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codeName="{8C4F1C90-05EB-6A55-5F09-09C24B55AC0B}"/>
  <workbookPr codeName="ThisWorkbook" defaultThemeVersion="124226"/>
  <bookViews>
    <workbookView xWindow="120" yWindow="9555" windowWidth="15195" windowHeight="1170"/>
  </bookViews>
  <sheets>
    <sheet name="PRESTAMOS 2016" sheetId="1" r:id="rId1"/>
    <sheet name="REPORTE" sheetId="6" r:id="rId2"/>
    <sheet name="BASE_SOL" sheetId="2" r:id="rId3"/>
    <sheet name="Hoja3" sheetId="3" r:id="rId4"/>
    <sheet name="Hoja4" sheetId="4" r:id="rId5"/>
    <sheet name="Hoja5" sheetId="5" r:id="rId6"/>
  </sheets>
  <definedNames>
    <definedName name="_xlnm._FilterDatabase" localSheetId="0" hidden="1">'PRESTAMOS 2016'!$Y$3:$Z$2237</definedName>
    <definedName name="AREA">BASE_SOL!$B:$B</definedName>
    <definedName name="_xlnm.Print_Area" localSheetId="0">'PRESTAMOS 2016'!$B$3:$G$4782</definedName>
    <definedName name="_xlnm.Print_Area" localSheetId="1">REPORTE!$A$1:$I$26</definedName>
    <definedName name="GERENCIA">BASE_SOL!$C:$C</definedName>
    <definedName name="LISTA_SOLICITANTE">BASE_SOL!$A$1:$C$104</definedName>
    <definedName name="SOLICITANTE">'PRESTAMOS 2016'!$U$4:$U$2240</definedName>
    <definedName name="SOLICITANTES">BASE_SOL!$A:$A</definedName>
  </definedNames>
  <calcPr calcId="144525"/>
</workbook>
</file>

<file path=xl/calcChain.xml><?xml version="1.0" encoding="utf-8"?>
<calcChain xmlns="http://schemas.openxmlformats.org/spreadsheetml/2006/main">
  <c r="C4" i="3" l="1"/>
  <c r="C3" i="3"/>
  <c r="I3" i="3"/>
  <c r="P2238" i="1" l="1"/>
  <c r="Q2238" i="1" s="1"/>
  <c r="X2238" i="1" s="1"/>
  <c r="P2239" i="1"/>
  <c r="Q2239" i="1" s="1"/>
  <c r="X2239" i="1" s="1"/>
  <c r="P2240" i="1"/>
  <c r="Q2240" i="1" s="1"/>
  <c r="X2240" i="1" s="1"/>
  <c r="P2241" i="1"/>
  <c r="Q2241" i="1" s="1"/>
  <c r="X2241" i="1" s="1"/>
  <c r="P2242" i="1"/>
  <c r="Q2242" i="1" s="1"/>
  <c r="X2242" i="1" s="1"/>
  <c r="P2243" i="1"/>
  <c r="Q2243" i="1" s="1"/>
  <c r="X2243" i="1" s="1"/>
  <c r="P2244" i="1"/>
  <c r="Q2244" i="1" s="1"/>
  <c r="X2244" i="1" s="1"/>
  <c r="P2245" i="1"/>
  <c r="Q2245" i="1" s="1"/>
  <c r="X2245" i="1" s="1"/>
  <c r="P2246" i="1"/>
  <c r="Q2246" i="1" s="1"/>
  <c r="X2246" i="1" s="1"/>
  <c r="P2247" i="1"/>
  <c r="Q2247" i="1" s="1"/>
  <c r="X2247" i="1" s="1"/>
  <c r="P2248" i="1"/>
  <c r="Q2248" i="1" s="1"/>
  <c r="X2248" i="1" s="1"/>
  <c r="P2249" i="1"/>
  <c r="Q2249" i="1" s="1"/>
  <c r="X2249" i="1" s="1"/>
  <c r="P2250" i="1"/>
  <c r="Q2250" i="1" s="1"/>
  <c r="X2250" i="1" s="1"/>
  <c r="P2251" i="1"/>
  <c r="Q2251" i="1" s="1"/>
  <c r="X2251" i="1" s="1"/>
  <c r="P2252" i="1"/>
  <c r="Q2252" i="1" s="1"/>
  <c r="X2252" i="1" s="1"/>
  <c r="P2253" i="1"/>
  <c r="Q2253" i="1" s="1"/>
  <c r="X2253" i="1" s="1"/>
  <c r="P2254" i="1"/>
  <c r="Q2254" i="1" s="1"/>
  <c r="X2254" i="1" s="1"/>
  <c r="P2255" i="1"/>
  <c r="Q2255" i="1" s="1"/>
  <c r="X2255" i="1" s="1"/>
  <c r="P2256" i="1"/>
  <c r="Q2256" i="1" s="1"/>
  <c r="X2256" i="1" s="1"/>
  <c r="P2257" i="1"/>
  <c r="Q2257" i="1" s="1"/>
  <c r="X2257" i="1" s="1"/>
  <c r="P2258" i="1"/>
  <c r="Q2258" i="1" s="1"/>
  <c r="X2258" i="1" s="1"/>
  <c r="P2259" i="1"/>
  <c r="Q2259" i="1" s="1"/>
  <c r="X2259" i="1" s="1"/>
  <c r="P2260" i="1"/>
  <c r="Q2260" i="1" s="1"/>
  <c r="X2260" i="1" s="1"/>
  <c r="P2261" i="1"/>
  <c r="Q2261" i="1" s="1"/>
  <c r="X2261" i="1" s="1"/>
  <c r="P2262" i="1"/>
  <c r="Q2262" i="1" s="1"/>
  <c r="X2262" i="1" s="1"/>
  <c r="P2263" i="1"/>
  <c r="Q2263" i="1" s="1"/>
  <c r="X2263" i="1" s="1"/>
  <c r="P2264" i="1"/>
  <c r="Q2264" i="1" s="1"/>
  <c r="X2264" i="1" s="1"/>
  <c r="P2265" i="1"/>
  <c r="Q2265" i="1" s="1"/>
  <c r="X2265" i="1" s="1"/>
  <c r="P2266" i="1"/>
  <c r="Q2266" i="1" s="1"/>
  <c r="X2266" i="1" s="1"/>
  <c r="P2267" i="1"/>
  <c r="Q2267" i="1" s="1"/>
  <c r="X2267" i="1" s="1"/>
  <c r="P2268" i="1"/>
  <c r="Q2268" i="1" s="1"/>
  <c r="X2268" i="1" s="1"/>
  <c r="P2269" i="1"/>
  <c r="Q2269" i="1" s="1"/>
  <c r="X2269" i="1" s="1"/>
  <c r="P2270" i="1"/>
  <c r="Q2270" i="1" s="1"/>
  <c r="X2270" i="1" s="1"/>
  <c r="P2271" i="1"/>
  <c r="Q2271" i="1" s="1"/>
  <c r="X2271" i="1" s="1"/>
  <c r="P2272" i="1"/>
  <c r="Q2272" i="1" s="1"/>
  <c r="X2272" i="1" s="1"/>
  <c r="P2273" i="1"/>
  <c r="Q2273" i="1" s="1"/>
  <c r="X2273" i="1" s="1"/>
  <c r="P2274" i="1"/>
  <c r="Q2274" i="1" s="1"/>
  <c r="X2274" i="1" s="1"/>
  <c r="P2275" i="1"/>
  <c r="Q2275" i="1" s="1"/>
  <c r="X2275" i="1" s="1"/>
  <c r="P2276" i="1"/>
  <c r="Q2276" i="1" s="1"/>
  <c r="X2276" i="1" s="1"/>
  <c r="P2277" i="1"/>
  <c r="Q2277" i="1" s="1"/>
  <c r="X2277" i="1" s="1"/>
  <c r="P2278" i="1"/>
  <c r="Q2278" i="1" s="1"/>
  <c r="X2278" i="1" s="1"/>
  <c r="P2279" i="1"/>
  <c r="Q2279" i="1" s="1"/>
  <c r="X2279" i="1" s="1"/>
  <c r="P2280" i="1"/>
  <c r="Q2280" i="1" s="1"/>
  <c r="X2280" i="1" s="1"/>
  <c r="P2281" i="1"/>
  <c r="Q2281" i="1" s="1"/>
  <c r="X2281" i="1" s="1"/>
  <c r="P2282" i="1"/>
  <c r="Q2282" i="1" s="1"/>
  <c r="X2282" i="1" s="1"/>
  <c r="P2283" i="1"/>
  <c r="Q2283" i="1" s="1"/>
  <c r="X2283" i="1" s="1"/>
  <c r="P2284" i="1"/>
  <c r="Q2284" i="1" s="1"/>
  <c r="X2284" i="1" s="1"/>
  <c r="P2285" i="1"/>
  <c r="Q2285" i="1" s="1"/>
  <c r="X2285" i="1" s="1"/>
  <c r="P2286" i="1"/>
  <c r="Q2286" i="1" s="1"/>
  <c r="X2286" i="1" s="1"/>
  <c r="P2287" i="1"/>
  <c r="Q2287" i="1" s="1"/>
  <c r="X2287" i="1" s="1"/>
  <c r="P2288" i="1"/>
  <c r="Q2288" i="1" s="1"/>
  <c r="X2288" i="1" s="1"/>
  <c r="P2289" i="1"/>
  <c r="Q2289" i="1" s="1"/>
  <c r="X2289" i="1" s="1"/>
  <c r="P2290" i="1"/>
  <c r="Q2290" i="1" s="1"/>
  <c r="X2290" i="1" s="1"/>
  <c r="P2291" i="1"/>
  <c r="Q2291" i="1" s="1"/>
  <c r="X2291" i="1" s="1"/>
  <c r="P2292" i="1"/>
  <c r="Q2292" i="1" s="1"/>
  <c r="X2292" i="1" s="1"/>
  <c r="P2293" i="1"/>
  <c r="Q2293" i="1" s="1"/>
  <c r="X2293" i="1" s="1"/>
  <c r="P2294" i="1"/>
  <c r="Q2294" i="1" s="1"/>
  <c r="X2294" i="1" s="1"/>
  <c r="P2295" i="1"/>
  <c r="Q2295" i="1" s="1"/>
  <c r="X2295" i="1" s="1"/>
  <c r="P2296" i="1"/>
  <c r="Q2296" i="1" s="1"/>
  <c r="X2296" i="1" s="1"/>
  <c r="P2297" i="1"/>
  <c r="Q2297" i="1" s="1"/>
  <c r="X2297" i="1" s="1"/>
  <c r="P2298" i="1"/>
  <c r="Q2298" i="1" s="1"/>
  <c r="X2298" i="1" s="1"/>
  <c r="P2299" i="1"/>
  <c r="Q2299" i="1" s="1"/>
  <c r="X2299" i="1" s="1"/>
  <c r="P2300" i="1"/>
  <c r="Q2300" i="1" s="1"/>
  <c r="X2300" i="1" s="1"/>
  <c r="P2301" i="1"/>
  <c r="Q2301" i="1" s="1"/>
  <c r="X2301" i="1" s="1"/>
  <c r="P2302" i="1"/>
  <c r="Q2302" i="1" s="1"/>
  <c r="X2302" i="1" s="1"/>
  <c r="P2303" i="1"/>
  <c r="Q2303" i="1" s="1"/>
  <c r="X2303" i="1" s="1"/>
  <c r="P2304" i="1"/>
  <c r="Q2304" i="1" s="1"/>
  <c r="X2304" i="1" s="1"/>
  <c r="P2305" i="1"/>
  <c r="Q2305" i="1" s="1"/>
  <c r="X2305" i="1" s="1"/>
  <c r="P2306" i="1"/>
  <c r="Q2306" i="1" s="1"/>
  <c r="X2306" i="1" s="1"/>
  <c r="P2307" i="1"/>
  <c r="Q2307" i="1" s="1"/>
  <c r="X2307" i="1" s="1"/>
  <c r="P2308" i="1"/>
  <c r="Q2308" i="1" s="1"/>
  <c r="X2308" i="1" s="1"/>
  <c r="P2309" i="1"/>
  <c r="Q2309" i="1" s="1"/>
  <c r="X2309" i="1" s="1"/>
  <c r="P2310" i="1"/>
  <c r="Q2310" i="1" s="1"/>
  <c r="X2310" i="1" s="1"/>
  <c r="P2311" i="1"/>
  <c r="Q2311" i="1" s="1"/>
  <c r="X2311" i="1" s="1"/>
  <c r="P2312" i="1"/>
  <c r="Q2312" i="1" s="1"/>
  <c r="X2312" i="1" s="1"/>
  <c r="P2313" i="1"/>
  <c r="Q2313" i="1" s="1"/>
  <c r="X2313" i="1" s="1"/>
  <c r="P2314" i="1"/>
  <c r="Q2314" i="1" s="1"/>
  <c r="X2314" i="1" s="1"/>
  <c r="P2315" i="1"/>
  <c r="Q2315" i="1" s="1"/>
  <c r="X2315" i="1" s="1"/>
  <c r="P2316" i="1"/>
  <c r="Q2316" i="1" s="1"/>
  <c r="X2316" i="1" s="1"/>
  <c r="P2317" i="1"/>
  <c r="Q2317" i="1" s="1"/>
  <c r="X2317" i="1" s="1"/>
  <c r="P2318" i="1"/>
  <c r="Q2318" i="1" s="1"/>
  <c r="X2318" i="1" s="1"/>
  <c r="P2319" i="1"/>
  <c r="Q2319" i="1" s="1"/>
  <c r="X2319" i="1" s="1"/>
  <c r="P2320" i="1"/>
  <c r="Q2320" i="1" s="1"/>
  <c r="X2320" i="1" s="1"/>
  <c r="P2321" i="1"/>
  <c r="Q2321" i="1" s="1"/>
  <c r="X2321" i="1" s="1"/>
  <c r="P2322" i="1"/>
  <c r="Q2322" i="1" s="1"/>
  <c r="X2322" i="1" s="1"/>
  <c r="P2323" i="1"/>
  <c r="Q2323" i="1" s="1"/>
  <c r="X2323" i="1" s="1"/>
  <c r="P2324" i="1"/>
  <c r="Q2324" i="1" s="1"/>
  <c r="X2324" i="1" s="1"/>
  <c r="P2325" i="1"/>
  <c r="Q2325" i="1" s="1"/>
  <c r="X2325" i="1" s="1"/>
  <c r="P2326" i="1"/>
  <c r="Q2326" i="1" s="1"/>
  <c r="X2326" i="1" s="1"/>
  <c r="P2327" i="1"/>
  <c r="Q2327" i="1" s="1"/>
  <c r="X2327" i="1" s="1"/>
  <c r="P2328" i="1"/>
  <c r="Q2328" i="1" s="1"/>
  <c r="X2328" i="1" s="1"/>
  <c r="P2329" i="1"/>
  <c r="Q2329" i="1" s="1"/>
  <c r="X2329" i="1" s="1"/>
  <c r="P2330" i="1"/>
  <c r="Q2330" i="1" s="1"/>
  <c r="X2330" i="1" s="1"/>
  <c r="P2331" i="1"/>
  <c r="Q2331" i="1" s="1"/>
  <c r="X2331" i="1" s="1"/>
  <c r="P2332" i="1"/>
  <c r="Q2332" i="1" s="1"/>
  <c r="X2332" i="1" s="1"/>
  <c r="P2333" i="1"/>
  <c r="Q2333" i="1" s="1"/>
  <c r="X2333" i="1" s="1"/>
  <c r="P2334" i="1"/>
  <c r="Q2334" i="1" s="1"/>
  <c r="X2334" i="1" s="1"/>
  <c r="P2335" i="1"/>
  <c r="Q2335" i="1" s="1"/>
  <c r="X2335" i="1" s="1"/>
  <c r="P2336" i="1"/>
  <c r="Q2336" i="1" s="1"/>
  <c r="X2336" i="1" s="1"/>
  <c r="P2337" i="1"/>
  <c r="Q2337" i="1" s="1"/>
  <c r="X2337" i="1" s="1"/>
  <c r="P2338" i="1"/>
  <c r="Q2338" i="1" s="1"/>
  <c r="X2338" i="1" s="1"/>
  <c r="P2339" i="1"/>
  <c r="Q2339" i="1" s="1"/>
  <c r="X2339" i="1" s="1"/>
  <c r="P2340" i="1"/>
  <c r="Q2340" i="1" s="1"/>
  <c r="X2340" i="1" s="1"/>
  <c r="P2341" i="1"/>
  <c r="Q2341" i="1" s="1"/>
  <c r="X2341" i="1" s="1"/>
  <c r="P2342" i="1"/>
  <c r="Q2342" i="1" s="1"/>
  <c r="X1995" i="1" l="1"/>
  <c r="C7" i="6" l="1"/>
  <c r="I6" i="6"/>
  <c r="P4" i="1" l="1"/>
  <c r="X4" i="1"/>
  <c r="P5" i="1"/>
  <c r="X5" i="1"/>
  <c r="P6" i="1"/>
  <c r="X6" i="1"/>
  <c r="P7" i="1"/>
  <c r="X7" i="1"/>
  <c r="P8" i="1"/>
  <c r="X8" i="1"/>
  <c r="P9" i="1"/>
  <c r="Q9" i="1" s="1"/>
  <c r="X9" i="1" s="1"/>
  <c r="P10" i="1"/>
  <c r="X10" i="1"/>
  <c r="P11" i="1"/>
  <c r="X11" i="1"/>
  <c r="P12" i="1"/>
  <c r="X12" i="1"/>
  <c r="P13" i="1"/>
  <c r="X13" i="1"/>
  <c r="P14" i="1"/>
  <c r="X14" i="1"/>
  <c r="P15" i="1"/>
  <c r="X15" i="1"/>
  <c r="P16" i="1"/>
  <c r="X16" i="1"/>
  <c r="P17" i="1"/>
  <c r="X17" i="1"/>
  <c r="P18" i="1"/>
  <c r="X18" i="1"/>
  <c r="P19" i="1"/>
  <c r="X19" i="1"/>
  <c r="P20" i="1"/>
  <c r="X20" i="1"/>
  <c r="P21" i="1"/>
  <c r="X21" i="1"/>
  <c r="P22" i="1"/>
  <c r="X22" i="1"/>
  <c r="P23" i="1"/>
  <c r="X23" i="1"/>
  <c r="P24" i="1"/>
  <c r="X24" i="1"/>
  <c r="P25" i="1"/>
  <c r="X25" i="1"/>
  <c r="P26" i="1"/>
  <c r="X26" i="1"/>
  <c r="P27" i="1"/>
  <c r="Q27" i="1" s="1"/>
  <c r="X27" i="1" s="1"/>
  <c r="P28" i="1"/>
  <c r="X28" i="1"/>
  <c r="P29" i="1"/>
  <c r="X29" i="1"/>
  <c r="P30" i="1"/>
  <c r="X30" i="1"/>
  <c r="P31" i="1"/>
  <c r="X31" i="1"/>
  <c r="P32" i="1"/>
  <c r="X32" i="1"/>
  <c r="P33" i="1"/>
  <c r="X33" i="1"/>
  <c r="P34" i="1"/>
  <c r="X34" i="1"/>
  <c r="P35" i="1"/>
  <c r="X35" i="1"/>
  <c r="P36" i="1"/>
  <c r="X36" i="1"/>
  <c r="P37" i="1"/>
  <c r="X37" i="1"/>
  <c r="P38" i="1"/>
  <c r="X38" i="1"/>
  <c r="P39" i="1"/>
  <c r="X39" i="1"/>
  <c r="P40" i="1"/>
  <c r="X40" i="1"/>
  <c r="P41" i="1"/>
  <c r="X41" i="1"/>
  <c r="P42" i="1"/>
  <c r="X42" i="1"/>
  <c r="P43" i="1"/>
  <c r="X43" i="1"/>
  <c r="P44" i="1"/>
  <c r="X44" i="1"/>
  <c r="P45" i="1"/>
  <c r="X45" i="1"/>
  <c r="P46" i="1"/>
  <c r="X46" i="1"/>
  <c r="P47" i="1"/>
  <c r="X47" i="1"/>
  <c r="P48" i="1"/>
  <c r="X48" i="1"/>
  <c r="P49" i="1"/>
  <c r="X49" i="1"/>
  <c r="P50" i="1"/>
  <c r="X50" i="1"/>
  <c r="P51" i="1"/>
  <c r="X51" i="1"/>
  <c r="P52" i="1"/>
  <c r="X52" i="1"/>
  <c r="P53" i="1"/>
  <c r="X53" i="1"/>
  <c r="P54" i="1"/>
  <c r="X54" i="1"/>
  <c r="P55" i="1"/>
  <c r="X55" i="1"/>
  <c r="P56" i="1"/>
  <c r="X56" i="1"/>
  <c r="P57" i="1"/>
  <c r="X57" i="1"/>
  <c r="P58" i="1"/>
  <c r="X58" i="1"/>
  <c r="P59" i="1"/>
  <c r="X59" i="1"/>
  <c r="P60" i="1"/>
  <c r="X60" i="1"/>
  <c r="P61" i="1"/>
  <c r="X61" i="1"/>
  <c r="P62" i="1"/>
  <c r="X62" i="1"/>
  <c r="P63" i="1"/>
  <c r="X63" i="1"/>
  <c r="P64" i="1"/>
  <c r="X64" i="1"/>
  <c r="P65" i="1"/>
  <c r="X65" i="1"/>
  <c r="P66" i="1"/>
  <c r="X66" i="1"/>
  <c r="P67" i="1"/>
  <c r="X67" i="1"/>
  <c r="P68" i="1"/>
  <c r="X68" i="1"/>
  <c r="P69" i="1"/>
  <c r="X69" i="1"/>
  <c r="P70" i="1"/>
  <c r="X70" i="1"/>
  <c r="P71" i="1"/>
  <c r="X71" i="1"/>
  <c r="P72" i="1"/>
  <c r="X72" i="1"/>
  <c r="P73" i="1"/>
  <c r="X73" i="1"/>
  <c r="P74" i="1"/>
  <c r="X74" i="1"/>
  <c r="P75" i="1"/>
  <c r="X75" i="1"/>
  <c r="P76" i="1"/>
  <c r="X76" i="1"/>
  <c r="P77" i="1"/>
  <c r="X77" i="1"/>
  <c r="P78" i="1"/>
  <c r="X78" i="1"/>
  <c r="P79" i="1"/>
  <c r="X79" i="1"/>
  <c r="P80" i="1"/>
  <c r="X80" i="1"/>
  <c r="P81" i="1"/>
  <c r="X81" i="1"/>
  <c r="P82" i="1"/>
  <c r="X82" i="1"/>
  <c r="P83" i="1"/>
  <c r="X83" i="1"/>
  <c r="P84" i="1"/>
  <c r="X84" i="1"/>
  <c r="P85" i="1"/>
  <c r="X85" i="1"/>
  <c r="P86" i="1"/>
  <c r="X86" i="1"/>
  <c r="P87" i="1"/>
  <c r="X87" i="1"/>
  <c r="P88" i="1"/>
  <c r="X88" i="1"/>
  <c r="P89" i="1"/>
  <c r="X89" i="1"/>
  <c r="P90" i="1"/>
  <c r="X90" i="1"/>
  <c r="P91" i="1"/>
  <c r="X91" i="1"/>
  <c r="P92" i="1"/>
  <c r="X92" i="1"/>
  <c r="P93" i="1"/>
  <c r="X93" i="1"/>
  <c r="P94" i="1"/>
  <c r="X94" i="1"/>
  <c r="P95" i="1"/>
  <c r="X95" i="1"/>
  <c r="P96" i="1"/>
  <c r="X96" i="1"/>
  <c r="P97" i="1"/>
  <c r="X97" i="1"/>
  <c r="P98" i="1"/>
  <c r="X98" i="1"/>
  <c r="P99" i="1"/>
  <c r="X99" i="1"/>
  <c r="P100" i="1"/>
  <c r="X100" i="1"/>
  <c r="P101" i="1"/>
  <c r="X101" i="1"/>
  <c r="P102" i="1"/>
  <c r="X102" i="1"/>
  <c r="P103" i="1"/>
  <c r="X103" i="1"/>
  <c r="P104" i="1"/>
  <c r="X104" i="1"/>
  <c r="P105" i="1"/>
  <c r="X105" i="1"/>
  <c r="P106" i="1"/>
  <c r="X106" i="1"/>
  <c r="P107" i="1"/>
  <c r="X107" i="1"/>
  <c r="P108" i="1"/>
  <c r="X108" i="1"/>
  <c r="P109" i="1"/>
  <c r="X109" i="1"/>
  <c r="P110" i="1"/>
  <c r="X110" i="1"/>
  <c r="P111" i="1"/>
  <c r="X111" i="1"/>
  <c r="P112" i="1"/>
  <c r="X112" i="1"/>
  <c r="P113" i="1"/>
  <c r="X113" i="1"/>
  <c r="P114" i="1"/>
  <c r="X114" i="1"/>
  <c r="P115" i="1"/>
  <c r="X115" i="1"/>
  <c r="P116" i="1"/>
  <c r="X116" i="1"/>
  <c r="P117" i="1"/>
  <c r="X117" i="1"/>
  <c r="P118" i="1"/>
  <c r="X118" i="1"/>
  <c r="P119" i="1"/>
  <c r="X119" i="1"/>
  <c r="P120" i="1"/>
  <c r="X120" i="1"/>
  <c r="P121" i="1"/>
  <c r="X121" i="1"/>
  <c r="P122" i="1"/>
  <c r="X122" i="1"/>
  <c r="P123" i="1"/>
  <c r="X123" i="1"/>
  <c r="P124" i="1"/>
  <c r="X124" i="1"/>
  <c r="P125" i="1"/>
  <c r="X125" i="1"/>
  <c r="P126" i="1"/>
  <c r="X126" i="1"/>
  <c r="P127" i="1"/>
  <c r="X127" i="1"/>
  <c r="P128" i="1"/>
  <c r="X128" i="1"/>
  <c r="P129" i="1"/>
  <c r="X129" i="1"/>
  <c r="P130" i="1"/>
  <c r="X130" i="1"/>
  <c r="P131" i="1"/>
  <c r="X131" i="1"/>
  <c r="P132" i="1"/>
  <c r="X132" i="1"/>
  <c r="P133" i="1"/>
  <c r="X133" i="1"/>
  <c r="P134" i="1"/>
  <c r="X134" i="1"/>
  <c r="P135" i="1"/>
  <c r="X135" i="1"/>
  <c r="P136" i="1"/>
  <c r="X136" i="1"/>
  <c r="P137" i="1"/>
  <c r="X137" i="1"/>
  <c r="P138" i="1"/>
  <c r="X138" i="1"/>
  <c r="P139" i="1"/>
  <c r="X139" i="1"/>
  <c r="P140" i="1"/>
  <c r="X140" i="1"/>
  <c r="P141" i="1"/>
  <c r="X141" i="1"/>
  <c r="P142" i="1"/>
  <c r="X142" i="1"/>
  <c r="P143" i="1"/>
  <c r="X143" i="1"/>
  <c r="P144" i="1"/>
  <c r="X144" i="1"/>
  <c r="P145" i="1"/>
  <c r="X145" i="1"/>
  <c r="P146" i="1"/>
  <c r="X146" i="1"/>
  <c r="P147" i="1"/>
  <c r="X147" i="1"/>
  <c r="P148" i="1"/>
  <c r="X148" i="1"/>
  <c r="P149" i="1"/>
  <c r="X149" i="1"/>
  <c r="P150" i="1"/>
  <c r="X150" i="1"/>
  <c r="P151" i="1"/>
  <c r="X151" i="1"/>
  <c r="P152" i="1"/>
  <c r="X152" i="1"/>
  <c r="P153" i="1"/>
  <c r="X153" i="1"/>
  <c r="P154" i="1"/>
  <c r="X154" i="1"/>
  <c r="P155" i="1"/>
  <c r="X155" i="1"/>
  <c r="P156" i="1"/>
  <c r="X156" i="1"/>
  <c r="P157" i="1"/>
  <c r="X157" i="1"/>
  <c r="P158" i="1"/>
  <c r="X158" i="1"/>
  <c r="P159" i="1"/>
  <c r="X159" i="1"/>
  <c r="P160" i="1"/>
  <c r="X160" i="1"/>
  <c r="P161" i="1"/>
  <c r="X161" i="1"/>
  <c r="P162" i="1"/>
  <c r="X162" i="1"/>
  <c r="P163" i="1"/>
  <c r="X163" i="1"/>
  <c r="P164" i="1"/>
  <c r="X164" i="1"/>
  <c r="P165" i="1"/>
  <c r="X165" i="1"/>
  <c r="P166" i="1"/>
  <c r="X166" i="1"/>
  <c r="P167" i="1"/>
  <c r="X167" i="1"/>
  <c r="P168" i="1"/>
  <c r="X168" i="1"/>
  <c r="P169" i="1"/>
  <c r="X169" i="1"/>
  <c r="P170" i="1"/>
  <c r="X170" i="1"/>
  <c r="P171" i="1"/>
  <c r="X171" i="1"/>
  <c r="P172" i="1"/>
  <c r="X172" i="1"/>
  <c r="P173" i="1"/>
  <c r="X173" i="1"/>
  <c r="P174" i="1"/>
  <c r="X174" i="1"/>
  <c r="P175" i="1"/>
  <c r="X175" i="1"/>
  <c r="P176" i="1"/>
  <c r="X176" i="1"/>
  <c r="P177" i="1"/>
  <c r="X177" i="1"/>
  <c r="P178" i="1"/>
  <c r="X178" i="1"/>
  <c r="P179" i="1"/>
  <c r="X179" i="1"/>
  <c r="P180" i="1"/>
  <c r="X180" i="1"/>
  <c r="P181" i="1"/>
  <c r="X181" i="1"/>
  <c r="P182" i="1"/>
  <c r="X182" i="1"/>
  <c r="P183" i="1"/>
  <c r="X183" i="1"/>
  <c r="P184" i="1"/>
  <c r="X184" i="1"/>
  <c r="P185" i="1"/>
  <c r="X185" i="1"/>
  <c r="P186" i="1"/>
  <c r="X186" i="1"/>
  <c r="P187" i="1"/>
  <c r="X187" i="1"/>
  <c r="P188" i="1"/>
  <c r="X188" i="1"/>
  <c r="P189" i="1"/>
  <c r="Q189" i="1" s="1"/>
  <c r="X189" i="1" s="1"/>
  <c r="P190" i="1"/>
  <c r="X190" i="1"/>
  <c r="P191" i="1"/>
  <c r="X191" i="1"/>
  <c r="P192" i="1"/>
  <c r="X192" i="1"/>
  <c r="P193" i="1"/>
  <c r="X193" i="1"/>
  <c r="P194" i="1"/>
  <c r="X194" i="1"/>
  <c r="P195" i="1"/>
  <c r="X195" i="1"/>
  <c r="P196" i="1"/>
  <c r="X196" i="1"/>
  <c r="P197" i="1"/>
  <c r="X197" i="1"/>
  <c r="P198" i="1"/>
  <c r="X198" i="1"/>
  <c r="P199" i="1"/>
  <c r="X199" i="1"/>
  <c r="P200" i="1"/>
  <c r="X200" i="1"/>
  <c r="P201" i="1"/>
  <c r="X201" i="1"/>
  <c r="P202" i="1"/>
  <c r="X202" i="1"/>
  <c r="P203" i="1"/>
  <c r="X203" i="1"/>
  <c r="P204" i="1"/>
  <c r="X204" i="1"/>
  <c r="P205" i="1"/>
  <c r="X205" i="1"/>
  <c r="P206" i="1"/>
  <c r="X206" i="1"/>
  <c r="P207" i="1"/>
  <c r="X207" i="1"/>
  <c r="P208" i="1"/>
  <c r="X208" i="1"/>
  <c r="P209" i="1"/>
  <c r="X209" i="1"/>
  <c r="P210" i="1"/>
  <c r="X210" i="1"/>
  <c r="P211" i="1"/>
  <c r="X211" i="1"/>
  <c r="P212" i="1"/>
  <c r="X212" i="1"/>
  <c r="P213" i="1"/>
  <c r="X213" i="1"/>
  <c r="P214" i="1"/>
  <c r="Q214" i="1" s="1"/>
  <c r="X214" i="1" s="1"/>
  <c r="P215" i="1"/>
  <c r="X215" i="1"/>
  <c r="P216" i="1"/>
  <c r="X216" i="1"/>
  <c r="P217" i="1"/>
  <c r="X217" i="1"/>
  <c r="P218" i="1"/>
  <c r="X218" i="1"/>
  <c r="P219" i="1"/>
  <c r="X219" i="1"/>
  <c r="P220" i="1"/>
  <c r="X220" i="1"/>
  <c r="P221" i="1"/>
  <c r="X221" i="1"/>
  <c r="P222" i="1"/>
  <c r="X222" i="1"/>
  <c r="P223" i="1"/>
  <c r="X223" i="1"/>
  <c r="P224" i="1"/>
  <c r="X224" i="1"/>
  <c r="P225" i="1"/>
  <c r="X225" i="1"/>
  <c r="P226" i="1"/>
  <c r="X226" i="1"/>
  <c r="P227" i="1"/>
  <c r="X227" i="1"/>
  <c r="P228" i="1"/>
  <c r="X228" i="1"/>
  <c r="P229" i="1"/>
  <c r="X229" i="1"/>
  <c r="P230" i="1"/>
  <c r="X230" i="1"/>
  <c r="P231" i="1"/>
  <c r="Q231" i="1" s="1"/>
  <c r="X231" i="1" s="1"/>
  <c r="P232" i="1"/>
  <c r="X232" i="1"/>
  <c r="P233" i="1"/>
  <c r="X233" i="1"/>
  <c r="P234" i="1"/>
  <c r="X234" i="1"/>
  <c r="P235" i="1"/>
  <c r="X235" i="1"/>
  <c r="P236" i="1"/>
  <c r="X236" i="1"/>
  <c r="P237" i="1"/>
  <c r="X237" i="1"/>
  <c r="P238" i="1"/>
  <c r="X238" i="1"/>
  <c r="P239" i="1"/>
  <c r="X239" i="1"/>
  <c r="P240" i="1"/>
  <c r="X240" i="1"/>
  <c r="P241" i="1"/>
  <c r="X241" i="1"/>
  <c r="P242" i="1"/>
  <c r="X242" i="1"/>
  <c r="P243" i="1"/>
  <c r="X243" i="1"/>
  <c r="P244" i="1"/>
  <c r="X244" i="1"/>
  <c r="P245" i="1"/>
  <c r="X245" i="1"/>
  <c r="P246" i="1"/>
  <c r="X246" i="1"/>
  <c r="P247" i="1"/>
  <c r="X247" i="1"/>
  <c r="P248" i="1"/>
  <c r="X248" i="1"/>
  <c r="P249" i="1"/>
  <c r="X249" i="1"/>
  <c r="P250" i="1"/>
  <c r="X250" i="1"/>
  <c r="P251" i="1"/>
  <c r="X251" i="1"/>
  <c r="P252" i="1"/>
  <c r="X252" i="1"/>
  <c r="P253" i="1"/>
  <c r="X253" i="1"/>
  <c r="P254" i="1"/>
  <c r="X254" i="1"/>
  <c r="P255" i="1"/>
  <c r="X255" i="1"/>
  <c r="P256" i="1"/>
  <c r="X256" i="1"/>
  <c r="P257" i="1"/>
  <c r="X257" i="1"/>
  <c r="P258" i="1"/>
  <c r="X258" i="1"/>
  <c r="P259" i="1"/>
  <c r="X259" i="1"/>
  <c r="P260" i="1"/>
  <c r="X260" i="1"/>
  <c r="P261" i="1"/>
  <c r="X261" i="1"/>
  <c r="P262" i="1"/>
  <c r="X262" i="1"/>
  <c r="P263" i="1"/>
  <c r="X263" i="1"/>
  <c r="P264" i="1"/>
  <c r="X264" i="1"/>
  <c r="P265" i="1"/>
  <c r="X265" i="1"/>
  <c r="P266" i="1"/>
  <c r="X266" i="1"/>
  <c r="P267" i="1"/>
  <c r="X267" i="1"/>
  <c r="P268" i="1"/>
  <c r="X268" i="1"/>
  <c r="P269" i="1"/>
  <c r="X269" i="1"/>
  <c r="P270" i="1"/>
  <c r="X270" i="1"/>
  <c r="P271" i="1"/>
  <c r="X271" i="1"/>
  <c r="P272" i="1"/>
  <c r="X272" i="1"/>
  <c r="P273" i="1"/>
  <c r="X273" i="1"/>
  <c r="P274" i="1"/>
  <c r="X274" i="1"/>
  <c r="P275" i="1"/>
  <c r="X275" i="1"/>
  <c r="P276" i="1"/>
  <c r="X276" i="1"/>
  <c r="P277" i="1"/>
  <c r="X277" i="1"/>
  <c r="P278" i="1"/>
  <c r="X278" i="1"/>
  <c r="P279" i="1"/>
  <c r="X279" i="1"/>
  <c r="P280" i="1"/>
  <c r="X280" i="1"/>
  <c r="P281" i="1"/>
  <c r="X281" i="1"/>
  <c r="P282" i="1"/>
  <c r="X282" i="1"/>
  <c r="P283" i="1"/>
  <c r="X283" i="1"/>
  <c r="P284" i="1"/>
  <c r="X284" i="1"/>
  <c r="P285" i="1"/>
  <c r="X285" i="1"/>
  <c r="P286" i="1"/>
  <c r="X286" i="1"/>
  <c r="P287" i="1"/>
  <c r="X287" i="1"/>
  <c r="P288" i="1"/>
  <c r="X288" i="1"/>
  <c r="P289" i="1"/>
  <c r="X289" i="1"/>
  <c r="P290" i="1"/>
  <c r="X290" i="1"/>
  <c r="P291" i="1"/>
  <c r="X291" i="1"/>
  <c r="P292" i="1"/>
  <c r="X292" i="1"/>
  <c r="P293" i="1"/>
  <c r="X293" i="1"/>
  <c r="P294" i="1"/>
  <c r="X294" i="1"/>
  <c r="P295" i="1"/>
  <c r="X295" i="1"/>
  <c r="P296" i="1"/>
  <c r="X296" i="1"/>
  <c r="P297" i="1"/>
  <c r="X297" i="1"/>
  <c r="P298" i="1"/>
  <c r="X298" i="1"/>
  <c r="P299" i="1"/>
  <c r="X299" i="1"/>
  <c r="P300" i="1"/>
  <c r="X300" i="1"/>
  <c r="P301" i="1"/>
  <c r="X301" i="1"/>
  <c r="P302" i="1"/>
  <c r="X302" i="1"/>
  <c r="P303" i="1"/>
  <c r="X303" i="1"/>
  <c r="P304" i="1"/>
  <c r="X304" i="1"/>
  <c r="P305" i="1"/>
  <c r="X305" i="1"/>
  <c r="P306" i="1"/>
  <c r="X306" i="1"/>
  <c r="P307" i="1"/>
  <c r="X307" i="1"/>
  <c r="P308" i="1"/>
  <c r="X308" i="1"/>
  <c r="P309" i="1"/>
  <c r="X309" i="1"/>
  <c r="P310" i="1"/>
  <c r="X310" i="1"/>
  <c r="P311" i="1"/>
  <c r="X311" i="1"/>
  <c r="P312" i="1"/>
  <c r="X312" i="1"/>
  <c r="P313" i="1"/>
  <c r="X313" i="1"/>
  <c r="P314" i="1"/>
  <c r="X314" i="1"/>
  <c r="P315" i="1"/>
  <c r="X315" i="1"/>
  <c r="P316" i="1"/>
  <c r="X316" i="1"/>
  <c r="P317" i="1"/>
  <c r="X317" i="1"/>
  <c r="P318" i="1"/>
  <c r="X318" i="1"/>
  <c r="P319" i="1"/>
  <c r="X319" i="1"/>
  <c r="P320" i="1"/>
  <c r="X320" i="1"/>
  <c r="P321" i="1"/>
  <c r="X321" i="1"/>
  <c r="P322" i="1"/>
  <c r="X322" i="1"/>
  <c r="P323" i="1"/>
  <c r="X323" i="1"/>
  <c r="P324" i="1"/>
  <c r="X324" i="1"/>
  <c r="P325" i="1"/>
  <c r="X325" i="1"/>
  <c r="P326" i="1"/>
  <c r="X326" i="1"/>
  <c r="P327" i="1"/>
  <c r="Q327" i="1" s="1"/>
  <c r="X327" i="1" s="1"/>
  <c r="P328" i="1"/>
  <c r="Q328" i="1" s="1"/>
  <c r="X328" i="1" s="1"/>
  <c r="P329" i="1"/>
  <c r="Q329" i="1" s="1"/>
  <c r="X329" i="1" s="1"/>
  <c r="P330" i="1"/>
  <c r="Q330" i="1" s="1"/>
  <c r="X330" i="1" s="1"/>
  <c r="P331" i="1"/>
  <c r="Q331" i="1" s="1"/>
  <c r="X331" i="1" s="1"/>
  <c r="P332" i="1"/>
  <c r="Q332" i="1" s="1"/>
  <c r="X332" i="1" s="1"/>
  <c r="P333" i="1"/>
  <c r="Q333" i="1" s="1"/>
  <c r="X333" i="1" s="1"/>
  <c r="P334" i="1"/>
  <c r="Q334" i="1" s="1"/>
  <c r="X334" i="1" s="1"/>
  <c r="P335" i="1"/>
  <c r="X335" i="1"/>
  <c r="P336" i="1"/>
  <c r="X336" i="1"/>
  <c r="P337" i="1"/>
  <c r="Q337" i="1" s="1"/>
  <c r="X337" i="1" s="1"/>
  <c r="P338" i="1"/>
  <c r="X338" i="1"/>
  <c r="P339" i="1"/>
  <c r="X339" i="1"/>
  <c r="P340" i="1"/>
  <c r="X340" i="1"/>
  <c r="P341" i="1"/>
  <c r="X341" i="1"/>
  <c r="P342" i="1"/>
  <c r="X342" i="1"/>
  <c r="P343" i="1"/>
  <c r="X343" i="1"/>
  <c r="P344" i="1"/>
  <c r="X344" i="1"/>
  <c r="P345" i="1"/>
  <c r="X345" i="1"/>
  <c r="P346" i="1"/>
  <c r="X346" i="1"/>
  <c r="P347" i="1"/>
  <c r="X347" i="1"/>
  <c r="P348" i="1"/>
  <c r="X348" i="1"/>
  <c r="P349" i="1"/>
  <c r="X349" i="1"/>
  <c r="P350" i="1"/>
  <c r="X350" i="1"/>
  <c r="P351" i="1"/>
  <c r="X351" i="1"/>
  <c r="P352" i="1"/>
  <c r="X352" i="1"/>
  <c r="P353" i="1"/>
  <c r="X353" i="1"/>
  <c r="P354" i="1"/>
  <c r="X354" i="1"/>
  <c r="P355" i="1"/>
  <c r="X355" i="1"/>
  <c r="P356" i="1"/>
  <c r="X356" i="1"/>
  <c r="P357" i="1"/>
  <c r="X357" i="1"/>
  <c r="P358" i="1"/>
  <c r="X358" i="1"/>
  <c r="P359" i="1"/>
  <c r="X359" i="1"/>
  <c r="P360" i="1"/>
  <c r="X360" i="1"/>
  <c r="P361" i="1"/>
  <c r="X361" i="1"/>
  <c r="P362" i="1"/>
  <c r="X362" i="1"/>
  <c r="P363" i="1"/>
  <c r="X363" i="1"/>
  <c r="P364" i="1"/>
  <c r="X364" i="1"/>
  <c r="P365" i="1"/>
  <c r="X365" i="1"/>
  <c r="P366" i="1"/>
  <c r="X366" i="1"/>
  <c r="P367" i="1"/>
  <c r="X367" i="1"/>
  <c r="P368" i="1"/>
  <c r="X368" i="1"/>
  <c r="P369" i="1"/>
  <c r="X369" i="1"/>
  <c r="P370" i="1"/>
  <c r="X370" i="1"/>
  <c r="P371" i="1"/>
  <c r="X371" i="1"/>
  <c r="P372" i="1"/>
  <c r="X372" i="1"/>
  <c r="P373" i="1"/>
  <c r="X373" i="1"/>
  <c r="P374" i="1"/>
  <c r="X374" i="1"/>
  <c r="P375" i="1"/>
  <c r="X375" i="1"/>
  <c r="P376" i="1"/>
  <c r="X376" i="1"/>
  <c r="P377" i="1"/>
  <c r="X377" i="1"/>
  <c r="P378" i="1"/>
  <c r="X378" i="1"/>
  <c r="P379" i="1"/>
  <c r="X379" i="1"/>
  <c r="P380" i="1"/>
  <c r="X380" i="1"/>
  <c r="P381" i="1"/>
  <c r="X381" i="1"/>
  <c r="P382" i="1"/>
  <c r="X382" i="1"/>
  <c r="P383" i="1"/>
  <c r="X383" i="1"/>
  <c r="P384" i="1"/>
  <c r="X384" i="1"/>
  <c r="P385" i="1"/>
  <c r="X385" i="1"/>
  <c r="P386" i="1"/>
  <c r="X386" i="1"/>
  <c r="P387" i="1"/>
  <c r="X387" i="1"/>
  <c r="P388" i="1"/>
  <c r="X388" i="1"/>
  <c r="P389" i="1"/>
  <c r="X389" i="1"/>
  <c r="P390" i="1"/>
  <c r="X390" i="1"/>
  <c r="P391" i="1"/>
  <c r="X391" i="1"/>
  <c r="P392" i="1"/>
  <c r="X392" i="1"/>
  <c r="P393" i="1"/>
  <c r="Q393" i="1" s="1"/>
  <c r="X393" i="1" s="1"/>
  <c r="P394" i="1"/>
  <c r="Q394" i="1" s="1"/>
  <c r="X394" i="1" s="1"/>
  <c r="P395" i="1"/>
  <c r="X395" i="1"/>
  <c r="P396" i="1"/>
  <c r="X396" i="1"/>
  <c r="P397" i="1"/>
  <c r="X397" i="1"/>
  <c r="P398" i="1"/>
  <c r="X398" i="1"/>
  <c r="P399" i="1"/>
  <c r="X399" i="1"/>
  <c r="P400" i="1"/>
  <c r="X400" i="1"/>
  <c r="P401" i="1"/>
  <c r="X401" i="1"/>
  <c r="P402" i="1"/>
  <c r="X402" i="1"/>
  <c r="P403" i="1"/>
  <c r="X403" i="1"/>
  <c r="P404" i="1"/>
  <c r="X404" i="1"/>
  <c r="P405" i="1"/>
  <c r="X405" i="1"/>
  <c r="P406" i="1"/>
  <c r="X406" i="1"/>
  <c r="P407" i="1"/>
  <c r="X407" i="1"/>
  <c r="P408" i="1"/>
  <c r="X408" i="1"/>
  <c r="P409" i="1"/>
  <c r="X409" i="1"/>
  <c r="P410" i="1"/>
  <c r="X410" i="1"/>
  <c r="P411" i="1"/>
  <c r="X411" i="1"/>
  <c r="P412" i="1"/>
  <c r="X412" i="1"/>
  <c r="P413" i="1"/>
  <c r="X413" i="1"/>
  <c r="P414" i="1"/>
  <c r="X414" i="1"/>
  <c r="P415" i="1"/>
  <c r="X415" i="1"/>
  <c r="P416" i="1"/>
  <c r="X416" i="1"/>
  <c r="P417" i="1"/>
  <c r="X417" i="1"/>
  <c r="P418" i="1"/>
  <c r="X418" i="1"/>
  <c r="P419" i="1"/>
  <c r="X419" i="1"/>
  <c r="P420" i="1"/>
  <c r="X420" i="1"/>
  <c r="P421" i="1"/>
  <c r="X421" i="1"/>
  <c r="P422" i="1"/>
  <c r="X422" i="1"/>
  <c r="P423" i="1"/>
  <c r="X423" i="1"/>
  <c r="P424" i="1"/>
  <c r="X424" i="1"/>
  <c r="P425" i="1"/>
  <c r="X425" i="1"/>
  <c r="P426" i="1"/>
  <c r="X426" i="1"/>
  <c r="P427" i="1"/>
  <c r="X427" i="1"/>
  <c r="P428" i="1"/>
  <c r="Q428" i="1" s="1"/>
  <c r="X428" i="1" s="1"/>
  <c r="P429" i="1"/>
  <c r="Q429" i="1" s="1"/>
  <c r="X429" i="1" s="1"/>
  <c r="P430" i="1"/>
  <c r="Q430" i="1" s="1"/>
  <c r="X430" i="1" s="1"/>
  <c r="P431" i="1"/>
  <c r="Q431" i="1" s="1"/>
  <c r="X431" i="1" s="1"/>
  <c r="P432" i="1"/>
  <c r="Q432" i="1" s="1"/>
  <c r="X432" i="1" s="1"/>
  <c r="P433" i="1"/>
  <c r="Q433" i="1" s="1"/>
  <c r="X433" i="1" s="1"/>
  <c r="P434" i="1"/>
  <c r="Q434" i="1" s="1"/>
  <c r="X434" i="1" s="1"/>
  <c r="P435" i="1"/>
  <c r="Q435" i="1" s="1"/>
  <c r="X435" i="1" s="1"/>
  <c r="P436" i="1"/>
  <c r="Q436" i="1" s="1"/>
  <c r="X436" i="1" s="1"/>
  <c r="P437" i="1"/>
  <c r="Q437" i="1" s="1"/>
  <c r="X437" i="1" s="1"/>
  <c r="P438" i="1"/>
  <c r="Q438" i="1" s="1"/>
  <c r="X438" i="1" s="1"/>
  <c r="P439" i="1"/>
  <c r="Q439" i="1" s="1"/>
  <c r="X439" i="1" s="1"/>
  <c r="P440" i="1"/>
  <c r="Q440" i="1" s="1"/>
  <c r="X440" i="1" s="1"/>
  <c r="P441" i="1"/>
  <c r="Q441" i="1" s="1"/>
  <c r="X441" i="1" s="1"/>
  <c r="P442" i="1"/>
  <c r="Q442" i="1" s="1"/>
  <c r="X442" i="1" s="1"/>
  <c r="P443" i="1"/>
  <c r="Q443" i="1" s="1"/>
  <c r="X443" i="1" s="1"/>
  <c r="P444" i="1"/>
  <c r="Q444" i="1" s="1"/>
  <c r="X444" i="1" s="1"/>
  <c r="P445" i="1"/>
  <c r="Q445" i="1" s="1"/>
  <c r="X445" i="1" s="1"/>
  <c r="P446" i="1"/>
  <c r="Q446" i="1" s="1"/>
  <c r="X446" i="1" s="1"/>
  <c r="P447" i="1"/>
  <c r="Q447" i="1" s="1"/>
  <c r="X447" i="1" s="1"/>
  <c r="P448" i="1"/>
  <c r="Q448" i="1" s="1"/>
  <c r="X448" i="1" s="1"/>
  <c r="P449" i="1"/>
  <c r="Q449" i="1" s="1"/>
  <c r="X449" i="1" s="1"/>
  <c r="P450" i="1"/>
  <c r="Q450" i="1" s="1"/>
  <c r="X450" i="1" s="1"/>
  <c r="P451" i="1"/>
  <c r="Q451" i="1" s="1"/>
  <c r="X451" i="1" s="1"/>
  <c r="P452" i="1"/>
  <c r="Q452" i="1" s="1"/>
  <c r="X452" i="1" s="1"/>
  <c r="P453" i="1"/>
  <c r="Q453" i="1" s="1"/>
  <c r="X453" i="1" s="1"/>
  <c r="P454" i="1"/>
  <c r="X454" i="1"/>
  <c r="P455" i="1"/>
  <c r="X455" i="1"/>
  <c r="P456" i="1"/>
  <c r="X456" i="1"/>
  <c r="P457" i="1"/>
  <c r="X457" i="1"/>
  <c r="P458" i="1"/>
  <c r="X458" i="1"/>
  <c r="P459" i="1"/>
  <c r="X459" i="1"/>
  <c r="P460" i="1"/>
  <c r="X460" i="1"/>
  <c r="P461" i="1"/>
  <c r="X461" i="1"/>
  <c r="P462" i="1"/>
  <c r="X462" i="1"/>
  <c r="P463" i="1"/>
  <c r="X463" i="1"/>
  <c r="P464" i="1"/>
  <c r="X464" i="1"/>
  <c r="P465" i="1"/>
  <c r="X465" i="1"/>
  <c r="P466" i="1"/>
  <c r="X466" i="1"/>
  <c r="P467" i="1"/>
  <c r="X467" i="1"/>
  <c r="P468" i="1"/>
  <c r="X468" i="1"/>
  <c r="P469" i="1"/>
  <c r="X469" i="1"/>
  <c r="P470" i="1"/>
  <c r="X470" i="1"/>
  <c r="P471" i="1"/>
  <c r="X471" i="1"/>
  <c r="P472" i="1"/>
  <c r="X472" i="1"/>
  <c r="P473" i="1"/>
  <c r="Q473" i="1" s="1"/>
  <c r="X473" i="1" s="1"/>
  <c r="P474" i="1"/>
  <c r="Q474" i="1" s="1"/>
  <c r="X474" i="1" s="1"/>
  <c r="P475" i="1"/>
  <c r="Q475" i="1" s="1"/>
  <c r="X475" i="1" s="1"/>
  <c r="P476" i="1"/>
  <c r="Q476" i="1" s="1"/>
  <c r="X476" i="1" s="1"/>
  <c r="P477" i="1"/>
  <c r="Q477" i="1" s="1"/>
  <c r="X477" i="1" s="1"/>
  <c r="P478" i="1"/>
  <c r="Q478" i="1" s="1"/>
  <c r="X478" i="1" s="1"/>
  <c r="P479" i="1"/>
  <c r="Q479" i="1" s="1"/>
  <c r="X479" i="1" s="1"/>
  <c r="P480" i="1"/>
  <c r="Q480" i="1" s="1"/>
  <c r="X480" i="1" s="1"/>
  <c r="P481" i="1"/>
  <c r="Q481" i="1" s="1"/>
  <c r="X481" i="1" s="1"/>
  <c r="P482" i="1"/>
  <c r="Q482" i="1" s="1"/>
  <c r="X482" i="1" s="1"/>
  <c r="P483" i="1"/>
  <c r="Q483" i="1" s="1"/>
  <c r="X483" i="1" s="1"/>
  <c r="P484" i="1"/>
  <c r="Q484" i="1" s="1"/>
  <c r="X484" i="1" s="1"/>
  <c r="P485" i="1"/>
  <c r="Q485" i="1" s="1"/>
  <c r="X485" i="1" s="1"/>
  <c r="P486" i="1"/>
  <c r="Q486" i="1" s="1"/>
  <c r="X486" i="1" s="1"/>
  <c r="P487" i="1"/>
  <c r="X487" i="1"/>
  <c r="P488" i="1"/>
  <c r="X488" i="1"/>
  <c r="P489" i="1"/>
  <c r="X489" i="1"/>
  <c r="P490" i="1"/>
  <c r="X490" i="1"/>
  <c r="P491" i="1"/>
  <c r="X491" i="1"/>
  <c r="P492" i="1"/>
  <c r="X492" i="1"/>
  <c r="P493" i="1"/>
  <c r="X493" i="1"/>
  <c r="P494" i="1"/>
  <c r="X494" i="1"/>
  <c r="P495" i="1"/>
  <c r="X495" i="1"/>
  <c r="P496" i="1"/>
  <c r="X496" i="1"/>
  <c r="P497" i="1"/>
  <c r="X497" i="1"/>
  <c r="P498" i="1"/>
  <c r="X498" i="1"/>
  <c r="P499" i="1"/>
  <c r="X499" i="1"/>
  <c r="P500" i="1"/>
  <c r="X500" i="1"/>
  <c r="P501" i="1"/>
  <c r="X501" i="1"/>
  <c r="P502" i="1"/>
  <c r="X502" i="1"/>
  <c r="P503" i="1"/>
  <c r="X503" i="1"/>
  <c r="P504" i="1"/>
  <c r="Q504" i="1" s="1"/>
  <c r="X504" i="1" s="1"/>
  <c r="P505" i="1"/>
  <c r="Q505" i="1" s="1"/>
  <c r="X505" i="1" s="1"/>
  <c r="P506" i="1"/>
  <c r="Q506" i="1" s="1"/>
  <c r="X506" i="1" s="1"/>
  <c r="P507" i="1"/>
  <c r="Q507" i="1" s="1"/>
  <c r="X507" i="1" s="1"/>
  <c r="P508" i="1"/>
  <c r="Q508" i="1" s="1"/>
  <c r="X508" i="1" s="1"/>
  <c r="P509" i="1"/>
  <c r="Q509" i="1" s="1"/>
  <c r="X509" i="1" s="1"/>
  <c r="P510" i="1"/>
  <c r="Q510" i="1" s="1"/>
  <c r="X510" i="1" s="1"/>
  <c r="P511" i="1"/>
  <c r="Q511" i="1" s="1"/>
  <c r="X511" i="1" s="1"/>
  <c r="P512" i="1"/>
  <c r="Q512" i="1" s="1"/>
  <c r="X512" i="1" s="1"/>
  <c r="P513" i="1"/>
  <c r="Q513" i="1" s="1"/>
  <c r="X513" i="1" s="1"/>
  <c r="P514" i="1"/>
  <c r="Q514" i="1" s="1"/>
  <c r="X514" i="1" s="1"/>
  <c r="P515" i="1"/>
  <c r="Q515" i="1" s="1"/>
  <c r="X515" i="1" s="1"/>
  <c r="P516" i="1"/>
  <c r="Q516" i="1" s="1"/>
  <c r="X516" i="1" s="1"/>
  <c r="P517" i="1"/>
  <c r="Q517" i="1" s="1"/>
  <c r="X517" i="1" s="1"/>
  <c r="P518" i="1"/>
  <c r="Q518" i="1" s="1"/>
  <c r="X518" i="1" s="1"/>
  <c r="P519" i="1"/>
  <c r="Q519" i="1" s="1"/>
  <c r="X519" i="1" s="1"/>
  <c r="P520" i="1"/>
  <c r="Q520" i="1" s="1"/>
  <c r="X520" i="1" s="1"/>
  <c r="P521" i="1"/>
  <c r="Q521" i="1" s="1"/>
  <c r="X521" i="1" s="1"/>
  <c r="P522" i="1"/>
  <c r="Q522" i="1" s="1"/>
  <c r="X522" i="1" s="1"/>
  <c r="P523" i="1"/>
  <c r="Q523" i="1" s="1"/>
  <c r="X523" i="1" s="1"/>
  <c r="P524" i="1"/>
  <c r="Q524" i="1" s="1"/>
  <c r="X524" i="1" s="1"/>
  <c r="P525" i="1"/>
  <c r="Q525" i="1" s="1"/>
  <c r="X525" i="1" s="1"/>
  <c r="P526" i="1"/>
  <c r="Q526" i="1" s="1"/>
  <c r="X526" i="1" s="1"/>
  <c r="P527" i="1"/>
  <c r="Q527" i="1" s="1"/>
  <c r="X527" i="1" s="1"/>
  <c r="P528" i="1"/>
  <c r="Q528" i="1" s="1"/>
  <c r="X528" i="1" s="1"/>
  <c r="P529" i="1"/>
  <c r="Q529" i="1" s="1"/>
  <c r="X529" i="1" s="1"/>
  <c r="P530" i="1"/>
  <c r="Q530" i="1" s="1"/>
  <c r="X530" i="1" s="1"/>
  <c r="P531" i="1"/>
  <c r="Q531" i="1" s="1"/>
  <c r="X531" i="1" s="1"/>
  <c r="P532" i="1"/>
  <c r="Q532" i="1" s="1"/>
  <c r="X532" i="1" s="1"/>
  <c r="P533" i="1"/>
  <c r="Q533" i="1" s="1"/>
  <c r="X533" i="1" s="1"/>
  <c r="P534" i="1"/>
  <c r="Q534" i="1" s="1"/>
  <c r="X534" i="1" s="1"/>
  <c r="P535" i="1"/>
  <c r="Q535" i="1" s="1"/>
  <c r="X535" i="1" s="1"/>
  <c r="P536" i="1"/>
  <c r="Q536" i="1" s="1"/>
  <c r="X536" i="1" s="1"/>
  <c r="P537" i="1"/>
  <c r="Q537" i="1" s="1"/>
  <c r="X537" i="1" s="1"/>
  <c r="P538" i="1"/>
  <c r="Q538" i="1" s="1"/>
  <c r="X538" i="1" s="1"/>
  <c r="P539" i="1"/>
  <c r="Q539" i="1" s="1"/>
  <c r="X539" i="1" s="1"/>
  <c r="P540" i="1"/>
  <c r="Q540" i="1" s="1"/>
  <c r="X540" i="1" s="1"/>
  <c r="P541" i="1"/>
  <c r="Q541" i="1" s="1"/>
  <c r="X541" i="1" s="1"/>
  <c r="P542" i="1"/>
  <c r="Q542" i="1" s="1"/>
  <c r="X542" i="1" s="1"/>
  <c r="P543" i="1"/>
  <c r="Q543" i="1" s="1"/>
  <c r="X543" i="1" s="1"/>
  <c r="P544" i="1"/>
  <c r="Q544" i="1" s="1"/>
  <c r="X544" i="1" s="1"/>
  <c r="P545" i="1"/>
  <c r="Q545" i="1" s="1"/>
  <c r="X545" i="1" s="1"/>
  <c r="P546" i="1"/>
  <c r="Q546" i="1" s="1"/>
  <c r="X546" i="1" s="1"/>
  <c r="P547" i="1"/>
  <c r="Q547" i="1" s="1"/>
  <c r="X547" i="1" s="1"/>
  <c r="P548" i="1"/>
  <c r="Q548" i="1" s="1"/>
  <c r="X548" i="1" s="1"/>
  <c r="P549" i="1"/>
  <c r="Q549" i="1" s="1"/>
  <c r="X549" i="1" s="1"/>
  <c r="P550" i="1"/>
  <c r="X550" i="1"/>
  <c r="P551" i="1"/>
  <c r="X551" i="1"/>
  <c r="P552" i="1"/>
  <c r="X552" i="1"/>
  <c r="P553" i="1"/>
  <c r="X553" i="1"/>
  <c r="P554" i="1"/>
  <c r="X554" i="1"/>
  <c r="P555" i="1"/>
  <c r="X555" i="1"/>
  <c r="P556" i="1"/>
  <c r="X556" i="1"/>
  <c r="P557" i="1"/>
  <c r="X557" i="1"/>
  <c r="P558" i="1"/>
  <c r="X558" i="1"/>
  <c r="Q559" i="1"/>
  <c r="X559" i="1" s="1"/>
  <c r="Q560" i="1"/>
  <c r="X560" i="1" s="1"/>
  <c r="X561" i="1"/>
  <c r="X562" i="1"/>
  <c r="X563" i="1"/>
  <c r="X564" i="1"/>
  <c r="P565" i="1"/>
  <c r="X565" i="1"/>
  <c r="P566" i="1"/>
  <c r="X566" i="1"/>
  <c r="P567" i="1"/>
  <c r="X567" i="1"/>
  <c r="P568" i="1"/>
  <c r="X568" i="1"/>
  <c r="P569" i="1"/>
  <c r="X569" i="1"/>
  <c r="P570" i="1"/>
  <c r="X570" i="1"/>
  <c r="P571" i="1"/>
  <c r="X571" i="1"/>
  <c r="P572" i="1"/>
  <c r="X572" i="1"/>
  <c r="P573" i="1"/>
  <c r="X573" i="1"/>
  <c r="P574" i="1"/>
  <c r="Q574" i="1" s="1"/>
  <c r="X574" i="1" s="1"/>
  <c r="P575" i="1"/>
  <c r="Q575" i="1" s="1"/>
  <c r="X575" i="1" s="1"/>
  <c r="P576" i="1"/>
  <c r="Q576" i="1" s="1"/>
  <c r="X576" i="1" s="1"/>
  <c r="P577" i="1"/>
  <c r="Q577" i="1" s="1"/>
  <c r="X577" i="1" s="1"/>
  <c r="P578" i="1"/>
  <c r="Q578" i="1" s="1"/>
  <c r="X578" i="1" s="1"/>
  <c r="P579" i="1"/>
  <c r="Q579" i="1" s="1"/>
  <c r="X579" i="1" s="1"/>
  <c r="P580" i="1"/>
  <c r="Q580" i="1" s="1"/>
  <c r="X580" i="1" s="1"/>
  <c r="P581" i="1"/>
  <c r="Q581" i="1" s="1"/>
  <c r="X581" i="1" s="1"/>
  <c r="P582" i="1"/>
  <c r="Q582" i="1" s="1"/>
  <c r="X582" i="1" s="1"/>
  <c r="P583" i="1"/>
  <c r="Q583" i="1" s="1"/>
  <c r="X583" i="1" s="1"/>
  <c r="P584" i="1"/>
  <c r="Q584" i="1" s="1"/>
  <c r="X584" i="1" s="1"/>
  <c r="P585" i="1"/>
  <c r="Q585" i="1" s="1"/>
  <c r="X585" i="1" s="1"/>
  <c r="P586" i="1"/>
  <c r="Q586" i="1" s="1"/>
  <c r="X586" i="1" s="1"/>
  <c r="P587" i="1"/>
  <c r="Q587" i="1" s="1"/>
  <c r="X587" i="1" s="1"/>
  <c r="P588" i="1"/>
  <c r="Q588" i="1" s="1"/>
  <c r="X588" i="1" s="1"/>
  <c r="P589" i="1"/>
  <c r="Q589" i="1" s="1"/>
  <c r="X589" i="1" s="1"/>
  <c r="P590" i="1"/>
  <c r="Q590" i="1" s="1"/>
  <c r="X590" i="1" s="1"/>
  <c r="P591" i="1"/>
  <c r="Q591" i="1" s="1"/>
  <c r="X591" i="1" s="1"/>
  <c r="P592" i="1"/>
  <c r="Q592" i="1" s="1"/>
  <c r="X592" i="1" s="1"/>
  <c r="P593" i="1"/>
  <c r="Q593" i="1" s="1"/>
  <c r="X593" i="1" s="1"/>
  <c r="P594" i="1"/>
  <c r="Q594" i="1" s="1"/>
  <c r="X594" i="1" s="1"/>
  <c r="P595" i="1"/>
  <c r="Q595" i="1" s="1"/>
  <c r="X595" i="1" s="1"/>
  <c r="P596" i="1"/>
  <c r="Q596" i="1" s="1"/>
  <c r="X596" i="1" s="1"/>
  <c r="P597" i="1"/>
  <c r="Q597" i="1" s="1"/>
  <c r="X597" i="1" s="1"/>
  <c r="P598" i="1"/>
  <c r="Q598" i="1" s="1"/>
  <c r="X598" i="1" s="1"/>
  <c r="P599" i="1"/>
  <c r="Q599" i="1" s="1"/>
  <c r="X599" i="1" s="1"/>
  <c r="P600" i="1"/>
  <c r="Q600" i="1" s="1"/>
  <c r="X600" i="1" s="1"/>
  <c r="P601" i="1"/>
  <c r="Q601" i="1" s="1"/>
  <c r="X601" i="1" s="1"/>
  <c r="P602" i="1"/>
  <c r="Q602" i="1" s="1"/>
  <c r="X602" i="1" s="1"/>
  <c r="P603" i="1"/>
  <c r="Q603" i="1" s="1"/>
  <c r="X603" i="1" s="1"/>
  <c r="P604" i="1"/>
  <c r="Q604" i="1" s="1"/>
  <c r="X604" i="1" s="1"/>
  <c r="P605" i="1"/>
  <c r="Q605" i="1" s="1"/>
  <c r="X605" i="1" s="1"/>
  <c r="P606" i="1"/>
  <c r="Q606" i="1" s="1"/>
  <c r="X606" i="1" s="1"/>
  <c r="P607" i="1"/>
  <c r="Q607" i="1" s="1"/>
  <c r="X607" i="1" s="1"/>
  <c r="P608" i="1"/>
  <c r="Q608" i="1" s="1"/>
  <c r="X608" i="1" s="1"/>
  <c r="P609" i="1"/>
  <c r="Q609" i="1" s="1"/>
  <c r="X609" i="1" s="1"/>
  <c r="P610" i="1"/>
  <c r="Q610" i="1" s="1"/>
  <c r="X610" i="1" s="1"/>
  <c r="P611" i="1"/>
  <c r="Q611" i="1" s="1"/>
  <c r="X611" i="1" s="1"/>
  <c r="P612" i="1"/>
  <c r="Q612" i="1" s="1"/>
  <c r="X612" i="1" s="1"/>
  <c r="P613" i="1"/>
  <c r="Q613" i="1" s="1"/>
  <c r="X613" i="1" s="1"/>
  <c r="P614" i="1"/>
  <c r="Q614" i="1" s="1"/>
  <c r="X614" i="1" s="1"/>
  <c r="P615" i="1"/>
  <c r="Q615" i="1" s="1"/>
  <c r="X615" i="1" s="1"/>
  <c r="P616" i="1"/>
  <c r="Q616" i="1" s="1"/>
  <c r="X616" i="1" s="1"/>
  <c r="P617" i="1"/>
  <c r="Q617" i="1" s="1"/>
  <c r="X617" i="1" s="1"/>
  <c r="P618" i="1"/>
  <c r="Q618" i="1" s="1"/>
  <c r="X618" i="1" s="1"/>
  <c r="P619" i="1"/>
  <c r="Q619" i="1" s="1"/>
  <c r="X619" i="1" s="1"/>
  <c r="P620" i="1"/>
  <c r="Q620" i="1" s="1"/>
  <c r="X620" i="1" s="1"/>
  <c r="P621" i="1"/>
  <c r="Q621" i="1" s="1"/>
  <c r="X621" i="1" s="1"/>
  <c r="P622" i="1"/>
  <c r="Q622" i="1" s="1"/>
  <c r="X622" i="1" s="1"/>
  <c r="P623" i="1"/>
  <c r="Q623" i="1" s="1"/>
  <c r="X623" i="1" s="1"/>
  <c r="P624" i="1"/>
  <c r="Q624" i="1" s="1"/>
  <c r="X624" i="1" s="1"/>
  <c r="P625" i="1"/>
  <c r="Q625" i="1" s="1"/>
  <c r="X625" i="1" s="1"/>
  <c r="P626" i="1"/>
  <c r="Q626" i="1" s="1"/>
  <c r="X626" i="1" s="1"/>
  <c r="P627" i="1"/>
  <c r="Q627" i="1" s="1"/>
  <c r="X627" i="1" s="1"/>
  <c r="P628" i="1"/>
  <c r="Q628" i="1" s="1"/>
  <c r="X628" i="1" s="1"/>
  <c r="P629" i="1"/>
  <c r="Q629" i="1" s="1"/>
  <c r="X629" i="1" s="1"/>
  <c r="P630" i="1"/>
  <c r="Q630" i="1" s="1"/>
  <c r="X630" i="1" s="1"/>
  <c r="P631" i="1"/>
  <c r="Q631" i="1" s="1"/>
  <c r="X631" i="1" s="1"/>
  <c r="P632" i="1"/>
  <c r="Q632" i="1" s="1"/>
  <c r="X632" i="1" s="1"/>
  <c r="P633" i="1"/>
  <c r="Q633" i="1" s="1"/>
  <c r="X633" i="1" s="1"/>
  <c r="P634" i="1"/>
  <c r="Q634" i="1" s="1"/>
  <c r="X634" i="1" s="1"/>
  <c r="P635" i="1"/>
  <c r="Q635" i="1" s="1"/>
  <c r="X635" i="1" s="1"/>
  <c r="P636" i="1"/>
  <c r="Q636" i="1" s="1"/>
  <c r="X636" i="1" s="1"/>
  <c r="P637" i="1"/>
  <c r="Q637" i="1" s="1"/>
  <c r="X637" i="1" s="1"/>
  <c r="P638" i="1"/>
  <c r="Q638" i="1" s="1"/>
  <c r="X638" i="1" s="1"/>
  <c r="P639" i="1"/>
  <c r="Q639" i="1" s="1"/>
  <c r="X639" i="1" s="1"/>
  <c r="P640" i="1"/>
  <c r="Q640" i="1" s="1"/>
  <c r="X640" i="1" s="1"/>
  <c r="P641" i="1"/>
  <c r="Q641" i="1" s="1"/>
  <c r="X641" i="1" s="1"/>
  <c r="P642" i="1"/>
  <c r="Q642" i="1" s="1"/>
  <c r="X642" i="1" s="1"/>
  <c r="P643" i="1"/>
  <c r="Q643" i="1" s="1"/>
  <c r="X643" i="1" s="1"/>
  <c r="P644" i="1"/>
  <c r="Q644" i="1" s="1"/>
  <c r="X644" i="1" s="1"/>
  <c r="P645" i="1"/>
  <c r="Q645" i="1" s="1"/>
  <c r="X645" i="1" s="1"/>
  <c r="P646" i="1"/>
  <c r="Q646" i="1" s="1"/>
  <c r="X646" i="1" s="1"/>
  <c r="P647" i="1"/>
  <c r="Q647" i="1" s="1"/>
  <c r="X647" i="1" s="1"/>
  <c r="P648" i="1"/>
  <c r="Q648" i="1" s="1"/>
  <c r="X648" i="1" s="1"/>
  <c r="P649" i="1"/>
  <c r="Q649" i="1" s="1"/>
  <c r="X649" i="1" s="1"/>
  <c r="P650" i="1"/>
  <c r="Q650" i="1" s="1"/>
  <c r="X650" i="1" s="1"/>
  <c r="P651" i="1"/>
  <c r="Q651" i="1" s="1"/>
  <c r="X651" i="1" s="1"/>
  <c r="P652" i="1"/>
  <c r="Q652" i="1" s="1"/>
  <c r="X652" i="1" s="1"/>
  <c r="P653" i="1"/>
  <c r="Q653" i="1" s="1"/>
  <c r="X653" i="1" s="1"/>
  <c r="P654" i="1"/>
  <c r="Q654" i="1" s="1"/>
  <c r="X654" i="1" s="1"/>
  <c r="P655" i="1"/>
  <c r="Q655" i="1" s="1"/>
  <c r="X655" i="1" s="1"/>
  <c r="P656" i="1"/>
  <c r="Q656" i="1" s="1"/>
  <c r="X656" i="1" s="1"/>
  <c r="P657" i="1"/>
  <c r="Q657" i="1" s="1"/>
  <c r="X657" i="1" s="1"/>
  <c r="P658" i="1"/>
  <c r="Q658" i="1" s="1"/>
  <c r="X658" i="1" s="1"/>
  <c r="P659" i="1"/>
  <c r="Q659" i="1" s="1"/>
  <c r="X659" i="1" s="1"/>
  <c r="P660" i="1"/>
  <c r="Q660" i="1" s="1"/>
  <c r="X660" i="1" s="1"/>
  <c r="P661" i="1"/>
  <c r="Q661" i="1" s="1"/>
  <c r="X661" i="1" s="1"/>
  <c r="P662" i="1"/>
  <c r="Q662" i="1" s="1"/>
  <c r="X662" i="1" s="1"/>
  <c r="P663" i="1"/>
  <c r="Q663" i="1" s="1"/>
  <c r="X663" i="1" s="1"/>
  <c r="P664" i="1"/>
  <c r="Q664" i="1" s="1"/>
  <c r="X664" i="1" s="1"/>
  <c r="P665" i="1"/>
  <c r="Q665" i="1" s="1"/>
  <c r="X665" i="1" s="1"/>
  <c r="P666" i="1"/>
  <c r="Q666" i="1" s="1"/>
  <c r="X666" i="1" s="1"/>
  <c r="P667" i="1"/>
  <c r="Q667" i="1" s="1"/>
  <c r="X667" i="1" s="1"/>
  <c r="P668" i="1"/>
  <c r="Q668" i="1" s="1"/>
  <c r="X668" i="1" s="1"/>
  <c r="P669" i="1"/>
  <c r="Q669" i="1" s="1"/>
  <c r="X669" i="1" s="1"/>
  <c r="P670" i="1"/>
  <c r="Q670" i="1" s="1"/>
  <c r="X670" i="1" s="1"/>
  <c r="P671" i="1"/>
  <c r="Q671" i="1" s="1"/>
  <c r="X671" i="1" s="1"/>
  <c r="P672" i="1"/>
  <c r="Q672" i="1" s="1"/>
  <c r="X672" i="1" s="1"/>
  <c r="P673" i="1"/>
  <c r="Q673" i="1" s="1"/>
  <c r="X673" i="1" s="1"/>
  <c r="P674" i="1"/>
  <c r="Q674" i="1" s="1"/>
  <c r="X674" i="1" s="1"/>
  <c r="P675" i="1"/>
  <c r="Q675" i="1" s="1"/>
  <c r="X675" i="1" s="1"/>
  <c r="P676" i="1"/>
  <c r="Q676" i="1" s="1"/>
  <c r="X676" i="1" s="1"/>
  <c r="P677" i="1"/>
  <c r="Q677" i="1" s="1"/>
  <c r="X677" i="1" s="1"/>
  <c r="P678" i="1"/>
  <c r="Q678" i="1" s="1"/>
  <c r="X678" i="1" s="1"/>
  <c r="P679" i="1"/>
  <c r="Q679" i="1" s="1"/>
  <c r="X679" i="1" s="1"/>
  <c r="P680" i="1"/>
  <c r="Q680" i="1" s="1"/>
  <c r="X680" i="1" s="1"/>
  <c r="P681" i="1"/>
  <c r="Q681" i="1" s="1"/>
  <c r="X681" i="1" s="1"/>
  <c r="P682" i="1"/>
  <c r="Q682" i="1" s="1"/>
  <c r="X682" i="1" s="1"/>
  <c r="P683" i="1"/>
  <c r="Q683" i="1" s="1"/>
  <c r="X683" i="1" s="1"/>
  <c r="P684" i="1"/>
  <c r="Q684" i="1" s="1"/>
  <c r="X684" i="1" s="1"/>
  <c r="P685" i="1"/>
  <c r="Q685" i="1" s="1"/>
  <c r="X685" i="1" s="1"/>
  <c r="P686" i="1"/>
  <c r="Q686" i="1" s="1"/>
  <c r="X686" i="1" s="1"/>
  <c r="P687" i="1"/>
  <c r="Q687" i="1" s="1"/>
  <c r="X687" i="1" s="1"/>
  <c r="P688" i="1"/>
  <c r="Q688" i="1" s="1"/>
  <c r="X688" i="1" s="1"/>
  <c r="P689" i="1"/>
  <c r="Q689" i="1" s="1"/>
  <c r="X689" i="1" s="1"/>
  <c r="P690" i="1"/>
  <c r="Q690" i="1" s="1"/>
  <c r="X690" i="1" s="1"/>
  <c r="P691" i="1"/>
  <c r="Q691" i="1" s="1"/>
  <c r="X691" i="1" s="1"/>
  <c r="P692" i="1"/>
  <c r="Q692" i="1" s="1"/>
  <c r="X692" i="1" s="1"/>
  <c r="P693" i="1"/>
  <c r="Q693" i="1" s="1"/>
  <c r="X693" i="1" s="1"/>
  <c r="P694" i="1"/>
  <c r="Q694" i="1" s="1"/>
  <c r="X694" i="1" s="1"/>
  <c r="P695" i="1"/>
  <c r="Q695" i="1" s="1"/>
  <c r="X695" i="1" s="1"/>
  <c r="P696" i="1"/>
  <c r="Q696" i="1" s="1"/>
  <c r="X696" i="1" s="1"/>
  <c r="P697" i="1"/>
  <c r="Q697" i="1" s="1"/>
  <c r="X697" i="1" s="1"/>
  <c r="P698" i="1"/>
  <c r="Q698" i="1" s="1"/>
  <c r="X698" i="1" s="1"/>
  <c r="P699" i="1"/>
  <c r="Q699" i="1" s="1"/>
  <c r="X699" i="1" s="1"/>
  <c r="P700" i="1"/>
  <c r="Q700" i="1" s="1"/>
  <c r="X700" i="1" s="1"/>
  <c r="P701" i="1"/>
  <c r="Q701" i="1" s="1"/>
  <c r="X701" i="1" s="1"/>
  <c r="P702" i="1"/>
  <c r="Q702" i="1" s="1"/>
  <c r="X702" i="1" s="1"/>
  <c r="P703" i="1"/>
  <c r="Q703" i="1" s="1"/>
  <c r="X703" i="1" s="1"/>
  <c r="P704" i="1"/>
  <c r="Q704" i="1" s="1"/>
  <c r="X704" i="1" s="1"/>
  <c r="P705" i="1"/>
  <c r="Q705" i="1" s="1"/>
  <c r="X705" i="1" s="1"/>
  <c r="P706" i="1"/>
  <c r="Q706" i="1" s="1"/>
  <c r="X706" i="1" s="1"/>
  <c r="P707" i="1"/>
  <c r="Q707" i="1" s="1"/>
  <c r="X707" i="1" s="1"/>
  <c r="P708" i="1"/>
  <c r="Q708" i="1" s="1"/>
  <c r="X708" i="1" s="1"/>
  <c r="P709" i="1"/>
  <c r="Q709" i="1" s="1"/>
  <c r="X709" i="1" s="1"/>
  <c r="P710" i="1"/>
  <c r="Q710" i="1" s="1"/>
  <c r="X710" i="1" s="1"/>
  <c r="P711" i="1"/>
  <c r="Q711" i="1" s="1"/>
  <c r="X711" i="1" s="1"/>
  <c r="P712" i="1"/>
  <c r="Q712" i="1" s="1"/>
  <c r="X712" i="1" s="1"/>
  <c r="P713" i="1"/>
  <c r="Q713" i="1" s="1"/>
  <c r="X713" i="1" s="1"/>
  <c r="P714" i="1"/>
  <c r="Q714" i="1" s="1"/>
  <c r="X714" i="1" s="1"/>
  <c r="P715" i="1"/>
  <c r="Q715" i="1" s="1"/>
  <c r="X715" i="1" s="1"/>
  <c r="P716" i="1"/>
  <c r="Q716" i="1" s="1"/>
  <c r="X716" i="1" s="1"/>
  <c r="P717" i="1"/>
  <c r="Q717" i="1" s="1"/>
  <c r="X717" i="1" s="1"/>
  <c r="P718" i="1"/>
  <c r="Q718" i="1" s="1"/>
  <c r="X718" i="1" s="1"/>
  <c r="P719" i="1"/>
  <c r="Q719" i="1" s="1"/>
  <c r="X719" i="1" s="1"/>
  <c r="P720" i="1"/>
  <c r="Q720" i="1" s="1"/>
  <c r="X720" i="1" s="1"/>
  <c r="P721" i="1"/>
  <c r="Q721" i="1" s="1"/>
  <c r="X721" i="1" s="1"/>
  <c r="P722" i="1"/>
  <c r="Q722" i="1" s="1"/>
  <c r="X722" i="1" s="1"/>
  <c r="P723" i="1"/>
  <c r="Q723" i="1" s="1"/>
  <c r="X723" i="1" s="1"/>
  <c r="P724" i="1"/>
  <c r="Q724" i="1" s="1"/>
  <c r="X724" i="1" s="1"/>
  <c r="P725" i="1"/>
  <c r="Q725" i="1" s="1"/>
  <c r="X725" i="1" s="1"/>
  <c r="P726" i="1"/>
  <c r="Q726" i="1" s="1"/>
  <c r="X726" i="1" s="1"/>
  <c r="P727" i="1"/>
  <c r="Q727" i="1" s="1"/>
  <c r="X727" i="1" s="1"/>
  <c r="P728" i="1"/>
  <c r="Q728" i="1" s="1"/>
  <c r="X728" i="1" s="1"/>
  <c r="P729" i="1"/>
  <c r="Q729" i="1" s="1"/>
  <c r="X729" i="1" s="1"/>
  <c r="P730" i="1"/>
  <c r="Q730" i="1" s="1"/>
  <c r="X730" i="1" s="1"/>
  <c r="P731" i="1"/>
  <c r="Q731" i="1" s="1"/>
  <c r="X731" i="1" s="1"/>
  <c r="P732" i="1"/>
  <c r="Q732" i="1" s="1"/>
  <c r="X732" i="1" s="1"/>
  <c r="P733" i="1"/>
  <c r="Q733" i="1" s="1"/>
  <c r="X733" i="1" s="1"/>
  <c r="P734" i="1"/>
  <c r="Q734" i="1" s="1"/>
  <c r="X734" i="1" s="1"/>
  <c r="P735" i="1"/>
  <c r="Q735" i="1" s="1"/>
  <c r="X735" i="1" s="1"/>
  <c r="P736" i="1"/>
  <c r="Q736" i="1" s="1"/>
  <c r="X736" i="1" s="1"/>
  <c r="P737" i="1"/>
  <c r="Q737" i="1" s="1"/>
  <c r="X737" i="1" s="1"/>
  <c r="P738" i="1"/>
  <c r="Q738" i="1" s="1"/>
  <c r="X738" i="1" s="1"/>
  <c r="P739" i="1"/>
  <c r="Q739" i="1" s="1"/>
  <c r="X739" i="1" s="1"/>
  <c r="P740" i="1"/>
  <c r="Q740" i="1" s="1"/>
  <c r="X740" i="1" s="1"/>
  <c r="P741" i="1"/>
  <c r="Q741" i="1" s="1"/>
  <c r="X741" i="1" s="1"/>
  <c r="P742" i="1"/>
  <c r="Q742" i="1" s="1"/>
  <c r="X742" i="1" s="1"/>
  <c r="P743" i="1"/>
  <c r="Q743" i="1" s="1"/>
  <c r="X743" i="1" s="1"/>
  <c r="P744" i="1"/>
  <c r="Q744" i="1" s="1"/>
  <c r="X744" i="1" s="1"/>
  <c r="P745" i="1"/>
  <c r="Q745" i="1" s="1"/>
  <c r="X745" i="1" s="1"/>
  <c r="P746" i="1"/>
  <c r="Q746" i="1" s="1"/>
  <c r="X746" i="1" s="1"/>
  <c r="P747" i="1"/>
  <c r="Q747" i="1" s="1"/>
  <c r="X747" i="1" s="1"/>
  <c r="P748" i="1"/>
  <c r="Q748" i="1" s="1"/>
  <c r="X748" i="1" s="1"/>
  <c r="P749" i="1"/>
  <c r="Q749" i="1" s="1"/>
  <c r="X749" i="1" s="1"/>
  <c r="P750" i="1"/>
  <c r="Q750" i="1" s="1"/>
  <c r="X750" i="1" s="1"/>
  <c r="P751" i="1"/>
  <c r="Q751" i="1" s="1"/>
  <c r="X751" i="1" s="1"/>
  <c r="P752" i="1"/>
  <c r="Q752" i="1" s="1"/>
  <c r="X752" i="1" s="1"/>
  <c r="P753" i="1"/>
  <c r="Q753" i="1" s="1"/>
  <c r="X753" i="1" s="1"/>
  <c r="P754" i="1"/>
  <c r="Q754" i="1" s="1"/>
  <c r="X754" i="1" s="1"/>
  <c r="P755" i="1"/>
  <c r="Q755" i="1" s="1"/>
  <c r="X755" i="1" s="1"/>
  <c r="P756" i="1"/>
  <c r="Q756" i="1" s="1"/>
  <c r="X756" i="1" s="1"/>
  <c r="P757" i="1"/>
  <c r="Q757" i="1" s="1"/>
  <c r="X757" i="1" s="1"/>
  <c r="P758" i="1"/>
  <c r="Q758" i="1" s="1"/>
  <c r="X758" i="1" s="1"/>
  <c r="P759" i="1"/>
  <c r="Q759" i="1" s="1"/>
  <c r="X759" i="1" s="1"/>
  <c r="P760" i="1"/>
  <c r="Q760" i="1" s="1"/>
  <c r="X760" i="1" s="1"/>
  <c r="P761" i="1"/>
  <c r="Q761" i="1" s="1"/>
  <c r="X761" i="1" s="1"/>
  <c r="P762" i="1"/>
  <c r="Q762" i="1" s="1"/>
  <c r="X762" i="1" s="1"/>
  <c r="P763" i="1"/>
  <c r="Q763" i="1" s="1"/>
  <c r="X763" i="1" s="1"/>
  <c r="P764" i="1"/>
  <c r="Q764" i="1" s="1"/>
  <c r="X764" i="1" s="1"/>
  <c r="P765" i="1"/>
  <c r="Q765" i="1" s="1"/>
  <c r="X765" i="1" s="1"/>
  <c r="P766" i="1"/>
  <c r="Q766" i="1" s="1"/>
  <c r="X766" i="1" s="1"/>
  <c r="P767" i="1"/>
  <c r="Q767" i="1" s="1"/>
  <c r="X767" i="1" s="1"/>
  <c r="P768" i="1"/>
  <c r="Q768" i="1" s="1"/>
  <c r="X768" i="1" s="1"/>
  <c r="P769" i="1"/>
  <c r="Q769" i="1" s="1"/>
  <c r="X769" i="1" s="1"/>
  <c r="P770" i="1"/>
  <c r="Q770" i="1" s="1"/>
  <c r="X770" i="1" s="1"/>
  <c r="P771" i="1"/>
  <c r="Q771" i="1" s="1"/>
  <c r="X771" i="1" s="1"/>
  <c r="P772" i="1"/>
  <c r="Q772" i="1" s="1"/>
  <c r="X772" i="1" s="1"/>
  <c r="P773" i="1"/>
  <c r="Q773" i="1" s="1"/>
  <c r="X773" i="1" s="1"/>
  <c r="P774" i="1"/>
  <c r="Q774" i="1" s="1"/>
  <c r="X774" i="1" s="1"/>
  <c r="P775" i="1"/>
  <c r="Q775" i="1" s="1"/>
  <c r="X775" i="1" s="1"/>
  <c r="P776" i="1"/>
  <c r="Q776" i="1" s="1"/>
  <c r="X776" i="1" s="1"/>
  <c r="P777" i="1"/>
  <c r="Q777" i="1" s="1"/>
  <c r="X777" i="1" s="1"/>
  <c r="P778" i="1"/>
  <c r="Q778" i="1" s="1"/>
  <c r="X778" i="1" s="1"/>
  <c r="P779" i="1"/>
  <c r="Q779" i="1" s="1"/>
  <c r="X779" i="1" s="1"/>
  <c r="P780" i="1"/>
  <c r="Q780" i="1" s="1"/>
  <c r="X780" i="1" s="1"/>
  <c r="P781" i="1"/>
  <c r="Q781" i="1" s="1"/>
  <c r="X781" i="1" s="1"/>
  <c r="P782" i="1"/>
  <c r="Q782" i="1" s="1"/>
  <c r="X782" i="1" s="1"/>
  <c r="P783" i="1"/>
  <c r="Q783" i="1" s="1"/>
  <c r="X783" i="1" s="1"/>
  <c r="P784" i="1"/>
  <c r="Q784" i="1" s="1"/>
  <c r="X784" i="1" s="1"/>
  <c r="P785" i="1"/>
  <c r="Q785" i="1" s="1"/>
  <c r="X785" i="1" s="1"/>
  <c r="P786" i="1"/>
  <c r="Q786" i="1" s="1"/>
  <c r="X786" i="1" s="1"/>
  <c r="P787" i="1"/>
  <c r="Q787" i="1" s="1"/>
  <c r="X787" i="1" s="1"/>
  <c r="P788" i="1"/>
  <c r="Q788" i="1" s="1"/>
  <c r="X788" i="1" s="1"/>
  <c r="P789" i="1"/>
  <c r="Q789" i="1" s="1"/>
  <c r="X789" i="1" s="1"/>
  <c r="P790" i="1"/>
  <c r="Q790" i="1" s="1"/>
  <c r="X790" i="1" s="1"/>
  <c r="P791" i="1"/>
  <c r="Q791" i="1" s="1"/>
  <c r="X791" i="1" s="1"/>
  <c r="P792" i="1"/>
  <c r="Q792" i="1" s="1"/>
  <c r="X792" i="1" s="1"/>
  <c r="P793" i="1"/>
  <c r="Q793" i="1" s="1"/>
  <c r="X793" i="1" s="1"/>
  <c r="P794" i="1"/>
  <c r="Q794" i="1" s="1"/>
  <c r="X794" i="1" s="1"/>
  <c r="P795" i="1"/>
  <c r="Q795" i="1" s="1"/>
  <c r="X795" i="1" s="1"/>
  <c r="P796" i="1"/>
  <c r="Q796" i="1" s="1"/>
  <c r="X796" i="1" s="1"/>
  <c r="P797" i="1"/>
  <c r="Q797" i="1" s="1"/>
  <c r="X797" i="1" s="1"/>
  <c r="P798" i="1"/>
  <c r="Q798" i="1" s="1"/>
  <c r="X798" i="1" s="1"/>
  <c r="P799" i="1"/>
  <c r="Q799" i="1" s="1"/>
  <c r="X799" i="1" s="1"/>
  <c r="P800" i="1"/>
  <c r="Q800" i="1" s="1"/>
  <c r="X800" i="1" s="1"/>
  <c r="P801" i="1"/>
  <c r="Q801" i="1" s="1"/>
  <c r="X801" i="1" s="1"/>
  <c r="P802" i="1"/>
  <c r="Q802" i="1" s="1"/>
  <c r="X802" i="1" s="1"/>
  <c r="P803" i="1"/>
  <c r="Q803" i="1" s="1"/>
  <c r="X803" i="1" s="1"/>
  <c r="P804" i="1"/>
  <c r="Q804" i="1" s="1"/>
  <c r="X804" i="1" s="1"/>
  <c r="P805" i="1"/>
  <c r="Q805" i="1" s="1"/>
  <c r="X805" i="1" s="1"/>
  <c r="P806" i="1"/>
  <c r="Q806" i="1" s="1"/>
  <c r="X806" i="1" s="1"/>
  <c r="P807" i="1"/>
  <c r="Q807" i="1" s="1"/>
  <c r="X807" i="1" s="1"/>
  <c r="P808" i="1"/>
  <c r="Q808" i="1" s="1"/>
  <c r="X808" i="1" s="1"/>
  <c r="P809" i="1"/>
  <c r="Q809" i="1" s="1"/>
  <c r="X809" i="1" s="1"/>
  <c r="P810" i="1"/>
  <c r="Q810" i="1" s="1"/>
  <c r="X810" i="1" s="1"/>
  <c r="P811" i="1"/>
  <c r="Q811" i="1" s="1"/>
  <c r="X811" i="1" s="1"/>
  <c r="P812" i="1"/>
  <c r="Q812" i="1" s="1"/>
  <c r="X812" i="1" s="1"/>
  <c r="P813" i="1"/>
  <c r="Q813" i="1" s="1"/>
  <c r="X813" i="1" s="1"/>
  <c r="P814" i="1"/>
  <c r="Q814" i="1" s="1"/>
  <c r="X814" i="1" s="1"/>
  <c r="P815" i="1"/>
  <c r="Q815" i="1" s="1"/>
  <c r="X815" i="1" s="1"/>
  <c r="P816" i="1"/>
  <c r="Q816" i="1" s="1"/>
  <c r="X816" i="1" s="1"/>
  <c r="P817" i="1"/>
  <c r="Q817" i="1" s="1"/>
  <c r="X817" i="1" s="1"/>
  <c r="P818" i="1"/>
  <c r="X818" i="1"/>
  <c r="P819" i="1"/>
  <c r="X819" i="1"/>
  <c r="P820" i="1"/>
  <c r="X820" i="1"/>
  <c r="P821" i="1"/>
  <c r="X821" i="1"/>
  <c r="P822" i="1"/>
  <c r="X822" i="1"/>
  <c r="P823" i="1"/>
  <c r="X823" i="1"/>
  <c r="P824" i="1"/>
  <c r="X824" i="1"/>
  <c r="P825" i="1"/>
  <c r="X825" i="1"/>
  <c r="P826" i="1"/>
  <c r="X826" i="1"/>
  <c r="P827" i="1"/>
  <c r="X827" i="1"/>
  <c r="P828" i="1"/>
  <c r="X828" i="1"/>
  <c r="P829" i="1"/>
  <c r="X829" i="1"/>
  <c r="P830" i="1"/>
  <c r="X830" i="1"/>
  <c r="P831" i="1"/>
  <c r="X831" i="1"/>
  <c r="P832" i="1"/>
  <c r="X832" i="1"/>
  <c r="P833" i="1"/>
  <c r="X833" i="1"/>
  <c r="P834" i="1"/>
  <c r="X834" i="1"/>
  <c r="P835" i="1"/>
  <c r="X835" i="1"/>
  <c r="P836" i="1"/>
  <c r="X836" i="1"/>
  <c r="P837" i="1"/>
  <c r="X837" i="1"/>
  <c r="P838" i="1"/>
  <c r="X838" i="1"/>
  <c r="P839" i="1"/>
  <c r="X839" i="1"/>
  <c r="P840" i="1"/>
  <c r="X840" i="1"/>
  <c r="P841" i="1"/>
  <c r="X841" i="1"/>
  <c r="P842" i="1"/>
  <c r="X842" i="1"/>
  <c r="P843" i="1"/>
  <c r="X843" i="1"/>
  <c r="P844" i="1"/>
  <c r="X844" i="1"/>
  <c r="P845" i="1"/>
  <c r="X845" i="1"/>
  <c r="P846" i="1"/>
  <c r="X846" i="1"/>
  <c r="P847" i="1"/>
  <c r="X847" i="1"/>
  <c r="P848" i="1"/>
  <c r="X848" i="1"/>
  <c r="P849" i="1"/>
  <c r="X849" i="1"/>
  <c r="P850" i="1"/>
  <c r="X850" i="1"/>
  <c r="P851" i="1"/>
  <c r="X851" i="1"/>
  <c r="P852" i="1"/>
  <c r="X852" i="1"/>
  <c r="P853" i="1"/>
  <c r="X853" i="1"/>
  <c r="P854" i="1"/>
  <c r="X854" i="1"/>
  <c r="P855" i="1"/>
  <c r="X855" i="1"/>
  <c r="P856" i="1"/>
  <c r="Q856" i="1" s="1"/>
  <c r="X856" i="1" s="1"/>
  <c r="P857" i="1"/>
  <c r="X857" i="1"/>
  <c r="P858" i="1"/>
  <c r="X858" i="1"/>
  <c r="P859" i="1"/>
  <c r="X859" i="1"/>
  <c r="P860" i="1"/>
  <c r="X860" i="1"/>
  <c r="P861" i="1"/>
  <c r="X861" i="1"/>
  <c r="P862" i="1"/>
  <c r="Q862" i="1" s="1"/>
  <c r="X862" i="1" s="1"/>
  <c r="P863" i="1"/>
  <c r="X863" i="1"/>
  <c r="P864" i="1"/>
  <c r="X864" i="1"/>
  <c r="P865" i="1"/>
  <c r="X865" i="1"/>
  <c r="P866" i="1"/>
  <c r="X866" i="1"/>
  <c r="P867" i="1"/>
  <c r="X867" i="1"/>
  <c r="P868" i="1"/>
  <c r="X868" i="1"/>
  <c r="P869" i="1"/>
  <c r="X869" i="1"/>
  <c r="P870" i="1"/>
  <c r="X870" i="1"/>
  <c r="P871" i="1"/>
  <c r="X871" i="1"/>
  <c r="P872" i="1"/>
  <c r="X872" i="1"/>
  <c r="P873" i="1"/>
  <c r="X873" i="1"/>
  <c r="P874" i="1"/>
  <c r="X874" i="1"/>
  <c r="P875" i="1"/>
  <c r="X875" i="1"/>
  <c r="P876" i="1"/>
  <c r="X876" i="1"/>
  <c r="P877" i="1"/>
  <c r="X877" i="1"/>
  <c r="P878" i="1"/>
  <c r="X878" i="1"/>
  <c r="P879" i="1"/>
  <c r="X879" i="1"/>
  <c r="P880" i="1"/>
  <c r="X880" i="1"/>
  <c r="P881" i="1"/>
  <c r="X881" i="1"/>
  <c r="P882" i="1"/>
  <c r="X882" i="1"/>
  <c r="P883" i="1"/>
  <c r="X883" i="1"/>
  <c r="P884" i="1"/>
  <c r="X884" i="1"/>
  <c r="P885" i="1"/>
  <c r="X885" i="1"/>
  <c r="P886" i="1"/>
  <c r="X886" i="1"/>
  <c r="P887" i="1"/>
  <c r="X887" i="1"/>
  <c r="P888" i="1"/>
  <c r="X888" i="1"/>
  <c r="P889" i="1"/>
  <c r="X889" i="1"/>
  <c r="P890" i="1"/>
  <c r="X890" i="1"/>
  <c r="P891" i="1"/>
  <c r="X891" i="1"/>
  <c r="P892" i="1"/>
  <c r="X892" i="1"/>
  <c r="P893" i="1"/>
  <c r="X893" i="1"/>
  <c r="P894" i="1"/>
  <c r="X894" i="1"/>
  <c r="P895" i="1"/>
  <c r="X895" i="1"/>
  <c r="P896" i="1"/>
  <c r="X896" i="1"/>
  <c r="P897" i="1"/>
  <c r="X897" i="1"/>
  <c r="P898" i="1"/>
  <c r="X898" i="1"/>
  <c r="P899" i="1"/>
  <c r="X899" i="1"/>
  <c r="P900" i="1"/>
  <c r="X900" i="1"/>
  <c r="P901" i="1"/>
  <c r="X901" i="1"/>
  <c r="P902" i="1"/>
  <c r="X902" i="1"/>
  <c r="P903" i="1"/>
  <c r="X903" i="1"/>
  <c r="P904" i="1"/>
  <c r="X904" i="1"/>
  <c r="P905" i="1"/>
  <c r="X905" i="1"/>
  <c r="P906" i="1"/>
  <c r="X906" i="1"/>
  <c r="P907" i="1"/>
  <c r="X907" i="1"/>
  <c r="P908" i="1"/>
  <c r="X908" i="1"/>
  <c r="P909" i="1"/>
  <c r="X909" i="1"/>
  <c r="P910" i="1"/>
  <c r="X910" i="1"/>
  <c r="P911" i="1"/>
  <c r="X911" i="1"/>
  <c r="P912" i="1"/>
  <c r="X912" i="1"/>
  <c r="P913" i="1"/>
  <c r="X913" i="1"/>
  <c r="P914" i="1"/>
  <c r="X914" i="1"/>
  <c r="P915" i="1"/>
  <c r="X915" i="1"/>
  <c r="P916" i="1"/>
  <c r="X916" i="1"/>
  <c r="P917" i="1"/>
  <c r="X917" i="1"/>
  <c r="P918" i="1"/>
  <c r="X918" i="1"/>
  <c r="P919" i="1"/>
  <c r="X919" i="1"/>
  <c r="P920" i="1"/>
  <c r="X920" i="1"/>
  <c r="P921" i="1"/>
  <c r="X921" i="1"/>
  <c r="P922" i="1"/>
  <c r="X922" i="1"/>
  <c r="P923" i="1"/>
  <c r="X923" i="1"/>
  <c r="P924" i="1"/>
  <c r="X924" i="1"/>
  <c r="P925" i="1"/>
  <c r="X925" i="1"/>
  <c r="P926" i="1"/>
  <c r="X926" i="1"/>
  <c r="P927" i="1"/>
  <c r="X927" i="1"/>
  <c r="P928" i="1"/>
  <c r="X928" i="1"/>
  <c r="P929" i="1"/>
  <c r="X929" i="1"/>
  <c r="P930" i="1"/>
  <c r="X930" i="1"/>
  <c r="P931" i="1"/>
  <c r="X931" i="1"/>
  <c r="P932" i="1"/>
  <c r="X932" i="1"/>
  <c r="P933" i="1"/>
  <c r="X933" i="1"/>
  <c r="P934" i="1"/>
  <c r="X934" i="1"/>
  <c r="P935" i="1"/>
  <c r="X935" i="1"/>
  <c r="P936" i="1"/>
  <c r="X936" i="1"/>
  <c r="P937" i="1"/>
  <c r="X937" i="1"/>
  <c r="P938" i="1"/>
  <c r="X938" i="1"/>
  <c r="P939" i="1"/>
  <c r="X939" i="1"/>
  <c r="P940" i="1"/>
  <c r="X940" i="1"/>
  <c r="P941" i="1"/>
  <c r="X941" i="1"/>
  <c r="P942" i="1"/>
  <c r="X942" i="1"/>
  <c r="P943" i="1"/>
  <c r="X943" i="1"/>
  <c r="P944" i="1"/>
  <c r="X944" i="1"/>
  <c r="P945" i="1"/>
  <c r="X945" i="1"/>
  <c r="P946" i="1"/>
  <c r="X946" i="1"/>
  <c r="P947" i="1"/>
  <c r="X947" i="1"/>
  <c r="P948" i="1"/>
  <c r="X948" i="1"/>
  <c r="P949" i="1"/>
  <c r="X949" i="1"/>
  <c r="P950" i="1"/>
  <c r="X950" i="1"/>
  <c r="P951" i="1"/>
  <c r="X951" i="1"/>
  <c r="P952" i="1"/>
  <c r="X952" i="1"/>
  <c r="P953" i="1"/>
  <c r="X953" i="1"/>
  <c r="P954" i="1"/>
  <c r="X954" i="1"/>
  <c r="P955" i="1"/>
  <c r="X955" i="1"/>
  <c r="P956" i="1"/>
  <c r="X956" i="1"/>
  <c r="P957" i="1"/>
  <c r="X957" i="1"/>
  <c r="P958" i="1"/>
  <c r="X958" i="1"/>
  <c r="P959" i="1"/>
  <c r="X959" i="1"/>
  <c r="P960" i="1"/>
  <c r="X960" i="1"/>
  <c r="P961" i="1"/>
  <c r="X961" i="1"/>
  <c r="P962" i="1"/>
  <c r="X962" i="1"/>
  <c r="P963" i="1"/>
  <c r="X963" i="1"/>
  <c r="P964" i="1"/>
  <c r="X964" i="1"/>
  <c r="P965" i="1"/>
  <c r="X965" i="1"/>
  <c r="P966" i="1"/>
  <c r="X966" i="1"/>
  <c r="P967" i="1"/>
  <c r="X967" i="1"/>
  <c r="P968" i="1"/>
  <c r="X968" i="1"/>
  <c r="P969" i="1"/>
  <c r="X969" i="1"/>
  <c r="P970" i="1"/>
  <c r="X970" i="1"/>
  <c r="P971" i="1"/>
  <c r="X971" i="1"/>
  <c r="P972" i="1"/>
  <c r="X972" i="1"/>
  <c r="P973" i="1"/>
  <c r="X973" i="1"/>
  <c r="P974" i="1"/>
  <c r="X974" i="1"/>
  <c r="P975" i="1"/>
  <c r="X975" i="1"/>
  <c r="P976" i="1"/>
  <c r="X976" i="1"/>
  <c r="P977" i="1"/>
  <c r="X977" i="1"/>
  <c r="P978" i="1"/>
  <c r="X978" i="1"/>
  <c r="P979" i="1"/>
  <c r="X979" i="1"/>
  <c r="P980" i="1"/>
  <c r="X980" i="1"/>
  <c r="P981" i="1"/>
  <c r="X981" i="1"/>
  <c r="P982" i="1"/>
  <c r="X982" i="1"/>
  <c r="P983" i="1"/>
  <c r="X983" i="1"/>
  <c r="P984" i="1"/>
  <c r="X984" i="1"/>
  <c r="P985" i="1"/>
  <c r="X985" i="1"/>
  <c r="P986" i="1"/>
  <c r="X986" i="1"/>
  <c r="P987" i="1"/>
  <c r="X987" i="1"/>
  <c r="P988" i="1"/>
  <c r="X988" i="1"/>
  <c r="P989" i="1"/>
  <c r="X989" i="1"/>
  <c r="P990" i="1"/>
  <c r="X990" i="1"/>
  <c r="P991" i="1"/>
  <c r="X991" i="1"/>
  <c r="P992" i="1"/>
  <c r="X992" i="1"/>
  <c r="P993" i="1"/>
  <c r="X993" i="1"/>
  <c r="P994" i="1"/>
  <c r="X994" i="1"/>
  <c r="P995" i="1"/>
  <c r="X995" i="1"/>
  <c r="P996" i="1"/>
  <c r="X996" i="1"/>
  <c r="P997" i="1"/>
  <c r="X997" i="1"/>
  <c r="P998" i="1"/>
  <c r="X998" i="1"/>
  <c r="P999" i="1"/>
  <c r="X999" i="1"/>
  <c r="P1000" i="1"/>
  <c r="X1000" i="1"/>
  <c r="P1001" i="1"/>
  <c r="X1001" i="1"/>
  <c r="P1002" i="1"/>
  <c r="X1002" i="1"/>
  <c r="P1003" i="1"/>
  <c r="X1003" i="1"/>
  <c r="P1004" i="1"/>
  <c r="X1004" i="1"/>
  <c r="P1005" i="1"/>
  <c r="X1005" i="1"/>
  <c r="P1006" i="1"/>
  <c r="X1006" i="1"/>
  <c r="P1007" i="1"/>
  <c r="X1007" i="1"/>
  <c r="P1008" i="1"/>
  <c r="Q1008" i="1" s="1"/>
  <c r="X1008" i="1" s="1"/>
  <c r="P1009" i="1"/>
  <c r="X1009" i="1"/>
  <c r="P1010" i="1"/>
  <c r="X1010" i="1"/>
  <c r="P1011" i="1"/>
  <c r="X1011" i="1"/>
  <c r="P1012" i="1"/>
  <c r="X1012" i="1"/>
  <c r="P1013" i="1"/>
  <c r="X1013" i="1"/>
  <c r="P1014" i="1"/>
  <c r="X1014" i="1"/>
  <c r="P1015" i="1"/>
  <c r="X1015" i="1"/>
  <c r="P1016" i="1"/>
  <c r="X1016" i="1"/>
  <c r="P1017" i="1"/>
  <c r="X1017" i="1"/>
  <c r="P1018" i="1"/>
  <c r="X1018" i="1"/>
  <c r="P1019" i="1"/>
  <c r="X1019" i="1"/>
  <c r="P1020" i="1"/>
  <c r="X1020" i="1"/>
  <c r="P1021" i="1"/>
  <c r="X1021" i="1"/>
  <c r="P1022" i="1"/>
  <c r="X1022" i="1"/>
  <c r="P1023" i="1"/>
  <c r="Q1023" i="1" s="1"/>
  <c r="X1023" i="1" s="1"/>
  <c r="P1024" i="1"/>
  <c r="X1024" i="1"/>
  <c r="P1025" i="1"/>
  <c r="X1025" i="1"/>
  <c r="P1026" i="1"/>
  <c r="X1026" i="1"/>
  <c r="P1027" i="1"/>
  <c r="X1027" i="1"/>
  <c r="P1028" i="1"/>
  <c r="X1028" i="1"/>
  <c r="P1029" i="1"/>
  <c r="X1029" i="1"/>
  <c r="P1030" i="1"/>
  <c r="X1030" i="1"/>
  <c r="P1031" i="1"/>
  <c r="X1031" i="1"/>
  <c r="P1032" i="1"/>
  <c r="X1032" i="1"/>
  <c r="P1033" i="1"/>
  <c r="Q1033" i="1" s="1"/>
  <c r="X1033" i="1" s="1"/>
  <c r="P1034" i="1"/>
  <c r="Q1034" i="1" s="1"/>
  <c r="X1034" i="1" s="1"/>
  <c r="P1035" i="1"/>
  <c r="Q1035" i="1" s="1"/>
  <c r="X1035" i="1" s="1"/>
  <c r="P1036" i="1"/>
  <c r="X1036" i="1"/>
  <c r="P1037" i="1"/>
  <c r="X1037" i="1"/>
  <c r="P1038" i="1"/>
  <c r="X1038" i="1"/>
  <c r="P1039" i="1"/>
  <c r="X1039" i="1"/>
  <c r="P1040" i="1"/>
  <c r="X1040" i="1"/>
  <c r="P1041" i="1"/>
  <c r="X1041" i="1"/>
  <c r="P1042" i="1"/>
  <c r="X1042" i="1"/>
  <c r="P1043" i="1"/>
  <c r="X1043" i="1"/>
  <c r="P1044" i="1"/>
  <c r="X1044" i="1"/>
  <c r="P1045" i="1"/>
  <c r="X1045" i="1"/>
  <c r="P1046" i="1"/>
  <c r="X1046" i="1"/>
  <c r="P1047" i="1"/>
  <c r="X1047" i="1"/>
  <c r="P1048" i="1"/>
  <c r="X1048" i="1"/>
  <c r="P1049" i="1"/>
  <c r="X1049" i="1"/>
  <c r="P1050" i="1"/>
  <c r="X1050" i="1"/>
  <c r="P1051" i="1"/>
  <c r="X1051" i="1"/>
  <c r="P1052" i="1"/>
  <c r="X1052" i="1"/>
  <c r="P1053" i="1"/>
  <c r="X1053" i="1"/>
  <c r="P1054" i="1"/>
  <c r="X1054" i="1"/>
  <c r="P1055" i="1"/>
  <c r="X1055" i="1"/>
  <c r="P1056" i="1"/>
  <c r="X1056" i="1"/>
  <c r="P1057" i="1"/>
  <c r="X1057" i="1"/>
  <c r="P1058" i="1"/>
  <c r="X1058" i="1"/>
  <c r="P1059" i="1"/>
  <c r="X1059" i="1"/>
  <c r="P1060" i="1"/>
  <c r="X1060" i="1"/>
  <c r="P1061" i="1"/>
  <c r="X1061" i="1"/>
  <c r="P1062" i="1"/>
  <c r="X1062" i="1"/>
  <c r="P1063" i="1"/>
  <c r="X1063" i="1"/>
  <c r="P1064" i="1"/>
  <c r="X1064" i="1"/>
  <c r="P1065" i="1"/>
  <c r="X1065" i="1"/>
  <c r="P1066" i="1"/>
  <c r="X1066" i="1"/>
  <c r="P1067" i="1"/>
  <c r="X1067" i="1"/>
  <c r="P1068" i="1"/>
  <c r="X1068" i="1"/>
  <c r="P1069" i="1"/>
  <c r="X1069" i="1"/>
  <c r="P1070" i="1"/>
  <c r="X1070" i="1"/>
  <c r="P1071" i="1"/>
  <c r="X1071" i="1"/>
  <c r="P1072" i="1"/>
  <c r="X1072" i="1"/>
  <c r="P1073" i="1"/>
  <c r="X1073" i="1"/>
  <c r="P1074" i="1"/>
  <c r="X1074" i="1"/>
  <c r="P1075" i="1"/>
  <c r="X1075" i="1"/>
  <c r="P1076" i="1"/>
  <c r="X1076" i="1"/>
  <c r="P1077" i="1"/>
  <c r="X1077" i="1"/>
  <c r="P1078" i="1"/>
  <c r="X1078" i="1"/>
  <c r="P1079" i="1"/>
  <c r="X1079" i="1"/>
  <c r="P1080" i="1"/>
  <c r="X1080" i="1"/>
  <c r="P1081" i="1"/>
  <c r="X1081" i="1"/>
  <c r="P1082" i="1"/>
  <c r="X1082" i="1"/>
  <c r="P1083" i="1"/>
  <c r="X1083" i="1"/>
  <c r="P1084" i="1"/>
  <c r="X1084" i="1"/>
  <c r="P1085" i="1"/>
  <c r="X1085" i="1"/>
  <c r="P1086" i="1"/>
  <c r="X1086" i="1"/>
  <c r="P1087" i="1"/>
  <c r="X1087" i="1"/>
  <c r="P1088" i="1"/>
  <c r="X1088" i="1"/>
  <c r="P1089" i="1"/>
  <c r="X1089" i="1"/>
  <c r="P1090" i="1"/>
  <c r="X1090" i="1"/>
  <c r="P1091" i="1"/>
  <c r="X1091" i="1"/>
  <c r="P1092" i="1"/>
  <c r="X1092" i="1"/>
  <c r="P1093" i="1"/>
  <c r="X1093" i="1"/>
  <c r="P1094" i="1"/>
  <c r="X1094" i="1"/>
  <c r="P1095" i="1"/>
  <c r="X1095" i="1"/>
  <c r="P1096" i="1"/>
  <c r="X1096" i="1"/>
  <c r="P1097" i="1"/>
  <c r="X1097" i="1"/>
  <c r="P1098" i="1"/>
  <c r="X1098" i="1"/>
  <c r="P1099" i="1"/>
  <c r="X1099" i="1"/>
  <c r="P1100" i="1"/>
  <c r="X1100" i="1"/>
  <c r="P1101" i="1"/>
  <c r="X1101" i="1"/>
  <c r="P1102" i="1"/>
  <c r="X1102" i="1"/>
  <c r="P1103" i="1"/>
  <c r="X1103" i="1"/>
  <c r="P1104" i="1"/>
  <c r="X1104" i="1"/>
  <c r="P1105" i="1"/>
  <c r="X1105" i="1"/>
  <c r="P1106" i="1"/>
  <c r="X1106" i="1"/>
  <c r="P1107" i="1"/>
  <c r="X1107" i="1"/>
  <c r="P1108" i="1"/>
  <c r="X1108" i="1"/>
  <c r="P1109" i="1"/>
  <c r="X1109" i="1"/>
  <c r="P1110" i="1"/>
  <c r="X1110" i="1"/>
  <c r="P1111" i="1"/>
  <c r="X1111" i="1"/>
  <c r="P1112" i="1"/>
  <c r="X1112" i="1"/>
  <c r="P1113" i="1"/>
  <c r="X1113" i="1"/>
  <c r="P1114" i="1"/>
  <c r="X1114" i="1"/>
  <c r="P1115" i="1"/>
  <c r="X1115" i="1"/>
  <c r="P1116" i="1"/>
  <c r="X1116" i="1"/>
  <c r="P1117" i="1"/>
  <c r="X1117" i="1"/>
  <c r="P1118" i="1"/>
  <c r="X1118" i="1"/>
  <c r="P1119" i="1"/>
  <c r="X1119" i="1"/>
  <c r="P1120" i="1"/>
  <c r="X1120" i="1"/>
  <c r="P1121" i="1"/>
  <c r="X1121" i="1"/>
  <c r="P1122" i="1"/>
  <c r="X1122" i="1"/>
  <c r="P1123" i="1"/>
  <c r="X1123" i="1"/>
  <c r="P1124" i="1"/>
  <c r="X1124" i="1"/>
  <c r="P1125" i="1"/>
  <c r="X1125" i="1"/>
  <c r="P1126" i="1"/>
  <c r="X1126" i="1"/>
  <c r="P1127" i="1"/>
  <c r="X1127" i="1"/>
  <c r="P1128" i="1"/>
  <c r="X1128" i="1"/>
  <c r="P1129" i="1"/>
  <c r="X1129" i="1"/>
  <c r="P1130" i="1"/>
  <c r="X1130" i="1"/>
  <c r="P1131" i="1"/>
  <c r="X1131" i="1"/>
  <c r="P1132" i="1"/>
  <c r="X1132" i="1"/>
  <c r="P1133" i="1"/>
  <c r="X1133" i="1"/>
  <c r="P1134" i="1"/>
  <c r="X1134" i="1"/>
  <c r="P1135" i="1"/>
  <c r="X1135" i="1"/>
  <c r="P1136" i="1"/>
  <c r="X1136" i="1"/>
  <c r="P1137" i="1"/>
  <c r="X1137" i="1"/>
  <c r="P1138" i="1"/>
  <c r="X1138" i="1"/>
  <c r="P1139" i="1"/>
  <c r="X1139" i="1"/>
  <c r="P1140" i="1"/>
  <c r="X1140" i="1"/>
  <c r="P1141" i="1"/>
  <c r="X1141" i="1"/>
  <c r="P1142" i="1"/>
  <c r="X1142" i="1"/>
  <c r="P1143" i="1"/>
  <c r="X1143" i="1"/>
  <c r="P1144" i="1"/>
  <c r="X1144" i="1"/>
  <c r="P1145" i="1"/>
  <c r="X1145" i="1"/>
  <c r="P1146" i="1"/>
  <c r="X1146" i="1"/>
  <c r="P1147" i="1"/>
  <c r="X1147" i="1"/>
  <c r="P1148" i="1"/>
  <c r="X1148" i="1"/>
  <c r="P1149" i="1"/>
  <c r="X1149" i="1"/>
  <c r="P1150" i="1"/>
  <c r="X1150" i="1"/>
  <c r="P1151" i="1"/>
  <c r="X1151" i="1"/>
  <c r="P1152" i="1"/>
  <c r="X1152" i="1"/>
  <c r="P1153" i="1"/>
  <c r="X1153" i="1"/>
  <c r="P1154" i="1"/>
  <c r="X1154" i="1"/>
  <c r="P1155" i="1"/>
  <c r="X1155" i="1"/>
  <c r="P1156" i="1"/>
  <c r="X1156" i="1"/>
  <c r="P1157" i="1"/>
  <c r="X1157" i="1"/>
  <c r="P1158" i="1"/>
  <c r="X1158" i="1"/>
  <c r="P1159" i="1"/>
  <c r="X1159" i="1"/>
  <c r="P1160" i="1"/>
  <c r="X1160" i="1"/>
  <c r="P1161" i="1"/>
  <c r="X1161" i="1"/>
  <c r="P1162" i="1"/>
  <c r="X1162" i="1"/>
  <c r="P1163" i="1"/>
  <c r="X1163" i="1"/>
  <c r="P1164" i="1"/>
  <c r="X1164" i="1"/>
  <c r="P1165" i="1"/>
  <c r="X1165" i="1"/>
  <c r="P1166" i="1"/>
  <c r="X1166" i="1"/>
  <c r="P1167" i="1"/>
  <c r="X1167" i="1"/>
  <c r="P1168" i="1"/>
  <c r="X1168" i="1"/>
  <c r="P1169" i="1"/>
  <c r="X1169" i="1"/>
  <c r="P1170" i="1"/>
  <c r="X1170" i="1"/>
  <c r="P1171" i="1"/>
  <c r="X1171" i="1"/>
  <c r="P1172" i="1"/>
  <c r="X1172" i="1"/>
  <c r="P1173" i="1"/>
  <c r="X1173" i="1"/>
  <c r="P1174" i="1"/>
  <c r="X1174" i="1"/>
  <c r="P1175" i="1"/>
  <c r="X1175" i="1"/>
  <c r="P1176" i="1"/>
  <c r="X1176" i="1"/>
  <c r="P1177" i="1"/>
  <c r="X1177" i="1"/>
  <c r="P1178" i="1"/>
  <c r="X1178" i="1"/>
  <c r="P1179" i="1"/>
  <c r="X1179" i="1"/>
  <c r="P1180" i="1"/>
  <c r="X1180" i="1"/>
  <c r="P1181" i="1"/>
  <c r="X1181" i="1"/>
  <c r="P1182" i="1"/>
  <c r="X1182" i="1"/>
  <c r="P1183" i="1"/>
  <c r="X1183" i="1"/>
  <c r="P1184" i="1"/>
  <c r="X1184" i="1"/>
  <c r="P1185" i="1"/>
  <c r="X1185" i="1"/>
  <c r="P1186" i="1"/>
  <c r="X1186" i="1"/>
  <c r="P1187" i="1"/>
  <c r="X1187" i="1"/>
  <c r="P1188" i="1"/>
  <c r="X1188" i="1"/>
  <c r="P1189" i="1"/>
  <c r="X1189" i="1"/>
  <c r="P1190" i="1"/>
  <c r="X1190" i="1"/>
  <c r="P1191" i="1"/>
  <c r="X1191" i="1"/>
  <c r="P1192" i="1"/>
  <c r="X1192" i="1"/>
  <c r="P1193" i="1"/>
  <c r="X1193" i="1"/>
  <c r="P1194" i="1"/>
  <c r="X1194" i="1"/>
  <c r="P1195" i="1"/>
  <c r="X1195" i="1"/>
  <c r="P1196" i="1"/>
  <c r="X1196" i="1"/>
  <c r="P1197" i="1"/>
  <c r="X1197" i="1"/>
  <c r="P1198" i="1"/>
  <c r="X1198" i="1"/>
  <c r="P1199" i="1"/>
  <c r="X1199" i="1"/>
  <c r="P1200" i="1"/>
  <c r="X1200" i="1"/>
  <c r="P1201" i="1"/>
  <c r="X1201" i="1"/>
  <c r="P1202" i="1"/>
  <c r="X1202" i="1"/>
  <c r="P1203" i="1"/>
  <c r="X1203" i="1"/>
  <c r="P1204" i="1"/>
  <c r="X1204" i="1"/>
  <c r="P1205" i="1"/>
  <c r="X1205" i="1"/>
  <c r="P1206" i="1"/>
  <c r="X1206" i="1"/>
  <c r="P1207" i="1"/>
  <c r="X1207" i="1"/>
  <c r="P1208" i="1"/>
  <c r="X1208" i="1"/>
  <c r="P1209" i="1"/>
  <c r="X1209" i="1"/>
  <c r="P1210" i="1"/>
  <c r="X1210" i="1"/>
  <c r="P1211" i="1"/>
  <c r="X1211" i="1"/>
  <c r="P1212" i="1"/>
  <c r="X1212" i="1"/>
  <c r="P1213" i="1"/>
  <c r="X1213" i="1"/>
  <c r="P1214" i="1"/>
  <c r="X1214" i="1"/>
  <c r="P1215" i="1"/>
  <c r="X1215" i="1"/>
  <c r="P1216" i="1"/>
  <c r="X1216" i="1"/>
  <c r="P1217" i="1"/>
  <c r="X1217" i="1"/>
  <c r="P1218" i="1"/>
  <c r="X1218" i="1"/>
  <c r="P1219" i="1"/>
  <c r="X1219" i="1"/>
  <c r="P1220" i="1"/>
  <c r="X1220" i="1"/>
  <c r="P1221" i="1"/>
  <c r="X1221" i="1"/>
  <c r="P1222" i="1"/>
  <c r="Q1222" i="1" s="1"/>
  <c r="X1222" i="1" s="1"/>
  <c r="P1223" i="1"/>
  <c r="Q1223" i="1" s="1"/>
  <c r="X1223" i="1" s="1"/>
  <c r="P1224" i="1"/>
  <c r="Q1224" i="1" s="1"/>
  <c r="X1224" i="1" s="1"/>
  <c r="P1225" i="1"/>
  <c r="Q1225" i="1" s="1"/>
  <c r="X1225" i="1" s="1"/>
  <c r="P1226" i="1"/>
  <c r="Q1226" i="1" s="1"/>
  <c r="X1226" i="1" s="1"/>
  <c r="P1227" i="1"/>
  <c r="Q1227" i="1" s="1"/>
  <c r="X1227" i="1" s="1"/>
  <c r="P1228" i="1"/>
  <c r="Q1228" i="1" s="1"/>
  <c r="X1228" i="1" s="1"/>
  <c r="P1229" i="1"/>
  <c r="Q1229" i="1" s="1"/>
  <c r="X1229" i="1" s="1"/>
  <c r="P1230" i="1"/>
  <c r="Q1230" i="1" s="1"/>
  <c r="X1230" i="1" s="1"/>
  <c r="P1231" i="1"/>
  <c r="Q1231" i="1" s="1"/>
  <c r="X1231" i="1" s="1"/>
  <c r="P1232" i="1"/>
  <c r="Q1232" i="1" s="1"/>
  <c r="X1232" i="1" s="1"/>
  <c r="P1233" i="1"/>
  <c r="Q1233" i="1" s="1"/>
  <c r="X1233" i="1" s="1"/>
  <c r="P1234" i="1"/>
  <c r="Q1234" i="1" s="1"/>
  <c r="X1234" i="1" s="1"/>
  <c r="P1235" i="1"/>
  <c r="Q1235" i="1" s="1"/>
  <c r="X1235" i="1" s="1"/>
  <c r="P1236" i="1"/>
  <c r="Q1236" i="1" s="1"/>
  <c r="X1236" i="1" s="1"/>
  <c r="P1237" i="1"/>
  <c r="Q1237" i="1" s="1"/>
  <c r="X1237" i="1" s="1"/>
  <c r="P1238" i="1"/>
  <c r="Q1238" i="1" s="1"/>
  <c r="X1238" i="1" s="1"/>
  <c r="P1239" i="1"/>
  <c r="Q1239" i="1" s="1"/>
  <c r="X1239" i="1" s="1"/>
  <c r="P1240" i="1"/>
  <c r="Q1240" i="1" s="1"/>
  <c r="X1240" i="1" s="1"/>
  <c r="P1241" i="1"/>
  <c r="Q1241" i="1" s="1"/>
  <c r="X1241" i="1" s="1"/>
  <c r="P1242" i="1"/>
  <c r="Q1242" i="1" s="1"/>
  <c r="X1242" i="1" s="1"/>
  <c r="P1243" i="1"/>
  <c r="Q1243" i="1" s="1"/>
  <c r="X1243" i="1" s="1"/>
  <c r="P1244" i="1"/>
  <c r="Q1244" i="1" s="1"/>
  <c r="X1244" i="1" s="1"/>
  <c r="P1245" i="1"/>
  <c r="Q1245" i="1" s="1"/>
  <c r="X1245" i="1" s="1"/>
  <c r="P1246" i="1"/>
  <c r="Q1246" i="1" s="1"/>
  <c r="X1246" i="1" s="1"/>
  <c r="P1247" i="1"/>
  <c r="X1247" i="1"/>
  <c r="P1248" i="1"/>
  <c r="Q1248" i="1" s="1"/>
  <c r="X1248" i="1" s="1"/>
  <c r="P1249" i="1"/>
  <c r="X1249" i="1"/>
  <c r="P1250" i="1"/>
  <c r="X1250" i="1"/>
  <c r="P1251" i="1"/>
  <c r="X1251" i="1"/>
  <c r="P1252" i="1"/>
  <c r="X1252" i="1"/>
  <c r="P1253" i="1"/>
  <c r="X1253" i="1"/>
  <c r="P1254" i="1"/>
  <c r="X1254" i="1"/>
  <c r="P1255" i="1"/>
  <c r="X1255" i="1"/>
  <c r="P1256" i="1"/>
  <c r="X1256" i="1"/>
  <c r="P1257" i="1"/>
  <c r="X1257" i="1"/>
  <c r="P1258" i="1"/>
  <c r="X1258" i="1"/>
  <c r="P1259" i="1"/>
  <c r="X1259" i="1"/>
  <c r="P1260" i="1"/>
  <c r="X1260" i="1"/>
  <c r="P1261" i="1"/>
  <c r="X1261" i="1"/>
  <c r="P1262" i="1"/>
  <c r="X1262" i="1"/>
  <c r="P1263" i="1"/>
  <c r="X1263" i="1"/>
  <c r="P1264" i="1"/>
  <c r="X1264" i="1"/>
  <c r="P1265" i="1"/>
  <c r="X1265" i="1"/>
  <c r="P1266" i="1"/>
  <c r="X1266" i="1"/>
  <c r="P1267" i="1"/>
  <c r="Q1267" i="1" s="1"/>
  <c r="X1267" i="1" s="1"/>
  <c r="P1268" i="1"/>
  <c r="X1268" i="1"/>
  <c r="P1269" i="1"/>
  <c r="X1269" i="1"/>
  <c r="P1270" i="1"/>
  <c r="X1270" i="1"/>
  <c r="P1271" i="1"/>
  <c r="X1271" i="1"/>
  <c r="P1272" i="1"/>
  <c r="X1272" i="1"/>
  <c r="P1273" i="1"/>
  <c r="Q1273" i="1" s="1"/>
  <c r="X1273" i="1" s="1"/>
  <c r="P1274" i="1"/>
  <c r="X1274" i="1"/>
  <c r="P1275" i="1"/>
  <c r="X1275" i="1"/>
  <c r="P1276" i="1"/>
  <c r="X1276" i="1"/>
  <c r="P1277" i="1"/>
  <c r="X1277" i="1"/>
  <c r="P1278" i="1"/>
  <c r="X1278" i="1"/>
  <c r="P1279" i="1"/>
  <c r="Q1279" i="1" s="1"/>
  <c r="X1279" i="1" s="1"/>
  <c r="P1280" i="1"/>
  <c r="X1280" i="1"/>
  <c r="P1281" i="1"/>
  <c r="X1281" i="1"/>
  <c r="P1282" i="1"/>
  <c r="Q1282" i="1" s="1"/>
  <c r="X1282" i="1" s="1"/>
  <c r="P1283" i="1"/>
  <c r="X1283" i="1"/>
  <c r="P1284" i="1"/>
  <c r="X1284" i="1"/>
  <c r="P1285" i="1"/>
  <c r="X1285" i="1"/>
  <c r="P1286" i="1"/>
  <c r="X1286" i="1"/>
  <c r="P1287" i="1"/>
  <c r="Q1287" i="1" s="1"/>
  <c r="X1287" i="1" s="1"/>
  <c r="P1288" i="1"/>
  <c r="X1288" i="1"/>
  <c r="P1289" i="1"/>
  <c r="X1289" i="1"/>
  <c r="P1290" i="1"/>
  <c r="X1290" i="1"/>
  <c r="P1291" i="1"/>
  <c r="X1291" i="1"/>
  <c r="P1292" i="1"/>
  <c r="X1292" i="1"/>
  <c r="P1293" i="1"/>
  <c r="X1293" i="1"/>
  <c r="P1294" i="1"/>
  <c r="X1294" i="1"/>
  <c r="P1295" i="1"/>
  <c r="X1295" i="1"/>
  <c r="P1296" i="1"/>
  <c r="X1296" i="1"/>
  <c r="P1297" i="1"/>
  <c r="X1297" i="1"/>
  <c r="P1298" i="1"/>
  <c r="X1298" i="1"/>
  <c r="P1299" i="1"/>
  <c r="X1299" i="1"/>
  <c r="P1300" i="1"/>
  <c r="X1300" i="1"/>
  <c r="P1301" i="1"/>
  <c r="X1301" i="1"/>
  <c r="P1302" i="1"/>
  <c r="X1302" i="1"/>
  <c r="P1303" i="1"/>
  <c r="X1303" i="1"/>
  <c r="P1304" i="1"/>
  <c r="X1304" i="1"/>
  <c r="P1305" i="1"/>
  <c r="X1305" i="1"/>
  <c r="P1306" i="1"/>
  <c r="X1306" i="1"/>
  <c r="P1307" i="1"/>
  <c r="X1307" i="1"/>
  <c r="P1308" i="1"/>
  <c r="X1308" i="1"/>
  <c r="P1309" i="1"/>
  <c r="X1309" i="1"/>
  <c r="P1310" i="1"/>
  <c r="X1310" i="1"/>
  <c r="P1311" i="1"/>
  <c r="X1311" i="1"/>
  <c r="P1312" i="1"/>
  <c r="X1312" i="1"/>
  <c r="P1313" i="1"/>
  <c r="X1313" i="1"/>
  <c r="P1314" i="1"/>
  <c r="X1314" i="1"/>
  <c r="P1315" i="1"/>
  <c r="X1315" i="1"/>
  <c r="P1316" i="1"/>
  <c r="X1316" i="1"/>
  <c r="P1317" i="1"/>
  <c r="X1317" i="1"/>
  <c r="P1318" i="1"/>
  <c r="X1318" i="1"/>
  <c r="P1319" i="1"/>
  <c r="X1319" i="1"/>
  <c r="P1320" i="1"/>
  <c r="X1320" i="1"/>
  <c r="P1321" i="1"/>
  <c r="X1321" i="1"/>
  <c r="P1322" i="1"/>
  <c r="X1322" i="1"/>
  <c r="P1323" i="1"/>
  <c r="X1323" i="1"/>
  <c r="P1324" i="1"/>
  <c r="X1324" i="1"/>
  <c r="P1325" i="1"/>
  <c r="X1325" i="1"/>
  <c r="P1326" i="1"/>
  <c r="X1326" i="1"/>
  <c r="P1327" i="1"/>
  <c r="X1327" i="1"/>
  <c r="P1328" i="1"/>
  <c r="X1328" i="1"/>
  <c r="P1329" i="1"/>
  <c r="X1329" i="1"/>
  <c r="P1330" i="1"/>
  <c r="X1330" i="1"/>
  <c r="P1331" i="1"/>
  <c r="X1331" i="1"/>
  <c r="P1332" i="1"/>
  <c r="X1332" i="1"/>
  <c r="P1333" i="1"/>
  <c r="X1333" i="1"/>
  <c r="P1334" i="1"/>
  <c r="X1334" i="1"/>
  <c r="P1335" i="1"/>
  <c r="X1335" i="1"/>
  <c r="P1336" i="1"/>
  <c r="X1336" i="1"/>
  <c r="P1337" i="1"/>
  <c r="X1337" i="1"/>
  <c r="P1338" i="1"/>
  <c r="X1338" i="1"/>
  <c r="P1339" i="1"/>
  <c r="X1339" i="1"/>
  <c r="P1340" i="1"/>
  <c r="X1340" i="1"/>
  <c r="P1341" i="1"/>
  <c r="X1341" i="1"/>
  <c r="P1342" i="1"/>
  <c r="X1342" i="1"/>
  <c r="P1343" i="1"/>
  <c r="X1343" i="1"/>
  <c r="P1344" i="1"/>
  <c r="X1344" i="1"/>
  <c r="P1345" i="1"/>
  <c r="X1345" i="1"/>
  <c r="P1346" i="1"/>
  <c r="X1346" i="1"/>
  <c r="P1347" i="1"/>
  <c r="X1347" i="1"/>
  <c r="P1348" i="1"/>
  <c r="X1348" i="1"/>
  <c r="P1349" i="1"/>
  <c r="X1349" i="1"/>
  <c r="P1350" i="1"/>
  <c r="X1350" i="1"/>
  <c r="P1351" i="1"/>
  <c r="X1351" i="1"/>
  <c r="P1352" i="1"/>
  <c r="X1352" i="1"/>
  <c r="P1353" i="1"/>
  <c r="X1353" i="1"/>
  <c r="P1354" i="1"/>
  <c r="X1354" i="1"/>
  <c r="P1355" i="1"/>
  <c r="X1355" i="1"/>
  <c r="P1356" i="1"/>
  <c r="X1356" i="1"/>
  <c r="P1357" i="1"/>
  <c r="X1357" i="1"/>
  <c r="P1358" i="1"/>
  <c r="X1358" i="1"/>
  <c r="P1359" i="1"/>
  <c r="X1359" i="1"/>
  <c r="P1360" i="1"/>
  <c r="X1360" i="1"/>
  <c r="P1361" i="1"/>
  <c r="X1361" i="1"/>
  <c r="P1362" i="1"/>
  <c r="X1362" i="1"/>
  <c r="P1363" i="1"/>
  <c r="X1363" i="1"/>
  <c r="P1364" i="1"/>
  <c r="X1364" i="1"/>
  <c r="P1365" i="1"/>
  <c r="X1365" i="1"/>
  <c r="P1366" i="1"/>
  <c r="X1366" i="1"/>
  <c r="P1367" i="1"/>
  <c r="X1367" i="1"/>
  <c r="P1368" i="1"/>
  <c r="X1368" i="1"/>
  <c r="P1369" i="1"/>
  <c r="X1369" i="1"/>
  <c r="P1370" i="1"/>
  <c r="X1370" i="1"/>
  <c r="P1371" i="1"/>
  <c r="X1371" i="1"/>
  <c r="P1372" i="1"/>
  <c r="X1372" i="1"/>
  <c r="P1373" i="1"/>
  <c r="X1373" i="1"/>
  <c r="P1374" i="1"/>
  <c r="X1374" i="1"/>
  <c r="P1375" i="1"/>
  <c r="X1375" i="1"/>
  <c r="P1376" i="1"/>
  <c r="X1376" i="1"/>
  <c r="P1377" i="1"/>
  <c r="X1377" i="1"/>
  <c r="P1378" i="1"/>
  <c r="X1378" i="1"/>
  <c r="P1379" i="1"/>
  <c r="X1379" i="1"/>
  <c r="P1380" i="1"/>
  <c r="X1380" i="1"/>
  <c r="P1381" i="1"/>
  <c r="X1381" i="1"/>
  <c r="P1382" i="1"/>
  <c r="X1382" i="1"/>
  <c r="P1383" i="1"/>
  <c r="X1383" i="1"/>
  <c r="P1384" i="1"/>
  <c r="X1384" i="1"/>
  <c r="P1385" i="1"/>
  <c r="X1385" i="1"/>
  <c r="P1386" i="1"/>
  <c r="X1386" i="1"/>
  <c r="P1387" i="1"/>
  <c r="X1387" i="1"/>
  <c r="P1388" i="1"/>
  <c r="Q1388" i="1" s="1"/>
  <c r="X1388" i="1" s="1"/>
  <c r="P1389" i="1"/>
  <c r="X1389" i="1"/>
  <c r="P1390" i="1"/>
  <c r="X1390" i="1"/>
  <c r="P1391" i="1"/>
  <c r="X1391" i="1"/>
  <c r="P1392" i="1"/>
  <c r="X1392" i="1"/>
  <c r="P1393" i="1"/>
  <c r="X1393" i="1"/>
  <c r="P1394" i="1"/>
  <c r="X1394" i="1"/>
  <c r="P1395" i="1"/>
  <c r="X1395" i="1"/>
  <c r="P1396" i="1"/>
  <c r="X1396" i="1"/>
  <c r="P1397" i="1"/>
  <c r="X1397" i="1"/>
  <c r="P1398" i="1"/>
  <c r="X1398" i="1"/>
  <c r="P1399" i="1"/>
  <c r="X1399" i="1"/>
  <c r="P1400" i="1"/>
  <c r="X1400" i="1"/>
  <c r="P1401" i="1"/>
  <c r="X1401" i="1"/>
  <c r="P1402" i="1"/>
  <c r="X1402" i="1"/>
  <c r="P1403" i="1"/>
  <c r="X1403" i="1"/>
  <c r="P1404" i="1"/>
  <c r="X1404" i="1"/>
  <c r="P1405" i="1"/>
  <c r="Q1405" i="1" s="1"/>
  <c r="X1405" i="1" s="1"/>
  <c r="P1406" i="1"/>
  <c r="Q1406" i="1" s="1"/>
  <c r="X1406" i="1" s="1"/>
  <c r="P1407" i="1"/>
  <c r="Q1407" i="1" s="1"/>
  <c r="X1407" i="1" s="1"/>
  <c r="P1408" i="1"/>
  <c r="Q1408" i="1" s="1"/>
  <c r="X1408" i="1" s="1"/>
  <c r="P1409" i="1"/>
  <c r="Q1409" i="1" s="1"/>
  <c r="X1409" i="1" s="1"/>
  <c r="P1410" i="1"/>
  <c r="Q1410" i="1" s="1"/>
  <c r="X1410" i="1" s="1"/>
  <c r="P1411" i="1"/>
  <c r="Q1411" i="1" s="1"/>
  <c r="X1411" i="1" s="1"/>
  <c r="P1412" i="1"/>
  <c r="X1412" i="1"/>
  <c r="P1413" i="1"/>
  <c r="Q1413" i="1" s="1"/>
  <c r="X1413" i="1" s="1"/>
  <c r="P1414" i="1"/>
  <c r="Q1414" i="1" s="1"/>
  <c r="X1414" i="1" s="1"/>
  <c r="P1415" i="1"/>
  <c r="Q1415" i="1" s="1"/>
  <c r="X1415" i="1" s="1"/>
  <c r="P1416" i="1"/>
  <c r="X1416" i="1"/>
  <c r="P1417" i="1"/>
  <c r="X1417" i="1"/>
  <c r="P1418" i="1"/>
  <c r="X1418" i="1"/>
  <c r="P1419" i="1"/>
  <c r="X1419" i="1"/>
  <c r="P1420" i="1"/>
  <c r="X1420" i="1"/>
  <c r="P1421" i="1"/>
  <c r="X1421" i="1"/>
  <c r="P1422" i="1"/>
  <c r="X1422" i="1"/>
  <c r="P1423" i="1"/>
  <c r="Q1423" i="1" s="1"/>
  <c r="X1423" i="1" s="1"/>
  <c r="P1424" i="1"/>
  <c r="X1424" i="1"/>
  <c r="P1425" i="1"/>
  <c r="X1425" i="1"/>
  <c r="P1426" i="1"/>
  <c r="X1426" i="1"/>
  <c r="P1427" i="1"/>
  <c r="Q1427" i="1" s="1"/>
  <c r="X1427" i="1" s="1"/>
  <c r="P1428" i="1"/>
  <c r="Q1428" i="1" s="1"/>
  <c r="X1428" i="1" s="1"/>
  <c r="P1429" i="1"/>
  <c r="Q1429" i="1" s="1"/>
  <c r="X1429" i="1" s="1"/>
  <c r="P1430" i="1"/>
  <c r="Q1430" i="1" s="1"/>
  <c r="X1430" i="1" s="1"/>
  <c r="P1431" i="1"/>
  <c r="Q1431" i="1" s="1"/>
  <c r="X1431" i="1" s="1"/>
  <c r="P1432" i="1"/>
  <c r="Q1432" i="1" s="1"/>
  <c r="X1432" i="1" s="1"/>
  <c r="P1433" i="1"/>
  <c r="Q1433" i="1" s="1"/>
  <c r="X1433" i="1" s="1"/>
  <c r="P1434" i="1"/>
  <c r="Q1434" i="1" s="1"/>
  <c r="X1434" i="1" s="1"/>
  <c r="P1435" i="1"/>
  <c r="Q1435" i="1" s="1"/>
  <c r="X1435" i="1" s="1"/>
  <c r="P1436" i="1"/>
  <c r="Q1436" i="1" s="1"/>
  <c r="X1436" i="1" s="1"/>
  <c r="P1437" i="1"/>
  <c r="Q1437" i="1" s="1"/>
  <c r="X1437" i="1" s="1"/>
  <c r="P1438" i="1"/>
  <c r="Q1438" i="1" s="1"/>
  <c r="X1438" i="1" s="1"/>
  <c r="P1439" i="1"/>
  <c r="Q1439" i="1" s="1"/>
  <c r="X1439" i="1" s="1"/>
  <c r="P1440" i="1"/>
  <c r="X1440" i="1"/>
  <c r="P1441" i="1"/>
  <c r="X1441" i="1"/>
  <c r="P1442" i="1"/>
  <c r="X1442" i="1"/>
  <c r="P1443" i="1"/>
  <c r="X1443" i="1"/>
  <c r="P1444" i="1"/>
  <c r="X1444" i="1"/>
  <c r="P1445" i="1"/>
  <c r="X1445" i="1"/>
  <c r="P1446" i="1"/>
  <c r="X1446" i="1"/>
  <c r="P1447" i="1"/>
  <c r="X1447" i="1"/>
  <c r="P1448" i="1"/>
  <c r="X1448" i="1"/>
  <c r="P1449" i="1"/>
  <c r="X1449" i="1"/>
  <c r="P1450" i="1"/>
  <c r="X1450" i="1"/>
  <c r="P1451" i="1"/>
  <c r="X1451" i="1"/>
  <c r="P1452" i="1"/>
  <c r="X1452" i="1"/>
  <c r="P1453" i="1"/>
  <c r="X1453" i="1"/>
  <c r="P1454" i="1"/>
  <c r="X1454" i="1"/>
  <c r="P1455" i="1"/>
  <c r="X1455" i="1"/>
  <c r="P1456" i="1"/>
  <c r="X1456" i="1"/>
  <c r="P1457" i="1"/>
  <c r="X1457" i="1"/>
  <c r="P1458" i="1"/>
  <c r="X1458" i="1"/>
  <c r="P1459" i="1"/>
  <c r="X1459" i="1"/>
  <c r="P1460" i="1"/>
  <c r="X1460" i="1"/>
  <c r="P1461" i="1"/>
  <c r="X1461" i="1"/>
  <c r="P1462" i="1"/>
  <c r="X1462" i="1"/>
  <c r="P1463" i="1"/>
  <c r="X1463" i="1"/>
  <c r="P1464" i="1"/>
  <c r="X1464" i="1"/>
  <c r="P1465" i="1"/>
  <c r="X1465" i="1"/>
  <c r="P1466" i="1"/>
  <c r="X1466" i="1"/>
  <c r="P1467" i="1"/>
  <c r="X1467" i="1"/>
  <c r="P1468" i="1"/>
  <c r="X1468" i="1"/>
  <c r="P1469" i="1"/>
  <c r="X1469" i="1"/>
  <c r="P1470" i="1"/>
  <c r="X1470" i="1"/>
  <c r="P1471" i="1"/>
  <c r="X1471" i="1"/>
  <c r="P1472" i="1"/>
  <c r="X1472" i="1"/>
  <c r="P1473" i="1"/>
  <c r="X1473" i="1"/>
  <c r="P1474" i="1"/>
  <c r="X1474" i="1"/>
  <c r="P1475" i="1"/>
  <c r="X1475" i="1"/>
  <c r="P1476" i="1"/>
  <c r="X1476" i="1"/>
  <c r="P1477" i="1"/>
  <c r="X1477" i="1"/>
  <c r="P1478" i="1"/>
  <c r="Q1478" i="1" s="1"/>
  <c r="X1478" i="1" s="1"/>
  <c r="P1479" i="1"/>
  <c r="Q1479" i="1" s="1"/>
  <c r="X1479" i="1" s="1"/>
  <c r="P1480" i="1"/>
  <c r="Q1480" i="1" s="1"/>
  <c r="X1480" i="1" s="1"/>
  <c r="P1481" i="1"/>
  <c r="Q1481" i="1" s="1"/>
  <c r="X1481" i="1" s="1"/>
  <c r="P1482" i="1"/>
  <c r="Q1482" i="1" s="1"/>
  <c r="X1482" i="1" s="1"/>
  <c r="P1483" i="1"/>
  <c r="Q1483" i="1" s="1"/>
  <c r="X1483" i="1" s="1"/>
  <c r="P1484" i="1"/>
  <c r="Q1484" i="1" s="1"/>
  <c r="X1484" i="1" s="1"/>
  <c r="P1485" i="1"/>
  <c r="Q1485" i="1" s="1"/>
  <c r="X1485" i="1" s="1"/>
  <c r="P1486" i="1"/>
  <c r="X1486" i="1"/>
  <c r="P1487" i="1"/>
  <c r="Q1487" i="1" s="1"/>
  <c r="X1487" i="1" s="1"/>
  <c r="P1488" i="1"/>
  <c r="Q1488" i="1" s="1"/>
  <c r="X1488" i="1" s="1"/>
  <c r="P1489" i="1"/>
  <c r="Q1489" i="1" s="1"/>
  <c r="X1489" i="1" s="1"/>
  <c r="P1490" i="1"/>
  <c r="Q1490" i="1" s="1"/>
  <c r="X1490" i="1" s="1"/>
  <c r="P1491" i="1"/>
  <c r="Q1491" i="1" s="1"/>
  <c r="X1491" i="1" s="1"/>
  <c r="P1492" i="1"/>
  <c r="Q1492" i="1" s="1"/>
  <c r="X1492" i="1" s="1"/>
  <c r="P1493" i="1"/>
  <c r="X1493" i="1"/>
  <c r="P1494" i="1"/>
  <c r="X1494" i="1"/>
  <c r="P1495" i="1"/>
  <c r="X1495" i="1"/>
  <c r="P1496" i="1"/>
  <c r="X1496" i="1"/>
  <c r="P1497" i="1"/>
  <c r="X1497" i="1"/>
  <c r="P1498" i="1"/>
  <c r="X1498" i="1"/>
  <c r="P1499" i="1"/>
  <c r="X1499" i="1"/>
  <c r="P1500" i="1"/>
  <c r="X1500" i="1"/>
  <c r="P1501" i="1"/>
  <c r="X1501" i="1"/>
  <c r="P1502" i="1"/>
  <c r="X1502" i="1"/>
  <c r="P1503" i="1"/>
  <c r="Q1503" i="1" s="1"/>
  <c r="X1503" i="1" s="1"/>
  <c r="P1504" i="1"/>
  <c r="X1504" i="1"/>
  <c r="P1505" i="1"/>
  <c r="X1505" i="1"/>
  <c r="P1506" i="1"/>
  <c r="X1506" i="1"/>
  <c r="P1507" i="1"/>
  <c r="X1507" i="1"/>
  <c r="P1508" i="1"/>
  <c r="X1508" i="1"/>
  <c r="P1509" i="1"/>
  <c r="X1509" i="1"/>
  <c r="P1510" i="1"/>
  <c r="X1510" i="1"/>
  <c r="P1511" i="1"/>
  <c r="X1511" i="1"/>
  <c r="P1512" i="1"/>
  <c r="X1512" i="1"/>
  <c r="P1513" i="1"/>
  <c r="X1513" i="1"/>
  <c r="P1514" i="1"/>
  <c r="X1514" i="1"/>
  <c r="P1515" i="1"/>
  <c r="X1515" i="1"/>
  <c r="P1516" i="1"/>
  <c r="X1516" i="1"/>
  <c r="P1517" i="1"/>
  <c r="X1517" i="1"/>
  <c r="P1518" i="1"/>
  <c r="X1518" i="1"/>
  <c r="P1519" i="1"/>
  <c r="X1519" i="1"/>
  <c r="P1520" i="1"/>
  <c r="X1520" i="1"/>
  <c r="P1521" i="1"/>
  <c r="X1521" i="1"/>
  <c r="P1522" i="1"/>
  <c r="X1522" i="1"/>
  <c r="P1523" i="1"/>
  <c r="X1523" i="1"/>
  <c r="P1524" i="1"/>
  <c r="X1524" i="1"/>
  <c r="P1525" i="1"/>
  <c r="X1525" i="1"/>
  <c r="P1526" i="1"/>
  <c r="Q1526" i="1" s="1"/>
  <c r="X1526" i="1" s="1"/>
  <c r="P1527" i="1"/>
  <c r="X1527" i="1"/>
  <c r="P1528" i="1"/>
  <c r="X1528" i="1"/>
  <c r="P1529" i="1"/>
  <c r="X1529" i="1"/>
  <c r="P1530" i="1"/>
  <c r="X1530" i="1"/>
  <c r="P1531" i="1"/>
  <c r="X1531" i="1"/>
  <c r="P1532" i="1"/>
  <c r="X1532" i="1"/>
  <c r="P1533" i="1"/>
  <c r="X1533" i="1"/>
  <c r="P1534" i="1"/>
  <c r="X1534" i="1"/>
  <c r="P1535" i="1"/>
  <c r="X1535" i="1"/>
  <c r="P1536" i="1"/>
  <c r="X1536" i="1"/>
  <c r="P1537" i="1"/>
  <c r="X1537" i="1"/>
  <c r="P1538" i="1"/>
  <c r="X1538" i="1"/>
  <c r="P1539" i="1"/>
  <c r="X1539" i="1"/>
  <c r="P1540" i="1"/>
  <c r="X1540" i="1"/>
  <c r="P1541" i="1"/>
  <c r="X1541" i="1"/>
  <c r="P1542" i="1"/>
  <c r="X1542" i="1"/>
  <c r="P1543" i="1"/>
  <c r="X1543" i="1"/>
  <c r="P1544" i="1"/>
  <c r="X1544" i="1"/>
  <c r="P1545" i="1"/>
  <c r="X1545" i="1"/>
  <c r="P1546" i="1"/>
  <c r="X1546" i="1"/>
  <c r="P1547" i="1"/>
  <c r="X1547" i="1"/>
  <c r="P1548" i="1"/>
  <c r="X1548" i="1"/>
  <c r="P1549" i="1"/>
  <c r="X1549" i="1"/>
  <c r="P1550" i="1"/>
  <c r="X1550" i="1"/>
  <c r="P1551" i="1"/>
  <c r="X1551" i="1"/>
  <c r="P1552" i="1"/>
  <c r="X1552" i="1"/>
  <c r="P1553" i="1"/>
  <c r="X1553" i="1"/>
  <c r="P1554" i="1"/>
  <c r="X1554" i="1"/>
  <c r="P1555" i="1"/>
  <c r="X1555" i="1"/>
  <c r="P1556" i="1"/>
  <c r="X1556" i="1"/>
  <c r="P1557" i="1"/>
  <c r="X1557" i="1"/>
  <c r="P1558" i="1"/>
  <c r="X1558" i="1"/>
  <c r="P1559" i="1"/>
  <c r="X1559" i="1"/>
  <c r="P1560" i="1"/>
  <c r="X1560" i="1"/>
  <c r="P1561" i="1"/>
  <c r="X1561" i="1"/>
  <c r="P1562" i="1"/>
  <c r="X1562" i="1"/>
  <c r="P1563" i="1"/>
  <c r="X1563" i="1"/>
  <c r="P1564" i="1"/>
  <c r="X1564" i="1"/>
  <c r="P1565" i="1"/>
  <c r="X1565" i="1"/>
  <c r="P1566" i="1"/>
  <c r="X1566" i="1"/>
  <c r="P1567" i="1"/>
  <c r="X1567" i="1"/>
  <c r="P1568" i="1"/>
  <c r="X1568" i="1"/>
  <c r="P1569" i="1"/>
  <c r="X1569" i="1"/>
  <c r="P1570" i="1"/>
  <c r="X1570" i="1"/>
  <c r="P1571" i="1"/>
  <c r="X1571" i="1"/>
  <c r="P1572" i="1"/>
  <c r="X1572" i="1"/>
  <c r="P1573" i="1"/>
  <c r="X1573" i="1"/>
  <c r="P1574" i="1"/>
  <c r="X1574" i="1"/>
  <c r="P1575" i="1"/>
  <c r="X1575" i="1"/>
  <c r="P1576" i="1"/>
  <c r="X1576" i="1"/>
  <c r="P1577" i="1"/>
  <c r="X1577" i="1"/>
  <c r="P1578" i="1"/>
  <c r="X1578" i="1"/>
  <c r="P1579" i="1"/>
  <c r="X1579" i="1"/>
  <c r="P1580" i="1"/>
  <c r="X1580" i="1"/>
  <c r="P1581" i="1"/>
  <c r="X1581" i="1"/>
  <c r="P1582" i="1"/>
  <c r="X1582" i="1"/>
  <c r="P1583" i="1"/>
  <c r="X1583" i="1"/>
  <c r="P1584" i="1"/>
  <c r="X1584" i="1"/>
  <c r="P1585" i="1"/>
  <c r="X1585" i="1"/>
  <c r="P1586" i="1"/>
  <c r="X1586" i="1"/>
  <c r="P1587" i="1"/>
  <c r="X1587" i="1"/>
  <c r="P1588" i="1"/>
  <c r="X1588" i="1"/>
  <c r="P1589" i="1"/>
  <c r="X1589" i="1"/>
  <c r="P1590" i="1"/>
  <c r="X1590" i="1"/>
  <c r="P1591" i="1"/>
  <c r="X1591" i="1"/>
  <c r="P1592" i="1"/>
  <c r="X1592" i="1"/>
  <c r="P1593" i="1"/>
  <c r="X1593" i="1"/>
  <c r="P1594" i="1"/>
  <c r="X1594" i="1"/>
  <c r="P1595" i="1"/>
  <c r="X1595" i="1"/>
  <c r="P1596" i="1"/>
  <c r="X1596" i="1"/>
  <c r="P1597" i="1"/>
  <c r="X1597" i="1"/>
  <c r="P1598" i="1"/>
  <c r="X1598" i="1"/>
  <c r="P1599" i="1"/>
  <c r="X1599" i="1"/>
  <c r="P1600" i="1"/>
  <c r="X1600" i="1"/>
  <c r="P1601" i="1"/>
  <c r="X1601" i="1"/>
  <c r="P1602" i="1"/>
  <c r="X1602" i="1"/>
  <c r="P1603" i="1"/>
  <c r="X1603" i="1"/>
  <c r="P1604" i="1"/>
  <c r="X1604" i="1"/>
  <c r="P1605" i="1"/>
  <c r="X1605" i="1"/>
  <c r="P1606" i="1"/>
  <c r="X1606" i="1"/>
  <c r="P1607" i="1"/>
  <c r="X1607" i="1"/>
  <c r="P1608" i="1"/>
  <c r="X1608" i="1"/>
  <c r="P1609" i="1"/>
  <c r="X1609" i="1"/>
  <c r="P1610" i="1"/>
  <c r="X1610" i="1"/>
  <c r="P1611" i="1"/>
  <c r="X1611" i="1"/>
  <c r="P1612" i="1"/>
  <c r="X1612" i="1"/>
  <c r="P1613" i="1"/>
  <c r="X1613" i="1"/>
  <c r="P1614" i="1"/>
  <c r="X1614" i="1"/>
  <c r="P1615" i="1"/>
  <c r="X1615" i="1"/>
  <c r="P1616" i="1"/>
  <c r="X1616" i="1"/>
  <c r="P1617" i="1"/>
  <c r="X1617" i="1"/>
  <c r="P1618" i="1"/>
  <c r="X1618" i="1"/>
  <c r="P1619" i="1"/>
  <c r="X1619" i="1"/>
  <c r="P1620" i="1"/>
  <c r="X1620" i="1"/>
  <c r="P1621" i="1"/>
  <c r="X1621" i="1"/>
  <c r="P1622" i="1"/>
  <c r="X1622" i="1"/>
  <c r="P1623" i="1"/>
  <c r="X1623" i="1"/>
  <c r="P1624" i="1"/>
  <c r="X1624" i="1"/>
  <c r="P1625" i="1"/>
  <c r="X1625" i="1"/>
  <c r="P1626" i="1"/>
  <c r="X1626" i="1"/>
  <c r="P1627" i="1"/>
  <c r="X1627" i="1"/>
  <c r="P1628" i="1"/>
  <c r="X1628" i="1"/>
  <c r="P1629" i="1"/>
  <c r="X1629" i="1"/>
  <c r="P1630" i="1"/>
  <c r="X1630" i="1"/>
  <c r="P1631" i="1"/>
  <c r="X1631" i="1"/>
  <c r="P1632" i="1"/>
  <c r="X1632" i="1"/>
  <c r="P1633" i="1"/>
  <c r="X1633" i="1"/>
  <c r="P1634" i="1"/>
  <c r="X1634" i="1"/>
  <c r="P1635" i="1"/>
  <c r="X1635" i="1"/>
  <c r="P1636" i="1"/>
  <c r="X1636" i="1"/>
  <c r="P1637" i="1"/>
  <c r="Q1637" i="1" s="1"/>
  <c r="X1637" i="1" s="1"/>
  <c r="P1638" i="1"/>
  <c r="Q1638" i="1" s="1"/>
  <c r="X1638" i="1" s="1"/>
  <c r="P1639" i="1"/>
  <c r="Q1639" i="1" s="1"/>
  <c r="X1639" i="1" s="1"/>
  <c r="P1640" i="1"/>
  <c r="Q1640" i="1" s="1"/>
  <c r="X1640" i="1" s="1"/>
  <c r="P1641" i="1"/>
  <c r="Q1641" i="1" s="1"/>
  <c r="X1641" i="1" s="1"/>
  <c r="P1642" i="1"/>
  <c r="Q1642" i="1" s="1"/>
  <c r="X1642" i="1" s="1"/>
  <c r="P1643" i="1"/>
  <c r="Q1643" i="1" s="1"/>
  <c r="X1643" i="1" s="1"/>
  <c r="P1644" i="1"/>
  <c r="Q1644" i="1" s="1"/>
  <c r="X1644" i="1" s="1"/>
  <c r="P1645" i="1"/>
  <c r="Q1645" i="1" s="1"/>
  <c r="X1645" i="1" s="1"/>
  <c r="P1646" i="1"/>
  <c r="Q1646" i="1" s="1"/>
  <c r="X1646" i="1" s="1"/>
  <c r="P1647" i="1"/>
  <c r="Q1647" i="1" s="1"/>
  <c r="X1647" i="1" s="1"/>
  <c r="P1648" i="1"/>
  <c r="Q1648" i="1" s="1"/>
  <c r="X1648" i="1" s="1"/>
  <c r="P1649" i="1"/>
  <c r="Q1649" i="1" s="1"/>
  <c r="X1649" i="1" s="1"/>
  <c r="P1650" i="1"/>
  <c r="Q1650" i="1" s="1"/>
  <c r="X1650" i="1" s="1"/>
  <c r="P1651" i="1"/>
  <c r="Q1651" i="1" s="1"/>
  <c r="X1651" i="1" s="1"/>
  <c r="P1652" i="1"/>
  <c r="Q1652" i="1" s="1"/>
  <c r="X1652" i="1" s="1"/>
  <c r="P1653" i="1"/>
  <c r="X1653" i="1"/>
  <c r="P1654" i="1"/>
  <c r="X1654" i="1"/>
  <c r="P1655" i="1"/>
  <c r="X1655" i="1"/>
  <c r="P1656" i="1"/>
  <c r="X1656" i="1"/>
  <c r="P1657" i="1"/>
  <c r="X1657" i="1"/>
  <c r="P1658" i="1"/>
  <c r="X1658" i="1"/>
  <c r="P1659" i="1"/>
  <c r="X1659" i="1"/>
  <c r="P1660" i="1"/>
  <c r="X1660" i="1"/>
  <c r="P1661" i="1"/>
  <c r="X1661" i="1"/>
  <c r="P1662" i="1"/>
  <c r="Q1662" i="1" s="1"/>
  <c r="X1662" i="1" s="1"/>
  <c r="P1663" i="1"/>
  <c r="Q1663" i="1" s="1"/>
  <c r="X1663" i="1" s="1"/>
  <c r="P1664" i="1"/>
  <c r="Q1664" i="1" s="1"/>
  <c r="X1664" i="1" s="1"/>
  <c r="P1665" i="1"/>
  <c r="Q1665" i="1" s="1"/>
  <c r="X1665" i="1" s="1"/>
  <c r="P1666" i="1"/>
  <c r="Q1666" i="1" s="1"/>
  <c r="X1666" i="1" s="1"/>
  <c r="P1667" i="1"/>
  <c r="Q1667" i="1" s="1"/>
  <c r="X1667" i="1" s="1"/>
  <c r="P1668" i="1"/>
  <c r="Q1668" i="1" s="1"/>
  <c r="X1668" i="1" s="1"/>
  <c r="P1669" i="1"/>
  <c r="Q1669" i="1" s="1"/>
  <c r="X1669" i="1" s="1"/>
  <c r="P1670" i="1"/>
  <c r="Q1670" i="1" s="1"/>
  <c r="X1670" i="1" s="1"/>
  <c r="P1671" i="1"/>
  <c r="Q1671" i="1" s="1"/>
  <c r="X1671" i="1" s="1"/>
  <c r="P1672" i="1"/>
  <c r="Q1672" i="1" s="1"/>
  <c r="X1672" i="1" s="1"/>
  <c r="P1673" i="1"/>
  <c r="Q1673" i="1" s="1"/>
  <c r="X1673" i="1" s="1"/>
  <c r="P1674" i="1"/>
  <c r="Q1674" i="1" s="1"/>
  <c r="X1674" i="1" s="1"/>
  <c r="P1675" i="1"/>
  <c r="X1675" i="1"/>
  <c r="P1676" i="1"/>
  <c r="X1676" i="1"/>
  <c r="P1677" i="1"/>
  <c r="X1677" i="1"/>
  <c r="P1678" i="1"/>
  <c r="X1678" i="1"/>
  <c r="P1679" i="1"/>
  <c r="X1679" i="1"/>
  <c r="P1680" i="1"/>
  <c r="X1680" i="1"/>
  <c r="P1681" i="1"/>
  <c r="Q1681" i="1" s="1"/>
  <c r="X1681" i="1" s="1"/>
  <c r="P1682" i="1"/>
  <c r="Q1682" i="1" s="1"/>
  <c r="X1682" i="1" s="1"/>
  <c r="P1683" i="1"/>
  <c r="Q1683" i="1" s="1"/>
  <c r="X1683" i="1" s="1"/>
  <c r="P1684" i="1"/>
  <c r="Q1684" i="1" s="1"/>
  <c r="X1684" i="1" s="1"/>
  <c r="P1685" i="1"/>
  <c r="Q1685" i="1" s="1"/>
  <c r="X1685" i="1" s="1"/>
  <c r="P1686" i="1"/>
  <c r="Q1686" i="1" s="1"/>
  <c r="X1686" i="1" s="1"/>
  <c r="P1687" i="1"/>
  <c r="Q1687" i="1" s="1"/>
  <c r="X1687" i="1" s="1"/>
  <c r="P1688" i="1"/>
  <c r="Q1688" i="1" s="1"/>
  <c r="X1688" i="1" s="1"/>
  <c r="P1689" i="1"/>
  <c r="Q1689" i="1" s="1"/>
  <c r="X1689" i="1" s="1"/>
  <c r="P1690" i="1"/>
  <c r="Q1690" i="1" s="1"/>
  <c r="X1690" i="1" s="1"/>
  <c r="P1691" i="1"/>
  <c r="Q1691" i="1" s="1"/>
  <c r="X1691" i="1" s="1"/>
  <c r="P1692" i="1"/>
  <c r="Q1692" i="1" s="1"/>
  <c r="X1692" i="1" s="1"/>
  <c r="P1693" i="1"/>
  <c r="Q1693" i="1" s="1"/>
  <c r="X1693" i="1" s="1"/>
  <c r="P1694" i="1"/>
  <c r="Q1694" i="1" s="1"/>
  <c r="X1694" i="1" s="1"/>
  <c r="P1695" i="1"/>
  <c r="Q1695" i="1" s="1"/>
  <c r="X1695" i="1" s="1"/>
  <c r="P1696" i="1"/>
  <c r="Q1696" i="1" s="1"/>
  <c r="X1696" i="1" s="1"/>
  <c r="P1697" i="1"/>
  <c r="Q1697" i="1" s="1"/>
  <c r="X1697" i="1" s="1"/>
  <c r="P1698" i="1"/>
  <c r="Q1698" i="1" s="1"/>
  <c r="X1698" i="1" s="1"/>
  <c r="P1699" i="1"/>
  <c r="Q1699" i="1" s="1"/>
  <c r="X1699" i="1" s="1"/>
  <c r="P1700" i="1"/>
  <c r="Q1700" i="1" s="1"/>
  <c r="X1700" i="1" s="1"/>
  <c r="P1701" i="1"/>
  <c r="X1701" i="1"/>
  <c r="P1702" i="1"/>
  <c r="X1702" i="1"/>
  <c r="P1703" i="1"/>
  <c r="X1703" i="1"/>
  <c r="P1704" i="1"/>
  <c r="X1704" i="1"/>
  <c r="P1705" i="1"/>
  <c r="Q1705" i="1" s="1"/>
  <c r="X1705" i="1" s="1"/>
  <c r="P1706" i="1"/>
  <c r="Q1706" i="1" s="1"/>
  <c r="X1706" i="1" s="1"/>
  <c r="P1707" i="1"/>
  <c r="Q1707" i="1" s="1"/>
  <c r="X1707" i="1" s="1"/>
  <c r="P1708" i="1"/>
  <c r="Q1708" i="1" s="1"/>
  <c r="X1708" i="1" s="1"/>
  <c r="P1709" i="1"/>
  <c r="Q1709" i="1" s="1"/>
  <c r="X1709" i="1" s="1"/>
  <c r="P1710" i="1"/>
  <c r="X1710" i="1"/>
  <c r="P1711" i="1"/>
  <c r="X1711" i="1"/>
  <c r="P1712" i="1"/>
  <c r="X1712" i="1"/>
  <c r="P1713" i="1"/>
  <c r="X1713" i="1"/>
  <c r="P1714" i="1"/>
  <c r="X1714" i="1"/>
  <c r="P1715" i="1"/>
  <c r="X1715" i="1"/>
  <c r="P1716" i="1"/>
  <c r="X1716" i="1"/>
  <c r="P1717" i="1"/>
  <c r="X1717" i="1"/>
  <c r="P1718" i="1"/>
  <c r="X1718" i="1"/>
  <c r="P1719" i="1"/>
  <c r="X1719" i="1"/>
  <c r="P1720" i="1"/>
  <c r="X1720" i="1"/>
  <c r="P1721" i="1"/>
  <c r="X1721" i="1"/>
  <c r="P1722" i="1"/>
  <c r="Q1722" i="1" s="1"/>
  <c r="X1722" i="1" s="1"/>
  <c r="P1723" i="1"/>
  <c r="Q1723" i="1" s="1"/>
  <c r="X1723" i="1" s="1"/>
  <c r="P1724" i="1"/>
  <c r="Q1724" i="1" s="1"/>
  <c r="X1724" i="1" s="1"/>
  <c r="P1725" i="1"/>
  <c r="Q1725" i="1" s="1"/>
  <c r="X1725" i="1" s="1"/>
  <c r="P1726" i="1"/>
  <c r="X1726" i="1"/>
  <c r="P1727" i="1"/>
  <c r="X1727" i="1"/>
  <c r="P1728" i="1"/>
  <c r="X1728" i="1"/>
  <c r="P1729" i="1"/>
  <c r="Q1729" i="1" s="1"/>
  <c r="X1729" i="1" s="1"/>
  <c r="P1730" i="1"/>
  <c r="Q1730" i="1" s="1"/>
  <c r="X1730" i="1" s="1"/>
  <c r="P1731" i="1"/>
  <c r="Q1731" i="1" s="1"/>
  <c r="X1731" i="1" s="1"/>
  <c r="P1732" i="1"/>
  <c r="Q1732" i="1" s="1"/>
  <c r="X1732" i="1" s="1"/>
  <c r="P1733" i="1"/>
  <c r="Q1733" i="1" s="1"/>
  <c r="X1733" i="1" s="1"/>
  <c r="P1734" i="1"/>
  <c r="Q1734" i="1" s="1"/>
  <c r="X1734" i="1" s="1"/>
  <c r="P1735" i="1"/>
  <c r="Q1735" i="1" s="1"/>
  <c r="X1735" i="1" s="1"/>
  <c r="P1736" i="1"/>
  <c r="Q1736" i="1" s="1"/>
  <c r="X1736" i="1" s="1"/>
  <c r="P1737" i="1"/>
  <c r="X1737" i="1"/>
  <c r="P1738" i="1"/>
  <c r="X1738" i="1"/>
  <c r="P1739" i="1"/>
  <c r="X1739" i="1"/>
  <c r="P1740" i="1"/>
  <c r="X1740" i="1"/>
  <c r="P1741" i="1"/>
  <c r="X1741" i="1"/>
  <c r="P1742" i="1"/>
  <c r="X1742" i="1"/>
  <c r="P1743" i="1"/>
  <c r="X1743" i="1"/>
  <c r="P1744" i="1"/>
  <c r="X1744" i="1"/>
  <c r="P1745" i="1"/>
  <c r="X1745" i="1"/>
  <c r="P1746" i="1"/>
  <c r="X1746" i="1"/>
  <c r="P1747" i="1"/>
  <c r="X1747" i="1"/>
  <c r="P1748" i="1"/>
  <c r="X1748" i="1"/>
  <c r="P1749" i="1"/>
  <c r="X1749" i="1"/>
  <c r="P1750" i="1"/>
  <c r="X1750" i="1"/>
  <c r="P1751" i="1"/>
  <c r="X1751" i="1"/>
  <c r="P1752" i="1"/>
  <c r="X1752" i="1"/>
  <c r="P1753" i="1"/>
  <c r="X1753" i="1"/>
  <c r="P1754" i="1"/>
  <c r="X1754" i="1"/>
  <c r="P1755" i="1"/>
  <c r="X1755" i="1"/>
  <c r="P1756" i="1"/>
  <c r="X1756" i="1"/>
  <c r="P1757" i="1"/>
  <c r="X1757" i="1"/>
  <c r="P1758" i="1"/>
  <c r="X1758" i="1"/>
  <c r="P1759" i="1"/>
  <c r="X1759" i="1"/>
  <c r="P1760" i="1"/>
  <c r="Q1760" i="1" s="1"/>
  <c r="X1760" i="1" s="1"/>
  <c r="P1761" i="1"/>
  <c r="X1761" i="1"/>
  <c r="P1762" i="1"/>
  <c r="X1762" i="1"/>
  <c r="P1763" i="1"/>
  <c r="X1763" i="1"/>
  <c r="P1764" i="1"/>
  <c r="X1764" i="1"/>
  <c r="P1765" i="1"/>
  <c r="X1765" i="1"/>
  <c r="P1766" i="1"/>
  <c r="X1766" i="1"/>
  <c r="P1767" i="1"/>
  <c r="X1767" i="1"/>
  <c r="P1768" i="1"/>
  <c r="X1768" i="1"/>
  <c r="P1769" i="1"/>
  <c r="X1769" i="1"/>
  <c r="P1770" i="1"/>
  <c r="X1770" i="1"/>
  <c r="P1771" i="1"/>
  <c r="X1771" i="1"/>
  <c r="P1772" i="1"/>
  <c r="X1772" i="1"/>
  <c r="P1773" i="1"/>
  <c r="X1773" i="1"/>
  <c r="P1774" i="1"/>
  <c r="X1774" i="1"/>
  <c r="P1775" i="1"/>
  <c r="X1775" i="1"/>
  <c r="P1776" i="1"/>
  <c r="X1776" i="1"/>
  <c r="P1777" i="1"/>
  <c r="X1777" i="1"/>
  <c r="P1778" i="1"/>
  <c r="Q1778" i="1" s="1"/>
  <c r="X1778" i="1" s="1"/>
  <c r="P1779" i="1"/>
  <c r="X1779" i="1"/>
  <c r="P1780" i="1"/>
  <c r="X1780" i="1"/>
  <c r="P1781" i="1"/>
  <c r="Q1781" i="1" s="1"/>
  <c r="X1781" i="1" s="1"/>
  <c r="P1782" i="1"/>
  <c r="Q1782" i="1" s="1"/>
  <c r="X1782" i="1" s="1"/>
  <c r="P1783" i="1"/>
  <c r="Q1783" i="1" s="1"/>
  <c r="X1783" i="1" s="1"/>
  <c r="P1784" i="1"/>
  <c r="Q1784" i="1" s="1"/>
  <c r="X1784" i="1" s="1"/>
  <c r="P1785" i="1"/>
  <c r="Q1785" i="1" s="1"/>
  <c r="X1785" i="1" s="1"/>
  <c r="P1786" i="1"/>
  <c r="Q1786" i="1" s="1"/>
  <c r="X1786" i="1" s="1"/>
  <c r="P1787" i="1"/>
  <c r="Q1787" i="1" s="1"/>
  <c r="X1787" i="1" s="1"/>
  <c r="P1788" i="1"/>
  <c r="X1788" i="1"/>
  <c r="P1789" i="1"/>
  <c r="X1789" i="1"/>
  <c r="P1790" i="1"/>
  <c r="Q1790" i="1" s="1"/>
  <c r="X1790" i="1" s="1"/>
  <c r="P1791" i="1"/>
  <c r="Q1791" i="1" s="1"/>
  <c r="X1791" i="1" s="1"/>
  <c r="P1792" i="1"/>
  <c r="Q1792" i="1" s="1"/>
  <c r="X1792" i="1" s="1"/>
  <c r="P1793" i="1"/>
  <c r="X1793" i="1"/>
  <c r="P1794" i="1"/>
  <c r="X1794" i="1"/>
  <c r="P1795" i="1"/>
  <c r="X1795" i="1"/>
  <c r="P1796" i="1"/>
  <c r="X1796" i="1"/>
  <c r="P1797" i="1"/>
  <c r="X1797" i="1"/>
  <c r="P1798" i="1"/>
  <c r="X1798" i="1"/>
  <c r="P1799" i="1"/>
  <c r="X1799" i="1"/>
  <c r="P1800" i="1"/>
  <c r="X1800" i="1"/>
  <c r="P1801" i="1"/>
  <c r="X1801" i="1"/>
  <c r="P1802" i="1"/>
  <c r="X1802" i="1"/>
  <c r="P1803" i="1"/>
  <c r="X1803" i="1"/>
  <c r="P1804" i="1"/>
  <c r="X1804" i="1"/>
  <c r="P1805" i="1"/>
  <c r="X1805" i="1"/>
  <c r="P1806" i="1"/>
  <c r="X1806" i="1"/>
  <c r="P1807" i="1"/>
  <c r="X1807" i="1"/>
  <c r="P1808" i="1"/>
  <c r="X1808" i="1"/>
  <c r="P1809" i="1"/>
  <c r="X1809" i="1"/>
  <c r="P1810" i="1"/>
  <c r="X1810" i="1"/>
  <c r="P1811" i="1"/>
  <c r="X1811" i="1"/>
  <c r="P1812" i="1"/>
  <c r="X1812" i="1"/>
  <c r="P1813" i="1"/>
  <c r="X1813" i="1"/>
  <c r="P1814" i="1"/>
  <c r="X1814" i="1"/>
  <c r="P1815" i="1"/>
  <c r="X1815" i="1"/>
  <c r="P1816" i="1"/>
  <c r="X1816" i="1"/>
  <c r="P1817" i="1"/>
  <c r="X1817" i="1"/>
  <c r="P1818" i="1"/>
  <c r="X1818" i="1"/>
  <c r="P1819" i="1"/>
  <c r="X1819" i="1"/>
  <c r="P1820" i="1"/>
  <c r="X1820" i="1"/>
  <c r="P1821" i="1"/>
  <c r="X1821" i="1"/>
  <c r="P1822" i="1"/>
  <c r="X1822" i="1"/>
  <c r="P1823" i="1"/>
  <c r="X1823" i="1"/>
  <c r="P1824" i="1"/>
  <c r="X1824" i="1"/>
  <c r="P1825" i="1"/>
  <c r="X1825" i="1"/>
  <c r="P1826" i="1"/>
  <c r="X1826" i="1"/>
  <c r="P1827" i="1"/>
  <c r="X1827" i="1"/>
  <c r="P1828" i="1"/>
  <c r="X1828" i="1"/>
  <c r="P1829" i="1"/>
  <c r="X1829" i="1"/>
  <c r="P1830" i="1"/>
  <c r="X1830" i="1"/>
  <c r="P1831" i="1"/>
  <c r="X1831" i="1"/>
  <c r="P1832" i="1"/>
  <c r="X1832" i="1"/>
  <c r="P1833" i="1"/>
  <c r="X1833" i="1"/>
  <c r="P1834" i="1"/>
  <c r="X1834" i="1"/>
  <c r="P1835" i="1"/>
  <c r="X1835" i="1"/>
  <c r="P1836" i="1"/>
  <c r="X1836" i="1"/>
  <c r="P1837" i="1"/>
  <c r="X1837" i="1"/>
  <c r="P1838" i="1"/>
  <c r="X1838" i="1"/>
  <c r="P1839" i="1"/>
  <c r="X1839" i="1"/>
  <c r="P1840" i="1"/>
  <c r="X1840" i="1"/>
  <c r="P1841" i="1"/>
  <c r="X1841" i="1"/>
  <c r="P1842" i="1"/>
  <c r="X1842" i="1"/>
  <c r="P1843" i="1"/>
  <c r="X1843" i="1"/>
  <c r="P1844" i="1"/>
  <c r="X1844" i="1"/>
  <c r="P1845" i="1"/>
  <c r="X1845" i="1"/>
  <c r="P1846" i="1"/>
  <c r="X1846" i="1"/>
  <c r="P1847" i="1"/>
  <c r="X1847" i="1"/>
  <c r="P1848" i="1"/>
  <c r="X1848" i="1"/>
  <c r="P1849" i="1"/>
  <c r="X1849" i="1"/>
  <c r="P1850" i="1"/>
  <c r="X1850" i="1"/>
  <c r="P1851" i="1"/>
  <c r="X1851" i="1"/>
  <c r="P1852" i="1"/>
  <c r="X1852" i="1"/>
  <c r="P1853" i="1"/>
  <c r="X1853" i="1"/>
  <c r="P1854" i="1"/>
  <c r="X1854" i="1"/>
  <c r="P1855" i="1"/>
  <c r="X1855" i="1"/>
  <c r="P1856" i="1"/>
  <c r="X1856" i="1"/>
  <c r="P1857" i="1"/>
  <c r="X1857" i="1"/>
  <c r="P1858" i="1"/>
  <c r="X1858" i="1"/>
  <c r="P1859" i="1"/>
  <c r="X1859" i="1"/>
  <c r="P1860" i="1"/>
  <c r="X1860" i="1"/>
  <c r="P1861" i="1"/>
  <c r="X1861" i="1"/>
  <c r="P1862" i="1"/>
  <c r="X1862" i="1"/>
  <c r="P1863" i="1"/>
  <c r="X1863" i="1"/>
  <c r="P1864" i="1"/>
  <c r="X1864" i="1"/>
  <c r="P1865" i="1"/>
  <c r="X1865" i="1"/>
  <c r="P1866" i="1"/>
  <c r="Q1866" i="1" s="1"/>
  <c r="X1866" i="1" s="1"/>
  <c r="P1867" i="1"/>
  <c r="Q1867" i="1" s="1"/>
  <c r="X1867" i="1" s="1"/>
  <c r="P1868" i="1"/>
  <c r="Q1868" i="1" s="1"/>
  <c r="X1868" i="1" s="1"/>
  <c r="P1869" i="1"/>
  <c r="Q1869" i="1" s="1"/>
  <c r="X1869" i="1" s="1"/>
  <c r="P1870" i="1"/>
  <c r="Q1870" i="1" s="1"/>
  <c r="X1870" i="1" s="1"/>
  <c r="P1871" i="1"/>
  <c r="Q1871" i="1" s="1"/>
  <c r="X1871" i="1" s="1"/>
  <c r="P1872" i="1"/>
  <c r="Q1872" i="1" s="1"/>
  <c r="X1872" i="1" s="1"/>
  <c r="P1873" i="1"/>
  <c r="Q1873" i="1" s="1"/>
  <c r="X1873" i="1" s="1"/>
  <c r="P1874" i="1"/>
  <c r="Q1874" i="1" s="1"/>
  <c r="X1874" i="1" s="1"/>
  <c r="P1875" i="1"/>
  <c r="Q1875" i="1" s="1"/>
  <c r="X1875" i="1" s="1"/>
  <c r="P1876" i="1"/>
  <c r="Q1876" i="1" s="1"/>
  <c r="X1876" i="1" s="1"/>
  <c r="P1877" i="1"/>
  <c r="Q1877" i="1" s="1"/>
  <c r="X1877" i="1" s="1"/>
  <c r="P1878" i="1"/>
  <c r="Q1878" i="1" s="1"/>
  <c r="X1878" i="1" s="1"/>
  <c r="P1879" i="1"/>
  <c r="Q1879" i="1" s="1"/>
  <c r="X1879" i="1" s="1"/>
  <c r="P1880" i="1"/>
  <c r="Q1880" i="1" s="1"/>
  <c r="X1880" i="1" s="1"/>
  <c r="P1881" i="1"/>
  <c r="Q1881" i="1" s="1"/>
  <c r="X1881" i="1" s="1"/>
  <c r="P1882" i="1"/>
  <c r="Q1882" i="1" s="1"/>
  <c r="X1882" i="1" s="1"/>
  <c r="P1883" i="1"/>
  <c r="Q1883" i="1" s="1"/>
  <c r="X1883" i="1" s="1"/>
  <c r="P1884" i="1"/>
  <c r="Q1884" i="1" s="1"/>
  <c r="X1884" i="1" s="1"/>
  <c r="P1885" i="1"/>
  <c r="Q1885" i="1" s="1"/>
  <c r="X1885" i="1" s="1"/>
  <c r="P1886" i="1"/>
  <c r="Q1886" i="1" s="1"/>
  <c r="X1886" i="1" s="1"/>
  <c r="P1887" i="1"/>
  <c r="Q1887" i="1" s="1"/>
  <c r="X1887" i="1" s="1"/>
  <c r="P1888" i="1"/>
  <c r="Q1888" i="1" s="1"/>
  <c r="X1888" i="1" s="1"/>
  <c r="P1889" i="1"/>
  <c r="Q1889" i="1" s="1"/>
  <c r="X1889" i="1" s="1"/>
  <c r="P1890" i="1"/>
  <c r="Q1890" i="1" s="1"/>
  <c r="X1890" i="1" s="1"/>
  <c r="P1891" i="1"/>
  <c r="Q1891" i="1" s="1"/>
  <c r="X1891" i="1" s="1"/>
  <c r="P1892" i="1"/>
  <c r="Q1892" i="1" s="1"/>
  <c r="X1892" i="1" s="1"/>
  <c r="P1893" i="1"/>
  <c r="Q1893" i="1" s="1"/>
  <c r="X1893" i="1" s="1"/>
  <c r="P1894" i="1"/>
  <c r="Q1894" i="1" s="1"/>
  <c r="X1894" i="1" s="1"/>
  <c r="P1895" i="1"/>
  <c r="Q1895" i="1" s="1"/>
  <c r="X1895" i="1" s="1"/>
  <c r="P1896" i="1"/>
  <c r="Q1896" i="1" s="1"/>
  <c r="X1896" i="1" s="1"/>
  <c r="P1897" i="1"/>
  <c r="Q1897" i="1" s="1"/>
  <c r="X1897" i="1" s="1"/>
  <c r="P1898" i="1"/>
  <c r="Q1898" i="1" s="1"/>
  <c r="X1898" i="1" s="1"/>
  <c r="P1899" i="1"/>
  <c r="Q1899" i="1" s="1"/>
  <c r="X1899" i="1" s="1"/>
  <c r="P1900" i="1"/>
  <c r="X1900" i="1"/>
  <c r="P1901" i="1"/>
  <c r="X1901" i="1"/>
  <c r="P1902" i="1"/>
  <c r="X1902" i="1"/>
  <c r="P1903" i="1"/>
  <c r="X1903" i="1"/>
  <c r="P1904" i="1"/>
  <c r="X1904" i="1"/>
  <c r="P1905" i="1"/>
  <c r="X1905" i="1"/>
  <c r="P1906" i="1"/>
  <c r="X1906" i="1"/>
  <c r="P1907" i="1"/>
  <c r="X1907" i="1"/>
  <c r="P1908" i="1"/>
  <c r="X1908" i="1"/>
  <c r="P1909" i="1"/>
  <c r="Q1909" i="1" s="1"/>
  <c r="X1909" i="1" s="1"/>
  <c r="P1910" i="1"/>
  <c r="Q1910" i="1" s="1"/>
  <c r="X1910" i="1" s="1"/>
  <c r="P1911" i="1"/>
  <c r="X1911" i="1"/>
  <c r="P1912" i="1"/>
  <c r="Q1912" i="1" s="1"/>
  <c r="X1912" i="1" s="1"/>
  <c r="P1913" i="1"/>
  <c r="Q1913" i="1" s="1"/>
  <c r="X1913" i="1" s="1"/>
  <c r="P1914" i="1"/>
  <c r="Q1914" i="1" s="1"/>
  <c r="X1914" i="1" s="1"/>
  <c r="P1915" i="1"/>
  <c r="Q1915" i="1" s="1"/>
  <c r="X1915" i="1" s="1"/>
  <c r="P1916" i="1"/>
  <c r="Q1916" i="1" s="1"/>
  <c r="X1916" i="1" s="1"/>
  <c r="P1917" i="1"/>
  <c r="Q1917" i="1" s="1"/>
  <c r="X1917" i="1" s="1"/>
  <c r="P1918" i="1"/>
  <c r="Q1918" i="1" s="1"/>
  <c r="X1918" i="1" s="1"/>
  <c r="P1919" i="1"/>
  <c r="Q1919" i="1" s="1"/>
  <c r="X1919" i="1" s="1"/>
  <c r="P1920" i="1"/>
  <c r="Q1920" i="1" s="1"/>
  <c r="X1920" i="1" s="1"/>
  <c r="P1921" i="1"/>
  <c r="Q1921" i="1" s="1"/>
  <c r="X1921" i="1" s="1"/>
  <c r="P1922" i="1"/>
  <c r="Q1922" i="1" s="1"/>
  <c r="X1922" i="1" s="1"/>
  <c r="P1923" i="1"/>
  <c r="Q1923" i="1" s="1"/>
  <c r="X1923" i="1" s="1"/>
  <c r="P1924" i="1"/>
  <c r="Q1924" i="1" s="1"/>
  <c r="X1924" i="1" s="1"/>
  <c r="P1925" i="1"/>
  <c r="Q1925" i="1" s="1"/>
  <c r="X1925" i="1" s="1"/>
  <c r="P1926" i="1"/>
  <c r="X1926" i="1"/>
  <c r="P1927" i="1"/>
  <c r="Q1927" i="1" s="1"/>
  <c r="X1927" i="1" s="1"/>
  <c r="P1928" i="1"/>
  <c r="Q1928" i="1" s="1"/>
  <c r="X1928" i="1" s="1"/>
  <c r="P1929" i="1"/>
  <c r="Q1929" i="1" s="1"/>
  <c r="X1929" i="1" s="1"/>
  <c r="P1930" i="1"/>
  <c r="Q1930" i="1" s="1"/>
  <c r="X1930" i="1" s="1"/>
  <c r="P1931" i="1"/>
  <c r="Q1931" i="1" s="1"/>
  <c r="X1931" i="1" s="1"/>
  <c r="P1932" i="1"/>
  <c r="Q1932" i="1" s="1"/>
  <c r="X1932" i="1" s="1"/>
  <c r="P1933" i="1"/>
  <c r="Q1933" i="1" s="1"/>
  <c r="X1933" i="1" s="1"/>
  <c r="P1934" i="1"/>
  <c r="Q1934" i="1" s="1"/>
  <c r="X1934" i="1" s="1"/>
  <c r="P1935" i="1"/>
  <c r="Q1935" i="1" s="1"/>
  <c r="X1935" i="1" s="1"/>
  <c r="P1936" i="1"/>
  <c r="Q1936" i="1" s="1"/>
  <c r="X1936" i="1" s="1"/>
  <c r="P1937" i="1"/>
  <c r="Q1937" i="1" s="1"/>
  <c r="X1937" i="1" s="1"/>
  <c r="P1938" i="1"/>
  <c r="Q1938" i="1" s="1"/>
  <c r="X1938" i="1" s="1"/>
  <c r="P1939" i="1"/>
  <c r="Q1939" i="1" s="1"/>
  <c r="X1939" i="1" s="1"/>
  <c r="P1940" i="1"/>
  <c r="Q1940" i="1" s="1"/>
  <c r="X1940" i="1" s="1"/>
  <c r="P1941" i="1"/>
  <c r="Q1941" i="1" s="1"/>
  <c r="X1941" i="1" s="1"/>
  <c r="P1942" i="1"/>
  <c r="Q1942" i="1" s="1"/>
  <c r="X1942" i="1" s="1"/>
  <c r="P1943" i="1"/>
  <c r="Q1943" i="1" s="1"/>
  <c r="X1943" i="1" s="1"/>
  <c r="P1944" i="1"/>
  <c r="Q1944" i="1" s="1"/>
  <c r="X1944" i="1" s="1"/>
  <c r="P1945" i="1"/>
  <c r="Q1945" i="1" s="1"/>
  <c r="X1945" i="1" s="1"/>
  <c r="P1946" i="1"/>
  <c r="Q1946" i="1" s="1"/>
  <c r="X1946" i="1" s="1"/>
  <c r="P1947" i="1"/>
  <c r="X1947" i="1"/>
  <c r="P1948" i="1"/>
  <c r="X1948" i="1"/>
  <c r="P1949" i="1"/>
  <c r="X1949" i="1"/>
  <c r="P1950" i="1"/>
  <c r="X1950" i="1"/>
  <c r="P1951" i="1"/>
  <c r="X1951" i="1"/>
  <c r="P1952" i="1"/>
  <c r="X1952" i="1"/>
  <c r="P1953" i="1"/>
  <c r="X1953" i="1"/>
  <c r="P1954" i="1"/>
  <c r="X1954" i="1"/>
  <c r="P1955" i="1"/>
  <c r="X1955" i="1"/>
  <c r="P1956" i="1"/>
  <c r="X1956" i="1"/>
  <c r="P1957" i="1"/>
  <c r="X1957" i="1"/>
  <c r="P1958" i="1"/>
  <c r="Q1958" i="1" s="1"/>
  <c r="X1958" i="1" s="1"/>
  <c r="P1959" i="1"/>
  <c r="Q1959" i="1" s="1"/>
  <c r="X1959" i="1" s="1"/>
  <c r="P1960" i="1"/>
  <c r="X1960" i="1"/>
  <c r="P1961" i="1"/>
  <c r="X1961" i="1"/>
  <c r="P1962" i="1"/>
  <c r="X1962" i="1"/>
  <c r="P1963" i="1"/>
  <c r="X1963" i="1"/>
  <c r="P1964" i="1"/>
  <c r="X1964" i="1"/>
  <c r="P1965" i="1"/>
  <c r="X1965" i="1"/>
  <c r="P1966" i="1"/>
  <c r="X1966" i="1"/>
  <c r="P1967" i="1"/>
  <c r="X1967" i="1"/>
  <c r="P1968" i="1"/>
  <c r="X1968" i="1"/>
  <c r="P1969" i="1"/>
  <c r="X1969" i="1"/>
  <c r="P1970" i="1"/>
  <c r="X1970" i="1"/>
  <c r="P1971" i="1"/>
  <c r="X1971" i="1"/>
  <c r="P1972" i="1"/>
  <c r="X1972" i="1"/>
  <c r="P1973" i="1"/>
  <c r="X1973" i="1"/>
  <c r="P1974" i="1"/>
  <c r="X1974" i="1"/>
  <c r="P1975" i="1"/>
  <c r="X1975" i="1"/>
  <c r="P1976" i="1"/>
  <c r="X1976" i="1"/>
  <c r="P1977" i="1"/>
  <c r="X1977" i="1"/>
  <c r="P1978" i="1"/>
  <c r="X1978" i="1"/>
  <c r="P1979" i="1"/>
  <c r="Q1979" i="1" s="1"/>
  <c r="X1979" i="1" s="1"/>
  <c r="P1980" i="1"/>
  <c r="Q1980" i="1" s="1"/>
  <c r="X1980" i="1" s="1"/>
  <c r="P1981" i="1"/>
  <c r="Q1981" i="1" s="1"/>
  <c r="X1981" i="1" s="1"/>
  <c r="P1982" i="1"/>
  <c r="Q1982" i="1" s="1"/>
  <c r="X1982" i="1" s="1"/>
  <c r="P1983" i="1"/>
  <c r="Q1983" i="1" s="1"/>
  <c r="X1983" i="1" s="1"/>
  <c r="P1984" i="1"/>
  <c r="Q1984" i="1" s="1"/>
  <c r="X1984" i="1" s="1"/>
  <c r="P1985" i="1"/>
  <c r="Q1985" i="1" s="1"/>
  <c r="X1985" i="1" s="1"/>
  <c r="P1986" i="1"/>
  <c r="Q1986" i="1" s="1"/>
  <c r="X1986" i="1" s="1"/>
  <c r="P1987" i="1"/>
  <c r="X1987" i="1"/>
  <c r="P1988" i="1"/>
  <c r="X1988" i="1"/>
  <c r="P1989" i="1"/>
  <c r="X1989" i="1"/>
  <c r="P1990" i="1"/>
  <c r="X1990" i="1"/>
  <c r="P1991" i="1"/>
  <c r="Q1991" i="1" s="1"/>
  <c r="X1991" i="1" s="1"/>
  <c r="P1992" i="1"/>
  <c r="X1992" i="1"/>
  <c r="P1993" i="1"/>
  <c r="X1993" i="1"/>
  <c r="P1994" i="1"/>
  <c r="X1994" i="1"/>
  <c r="P1995" i="1"/>
  <c r="P1996" i="1"/>
  <c r="X1996" i="1"/>
  <c r="P1997" i="1"/>
  <c r="X1997" i="1"/>
  <c r="P1998" i="1"/>
  <c r="X1998" i="1"/>
  <c r="P1999" i="1"/>
  <c r="X1999" i="1"/>
  <c r="P2000" i="1"/>
  <c r="X2000" i="1"/>
  <c r="P2001" i="1"/>
  <c r="X2001" i="1"/>
  <c r="P2002" i="1"/>
  <c r="X2002" i="1"/>
  <c r="P2003" i="1"/>
  <c r="X2003" i="1"/>
  <c r="P2004" i="1"/>
  <c r="X2004" i="1"/>
  <c r="P2005" i="1"/>
  <c r="X2005" i="1"/>
  <c r="P2006" i="1"/>
  <c r="X2006" i="1"/>
  <c r="P2007" i="1"/>
  <c r="X2007" i="1"/>
  <c r="P2008" i="1"/>
  <c r="X2008" i="1"/>
  <c r="P2009" i="1"/>
  <c r="Q2009" i="1" s="1"/>
  <c r="X2009" i="1" s="1"/>
  <c r="P2010" i="1"/>
  <c r="Q2010" i="1" s="1"/>
  <c r="X2010" i="1" s="1"/>
  <c r="P2011" i="1"/>
  <c r="Q2011" i="1" s="1"/>
  <c r="X2011" i="1" s="1"/>
  <c r="P2012" i="1"/>
  <c r="Q2012" i="1" s="1"/>
  <c r="X2012" i="1" s="1"/>
  <c r="P2013" i="1"/>
  <c r="Q2013" i="1" s="1"/>
  <c r="X2013" i="1" s="1"/>
  <c r="P2014" i="1"/>
  <c r="Q2014" i="1" s="1"/>
  <c r="X2014" i="1" s="1"/>
  <c r="P2015" i="1"/>
  <c r="Q2015" i="1" s="1"/>
  <c r="X2015" i="1" s="1"/>
  <c r="P2016" i="1"/>
  <c r="Q2016" i="1" s="1"/>
  <c r="X2016" i="1" s="1"/>
  <c r="P2017" i="1"/>
  <c r="Q2017" i="1" s="1"/>
  <c r="X2017" i="1" s="1"/>
  <c r="P2018" i="1"/>
  <c r="Q2018" i="1" s="1"/>
  <c r="X2018" i="1" s="1"/>
  <c r="P2019" i="1"/>
  <c r="Q2019" i="1" s="1"/>
  <c r="X2019" i="1" s="1"/>
  <c r="P2020" i="1"/>
  <c r="Q2020" i="1" s="1"/>
  <c r="X2020" i="1" s="1"/>
  <c r="P2021" i="1"/>
  <c r="Q2021" i="1" s="1"/>
  <c r="X2021" i="1" s="1"/>
  <c r="P2022" i="1"/>
  <c r="Q2022" i="1" s="1"/>
  <c r="X2022" i="1" s="1"/>
  <c r="P2023" i="1"/>
  <c r="Q2023" i="1" s="1"/>
  <c r="X2023" i="1" s="1"/>
  <c r="P2024" i="1"/>
  <c r="Q2024" i="1" s="1"/>
  <c r="X2024" i="1" s="1"/>
  <c r="P2025" i="1"/>
  <c r="Q2025" i="1" s="1"/>
  <c r="X2025" i="1" s="1"/>
  <c r="P2026" i="1"/>
  <c r="Q2026" i="1" s="1"/>
  <c r="X2026" i="1" s="1"/>
  <c r="P2027" i="1"/>
  <c r="Q2027" i="1" s="1"/>
  <c r="X2027" i="1" s="1"/>
  <c r="P2028" i="1"/>
  <c r="Q2028" i="1" s="1"/>
  <c r="X2028" i="1" s="1"/>
  <c r="P2029" i="1"/>
  <c r="Q2029" i="1" s="1"/>
  <c r="X2029" i="1" s="1"/>
  <c r="P2030" i="1"/>
  <c r="X2030" i="1"/>
  <c r="P2031" i="1"/>
  <c r="X2031" i="1"/>
  <c r="P2032" i="1"/>
  <c r="X2032" i="1"/>
  <c r="P2033" i="1"/>
  <c r="X2033" i="1"/>
  <c r="P2034" i="1"/>
  <c r="X2034" i="1"/>
  <c r="P2035" i="1"/>
  <c r="Q2035" i="1" s="1"/>
  <c r="X2035" i="1" s="1"/>
  <c r="P2036" i="1"/>
  <c r="Q2036" i="1" s="1"/>
  <c r="X2036" i="1" s="1"/>
  <c r="P2037" i="1"/>
  <c r="X2037" i="1"/>
  <c r="P2038" i="1"/>
  <c r="X2038" i="1"/>
  <c r="P2039" i="1"/>
  <c r="X2039" i="1"/>
  <c r="P2040" i="1"/>
  <c r="Q2040" i="1" s="1"/>
  <c r="X2040" i="1" s="1"/>
  <c r="P2041" i="1"/>
  <c r="X2041" i="1"/>
  <c r="P2042" i="1"/>
  <c r="X2042" i="1"/>
  <c r="P2043" i="1"/>
  <c r="X2043" i="1"/>
  <c r="P2044" i="1"/>
  <c r="X2044" i="1"/>
  <c r="P2045" i="1"/>
  <c r="X2045" i="1"/>
  <c r="P2046" i="1"/>
  <c r="X2046" i="1"/>
  <c r="P2047" i="1"/>
  <c r="X2047" i="1"/>
  <c r="P2048" i="1"/>
  <c r="X2048" i="1"/>
  <c r="P2049" i="1"/>
  <c r="X2049" i="1"/>
  <c r="P2050" i="1"/>
  <c r="Q2050" i="1" s="1"/>
  <c r="X2050" i="1" s="1"/>
  <c r="P2051" i="1"/>
  <c r="Q2051" i="1" s="1"/>
  <c r="X2051" i="1" s="1"/>
  <c r="P2052" i="1"/>
  <c r="Q2052" i="1" s="1"/>
  <c r="X2052" i="1" s="1"/>
  <c r="P2053" i="1"/>
  <c r="Q2053" i="1" s="1"/>
  <c r="X2053" i="1" s="1"/>
  <c r="P2054" i="1"/>
  <c r="X2054" i="1"/>
  <c r="P2055" i="1"/>
  <c r="Q2055" i="1" s="1"/>
  <c r="X2055" i="1" s="1"/>
  <c r="P2056" i="1"/>
  <c r="Q2056" i="1" s="1"/>
  <c r="X2056" i="1" s="1"/>
  <c r="P2057" i="1"/>
  <c r="Q2057" i="1" s="1"/>
  <c r="X2057" i="1" s="1"/>
  <c r="P2058" i="1"/>
  <c r="Q2058" i="1" s="1"/>
  <c r="X2058" i="1" s="1"/>
  <c r="P2059" i="1"/>
  <c r="Q2059" i="1" s="1"/>
  <c r="X2059" i="1" s="1"/>
  <c r="P2060" i="1"/>
  <c r="Q2060" i="1" s="1"/>
  <c r="X2060" i="1" s="1"/>
  <c r="P2061" i="1"/>
  <c r="X2061" i="1"/>
  <c r="P2062" i="1"/>
  <c r="X2062" i="1"/>
  <c r="P2063" i="1"/>
  <c r="X2063" i="1" s="1"/>
  <c r="P2064" i="1"/>
  <c r="X2064" i="1" s="1"/>
  <c r="P2065" i="1"/>
  <c r="X2065" i="1" s="1"/>
  <c r="P2066" i="1"/>
  <c r="X2066" i="1" s="1"/>
  <c r="P2067" i="1"/>
  <c r="X2067" i="1" s="1"/>
  <c r="P2068" i="1"/>
  <c r="X2068" i="1" s="1"/>
  <c r="P2069" i="1"/>
  <c r="Q2069" i="1" s="1"/>
  <c r="X2069" i="1" s="1"/>
  <c r="P2070" i="1"/>
  <c r="Q2070" i="1" s="1"/>
  <c r="X2070" i="1" s="1"/>
  <c r="P2071" i="1"/>
  <c r="X2071" i="1"/>
  <c r="P2072" i="1"/>
  <c r="Q2072" i="1" s="1"/>
  <c r="X2072" i="1" s="1"/>
  <c r="P2073" i="1"/>
  <c r="X2073" i="1"/>
  <c r="P2074" i="1"/>
  <c r="X2074" i="1"/>
  <c r="P2075" i="1"/>
  <c r="X2075" i="1"/>
  <c r="P2076" i="1"/>
  <c r="X2076" i="1"/>
  <c r="P2077" i="1"/>
  <c r="X2077" i="1"/>
  <c r="P2078" i="1"/>
  <c r="X2078" i="1" s="1"/>
  <c r="P2079" i="1"/>
  <c r="X2079" i="1" s="1"/>
  <c r="P2080" i="1"/>
  <c r="Q2080" i="1" s="1"/>
  <c r="X2080" i="1" s="1"/>
  <c r="P2081" i="1"/>
  <c r="X2081" i="1"/>
  <c r="P2082" i="1"/>
  <c r="Q2082" i="1" s="1"/>
  <c r="X2082" i="1" s="1"/>
  <c r="P2083" i="1"/>
  <c r="X2083" i="1" s="1"/>
  <c r="P2084" i="1"/>
  <c r="X2084" i="1" s="1"/>
  <c r="P2085" i="1"/>
  <c r="X2085" i="1"/>
  <c r="P2086" i="1"/>
  <c r="X2086" i="1"/>
  <c r="P2087" i="1"/>
  <c r="X2087" i="1"/>
  <c r="P2088" i="1"/>
  <c r="X2088" i="1"/>
  <c r="P2089" i="1"/>
  <c r="X2089" i="1"/>
  <c r="P2090" i="1"/>
  <c r="X2090" i="1"/>
  <c r="P2091" i="1"/>
  <c r="X2091" i="1"/>
  <c r="P2092" i="1"/>
  <c r="X2092" i="1"/>
  <c r="P2093" i="1"/>
  <c r="X2093" i="1"/>
  <c r="P2094" i="1"/>
  <c r="X2094" i="1"/>
  <c r="P2095" i="1"/>
  <c r="X2095" i="1"/>
  <c r="P2096" i="1"/>
  <c r="X2096" i="1"/>
  <c r="P2097" i="1"/>
  <c r="X2097" i="1"/>
  <c r="P2098" i="1"/>
  <c r="X2098" i="1"/>
  <c r="P2099" i="1"/>
  <c r="X2099" i="1"/>
  <c r="P2100" i="1"/>
  <c r="X2100" i="1"/>
  <c r="P2101" i="1"/>
  <c r="X2101" i="1"/>
  <c r="P2102" i="1"/>
  <c r="X2102" i="1"/>
  <c r="P2103" i="1"/>
  <c r="X2103" i="1"/>
  <c r="P2104" i="1"/>
  <c r="X2104" i="1"/>
  <c r="P2105" i="1"/>
  <c r="X2105" i="1"/>
  <c r="P2106" i="1"/>
  <c r="X2106" i="1"/>
  <c r="P2107" i="1"/>
  <c r="X2107" i="1"/>
  <c r="P2108" i="1"/>
  <c r="X2108" i="1"/>
  <c r="P2109" i="1"/>
  <c r="X2109" i="1"/>
  <c r="P2110" i="1"/>
  <c r="X2110" i="1"/>
  <c r="P2111" i="1"/>
  <c r="X2111" i="1"/>
  <c r="P2112" i="1"/>
  <c r="X2112" i="1"/>
  <c r="P2113" i="1"/>
  <c r="X2113" i="1"/>
  <c r="P2114" i="1"/>
  <c r="X2114" i="1"/>
  <c r="P2115" i="1"/>
  <c r="X2115" i="1"/>
  <c r="P2116" i="1"/>
  <c r="X2116" i="1"/>
  <c r="P2117" i="1"/>
  <c r="X2117" i="1"/>
  <c r="P2118" i="1"/>
  <c r="X2118" i="1"/>
  <c r="P2119" i="1"/>
  <c r="X2119" i="1"/>
  <c r="P2120" i="1"/>
  <c r="X2120" i="1"/>
  <c r="P2121" i="1"/>
  <c r="X2121" i="1"/>
  <c r="P2122" i="1"/>
  <c r="X2122" i="1"/>
  <c r="P2123" i="1"/>
  <c r="X2123" i="1"/>
  <c r="P2124" i="1"/>
  <c r="X2124" i="1"/>
  <c r="P2125" i="1"/>
  <c r="X2125" i="1"/>
  <c r="P2126" i="1"/>
  <c r="X2126" i="1"/>
  <c r="P2127" i="1"/>
  <c r="X2127" i="1"/>
  <c r="P2128" i="1"/>
  <c r="X2128" i="1"/>
  <c r="P2129" i="1"/>
  <c r="X2129" i="1"/>
  <c r="P2130" i="1"/>
  <c r="X2130" i="1"/>
  <c r="P2131" i="1"/>
  <c r="X2131" i="1"/>
  <c r="P2132" i="1"/>
  <c r="X2132" i="1"/>
  <c r="P2133" i="1"/>
  <c r="X2133" i="1"/>
  <c r="P2134" i="1"/>
  <c r="X2134" i="1"/>
  <c r="P2135" i="1"/>
  <c r="X2135" i="1"/>
  <c r="P2136" i="1"/>
  <c r="X2136" i="1"/>
  <c r="P2137" i="1"/>
  <c r="X2137" i="1"/>
  <c r="P2138" i="1"/>
  <c r="X2138" i="1"/>
  <c r="P2139" i="1"/>
  <c r="X2139" i="1"/>
  <c r="P2140" i="1"/>
  <c r="X2140" i="1"/>
  <c r="P2141" i="1"/>
  <c r="X2141" i="1"/>
  <c r="P2142" i="1"/>
  <c r="X2142" i="1"/>
  <c r="P2143" i="1"/>
  <c r="X2143" i="1"/>
  <c r="P2144" i="1"/>
  <c r="X2144" i="1"/>
  <c r="P2145" i="1"/>
  <c r="X2145" i="1"/>
  <c r="P2146" i="1"/>
  <c r="X2146" i="1"/>
  <c r="P2147" i="1"/>
  <c r="X2147" i="1"/>
  <c r="P2148" i="1"/>
  <c r="X2148" i="1"/>
  <c r="P2149" i="1"/>
  <c r="X2149" i="1"/>
  <c r="P2150" i="1"/>
  <c r="X2150" i="1"/>
  <c r="P2151" i="1"/>
  <c r="X2151" i="1"/>
  <c r="P2152" i="1"/>
  <c r="X2152" i="1"/>
  <c r="P2153" i="1"/>
  <c r="X2153" i="1"/>
  <c r="P2154" i="1"/>
  <c r="X2154" i="1"/>
  <c r="P2155" i="1"/>
  <c r="X2155" i="1"/>
  <c r="P2156" i="1"/>
  <c r="X2156" i="1"/>
  <c r="P2157" i="1"/>
  <c r="X2157" i="1"/>
  <c r="P2158" i="1"/>
  <c r="X2158" i="1"/>
  <c r="P2159" i="1"/>
  <c r="X2159" i="1"/>
  <c r="P2160" i="1"/>
  <c r="X2160" i="1"/>
  <c r="P2161" i="1"/>
  <c r="X2161" i="1"/>
  <c r="P2162" i="1"/>
  <c r="X2162" i="1"/>
  <c r="P2163" i="1"/>
  <c r="X2163" i="1"/>
  <c r="P2164" i="1"/>
  <c r="X2164" i="1"/>
  <c r="P2165" i="1"/>
  <c r="X2165" i="1"/>
  <c r="P2166" i="1"/>
  <c r="X2166" i="1"/>
  <c r="P2167" i="1"/>
  <c r="X2167" i="1"/>
  <c r="P2168" i="1"/>
  <c r="X2168" i="1"/>
  <c r="P2169" i="1"/>
  <c r="X2169" i="1"/>
  <c r="P2170" i="1"/>
  <c r="X2170" i="1"/>
  <c r="P2171" i="1"/>
  <c r="X2171" i="1"/>
  <c r="P2172" i="1"/>
  <c r="X2172" i="1"/>
  <c r="P2173" i="1"/>
  <c r="X2173" i="1"/>
  <c r="P2174" i="1"/>
  <c r="X2174" i="1"/>
  <c r="P2175" i="1"/>
  <c r="X2175" i="1"/>
  <c r="P2176" i="1"/>
  <c r="X2176" i="1"/>
  <c r="P2177" i="1"/>
  <c r="X2177" i="1"/>
  <c r="P2178" i="1"/>
  <c r="X2178" i="1"/>
  <c r="P2179" i="1"/>
  <c r="X2179" i="1"/>
  <c r="P2180" i="1"/>
  <c r="X2180" i="1"/>
  <c r="P2181" i="1"/>
  <c r="X2181" i="1"/>
  <c r="P2182" i="1"/>
  <c r="X2182" i="1"/>
  <c r="P2183" i="1"/>
  <c r="X2183" i="1"/>
  <c r="P2184" i="1"/>
  <c r="X2184" i="1"/>
  <c r="P2185" i="1"/>
  <c r="X2185" i="1"/>
  <c r="P2186" i="1"/>
  <c r="X2186" i="1"/>
  <c r="P2187" i="1"/>
  <c r="X2187" i="1"/>
  <c r="P2188" i="1"/>
  <c r="X2188" i="1"/>
  <c r="P2189" i="1"/>
  <c r="X2189" i="1"/>
  <c r="P2190" i="1"/>
  <c r="X2190" i="1"/>
  <c r="P2191" i="1"/>
  <c r="X2191" i="1"/>
  <c r="P2192" i="1"/>
  <c r="X2192" i="1"/>
  <c r="P2193" i="1"/>
  <c r="X2193" i="1"/>
  <c r="P2194" i="1"/>
  <c r="X2194" i="1"/>
  <c r="P2195" i="1"/>
  <c r="X2195" i="1"/>
  <c r="P2196" i="1"/>
  <c r="Q2196" i="1" s="1"/>
  <c r="X2196" i="1" s="1"/>
  <c r="P2197" i="1"/>
  <c r="Q2197" i="1" s="1"/>
  <c r="X2197" i="1" s="1"/>
  <c r="P2198" i="1"/>
  <c r="Q2198" i="1" s="1"/>
  <c r="X2198" i="1" s="1"/>
  <c r="P2199" i="1"/>
  <c r="Q2199" i="1" s="1"/>
  <c r="X2199" i="1" s="1"/>
  <c r="P2200" i="1"/>
  <c r="X2200" i="1"/>
  <c r="P2201" i="1"/>
  <c r="X2201" i="1"/>
  <c r="P2202" i="1"/>
  <c r="Q2202" i="1" s="1"/>
  <c r="X2202" i="1" s="1"/>
  <c r="P2203" i="1"/>
  <c r="Q2203" i="1" s="1"/>
  <c r="X2203" i="1" s="1"/>
  <c r="P2204" i="1"/>
  <c r="Q2204" i="1" s="1"/>
  <c r="X2204" i="1" s="1"/>
  <c r="P2205" i="1"/>
  <c r="X2205" i="1"/>
  <c r="P2206" i="1"/>
  <c r="X2206" i="1"/>
  <c r="P2207" i="1"/>
  <c r="X2207" i="1"/>
  <c r="P2208" i="1"/>
  <c r="Q2208" i="1" s="1"/>
  <c r="X2208" i="1" s="1"/>
  <c r="P2209" i="1"/>
  <c r="Q2209" i="1" s="1"/>
  <c r="X2209" i="1" s="1"/>
  <c r="P2210" i="1"/>
  <c r="Q2210" i="1" s="1"/>
  <c r="X2210" i="1" s="1"/>
  <c r="P2211" i="1"/>
  <c r="Q2211" i="1" s="1"/>
  <c r="X2211" i="1" s="1"/>
  <c r="P2212" i="1"/>
  <c r="X2212" i="1" s="1"/>
  <c r="P2213" i="1"/>
  <c r="X2213" i="1" s="1"/>
  <c r="P2214" i="1"/>
  <c r="Q2214" i="1" s="1"/>
  <c r="X2214" i="1" s="1"/>
  <c r="P2215" i="1"/>
  <c r="Q2215" i="1" s="1"/>
  <c r="X2215" i="1" s="1"/>
  <c r="P2216" i="1"/>
  <c r="Q2216" i="1" s="1"/>
  <c r="X2216" i="1" s="1"/>
  <c r="P2217" i="1"/>
  <c r="X2217" i="1" s="1"/>
  <c r="P2218" i="1"/>
  <c r="X2218" i="1"/>
  <c r="P2219" i="1"/>
  <c r="X2219" i="1"/>
  <c r="P2220" i="1"/>
  <c r="X2220" i="1"/>
  <c r="P2221" i="1"/>
  <c r="X2221" i="1" s="1"/>
  <c r="P2222" i="1"/>
  <c r="X2222" i="1" s="1"/>
  <c r="P2223" i="1"/>
  <c r="X2223" i="1" s="1"/>
  <c r="P2224" i="1"/>
  <c r="X2224" i="1" s="1"/>
  <c r="P2225" i="1"/>
  <c r="X2225" i="1" s="1"/>
  <c r="P2226" i="1"/>
  <c r="Q2226" i="1" s="1"/>
  <c r="X2226" i="1" s="1"/>
  <c r="P2227" i="1"/>
  <c r="Q2227" i="1" s="1"/>
  <c r="X2227" i="1" s="1"/>
  <c r="P2228" i="1"/>
  <c r="Q2228" i="1" s="1"/>
  <c r="X2228" i="1" s="1"/>
  <c r="P2229" i="1"/>
  <c r="Q2229" i="1" s="1"/>
  <c r="X2229" i="1" s="1"/>
  <c r="P2230" i="1"/>
  <c r="Q2230" i="1" s="1"/>
  <c r="X2230" i="1" s="1"/>
  <c r="P2231" i="1"/>
  <c r="Q2231" i="1" s="1"/>
  <c r="X2231" i="1" s="1"/>
  <c r="P2232" i="1"/>
  <c r="X2232" i="1"/>
  <c r="P2233" i="1"/>
  <c r="Q2233" i="1" s="1"/>
  <c r="X2233" i="1" s="1"/>
  <c r="P2234" i="1"/>
  <c r="Q2234" i="1" s="1"/>
  <c r="X2234" i="1" s="1"/>
  <c r="P2235" i="1"/>
  <c r="Q2235" i="1" s="1"/>
  <c r="X2235" i="1" s="1"/>
  <c r="P2236" i="1"/>
  <c r="Q2236" i="1" s="1"/>
  <c r="X2236" i="1" s="1"/>
  <c r="P2237" i="1"/>
  <c r="Q2237" i="1" s="1"/>
  <c r="X2237" i="1" s="1"/>
</calcChain>
</file>

<file path=xl/comments1.xml><?xml version="1.0" encoding="utf-8"?>
<comments xmlns="http://schemas.openxmlformats.org/spreadsheetml/2006/main">
  <authors>
    <author>Elmar Rodas Banegas</author>
    <author>Richar Prado Luizaga</author>
  </authors>
  <commentList>
    <comment ref="B187" authorId="0">
      <text>
        <r>
          <rPr>
            <b/>
            <sz val="9"/>
            <color indexed="81"/>
            <rFont val="Tahoma"/>
            <family val="2"/>
          </rPr>
          <t>Elmar Rodas Banegas:</t>
        </r>
        <r>
          <rPr>
            <sz val="9"/>
            <color indexed="81"/>
            <rFont val="Tahoma"/>
            <family val="2"/>
          </rPr>
          <t xml:space="preserve">
SOLICITUDES DIFERENTES, POR ERROR SE TOMO EL MISMO NUMERO DE SOLICITUD</t>
        </r>
      </text>
    </comment>
    <comment ref="F5732" authorId="1">
      <text>
        <r>
          <rPr>
            <b/>
            <sz val="9"/>
            <color indexed="81"/>
            <rFont val="Tahoma"/>
            <family val="2"/>
          </rPr>
          <t>Richar Prado Luizaga:</t>
        </r>
        <r>
          <rPr>
            <sz val="9"/>
            <color indexed="81"/>
            <rFont val="Tahoma"/>
            <family val="2"/>
          </rPr>
          <t xml:space="preserve">
DOCUMENTO FUE ANULADO</t>
        </r>
      </text>
    </comment>
  </commentList>
</comments>
</file>

<file path=xl/sharedStrings.xml><?xml version="1.0" encoding="utf-8"?>
<sst xmlns="http://schemas.openxmlformats.org/spreadsheetml/2006/main" count="25870" uniqueCount="1230">
  <si>
    <t>DATOS DE LA INFORMACION</t>
  </si>
  <si>
    <t>TIEMPO DE PRESTAMO Y DEVOLUCION</t>
  </si>
  <si>
    <t>DATOS DEL SOLICITANTE</t>
  </si>
  <si>
    <t>HORA 
SOLICITUD</t>
  </si>
  <si>
    <t>FECHA
ENTREGA</t>
  </si>
  <si>
    <t>HORA DE ENTREGA</t>
  </si>
  <si>
    <t>Nº DE SOLICITUD</t>
  </si>
  <si>
    <t>TIPO DOCUMENTAL</t>
  </si>
  <si>
    <t>TITULO - SUBTITULO</t>
  </si>
  <si>
    <t>EMPRESA</t>
  </si>
  <si>
    <t>Nº DOCUMENTO</t>
  </si>
  <si>
    <t>FECHA</t>
  </si>
  <si>
    <t>Nº CAJA</t>
  </si>
  <si>
    <t xml:space="preserve"> OTROS DATOS</t>
  </si>
  <si>
    <t>TIEMPO DE PRESTAMO</t>
  </si>
  <si>
    <t>FECHA A DEVOLVER</t>
  </si>
  <si>
    <t>ESTADO DEL TIEMPO  PRESTADO</t>
  </si>
  <si>
    <t>FECHA DE DEVOLUCION</t>
  </si>
  <si>
    <t xml:space="preserve">GERENCIA </t>
  </si>
  <si>
    <t>USUARIO SOLICITANTE</t>
  </si>
  <si>
    <t>ENTREGADO
POR:</t>
  </si>
  <si>
    <t>RECIBIDO 
POR:</t>
  </si>
  <si>
    <t>ESTADO DEL DOC.</t>
  </si>
  <si>
    <t>REALIZADO POR</t>
  </si>
  <si>
    <t>TIPO DE SOLICITUD</t>
  </si>
  <si>
    <t>ITEM</t>
  </si>
  <si>
    <t xml:space="preserve">COMPROBANTE </t>
  </si>
  <si>
    <t>TRANSFERENCIA</t>
  </si>
  <si>
    <t>SOFIA</t>
  </si>
  <si>
    <t>GCO</t>
  </si>
  <si>
    <t>CONTABILIDAD</t>
  </si>
  <si>
    <t>PAMELA CUELLAR</t>
  </si>
  <si>
    <t>COMPROBANTE</t>
  </si>
  <si>
    <t>GAF</t>
  </si>
  <si>
    <t>FINANZAS</t>
  </si>
  <si>
    <t>NORMAL</t>
  </si>
  <si>
    <t>ENE - DIC</t>
  </si>
  <si>
    <t>JEAS-MAS-MIAS-JCAS-OAS-RAS-SOFIA-AGROCARGA</t>
  </si>
  <si>
    <t>DIC</t>
  </si>
  <si>
    <t>PLANILLA DE SUELDOS Y SALARIOS</t>
  </si>
  <si>
    <t>JEAS-MAS-MIAS-JCAS-RAS-OAS-SOFIA-AGROCARGA</t>
  </si>
  <si>
    <t>ENERO</t>
  </si>
  <si>
    <t>FEBRERO</t>
  </si>
  <si>
    <t>ABRIL</t>
  </si>
  <si>
    <t>JUNIO</t>
  </si>
  <si>
    <t>JULIO</t>
  </si>
  <si>
    <t>AGOSTO</t>
  </si>
  <si>
    <t>OCTUBRE</t>
  </si>
  <si>
    <t>NOVIEMBRE</t>
  </si>
  <si>
    <t>AREA</t>
  </si>
  <si>
    <t>GRH</t>
  </si>
  <si>
    <t>PERSONAL</t>
  </si>
  <si>
    <t>MA. NELVA PEDRIEL</t>
  </si>
  <si>
    <t>CHEQUE</t>
  </si>
  <si>
    <t>KARLA ARUQUIPA</t>
  </si>
  <si>
    <t xml:space="preserve">GAF </t>
  </si>
  <si>
    <t>OLGA CORDOVA</t>
  </si>
  <si>
    <t>FECHA SOLICITUD</t>
  </si>
  <si>
    <t>FECHA DE SOLICITUD Y ENTREGA</t>
  </si>
  <si>
    <t>SUCURSAL</t>
  </si>
  <si>
    <t>PATRICIA FLORES</t>
  </si>
  <si>
    <t>ELMAR RODAS</t>
  </si>
  <si>
    <t>AUDITORIA INTERNA</t>
  </si>
  <si>
    <t>S6202</t>
  </si>
  <si>
    <t>S6928</t>
  </si>
  <si>
    <t>S6927</t>
  </si>
  <si>
    <t>CARLOS FLORES</t>
  </si>
  <si>
    <t>EFECTIVO</t>
  </si>
  <si>
    <t>EDWIN CARDONA</t>
  </si>
  <si>
    <t>GISELA CACERES</t>
  </si>
  <si>
    <t>GIOVANNA CABALLERO</t>
  </si>
  <si>
    <t>MAS</t>
  </si>
  <si>
    <t>VIVIANA MURGUIA</t>
  </si>
  <si>
    <t>MIAS</t>
  </si>
  <si>
    <t>PLANILLA</t>
  </si>
  <si>
    <t>OAS</t>
  </si>
  <si>
    <t>RAS</t>
  </si>
  <si>
    <t>JEAS</t>
  </si>
  <si>
    <t xml:space="preserve">EFECTIVO </t>
  </si>
  <si>
    <t>JCAS</t>
  </si>
  <si>
    <t>MA. CLARISSA ROSADO</t>
  </si>
  <si>
    <t>ALBERTO PADILLA</t>
  </si>
  <si>
    <t>NOTA FISCAL</t>
  </si>
  <si>
    <t>CARTERA</t>
  </si>
  <si>
    <t>OK</t>
  </si>
  <si>
    <t>CAF</t>
  </si>
  <si>
    <t>ACTIVO FIJO</t>
  </si>
  <si>
    <t>FREDDY CRUZ</t>
  </si>
  <si>
    <t>JUAN JARO</t>
  </si>
  <si>
    <t>CLARA BEJARANO</t>
  </si>
  <si>
    <t>REGISTRO CONTABLE</t>
  </si>
  <si>
    <t>TRIBUTOS</t>
  </si>
  <si>
    <t>DOC. ESCANEADO</t>
  </si>
  <si>
    <t>JUN</t>
  </si>
  <si>
    <t>MAY</t>
  </si>
  <si>
    <t>AGO</t>
  </si>
  <si>
    <t>SANDRA CASTEDO</t>
  </si>
  <si>
    <t>GG</t>
  </si>
  <si>
    <t>MAR</t>
  </si>
  <si>
    <t>NOV</t>
  </si>
  <si>
    <t>ENE-FEB</t>
  </si>
  <si>
    <t>CAJA COMPLETA</t>
  </si>
  <si>
    <t>MARY BANEGAS</t>
  </si>
  <si>
    <t>IMPORTACION</t>
  </si>
  <si>
    <t>EMBARQUE</t>
  </si>
  <si>
    <t>GLADYS LEON</t>
  </si>
  <si>
    <t>ICT</t>
  </si>
  <si>
    <t>INES GONZALES</t>
  </si>
  <si>
    <t>PRODUCTORES</t>
  </si>
  <si>
    <t>FEB</t>
  </si>
  <si>
    <t>GL</t>
  </si>
  <si>
    <t>ADMINISTRACION</t>
  </si>
  <si>
    <t>EDWIN SOTO</t>
  </si>
  <si>
    <t>FORMULARIO</t>
  </si>
  <si>
    <t>ALBERTH TOLEDO</t>
  </si>
  <si>
    <t>CLAUDIA ENCINAS</t>
  </si>
  <si>
    <t>COMPRAS</t>
  </si>
  <si>
    <t>IVAN ZURITA</t>
  </si>
  <si>
    <t>ANAIS BURELA</t>
  </si>
  <si>
    <t>CLAUDIA ARANIBAR</t>
  </si>
  <si>
    <t>JENNY BULUCUA</t>
  </si>
  <si>
    <t>ESCANEADO</t>
  </si>
  <si>
    <t>RODRIGO RIVERO</t>
  </si>
  <si>
    <t>NITZA MORALES</t>
  </si>
  <si>
    <t>AVISO DE BAJA DEL ASEGURADO</t>
  </si>
  <si>
    <t>SOFIA - JEAS - MIAS - MAS - JCAS - RAS - OAS</t>
  </si>
  <si>
    <t>S-6747</t>
  </si>
  <si>
    <t>ADELA CHAVARRIA</t>
  </si>
  <si>
    <t>CINTHIA JUSTINIANO</t>
  </si>
  <si>
    <t>DICIEMBRE</t>
  </si>
  <si>
    <t>WOLMER PEREZ</t>
  </si>
  <si>
    <t>ABR</t>
  </si>
  <si>
    <t>ENE</t>
  </si>
  <si>
    <t>AGROCARGA</t>
  </si>
  <si>
    <t>REGISTRO</t>
  </si>
  <si>
    <t>S-7443</t>
  </si>
  <si>
    <t>ENERO-JUNIO</t>
  </si>
  <si>
    <t>GPT</t>
  </si>
  <si>
    <t>JUL</t>
  </si>
  <si>
    <t>SEP</t>
  </si>
  <si>
    <t>OCT</t>
  </si>
  <si>
    <t>SOFIA - RAU</t>
  </si>
  <si>
    <t>JUL - DIC</t>
  </si>
  <si>
    <t xml:space="preserve">CARPETA </t>
  </si>
  <si>
    <t>MARCELO GUZMAN</t>
  </si>
  <si>
    <t>ALMACEN</t>
  </si>
  <si>
    <t>EFECTIVO / CAJA AJUSTE</t>
  </si>
  <si>
    <t>ELVIRA CESPEDES</t>
  </si>
  <si>
    <t>REMUNERACION</t>
  </si>
  <si>
    <t>ELIANA POZO</t>
  </si>
  <si>
    <t>FABIAN APONTE</t>
  </si>
  <si>
    <t>WIDEN CARDONA</t>
  </si>
  <si>
    <t>NOTA</t>
  </si>
  <si>
    <t>RECIBO</t>
  </si>
  <si>
    <t>RECIBO OFICIAL</t>
  </si>
  <si>
    <t>JANETH PAREDES</t>
  </si>
  <si>
    <t>PARANGABA AVILA LIMBER</t>
  </si>
  <si>
    <t>S-6254</t>
  </si>
  <si>
    <t>ANA GABRIELA MORON</t>
  </si>
  <si>
    <t>FERNANDO SUAREZ</t>
  </si>
  <si>
    <t>CARPETILLA</t>
  </si>
  <si>
    <t>GPC</t>
  </si>
  <si>
    <t>S-5929</t>
  </si>
  <si>
    <t>FORMULARIO 110</t>
  </si>
  <si>
    <t>ENE-DIC</t>
  </si>
  <si>
    <t>JAQUELIN CORIA</t>
  </si>
  <si>
    <t>ENE - SEP</t>
  </si>
  <si>
    <t>ARQUEO</t>
  </si>
  <si>
    <t>FOLDER</t>
  </si>
  <si>
    <t>OSVALDO TUDELA</t>
  </si>
  <si>
    <t>CARLOS TERRAZAS</t>
  </si>
  <si>
    <t>RICARDO PAZ</t>
  </si>
  <si>
    <t>ROXANA VACA</t>
  </si>
  <si>
    <t>NELVA PEDRIEL</t>
  </si>
  <si>
    <t>PIZARRO BAUTISTA EMILIANO</t>
  </si>
  <si>
    <t>AUDITORIA</t>
  </si>
  <si>
    <t>ANIBAL ROSAS</t>
  </si>
  <si>
    <t>ALEJANDRO VARGAS</t>
  </si>
  <si>
    <t>DANIEL VACA</t>
  </si>
  <si>
    <t>RICHAR PRADO</t>
  </si>
  <si>
    <t xml:space="preserve">JEAS </t>
  </si>
  <si>
    <t>Transferencia</t>
  </si>
  <si>
    <t>Cheque</t>
  </si>
  <si>
    <t>Efectivo</t>
  </si>
  <si>
    <t>ALEJANDRA RODRIGUEZ</t>
  </si>
  <si>
    <t>S6747</t>
  </si>
  <si>
    <t>S6136</t>
  </si>
  <si>
    <t>19/12/2014</t>
  </si>
  <si>
    <t>FACTURA COMPRA</t>
  </si>
  <si>
    <t>SOFIA-RAU</t>
  </si>
  <si>
    <t>DETALLE DE CAJA GENERAL</t>
  </si>
  <si>
    <t>S6549</t>
  </si>
  <si>
    <t>S7988</t>
  </si>
  <si>
    <t xml:space="preserve">SOFIA </t>
  </si>
  <si>
    <t xml:space="preserve">CONCILIACIONES </t>
  </si>
  <si>
    <t>ARQUEOS DE CAJA</t>
  </si>
  <si>
    <t xml:space="preserve">TRANSFERENCIA </t>
  </si>
  <si>
    <t>CARLOS CABRERA</t>
  </si>
  <si>
    <t>S9571</t>
  </si>
  <si>
    <t>RAU</t>
  </si>
  <si>
    <t>S5721</t>
  </si>
  <si>
    <t>S5865</t>
  </si>
  <si>
    <t>MARIO ENRIQUE SAAVEDRA</t>
  </si>
  <si>
    <t>ok</t>
  </si>
  <si>
    <t>S - 620</t>
  </si>
  <si>
    <t xml:space="preserve">CLAUDIA ARANIBAR </t>
  </si>
  <si>
    <t>MAY-JUN</t>
  </si>
  <si>
    <t>FABIOLA ORELLANA</t>
  </si>
  <si>
    <t>VALVERDE VIDAL ERICK GONZALO</t>
  </si>
  <si>
    <t>RODRIGUEZ DURAN CARLOS EDUARDO</t>
  </si>
  <si>
    <t>10-15/1967</t>
  </si>
  <si>
    <t>SCT</t>
  </si>
  <si>
    <t>10/03/2016</t>
  </si>
  <si>
    <t>AJ 09-15/12</t>
  </si>
  <si>
    <t>CAJA AJUSTE</t>
  </si>
  <si>
    <t>FAUSTO MEDRANO</t>
  </si>
  <si>
    <t>CONSULTA DIGITAL</t>
  </si>
  <si>
    <t>NOTA  FISCAL</t>
  </si>
  <si>
    <t>ENE-2016</t>
  </si>
  <si>
    <t xml:space="preserve">IMPORTACIONES </t>
  </si>
  <si>
    <t>03/11/2015</t>
  </si>
  <si>
    <t>03/06/2015</t>
  </si>
  <si>
    <t>20/11/2016</t>
  </si>
  <si>
    <t> TRANSFERENCIA</t>
  </si>
  <si>
    <t>22/04/2016</t>
  </si>
  <si>
    <t>13/04/2016</t>
  </si>
  <si>
    <t>29/03/2016</t>
  </si>
  <si>
    <t>MIAS PRODUCTOR</t>
  </si>
  <si>
    <t>30/03/2016</t>
  </si>
  <si>
    <t>28/03/2016</t>
  </si>
  <si>
    <t>S6200</t>
  </si>
  <si>
    <t>JUL-DIC 2008</t>
  </si>
  <si>
    <t>PLANILLAS</t>
  </si>
  <si>
    <t>ENE-JUL 2008</t>
  </si>
  <si>
    <t>MAR-2007</t>
  </si>
  <si>
    <t>17/07/2015</t>
  </si>
  <si>
    <t xml:space="preserve">FABIOLA ORELLANA </t>
  </si>
  <si>
    <t>KAREN AREVALOS</t>
  </si>
  <si>
    <t>03/05/2016</t>
  </si>
  <si>
    <t>26/04/2016</t>
  </si>
  <si>
    <t xml:space="preserve">DANIEL VACA </t>
  </si>
  <si>
    <t>12/01/2016</t>
  </si>
  <si>
    <t>06/05/2016</t>
  </si>
  <si>
    <t>10/05/2016</t>
  </si>
  <si>
    <t>29/04/2016</t>
  </si>
  <si>
    <t>28/04/2016</t>
  </si>
  <si>
    <t>27/10/2015</t>
  </si>
  <si>
    <t>12/04/2016</t>
  </si>
  <si>
    <t>09-15/2401</t>
  </si>
  <si>
    <t>CD</t>
  </si>
  <si>
    <t>S7967</t>
  </si>
  <si>
    <t>25/04/2015</t>
  </si>
  <si>
    <t>MENDIZABAL GUARIPA EDWIN</t>
  </si>
  <si>
    <t>08/04/2016</t>
  </si>
  <si>
    <t>29/01/2016</t>
  </si>
  <si>
    <t>08/03/2016</t>
  </si>
  <si>
    <t>LUIS FERNANDO SUAREZ</t>
  </si>
  <si>
    <t>15/04/2016</t>
  </si>
  <si>
    <t>19/04/2016</t>
  </si>
  <si>
    <t>PRODUCTOR CAJA FONDO DE CUSTODIA</t>
  </si>
  <si>
    <t>31/03/2016</t>
  </si>
  <si>
    <t>CLARISSA ROSADO</t>
  </si>
  <si>
    <t>22/03/2016</t>
  </si>
  <si>
    <t>18/03/2016</t>
  </si>
  <si>
    <t>14/04/2016</t>
  </si>
  <si>
    <t>21/03/2016</t>
  </si>
  <si>
    <t>14/03/2016</t>
  </si>
  <si>
    <t>16/03/2016</t>
  </si>
  <si>
    <t>ENE-2013</t>
  </si>
  <si>
    <t>SALAZAR HUARINA HECTOR PAUL</t>
  </si>
  <si>
    <t>CT</t>
  </si>
  <si>
    <t>FERNANSO ESTRADA</t>
  </si>
  <si>
    <t>FERNANDO ESTRADA</t>
  </si>
  <si>
    <t>20/01/2015</t>
  </si>
  <si>
    <t>VELASQUEZ RONALDO</t>
  </si>
  <si>
    <t>S9377</t>
  </si>
  <si>
    <t>MAY-AGO 2014</t>
  </si>
  <si>
    <t>FONDOS A RENDIR PLANILLAS</t>
  </si>
  <si>
    <t>COSIDO</t>
  </si>
  <si>
    <t>SEP-DIC 2014</t>
  </si>
  <si>
    <t>S9296</t>
  </si>
  <si>
    <t>SEP-2014</t>
  </si>
  <si>
    <t>PLANILLAS DE SUELDOS</t>
  </si>
  <si>
    <t>HUGO VILLAROEL</t>
  </si>
  <si>
    <t>PRODUCTOS TERMINADOS</t>
  </si>
  <si>
    <t>EMBARQUE DE IMPORTACIONES</t>
  </si>
  <si>
    <t>28/05/2015</t>
  </si>
  <si>
    <t>08-15/763</t>
  </si>
  <si>
    <t>MCT</t>
  </si>
  <si>
    <t>07-15/504</t>
  </si>
  <si>
    <t>09-15/14</t>
  </si>
  <si>
    <t>S06744</t>
  </si>
  <si>
    <t>ZABALA ARIAS JUAN PABLO</t>
  </si>
  <si>
    <t>FILE DE PERSONAL</t>
  </si>
  <si>
    <t>17/04/2014</t>
  </si>
  <si>
    <t>28/01/2016</t>
  </si>
  <si>
    <t>15/02/2016</t>
  </si>
  <si>
    <t>22/09/2015</t>
  </si>
  <si>
    <t>18/02/2015</t>
  </si>
  <si>
    <t>10/08/2015</t>
  </si>
  <si>
    <t>04/08/2015</t>
  </si>
  <si>
    <t>26/12/2014</t>
  </si>
  <si>
    <t>GPC0008</t>
  </si>
  <si>
    <t>Almacén: 502-512-522-531 GPC0008</t>
  </si>
  <si>
    <t>NOV-2015</t>
  </si>
  <si>
    <t>NOTAS DE ENTREGA - CONSUMO</t>
  </si>
  <si>
    <t>S9879</t>
  </si>
  <si>
    <t>Almacén: 502-512-522-531 S9879</t>
  </si>
  <si>
    <t>SEP-2015</t>
  </si>
  <si>
    <t>Almacén: 501-511 S9879</t>
  </si>
  <si>
    <t>19/01/2016</t>
  </si>
  <si>
    <t>01/13/2016</t>
  </si>
  <si>
    <t>03/11/2016</t>
  </si>
  <si>
    <t>GHR0020</t>
  </si>
  <si>
    <t>FEB-2016</t>
  </si>
  <si>
    <t>MARIO IGNACIO ANGLARIL SERRATE</t>
  </si>
  <si>
    <t>GRH0019</t>
  </si>
  <si>
    <t>23/03/2016</t>
  </si>
  <si>
    <t>09-15/1429</t>
  </si>
  <si>
    <t>PRSOF 09-15/65</t>
  </si>
  <si>
    <t>S9897</t>
  </si>
  <si>
    <t>DIC-2015</t>
  </si>
  <si>
    <t>S9843</t>
  </si>
  <si>
    <t>S9711</t>
  </si>
  <si>
    <t>OCT-2015</t>
  </si>
  <si>
    <t>MARCO BAZOALTO</t>
  </si>
  <si>
    <t>17/03/2016</t>
  </si>
  <si>
    <t>09-15/896</t>
  </si>
  <si>
    <t>09-15/903</t>
  </si>
  <si>
    <t>06/04/2016</t>
  </si>
  <si>
    <t>AGO-2015</t>
  </si>
  <si>
    <t>04/02/2016</t>
  </si>
  <si>
    <t>22/02/2016</t>
  </si>
  <si>
    <t>25/02/2016</t>
  </si>
  <si>
    <t>19/02/2016</t>
  </si>
  <si>
    <t>20/10/2015</t>
  </si>
  <si>
    <t>DIC / 15</t>
  </si>
  <si>
    <t>18/12/2015</t>
  </si>
  <si>
    <t>08/12/2015</t>
  </si>
  <si>
    <t>22/12/2015</t>
  </si>
  <si>
    <t>27/08/2015</t>
  </si>
  <si>
    <t>02/02/2016</t>
  </si>
  <si>
    <t>26/02/2016</t>
  </si>
  <si>
    <t>29/07/2015</t>
  </si>
  <si>
    <t>15/03/2016</t>
  </si>
  <si>
    <t>MAR-2016</t>
  </si>
  <si>
    <t>09-15/2637</t>
  </si>
  <si>
    <t>09-15/2635</t>
  </si>
  <si>
    <t>S666</t>
  </si>
  <si>
    <t>JULIAN YAIR GALARZA ROCHA</t>
  </si>
  <si>
    <t>LEGAJO</t>
  </si>
  <si>
    <t>S612</t>
  </si>
  <si>
    <t>ROSAS SALAZAR RONY ANGEL</t>
  </si>
  <si>
    <t>14/07/2011</t>
  </si>
  <si>
    <t>16/05/2011</t>
  </si>
  <si>
    <t>17/05/2011</t>
  </si>
  <si>
    <t>CARPETILLA / 9852</t>
  </si>
  <si>
    <t>JUN - 2012</t>
  </si>
  <si>
    <t>15 - 22</t>
  </si>
  <si>
    <t>S6852</t>
  </si>
  <si>
    <t>1465208-1513899</t>
  </si>
  <si>
    <t>RECIBOS</t>
  </si>
  <si>
    <t>1514730-1530844</t>
  </si>
  <si>
    <t>S6851</t>
  </si>
  <si>
    <t>1466062-1481364</t>
  </si>
  <si>
    <t>S6850</t>
  </si>
  <si>
    <t>1417369-1436283</t>
  </si>
  <si>
    <t>1413056-1465161</t>
  </si>
  <si>
    <t>1384838-1415852</t>
  </si>
  <si>
    <t>S6846</t>
  </si>
  <si>
    <t>1199971-1224135</t>
  </si>
  <si>
    <t>1227032-1253680</t>
  </si>
  <si>
    <t>S6847</t>
  </si>
  <si>
    <t>9000-13338323</t>
  </si>
  <si>
    <t>ALM 530-520-522-523
1 CARPETILLA</t>
  </si>
  <si>
    <t>ENE-OCT</t>
  </si>
  <si>
    <t>NOTA DE TRASPASO</t>
  </si>
  <si>
    <t>Paredes Fernandez Yhonny</t>
  </si>
  <si>
    <t>FILE</t>
  </si>
  <si>
    <t>Galia Vargas Efrayin</t>
  </si>
  <si>
    <t>Leon Choque Benedicto</t>
  </si>
  <si>
    <t>Yucra Pañaranda Victor Vicar</t>
  </si>
  <si>
    <t>Guzman Guzman Valerio</t>
  </si>
  <si>
    <t>Urquiza Taury Jorge</t>
  </si>
  <si>
    <t>Urzagaste Daniel</t>
  </si>
  <si>
    <t>Arroyo Toledo Jesus</t>
  </si>
  <si>
    <t>Aleman Segura Pedro</t>
  </si>
  <si>
    <t>Rivera Rocha David</t>
  </si>
  <si>
    <t>Medina Mendoza Jesus</t>
  </si>
  <si>
    <t>S0632</t>
  </si>
  <si>
    <t>VIVEROS EGUEZ EDITH</t>
  </si>
  <si>
    <t>FORMULARIOS</t>
  </si>
  <si>
    <t>S - 5684</t>
  </si>
  <si>
    <t>2012</t>
  </si>
  <si>
    <t>ROBLES HURTADO DIEGO</t>
  </si>
  <si>
    <t>06-15/146</t>
  </si>
  <si>
    <t>JCCT</t>
  </si>
  <si>
    <t>08-15/66</t>
  </si>
  <si>
    <t>RCT</t>
  </si>
  <si>
    <t>MA. NELA PEDRIEL</t>
  </si>
  <si>
    <t>LARA SALAZAR DIEGO JHONATAN</t>
  </si>
  <si>
    <t>LEON TIGUA REMBERTO</t>
  </si>
  <si>
    <t>PINTO TORRICO NEYER</t>
  </si>
  <si>
    <t>RODA ROCA NATHALIA</t>
  </si>
  <si>
    <t>TASTACA MARTINEZ DANIEL</t>
  </si>
  <si>
    <t>FERMIN PANIAGUA ARMIN</t>
  </si>
  <si>
    <t>ZARATE EBENOR FRANCY</t>
  </si>
  <si>
    <t>ARANCIBIA NIETTO CARLOS DANIEL</t>
  </si>
  <si>
    <t>CALERO VARGAS NARCISO</t>
  </si>
  <si>
    <t>ROCA BANEGAS PEDRO LUIZ</t>
  </si>
  <si>
    <t>SALAZAR CORTEZ HERMAN</t>
  </si>
  <si>
    <t>RUIZ JOSE MARTIN</t>
  </si>
  <si>
    <t>ZEBALLOS MENACHO ELIANE</t>
  </si>
  <si>
    <t>Caja</t>
  </si>
  <si>
    <t>CUELLAR MERCADO LEONARDO</t>
  </si>
  <si>
    <t>ZAMBRANA ZABALA JESUS</t>
  </si>
  <si>
    <t>MARIANO CENTENO VICTOR HUGO</t>
  </si>
  <si>
    <t>PEÑA ARRIAGA ARMANDO</t>
  </si>
  <si>
    <t>MELGAR NELSON</t>
  </si>
  <si>
    <t>SARZURI MARCA GROVER</t>
  </si>
  <si>
    <t>PEÑA CASTEDO CARLOS EDUARDO</t>
  </si>
  <si>
    <t>BEJARANO MONTOYA CESAR</t>
  </si>
  <si>
    <t>PICASUTI BARRIENTOS LUIS</t>
  </si>
  <si>
    <t>PEREZ ALIAGA LIMBER DAVID</t>
  </si>
  <si>
    <t>ZURITA PLATA LENNY</t>
  </si>
  <si>
    <t>CUELLAR RIBERA JAVIER</t>
  </si>
  <si>
    <t>RODAS CAMPOS ARMANDO</t>
  </si>
  <si>
    <t>PARAVICINI CUYUPARY RONALD</t>
  </si>
  <si>
    <t>PEÑA PADILLA VICTOR</t>
  </si>
  <si>
    <t>PATIÑO RIVERA ALVARO</t>
  </si>
  <si>
    <t>ESPINOZA SEGUNDO IVAN</t>
  </si>
  <si>
    <t>FLORES MIGUEL ANGEL</t>
  </si>
  <si>
    <t>TECO PACEMA RUDY</t>
  </si>
  <si>
    <t>CAMARGO CESPEDES ARMINDA</t>
  </si>
  <si>
    <t>HUANCA TORREZ ILSEN MARCELA</t>
  </si>
  <si>
    <t>MAY - JUL / 2014 - 2015</t>
  </si>
  <si>
    <t>MAS-MIAS-JEAS-JCAS-SOFIA</t>
  </si>
  <si>
    <t>NOV / 2015</t>
  </si>
  <si>
    <t>JUL-DIC / 2014</t>
  </si>
  <si>
    <t>SOFIA-MAS-MIAS-JEAS</t>
  </si>
  <si>
    <t>ENE-JUN / 2015</t>
  </si>
  <si>
    <t>CARPETILLA / 9809</t>
  </si>
  <si>
    <t>AGO-OCT / 2015</t>
  </si>
  <si>
    <t>SOFIA-MIAS-JEAS</t>
  </si>
  <si>
    <t>ANA GABRIEL MORON</t>
  </si>
  <si>
    <t xml:space="preserve">AUDITORIA </t>
  </si>
  <si>
    <t>139880-139881-139882-139883-139884-139885-139886-139887</t>
  </si>
  <si>
    <t>101225-101226</t>
  </si>
  <si>
    <t>Todos los Meses completos en condor</t>
  </si>
  <si>
    <t>FACTURA / COMPRAS</t>
  </si>
  <si>
    <t>ENE - NOV</t>
  </si>
  <si>
    <t>CAJA COMPLETA / 9930</t>
  </si>
  <si>
    <t>DIC / 20 12</t>
  </si>
  <si>
    <t>01 - 31</t>
  </si>
  <si>
    <t>CAJA COMPLETA / 9929</t>
  </si>
  <si>
    <t>OCT-NOV / 2012</t>
  </si>
  <si>
    <t>16 - 30</t>
  </si>
  <si>
    <t>CAJA COMPLETA / 9928</t>
  </si>
  <si>
    <t>AGO-OCT / 2012</t>
  </si>
  <si>
    <t>16 - 15</t>
  </si>
  <si>
    <t>CAJA COMPLETA / 9927</t>
  </si>
  <si>
    <t>JUN-AGO / 2012</t>
  </si>
  <si>
    <t>CAJA COMPLETA / 9926</t>
  </si>
  <si>
    <t>ABR-JUN / 2012</t>
  </si>
  <si>
    <t>CAJA COMPLETA / 9925</t>
  </si>
  <si>
    <t>FEB-MAR / 2012</t>
  </si>
  <si>
    <t>CAJA COMPLETA / 9924</t>
  </si>
  <si>
    <t>DIC-2011 - FEB / 2012</t>
  </si>
  <si>
    <t>15 - 15</t>
  </si>
  <si>
    <t>S-9524</t>
  </si>
  <si>
    <t>ENE/2015 - JUN/2015</t>
  </si>
  <si>
    <t>INT OAS - LIBRO INVERSIONES</t>
  </si>
  <si>
    <t>JUL/2014 - DIC/2014</t>
  </si>
  <si>
    <t>S-7220</t>
  </si>
  <si>
    <t>ENE/2014 - JUN/2014</t>
  </si>
  <si>
    <t>INT OAS</t>
  </si>
  <si>
    <t>JUL/2013 - DIC/2013</t>
  </si>
  <si>
    <t>S-6174</t>
  </si>
  <si>
    <t>JUL/2012 - JUN/2013</t>
  </si>
  <si>
    <t>S-6058</t>
  </si>
  <si>
    <t>JUL/2011 - JUN/2012</t>
  </si>
  <si>
    <t>28/05/2016</t>
  </si>
  <si>
    <t>01/04/2016</t>
  </si>
  <si>
    <t>05/02/2016</t>
  </si>
  <si>
    <t>11/03/2016</t>
  </si>
  <si>
    <t>08/05/2015</t>
  </si>
  <si>
    <t>18/09/2015</t>
  </si>
  <si>
    <t>S-7261</t>
  </si>
  <si>
    <t>JEAS-MAS-MIAS-JCAS-OAS-RAS</t>
  </si>
  <si>
    <t>PLANILLA DE SUELDOS - JORNALERO</t>
  </si>
  <si>
    <t>JEAS-MAS-MIAS-JCAS-RAS-OAS</t>
  </si>
  <si>
    <t>S-7262</t>
  </si>
  <si>
    <t>PLANILLA DE SUELDOS</t>
  </si>
  <si>
    <t>PLANILLA DE SUEDOS</t>
  </si>
  <si>
    <t>CONCILIACION</t>
  </si>
  <si>
    <t>JOSE MANUEL AVALOS</t>
  </si>
  <si>
    <t>CARPETA COMPLETA / 5861</t>
  </si>
  <si>
    <t>CONCILIACION BANCARIA</t>
  </si>
  <si>
    <t>CARPETA COMPLETA / 5865</t>
  </si>
  <si>
    <t>09-14/1018</t>
  </si>
  <si>
    <t>BRUNO CANIDO</t>
  </si>
  <si>
    <t>MEDIO AMBIENTE</t>
  </si>
  <si>
    <t>ARQUEOS</t>
  </si>
  <si>
    <t>MARIA MOSCOSO</t>
  </si>
  <si>
    <t>GAF0169</t>
  </si>
  <si>
    <t>CARPETILLA COMPLETA</t>
  </si>
  <si>
    <t>GAF0168</t>
  </si>
  <si>
    <t>GAF0131</t>
  </si>
  <si>
    <t>GAF00132</t>
  </si>
  <si>
    <t>GAF0086</t>
  </si>
  <si>
    <t>GAF0085</t>
  </si>
  <si>
    <t>S9657</t>
  </si>
  <si>
    <t>24/12/15</t>
  </si>
  <si>
    <t>06-15/945</t>
  </si>
  <si>
    <t>15/01/2016</t>
  </si>
  <si>
    <t>17/08/2015</t>
  </si>
  <si>
    <t>15/09/2015</t>
  </si>
  <si>
    <t>02/12/2015</t>
  </si>
  <si>
    <t>NOV 2011</t>
  </si>
  <si>
    <t>CONCILIACIONES BANCARIAS</t>
  </si>
  <si>
    <t>JUL 2011</t>
  </si>
  <si>
    <t>DIC 2011</t>
  </si>
  <si>
    <t>JUL 2009</t>
  </si>
  <si>
    <t>OCT 2009</t>
  </si>
  <si>
    <t>DIC 2008</t>
  </si>
  <si>
    <t>JUN 2010</t>
  </si>
  <si>
    <t>OCT 2008</t>
  </si>
  <si>
    <t>JUL 2012</t>
  </si>
  <si>
    <t xml:space="preserve">FORMULARIOS </t>
  </si>
  <si>
    <t>ENE-JUN 2007</t>
  </si>
  <si>
    <t>ENE-DIC 2008</t>
  </si>
  <si>
    <t>JUL-DIC 2007</t>
  </si>
  <si>
    <t>25/10/2006</t>
  </si>
  <si>
    <t>MELGAR VILLAROEL FREDDY</t>
  </si>
  <si>
    <t>24/03/2016</t>
  </si>
  <si>
    <t>INTI MARTINEZ</t>
  </si>
  <si>
    <t>FACTURA VENTAS</t>
  </si>
  <si>
    <t>30/09/2016</t>
  </si>
  <si>
    <t>11/01/2016</t>
  </si>
  <si>
    <t>ANILLADO</t>
  </si>
  <si>
    <t>LUIS VILLAROEL</t>
  </si>
  <si>
    <t>S1725</t>
  </si>
  <si>
    <t>DOCUMENTO CONTABLE</t>
  </si>
  <si>
    <t>CAJA</t>
  </si>
  <si>
    <t>S1743 CAJA COMPLETA</t>
  </si>
  <si>
    <t>S1721 CAJA COMPLETA</t>
  </si>
  <si>
    <t>S1449 CAJA COMPLETA</t>
  </si>
  <si>
    <t>S1658 CAJA COMPLETA</t>
  </si>
  <si>
    <t>S1723 CAJA COMPLETA</t>
  </si>
  <si>
    <t>S1659 CAJA COMPLETA</t>
  </si>
  <si>
    <t>S1676 CAJA COMPLETA</t>
  </si>
  <si>
    <t>S1724 CAJA COMPLETA</t>
  </si>
  <si>
    <t>S1764 CAJA COMPLETA</t>
  </si>
  <si>
    <t>S1763 CAJA COMPLETA</t>
  </si>
  <si>
    <t>S1722 CAJA COMPLETA</t>
  </si>
  <si>
    <t xml:space="preserve"> AJ 05-15/82</t>
  </si>
  <si>
    <t xml:space="preserve"> AJ 04-15/139</t>
  </si>
  <si>
    <t>PAGO PRODUCTOR FONDO CUSTODIA</t>
  </si>
  <si>
    <t>10/02/2016</t>
  </si>
  <si>
    <t>SOFIA-RAS</t>
  </si>
  <si>
    <t>08/02/2016</t>
  </si>
  <si>
    <t>07/02/2016</t>
  </si>
  <si>
    <t>PROSOF 08-15/16</t>
  </si>
  <si>
    <t>COMPROBANTE DE TRASPASO</t>
  </si>
  <si>
    <t xml:space="preserve">OSVALDO TUDELA </t>
  </si>
  <si>
    <t>08-15/2555</t>
  </si>
  <si>
    <t xml:space="preserve">PLANILLA DE SUELDOS </t>
  </si>
  <si>
    <t>PLANILLA DE SUELDO</t>
  </si>
  <si>
    <t>LEGAJO / S-9392</t>
  </si>
  <si>
    <t>DETALLE DE CAJA GENERAL - FAB.</t>
  </si>
  <si>
    <t>CARPETA / S-9233</t>
  </si>
  <si>
    <t>MES COMPLETO</t>
  </si>
  <si>
    <t>ARQUEO DE CAJA GENERAL - LPZ</t>
  </si>
  <si>
    <t>ARQUEO DE CAJA GENERAL - CBBA</t>
  </si>
  <si>
    <t xml:space="preserve">RECIBO </t>
  </si>
  <si>
    <t>LUIS FERNANDO ESTRADA</t>
  </si>
  <si>
    <t>08-15/1934</t>
  </si>
  <si>
    <t>08-15/2111</t>
  </si>
  <si>
    <t>08-15/2530</t>
  </si>
  <si>
    <t>08-15/1247</t>
  </si>
  <si>
    <t>S-5472</t>
  </si>
  <si>
    <t>AGUAYO MARQUEZ LUIS</t>
  </si>
  <si>
    <t>LOBO AUZA RICARDO</t>
  </si>
  <si>
    <t xml:space="preserve"> INES GONZALES</t>
  </si>
  <si>
    <t>02-15/3199</t>
  </si>
  <si>
    <t>01-15/3234</t>
  </si>
  <si>
    <t>01-15/3236</t>
  </si>
  <si>
    <t>02-15/3192</t>
  </si>
  <si>
    <t>02-15/3203</t>
  </si>
  <si>
    <t>02-15/3391</t>
  </si>
  <si>
    <t>03-15/3478</t>
  </si>
  <si>
    <t>03-15/3473</t>
  </si>
  <si>
    <t>03-15/3471</t>
  </si>
  <si>
    <t>03-15/3474</t>
  </si>
  <si>
    <t>08-15/2173</t>
  </si>
  <si>
    <t>05-15/333</t>
  </si>
  <si>
    <t>08-15/742</t>
  </si>
  <si>
    <t>S9831</t>
  </si>
  <si>
    <t>FACTURA / VENTAS</t>
  </si>
  <si>
    <t>S9830</t>
  </si>
  <si>
    <t>S9827</t>
  </si>
  <si>
    <t>MA. EUGENIA MOSCOS</t>
  </si>
  <si>
    <t>MA. EUGENIA MOSCOSO</t>
  </si>
  <si>
    <t>06-15/1879</t>
  </si>
  <si>
    <t>06-15/1014</t>
  </si>
  <si>
    <t>04-15/2955</t>
  </si>
  <si>
    <t>02-15/2952</t>
  </si>
  <si>
    <t>02-15/1033</t>
  </si>
  <si>
    <t>S-0624</t>
  </si>
  <si>
    <t>PEDRAZA ROCA BARTOLO</t>
  </si>
  <si>
    <t>25/01/2016</t>
  </si>
  <si>
    <t>30/11/2015</t>
  </si>
  <si>
    <t>FOMULARIO</t>
  </si>
  <si>
    <t> JULIO A DICIEMBRE</t>
  </si>
  <si>
    <t>FORMULARIOS AVISO DE BAJA DEL ASEGURADO</t>
  </si>
  <si>
    <t>PANIAGUA BORDAS CARLOS</t>
  </si>
  <si>
    <t>S-6249</t>
  </si>
  <si>
    <t>S-6078</t>
  </si>
  <si>
    <t>05-15/3123</t>
  </si>
  <si>
    <t>06-15/640</t>
  </si>
  <si>
    <t>03-15/2444</t>
  </si>
  <si>
    <t>03-15/2427</t>
  </si>
  <si>
    <t>07-15/440</t>
  </si>
  <si>
    <t>07-15/439</t>
  </si>
  <si>
    <t>07-15/376</t>
  </si>
  <si>
    <t>07-15/374</t>
  </si>
  <si>
    <t>07-15/361</t>
  </si>
  <si>
    <t>07-15/360</t>
  </si>
  <si>
    <t>07-15/359</t>
  </si>
  <si>
    <t>06-15/1179</t>
  </si>
  <si>
    <t>04-15/1911</t>
  </si>
  <si>
    <t>04-15/1692</t>
  </si>
  <si>
    <t>04-15/1686</t>
  </si>
  <si>
    <t>04-15/1685</t>
  </si>
  <si>
    <t>04-15/1684</t>
  </si>
  <si>
    <t>06-15/15</t>
  </si>
  <si>
    <t>GCO0010 / CAJA COMPLETA</t>
  </si>
  <si>
    <t>NOTA DE CREDITO - DEBITO</t>
  </si>
  <si>
    <t>Condor Completo</t>
  </si>
  <si>
    <t>22 - 30</t>
  </si>
  <si>
    <t>17 - 21</t>
  </si>
  <si>
    <t xml:space="preserve">FORMULARIO </t>
  </si>
  <si>
    <t>S-9203</t>
  </si>
  <si>
    <t>BAJAS MEDICAS</t>
  </si>
  <si>
    <t>MARIA EUGENIA MOSCOSO</t>
  </si>
  <si>
    <t>MARIA EUGENIA MOSCOS</t>
  </si>
  <si>
    <t>Legajo de una fecha</t>
  </si>
  <si>
    <t>PRODUCTOR - Legajo de una fecha</t>
  </si>
  <si>
    <t>cantidad 4</t>
  </si>
  <si>
    <t>cantidad 7</t>
  </si>
  <si>
    <t>cantidad 9</t>
  </si>
  <si>
    <t>cantidad 8</t>
  </si>
  <si>
    <t>cantidad 3</t>
  </si>
  <si>
    <t>cantidad 5</t>
  </si>
  <si>
    <t>DETALLE DE CAJA GENERAL (DIEGO ALONZO CUELLAR)</t>
  </si>
  <si>
    <t>DETALLE DE CAJA GENERAL (WALTER A. ARDAYA)</t>
  </si>
  <si>
    <t>DETALLE DE CAJA GENERAL (P.I.)</t>
  </si>
  <si>
    <t>DETALLE DE CAJA GENERAL (JUAN JOSE VIRUEZ)</t>
  </si>
  <si>
    <t>315 - 316 - 317</t>
  </si>
  <si>
    <t>318 - 319 - 320</t>
  </si>
  <si>
    <t>214267-214268-214269</t>
  </si>
  <si>
    <t>05-15/87</t>
  </si>
  <si>
    <t>GRH-0019</t>
  </si>
  <si>
    <t>2016</t>
  </si>
  <si>
    <t>ESCALANTE GUZMAN ELADIO</t>
  </si>
  <si>
    <t>CONTOJA CANAVIRI ELISA</t>
  </si>
  <si>
    <t>06/11/2015</t>
  </si>
  <si>
    <t>21/01/2016</t>
  </si>
  <si>
    <t>07/01/2016</t>
  </si>
  <si>
    <t>DANIEL SOR NOZA</t>
  </si>
  <si>
    <t>14/02/2015</t>
  </si>
  <si>
    <t>19/10/2015</t>
  </si>
  <si>
    <t>01/09/2015</t>
  </si>
  <si>
    <t>30/07/2015</t>
  </si>
  <si>
    <t>12/12/2015</t>
  </si>
  <si>
    <t>757-758</t>
  </si>
  <si>
    <t>17/12/2015</t>
  </si>
  <si>
    <t>763-764</t>
  </si>
  <si>
    <t>28/12/2015</t>
  </si>
  <si>
    <t>13/12/2015</t>
  </si>
  <si>
    <t>14/12/2015</t>
  </si>
  <si>
    <t>SOFA</t>
  </si>
  <si>
    <t>15/12/2015</t>
  </si>
  <si>
    <t>16/12/2015</t>
  </si>
  <si>
    <t>06/03/2015</t>
  </si>
  <si>
    <t>16/10/2015</t>
  </si>
  <si>
    <t>S-9711</t>
  </si>
  <si>
    <t>2015</t>
  </si>
  <si>
    <t>S-9843</t>
  </si>
  <si>
    <t>GOMEZ ROCA SUSAN</t>
  </si>
  <si>
    <t>27/11/2015</t>
  </si>
  <si>
    <t>150250-150251</t>
  </si>
  <si>
    <t>05-15/1189</t>
  </si>
  <si>
    <t>CHERIL CUELLAR</t>
  </si>
  <si>
    <t>ORTEGA PEREZ LUCIO</t>
  </si>
  <si>
    <t>06-15/3023</t>
  </si>
  <si>
    <t>05-15/2511</t>
  </si>
  <si>
    <t>04-15/3499</t>
  </si>
  <si>
    <t>SERRUDO ALVAREZ JAIME</t>
  </si>
  <si>
    <t>ARREDONDO PARANGABA ERWIN</t>
  </si>
  <si>
    <t>ZUMA SULLCA ROMAN</t>
  </si>
  <si>
    <t>VACA BAREQUI EDMUNDO</t>
  </si>
  <si>
    <t>PADILLA MENDOZA ADOLFO NELSON</t>
  </si>
  <si>
    <t xml:space="preserve">REA CARAYURI GUILLERMO </t>
  </si>
  <si>
    <t>SAUCEDO CABRERA ELIODORO</t>
  </si>
  <si>
    <t>MARTINEZ TORREZ WILMAR</t>
  </si>
  <si>
    <t>PEDREROS PINEDO RUBEN</t>
  </si>
  <si>
    <t>SOLIZ PEREZ JOSE ERNESTO</t>
  </si>
  <si>
    <t>SANCHEZ PACHURI JOSE LUIS</t>
  </si>
  <si>
    <t>ORTIZ ARUMBARI JORGE LUIS</t>
  </si>
  <si>
    <t>AYNER ALVAREZ GROVER OSCAR</t>
  </si>
  <si>
    <t>PARRA ROJAS GERARDO</t>
  </si>
  <si>
    <t>TARIUMA RIVERO HERNAN</t>
  </si>
  <si>
    <t>BAYAYU PARANGABA DARWIN</t>
  </si>
  <si>
    <t xml:space="preserve">ITI SEGUNDO FERQUIN </t>
  </si>
  <si>
    <t>FLORES LIMON AVEL</t>
  </si>
  <si>
    <t>MEJIA PARRA JUAN JOSE</t>
  </si>
  <si>
    <t>ROSSELL CAYU SANTOS</t>
  </si>
  <si>
    <t>SUYO BAUTISTA FELIX</t>
  </si>
  <si>
    <t>CURENDA MORENO ELIDER</t>
  </si>
  <si>
    <t>ROMERO CALDERON HERNAN</t>
  </si>
  <si>
    <t>MERCADO SEGUNDO LEANDRO</t>
  </si>
  <si>
    <t>TUBARI ROCA PEDRO</t>
  </si>
  <si>
    <t>CAMACHO SEGUNDO ELOY</t>
  </si>
  <si>
    <t>FLORES CESARI NICOLAS</t>
  </si>
  <si>
    <t>SEGUNDO CUELLAR HENRY</t>
  </si>
  <si>
    <t>ROMERO CUELLAR MARCO ANTONIO</t>
  </si>
  <si>
    <t>CHOQUE HUAYRA CLAUDIO</t>
  </si>
  <si>
    <t>ALVAREZ CUCHALLO GERARDO</t>
  </si>
  <si>
    <t>IRAMA YOANI ABEL</t>
  </si>
  <si>
    <t>RODAS MARAYUGUE GONZALO</t>
  </si>
  <si>
    <t>QUISPE PEÑA SANTOS RENE</t>
  </si>
  <si>
    <t>SANSUSTE VALDIVIEZO SAMIR</t>
  </si>
  <si>
    <t>SANTIVAÑEZ PACHURI VICTOR HUGO</t>
  </si>
  <si>
    <t>NARVAEZ MELENDRES FELIX</t>
  </si>
  <si>
    <t>MENDEZ NUÑEZ JHONY</t>
  </si>
  <si>
    <t>ROJAS CASAZOLA CARLOS MICHEL</t>
  </si>
  <si>
    <t>SALAZAR RIVERO EZEQUIEL</t>
  </si>
  <si>
    <t>COROMECHI ABIYUCO FLORENTINO</t>
  </si>
  <si>
    <t>SA ALVAREZ, FREDDY</t>
  </si>
  <si>
    <t>GUZMAN CARAYURI ADEMAR</t>
  </si>
  <si>
    <t>ANDUARI SOLANO MIGUEL ANGEL</t>
  </si>
  <si>
    <t>MIRANDA SORUCO MARCO ANTONIO</t>
  </si>
  <si>
    <t>DIAZ GARCIA LORGIO</t>
  </si>
  <si>
    <t>SOLIZ VACA ADRIAN</t>
  </si>
  <si>
    <t>COREGUARI MORENO ADEL</t>
  </si>
  <si>
    <t xml:space="preserve">ROJAS VACA LUIS ARTURO </t>
  </si>
  <si>
    <t>ORTIZ ORTIZ ALVARO LEONEL</t>
  </si>
  <si>
    <t>BOCANEGRA ESTRADA PRUDENCIO</t>
  </si>
  <si>
    <t>TRUJILLO MANDUARI PEDRO</t>
  </si>
  <si>
    <t>SOTO COPA ALBERTO</t>
  </si>
  <si>
    <t>GOMEZ PALACHAY EUDER</t>
  </si>
  <si>
    <t>VIDAL PEÑA TEOFILO</t>
  </si>
  <si>
    <t>GUERRA GONZALES ELVIO</t>
  </si>
  <si>
    <t>AGUILAR ARANCIBIA LEONCIO</t>
  </si>
  <si>
    <t>HERBAS TORRICO ELIO</t>
  </si>
  <si>
    <t>PEREZ ORTEGA BONIFACIO</t>
  </si>
  <si>
    <t>SA LAURA IVER</t>
  </si>
  <si>
    <t>SORIA CHAO VICTOR DEYANG</t>
  </si>
  <si>
    <t>REA CARAYURI GUILLERMO</t>
  </si>
  <si>
    <t>PADILLA LEON ALFREDO</t>
  </si>
  <si>
    <t>LORENZO SEGUNDO ELIBERTO</t>
  </si>
  <si>
    <t>CARRILLO PINTO OLVER</t>
  </si>
  <si>
    <t>SEQUEIRA  CUELLAR JESUS</t>
  </si>
  <si>
    <t>GARCIA MENDEZ MOISES</t>
  </si>
  <si>
    <t>SOLANO SALAZAR BISMAR PAUL</t>
  </si>
  <si>
    <t>MELGAR ARIRA ROMAN</t>
  </si>
  <si>
    <t>CARDENAS ESPIRITU REINALDO</t>
  </si>
  <si>
    <t>CARRILLO ALVAREZ DARWIN</t>
  </si>
  <si>
    <t>YOHANI ALVAREZ EPIFANIO</t>
  </si>
  <si>
    <t>BALLIVIAN MIGUEL ANGEL</t>
  </si>
  <si>
    <t>RODRIGUEZ TORREZ ADEMAR</t>
  </si>
  <si>
    <t>AMBIENTAL</t>
  </si>
  <si>
    <t>10.11</t>
  </si>
  <si>
    <t>S-7968</t>
  </si>
  <si>
    <t xml:space="preserve">ENERO </t>
  </si>
  <si>
    <t>RIVERO ORTIZ DARWIN</t>
  </si>
  <si>
    <t>RODRIGUEZ MORAN ALBERTO</t>
  </si>
  <si>
    <t>CONDORI RAMIREZ, FROILAN</t>
  </si>
  <si>
    <t>S-7966</t>
  </si>
  <si>
    <t>2014</t>
  </si>
  <si>
    <t>MASAI POU ERALDO</t>
  </si>
  <si>
    <t>S-7445</t>
  </si>
  <si>
    <t>JUSTINIANO ARAMENDARO WALDEMAR</t>
  </si>
  <si>
    <t>ORTIZ SANDOVAL TEODORO</t>
  </si>
  <si>
    <t>S-7135</t>
  </si>
  <si>
    <t>SOARES PAYARES SERGIO</t>
  </si>
  <si>
    <t>GUENDIRENA AEGUAZU TEOFILO</t>
  </si>
  <si>
    <t>S-7131</t>
  </si>
  <si>
    <t>FERNANDEZ BALDIVIA CELSO</t>
  </si>
  <si>
    <t>S-6938</t>
  </si>
  <si>
    <t>OSINAGA REINAGA FELIX</t>
  </si>
  <si>
    <t>S-6459</t>
  </si>
  <si>
    <t>ORTIZ SANDOVAL RICARDO</t>
  </si>
  <si>
    <t>S-6427</t>
  </si>
  <si>
    <t>2013</t>
  </si>
  <si>
    <t>SIMON ROJAS SANTOS</t>
  </si>
  <si>
    <t>CASTRO PAREDES CARLOS</t>
  </si>
  <si>
    <t>CARA ARACU FRANCISCO</t>
  </si>
  <si>
    <t>S-6322</t>
  </si>
  <si>
    <t>MENDEZ HEREDIA GUILMAR</t>
  </si>
  <si>
    <t>CARDOZO TERCEROS DELVER</t>
  </si>
  <si>
    <t>POLANCO CARRIAZO PABLO DIONICIO</t>
  </si>
  <si>
    <t>S - 9390</t>
  </si>
  <si>
    <t>SUPEPI SUPAYABE ALEJANDRO</t>
  </si>
  <si>
    <t>TRANSFERENCIAS</t>
  </si>
  <si>
    <t>FACTURAS</t>
  </si>
  <si>
    <t>DANIEL FIGUEROA</t>
  </si>
  <si>
    <t>FA153 - 0004317</t>
  </si>
  <si>
    <t>ventas menores</t>
  </si>
  <si>
    <t>FA153 - 0003949</t>
  </si>
  <si>
    <t>FA153 - 0003935</t>
  </si>
  <si>
    <t>FA153 - 0003909</t>
  </si>
  <si>
    <t>FA153 - 0003811</t>
  </si>
  <si>
    <t>FA153 - 0003080</t>
  </si>
  <si>
    <t>FA153 - 0003068</t>
  </si>
  <si>
    <t>FA153 - 0002454</t>
  </si>
  <si>
    <t>FA153 - 0002439</t>
  </si>
  <si>
    <t>FA153 - 0002195</t>
  </si>
  <si>
    <t>FA153 - 0001851</t>
  </si>
  <si>
    <t>FA153 - 0001834</t>
  </si>
  <si>
    <t>FA153 - 0001846</t>
  </si>
  <si>
    <t>FA153 - 0001708</t>
  </si>
  <si>
    <t>FA153 - 0001689</t>
  </si>
  <si>
    <t>FA153 - 0001696</t>
  </si>
  <si>
    <t>FA153 - 0001542</t>
  </si>
  <si>
    <t>FA153 - 0001237</t>
  </si>
  <si>
    <t>FA147 - 0023654</t>
  </si>
  <si>
    <t>FA147 - 0023629</t>
  </si>
  <si>
    <t>FA147 - 0023617</t>
  </si>
  <si>
    <t>FA147 - 0023343</t>
  </si>
  <si>
    <t>FA147 - 0023083</t>
  </si>
  <si>
    <t>FA147 - 0022931</t>
  </si>
  <si>
    <t>FA147 - 0022916</t>
  </si>
  <si>
    <t>FA147 - 0022813</t>
  </si>
  <si>
    <t>FA147 - 0022786</t>
  </si>
  <si>
    <t>FA147 - 0022481</t>
  </si>
  <si>
    <t>FA147 - 0022326</t>
  </si>
  <si>
    <t>FA147 - 0022027</t>
  </si>
  <si>
    <t>FA147 - 0022002</t>
  </si>
  <si>
    <t>FA147 - 0021992</t>
  </si>
  <si>
    <t>FA147 - 0021991</t>
  </si>
  <si>
    <t>FA147 - 0021847</t>
  </si>
  <si>
    <t>FA147 - 0019839</t>
  </si>
  <si>
    <t>FA147 - 0019699</t>
  </si>
  <si>
    <t>FA147 - 0019554</t>
  </si>
  <si>
    <t>FA147 - 0019391</t>
  </si>
  <si>
    <t>FA147 - 0019407</t>
  </si>
  <si>
    <t>FA147 - 0019297</t>
  </si>
  <si>
    <t>FA147 - 0018973</t>
  </si>
  <si>
    <t>FA147 - 0018934</t>
  </si>
  <si>
    <t>FA147 - 0018788</t>
  </si>
  <si>
    <t>FA147 - 0018754</t>
  </si>
  <si>
    <t>FA147 - 0018601</t>
  </si>
  <si>
    <t>FA147 - 0018321</t>
  </si>
  <si>
    <t>FA147 - 0017053</t>
  </si>
  <si>
    <t>FA147 - 0017078</t>
  </si>
  <si>
    <t>FA147 - 0016884</t>
  </si>
  <si>
    <t>FA147 - 0016901</t>
  </si>
  <si>
    <t>FA147 - 0016726</t>
  </si>
  <si>
    <t>FA147 - 0015850</t>
  </si>
  <si>
    <t>FA147 - 0015717</t>
  </si>
  <si>
    <t>FA147 - 0015633</t>
  </si>
  <si>
    <t>FA147 - 0015612</t>
  </si>
  <si>
    <t>FA147 - 0015572</t>
  </si>
  <si>
    <t>FA147 - 0015122</t>
  </si>
  <si>
    <t>FA147 - 0015120</t>
  </si>
  <si>
    <t>FA147 - 0014688</t>
  </si>
  <si>
    <t>FA147 - 0014680</t>
  </si>
  <si>
    <t>FA147 - 0014640</t>
  </si>
  <si>
    <t>FA147 - 0014403</t>
  </si>
  <si>
    <t>FA147 - 0014372</t>
  </si>
  <si>
    <t>FA147 - 0014169</t>
  </si>
  <si>
    <t>FA147 - 0014131</t>
  </si>
  <si>
    <t>FA147 - 0014120</t>
  </si>
  <si>
    <t>FA147 - 0014116</t>
  </si>
  <si>
    <t>FA147 - 0010989</t>
  </si>
  <si>
    <t>FA147 - 0010818</t>
  </si>
  <si>
    <t>FA147 - 0010805</t>
  </si>
  <si>
    <t>FA147 - 0010627</t>
  </si>
  <si>
    <t>FA147 - 0010626</t>
  </si>
  <si>
    <t>FA147 - 0010625</t>
  </si>
  <si>
    <t>FA147 - 0010584</t>
  </si>
  <si>
    <t>FA147 - 0010428</t>
  </si>
  <si>
    <t>FA147 - 0010290</t>
  </si>
  <si>
    <t>FA147 - 0010284</t>
  </si>
  <si>
    <t>FA147 - 0010217</t>
  </si>
  <si>
    <t>FA147 - 0010215</t>
  </si>
  <si>
    <t>FA147 - 0010307</t>
  </si>
  <si>
    <t>FA147 - 0010121</t>
  </si>
  <si>
    <t>FA147 - 0009974</t>
  </si>
  <si>
    <t>FA147 - 0009814</t>
  </si>
  <si>
    <t>FA147 - 0006945</t>
  </si>
  <si>
    <t>FA147 - 0006960</t>
  </si>
  <si>
    <t>FA147 - 0006944</t>
  </si>
  <si>
    <t>FA147 - 0006824</t>
  </si>
  <si>
    <t>FA147 - 0006822</t>
  </si>
  <si>
    <t>FA147 - 0006679</t>
  </si>
  <si>
    <t>FA147 - 0006677</t>
  </si>
  <si>
    <t>FA147 - 0006646</t>
  </si>
  <si>
    <t>FA147 - 0006517</t>
  </si>
  <si>
    <t>FA147 - 0006516</t>
  </si>
  <si>
    <t>FA147 - 0006514</t>
  </si>
  <si>
    <t>FA147 - 0006478</t>
  </si>
  <si>
    <t>FA147 - 0006280</t>
  </si>
  <si>
    <t>FA147 - 0006258</t>
  </si>
  <si>
    <t>FA147 - 0006059</t>
  </si>
  <si>
    <t>FA147 - 0005969</t>
  </si>
  <si>
    <t>FA147 - 0005850</t>
  </si>
  <si>
    <t>FA147 - 0002618</t>
  </si>
  <si>
    <t>FA147 - 0002454</t>
  </si>
  <si>
    <t>FA147 - 0002452</t>
  </si>
  <si>
    <t>FA147 - 0002344</t>
  </si>
  <si>
    <t>FA147 - 0001701</t>
  </si>
  <si>
    <t>FA147 - 0001700</t>
  </si>
  <si>
    <t>FA147 - 0001845</t>
  </si>
  <si>
    <t>FA147 - 0001860</t>
  </si>
  <si>
    <t>FA147 - 0001751</t>
  </si>
  <si>
    <t>FA147 - 0001736</t>
  </si>
  <si>
    <t>FA147 - 0001733</t>
  </si>
  <si>
    <t>FA147 - 0001570</t>
  </si>
  <si>
    <t>FA147 - 0001617</t>
  </si>
  <si>
    <t>FA147 - 0001492</t>
  </si>
  <si>
    <t>FA147 - 0001236</t>
  </si>
  <si>
    <t>FA147 - 0001172</t>
  </si>
  <si>
    <t>FA147 - 0000968</t>
  </si>
  <si>
    <t>FA140 - 0022254</t>
  </si>
  <si>
    <t>FA140 - 0022278</t>
  </si>
  <si>
    <t>FA140 - 0022281</t>
  </si>
  <si>
    <t>FA140 - 0021748</t>
  </si>
  <si>
    <t>FA140 - 0021677</t>
  </si>
  <si>
    <t>FA140 - 0021676</t>
  </si>
  <si>
    <t>FA140 - 0021675</t>
  </si>
  <si>
    <t>FA140 - 0021526</t>
  </si>
  <si>
    <t>FA140 - 0021523</t>
  </si>
  <si>
    <t>FA140 - 0021520</t>
  </si>
  <si>
    <t>FA140 - 0021355</t>
  </si>
  <si>
    <t>FA140 - 0021213</t>
  </si>
  <si>
    <t>FA140 - 0021197</t>
  </si>
  <si>
    <t>FA140 - 0021010</t>
  </si>
  <si>
    <t>FA140 - 0021114</t>
  </si>
  <si>
    <t>FA140 - 0020978</t>
  </si>
  <si>
    <t>FA140 - 0018259</t>
  </si>
  <si>
    <t>FA140 - 0018301</t>
  </si>
  <si>
    <t>FA140 - 0018169</t>
  </si>
  <si>
    <t>FA140 - 0018141</t>
  </si>
  <si>
    <t>FA140 - 0017958</t>
  </si>
  <si>
    <t>FA140 - 0017999</t>
  </si>
  <si>
    <t>FA140 - 0017786</t>
  </si>
  <si>
    <t>FA140 - 0017747</t>
  </si>
  <si>
    <t>FA140 - 0017806</t>
  </si>
  <si>
    <t>FA140 - 0017805</t>
  </si>
  <si>
    <t>FA140 - 0017406</t>
  </si>
  <si>
    <t>FA140 - 0017441</t>
  </si>
  <si>
    <t>FA140 - 0017440</t>
  </si>
  <si>
    <t>FA140 - 0017439</t>
  </si>
  <si>
    <t>FA140 - 0017325</t>
  </si>
  <si>
    <t>FA140 - 0015132</t>
  </si>
  <si>
    <t>FA140 - 0014577</t>
  </si>
  <si>
    <t>FA140 - 0014593</t>
  </si>
  <si>
    <t>FA140 - 0014440</t>
  </si>
  <si>
    <t>FA140 - 0014373</t>
  </si>
  <si>
    <t>FA140 - 0014181</t>
  </si>
  <si>
    <t>FA140 - 0014213</t>
  </si>
  <si>
    <t>FA140 - 0014064</t>
  </si>
  <si>
    <t>FA140 - 0014055</t>
  </si>
  <si>
    <t>FA140 - 0013875</t>
  </si>
  <si>
    <t>FA140 - 0013868</t>
  </si>
  <si>
    <t>FA140 - 0013790</t>
  </si>
  <si>
    <t>FA140 - 0013820</t>
  </si>
  <si>
    <t>FA140 - 0013819</t>
  </si>
  <si>
    <t>FA140 - 0013818</t>
  </si>
  <si>
    <t>FA140 - 0013817</t>
  </si>
  <si>
    <t>FA140 - 0011014</t>
  </si>
  <si>
    <t>FA140 - 0010726</t>
  </si>
  <si>
    <t>FA140 - 0010714</t>
  </si>
  <si>
    <t>FA140 - 0010640</t>
  </si>
  <si>
    <t>FA140 - 0010637</t>
  </si>
  <si>
    <t>FA140 - 0010622</t>
  </si>
  <si>
    <t>FA140 - 0010612</t>
  </si>
  <si>
    <t>FA140 - 0010528</t>
  </si>
  <si>
    <t>FA140 - 0010530</t>
  </si>
  <si>
    <t>FA140 - 0010519</t>
  </si>
  <si>
    <t>FA140 - 0010379</t>
  </si>
  <si>
    <t>FA140 - 0010378</t>
  </si>
  <si>
    <t>FA140 - 0010377</t>
  </si>
  <si>
    <t>FA140 - 0010287</t>
  </si>
  <si>
    <t>FA140 - 0010277</t>
  </si>
  <si>
    <t>FA140 - 0010312</t>
  </si>
  <si>
    <t>FA140 - 0009306</t>
  </si>
  <si>
    <t>FA140 - 0003998</t>
  </si>
  <si>
    <t>FA152 - 0002732</t>
  </si>
  <si>
    <t>despacho</t>
  </si>
  <si>
    <t>FA152 - 0002726</t>
  </si>
  <si>
    <t>FA152 - 0000259</t>
  </si>
  <si>
    <t>FA152 - 0000258</t>
  </si>
  <si>
    <t>FA152 - 0000257</t>
  </si>
  <si>
    <t>FA152 - 0000256</t>
  </si>
  <si>
    <t>FA146 - 0069950</t>
  </si>
  <si>
    <t>FA146 - 0069951</t>
  </si>
  <si>
    <t>FA146 - 0067978</t>
  </si>
  <si>
    <t>FA146 - 0067976</t>
  </si>
  <si>
    <t>FA146 - 0067975</t>
  </si>
  <si>
    <t>FA146 - 0056629</t>
  </si>
  <si>
    <t>FA146 - 0053664</t>
  </si>
  <si>
    <t>FA146 - 0053663</t>
  </si>
  <si>
    <t>FA146 - 0053662</t>
  </si>
  <si>
    <t>FA146 - 0053661</t>
  </si>
  <si>
    <t>FA146 - 0039593</t>
  </si>
  <si>
    <t>FA146 - 0039592</t>
  </si>
  <si>
    <t>FA146 - 0038098</t>
  </si>
  <si>
    <t>FA146 - 0038097</t>
  </si>
  <si>
    <t>FA146 - 0038096</t>
  </si>
  <si>
    <t>FA146 - 0038095</t>
  </si>
  <si>
    <t>FA146 - 0027475</t>
  </si>
  <si>
    <t>FA146 - 0027474</t>
  </si>
  <si>
    <t>FA146 - 0024555</t>
  </si>
  <si>
    <t>FA146 - 0024554</t>
  </si>
  <si>
    <t>FA146 - 0024553</t>
  </si>
  <si>
    <t>FA146 - 0024552</t>
  </si>
  <si>
    <t>FA146 - 0012167</t>
  </si>
  <si>
    <t>FA146 - 0012166</t>
  </si>
  <si>
    <t>FA146 - 0012165</t>
  </si>
  <si>
    <t>FA146 - 0012163</t>
  </si>
  <si>
    <t>FA146 - 0012162</t>
  </si>
  <si>
    <t>FA146 - 0012161</t>
  </si>
  <si>
    <t>FA146 - 0012160</t>
  </si>
  <si>
    <t>FA146 - 0012159</t>
  </si>
  <si>
    <t>FA146 - 0012158</t>
  </si>
  <si>
    <t>FA146 - 0011715</t>
  </si>
  <si>
    <t>FA146 - 0008750</t>
  </si>
  <si>
    <t>FA146 - 0008748</t>
  </si>
  <si>
    <t>FA146 - 0008745</t>
  </si>
  <si>
    <t>FA146 - 0008744</t>
  </si>
  <si>
    <t>FA146 - 0008743</t>
  </si>
  <si>
    <t>FA142 - 0079187</t>
  </si>
  <si>
    <t>FA142 - 0079186</t>
  </si>
  <si>
    <t>FA142 - 0063627</t>
  </si>
  <si>
    <t>FA142 - 0063626</t>
  </si>
  <si>
    <t>FA142 - 0061877</t>
  </si>
  <si>
    <t>FA142 - 0061876</t>
  </si>
  <si>
    <t>FA142 - 0061875</t>
  </si>
  <si>
    <t>FA142 - 0061874</t>
  </si>
  <si>
    <t>FA142 - 0061873</t>
  </si>
  <si>
    <t>FA142 - 0061872</t>
  </si>
  <si>
    <t>FA142 - 0061821</t>
  </si>
  <si>
    <t>FA142 - 0060929</t>
  </si>
  <si>
    <t>FA142 - 0050330</t>
  </si>
  <si>
    <t>FA142 - 0049368</t>
  </si>
  <si>
    <t>FA142 - 0037293</t>
  </si>
  <si>
    <t>FA142 - 0031059</t>
  </si>
  <si>
    <t>FA142 - 0025372</t>
  </si>
  <si>
    <t>FA142 - 0011019</t>
  </si>
  <si>
    <t>FA142 - 0011018</t>
  </si>
  <si>
    <t>MAS 05-11/610</t>
  </si>
  <si>
    <t>MAS 05-11/609</t>
  </si>
  <si>
    <t>MAS 05-11/608</t>
  </si>
  <si>
    <t>MAS 02-11/487</t>
  </si>
  <si>
    <t>25/10/2011-21/10/2011</t>
  </si>
  <si>
    <t>150594/150591</t>
  </si>
  <si>
    <t>OU_JCAS</t>
  </si>
  <si>
    <t>OU_MIAS</t>
  </si>
  <si>
    <t>OU_MAS</t>
  </si>
  <si>
    <t>TRANSFEENCIAS</t>
  </si>
  <si>
    <t>1302/2016</t>
  </si>
  <si>
    <t>MORENO CHAIGUE EMILIO</t>
  </si>
  <si>
    <t>DICIEMBRE/2015</t>
  </si>
  <si>
    <t>THOMAS KUHNEL</t>
  </si>
  <si>
    <t>ANIVAL MENDOZA PAREDES</t>
  </si>
  <si>
    <t>ANIBAL MENDOZA PAREDES</t>
  </si>
  <si>
    <t>FA4062 - 0048687</t>
  </si>
  <si>
    <t>Factura Venta Com</t>
  </si>
  <si>
    <t>FA4062 - 0047655</t>
  </si>
  <si>
    <t>FA4062 - 0038317</t>
  </si>
  <si>
    <t>FA4062 - 0029725</t>
  </si>
  <si>
    <t>FA4062 - 0029724</t>
  </si>
  <si>
    <t>FA4062 - 0029723</t>
  </si>
  <si>
    <t>FA4062 - 0029722</t>
  </si>
  <si>
    <t>FA4062 - 0026421</t>
  </si>
  <si>
    <t>FA4062 - 0005492</t>
  </si>
  <si>
    <t>FA4062 - 0021687</t>
  </si>
  <si>
    <t>FA4062 - 0008610</t>
  </si>
  <si>
    <t>FA4062 - 0008612</t>
  </si>
  <si>
    <t>FA4062 - 0008611</t>
  </si>
  <si>
    <t>FA4062 - 0021710</t>
  </si>
  <si>
    <t>06-15/2183</t>
  </si>
  <si>
    <t>VALORADO DEL ALMACEN</t>
  </si>
  <si>
    <t>S9072</t>
  </si>
  <si>
    <t>sofia</t>
  </si>
  <si>
    <t xml:space="preserve">INVENTARIO DE ALMACEN FISICO VALORADO </t>
  </si>
  <si>
    <t>CAJA 5</t>
  </si>
  <si>
    <t>15-31</t>
  </si>
  <si>
    <t>01-14</t>
  </si>
  <si>
    <t>15-30</t>
  </si>
  <si>
    <t>OCT-NOV/2011</t>
  </si>
  <si>
    <t>24-01
01-14</t>
  </si>
  <si>
    <t>05-23</t>
  </si>
  <si>
    <t>CAJA 4</t>
  </si>
  <si>
    <t>SEP-OCT/2011</t>
  </si>
  <si>
    <t>20-30
01-04</t>
  </si>
  <si>
    <t>01-19</t>
  </si>
  <si>
    <t>CAJA 3</t>
  </si>
  <si>
    <t>12-31</t>
  </si>
  <si>
    <t>JUN-JUL</t>
  </si>
  <si>
    <t>28-30
01-11</t>
  </si>
  <si>
    <t>09-27</t>
  </si>
  <si>
    <t>25-31
01-08</t>
  </si>
  <si>
    <t xml:space="preserve">CAJA 2 </t>
  </si>
  <si>
    <t>MAR-ABR</t>
  </si>
  <si>
    <t>25-31
01-12</t>
  </si>
  <si>
    <t>CAJA 2</t>
  </si>
  <si>
    <t>04-24</t>
  </si>
  <si>
    <t>13-30</t>
  </si>
  <si>
    <t>CAJA 1</t>
  </si>
  <si>
    <t>FEB-MAR</t>
  </si>
  <si>
    <t>09-28
01-03</t>
  </si>
  <si>
    <t>20-31
01-08</t>
  </si>
  <si>
    <t>05-19</t>
  </si>
  <si>
    <t>DIC-ENE/2011</t>
  </si>
  <si>
    <t>16-31
01-04</t>
  </si>
  <si>
    <t>S - 5519</t>
  </si>
  <si>
    <t>GISELA CASERES</t>
  </si>
  <si>
    <t>KARLA TABERA</t>
  </si>
  <si>
    <t>EMBARQUE DE IMPROTACION</t>
  </si>
  <si>
    <t xml:space="preserve">EDWIN CARDONA </t>
  </si>
  <si>
    <t>CAJA-6747</t>
  </si>
  <si>
    <t>ENERO-JUNIO 2012</t>
  </si>
  <si>
    <t>CAJA-5910</t>
  </si>
  <si>
    <t>CUASACE SURUBI IGNACIO</t>
  </si>
  <si>
    <t>JULIO-DIEMBRE 2012</t>
  </si>
  <si>
    <t>ROCA ROCA LUIS FERNANDO</t>
  </si>
  <si>
    <t>04-15/334</t>
  </si>
  <si>
    <t>150224-150225</t>
  </si>
  <si>
    <t>150227-150226</t>
  </si>
  <si>
    <t>150232-150233</t>
  </si>
  <si>
    <t>150238-150239</t>
  </si>
  <si>
    <t>OU_SOFIA</t>
  </si>
  <si>
    <t>OU_JEAS</t>
  </si>
  <si>
    <t>AGUSTIN ORTIZ</t>
  </si>
  <si>
    <t xml:space="preserve">JOSE MANUEL AVALOS </t>
  </si>
  <si>
    <t>S - 7443</t>
  </si>
  <si>
    <t>EMBARQUE DE IMPORTACION</t>
  </si>
  <si>
    <t>05-15/1861</t>
  </si>
  <si>
    <t>05-15/1105</t>
  </si>
  <si>
    <t>05-15/1845</t>
  </si>
  <si>
    <t>05-15/1916</t>
  </si>
  <si>
    <t>S - 6747</t>
  </si>
  <si>
    <t>JULIO - DICIEMBRE</t>
  </si>
  <si>
    <t>AVISO DE BAJA</t>
  </si>
  <si>
    <t>S - 5929</t>
  </si>
  <si>
    <t>FRANCK CONTRERAS</t>
  </si>
  <si>
    <t>HERNAN MERCADO</t>
  </si>
  <si>
    <t>S 9897</t>
  </si>
  <si>
    <t>YOVANA ARDAYA GUTIERREZ</t>
  </si>
  <si>
    <t>S 9711</t>
  </si>
  <si>
    <t>S 9612</t>
  </si>
  <si>
    <t>S 9320</t>
  </si>
  <si>
    <t>MAIKOL JUSTINIANO VASQUEZ</t>
  </si>
  <si>
    <t>05-15/1466</t>
  </si>
  <si>
    <t>05-15/1464</t>
  </si>
  <si>
    <t>05-15/1462</t>
  </si>
  <si>
    <t xml:space="preserve">OLGA CORDOVA </t>
  </si>
  <si>
    <t>AJ 04-15/14</t>
  </si>
  <si>
    <t>05-15/2422</t>
  </si>
  <si>
    <t>TESORERIA</t>
  </si>
  <si>
    <t>GHR</t>
  </si>
  <si>
    <t>S - 5472</t>
  </si>
  <si>
    <t>SALLES VEIZAGA OMAR</t>
  </si>
  <si>
    <t>MIAS 05-15/205</t>
  </si>
  <si>
    <t>PARTE DE CONTROL - CONTENEDOR #2</t>
  </si>
  <si>
    <t>PARTE DE CONTROL - CONTENEDOR #1</t>
  </si>
  <si>
    <t>MARTINEZ PANIAGUA MARIO</t>
  </si>
  <si>
    <t>MONTAÑO CUELLAR ELIO</t>
  </si>
  <si>
    <t>DATOS DE LA SOLICITUD</t>
  </si>
  <si>
    <t>SOLICITANTE:</t>
  </si>
  <si>
    <t>ID</t>
  </si>
  <si>
    <t>TIPO DE 
DOCUMENTO</t>
  </si>
  <si>
    <t>Nº DOC.</t>
  </si>
  <si>
    <t xml:space="preserve">FECHA </t>
  </si>
  <si>
    <t>SOL.Nº</t>
  </si>
  <si>
    <t>AREA :</t>
  </si>
  <si>
    <t>REPORTE DE PRESTAMOS</t>
  </si>
  <si>
    <t>DETALLE PRESTAMO</t>
  </si>
  <si>
    <t>DIAS RETRASO</t>
  </si>
  <si>
    <t>RRHH</t>
  </si>
  <si>
    <t>JAQUELINE CORIA</t>
  </si>
  <si>
    <t>ADM  - ALMACEN</t>
  </si>
  <si>
    <t>INGRITH GARCIA</t>
  </si>
  <si>
    <t>KAREN BATES</t>
  </si>
  <si>
    <t>KAREN AREVALO</t>
  </si>
  <si>
    <t>GERENCIA:</t>
  </si>
  <si>
    <t>ENTREGADO POR:</t>
  </si>
  <si>
    <t>ENE / 2011</t>
  </si>
  <si>
    <t>ENE-FEB / 2011</t>
  </si>
  <si>
    <t>FEB-MAR / 2011</t>
  </si>
  <si>
    <t>MAR / 2011</t>
  </si>
  <si>
    <t>MAR-ABR / 2011</t>
  </si>
  <si>
    <t>ABR / 2011</t>
  </si>
  <si>
    <t>MAY / 2011</t>
  </si>
  <si>
    <t>MAY-JUN / 2011</t>
  </si>
  <si>
    <t>JUN / 2011</t>
  </si>
  <si>
    <t>JUN-JUL / 2011</t>
  </si>
  <si>
    <t>05 - 19</t>
  </si>
  <si>
    <t>20 - 31
01 - 08</t>
  </si>
  <si>
    <t>04 - 24</t>
  </si>
  <si>
    <t>13 - 30</t>
  </si>
  <si>
    <t>09 - 27</t>
  </si>
  <si>
    <t>12 - 31</t>
  </si>
  <si>
    <t>01 - 14</t>
  </si>
  <si>
    <t>15 - 31</t>
  </si>
  <si>
    <t>01 - 19</t>
  </si>
  <si>
    <t>20 - 30
01 - 04</t>
  </si>
  <si>
    <t>05 - 23</t>
  </si>
  <si>
    <t>15 - 30</t>
  </si>
  <si>
    <t>JUL / 2011</t>
  </si>
  <si>
    <t>AGO / 2011</t>
  </si>
  <si>
    <t>SEP / 2011</t>
  </si>
  <si>
    <t>SEP-OCT / 2011</t>
  </si>
  <si>
    <t>OCT / 2011</t>
  </si>
  <si>
    <t>OCT-NOV / 2011</t>
  </si>
  <si>
    <t>NOV / 2011</t>
  </si>
  <si>
    <t>DIC /2011</t>
  </si>
  <si>
    <t>DIC / 2011</t>
  </si>
  <si>
    <t>08-15/1432</t>
  </si>
  <si>
    <t xml:space="preserve">CHEQUE </t>
  </si>
  <si>
    <t>18/04/2016</t>
  </si>
  <si>
    <t>20/05/2016</t>
  </si>
  <si>
    <t>REGULAR</t>
  </si>
  <si>
    <t>FECHA DOC</t>
  </si>
  <si>
    <t>FECHA SOL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</si>
</sst>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_(&quot;$b&quot;\ * #,##0_);_(&quot;$b&quot;\ * \(#,##0\);_(&quot;$b&quot;\ * &quot;-&quot;_);_(@_)"/>
    <numFmt numFmtId="165" formatCode="_(* #,##0_);_(* \(#,##0\);_(* &quot;-&quot;_);_(@_)"/>
    <numFmt numFmtId="166" formatCode="_(&quot;$b&quot;\ * #,##0.00_);_(&quot;$b&quot;\ * \(#,##0.00\);_(&quot;$b&quot;\ * &quot;-&quot;??_);_(@_)"/>
    <numFmt numFmtId="167" formatCode="_(* #,##0.00_);_(* \(#,##0.00\);_(* &quot;-&quot;??_);_(@_)"/>
    <numFmt numFmtId="168" formatCode="[$-F400]h:mm:ss\ AM/PM"/>
    <numFmt numFmtId="169" formatCode="_([$€-2]* #,##0.00_);_([$€-2]* \(#,##0.00\);_([$€-2]* &quot;-&quot;??_)"/>
  </numFmts>
  <fonts count="99">
    <font>
      <sz val="11"/>
      <color theme="1"/>
      <name val="Calibri"/>
      <family val="2"/>
      <scheme val="minor"/>
    </font>
    <font>
      <sz val="11"/>
      <color theme="1"/>
      <name val="Calibri"/>
      <family val="2"/>
      <scheme val="minor"/>
    </font>
    <font>
      <b/>
      <sz val="8"/>
      <name val="Arial"/>
      <family val="2"/>
    </font>
    <font>
      <b/>
      <sz val="8"/>
      <color theme="0"/>
      <name val="Arial"/>
      <family val="2"/>
    </font>
    <font>
      <sz val="8"/>
      <name val="Arial"/>
      <family val="2"/>
    </font>
    <font>
      <sz val="8"/>
      <color rgb="FFFF0000"/>
      <name val="Arial"/>
      <family val="2"/>
    </font>
    <font>
      <b/>
      <sz val="8"/>
      <color theme="1"/>
      <name val="Arial"/>
      <family val="2"/>
    </font>
    <font>
      <b/>
      <sz val="8"/>
      <color theme="0" tint="-4.9989318521683403E-2"/>
      <name val="Arial"/>
      <family val="2"/>
    </font>
    <font>
      <sz val="10"/>
      <name val="Arial"/>
      <family val="2"/>
    </font>
    <font>
      <sz val="10"/>
      <color theme="1"/>
      <name val="Arial"/>
      <family val="2"/>
    </font>
    <font>
      <sz val="10"/>
      <color indexed="8"/>
      <name val="Arial"/>
      <family val="2"/>
    </font>
    <font>
      <sz val="14"/>
      <name val="Arial"/>
      <family val="2"/>
    </font>
    <font>
      <b/>
      <sz val="10"/>
      <color theme="1"/>
      <name val="Arial"/>
      <family val="2"/>
    </font>
    <font>
      <sz val="11"/>
      <color indexed="8"/>
      <name val="Arial"/>
      <family val="2"/>
    </font>
    <font>
      <sz val="11"/>
      <name val="Arial"/>
      <family val="2"/>
    </font>
    <font>
      <sz val="11"/>
      <color rgb="FF000000"/>
      <name val="Arial"/>
      <family val="2"/>
    </font>
    <font>
      <sz val="8"/>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color theme="1"/>
      <name val="Arial"/>
      <family val="2"/>
    </font>
    <font>
      <sz val="11"/>
      <color theme="1"/>
      <name val="Futura Std Book"/>
      <family val="2"/>
    </font>
    <font>
      <sz val="10"/>
      <color rgb="FF000000"/>
      <name val="Arial"/>
      <family val="2"/>
    </font>
    <font>
      <sz val="10"/>
      <color rgb="FF000000"/>
      <name val="Calibri"/>
      <family val="2"/>
      <scheme val="minor"/>
    </font>
    <font>
      <sz val="11"/>
      <color rgb="FF000000"/>
      <name val="Calibri"/>
      <family val="2"/>
    </font>
    <font>
      <sz val="10"/>
      <color rgb="FF000000"/>
      <name val="Calibri"/>
      <family val="2"/>
    </font>
    <font>
      <sz val="10"/>
      <color rgb="FF000000"/>
      <name val="Futura Std Book"/>
    </font>
    <font>
      <sz val="10"/>
      <color rgb="FF000000"/>
      <name val="Maiandra GD"/>
      <family val="2"/>
    </font>
    <font>
      <sz val="10"/>
      <color theme="1"/>
      <name val="Arial"/>
      <family val="2"/>
    </font>
    <font>
      <sz val="10"/>
      <name val="Calibri"/>
      <family val="2"/>
    </font>
    <font>
      <sz val="10"/>
      <color theme="1"/>
      <name val="Arial"/>
      <family val="2"/>
    </font>
    <font>
      <sz val="12"/>
      <name val="Arial"/>
      <family val="2"/>
    </font>
    <font>
      <sz val="9"/>
      <color indexed="81"/>
      <name val="Tahoma"/>
      <family val="2"/>
    </font>
    <font>
      <b/>
      <sz val="9"/>
      <color indexed="81"/>
      <name val="Tahoma"/>
      <family val="2"/>
    </font>
    <font>
      <sz val="11"/>
      <color theme="1"/>
      <name val="Arial"/>
      <family val="2"/>
    </font>
    <font>
      <sz val="12"/>
      <color rgb="FF000000"/>
      <name val="Calibri"/>
      <family val="2"/>
    </font>
    <font>
      <sz val="10"/>
      <color theme="1"/>
      <name val="Arial"/>
      <family val="2"/>
    </font>
    <font>
      <sz val="10"/>
      <color theme="1"/>
      <name val="Arial"/>
      <family val="2"/>
    </font>
    <font>
      <sz val="12"/>
      <color indexed="8"/>
      <name val="Arial"/>
      <family val="2"/>
    </font>
    <font>
      <sz val="12"/>
      <color rgb="FF000000"/>
      <name val="Arial"/>
      <family val="2"/>
    </font>
    <font>
      <sz val="10"/>
      <color theme="1"/>
      <name val="Arial"/>
      <family val="2"/>
    </font>
    <font>
      <b/>
      <sz val="14"/>
      <color rgb="FFFF0000"/>
      <name val="Arial"/>
      <family val="2"/>
    </font>
    <font>
      <sz val="10"/>
      <color theme="1"/>
      <name val="Arial"/>
      <family val="2"/>
    </font>
    <font>
      <sz val="9"/>
      <color theme="1"/>
      <name val="Arial"/>
      <family val="2"/>
    </font>
    <font>
      <sz val="11"/>
      <name val="Calibri"/>
      <family val="2"/>
      <scheme val="minor"/>
    </font>
    <font>
      <sz val="11"/>
      <color theme="1"/>
      <name val="Calibri"/>
      <family val="2"/>
    </font>
    <font>
      <sz val="11"/>
      <color rgb="FF000000"/>
      <name val="Calibri"/>
      <family val="2"/>
      <scheme val="minor"/>
    </font>
    <font>
      <sz val="11"/>
      <color indexed="8"/>
      <name val="Calibri"/>
      <family val="2"/>
      <scheme val="minor"/>
    </font>
    <font>
      <sz val="12"/>
      <color theme="1"/>
      <name val="Arial"/>
      <family val="2"/>
    </font>
    <font>
      <sz val="12"/>
      <color theme="1"/>
      <name val="Calibri"/>
      <family val="2"/>
      <scheme val="minor"/>
    </font>
    <font>
      <sz val="14"/>
      <color rgb="FF000000"/>
      <name val="Calibri"/>
      <family val="2"/>
    </font>
    <font>
      <sz val="11"/>
      <color rgb="FF000000"/>
      <name val="Arial Narrow"/>
      <family val="2"/>
    </font>
    <font>
      <sz val="14"/>
      <color theme="1"/>
      <name val="Arial"/>
      <family val="2"/>
    </font>
    <font>
      <sz val="12"/>
      <color rgb="FF000000"/>
      <name val="Calibri"/>
      <family val="2"/>
      <scheme val="minor"/>
    </font>
    <font>
      <sz val="11"/>
      <color rgb="FF000000"/>
      <name val="Cambria"/>
      <family val="1"/>
      <scheme val="major"/>
    </font>
    <font>
      <sz val="11"/>
      <name val="Cambria"/>
      <family val="1"/>
      <scheme val="major"/>
    </font>
    <font>
      <sz val="11"/>
      <color indexed="8"/>
      <name val="Cambria"/>
      <family val="1"/>
      <scheme val="major"/>
    </font>
    <font>
      <sz val="11"/>
      <color rgb="FF000000"/>
      <name val="Maiandra GD"/>
      <family val="2"/>
    </font>
    <font>
      <b/>
      <sz val="12"/>
      <color indexed="9"/>
      <name val="Arial"/>
      <family val="2"/>
    </font>
    <font>
      <b/>
      <sz val="12"/>
      <name val="Arial"/>
      <family val="2"/>
    </font>
    <font>
      <sz val="14"/>
      <color indexed="8"/>
      <name val="Arial"/>
      <family val="2"/>
    </font>
    <font>
      <sz val="8"/>
      <color indexed="8"/>
      <name val="Arial"/>
      <family val="2"/>
    </font>
    <font>
      <b/>
      <sz val="10"/>
      <color indexed="9"/>
      <name val="Arial"/>
      <family val="2"/>
    </font>
    <font>
      <b/>
      <sz val="9"/>
      <color indexed="9"/>
      <name val="Arial"/>
      <family val="2"/>
    </font>
    <font>
      <b/>
      <sz val="12"/>
      <color indexed="8"/>
      <name val="Arial"/>
      <family val="2"/>
    </font>
    <font>
      <sz val="11"/>
      <color theme="1"/>
      <name val="Arial"/>
    </font>
    <font>
      <b/>
      <sz val="8"/>
      <color indexed="9"/>
      <name val="Arial"/>
      <family val="2"/>
    </font>
    <font>
      <b/>
      <sz val="10"/>
      <color indexed="8"/>
      <name val="Arial"/>
      <family val="2"/>
    </font>
    <font>
      <sz val="7"/>
      <color theme="1"/>
      <name val="Arial"/>
      <family val="2"/>
    </font>
  </fonts>
  <fills count="69">
    <fill>
      <patternFill patternType="none"/>
    </fill>
    <fill>
      <patternFill patternType="gray125"/>
    </fill>
    <fill>
      <patternFill patternType="solid">
        <fgColor rgb="FFFFC000"/>
        <bgColor indexed="64"/>
      </patternFill>
    </fill>
    <fill>
      <patternFill patternType="solid">
        <fgColor theme="3"/>
        <bgColor indexed="64"/>
      </patternFill>
    </fill>
    <fill>
      <patternFill patternType="solid">
        <fgColor theme="9" tint="-0.499984740745262"/>
        <bgColor indexed="64"/>
      </patternFill>
    </fill>
    <fill>
      <patternFill patternType="solid">
        <fgColor theme="4"/>
        <bgColor indexed="64"/>
      </patternFill>
    </fill>
    <fill>
      <patternFill patternType="solid">
        <fgColor theme="0"/>
        <bgColor indexed="64"/>
      </patternFill>
    </fill>
    <fill>
      <patternFill patternType="solid">
        <fgColor theme="3" tint="0.39997558519241921"/>
        <bgColor indexed="64"/>
      </patternFill>
    </fill>
    <fill>
      <patternFill patternType="solid">
        <fgColor theme="5"/>
        <bgColor indexed="64"/>
      </patternFill>
    </fill>
    <fill>
      <patternFill patternType="solid">
        <fgColor rgb="FFC00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rgb="FFFFFFFF"/>
        <bgColor indexed="64"/>
      </patternFill>
    </fill>
    <fill>
      <patternFill patternType="solid">
        <fgColor rgb="FFFF0000"/>
        <bgColor indexed="64"/>
      </patternFill>
    </fill>
    <fill>
      <patternFill patternType="solid">
        <fgColor theme="3" tint="0.59999389629810485"/>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medium">
        <color indexed="64"/>
      </right>
      <top/>
      <bottom/>
      <diagonal/>
    </border>
  </borders>
  <cellStyleXfs count="127">
    <xf numFmtId="0" fontId="0" fillId="0" borderId="0"/>
    <xf numFmtId="0" fontId="8" fillId="0" borderId="0"/>
    <xf numFmtId="0" fontId="1" fillId="0" borderId="0"/>
    <xf numFmtId="0" fontId="8" fillId="0" borderId="0"/>
    <xf numFmtId="0" fontId="8" fillId="0" borderId="0"/>
    <xf numFmtId="167" fontId="8" fillId="0" borderId="0"/>
    <xf numFmtId="165" fontId="8" fillId="0" borderId="0"/>
    <xf numFmtId="166" fontId="8" fillId="0" borderId="0"/>
    <xf numFmtId="164"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xf numFmtId="0" fontId="17" fillId="0" borderId="0" applyNumberFormat="0" applyFill="0" applyBorder="0" applyAlignment="0" applyProtection="0"/>
    <xf numFmtId="0" fontId="18" fillId="0" borderId="12" applyNumberFormat="0" applyFill="0" applyAlignment="0" applyProtection="0"/>
    <xf numFmtId="0" fontId="19" fillId="0" borderId="13" applyNumberFormat="0" applyFill="0" applyAlignment="0" applyProtection="0"/>
    <xf numFmtId="0" fontId="20" fillId="0" borderId="14" applyNumberFormat="0" applyFill="0" applyAlignment="0" applyProtection="0"/>
    <xf numFmtId="0" fontId="20" fillId="0" borderId="0" applyNumberFormat="0" applyFill="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3" fillId="13" borderId="0" applyNumberFormat="0" applyBorder="0" applyAlignment="0" applyProtection="0"/>
    <xf numFmtId="0" fontId="24" fillId="14" borderId="15" applyNumberFormat="0" applyAlignment="0" applyProtection="0"/>
    <xf numFmtId="0" fontId="25" fillId="15" borderId="16" applyNumberFormat="0" applyAlignment="0" applyProtection="0"/>
    <xf numFmtId="0" fontId="26" fillId="15" borderId="15" applyNumberFormat="0" applyAlignment="0" applyProtection="0"/>
    <xf numFmtId="0" fontId="27" fillId="0" borderId="17" applyNumberFormat="0" applyFill="0" applyAlignment="0" applyProtection="0"/>
    <xf numFmtId="0" fontId="28" fillId="16" borderId="18" applyNumberFormat="0" applyAlignment="0" applyProtection="0"/>
    <xf numFmtId="0" fontId="29" fillId="0" borderId="0" applyNumberFormat="0" applyFill="0" applyBorder="0" applyAlignment="0" applyProtection="0"/>
    <xf numFmtId="0" fontId="1" fillId="17" borderId="19" applyNumberFormat="0" applyFont="0" applyAlignment="0" applyProtection="0"/>
    <xf numFmtId="0" fontId="30" fillId="0" borderId="0" applyNumberFormat="0" applyFill="0" applyBorder="0" applyAlignment="0" applyProtection="0"/>
    <xf numFmtId="0" fontId="31" fillId="0" borderId="20" applyNumberFormat="0" applyFill="0" applyAlignment="0" applyProtection="0"/>
    <xf numFmtId="0" fontId="32"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32"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4" fillId="52"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55" borderId="0" applyNumberFormat="0" applyBorder="0" applyAlignment="0" applyProtection="0"/>
    <xf numFmtId="0" fontId="35" fillId="44" borderId="0" applyNumberFormat="0" applyBorder="0" applyAlignment="0" applyProtection="0"/>
    <xf numFmtId="0" fontId="36" fillId="56" borderId="21" applyNumberFormat="0" applyAlignment="0" applyProtection="0"/>
    <xf numFmtId="0" fontId="37" fillId="57" borderId="22" applyNumberFormat="0" applyAlignment="0" applyProtection="0"/>
    <xf numFmtId="0" fontId="38" fillId="0" borderId="23" applyNumberFormat="0" applyFill="0" applyAlignment="0" applyProtection="0"/>
    <xf numFmtId="0" fontId="39" fillId="0" borderId="0" applyNumberFormat="0" applyFill="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40" fillId="47" borderId="21" applyNumberFormat="0" applyAlignment="0" applyProtection="0"/>
    <xf numFmtId="0" fontId="41" fillId="43" borderId="0" applyNumberFormat="0" applyBorder="0" applyAlignment="0" applyProtection="0"/>
    <xf numFmtId="167" fontId="1" fillId="0" borderId="0" applyFont="0" applyFill="0" applyBorder="0" applyAlignment="0" applyProtection="0"/>
    <xf numFmtId="0" fontId="42" fillId="62" borderId="0" applyNumberFormat="0" applyBorder="0" applyAlignment="0" applyProtection="0"/>
    <xf numFmtId="0" fontId="8" fillId="0" borderId="0"/>
    <xf numFmtId="0" fontId="33" fillId="63" borderId="24" applyNumberFormat="0" applyFont="0" applyAlignment="0" applyProtection="0"/>
    <xf numFmtId="0" fontId="43" fillId="56" borderId="25" applyNumberFormat="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7" fillId="0" borderId="26" applyNumberFormat="0" applyFill="0" applyAlignment="0" applyProtection="0"/>
    <xf numFmtId="0" fontId="48" fillId="0" borderId="27" applyNumberFormat="0" applyFill="0" applyAlignment="0" applyProtection="0"/>
    <xf numFmtId="0" fontId="39" fillId="0" borderId="28" applyNumberFormat="0" applyFill="0" applyAlignment="0" applyProtection="0"/>
    <xf numFmtId="0" fontId="46" fillId="0" borderId="0" applyNumberFormat="0" applyFill="0" applyBorder="0" applyAlignment="0" applyProtection="0"/>
    <xf numFmtId="0" fontId="49" fillId="0" borderId="29" applyNumberFormat="0" applyFill="0" applyAlignment="0" applyProtection="0"/>
    <xf numFmtId="9" fontId="1" fillId="0" borderId="0" applyFont="0" applyFill="0" applyBorder="0" applyAlignment="0" applyProtection="0"/>
    <xf numFmtId="0" fontId="8" fillId="0" borderId="0"/>
    <xf numFmtId="43" fontId="33"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169" fontId="59" fillId="0" borderId="0"/>
    <xf numFmtId="0" fontId="8" fillId="0" borderId="0"/>
    <xf numFmtId="0" fontId="8" fillId="0" borderId="0"/>
    <xf numFmtId="0" fontId="8" fillId="0" borderId="0"/>
  </cellStyleXfs>
  <cellXfs count="574">
    <xf numFmtId="0" fontId="0" fillId="0" borderId="0" xfId="0"/>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6" borderId="0" xfId="0" applyFont="1" applyFill="1" applyBorder="1"/>
    <xf numFmtId="0" fontId="5" fillId="0" borderId="0" xfId="0" applyFont="1" applyFill="1" applyBorder="1"/>
    <xf numFmtId="0" fontId="4" fillId="0" borderId="0" xfId="0" applyFont="1" applyFill="1" applyBorder="1"/>
    <xf numFmtId="14" fontId="8" fillId="0" borderId="1" xfId="0" applyNumberFormat="1" applyFont="1" applyFill="1" applyBorder="1" applyAlignment="1">
      <alignment horizontal="center" vertical="center"/>
    </xf>
    <xf numFmtId="0" fontId="3" fillId="4" borderId="7" xfId="0" applyFont="1" applyFill="1" applyBorder="1" applyAlignment="1">
      <alignment horizontal="center" vertical="center" wrapText="1"/>
    </xf>
    <xf numFmtId="0" fontId="8" fillId="0" borderId="10" xfId="0" applyFont="1" applyFill="1" applyBorder="1" applyAlignment="1">
      <alignment horizontal="center"/>
    </xf>
    <xf numFmtId="14" fontId="8" fillId="0" borderId="4" xfId="0" applyNumberFormat="1" applyFont="1" applyFill="1" applyBorder="1" applyAlignment="1">
      <alignment horizontal="center"/>
    </xf>
    <xf numFmtId="0" fontId="8" fillId="0" borderId="1" xfId="0" applyFont="1" applyFill="1" applyBorder="1" applyAlignment="1">
      <alignment horizontal="center"/>
    </xf>
    <xf numFmtId="0" fontId="8" fillId="0" borderId="1" xfId="1" applyFont="1" applyFill="1" applyBorder="1" applyAlignment="1" applyProtection="1">
      <alignment horizontal="center" vertical="center" wrapText="1"/>
      <protection hidden="1"/>
    </xf>
    <xf numFmtId="0" fontId="8" fillId="0" borderId="1" xfId="0" applyFont="1" applyFill="1" applyBorder="1" applyAlignment="1">
      <alignment horizontal="center" vertical="center" wrapText="1"/>
    </xf>
    <xf numFmtId="0" fontId="8" fillId="6" borderId="1" xfId="0" applyFont="1" applyFill="1" applyBorder="1" applyAlignment="1">
      <alignment horizontal="center"/>
    </xf>
    <xf numFmtId="14" fontId="8" fillId="0" borderId="1" xfId="1" applyNumberFormat="1" applyFont="1" applyFill="1" applyBorder="1" applyAlignment="1" applyProtection="1">
      <alignment horizontal="center" vertical="center"/>
      <protection hidden="1"/>
    </xf>
    <xf numFmtId="14" fontId="8" fillId="0" borderId="1" xfId="0" applyNumberFormat="1" applyFont="1" applyFill="1" applyBorder="1" applyAlignment="1">
      <alignment horizontal="center"/>
    </xf>
    <xf numFmtId="0" fontId="8" fillId="0" borderId="1" xfId="0" applyFont="1" applyFill="1" applyBorder="1" applyAlignment="1">
      <alignment horizontal="center" vertical="center"/>
    </xf>
    <xf numFmtId="0" fontId="8" fillId="6" borderId="0" xfId="0" applyFont="1" applyFill="1" applyBorder="1"/>
    <xf numFmtId="0" fontId="9" fillId="0" borderId="1" xfId="0" applyFont="1" applyBorder="1" applyAlignment="1">
      <alignment horizontal="center"/>
    </xf>
    <xf numFmtId="14" fontId="9" fillId="0" borderId="1" xfId="0" applyNumberFormat="1" applyFont="1" applyBorder="1" applyAlignment="1">
      <alignment horizontal="center"/>
    </xf>
    <xf numFmtId="0" fontId="9" fillId="0" borderId="0" xfId="0" applyFont="1"/>
    <xf numFmtId="0" fontId="9" fillId="0" borderId="0" xfId="0" applyFont="1" applyAlignment="1">
      <alignment horizontal="center"/>
    </xf>
    <xf numFmtId="14" fontId="9" fillId="0" borderId="0" xfId="0" applyNumberFormat="1" applyFont="1" applyAlignment="1">
      <alignment horizontal="center"/>
    </xf>
    <xf numFmtId="168" fontId="8" fillId="0" borderId="10" xfId="0" applyNumberFormat="1" applyFont="1" applyFill="1" applyBorder="1" applyAlignment="1">
      <alignment horizontal="center"/>
    </xf>
    <xf numFmtId="168" fontId="9" fillId="0" borderId="0" xfId="0" applyNumberFormat="1" applyFont="1" applyAlignment="1">
      <alignment horizontal="center"/>
    </xf>
    <xf numFmtId="168" fontId="8" fillId="0" borderId="1" xfId="0" applyNumberFormat="1" applyFont="1" applyFill="1" applyBorder="1" applyAlignment="1">
      <alignment horizontal="center"/>
    </xf>
    <xf numFmtId="0" fontId="3" fillId="3" borderId="2" xfId="0" applyFont="1" applyFill="1" applyBorder="1" applyAlignment="1">
      <alignment horizontal="centerContinuous" vertical="center"/>
    </xf>
    <xf numFmtId="0" fontId="3" fillId="3" borderId="3" xfId="0" applyFont="1" applyFill="1" applyBorder="1" applyAlignment="1">
      <alignment horizontal="centerContinuous" vertical="center"/>
    </xf>
    <xf numFmtId="0" fontId="3" fillId="3" borderId="4" xfId="0" applyFont="1" applyFill="1" applyBorder="1" applyAlignment="1">
      <alignment horizontal="centerContinuous" vertical="center"/>
    </xf>
    <xf numFmtId="0" fontId="3" fillId="5" borderId="5" xfId="0" applyFont="1" applyFill="1" applyBorder="1" applyAlignment="1">
      <alignment vertical="center"/>
    </xf>
    <xf numFmtId="168" fontId="9" fillId="0" borderId="1" xfId="0" applyNumberFormat="1" applyFont="1" applyBorder="1" applyAlignment="1">
      <alignment horizontal="center"/>
    </xf>
    <xf numFmtId="14" fontId="8" fillId="0" borderId="0" xfId="1" applyNumberFormat="1" applyFont="1" applyFill="1" applyBorder="1" applyAlignment="1" applyProtection="1">
      <alignment horizontal="center" vertical="center"/>
      <protection hidden="1"/>
    </xf>
    <xf numFmtId="14" fontId="3" fillId="3" borderId="3" xfId="0" applyNumberFormat="1" applyFont="1" applyFill="1" applyBorder="1" applyAlignment="1">
      <alignment horizontal="centerContinuous" vertical="center"/>
    </xf>
    <xf numFmtId="14" fontId="3" fillId="5" borderId="6" xfId="0" applyNumberFormat="1" applyFont="1" applyFill="1" applyBorder="1" applyAlignment="1">
      <alignment vertical="center"/>
    </xf>
    <xf numFmtId="0" fontId="10" fillId="0" borderId="1" xfId="0" applyFont="1" applyFill="1" applyBorder="1" applyAlignment="1">
      <alignment horizontal="center"/>
    </xf>
    <xf numFmtId="14" fontId="9" fillId="0" borderId="1" xfId="0" applyNumberFormat="1" applyFont="1" applyFill="1" applyBorder="1" applyAlignment="1">
      <alignment horizontal="center"/>
    </xf>
    <xf numFmtId="0" fontId="9" fillId="0" borderId="1" xfId="0" applyFont="1" applyFill="1" applyBorder="1" applyAlignment="1">
      <alignment horizontal="center"/>
    </xf>
    <xf numFmtId="0" fontId="9" fillId="0" borderId="8" xfId="0" applyFont="1" applyBorder="1" applyAlignment="1">
      <alignment horizontal="center"/>
    </xf>
    <xf numFmtId="14" fontId="9" fillId="0" borderId="8" xfId="0" applyNumberFormat="1" applyFont="1" applyBorder="1" applyAlignment="1">
      <alignment horizontal="center"/>
    </xf>
    <xf numFmtId="168" fontId="9" fillId="0" borderId="8" xfId="0" applyNumberFormat="1" applyFont="1" applyBorder="1" applyAlignment="1">
      <alignment horizontal="center"/>
    </xf>
    <xf numFmtId="0" fontId="9" fillId="0" borderId="10" xfId="0" applyFont="1" applyBorder="1" applyAlignment="1">
      <alignment horizontal="center"/>
    </xf>
    <xf numFmtId="14" fontId="3" fillId="5" borderId="7" xfId="0" applyNumberFormat="1" applyFont="1" applyFill="1" applyBorder="1" applyAlignment="1">
      <alignment vertical="center"/>
    </xf>
    <xf numFmtId="0" fontId="9" fillId="0" borderId="1" xfId="1" applyFont="1" applyFill="1" applyBorder="1" applyAlignment="1" applyProtection="1">
      <alignment horizontal="center" vertical="center" wrapText="1"/>
      <protection hidden="1"/>
    </xf>
    <xf numFmtId="14" fontId="9" fillId="0" borderId="1" xfId="1" applyNumberFormat="1" applyFont="1" applyFill="1" applyBorder="1" applyAlignment="1" applyProtection="1">
      <alignment horizontal="center" vertical="center" wrapText="1"/>
      <protection hidden="1"/>
    </xf>
    <xf numFmtId="0" fontId="9" fillId="0" borderId="1" xfId="0" applyFont="1" applyBorder="1" applyAlignment="1"/>
    <xf numFmtId="0" fontId="8" fillId="0" borderId="1" xfId="0" applyNumberFormat="1" applyFont="1" applyFill="1" applyBorder="1" applyAlignment="1">
      <alignment horizontal="center"/>
    </xf>
    <xf numFmtId="0" fontId="8" fillId="0" borderId="1" xfId="0" applyFont="1" applyBorder="1" applyAlignment="1">
      <alignment horizontal="center"/>
    </xf>
    <xf numFmtId="14" fontId="8" fillId="0" borderId="1" xfId="0" applyNumberFormat="1" applyFont="1" applyBorder="1" applyAlignment="1">
      <alignment horizontal="center"/>
    </xf>
    <xf numFmtId="168" fontId="8" fillId="0" borderId="1" xfId="0" applyNumberFormat="1" applyFont="1" applyBorder="1" applyAlignment="1">
      <alignment horizontal="center"/>
    </xf>
    <xf numFmtId="0" fontId="8" fillId="0" borderId="0" xfId="0" applyFont="1"/>
    <xf numFmtId="168" fontId="9" fillId="0" borderId="1" xfId="0" applyNumberFormat="1" applyFont="1" applyFill="1" applyBorder="1" applyAlignment="1">
      <alignment horizontal="center"/>
    </xf>
    <xf numFmtId="0" fontId="9" fillId="0" borderId="0" xfId="0" applyFont="1" applyFill="1"/>
    <xf numFmtId="49" fontId="3" fillId="3" borderId="8" xfId="0" applyNumberFormat="1" applyFont="1" applyFill="1" applyBorder="1" applyAlignment="1">
      <alignment horizontal="center" vertical="center"/>
    </xf>
    <xf numFmtId="0" fontId="3" fillId="3" borderId="9" xfId="0" applyFont="1" applyFill="1" applyBorder="1" applyAlignment="1">
      <alignment horizontal="center" vertical="center"/>
    </xf>
    <xf numFmtId="14" fontId="12" fillId="10" borderId="1" xfId="0" applyNumberFormat="1" applyFont="1" applyFill="1" applyBorder="1" applyAlignment="1">
      <alignment horizontal="center"/>
    </xf>
    <xf numFmtId="49" fontId="9" fillId="0" borderId="1" xfId="0" applyNumberFormat="1" applyFont="1" applyBorder="1" applyAlignment="1">
      <alignment horizontal="center"/>
    </xf>
    <xf numFmtId="0" fontId="9" fillId="10" borderId="1" xfId="0" applyFont="1" applyFill="1" applyBorder="1" applyAlignment="1">
      <alignment horizontal="center"/>
    </xf>
    <xf numFmtId="0" fontId="9" fillId="2" borderId="1" xfId="0" applyFont="1" applyFill="1" applyBorder="1" applyAlignment="1">
      <alignment horizontal="center"/>
    </xf>
    <xf numFmtId="0" fontId="9" fillId="0" borderId="0" xfId="0" applyFont="1" applyFill="1" applyAlignment="1">
      <alignment horizontal="center"/>
    </xf>
    <xf numFmtId="0" fontId="3" fillId="5" borderId="6" xfId="0" applyNumberFormat="1" applyFont="1" applyFill="1" applyBorder="1" applyAlignment="1">
      <alignment vertical="center"/>
    </xf>
    <xf numFmtId="0" fontId="9" fillId="0" borderId="1" xfId="0" applyNumberFormat="1" applyFont="1" applyBorder="1" applyAlignment="1">
      <alignment horizontal="center"/>
    </xf>
    <xf numFmtId="0" fontId="9" fillId="0" borderId="8" xfId="0" applyNumberFormat="1" applyFont="1" applyBorder="1" applyAlignment="1">
      <alignment horizontal="center"/>
    </xf>
    <xf numFmtId="0" fontId="9" fillId="0" borderId="1" xfId="0" applyNumberFormat="1" applyFont="1" applyFill="1" applyBorder="1" applyAlignment="1">
      <alignment horizontal="center"/>
    </xf>
    <xf numFmtId="0" fontId="9" fillId="0" borderId="0" xfId="0" applyNumberFormat="1" applyFont="1" applyAlignment="1">
      <alignment horizontal="center"/>
    </xf>
    <xf numFmtId="0" fontId="14" fillId="0" borderId="1" xfId="3" applyFont="1" applyFill="1" applyBorder="1" applyAlignment="1">
      <alignment horizontal="center"/>
    </xf>
    <xf numFmtId="0" fontId="14" fillId="0" borderId="1" xfId="3" applyFont="1" applyFill="1" applyBorder="1" applyAlignment="1">
      <alignment horizontal="center" vertical="center"/>
    </xf>
    <xf numFmtId="0" fontId="13" fillId="0" borderId="1" xfId="0" applyFont="1" applyFill="1" applyBorder="1" applyAlignment="1">
      <alignment horizontal="center" vertical="center"/>
    </xf>
    <xf numFmtId="14" fontId="15" fillId="0" borderId="1" xfId="0" applyNumberFormat="1" applyFont="1" applyBorder="1" applyAlignment="1">
      <alignment horizontal="center" vertical="center"/>
    </xf>
    <xf numFmtId="0" fontId="13" fillId="0" borderId="1" xfId="0" applyFont="1" applyFill="1" applyBorder="1" applyAlignment="1">
      <alignment horizontal="center"/>
    </xf>
    <xf numFmtId="14" fontId="14" fillId="0" borderId="1" xfId="3" applyNumberFormat="1" applyFont="1" applyFill="1" applyBorder="1" applyAlignment="1">
      <alignment horizontal="center"/>
    </xf>
    <xf numFmtId="0" fontId="14" fillId="0" borderId="1" xfId="3" applyFont="1" applyFill="1" applyBorder="1" applyAlignment="1">
      <alignment horizontal="center" vertical="center"/>
    </xf>
    <xf numFmtId="0" fontId="13" fillId="0" borderId="1" xfId="0" applyFont="1" applyFill="1" applyBorder="1" applyAlignment="1">
      <alignment horizontal="center" vertical="center"/>
    </xf>
    <xf numFmtId="14" fontId="15" fillId="0" borderId="1" xfId="0" applyNumberFormat="1" applyFont="1" applyBorder="1" applyAlignment="1">
      <alignment horizontal="center" vertical="center"/>
    </xf>
    <xf numFmtId="0" fontId="13" fillId="0" borderId="1" xfId="0" applyFont="1" applyFill="1" applyBorder="1" applyAlignment="1">
      <alignment horizontal="center"/>
    </xf>
    <xf numFmtId="14" fontId="13" fillId="0" borderId="1" xfId="0" applyNumberFormat="1" applyFont="1" applyFill="1" applyBorder="1" applyAlignment="1">
      <alignment horizontal="center"/>
    </xf>
    <xf numFmtId="0" fontId="14" fillId="0" borderId="1" xfId="3" applyFont="1" applyFill="1" applyBorder="1" applyAlignment="1">
      <alignment horizontal="center" vertical="center"/>
    </xf>
    <xf numFmtId="0" fontId="15" fillId="0" borderId="1" xfId="3" applyFont="1" applyFill="1" applyBorder="1" applyAlignment="1">
      <alignment horizontal="center" vertical="center"/>
    </xf>
    <xf numFmtId="0" fontId="13" fillId="0" borderId="1" xfId="0" applyFont="1" applyFill="1" applyBorder="1" applyAlignment="1">
      <alignment horizontal="center" vertical="center"/>
    </xf>
    <xf numFmtId="14" fontId="15" fillId="0" borderId="1" xfId="0" applyNumberFormat="1" applyFont="1" applyBorder="1" applyAlignment="1">
      <alignment horizontal="center" vertical="center"/>
    </xf>
    <xf numFmtId="0" fontId="14" fillId="0" borderId="1" xfId="3" applyFont="1" applyFill="1" applyBorder="1" applyAlignment="1">
      <alignment horizontal="center" vertical="center"/>
    </xf>
    <xf numFmtId="0" fontId="13" fillId="0" borderId="1" xfId="0" applyFont="1" applyFill="1" applyBorder="1" applyAlignment="1">
      <alignment horizontal="center" vertical="center"/>
    </xf>
    <xf numFmtId="14" fontId="15" fillId="0" borderId="1" xfId="0" applyNumberFormat="1" applyFont="1" applyBorder="1" applyAlignment="1">
      <alignment horizontal="center" vertical="center"/>
    </xf>
    <xf numFmtId="0" fontId="4" fillId="0" borderId="1" xfId="2" applyFont="1" applyFill="1" applyBorder="1" applyAlignment="1" applyProtection="1">
      <alignment horizontal="center" vertical="center" wrapText="1"/>
      <protection hidden="1"/>
    </xf>
    <xf numFmtId="0" fontId="50" fillId="10" borderId="1" xfId="0" applyFont="1" applyFill="1" applyBorder="1" applyAlignment="1">
      <alignment horizontal="center"/>
    </xf>
    <xf numFmtId="0" fontId="50" fillId="0" borderId="1" xfId="0" applyFont="1" applyBorder="1" applyAlignment="1">
      <alignment horizontal="center" vertical="top"/>
    </xf>
    <xf numFmtId="0" fontId="50" fillId="0" borderId="0" xfId="0" applyFont="1" applyAlignment="1">
      <alignment horizontal="center"/>
    </xf>
    <xf numFmtId="0" fontId="50" fillId="0" borderId="1" xfId="0" applyFont="1" applyBorder="1" applyAlignment="1">
      <alignment horizontal="center"/>
    </xf>
    <xf numFmtId="0" fontId="50" fillId="0" borderId="1" xfId="0" applyFont="1" applyFill="1" applyBorder="1" applyAlignment="1">
      <alignment horizontal="center"/>
    </xf>
    <xf numFmtId="0" fontId="50" fillId="0" borderId="1" xfId="0" applyFont="1" applyBorder="1" applyAlignment="1">
      <alignment horizontal="center" wrapText="1"/>
    </xf>
    <xf numFmtId="0" fontId="50" fillId="0" borderId="1" xfId="0" applyFont="1" applyBorder="1" applyAlignment="1">
      <alignment horizontal="left"/>
    </xf>
    <xf numFmtId="0" fontId="4" fillId="0" borderId="1" xfId="0" applyFont="1" applyBorder="1" applyAlignment="1">
      <alignment horizontal="center"/>
    </xf>
    <xf numFmtId="49" fontId="9" fillId="0" borderId="8" xfId="0" applyNumberFormat="1" applyFont="1" applyBorder="1" applyAlignment="1">
      <alignment horizontal="center"/>
    </xf>
    <xf numFmtId="0" fontId="50" fillId="0" borderId="8" xfId="0" applyFont="1" applyBorder="1" applyAlignment="1">
      <alignment horizontal="center"/>
    </xf>
    <xf numFmtId="17" fontId="9" fillId="0" borderId="1" xfId="0" applyNumberFormat="1" applyFont="1" applyBorder="1" applyAlignment="1">
      <alignment horizontal="center"/>
    </xf>
    <xf numFmtId="1" fontId="9" fillId="0" borderId="1" xfId="0" applyNumberFormat="1" applyFont="1" applyBorder="1" applyAlignment="1">
      <alignment horizontal="center"/>
    </xf>
    <xf numFmtId="0" fontId="0" fillId="0" borderId="0" xfId="0" applyFill="1"/>
    <xf numFmtId="0" fontId="3" fillId="0" borderId="3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2" xfId="0" applyFont="1" applyFill="1" applyBorder="1" applyAlignment="1">
      <alignment horizontal="centerContinuous" vertical="center"/>
    </xf>
    <xf numFmtId="14" fontId="3" fillId="0" borderId="0" xfId="0" applyNumberFormat="1" applyFont="1" applyFill="1" applyBorder="1" applyAlignment="1">
      <alignment horizontal="centerContinuous" vertical="center"/>
    </xf>
    <xf numFmtId="0" fontId="3" fillId="0" borderId="0" xfId="0" applyFont="1" applyFill="1" applyBorder="1" applyAlignment="1">
      <alignment horizontal="centerContinuous" vertical="center"/>
    </xf>
    <xf numFmtId="0" fontId="3" fillId="0" borderId="33" xfId="0" applyFont="1" applyFill="1" applyBorder="1" applyAlignment="1">
      <alignment horizontal="centerContinuous" vertical="center"/>
    </xf>
    <xf numFmtId="0" fontId="3" fillId="0" borderId="9" xfId="0" applyFont="1" applyFill="1" applyBorder="1" applyAlignment="1">
      <alignment vertical="center"/>
    </xf>
    <xf numFmtId="14" fontId="3" fillId="0" borderId="30" xfId="0" applyNumberFormat="1" applyFont="1" applyFill="1" applyBorder="1" applyAlignment="1">
      <alignment vertical="center"/>
    </xf>
    <xf numFmtId="0" fontId="3" fillId="0" borderId="30" xfId="0" applyNumberFormat="1" applyFont="1" applyFill="1" applyBorder="1" applyAlignment="1">
      <alignment vertical="center"/>
    </xf>
    <xf numFmtId="14" fontId="3" fillId="0" borderId="31" xfId="0" applyNumberFormat="1" applyFont="1" applyFill="1" applyBorder="1" applyAlignment="1">
      <alignment vertical="center"/>
    </xf>
    <xf numFmtId="0" fontId="3" fillId="0" borderId="32" xfId="0" applyFont="1" applyFill="1" applyBorder="1" applyAlignment="1">
      <alignment horizontal="center" vertical="center"/>
    </xf>
    <xf numFmtId="0" fontId="3" fillId="0" borderId="0" xfId="0" applyFont="1" applyFill="1" applyBorder="1" applyAlignment="1">
      <alignment horizontal="center" vertical="center"/>
    </xf>
    <xf numFmtId="0" fontId="2" fillId="9" borderId="11"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11" xfId="0" applyNumberFormat="1" applyFont="1" applyFill="1" applyBorder="1" applyAlignment="1">
      <alignment horizontal="center" vertical="center" wrapText="1"/>
    </xf>
    <xf numFmtId="14" fontId="6" fillId="2" borderId="11" xfId="0" applyNumberFormat="1" applyFont="1" applyFill="1" applyBorder="1" applyAlignment="1">
      <alignment horizontal="center" vertical="center" wrapText="1"/>
    </xf>
    <xf numFmtId="14" fontId="2" fillId="8" borderId="11" xfId="0" applyNumberFormat="1" applyFont="1" applyFill="1" applyBorder="1" applyAlignment="1">
      <alignment horizontal="center" vertical="center" wrapText="1"/>
    </xf>
    <xf numFmtId="168" fontId="2" fillId="8" borderId="11" xfId="0" applyNumberFormat="1" applyFont="1" applyFill="1" applyBorder="1" applyAlignment="1">
      <alignment horizontal="center" vertical="center" wrapText="1"/>
    </xf>
    <xf numFmtId="0" fontId="3" fillId="5" borderId="11" xfId="0" applyFont="1" applyFill="1" applyBorder="1" applyAlignment="1">
      <alignment horizontal="center" vertical="center" wrapText="1"/>
    </xf>
    <xf numFmtId="14" fontId="3" fillId="5" borderId="11" xfId="0" applyNumberFormat="1" applyFont="1" applyFill="1" applyBorder="1" applyAlignment="1">
      <alignment horizontal="center" vertical="center" wrapText="1"/>
    </xf>
    <xf numFmtId="0" fontId="3" fillId="5" borderId="11" xfId="0" applyNumberFormat="1" applyFont="1" applyFill="1" applyBorder="1" applyAlignment="1">
      <alignment horizontal="center" vertical="center" wrapText="1"/>
    </xf>
    <xf numFmtId="14" fontId="7" fillId="7" borderId="11" xfId="0" applyNumberFormat="1"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11" xfId="0" applyFont="1" applyFill="1" applyBorder="1" applyAlignment="1">
      <alignment horizontal="center" vertical="center"/>
    </xf>
    <xf numFmtId="17" fontId="9" fillId="0" borderId="0" xfId="0" applyNumberFormat="1" applyFont="1" applyAlignment="1">
      <alignment horizontal="center"/>
    </xf>
    <xf numFmtId="0" fontId="0" fillId="0" borderId="0" xfId="0"/>
    <xf numFmtId="14" fontId="9" fillId="0" borderId="1" xfId="0" applyNumberFormat="1" applyFont="1" applyBorder="1" applyAlignment="1">
      <alignment horizontal="center"/>
    </xf>
    <xf numFmtId="0" fontId="9" fillId="0" borderId="0" xfId="0" applyFont="1" applyAlignment="1">
      <alignment horizontal="center"/>
    </xf>
    <xf numFmtId="14" fontId="9" fillId="0" borderId="0" xfId="0" applyNumberFormat="1" applyFont="1" applyAlignment="1">
      <alignment horizontal="center"/>
    </xf>
    <xf numFmtId="168" fontId="9" fillId="0" borderId="0" xfId="0" applyNumberFormat="1" applyFont="1" applyAlignment="1">
      <alignment horizontal="center"/>
    </xf>
    <xf numFmtId="0" fontId="9" fillId="0" borderId="1" xfId="0" applyNumberFormat="1" applyFont="1" applyBorder="1" applyAlignment="1">
      <alignment horizontal="center"/>
    </xf>
    <xf numFmtId="0" fontId="9" fillId="0" borderId="0" xfId="0" applyFont="1" applyAlignment="1">
      <alignment horizontal="center" wrapText="1"/>
    </xf>
    <xf numFmtId="14" fontId="0" fillId="0" borderId="0" xfId="0" applyNumberFormat="1"/>
    <xf numFmtId="0" fontId="9" fillId="10" borderId="0" xfId="0" applyFont="1" applyFill="1" applyAlignment="1">
      <alignment horizontal="center"/>
    </xf>
    <xf numFmtId="0" fontId="14" fillId="0" borderId="1" xfId="1" applyFont="1" applyFill="1" applyBorder="1" applyAlignment="1" applyProtection="1">
      <alignment horizontal="center" wrapText="1"/>
      <protection hidden="1"/>
    </xf>
    <xf numFmtId="0" fontId="15" fillId="0" borderId="1" xfId="0" applyFont="1" applyFill="1" applyBorder="1" applyAlignment="1">
      <alignment horizontal="center"/>
    </xf>
    <xf numFmtId="0" fontId="14" fillId="0" borderId="1" xfId="0" applyFont="1" applyFill="1" applyBorder="1" applyAlignment="1">
      <alignment horizontal="center"/>
    </xf>
    <xf numFmtId="14" fontId="15" fillId="0" borderId="1" xfId="0" applyNumberFormat="1" applyFont="1" applyFill="1" applyBorder="1" applyAlignment="1">
      <alignment horizontal="center"/>
    </xf>
    <xf numFmtId="0" fontId="51" fillId="0" borderId="1" xfId="0" applyFont="1" applyBorder="1" applyAlignment="1">
      <alignment horizontal="center"/>
    </xf>
    <xf numFmtId="0" fontId="1" fillId="0" borderId="1" xfId="0" applyFont="1" applyBorder="1" applyAlignment="1">
      <alignment horizontal="center"/>
    </xf>
    <xf numFmtId="14" fontId="51" fillId="0" borderId="1" xfId="0" applyNumberFormat="1" applyFont="1" applyBorder="1" applyAlignment="1">
      <alignment horizontal="center"/>
    </xf>
    <xf numFmtId="0" fontId="14" fillId="0" borderId="1" xfId="3" applyNumberFormat="1" applyFont="1" applyFill="1" applyBorder="1" applyAlignment="1">
      <alignment horizontal="center"/>
    </xf>
    <xf numFmtId="14" fontId="9" fillId="0" borderId="1" xfId="0" applyNumberFormat="1" applyFont="1" applyFill="1" applyBorder="1" applyAlignment="1">
      <alignment horizontal="left"/>
    </xf>
    <xf numFmtId="0" fontId="10" fillId="0" borderId="1" xfId="0" applyFont="1" applyFill="1" applyBorder="1"/>
    <xf numFmtId="0" fontId="52" fillId="0" borderId="1" xfId="0" applyFont="1" applyBorder="1" applyAlignment="1">
      <alignment horizontal="center"/>
    </xf>
    <xf numFmtId="0" fontId="8" fillId="0" borderId="1" xfId="3" applyFont="1" applyFill="1" applyBorder="1" applyAlignment="1">
      <alignment horizontal="center"/>
    </xf>
    <xf numFmtId="14" fontId="52" fillId="6" borderId="1" xfId="0" applyNumberFormat="1" applyFont="1" applyFill="1" applyBorder="1" applyAlignment="1">
      <alignment horizontal="center" vertical="center"/>
    </xf>
    <xf numFmtId="0" fontId="52" fillId="6" borderId="1" xfId="0" applyFont="1" applyFill="1" applyBorder="1" applyAlignment="1">
      <alignment horizontal="center" vertical="center"/>
    </xf>
    <xf numFmtId="0" fontId="8" fillId="0" borderId="1" xfId="2" applyFont="1" applyFill="1" applyBorder="1" applyAlignment="1" applyProtection="1">
      <alignment horizontal="center" vertical="center" wrapText="1"/>
      <protection hidden="1"/>
    </xf>
    <xf numFmtId="17" fontId="9" fillId="0" borderId="1" xfId="0" applyNumberFormat="1" applyFont="1" applyFill="1" applyBorder="1" applyAlignment="1">
      <alignment horizontal="center"/>
    </xf>
    <xf numFmtId="17" fontId="52" fillId="0" borderId="1" xfId="0" applyNumberFormat="1" applyFont="1" applyBorder="1" applyAlignment="1">
      <alignment horizontal="center"/>
    </xf>
    <xf numFmtId="0" fontId="10" fillId="0" borderId="10" xfId="0" applyFont="1" applyFill="1" applyBorder="1" applyAlignment="1">
      <alignment horizontal="center"/>
    </xf>
    <xf numFmtId="17" fontId="8" fillId="0" borderId="10" xfId="3" applyNumberFormat="1" applyFont="1" applyFill="1" applyBorder="1" applyAlignment="1">
      <alignment horizontal="center"/>
    </xf>
    <xf numFmtId="17" fontId="8" fillId="0" borderId="1" xfId="3" applyNumberFormat="1" applyFont="1" applyFill="1" applyBorder="1" applyAlignment="1">
      <alignment horizontal="center"/>
    </xf>
    <xf numFmtId="14" fontId="52" fillId="0" borderId="1" xfId="0" applyNumberFormat="1" applyFont="1" applyBorder="1" applyAlignment="1">
      <alignment horizontal="center"/>
    </xf>
    <xf numFmtId="0" fontId="8" fillId="0" borderId="1" xfId="2" applyFont="1" applyFill="1" applyBorder="1" applyAlignment="1" applyProtection="1">
      <alignment horizontal="center" vertical="center" wrapText="1"/>
      <protection hidden="1"/>
    </xf>
    <xf numFmtId="0" fontId="9" fillId="0" borderId="1" xfId="1" applyNumberFormat="1" applyFont="1" applyFill="1" applyBorder="1" applyAlignment="1" applyProtection="1">
      <alignment horizontal="center" vertical="center" wrapText="1"/>
      <protection hidden="1"/>
    </xf>
    <xf numFmtId="14" fontId="53" fillId="0" borderId="0" xfId="0" applyNumberFormat="1" applyFont="1" applyAlignment="1">
      <alignment horizontal="center"/>
    </xf>
    <xf numFmtId="14" fontId="53" fillId="0" borderId="1" xfId="0" applyNumberFormat="1" applyFont="1" applyBorder="1" applyAlignment="1">
      <alignment horizontal="center"/>
    </xf>
    <xf numFmtId="14" fontId="52" fillId="0" borderId="1" xfId="0" applyNumberFormat="1" applyFont="1" applyFill="1" applyBorder="1" applyAlignment="1">
      <alignment horizontal="center" vertical="center"/>
    </xf>
    <xf numFmtId="0" fontId="10" fillId="0" borderId="1" xfId="0" applyFont="1" applyBorder="1" applyAlignment="1">
      <alignment horizontal="center"/>
    </xf>
    <xf numFmtId="14" fontId="15" fillId="0" borderId="1" xfId="0" applyNumberFormat="1" applyFont="1" applyFill="1" applyBorder="1" applyAlignment="1">
      <alignment horizontal="center" vertical="center"/>
    </xf>
    <xf numFmtId="0" fontId="14" fillId="0" borderId="1" xfId="3" applyFont="1" applyFill="1" applyBorder="1" applyAlignment="1">
      <alignment horizontal="center"/>
    </xf>
    <xf numFmtId="14" fontId="54" fillId="0" borderId="1" xfId="0" applyNumberFormat="1" applyFont="1" applyBorder="1" applyAlignment="1">
      <alignment horizontal="center" vertical="center"/>
    </xf>
    <xf numFmtId="14" fontId="55" fillId="0" borderId="1" xfId="0" applyNumberFormat="1" applyFont="1" applyBorder="1" applyAlignment="1">
      <alignment horizontal="center" vertical="center"/>
    </xf>
    <xf numFmtId="0" fontId="9" fillId="0" borderId="1" xfId="3" applyFont="1" applyFill="1" applyBorder="1" applyAlignment="1">
      <alignment horizontal="center"/>
    </xf>
    <xf numFmtId="0" fontId="8" fillId="0" borderId="8" xfId="3" applyFont="1" applyFill="1" applyBorder="1" applyAlignment="1">
      <alignment horizontal="center"/>
    </xf>
    <xf numFmtId="0" fontId="10" fillId="0" borderId="8" xfId="0" applyFont="1" applyBorder="1" applyAlignment="1">
      <alignment horizontal="center"/>
    </xf>
    <xf numFmtId="14" fontId="55" fillId="0" borderId="8" xfId="0" applyNumberFormat="1" applyFont="1" applyBorder="1" applyAlignment="1">
      <alignment horizontal="center" vertical="center"/>
    </xf>
    <xf numFmtId="0" fontId="8" fillId="0" borderId="1" xfId="3" applyFont="1" applyFill="1" applyBorder="1" applyAlignment="1">
      <alignment horizontal="center"/>
    </xf>
    <xf numFmtId="0" fontId="10" fillId="0" borderId="1" xfId="0" applyFont="1" applyBorder="1" applyAlignment="1">
      <alignment horizontal="center"/>
    </xf>
    <xf numFmtId="14" fontId="56" fillId="0" borderId="1" xfId="0" applyNumberFormat="1" applyFont="1" applyBorder="1" applyAlignment="1">
      <alignment horizontal="center" vertical="center"/>
    </xf>
    <xf numFmtId="14" fontId="55" fillId="0" borderId="1" xfId="0" applyNumberFormat="1" applyFont="1" applyBorder="1" applyAlignment="1">
      <alignment horizontal="center" vertical="center"/>
    </xf>
    <xf numFmtId="0" fontId="52" fillId="0" borderId="1" xfId="0" applyFont="1" applyBorder="1" applyAlignment="1">
      <alignment horizontal="center" vertical="center"/>
    </xf>
    <xf numFmtId="14" fontId="52" fillId="0" borderId="1" xfId="0" applyNumberFormat="1" applyFont="1" applyBorder="1" applyAlignment="1">
      <alignment horizontal="center" vertical="center"/>
    </xf>
    <xf numFmtId="14" fontId="10" fillId="6" borderId="1" xfId="0" applyNumberFormat="1" applyFont="1" applyFill="1" applyBorder="1" applyAlignment="1">
      <alignment horizontal="center" vertical="center"/>
    </xf>
    <xf numFmtId="14" fontId="8" fillId="0" borderId="1" xfId="1" applyNumberFormat="1" applyFont="1" applyFill="1" applyBorder="1" applyAlignment="1" applyProtection="1">
      <alignment horizontal="center" vertical="center" wrapText="1"/>
      <protection hidden="1"/>
    </xf>
    <xf numFmtId="14" fontId="9" fillId="0" borderId="0" xfId="0" applyNumberFormat="1" applyFont="1" applyFill="1" applyAlignment="1">
      <alignment horizontal="center"/>
    </xf>
    <xf numFmtId="168" fontId="9" fillId="0" borderId="0" xfId="0" applyNumberFormat="1" applyFont="1" applyFill="1" applyAlignment="1">
      <alignment horizontal="center"/>
    </xf>
    <xf numFmtId="0" fontId="16" fillId="4" borderId="6" xfId="118" applyNumberFormat="1" applyFont="1" applyFill="1" applyBorder="1" applyAlignment="1">
      <alignment horizontal="center" vertical="center" wrapText="1"/>
    </xf>
    <xf numFmtId="0" fontId="16" fillId="0" borderId="30" xfId="118" applyNumberFormat="1" applyFont="1" applyFill="1" applyBorder="1" applyAlignment="1">
      <alignment horizontal="center" vertical="center" wrapText="1"/>
    </xf>
    <xf numFmtId="0" fontId="6" fillId="2" borderId="11" xfId="118" applyNumberFormat="1" applyFont="1" applyFill="1" applyBorder="1" applyAlignment="1">
      <alignment horizontal="center" vertical="center" wrapText="1"/>
    </xf>
    <xf numFmtId="0" fontId="8" fillId="0" borderId="1" xfId="118" applyNumberFormat="1" applyFont="1" applyFill="1" applyBorder="1" applyAlignment="1" applyProtection="1">
      <alignment horizontal="center" vertical="center" wrapText="1"/>
      <protection hidden="1"/>
    </xf>
    <xf numFmtId="0" fontId="9" fillId="0" borderId="1" xfId="118" applyNumberFormat="1" applyFont="1" applyBorder="1" applyAlignment="1">
      <alignment horizontal="center"/>
    </xf>
    <xf numFmtId="0" fontId="8" fillId="0" borderId="1" xfId="118" applyNumberFormat="1" applyFont="1" applyBorder="1" applyAlignment="1">
      <alignment horizontal="center"/>
    </xf>
    <xf numFmtId="0" fontId="9" fillId="0" borderId="1" xfId="118" applyNumberFormat="1" applyFont="1" applyFill="1" applyBorder="1" applyAlignment="1">
      <alignment horizontal="center"/>
    </xf>
    <xf numFmtId="0" fontId="8" fillId="0" borderId="1" xfId="118" applyNumberFormat="1" applyFont="1" applyFill="1" applyBorder="1" applyAlignment="1">
      <alignment horizontal="center"/>
    </xf>
    <xf numFmtId="0" fontId="9" fillId="0" borderId="1" xfId="118" applyNumberFormat="1" applyFont="1" applyFill="1" applyBorder="1" applyAlignment="1" applyProtection="1">
      <alignment horizontal="center" vertical="center" wrapText="1"/>
      <protection hidden="1"/>
    </xf>
    <xf numFmtId="0" fontId="15" fillId="0" borderId="1" xfId="118" applyNumberFormat="1" applyFont="1" applyBorder="1" applyAlignment="1">
      <alignment horizontal="center" vertical="center"/>
    </xf>
    <xf numFmtId="0" fontId="14" fillId="0" borderId="1" xfId="118" applyNumberFormat="1" applyFont="1" applyFill="1" applyBorder="1" applyAlignment="1">
      <alignment horizontal="center"/>
    </xf>
    <xf numFmtId="0" fontId="15" fillId="0" borderId="1" xfId="118" applyNumberFormat="1" applyFont="1" applyFill="1" applyBorder="1" applyAlignment="1">
      <alignment horizontal="center"/>
    </xf>
    <xf numFmtId="0" fontId="14" fillId="0" borderId="10" xfId="118" applyNumberFormat="1" applyFont="1" applyFill="1" applyBorder="1" applyAlignment="1">
      <alignment horizontal="center"/>
    </xf>
    <xf numFmtId="0" fontId="13" fillId="0" borderId="1" xfId="118" applyNumberFormat="1" applyFont="1" applyFill="1" applyBorder="1" applyAlignment="1">
      <alignment horizontal="center"/>
    </xf>
    <xf numFmtId="0" fontId="9" fillId="0" borderId="8" xfId="118" applyNumberFormat="1" applyFont="1" applyBorder="1" applyAlignment="1">
      <alignment horizontal="center"/>
    </xf>
    <xf numFmtId="0" fontId="9" fillId="0" borderId="0" xfId="118" applyNumberFormat="1" applyFont="1" applyAlignment="1">
      <alignment horizontal="center"/>
    </xf>
    <xf numFmtId="0" fontId="9" fillId="0" borderId="0" xfId="118" applyNumberFormat="1" applyFont="1" applyFill="1" applyAlignment="1">
      <alignment horizontal="center"/>
    </xf>
    <xf numFmtId="0" fontId="51" fillId="0" borderId="1" xfId="118" applyNumberFormat="1" applyFont="1" applyBorder="1" applyAlignment="1">
      <alignment horizontal="center"/>
    </xf>
    <xf numFmtId="0" fontId="52" fillId="6" borderId="1" xfId="118" applyNumberFormat="1" applyFont="1" applyFill="1" applyBorder="1" applyAlignment="1">
      <alignment horizontal="center" vertical="center"/>
    </xf>
    <xf numFmtId="0" fontId="9" fillId="0" borderId="1" xfId="118" applyNumberFormat="1" applyFont="1" applyFill="1" applyBorder="1" applyAlignment="1">
      <alignment horizontal="left"/>
    </xf>
    <xf numFmtId="0" fontId="52" fillId="0" borderId="1" xfId="118" applyNumberFormat="1" applyFont="1" applyBorder="1" applyAlignment="1">
      <alignment horizontal="center"/>
    </xf>
    <xf numFmtId="0" fontId="8" fillId="0" borderId="10" xfId="118" applyNumberFormat="1" applyFont="1" applyFill="1" applyBorder="1" applyAlignment="1">
      <alignment horizontal="center"/>
    </xf>
    <xf numFmtId="0" fontId="52" fillId="0" borderId="1" xfId="118" applyNumberFormat="1" applyFont="1" applyFill="1" applyBorder="1" applyAlignment="1">
      <alignment horizontal="center"/>
    </xf>
    <xf numFmtId="0" fontId="52" fillId="0" borderId="1" xfId="118" applyNumberFormat="1" applyFont="1" applyFill="1" applyBorder="1" applyAlignment="1">
      <alignment horizontal="center" vertical="center"/>
    </xf>
    <xf numFmtId="0" fontId="8" fillId="0" borderId="1" xfId="118" applyNumberFormat="1" applyFont="1" applyFill="1" applyBorder="1" applyAlignment="1">
      <alignment horizontal="center" vertical="center"/>
    </xf>
    <xf numFmtId="0" fontId="15" fillId="0" borderId="1" xfId="118" applyNumberFormat="1" applyFont="1" applyFill="1" applyBorder="1" applyAlignment="1">
      <alignment horizontal="center" vertical="center"/>
    </xf>
    <xf numFmtId="0" fontId="8" fillId="0" borderId="8" xfId="118" applyNumberFormat="1" applyFont="1" applyBorder="1" applyAlignment="1">
      <alignment horizontal="center"/>
    </xf>
    <xf numFmtId="0" fontId="54" fillId="0" borderId="1" xfId="118" applyNumberFormat="1" applyFont="1" applyBorder="1" applyAlignment="1">
      <alignment horizontal="center" vertical="center"/>
    </xf>
    <xf numFmtId="0" fontId="55" fillId="0" borderId="1" xfId="118" applyNumberFormat="1" applyFont="1" applyBorder="1" applyAlignment="1">
      <alignment horizontal="center" vertical="center"/>
    </xf>
    <xf numFmtId="0" fontId="56" fillId="0" borderId="1" xfId="118" applyNumberFormat="1" applyFont="1" applyBorder="1" applyAlignment="1">
      <alignment horizontal="center" vertical="center"/>
    </xf>
    <xf numFmtId="0" fontId="52" fillId="0" borderId="1" xfId="118" applyNumberFormat="1" applyFont="1" applyBorder="1" applyAlignment="1">
      <alignment horizontal="center" vertical="center"/>
    </xf>
    <xf numFmtId="0" fontId="10" fillId="6" borderId="1" xfId="118" applyNumberFormat="1" applyFont="1" applyFill="1" applyBorder="1" applyAlignment="1">
      <alignment horizontal="center" vertical="center"/>
    </xf>
    <xf numFmtId="0" fontId="9" fillId="0" borderId="10" xfId="118" applyNumberFormat="1" applyFont="1" applyBorder="1" applyAlignment="1">
      <alignment horizontal="center"/>
    </xf>
    <xf numFmtId="0" fontId="10" fillId="0" borderId="1" xfId="0" applyFont="1" applyBorder="1" applyAlignment="1">
      <alignment horizontal="center" vertical="center"/>
    </xf>
    <xf numFmtId="0" fontId="8" fillId="0" borderId="10" xfId="3" applyFont="1" applyFill="1" applyBorder="1" applyAlignment="1">
      <alignment horizontal="center" vertical="center"/>
    </xf>
    <xf numFmtId="0" fontId="8" fillId="0" borderId="1" xfId="3" applyFont="1" applyFill="1" applyBorder="1" applyAlignment="1">
      <alignment horizontal="center"/>
    </xf>
    <xf numFmtId="14" fontId="57" fillId="0" borderId="1" xfId="0" applyNumberFormat="1" applyFont="1" applyBorder="1" applyAlignment="1">
      <alignment horizontal="center" vertical="center"/>
    </xf>
    <xf numFmtId="0" fontId="57" fillId="0" borderId="1" xfId="0" applyFont="1" applyBorder="1" applyAlignment="1">
      <alignment horizontal="center" vertical="center"/>
    </xf>
    <xf numFmtId="0" fontId="8" fillId="64" borderId="1" xfId="0" applyFont="1" applyFill="1" applyBorder="1" applyAlignment="1">
      <alignment horizontal="center" vertical="center" wrapText="1"/>
    </xf>
    <xf numFmtId="0" fontId="55" fillId="65" borderId="8" xfId="0" applyFont="1" applyFill="1" applyBorder="1" applyAlignment="1">
      <alignment horizontal="center" vertical="center"/>
    </xf>
    <xf numFmtId="0" fontId="55" fillId="65" borderId="1" xfId="0" applyFont="1" applyFill="1" applyBorder="1" applyAlignment="1">
      <alignment horizontal="center" vertical="center"/>
    </xf>
    <xf numFmtId="14" fontId="55" fillId="65" borderId="1" xfId="0" applyNumberFormat="1" applyFont="1" applyFill="1" applyBorder="1" applyAlignment="1">
      <alignment horizontal="center" vertical="center"/>
    </xf>
    <xf numFmtId="0" fontId="52" fillId="0" borderId="1" xfId="0" applyFont="1" applyBorder="1" applyAlignment="1">
      <alignment horizontal="left" vertical="center" wrapText="1"/>
    </xf>
    <xf numFmtId="0" fontId="52" fillId="0" borderId="1" xfId="0" applyFont="1" applyBorder="1" applyAlignment="1">
      <alignment horizontal="center" wrapText="1"/>
    </xf>
    <xf numFmtId="14" fontId="8" fillId="0" borderId="1" xfId="0" applyNumberFormat="1" applyFont="1" applyFill="1" applyBorder="1" applyAlignment="1">
      <alignment horizontal="center" vertical="center" wrapText="1"/>
    </xf>
    <xf numFmtId="14" fontId="52" fillId="0" borderId="1" xfId="0" applyNumberFormat="1" applyFont="1" applyBorder="1" applyAlignment="1">
      <alignment horizontal="center" wrapText="1"/>
    </xf>
    <xf numFmtId="0" fontId="10" fillId="0" borderId="1" xfId="0" applyFont="1" applyFill="1" applyBorder="1" applyAlignment="1">
      <alignment horizontal="center" wrapText="1"/>
    </xf>
    <xf numFmtId="0" fontId="8" fillId="0" borderId="1" xfId="2" applyFont="1" applyFill="1" applyBorder="1" applyAlignment="1" applyProtection="1">
      <alignment horizontal="center" wrapText="1"/>
      <protection hidden="1"/>
    </xf>
    <xf numFmtId="0" fontId="8" fillId="0" borderId="1" xfId="2" applyFont="1" applyFill="1" applyBorder="1" applyAlignment="1" applyProtection="1">
      <alignment horizontal="center" vertical="center" wrapText="1"/>
      <protection hidden="1"/>
    </xf>
    <xf numFmtId="0" fontId="8" fillId="0" borderId="1" xfId="2" applyFont="1" applyFill="1" applyBorder="1" applyAlignment="1">
      <alignment horizontal="center" vertical="center"/>
    </xf>
    <xf numFmtId="0" fontId="8" fillId="0" borderId="1" xfId="1" applyFont="1" applyFill="1" applyBorder="1" applyAlignment="1" applyProtection="1">
      <alignment horizontal="center" vertical="center" wrapText="1"/>
      <protection hidden="1"/>
    </xf>
    <xf numFmtId="0" fontId="55" fillId="0" borderId="1" xfId="0" applyFont="1" applyBorder="1" applyAlignment="1">
      <alignment horizontal="center" vertical="center"/>
    </xf>
    <xf numFmtId="14" fontId="55" fillId="0" borderId="1" xfId="0" applyNumberFormat="1" applyFont="1" applyBorder="1" applyAlignment="1">
      <alignment horizontal="center" vertical="center"/>
    </xf>
    <xf numFmtId="0" fontId="55" fillId="0" borderId="1" xfId="0" applyFont="1" applyBorder="1" applyAlignment="1">
      <alignment horizontal="center" vertical="center"/>
    </xf>
    <xf numFmtId="14" fontId="55" fillId="0" borderId="1" xfId="0" applyNumberFormat="1" applyFont="1" applyBorder="1" applyAlignment="1">
      <alignment horizontal="center" vertical="center"/>
    </xf>
    <xf numFmtId="0" fontId="9" fillId="0" borderId="34" xfId="0" applyFont="1" applyBorder="1" applyAlignment="1">
      <alignment horizontal="center"/>
    </xf>
    <xf numFmtId="0" fontId="58" fillId="0" borderId="0" xfId="0" applyNumberFormat="1" applyFont="1" applyAlignment="1">
      <alignment horizontal="center"/>
    </xf>
    <xf numFmtId="0" fontId="8" fillId="6" borderId="1" xfId="1" applyFont="1" applyFill="1" applyBorder="1" applyAlignment="1" applyProtection="1">
      <alignment horizontal="center" vertical="center" wrapText="1"/>
      <protection hidden="1"/>
    </xf>
    <xf numFmtId="0" fontId="8" fillId="6" borderId="1" xfId="2" applyFont="1" applyFill="1" applyBorder="1" applyAlignment="1">
      <alignment horizontal="center" vertical="center" wrapText="1"/>
    </xf>
    <xf numFmtId="49" fontId="8" fillId="6" borderId="1" xfId="1" applyNumberFormat="1" applyFont="1" applyFill="1" applyBorder="1" applyAlignment="1" applyProtection="1">
      <alignment horizontal="center" vertical="center" wrapText="1"/>
      <protection hidden="1"/>
    </xf>
    <xf numFmtId="0" fontId="8" fillId="6" borderId="1" xfId="2" applyFont="1" applyFill="1" applyBorder="1" applyAlignment="1" applyProtection="1">
      <alignment horizontal="center" vertical="center" wrapText="1"/>
      <protection hidden="1"/>
    </xf>
    <xf numFmtId="0" fontId="8" fillId="0" borderId="1" xfId="2" applyFont="1" applyBorder="1" applyAlignment="1">
      <alignment horizontal="center" vertical="center" wrapText="1"/>
    </xf>
    <xf numFmtId="0" fontId="9" fillId="0" borderId="1" xfId="0" applyFont="1" applyBorder="1" applyAlignment="1">
      <alignment horizontal="center" vertical="center"/>
    </xf>
    <xf numFmtId="0" fontId="8" fillId="0" borderId="1" xfId="119" applyFont="1" applyBorder="1" applyAlignment="1">
      <alignment horizontal="center" vertical="center" wrapText="1"/>
    </xf>
    <xf numFmtId="0" fontId="8" fillId="0" borderId="1" xfId="119" applyNumberFormat="1" applyFont="1" applyBorder="1" applyAlignment="1">
      <alignment horizontal="center" vertical="center"/>
    </xf>
    <xf numFmtId="0" fontId="9" fillId="0" borderId="1" xfId="1" applyFont="1" applyFill="1" applyBorder="1" applyAlignment="1" applyProtection="1">
      <alignment horizontal="center"/>
      <protection hidden="1"/>
    </xf>
    <xf numFmtId="14" fontId="9" fillId="0" borderId="1" xfId="1" applyNumberFormat="1" applyFont="1" applyFill="1" applyBorder="1" applyAlignment="1" applyProtection="1">
      <alignment horizontal="center"/>
      <protection hidden="1"/>
    </xf>
    <xf numFmtId="0" fontId="9" fillId="0" borderId="1" xfId="118" applyNumberFormat="1" applyFont="1" applyFill="1" applyBorder="1" applyAlignment="1" applyProtection="1">
      <alignment horizontal="center"/>
      <protection hidden="1"/>
    </xf>
    <xf numFmtId="0" fontId="58" fillId="0" borderId="0" xfId="0" applyFont="1" applyAlignment="1">
      <alignment horizontal="center"/>
    </xf>
    <xf numFmtId="0" fontId="52" fillId="0" borderId="1" xfId="0" applyFont="1" applyBorder="1" applyAlignment="1">
      <alignment horizontal="left"/>
    </xf>
    <xf numFmtId="0" fontId="9" fillId="0" borderId="1" xfId="1" applyFont="1" applyFill="1" applyBorder="1" applyAlignment="1" applyProtection="1">
      <alignment horizontal="center" wrapText="1"/>
      <protection hidden="1"/>
    </xf>
    <xf numFmtId="0" fontId="10" fillId="0" borderId="1" xfId="0" applyFont="1" applyFill="1" applyBorder="1" applyAlignment="1">
      <alignment horizontal="center" wrapText="1"/>
    </xf>
    <xf numFmtId="0" fontId="8" fillId="64" borderId="1" xfId="0" applyFont="1" applyFill="1" applyBorder="1" applyAlignment="1">
      <alignment horizontal="center" vertical="center"/>
    </xf>
    <xf numFmtId="0" fontId="10" fillId="6" borderId="1" xfId="0" applyFont="1" applyFill="1" applyBorder="1" applyAlignment="1">
      <alignment horizontal="center" vertical="center"/>
    </xf>
    <xf numFmtId="0" fontId="52" fillId="65" borderId="8" xfId="0" applyFont="1" applyFill="1" applyBorder="1" applyAlignment="1">
      <alignment horizontal="center" vertical="center"/>
    </xf>
    <xf numFmtId="16" fontId="9" fillId="0" borderId="0" xfId="118" applyNumberFormat="1" applyFont="1" applyAlignment="1">
      <alignment horizontal="center"/>
    </xf>
    <xf numFmtId="0" fontId="61" fillId="64" borderId="1" xfId="0" applyFont="1" applyFill="1" applyBorder="1" applyAlignment="1">
      <alignment horizontal="center" vertical="center"/>
    </xf>
    <xf numFmtId="0" fontId="52" fillId="65" borderId="8" xfId="0" applyFont="1" applyFill="1" applyBorder="1" applyAlignment="1">
      <alignment horizontal="center" vertical="center" wrapText="1"/>
    </xf>
    <xf numFmtId="0" fontId="52" fillId="0" borderId="1" xfId="0" applyFont="1" applyBorder="1" applyAlignment="1">
      <alignment horizontal="center" vertical="center" wrapText="1"/>
    </xf>
    <xf numFmtId="49" fontId="52" fillId="0" borderId="1" xfId="0" applyNumberFormat="1" applyFont="1" applyBorder="1" applyAlignment="1">
      <alignment horizontal="center" vertical="center" wrapText="1"/>
    </xf>
    <xf numFmtId="0" fontId="52"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49" fontId="9" fillId="0" borderId="1" xfId="1" applyNumberFormat="1" applyFont="1" applyFill="1" applyBorder="1" applyAlignment="1" applyProtection="1">
      <alignment horizontal="center" vertical="center" wrapText="1"/>
      <protection hidden="1"/>
    </xf>
    <xf numFmtId="49" fontId="52" fillId="6" borderId="1" xfId="0" applyNumberFormat="1" applyFont="1" applyFill="1" applyBorder="1" applyAlignment="1">
      <alignment horizontal="center" vertical="center"/>
    </xf>
    <xf numFmtId="0" fontId="52" fillId="65" borderId="1" xfId="0" applyFont="1" applyFill="1" applyBorder="1" applyAlignment="1">
      <alignment horizontal="center" vertical="center"/>
    </xf>
    <xf numFmtId="0" fontId="52" fillId="65" borderId="1" xfId="0" applyFont="1" applyFill="1" applyBorder="1" applyAlignment="1">
      <alignment horizontal="center" vertical="center" wrapText="1"/>
    </xf>
    <xf numFmtId="0" fontId="60" fillId="0" borderId="0" xfId="0" applyNumberFormat="1" applyFont="1" applyAlignment="1">
      <alignment horizontal="center"/>
    </xf>
    <xf numFmtId="49" fontId="14" fillId="6" borderId="1" xfId="1" applyNumberFormat="1" applyFont="1" applyFill="1" applyBorder="1" applyAlignment="1" applyProtection="1">
      <alignment horizontal="center" vertical="center" wrapText="1"/>
      <protection hidden="1"/>
    </xf>
    <xf numFmtId="0" fontId="14" fillId="6" borderId="1" xfId="1" applyFont="1" applyFill="1" applyBorder="1" applyAlignment="1" applyProtection="1">
      <alignment horizontal="center" vertical="center" wrapText="1"/>
      <protection hidden="1"/>
    </xf>
    <xf numFmtId="0" fontId="14" fillId="6" borderId="1" xfId="2" applyFont="1" applyFill="1" applyBorder="1" applyAlignment="1">
      <alignment horizontal="center" vertical="center" wrapText="1"/>
    </xf>
    <xf numFmtId="14" fontId="9" fillId="0" borderId="1" xfId="1" applyNumberFormat="1" applyFont="1" applyFill="1" applyBorder="1" applyAlignment="1" applyProtection="1">
      <alignment horizontal="center" vertical="center" wrapText="1"/>
      <protection hidden="1"/>
    </xf>
    <xf numFmtId="0" fontId="10" fillId="0" borderId="1" xfId="0" applyFont="1" applyFill="1" applyBorder="1" applyAlignment="1">
      <alignment horizontal="center" vertical="center"/>
    </xf>
    <xf numFmtId="0" fontId="8" fillId="0" borderId="1" xfId="3" applyFont="1" applyFill="1" applyBorder="1" applyAlignment="1">
      <alignment horizontal="center" vertical="center"/>
    </xf>
    <xf numFmtId="14" fontId="9" fillId="0" borderId="1" xfId="0" applyNumberFormat="1" applyFont="1" applyBorder="1" applyAlignment="1">
      <alignment horizontal="center" vertical="center"/>
    </xf>
    <xf numFmtId="14" fontId="1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64" fillId="0" borderId="1" xfId="1" applyFont="1" applyFill="1" applyBorder="1" applyAlignment="1" applyProtection="1">
      <alignment horizontal="center" vertical="center" wrapText="1"/>
      <protection hidden="1"/>
    </xf>
    <xf numFmtId="17" fontId="9"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52" fillId="0" borderId="1" xfId="0" applyNumberFormat="1" applyFont="1" applyBorder="1" applyAlignment="1">
      <alignment horizontal="center" vertical="center"/>
    </xf>
    <xf numFmtId="14" fontId="52" fillId="65" borderId="1" xfId="0" applyNumberFormat="1" applyFont="1" applyFill="1" applyBorder="1" applyAlignment="1">
      <alignment horizontal="center" vertical="center"/>
    </xf>
    <xf numFmtId="0" fontId="8" fillId="0" borderId="1" xfId="2" applyFont="1" applyFill="1" applyBorder="1" applyAlignment="1" applyProtection="1">
      <alignment horizontal="center" vertical="center" wrapText="1"/>
      <protection hidden="1"/>
    </xf>
    <xf numFmtId="0" fontId="65" fillId="0" borderId="7" xfId="0" applyFont="1" applyBorder="1" applyAlignment="1">
      <alignment horizontal="center" vertical="center" wrapText="1"/>
    </xf>
    <xf numFmtId="14" fontId="64" fillId="0" borderId="1" xfId="1" applyNumberFormat="1" applyFont="1" applyFill="1" applyBorder="1" applyAlignment="1" applyProtection="1">
      <alignment horizontal="center" vertical="center" wrapText="1"/>
      <protection hidden="1"/>
    </xf>
    <xf numFmtId="0" fontId="9" fillId="0" borderId="35" xfId="1" applyFont="1" applyFill="1" applyBorder="1" applyAlignment="1" applyProtection="1">
      <alignment horizontal="center"/>
      <protection hidden="1"/>
    </xf>
    <xf numFmtId="0" fontId="9" fillId="0" borderId="35" xfId="118" applyNumberFormat="1" applyFont="1" applyFill="1" applyBorder="1" applyAlignment="1" applyProtection="1">
      <alignment horizontal="center"/>
      <protection hidden="1"/>
    </xf>
    <xf numFmtId="14" fontId="9" fillId="0" borderId="35" xfId="1" applyNumberFormat="1" applyFont="1" applyFill="1" applyBorder="1" applyAlignment="1" applyProtection="1">
      <alignment horizontal="center"/>
      <protection hidden="1"/>
    </xf>
    <xf numFmtId="0" fontId="55" fillId="6" borderId="1" xfId="0" applyFont="1" applyFill="1" applyBorder="1" applyAlignment="1">
      <alignment horizontal="center" vertical="center"/>
    </xf>
    <xf numFmtId="0" fontId="8" fillId="0" borderId="1" xfId="1" applyNumberFormat="1" applyFont="1" applyFill="1" applyBorder="1" applyAlignment="1" applyProtection="1">
      <alignment horizontal="center" vertical="center"/>
      <protection hidden="1"/>
    </xf>
    <xf numFmtId="0" fontId="8" fillId="0" borderId="1" xfId="1" applyFont="1" applyFill="1" applyBorder="1" applyAlignment="1" applyProtection="1">
      <alignment vertical="center" wrapText="1"/>
      <protection hidden="1"/>
    </xf>
    <xf numFmtId="0" fontId="9" fillId="0" borderId="1" xfId="0" applyFont="1" applyBorder="1" applyAlignment="1">
      <alignment vertical="center"/>
    </xf>
    <xf numFmtId="0" fontId="66" fillId="0" borderId="1" xfId="0" applyFont="1" applyBorder="1" applyAlignment="1">
      <alignment horizontal="center"/>
    </xf>
    <xf numFmtId="0" fontId="66" fillId="0" borderId="0" xfId="0" applyFont="1" applyAlignment="1">
      <alignment horizontal="center"/>
    </xf>
    <xf numFmtId="49" fontId="8" fillId="0" borderId="1" xfId="0" applyNumberFormat="1" applyFont="1" applyFill="1" applyBorder="1" applyAlignment="1">
      <alignment horizontal="center" vertical="center"/>
    </xf>
    <xf numFmtId="0" fontId="9" fillId="6" borderId="1" xfId="0" applyFont="1" applyFill="1" applyBorder="1" applyAlignment="1">
      <alignment horizontal="center"/>
    </xf>
    <xf numFmtId="0" fontId="64" fillId="6" borderId="1" xfId="0" applyFont="1" applyFill="1" applyBorder="1" applyAlignment="1">
      <alignment horizontal="center"/>
    </xf>
    <xf numFmtId="0" fontId="64" fillId="0" borderId="1" xfId="0" applyFont="1" applyFill="1" applyBorder="1" applyAlignment="1">
      <alignment horizontal="center"/>
    </xf>
    <xf numFmtId="14" fontId="64" fillId="0" borderId="1" xfId="0" applyNumberFormat="1" applyFont="1" applyFill="1" applyBorder="1" applyAlignment="1">
      <alignment horizontal="center"/>
    </xf>
    <xf numFmtId="14" fontId="64" fillId="6" borderId="1" xfId="0" applyNumberFormat="1" applyFont="1" applyFill="1" applyBorder="1" applyAlignment="1">
      <alignment horizontal="center"/>
    </xf>
    <xf numFmtId="14" fontId="9" fillId="6" borderId="1" xfId="0" applyNumberFormat="1" applyFont="1" applyFill="1" applyBorder="1" applyAlignment="1">
      <alignment horizontal="center"/>
    </xf>
    <xf numFmtId="17" fontId="8" fillId="0" borderId="1" xfId="0" applyNumberFormat="1" applyFont="1" applyFill="1" applyBorder="1" applyAlignment="1">
      <alignment horizontal="center" vertical="center"/>
    </xf>
    <xf numFmtId="14" fontId="9" fillId="0" borderId="0" xfId="118" applyNumberFormat="1" applyFont="1" applyAlignment="1">
      <alignment horizontal="center"/>
    </xf>
    <xf numFmtId="14" fontId="8" fillId="0" borderId="1" xfId="0" applyNumberFormat="1" applyFont="1" applyFill="1" applyBorder="1"/>
    <xf numFmtId="0" fontId="8" fillId="0" borderId="1" xfId="0" applyFont="1" applyFill="1" applyBorder="1"/>
    <xf numFmtId="0" fontId="67" fillId="0" borderId="0" xfId="0" applyNumberFormat="1" applyFont="1" applyAlignment="1">
      <alignment horizontal="center"/>
    </xf>
    <xf numFmtId="14" fontId="67" fillId="0" borderId="0" xfId="0" applyNumberFormat="1" applyFont="1" applyAlignment="1">
      <alignment horizontal="center"/>
    </xf>
    <xf numFmtId="0" fontId="67" fillId="0" borderId="0" xfId="0" applyFont="1" applyAlignment="1">
      <alignment horizontal="center"/>
    </xf>
    <xf numFmtId="0" fontId="67" fillId="0" borderId="0" xfId="118" applyNumberFormat="1" applyFont="1" applyAlignment="1">
      <alignment horizontal="center"/>
    </xf>
    <xf numFmtId="168" fontId="67" fillId="0" borderId="0" xfId="0" applyNumberFormat="1" applyFont="1" applyAlignment="1">
      <alignment horizontal="center"/>
    </xf>
    <xf numFmtId="0" fontId="67" fillId="0" borderId="1" xfId="0" applyNumberFormat="1" applyFont="1" applyBorder="1" applyAlignment="1">
      <alignment horizontal="center"/>
    </xf>
    <xf numFmtId="0" fontId="67" fillId="0" borderId="1" xfId="0" applyFont="1" applyFill="1" applyBorder="1" applyAlignment="1">
      <alignment horizontal="center"/>
    </xf>
    <xf numFmtId="14" fontId="53" fillId="0" borderId="7" xfId="0" applyNumberFormat="1" applyFont="1" applyBorder="1" applyAlignment="1">
      <alignment horizontal="center" vertical="center"/>
    </xf>
    <xf numFmtId="14" fontId="52" fillId="0" borderId="7" xfId="0" applyNumberFormat="1" applyFont="1" applyBorder="1" applyAlignment="1">
      <alignment horizontal="center" vertical="center"/>
    </xf>
    <xf numFmtId="0" fontId="8" fillId="0" borderId="1" xfId="2" applyFont="1" applyFill="1" applyBorder="1" applyAlignment="1" applyProtection="1">
      <alignment horizontal="center" vertical="center" wrapText="1"/>
      <protection hidden="1"/>
    </xf>
    <xf numFmtId="14" fontId="10" fillId="0" borderId="1" xfId="0" applyNumberFormat="1" applyFont="1" applyFill="1" applyBorder="1" applyAlignment="1">
      <alignment horizontal="center"/>
    </xf>
    <xf numFmtId="0" fontId="9" fillId="66" borderId="0" xfId="0" applyFont="1" applyFill="1" applyAlignment="1">
      <alignment horizontal="center"/>
    </xf>
    <xf numFmtId="0" fontId="61" fillId="64" borderId="1" xfId="0" applyFont="1" applyFill="1" applyBorder="1" applyAlignment="1">
      <alignment horizontal="center" vertical="center"/>
    </xf>
    <xf numFmtId="0" fontId="8" fillId="64" borderId="1" xfId="0" applyFont="1" applyFill="1" applyBorder="1" applyAlignment="1">
      <alignment horizontal="center" vertical="center"/>
    </xf>
    <xf numFmtId="0" fontId="61" fillId="0" borderId="1" xfId="1" applyFont="1" applyFill="1" applyBorder="1" applyAlignment="1" applyProtection="1">
      <alignment horizontal="center" vertical="center" wrapText="1"/>
      <protection hidden="1"/>
    </xf>
    <xf numFmtId="0" fontId="68" fillId="0" borderId="1" xfId="0" applyFont="1" applyFill="1" applyBorder="1" applyAlignment="1">
      <alignment horizontal="center"/>
    </xf>
    <xf numFmtId="0" fontId="61" fillId="0" borderId="1" xfId="2" applyFont="1" applyFill="1" applyBorder="1" applyAlignment="1" applyProtection="1">
      <alignment horizontal="center" wrapText="1"/>
      <protection hidden="1"/>
    </xf>
    <xf numFmtId="14" fontId="68" fillId="0" borderId="1" xfId="0" applyNumberFormat="1" applyFont="1" applyFill="1" applyBorder="1" applyAlignment="1">
      <alignment horizontal="center"/>
    </xf>
    <xf numFmtId="0" fontId="68" fillId="0" borderId="0" xfId="0" applyFont="1" applyFill="1"/>
    <xf numFmtId="0" fontId="61" fillId="0" borderId="1" xfId="2" applyFont="1" applyFill="1" applyBorder="1" applyAlignment="1" applyProtection="1">
      <alignment horizontal="center" vertical="center" wrapText="1"/>
      <protection hidden="1"/>
    </xf>
    <xf numFmtId="0" fontId="68" fillId="0" borderId="1" xfId="0" applyFont="1" applyFill="1" applyBorder="1" applyAlignment="1">
      <alignment horizontal="center" vertical="center" wrapText="1"/>
    </xf>
    <xf numFmtId="0" fontId="68" fillId="0" borderId="1" xfId="0" applyFont="1" applyFill="1" applyBorder="1" applyAlignment="1">
      <alignment horizontal="center" wrapText="1"/>
    </xf>
    <xf numFmtId="0" fontId="68" fillId="0" borderId="1" xfId="0" applyFont="1" applyFill="1" applyBorder="1"/>
    <xf numFmtId="0" fontId="9" fillId="0" borderId="0" xfId="0" applyFont="1" applyBorder="1" applyAlignment="1">
      <alignment horizontal="center"/>
    </xf>
    <xf numFmtId="0" fontId="9" fillId="0" borderId="0" xfId="118" applyNumberFormat="1" applyFont="1" applyBorder="1" applyAlignment="1">
      <alignment horizontal="center"/>
    </xf>
    <xf numFmtId="14" fontId="9" fillId="0" borderId="0" xfId="0" applyNumberFormat="1" applyFont="1" applyBorder="1" applyAlignment="1">
      <alignment horizontal="center"/>
    </xf>
    <xf numFmtId="17" fontId="9" fillId="0" borderId="0" xfId="0" applyNumberFormat="1" applyFont="1" applyBorder="1" applyAlignment="1">
      <alignment horizontal="center"/>
    </xf>
    <xf numFmtId="0" fontId="50" fillId="0" borderId="0" xfId="0" applyFont="1" applyBorder="1" applyAlignment="1">
      <alignment horizontal="center"/>
    </xf>
    <xf numFmtId="168" fontId="9" fillId="0" borderId="0" xfId="0" applyNumberFormat="1" applyFont="1" applyBorder="1" applyAlignment="1">
      <alignment horizontal="center"/>
    </xf>
    <xf numFmtId="0" fontId="9" fillId="0" borderId="0" xfId="0" applyFont="1" applyBorder="1" applyAlignment="1">
      <alignment horizontal="center" vertical="center" wrapText="1"/>
    </xf>
    <xf numFmtId="0" fontId="9" fillId="0" borderId="0" xfId="118" applyNumberFormat="1" applyFont="1" applyBorder="1" applyAlignment="1">
      <alignment horizontal="center" vertical="center"/>
    </xf>
    <xf numFmtId="0" fontId="0" fillId="0" borderId="0" xfId="0" applyBorder="1" applyAlignment="1">
      <alignment horizontal="center" vertical="center"/>
    </xf>
    <xf numFmtId="49" fontId="9" fillId="0" borderId="1" xfId="118" applyNumberFormat="1" applyFont="1" applyBorder="1" applyAlignment="1">
      <alignment horizontal="center"/>
    </xf>
    <xf numFmtId="0" fontId="70" fillId="0" borderId="0" xfId="0" applyFont="1" applyAlignment="1">
      <alignment horizontal="center"/>
    </xf>
    <xf numFmtId="0" fontId="16" fillId="4" borderId="6"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50" fillId="2" borderId="11" xfId="0" applyFont="1" applyFill="1" applyBorder="1" applyAlignment="1">
      <alignment horizontal="center" vertical="center" wrapText="1"/>
    </xf>
    <xf numFmtId="0" fontId="52" fillId="0" borderId="1" xfId="0" applyFont="1" applyBorder="1" applyAlignment="1">
      <alignment horizontal="center" vertical="center" wrapText="1"/>
    </xf>
    <xf numFmtId="0" fontId="9" fillId="0" borderId="34" xfId="0" applyFont="1" applyBorder="1" applyAlignment="1">
      <alignment horizontal="center"/>
    </xf>
    <xf numFmtId="0" fontId="9" fillId="0" borderId="34" xfId="118" applyNumberFormat="1" applyFont="1" applyBorder="1" applyAlignment="1">
      <alignment horizontal="center"/>
    </xf>
    <xf numFmtId="14" fontId="9" fillId="0" borderId="34" xfId="0" applyNumberFormat="1" applyFont="1" applyBorder="1" applyAlignment="1">
      <alignment horizontal="center"/>
    </xf>
    <xf numFmtId="0" fontId="71" fillId="0" borderId="0" xfId="0" applyFont="1" applyAlignment="1">
      <alignment horizontal="center"/>
    </xf>
    <xf numFmtId="0" fontId="69" fillId="0" borderId="1" xfId="0" applyFont="1" applyFill="1" applyBorder="1" applyAlignment="1">
      <alignment horizontal="center" vertical="center"/>
    </xf>
    <xf numFmtId="14" fontId="69" fillId="0" borderId="1" xfId="0" applyNumberFormat="1" applyFont="1" applyFill="1" applyBorder="1" applyAlignment="1">
      <alignment horizontal="center" vertical="center"/>
    </xf>
    <xf numFmtId="14" fontId="69" fillId="0" borderId="1" xfId="0" applyNumberFormat="1" applyFont="1" applyFill="1" applyBorder="1" applyAlignment="1">
      <alignment horizontal="center"/>
    </xf>
    <xf numFmtId="0" fontId="69" fillId="0" borderId="1" xfId="0" applyFont="1" applyFill="1" applyBorder="1" applyAlignment="1">
      <alignment horizontal="center" wrapText="1"/>
    </xf>
    <xf numFmtId="0" fontId="69" fillId="0" borderId="1" xfId="0" applyFont="1" applyBorder="1" applyAlignment="1">
      <alignment horizontal="center" vertical="center"/>
    </xf>
    <xf numFmtId="0" fontId="64" fillId="0" borderId="1" xfId="0" applyFont="1" applyBorder="1" applyAlignment="1">
      <alignment horizontal="center"/>
    </xf>
    <xf numFmtId="0" fontId="15" fillId="0" borderId="1" xfId="0" applyFont="1" applyBorder="1" applyAlignment="1">
      <alignment horizontal="center"/>
    </xf>
    <xf numFmtId="14" fontId="15" fillId="0" borderId="1" xfId="0" applyNumberFormat="1" applyFont="1" applyBorder="1" applyAlignment="1">
      <alignment horizontal="center"/>
    </xf>
    <xf numFmtId="0" fontId="9" fillId="0" borderId="5" xfId="0" applyFont="1" applyBorder="1" applyAlignment="1">
      <alignment horizontal="center"/>
    </xf>
    <xf numFmtId="0" fontId="9" fillId="66" borderId="1" xfId="0" applyFont="1" applyFill="1" applyBorder="1" applyAlignment="1">
      <alignment horizontal="center"/>
    </xf>
    <xf numFmtId="0" fontId="72" fillId="0" borderId="1" xfId="0" applyFont="1" applyFill="1" applyBorder="1" applyAlignment="1">
      <alignment horizontal="center"/>
    </xf>
    <xf numFmtId="0" fontId="72" fillId="0" borderId="1" xfId="0" applyFont="1" applyBorder="1" applyAlignment="1">
      <alignment horizontal="center"/>
    </xf>
    <xf numFmtId="0" fontId="72" fillId="0" borderId="0" xfId="0" applyFont="1" applyBorder="1" applyAlignment="1">
      <alignment horizontal="center"/>
    </xf>
    <xf numFmtId="14" fontId="72" fillId="0" borderId="0" xfId="0" applyNumberFormat="1" applyFont="1" applyAlignment="1">
      <alignment horizontal="center"/>
    </xf>
    <xf numFmtId="0" fontId="72" fillId="0" borderId="0" xfId="0" applyNumberFormat="1" applyFont="1" applyAlignment="1">
      <alignment horizontal="center"/>
    </xf>
    <xf numFmtId="0" fontId="9" fillId="6" borderId="1" xfId="118" applyNumberFormat="1" applyFont="1" applyFill="1" applyBorder="1" applyAlignment="1">
      <alignment horizontal="center"/>
    </xf>
    <xf numFmtId="0" fontId="72" fillId="0" borderId="0" xfId="0" applyFont="1" applyAlignment="1">
      <alignment horizontal="center"/>
    </xf>
    <xf numFmtId="0" fontId="72" fillId="0" borderId="0" xfId="118" applyNumberFormat="1" applyFont="1" applyAlignment="1">
      <alignment horizontal="center"/>
    </xf>
    <xf numFmtId="0" fontId="52" fillId="0" borderId="36" xfId="0" applyFont="1" applyBorder="1" applyAlignment="1">
      <alignment horizontal="center"/>
    </xf>
    <xf numFmtId="0" fontId="52" fillId="0" borderId="37" xfId="0" applyFont="1" applyBorder="1" applyAlignment="1">
      <alignment horizontal="center"/>
    </xf>
    <xf numFmtId="0" fontId="72" fillId="0" borderId="34" xfId="0" applyFont="1" applyBorder="1" applyAlignment="1">
      <alignment horizontal="center"/>
    </xf>
    <xf numFmtId="49" fontId="9" fillId="0" borderId="34" xfId="0" applyNumberFormat="1" applyFont="1" applyBorder="1" applyAlignment="1">
      <alignment horizontal="center"/>
    </xf>
    <xf numFmtId="14" fontId="73" fillId="0" borderId="1" xfId="1" applyNumberFormat="1" applyFont="1" applyFill="1" applyBorder="1" applyAlignment="1" applyProtection="1">
      <alignment horizontal="center" vertical="center" wrapText="1"/>
      <protection hidden="1"/>
    </xf>
    <xf numFmtId="14" fontId="9" fillId="0" borderId="1" xfId="0" applyNumberFormat="1" applyFont="1" applyBorder="1" applyAlignment="1">
      <alignment horizontal="center" wrapText="1"/>
    </xf>
    <xf numFmtId="14" fontId="9" fillId="0" borderId="1" xfId="118" applyNumberFormat="1" applyFont="1" applyBorder="1" applyAlignment="1">
      <alignment horizontal="center"/>
    </xf>
    <xf numFmtId="0" fontId="72" fillId="0" borderId="1" xfId="0" applyNumberFormat="1" applyFont="1" applyBorder="1" applyAlignment="1">
      <alignment horizontal="center"/>
    </xf>
    <xf numFmtId="0" fontId="0" fillId="0" borderId="1" xfId="1" applyFont="1" applyFill="1" applyBorder="1" applyAlignment="1" applyProtection="1">
      <alignment horizontal="center" vertical="center" wrapText="1"/>
      <protection hidden="1"/>
    </xf>
    <xf numFmtId="14" fontId="0" fillId="0" borderId="1" xfId="1" applyNumberFormat="1" applyFont="1" applyFill="1" applyBorder="1" applyAlignment="1" applyProtection="1">
      <alignment horizontal="center" vertical="center" wrapText="1"/>
      <protection hidden="1"/>
    </xf>
    <xf numFmtId="0" fontId="74" fillId="0" borderId="1" xfId="0" applyFont="1" applyFill="1" applyBorder="1" applyAlignment="1">
      <alignment horizontal="center" vertical="center"/>
    </xf>
    <xf numFmtId="14" fontId="75" fillId="0" borderId="1" xfId="0" applyNumberFormat="1" applyFont="1" applyFill="1" applyBorder="1" applyAlignment="1">
      <alignment horizontal="center"/>
    </xf>
    <xf numFmtId="14" fontId="14" fillId="0" borderId="1" xfId="0" applyNumberFormat="1" applyFont="1" applyFill="1" applyBorder="1" applyAlignment="1">
      <alignment horizontal="center"/>
    </xf>
    <xf numFmtId="14" fontId="52" fillId="0" borderId="38" xfId="0" applyNumberFormat="1" applyFont="1" applyBorder="1" applyAlignment="1">
      <alignment horizontal="center"/>
    </xf>
    <xf numFmtId="14" fontId="52" fillId="0" borderId="36" xfId="0" applyNumberFormat="1" applyFont="1" applyBorder="1" applyAlignment="1">
      <alignment horizontal="center"/>
    </xf>
    <xf numFmtId="17" fontId="9" fillId="0" borderId="1" xfId="118" applyNumberFormat="1" applyFont="1" applyBorder="1" applyAlignment="1">
      <alignment horizontal="center"/>
    </xf>
    <xf numFmtId="16" fontId="9" fillId="0" borderId="1" xfId="118" applyNumberFormat="1" applyFont="1" applyBorder="1" applyAlignment="1">
      <alignment horizontal="center"/>
    </xf>
    <xf numFmtId="0" fontId="14" fillId="0" borderId="1" xfId="2" applyFont="1" applyFill="1" applyBorder="1" applyAlignment="1" applyProtection="1">
      <alignment horizontal="center" vertical="center" wrapText="1"/>
      <protection hidden="1"/>
    </xf>
    <xf numFmtId="0" fontId="11" fillId="0" borderId="1" xfId="2" applyFont="1" applyFill="1" applyBorder="1" applyAlignment="1" applyProtection="1">
      <alignment horizontal="center" vertical="center" wrapText="1"/>
      <protection hidden="1"/>
    </xf>
    <xf numFmtId="0" fontId="72" fillId="64" borderId="1" xfId="0" applyFont="1" applyFill="1" applyBorder="1" applyAlignment="1">
      <alignment horizontal="center"/>
    </xf>
    <xf numFmtId="0" fontId="76" fillId="0" borderId="1" xfId="0" applyFont="1" applyBorder="1" applyAlignment="1">
      <alignment horizontal="center" vertical="center"/>
    </xf>
    <xf numFmtId="0" fontId="76" fillId="65" borderId="1" xfId="0" applyFont="1" applyFill="1" applyBorder="1" applyAlignment="1">
      <alignment vertical="center"/>
    </xf>
    <xf numFmtId="49" fontId="77" fillId="6" borderId="1" xfId="2" applyNumberFormat="1" applyFont="1" applyFill="1" applyBorder="1" applyAlignment="1">
      <alignment horizontal="left" wrapText="1"/>
    </xf>
    <xf numFmtId="49" fontId="77" fillId="6" borderId="1" xfId="2" applyNumberFormat="1" applyFont="1" applyFill="1" applyBorder="1" applyAlignment="1">
      <alignment horizontal="left"/>
    </xf>
    <xf numFmtId="0" fontId="76" fillId="0" borderId="1" xfId="0" applyFont="1" applyBorder="1" applyAlignment="1">
      <alignment vertical="center"/>
    </xf>
    <xf numFmtId="0" fontId="72" fillId="0" borderId="1" xfId="3" applyFont="1" applyFill="1" applyBorder="1" applyAlignment="1">
      <alignment horizontal="center"/>
    </xf>
    <xf numFmtId="0" fontId="69" fillId="65" borderId="1" xfId="0" applyFont="1" applyFill="1" applyBorder="1" applyAlignment="1">
      <alignment horizontal="center" vertical="center"/>
    </xf>
    <xf numFmtId="0" fontId="69" fillId="0" borderId="1" xfId="0" applyFont="1" applyBorder="1" applyAlignment="1">
      <alignment horizontal="left" vertical="center"/>
    </xf>
    <xf numFmtId="0" fontId="69" fillId="0" borderId="1" xfId="0" applyFont="1" applyBorder="1" applyAlignment="1">
      <alignment horizontal="center" vertical="center" wrapText="1"/>
    </xf>
    <xf numFmtId="0" fontId="69" fillId="0" borderId="1" xfId="0" applyFont="1" applyBorder="1" applyAlignment="1">
      <alignment horizontal="left" vertical="center" wrapText="1"/>
    </xf>
    <xf numFmtId="0" fontId="69" fillId="0" borderId="1" xfId="0" applyFont="1" applyBorder="1" applyAlignment="1">
      <alignment horizontal="left"/>
    </xf>
    <xf numFmtId="0" fontId="78" fillId="0" borderId="1" xfId="0" applyFont="1" applyBorder="1" applyAlignment="1">
      <alignment horizontal="left" vertical="center"/>
    </xf>
    <xf numFmtId="0" fontId="72" fillId="0" borderId="1" xfId="1" applyFont="1" applyFill="1" applyBorder="1" applyAlignment="1" applyProtection="1">
      <alignment horizontal="center"/>
      <protection hidden="1"/>
    </xf>
    <xf numFmtId="14" fontId="79" fillId="0" borderId="1" xfId="0" applyNumberFormat="1" applyFont="1" applyFill="1" applyBorder="1" applyAlignment="1">
      <alignment horizontal="center"/>
    </xf>
    <xf numFmtId="0" fontId="79" fillId="6" borderId="1" xfId="0" applyFont="1" applyFill="1" applyBorder="1" applyAlignment="1">
      <alignment horizontal="center"/>
    </xf>
    <xf numFmtId="0" fontId="61" fillId="0" borderId="1" xfId="0" applyFont="1" applyFill="1" applyBorder="1" applyAlignment="1">
      <alignment horizontal="center" vertical="center"/>
    </xf>
    <xf numFmtId="0" fontId="79" fillId="0" borderId="1" xfId="0" applyFont="1" applyBorder="1" applyAlignment="1">
      <alignment horizontal="center" vertical="center"/>
    </xf>
    <xf numFmtId="14" fontId="9" fillId="10" borderId="1" xfId="0" applyNumberFormat="1" applyFont="1" applyFill="1" applyBorder="1" applyAlignment="1">
      <alignment horizontal="center"/>
    </xf>
    <xf numFmtId="0" fontId="79" fillId="0" borderId="1" xfId="0" applyFont="1" applyFill="1" applyBorder="1" applyAlignment="1">
      <alignment horizontal="center"/>
    </xf>
    <xf numFmtId="0" fontId="79" fillId="0" borderId="1" xfId="0" applyFont="1" applyBorder="1" applyAlignment="1">
      <alignment horizontal="center"/>
    </xf>
    <xf numFmtId="14" fontId="78" fillId="0" borderId="1" xfId="1" applyNumberFormat="1" applyFont="1" applyFill="1" applyBorder="1" applyAlignment="1" applyProtection="1">
      <alignment horizontal="center" vertical="center" wrapText="1"/>
      <protection hidden="1"/>
    </xf>
    <xf numFmtId="0" fontId="78" fillId="0" borderId="1" xfId="1" applyFont="1" applyFill="1" applyBorder="1" applyAlignment="1" applyProtection="1">
      <alignment horizontal="center" vertical="center" wrapText="1"/>
      <protection hidden="1"/>
    </xf>
    <xf numFmtId="14" fontId="8" fillId="0" borderId="10" xfId="0" applyNumberFormat="1" applyFont="1" applyFill="1" applyBorder="1" applyAlignment="1">
      <alignment horizontal="center"/>
    </xf>
    <xf numFmtId="14" fontId="61" fillId="0" borderId="1" xfId="1" applyNumberFormat="1" applyFont="1" applyFill="1" applyBorder="1" applyAlignment="1" applyProtection="1">
      <alignment horizontal="center" vertical="center"/>
      <protection hidden="1"/>
    </xf>
    <xf numFmtId="0" fontId="61" fillId="0" borderId="1" xfId="2" applyFont="1" applyFill="1" applyBorder="1" applyAlignment="1">
      <alignment horizontal="center" vertical="center"/>
    </xf>
    <xf numFmtId="15" fontId="80" fillId="0" borderId="1" xfId="0" applyNumberFormat="1" applyFont="1" applyBorder="1" applyAlignment="1">
      <alignment horizontal="center" vertical="center"/>
    </xf>
    <xf numFmtId="0" fontId="80" fillId="0" borderId="1" xfId="0" applyFont="1" applyBorder="1" applyAlignment="1">
      <alignment horizontal="center" vertical="center"/>
    </xf>
    <xf numFmtId="0" fontId="78" fillId="0" borderId="7" xfId="1" applyFont="1" applyFill="1" applyBorder="1" applyAlignment="1" applyProtection="1">
      <alignment horizontal="center" vertical="center" wrapText="1"/>
      <protection hidden="1"/>
    </xf>
    <xf numFmtId="14" fontId="78" fillId="0" borderId="35" xfId="1" applyNumberFormat="1" applyFont="1" applyFill="1" applyBorder="1" applyAlignment="1" applyProtection="1">
      <alignment horizontal="center" vertical="center" wrapText="1"/>
      <protection hidden="1"/>
    </xf>
    <xf numFmtId="0" fontId="78" fillId="0" borderId="35" xfId="1" applyFont="1" applyFill="1" applyBorder="1" applyAlignment="1" applyProtection="1">
      <alignment horizontal="center" vertical="center" wrapText="1"/>
      <protection hidden="1"/>
    </xf>
    <xf numFmtId="0" fontId="78" fillId="0" borderId="31" xfId="1" applyFont="1" applyFill="1" applyBorder="1" applyAlignment="1" applyProtection="1">
      <alignment horizontal="center" vertical="center" wrapText="1"/>
      <protection hidden="1"/>
    </xf>
    <xf numFmtId="0" fontId="61" fillId="0" borderId="7" xfId="0" applyFont="1" applyFill="1" applyBorder="1" applyAlignment="1">
      <alignment horizontal="center" vertical="center"/>
    </xf>
    <xf numFmtId="15" fontId="65" fillId="0" borderId="1" xfId="0" applyNumberFormat="1" applyFont="1" applyBorder="1" applyAlignment="1">
      <alignment horizontal="center" vertical="center"/>
    </xf>
    <xf numFmtId="0" fontId="65" fillId="0" borderId="1" xfId="0" applyFont="1" applyBorder="1" applyAlignment="1">
      <alignment horizontal="center" vertical="center"/>
    </xf>
    <xf numFmtId="0" fontId="78" fillId="0" borderId="1" xfId="0" applyFont="1" applyBorder="1" applyAlignment="1">
      <alignment horizontal="center" vertical="center"/>
    </xf>
    <xf numFmtId="0" fontId="8" fillId="0" borderId="35" xfId="0" applyFont="1" applyFill="1" applyBorder="1" applyAlignment="1">
      <alignment horizontal="center"/>
    </xf>
    <xf numFmtId="15" fontId="61" fillId="0" borderId="1" xfId="0" applyNumberFormat="1" applyFont="1" applyFill="1" applyBorder="1" applyAlignment="1">
      <alignment horizontal="center" vertical="center"/>
    </xf>
    <xf numFmtId="14" fontId="61" fillId="0" borderId="1" xfId="0" applyNumberFormat="1" applyFont="1" applyFill="1" applyBorder="1" applyAlignment="1">
      <alignment horizontal="center" vertical="center"/>
    </xf>
    <xf numFmtId="14" fontId="0" fillId="6" borderId="1" xfId="0" applyNumberFormat="1" applyFill="1" applyBorder="1" applyAlignment="1">
      <alignment horizontal="center"/>
    </xf>
    <xf numFmtId="0" fontId="0" fillId="0" borderId="1" xfId="0" applyFill="1" applyBorder="1" applyAlignment="1">
      <alignment horizontal="center"/>
    </xf>
    <xf numFmtId="0" fontId="78" fillId="0" borderId="1" xfId="0" applyFont="1" applyBorder="1" applyAlignment="1">
      <alignment horizontal="center"/>
    </xf>
    <xf numFmtId="0" fontId="0" fillId="6" borderId="7" xfId="0" applyFill="1" applyBorder="1" applyAlignment="1">
      <alignment horizontal="center"/>
    </xf>
    <xf numFmtId="0" fontId="0" fillId="6" borderId="1" xfId="0" applyFill="1" applyBorder="1" applyAlignment="1">
      <alignment horizontal="center"/>
    </xf>
    <xf numFmtId="0" fontId="9" fillId="6" borderId="7" xfId="0" applyFont="1" applyFill="1" applyBorder="1" applyAlignment="1">
      <alignment horizontal="center"/>
    </xf>
    <xf numFmtId="14" fontId="9" fillId="6" borderId="7" xfId="0" applyNumberFormat="1" applyFont="1" applyFill="1" applyBorder="1" applyAlignment="1">
      <alignment horizontal="center"/>
    </xf>
    <xf numFmtId="0" fontId="9" fillId="0" borderId="7" xfId="0" applyFont="1" applyBorder="1" applyAlignment="1">
      <alignment horizontal="center"/>
    </xf>
    <xf numFmtId="14" fontId="0" fillId="0" borderId="1" xfId="0" applyNumberFormat="1" applyBorder="1" applyAlignment="1">
      <alignment horizontal="center"/>
    </xf>
    <xf numFmtId="0" fontId="0" fillId="0" borderId="7" xfId="0" applyBorder="1" applyAlignment="1">
      <alignment horizontal="center"/>
    </xf>
    <xf numFmtId="0" fontId="0" fillId="0" borderId="1" xfId="0" applyBorder="1" applyAlignment="1">
      <alignment horizontal="center"/>
    </xf>
    <xf numFmtId="0" fontId="0" fillId="6" borderId="1" xfId="0" applyFont="1" applyFill="1" applyBorder="1" applyAlignment="1">
      <alignment horizontal="center"/>
    </xf>
    <xf numFmtId="14" fontId="14" fillId="0" borderId="1" xfId="1" applyNumberFormat="1" applyFont="1" applyFill="1" applyBorder="1" applyAlignment="1" applyProtection="1">
      <alignment horizontal="center" vertical="center"/>
      <protection hidden="1"/>
    </xf>
    <xf numFmtId="0" fontId="14" fillId="0" borderId="1" xfId="2" applyFont="1" applyFill="1" applyBorder="1" applyAlignment="1">
      <alignment horizontal="center" vertical="center"/>
    </xf>
    <xf numFmtId="0" fontId="14" fillId="0" borderId="1" xfId="1" applyFont="1" applyFill="1" applyBorder="1" applyAlignment="1" applyProtection="1">
      <alignment horizontal="center" vertical="center" wrapText="1"/>
      <protection hidden="1"/>
    </xf>
    <xf numFmtId="15" fontId="81" fillId="0" borderId="1" xfId="0" applyNumberFormat="1" applyFont="1" applyBorder="1" applyAlignment="1">
      <alignment horizontal="center" vertical="center"/>
    </xf>
    <xf numFmtId="0" fontId="81" fillId="0" borderId="1" xfId="0" applyFont="1" applyBorder="1" applyAlignment="1">
      <alignment horizontal="center" vertical="center"/>
    </xf>
    <xf numFmtId="14" fontId="14" fillId="0" borderId="1" xfId="1" applyNumberFormat="1" applyFont="1" applyFill="1" applyBorder="1" applyAlignment="1" applyProtection="1">
      <alignment horizontal="center" vertical="center" wrapText="1"/>
      <protection hidden="1"/>
    </xf>
    <xf numFmtId="0" fontId="64" fillId="0" borderId="1" xfId="0" applyFont="1" applyBorder="1" applyAlignment="1">
      <alignment horizontal="center" vertical="center"/>
    </xf>
    <xf numFmtId="0" fontId="79" fillId="0" borderId="0" xfId="0" applyFont="1" applyBorder="1" applyAlignment="1">
      <alignment horizontal="center"/>
    </xf>
    <xf numFmtId="14" fontId="79" fillId="6" borderId="1" xfId="0" applyNumberFormat="1" applyFont="1" applyFill="1" applyBorder="1" applyAlignment="1">
      <alignment horizontal="center"/>
    </xf>
    <xf numFmtId="14" fontId="79" fillId="6" borderId="1" xfId="0" applyNumberFormat="1" applyFont="1" applyFill="1" applyBorder="1" applyAlignment="1">
      <alignment horizontal="center" vertical="center"/>
    </xf>
    <xf numFmtId="0" fontId="79" fillId="6" borderId="1" xfId="0" applyFont="1" applyFill="1" applyBorder="1" applyAlignment="1">
      <alignment horizontal="center" vertical="center"/>
    </xf>
    <xf numFmtId="0" fontId="72" fillId="0" borderId="35" xfId="1" applyFont="1" applyFill="1" applyBorder="1" applyAlignment="1" applyProtection="1">
      <alignment horizontal="center"/>
      <protection hidden="1"/>
    </xf>
    <xf numFmtId="14" fontId="65" fillId="0" borderId="1" xfId="0" applyNumberFormat="1" applyFont="1" applyBorder="1" applyAlignment="1">
      <alignment horizontal="center" vertical="center"/>
    </xf>
    <xf numFmtId="0" fontId="64" fillId="0" borderId="35" xfId="1" applyFont="1" applyFill="1" applyBorder="1" applyAlignment="1" applyProtection="1">
      <alignment horizontal="center" vertical="center" wrapText="1"/>
      <protection hidden="1"/>
    </xf>
    <xf numFmtId="14" fontId="78" fillId="0" borderId="1" xfId="0" applyNumberFormat="1" applyFont="1" applyBorder="1" applyAlignment="1">
      <alignment horizontal="center"/>
    </xf>
    <xf numFmtId="0" fontId="78" fillId="0" borderId="1" xfId="118" applyNumberFormat="1" applyFont="1" applyBorder="1" applyAlignment="1">
      <alignment horizontal="center"/>
    </xf>
    <xf numFmtId="0" fontId="78" fillId="0" borderId="0" xfId="0" applyFont="1" applyBorder="1" applyAlignment="1">
      <alignment horizontal="center" vertical="center"/>
    </xf>
    <xf numFmtId="14" fontId="79" fillId="0" borderId="0" xfId="0" applyNumberFormat="1" applyFont="1" applyBorder="1" applyAlignment="1">
      <alignment horizontal="center"/>
    </xf>
    <xf numFmtId="0" fontId="82" fillId="0" borderId="1" xfId="0" applyFont="1" applyBorder="1" applyAlignment="1">
      <alignment horizontal="center"/>
    </xf>
    <xf numFmtId="0" fontId="79" fillId="0" borderId="0" xfId="0" applyFont="1" applyBorder="1" applyAlignment="1">
      <alignment horizontal="center" wrapText="1"/>
    </xf>
    <xf numFmtId="17" fontId="82" fillId="0" borderId="1" xfId="0" applyNumberFormat="1" applyFont="1" applyBorder="1" applyAlignment="1">
      <alignment horizontal="center"/>
    </xf>
    <xf numFmtId="49" fontId="78" fillId="0" borderId="1" xfId="0" applyNumberFormat="1" applyFont="1" applyBorder="1" applyAlignment="1">
      <alignment horizontal="center"/>
    </xf>
    <xf numFmtId="1" fontId="78" fillId="0" borderId="1" xfId="0" applyNumberFormat="1" applyFont="1" applyBorder="1" applyAlignment="1">
      <alignment horizontal="center"/>
    </xf>
    <xf numFmtId="0" fontId="82" fillId="0" borderId="1" xfId="0" applyFont="1" applyBorder="1" applyAlignment="1">
      <alignment horizontal="center" wrapText="1"/>
    </xf>
    <xf numFmtId="1" fontId="78" fillId="0" borderId="1" xfId="0" applyNumberFormat="1" applyFont="1" applyBorder="1" applyAlignment="1">
      <alignment horizontal="center" wrapText="1"/>
    </xf>
    <xf numFmtId="17" fontId="78" fillId="0" borderId="1" xfId="0" applyNumberFormat="1" applyFont="1" applyBorder="1" applyAlignment="1">
      <alignment horizontal="center"/>
    </xf>
    <xf numFmtId="0" fontId="78" fillId="0" borderId="1" xfId="0" applyFont="1" applyBorder="1" applyAlignment="1">
      <alignment horizontal="center" wrapText="1"/>
    </xf>
    <xf numFmtId="49" fontId="78" fillId="0" borderId="1" xfId="0" applyNumberFormat="1" applyFont="1" applyBorder="1" applyAlignment="1">
      <alignment horizontal="center" wrapText="1"/>
    </xf>
    <xf numFmtId="0" fontId="64" fillId="0" borderId="1" xfId="0" applyFont="1" applyBorder="1" applyAlignment="1">
      <alignment horizontal="center" wrapText="1"/>
    </xf>
    <xf numFmtId="14" fontId="82" fillId="0" borderId="1" xfId="1" applyNumberFormat="1" applyFont="1" applyFill="1" applyBorder="1" applyAlignment="1" applyProtection="1">
      <alignment horizontal="center" vertical="center" wrapText="1"/>
      <protection hidden="1"/>
    </xf>
    <xf numFmtId="17" fontId="61" fillId="64" borderId="10" xfId="0" applyNumberFormat="1" applyFont="1" applyFill="1" applyBorder="1" applyAlignment="1">
      <alignment horizontal="center" vertical="center"/>
    </xf>
    <xf numFmtId="0" fontId="61" fillId="64" borderId="10" xfId="0" applyFont="1" applyFill="1" applyBorder="1" applyAlignment="1">
      <alignment horizontal="center" vertical="center"/>
    </xf>
    <xf numFmtId="0" fontId="83" fillId="0" borderId="1" xfId="0" applyFont="1" applyBorder="1" applyAlignment="1">
      <alignment horizontal="center"/>
    </xf>
    <xf numFmtId="15" fontId="65" fillId="0" borderId="39" xfId="0" applyNumberFormat="1" applyFont="1" applyBorder="1" applyAlignment="1">
      <alignment horizontal="center" vertical="center"/>
    </xf>
    <xf numFmtId="0" fontId="65" fillId="0" borderId="39" xfId="0" applyFont="1" applyBorder="1" applyAlignment="1">
      <alignment horizontal="center" vertical="center"/>
    </xf>
    <xf numFmtId="17" fontId="84" fillId="0" borderId="1" xfId="0" applyNumberFormat="1" applyFont="1" applyBorder="1" applyAlignment="1">
      <alignment horizontal="center"/>
    </xf>
    <xf numFmtId="0" fontId="85" fillId="0" borderId="1" xfId="3" applyFont="1" applyFill="1" applyBorder="1" applyAlignment="1">
      <alignment horizontal="center"/>
    </xf>
    <xf numFmtId="0" fontId="86" fillId="0" borderId="1" xfId="0" applyFont="1" applyFill="1" applyBorder="1" applyAlignment="1">
      <alignment horizontal="center"/>
    </xf>
    <xf numFmtId="0" fontId="84" fillId="0" borderId="1" xfId="0" applyFont="1" applyBorder="1" applyAlignment="1">
      <alignment horizontal="center"/>
    </xf>
    <xf numFmtId="17" fontId="85" fillId="0" borderId="1" xfId="3" applyNumberFormat="1" applyFont="1" applyFill="1" applyBorder="1" applyAlignment="1">
      <alignment horizontal="center"/>
    </xf>
    <xf numFmtId="0" fontId="86" fillId="0" borderId="0" xfId="0" applyFont="1" applyFill="1" applyBorder="1" applyAlignment="1">
      <alignment horizontal="center"/>
    </xf>
    <xf numFmtId="0" fontId="64" fillId="6" borderId="1" xfId="1" applyFont="1" applyFill="1" applyBorder="1" applyAlignment="1" applyProtection="1">
      <alignment horizontal="center" vertical="center" wrapText="1"/>
      <protection hidden="1"/>
    </xf>
    <xf numFmtId="0" fontId="83" fillId="0" borderId="1" xfId="0" applyFont="1" applyBorder="1" applyAlignment="1">
      <alignment wrapText="1"/>
    </xf>
    <xf numFmtId="0" fontId="54" fillId="65" borderId="1" xfId="0" applyFont="1" applyFill="1" applyBorder="1" applyAlignment="1">
      <alignment horizontal="center" vertical="center"/>
    </xf>
    <xf numFmtId="17" fontId="61" fillId="64" borderId="1" xfId="0" applyNumberFormat="1" applyFont="1" applyFill="1" applyBorder="1" applyAlignment="1">
      <alignment horizontal="center" vertical="center"/>
    </xf>
    <xf numFmtId="0" fontId="83" fillId="0" borderId="39" xfId="0" applyFont="1" applyBorder="1" applyAlignment="1">
      <alignment horizontal="center"/>
    </xf>
    <xf numFmtId="0" fontId="65" fillId="65" borderId="1" xfId="0" applyFont="1" applyFill="1" applyBorder="1" applyAlignment="1">
      <alignment horizontal="center" vertical="center"/>
    </xf>
    <xf numFmtId="14" fontId="61" fillId="0" borderId="1" xfId="1" applyNumberFormat="1" applyFont="1" applyFill="1" applyBorder="1" applyAlignment="1" applyProtection="1">
      <alignment horizontal="center" vertical="center" wrapText="1"/>
      <protection hidden="1"/>
    </xf>
    <xf numFmtId="14" fontId="61" fillId="0" borderId="10" xfId="1" applyNumberFormat="1" applyFont="1" applyFill="1" applyBorder="1" applyAlignment="1" applyProtection="1">
      <alignment horizontal="center" vertical="center" wrapText="1"/>
      <protection hidden="1"/>
    </xf>
    <xf numFmtId="0" fontId="61" fillId="0" borderId="10" xfId="0" applyFont="1" applyFill="1" applyBorder="1" applyAlignment="1">
      <alignment horizontal="center" vertical="center"/>
    </xf>
    <xf numFmtId="0" fontId="65" fillId="6" borderId="1" xfId="0" applyFont="1" applyFill="1" applyBorder="1" applyAlignment="1">
      <alignment horizontal="center" vertical="center"/>
    </xf>
    <xf numFmtId="14" fontId="9" fillId="0" borderId="35" xfId="0" applyNumberFormat="1" applyFont="1" applyFill="1" applyBorder="1" applyAlignment="1">
      <alignment horizontal="center"/>
    </xf>
    <xf numFmtId="0" fontId="9" fillId="0" borderId="35" xfId="118" applyNumberFormat="1" applyFont="1" applyFill="1" applyBorder="1" applyAlignment="1">
      <alignment horizontal="center"/>
    </xf>
    <xf numFmtId="0" fontId="10" fillId="0" borderId="35" xfId="0" applyFont="1" applyFill="1" applyBorder="1" applyAlignment="1">
      <alignment horizontal="center"/>
    </xf>
    <xf numFmtId="14" fontId="14" fillId="0" borderId="1" xfId="2" applyNumberFormat="1" applyFont="1" applyFill="1" applyBorder="1" applyAlignment="1">
      <alignment horizontal="center" vertical="center"/>
    </xf>
    <xf numFmtId="14" fontId="64" fillId="6" borderId="1" xfId="1" applyNumberFormat="1" applyFont="1" applyFill="1" applyBorder="1" applyAlignment="1" applyProtection="1">
      <alignment horizontal="center" vertical="center"/>
      <protection hidden="1"/>
    </xf>
    <xf numFmtId="0" fontId="64" fillId="6" borderId="1" xfId="2" applyFont="1" applyFill="1" applyBorder="1" applyAlignment="1">
      <alignment horizontal="center" vertical="center"/>
    </xf>
    <xf numFmtId="14" fontId="87" fillId="0" borderId="1" xfId="0" applyNumberFormat="1" applyFont="1" applyBorder="1" applyAlignment="1">
      <alignment horizontal="center" vertical="center"/>
    </xf>
    <xf numFmtId="0" fontId="87" fillId="0" borderId="1" xfId="0" applyFont="1" applyBorder="1" applyAlignment="1">
      <alignment horizontal="center" vertical="center"/>
    </xf>
    <xf numFmtId="0" fontId="14" fillId="64" borderId="1" xfId="0" applyFont="1" applyFill="1" applyBorder="1" applyAlignment="1">
      <alignment horizontal="center" vertical="center"/>
    </xf>
    <xf numFmtId="17" fontId="14" fillId="64" borderId="1" xfId="0" applyNumberFormat="1" applyFont="1" applyFill="1" applyBorder="1" applyAlignment="1">
      <alignment horizontal="center" vertical="center"/>
    </xf>
    <xf numFmtId="0" fontId="76" fillId="0" borderId="1" xfId="0" applyFont="1" applyBorder="1" applyAlignment="1">
      <alignment horizontal="center"/>
    </xf>
    <xf numFmtId="14" fontId="52" fillId="0" borderId="1" xfId="0" applyNumberFormat="1" applyFont="1" applyBorder="1" applyAlignment="1">
      <alignment horizontal="center" vertical="center" wrapText="1"/>
    </xf>
    <xf numFmtId="17" fontId="64" fillId="0" borderId="1" xfId="0" applyNumberFormat="1" applyFont="1" applyBorder="1" applyAlignment="1">
      <alignment horizontal="center"/>
    </xf>
    <xf numFmtId="0" fontId="64" fillId="0" borderId="1" xfId="118" applyNumberFormat="1" applyFont="1" applyBorder="1" applyAlignment="1">
      <alignment horizontal="center"/>
    </xf>
    <xf numFmtId="0" fontId="64" fillId="0" borderId="1" xfId="1" applyFont="1" applyFill="1" applyBorder="1" applyAlignment="1" applyProtection="1">
      <alignment horizontal="center"/>
      <protection hidden="1"/>
    </xf>
    <xf numFmtId="17" fontId="9" fillId="0" borderId="1" xfId="118" applyNumberFormat="1" applyFont="1" applyFill="1" applyBorder="1" applyAlignment="1" applyProtection="1">
      <alignment horizontal="center"/>
      <protection hidden="1"/>
    </xf>
    <xf numFmtId="17" fontId="8" fillId="0" borderId="1" xfId="118" applyNumberFormat="1" applyFont="1" applyFill="1" applyBorder="1" applyAlignment="1" applyProtection="1">
      <alignment horizontal="center" vertical="center" wrapText="1"/>
      <protection hidden="1"/>
    </xf>
    <xf numFmtId="0" fontId="13" fillId="0" borderId="0" xfId="0" applyFont="1" applyAlignment="1"/>
    <xf numFmtId="0" fontId="13" fillId="0" borderId="0" xfId="0" applyFont="1"/>
    <xf numFmtId="0" fontId="14" fillId="0" borderId="0" xfId="0" applyFont="1" applyFill="1" applyAlignment="1">
      <alignment vertical="center"/>
    </xf>
    <xf numFmtId="0" fontId="14" fillId="0" borderId="0" xfId="0" applyFont="1" applyFill="1"/>
    <xf numFmtId="0" fontId="14" fillId="0" borderId="0" xfId="0" applyFont="1" applyFill="1" applyBorder="1"/>
    <xf numFmtId="0" fontId="13" fillId="0" borderId="0" xfId="0" applyFont="1" applyAlignment="1">
      <alignment horizontal="center"/>
    </xf>
    <xf numFmtId="0" fontId="90" fillId="0" borderId="0" xfId="0" applyFont="1" applyAlignment="1">
      <alignment horizontal="center"/>
    </xf>
    <xf numFmtId="14" fontId="13" fillId="0" borderId="0" xfId="0" applyNumberFormat="1" applyFont="1" applyAlignment="1">
      <alignment horizontal="right"/>
    </xf>
    <xf numFmtId="0" fontId="68" fillId="64" borderId="3" xfId="2" applyFont="1" applyFill="1" applyBorder="1" applyAlignment="1">
      <alignment vertical="center"/>
    </xf>
    <xf numFmtId="0" fontId="68" fillId="64" borderId="4" xfId="2" applyFont="1" applyFill="1" applyBorder="1" applyAlignment="1">
      <alignment vertical="center"/>
    </xf>
    <xf numFmtId="0" fontId="68" fillId="64" borderId="6" xfId="2" applyFont="1" applyFill="1" applyBorder="1" applyAlignment="1">
      <alignment vertical="center"/>
    </xf>
    <xf numFmtId="0" fontId="94" fillId="64" borderId="2" xfId="2" applyFont="1" applyFill="1" applyBorder="1" applyAlignment="1">
      <alignment horizontal="center" vertical="center"/>
    </xf>
    <xf numFmtId="0" fontId="68" fillId="64" borderId="7" xfId="2" applyFont="1" applyFill="1" applyBorder="1" applyAlignment="1">
      <alignment vertical="center"/>
    </xf>
    <xf numFmtId="14" fontId="68" fillId="64" borderId="5" xfId="2" applyNumberFormat="1" applyFont="1" applyFill="1" applyBorder="1" applyAlignment="1">
      <alignment horizontal="center" vertical="center"/>
    </xf>
    <xf numFmtId="0" fontId="94" fillId="64" borderId="2" xfId="2" applyFont="1" applyFill="1" applyBorder="1" applyAlignment="1">
      <alignment horizontal="left" vertical="center"/>
    </xf>
    <xf numFmtId="0" fontId="94" fillId="64" borderId="3" xfId="2" applyFont="1" applyFill="1" applyBorder="1" applyAlignment="1">
      <alignment vertical="center"/>
    </xf>
    <xf numFmtId="0" fontId="94" fillId="64" borderId="6" xfId="2" applyFont="1" applyFill="1" applyBorder="1" applyAlignment="1">
      <alignment vertical="center"/>
    </xf>
    <xf numFmtId="0" fontId="94" fillId="64" borderId="5" xfId="2" applyFont="1" applyFill="1" applyBorder="1" applyAlignment="1">
      <alignment horizontal="left" vertical="center"/>
    </xf>
    <xf numFmtId="49" fontId="9" fillId="0" borderId="1" xfId="118" applyNumberFormat="1" applyFont="1" applyBorder="1" applyAlignment="1">
      <alignment horizontal="center" wrapText="1"/>
    </xf>
    <xf numFmtId="1" fontId="9" fillId="0" borderId="1" xfId="118" applyNumberFormat="1" applyFont="1" applyBorder="1" applyAlignment="1">
      <alignment horizontal="center" wrapText="1"/>
    </xf>
    <xf numFmtId="0" fontId="13" fillId="6" borderId="0" xfId="0" applyFont="1" applyFill="1" applyBorder="1"/>
    <xf numFmtId="0" fontId="95" fillId="6" borderId="0" xfId="0" applyFont="1" applyFill="1" applyBorder="1" applyAlignment="1">
      <alignment horizontal="center"/>
    </xf>
    <xf numFmtId="0" fontId="95" fillId="6" borderId="0" xfId="1" applyNumberFormat="1" applyFont="1" applyFill="1" applyBorder="1" applyAlignment="1">
      <alignment horizontal="center" vertical="center" wrapText="1"/>
    </xf>
    <xf numFmtId="1" fontId="95" fillId="6" borderId="0" xfId="1" applyNumberFormat="1" applyFont="1" applyFill="1" applyBorder="1" applyAlignment="1">
      <alignment horizontal="center" vertical="center" wrapText="1"/>
    </xf>
    <xf numFmtId="14" fontId="95" fillId="6" borderId="0" xfId="1" applyNumberFormat="1" applyFont="1" applyFill="1" applyBorder="1" applyAlignment="1">
      <alignment horizontal="center" vertical="center" wrapText="1"/>
    </xf>
    <xf numFmtId="0" fontId="95" fillId="6" borderId="0" xfId="1" applyNumberFormat="1" applyFont="1" applyFill="1" applyBorder="1" applyAlignment="1" applyProtection="1">
      <alignment horizontal="center" vertical="center" wrapText="1"/>
      <protection hidden="1"/>
    </xf>
    <xf numFmtId="1" fontId="95" fillId="6" borderId="0" xfId="1" applyNumberFormat="1" applyFont="1" applyFill="1" applyBorder="1" applyAlignment="1" applyProtection="1">
      <alignment horizontal="center" vertical="center" wrapText="1"/>
      <protection hidden="1"/>
    </xf>
    <xf numFmtId="0" fontId="96" fillId="8" borderId="4" xfId="0" applyNumberFormat="1" applyFont="1" applyFill="1" applyBorder="1" applyAlignment="1" applyProtection="1">
      <alignment horizontal="center" vertical="center" wrapText="1"/>
      <protection hidden="1"/>
    </xf>
    <xf numFmtId="0" fontId="96" fillId="8" borderId="10" xfId="0" applyNumberFormat="1" applyFont="1" applyFill="1" applyBorder="1" applyAlignment="1" applyProtection="1">
      <alignment horizontal="center" vertical="center" wrapText="1"/>
      <protection hidden="1"/>
    </xf>
    <xf numFmtId="0" fontId="96" fillId="8" borderId="10" xfId="0" applyNumberFormat="1" applyFont="1" applyFill="1" applyBorder="1" applyAlignment="1" applyProtection="1">
      <alignment horizontal="center" vertical="center" wrapText="1"/>
    </xf>
    <xf numFmtId="0" fontId="96" fillId="68" borderId="10" xfId="0" applyNumberFormat="1" applyFont="1" applyFill="1" applyBorder="1" applyAlignment="1" applyProtection="1">
      <alignment horizontal="center" vertical="center" wrapText="1"/>
      <protection hidden="1"/>
    </xf>
    <xf numFmtId="0" fontId="97" fillId="64" borderId="2" xfId="2" applyFont="1" applyFill="1" applyBorder="1" applyAlignment="1">
      <alignment horizontal="left" vertical="center"/>
    </xf>
    <xf numFmtId="0" fontId="97" fillId="64" borderId="3" xfId="2" applyFont="1" applyFill="1" applyBorder="1" applyAlignment="1">
      <alignment vertical="center"/>
    </xf>
    <xf numFmtId="0" fontId="10" fillId="64" borderId="3" xfId="2" applyFont="1" applyFill="1" applyBorder="1" applyAlignment="1">
      <alignment vertical="center"/>
    </xf>
    <xf numFmtId="0" fontId="10" fillId="64" borderId="4" xfId="2" applyFont="1" applyFill="1" applyBorder="1" applyAlignment="1">
      <alignment vertical="center"/>
    </xf>
    <xf numFmtId="0" fontId="97" fillId="64" borderId="2" xfId="2" applyFont="1" applyFill="1" applyBorder="1" applyAlignment="1">
      <alignment horizontal="center" vertical="center"/>
    </xf>
    <xf numFmtId="0" fontId="97" fillId="64" borderId="5" xfId="2" applyFont="1" applyFill="1" applyBorder="1" applyAlignment="1">
      <alignment horizontal="left" vertical="center"/>
    </xf>
    <xf numFmtId="0" fontId="97" fillId="64" borderId="6" xfId="2" applyFont="1" applyFill="1" applyBorder="1" applyAlignment="1">
      <alignment vertical="center"/>
    </xf>
    <xf numFmtId="0" fontId="10" fillId="64" borderId="6" xfId="2" applyFont="1" applyFill="1" applyBorder="1" applyAlignment="1">
      <alignment vertical="center"/>
    </xf>
    <xf numFmtId="0" fontId="10" fillId="64" borderId="7" xfId="2" applyFont="1" applyFill="1" applyBorder="1" applyAlignment="1">
      <alignment vertical="center"/>
    </xf>
    <xf numFmtId="14" fontId="10" fillId="64" borderId="5" xfId="2" applyNumberFormat="1" applyFont="1" applyFill="1" applyBorder="1" applyAlignment="1">
      <alignment horizontal="center" vertical="center"/>
    </xf>
    <xf numFmtId="0" fontId="98" fillId="0" borderId="4" xfId="0" applyFont="1" applyBorder="1" applyAlignment="1">
      <alignment horizontal="center" wrapText="1"/>
    </xf>
    <xf numFmtId="0" fontId="98" fillId="0" borderId="10" xfId="1" applyNumberFormat="1" applyFont="1" applyFill="1" applyBorder="1" applyAlignment="1">
      <alignment horizontal="center" vertical="center" wrapText="1"/>
    </xf>
    <xf numFmtId="1" fontId="98" fillId="0" borderId="10" xfId="1" applyNumberFormat="1" applyFont="1" applyFill="1" applyBorder="1" applyAlignment="1">
      <alignment horizontal="center" vertical="center" wrapText="1"/>
    </xf>
    <xf numFmtId="14" fontId="98" fillId="0" borderId="10" xfId="1" applyNumberFormat="1" applyFont="1" applyFill="1" applyBorder="1" applyAlignment="1">
      <alignment horizontal="center" vertical="center" wrapText="1"/>
    </xf>
    <xf numFmtId="0" fontId="98" fillId="0" borderId="10" xfId="1" applyNumberFormat="1" applyFont="1" applyFill="1" applyBorder="1" applyAlignment="1" applyProtection="1">
      <alignment horizontal="center" vertical="center" wrapText="1"/>
      <protection hidden="1"/>
    </xf>
    <xf numFmtId="0" fontId="98" fillId="0" borderId="7" xfId="0" applyFont="1" applyBorder="1" applyAlignment="1">
      <alignment horizontal="center" wrapText="1"/>
    </xf>
    <xf numFmtId="0" fontId="98" fillId="0" borderId="1" xfId="1" applyNumberFormat="1" applyFont="1" applyFill="1" applyBorder="1" applyAlignment="1">
      <alignment horizontal="center" vertical="center" wrapText="1"/>
    </xf>
    <xf numFmtId="1" fontId="98" fillId="0" borderId="1" xfId="1" applyNumberFormat="1" applyFont="1" applyFill="1" applyBorder="1" applyAlignment="1">
      <alignment horizontal="center" vertical="center" wrapText="1"/>
    </xf>
    <xf numFmtId="14" fontId="98" fillId="0" borderId="1" xfId="1" applyNumberFormat="1" applyFont="1" applyFill="1" applyBorder="1" applyAlignment="1">
      <alignment horizontal="center" vertical="center" wrapText="1"/>
    </xf>
    <xf numFmtId="0" fontId="98" fillId="0" borderId="1" xfId="1" applyNumberFormat="1" applyFont="1" applyFill="1" applyBorder="1" applyAlignment="1" applyProtection="1">
      <alignment horizontal="center" vertical="center" wrapText="1"/>
      <protection hidden="1"/>
    </xf>
    <xf numFmtId="0" fontId="98" fillId="0" borderId="31" xfId="0" applyFont="1" applyBorder="1" applyAlignment="1">
      <alignment horizontal="center" wrapText="1"/>
    </xf>
    <xf numFmtId="0" fontId="98" fillId="0" borderId="35" xfId="1" applyNumberFormat="1" applyFont="1" applyFill="1" applyBorder="1" applyAlignment="1">
      <alignment horizontal="center" vertical="center" wrapText="1"/>
    </xf>
    <xf numFmtId="1" fontId="98" fillId="0" borderId="35" xfId="1" applyNumberFormat="1" applyFont="1" applyFill="1" applyBorder="1" applyAlignment="1">
      <alignment horizontal="center" vertical="center" wrapText="1"/>
    </xf>
    <xf numFmtId="14" fontId="98" fillId="0" borderId="35" xfId="1" applyNumberFormat="1" applyFont="1" applyFill="1" applyBorder="1" applyAlignment="1">
      <alignment horizontal="center" vertical="center" wrapText="1"/>
    </xf>
    <xf numFmtId="0" fontId="98" fillId="0" borderId="35" xfId="1" applyNumberFormat="1" applyFont="1" applyFill="1" applyBorder="1" applyAlignment="1" applyProtection="1">
      <alignment horizontal="center" vertical="center" wrapText="1"/>
      <protection hidden="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93" fillId="67" borderId="32" xfId="3" applyFont="1" applyFill="1" applyBorder="1" applyAlignment="1">
      <alignment horizontal="center" vertical="center" wrapText="1"/>
    </xf>
    <xf numFmtId="0" fontId="93" fillId="67" borderId="0" xfId="3" applyFont="1" applyFill="1" applyBorder="1" applyAlignment="1">
      <alignment horizontal="center" vertical="center" wrapText="1"/>
    </xf>
    <xf numFmtId="0" fontId="88" fillId="67" borderId="32" xfId="3" applyFont="1" applyFill="1" applyBorder="1" applyAlignment="1">
      <alignment horizontal="center" vertical="center"/>
    </xf>
    <xf numFmtId="0" fontId="88" fillId="67" borderId="0" xfId="3" applyFont="1" applyFill="1" applyBorder="1" applyAlignment="1">
      <alignment horizontal="center" vertical="center"/>
    </xf>
    <xf numFmtId="0" fontId="89" fillId="0" borderId="32" xfId="4" applyFont="1" applyFill="1" applyBorder="1" applyAlignment="1" applyProtection="1">
      <alignment horizontal="center" vertical="center" wrapText="1"/>
      <protection hidden="1"/>
    </xf>
    <xf numFmtId="0" fontId="89" fillId="0" borderId="0" xfId="4" applyFont="1" applyFill="1" applyBorder="1" applyAlignment="1" applyProtection="1">
      <alignment horizontal="center" vertical="center" wrapText="1"/>
      <protection hidden="1"/>
    </xf>
    <xf numFmtId="0" fontId="13" fillId="0" borderId="5" xfId="2" applyFont="1" applyBorder="1" applyAlignment="1">
      <alignment horizontal="center"/>
    </xf>
    <xf numFmtId="0" fontId="13" fillId="0" borderId="6" xfId="2" applyFont="1" applyBorder="1" applyAlignment="1">
      <alignment horizontal="center"/>
    </xf>
    <xf numFmtId="0" fontId="10" fillId="64" borderId="6" xfId="2" applyFont="1" applyFill="1" applyBorder="1" applyAlignment="1">
      <alignment horizontal="left" vertical="center"/>
    </xf>
    <xf numFmtId="0" fontId="91" fillId="0" borderId="10" xfId="2" applyFont="1" applyFill="1" applyBorder="1" applyAlignment="1">
      <alignment horizontal="center"/>
    </xf>
    <xf numFmtId="0" fontId="92" fillId="67" borderId="5" xfId="3" applyFont="1" applyFill="1" applyBorder="1" applyAlignment="1">
      <alignment horizontal="center" vertical="center" wrapText="1"/>
    </xf>
    <xf numFmtId="0" fontId="92" fillId="67" borderId="6" xfId="3" applyFont="1" applyFill="1" applyBorder="1" applyAlignment="1">
      <alignment horizontal="center" vertical="center" wrapText="1"/>
    </xf>
    <xf numFmtId="0" fontId="0" fillId="0" borderId="0" xfId="0" applyFill="1" applyAlignment="1">
      <alignment horizontal="center"/>
    </xf>
    <xf numFmtId="0" fontId="68" fillId="64" borderId="3" xfId="2" applyFont="1" applyFill="1" applyBorder="1" applyAlignment="1">
      <alignment horizontal="left" vertical="center"/>
    </xf>
    <xf numFmtId="0" fontId="68" fillId="64" borderId="6" xfId="2" applyFont="1" applyFill="1" applyBorder="1" applyAlignment="1">
      <alignment horizontal="left" vertical="center"/>
    </xf>
  </cellXfs>
  <cellStyles count="127">
    <cellStyle name="20% - Énfasis1" xfId="52" builtinId="30" customBuiltin="1"/>
    <cellStyle name="20% - Énfasis1 2" xfId="75"/>
    <cellStyle name="20% - Énfasis2" xfId="56" builtinId="34" customBuiltin="1"/>
    <cellStyle name="20% - Énfasis2 2" xfId="76"/>
    <cellStyle name="20% - Énfasis3" xfId="60" builtinId="38" customBuiltin="1"/>
    <cellStyle name="20% - Énfasis3 2" xfId="77"/>
    <cellStyle name="20% - Énfasis4" xfId="64" builtinId="42" customBuiltin="1"/>
    <cellStyle name="20% - Énfasis4 2" xfId="78"/>
    <cellStyle name="20% - Énfasis5" xfId="68" builtinId="46" customBuiltin="1"/>
    <cellStyle name="20% - Énfasis5 2" xfId="79"/>
    <cellStyle name="20% - Énfasis6" xfId="72" builtinId="50" customBuiltin="1"/>
    <cellStyle name="20% - Énfasis6 2" xfId="80"/>
    <cellStyle name="40% - Énfasis1" xfId="53" builtinId="31" customBuiltin="1"/>
    <cellStyle name="40% - Énfasis1 2" xfId="81"/>
    <cellStyle name="40% - Énfasis2" xfId="57" builtinId="35" customBuiltin="1"/>
    <cellStyle name="40% - Énfasis2 2" xfId="82"/>
    <cellStyle name="40% - Énfasis3" xfId="61" builtinId="39" customBuiltin="1"/>
    <cellStyle name="40% - Énfasis3 2" xfId="83"/>
    <cellStyle name="40% - Énfasis4" xfId="65" builtinId="43" customBuiltin="1"/>
    <cellStyle name="40% - Énfasis4 2" xfId="84"/>
    <cellStyle name="40% - Énfasis5" xfId="69" builtinId="47" customBuiltin="1"/>
    <cellStyle name="40% - Énfasis5 2" xfId="85"/>
    <cellStyle name="40% - Énfasis6" xfId="73" builtinId="51" customBuiltin="1"/>
    <cellStyle name="40% - Énfasis6 2" xfId="86"/>
    <cellStyle name="60% - Énfasis1" xfId="54" builtinId="32" customBuiltin="1"/>
    <cellStyle name="60% - Énfasis1 2" xfId="87"/>
    <cellStyle name="60% - Énfasis2" xfId="58" builtinId="36" customBuiltin="1"/>
    <cellStyle name="60% - Énfasis2 2" xfId="88"/>
    <cellStyle name="60% - Énfasis3" xfId="62" builtinId="40" customBuiltin="1"/>
    <cellStyle name="60% - Énfasis3 2" xfId="89"/>
    <cellStyle name="60% - Énfasis4" xfId="66" builtinId="44" customBuiltin="1"/>
    <cellStyle name="60% - Énfasis4 2" xfId="90"/>
    <cellStyle name="60% - Énfasis5" xfId="70" builtinId="48" customBuiltin="1"/>
    <cellStyle name="60% - Énfasis5 2" xfId="91"/>
    <cellStyle name="60% - Énfasis6" xfId="74" builtinId="52" customBuiltin="1"/>
    <cellStyle name="60% - Énfasis6 2" xfId="92"/>
    <cellStyle name="Buena" xfId="39" builtinId="26" customBuiltin="1"/>
    <cellStyle name="Buena 2" xfId="93"/>
    <cellStyle name="Cálculo" xfId="44" builtinId="22" customBuiltin="1"/>
    <cellStyle name="Cálculo 2" xfId="94"/>
    <cellStyle name="Celda de comprobación" xfId="46" builtinId="23" customBuiltin="1"/>
    <cellStyle name="Celda de comprobación 2" xfId="95"/>
    <cellStyle name="Celda vinculada" xfId="45" builtinId="24" customBuiltin="1"/>
    <cellStyle name="Celda vinculada 2" xfId="96"/>
    <cellStyle name="Comma" xfId="5"/>
    <cellStyle name="Comma [0]" xfId="6"/>
    <cellStyle name="Currency" xfId="7"/>
    <cellStyle name="Currency [0]" xfId="8"/>
    <cellStyle name="Encabezado 4" xfId="38" builtinId="19" customBuiltin="1"/>
    <cellStyle name="Encabezado 4 2" xfId="97"/>
    <cellStyle name="Énfasis1" xfId="51" builtinId="29" customBuiltin="1"/>
    <cellStyle name="Énfasis1 2" xfId="98"/>
    <cellStyle name="Énfasis2" xfId="55" builtinId="33" customBuiltin="1"/>
    <cellStyle name="Énfasis2 2" xfId="99"/>
    <cellStyle name="Énfasis3" xfId="59" builtinId="37" customBuiltin="1"/>
    <cellStyle name="Énfasis3 2" xfId="100"/>
    <cellStyle name="Énfasis4" xfId="63" builtinId="41" customBuiltin="1"/>
    <cellStyle name="Énfasis4 2" xfId="101"/>
    <cellStyle name="Énfasis5" xfId="67" builtinId="45" customBuiltin="1"/>
    <cellStyle name="Énfasis5 2" xfId="102"/>
    <cellStyle name="Énfasis6" xfId="71" builtinId="49" customBuiltin="1"/>
    <cellStyle name="Énfasis6 2" xfId="103"/>
    <cellStyle name="Entrada" xfId="42" builtinId="20" customBuiltin="1"/>
    <cellStyle name="Entrada 2" xfId="104"/>
    <cellStyle name="Euro" xfId="121"/>
    <cellStyle name="Incorrecto" xfId="40" builtinId="27" customBuiltin="1"/>
    <cellStyle name="Incorrecto 2" xfId="105"/>
    <cellStyle name="Millares 2" xfId="106"/>
    <cellStyle name="Millares 2 2" xfId="120"/>
    <cellStyle name="Millares 2 3" xfId="122"/>
    <cellStyle name="Neutral" xfId="41" builtinId="28" customBuiltin="1"/>
    <cellStyle name="Neutral 2" xfId="107"/>
    <cellStyle name="Normal" xfId="0" builtinId="0"/>
    <cellStyle name="Normal 10" xfId="9"/>
    <cellStyle name="Normal 11" xfId="10"/>
    <cellStyle name="Normal 12" xfId="11"/>
    <cellStyle name="Normal 13" xfId="12"/>
    <cellStyle name="Normal 14" xfId="13"/>
    <cellStyle name="Normal 15" xfId="14"/>
    <cellStyle name="Normal 16" xfId="15"/>
    <cellStyle name="Normal 17" xfId="16"/>
    <cellStyle name="Normal 2" xfId="3"/>
    <cellStyle name="Normal 2 10" xfId="123"/>
    <cellStyle name="Normal 2 2" xfId="17"/>
    <cellStyle name="Normal 2 3" xfId="4"/>
    <cellStyle name="Normal 2 3 2" xfId="1"/>
    <cellStyle name="Normal 2 4" xfId="18"/>
    <cellStyle name="Normal 3" xfId="2"/>
    <cellStyle name="Normal 3 10" xfId="108"/>
    <cellStyle name="Normal 3 2" xfId="19"/>
    <cellStyle name="Normal 3 2 2" xfId="119"/>
    <cellStyle name="Normal 3 3" xfId="20"/>
    <cellStyle name="Normal 3 4" xfId="21"/>
    <cellStyle name="Normal 3 5" xfId="22"/>
    <cellStyle name="Normal 3 6" xfId="23"/>
    <cellStyle name="Normal 3 7" xfId="24"/>
    <cellStyle name="Normal 3 8" xfId="25"/>
    <cellStyle name="Normal 3 9" xfId="26"/>
    <cellStyle name="Normal 4" xfId="27"/>
    <cellStyle name="Normal 4 2" xfId="124"/>
    <cellStyle name="Normal 5" xfId="28"/>
    <cellStyle name="Normal 5 2" xfId="125"/>
    <cellStyle name="Normal 6" xfId="29"/>
    <cellStyle name="Normal 6 2" xfId="126"/>
    <cellStyle name="Normal 7" xfId="30"/>
    <cellStyle name="Normal 8" xfId="31"/>
    <cellStyle name="Normal 9" xfId="32"/>
    <cellStyle name="Notas" xfId="48" builtinId="10" customBuiltin="1"/>
    <cellStyle name="Notas 2" xfId="109"/>
    <cellStyle name="Percent" xfId="33"/>
    <cellStyle name="Porcentaje" xfId="118" builtinId="5"/>
    <cellStyle name="Salida" xfId="43" builtinId="21" customBuiltin="1"/>
    <cellStyle name="Salida 2" xfId="110"/>
    <cellStyle name="Texto de advertencia" xfId="47" builtinId="11" customBuiltin="1"/>
    <cellStyle name="Texto de advertencia 2" xfId="111"/>
    <cellStyle name="Texto explicativo" xfId="49" builtinId="53" customBuiltin="1"/>
    <cellStyle name="Texto explicativo 2" xfId="112"/>
    <cellStyle name="Título" xfId="34" builtinId="15" customBuiltin="1"/>
    <cellStyle name="Título 1" xfId="35" builtinId="16" customBuiltin="1"/>
    <cellStyle name="Título 1 2" xfId="113"/>
    <cellStyle name="Título 2" xfId="36" builtinId="17" customBuiltin="1"/>
    <cellStyle name="Título 2 2" xfId="114"/>
    <cellStyle name="Título 3" xfId="37" builtinId="18" customBuiltin="1"/>
    <cellStyle name="Título 3 2" xfId="115"/>
    <cellStyle name="Título 4" xfId="116"/>
    <cellStyle name="Total" xfId="50" builtinId="25" customBuiltin="1"/>
    <cellStyle name="Total 2" xfId="117"/>
  </cellStyles>
  <dxfs count="73">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protection locked="1" hidden="0"/>
    </dxf>
    <dxf>
      <font>
        <b val="0"/>
        <i val="0"/>
        <strike val="0"/>
        <condense val="0"/>
        <extend val="0"/>
        <outline val="0"/>
        <shadow val="0"/>
        <u val="none"/>
        <vertAlign val="baseline"/>
        <sz val="7"/>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7"/>
        <color theme="1"/>
        <name val="Arial"/>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1"/>
    </dxf>
    <dxf>
      <font>
        <b val="0"/>
        <i val="0"/>
        <strike val="0"/>
        <condense val="0"/>
        <extend val="0"/>
        <outline val="0"/>
        <shadow val="0"/>
        <u val="none"/>
        <vertAlign val="baseline"/>
        <sz val="7"/>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7"/>
        <color theme="1"/>
        <name val="Arial"/>
        <scheme val="none"/>
      </font>
      <numFmt numFmtId="19" formatCode="d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7"/>
        <color theme="1"/>
        <name val="Arial"/>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7"/>
        <color theme="1"/>
        <name val="Arial"/>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7"/>
        <color theme="1"/>
        <name val="Arial"/>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7"/>
        <color theme="1"/>
        <name val="Arial"/>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bottom"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7"/>
        <color theme="1"/>
        <name val="Arial"/>
        <scheme val="none"/>
      </font>
      <alignment horizontal="center"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alignment horizontal="center" textRotation="0" wrapText="1"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7"/>
        <color theme="1"/>
        <name val="Arial"/>
        <scheme val="none"/>
      </font>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8"/>
        <color indexed="9"/>
        <name val="Arial"/>
        <scheme val="none"/>
      </font>
      <fill>
        <patternFill patternType="solid">
          <fgColor indexed="64"/>
          <bgColor theme="9"/>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F400]h:mm:ss\ AM/PM"/>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F400]h:mm:ss\ AM/PM"/>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0"/>
        <color theme="1"/>
        <name val="Arial"/>
        <scheme val="none"/>
      </font>
      <alignment horizontal="center"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1164166</xdr:colOff>
      <xdr:row>1</xdr:row>
      <xdr:rowOff>380998</xdr:rowOff>
    </xdr:to>
    <xdr:sp macro="[0]!CONSULTA_2016" textlink="">
      <xdr:nvSpPr>
        <xdr:cNvPr id="2" name="1 Rectángulo redondeado"/>
        <xdr:cNvSpPr/>
      </xdr:nvSpPr>
      <xdr:spPr>
        <a:xfrm>
          <a:off x="0" y="0"/>
          <a:ext cx="1661583" cy="38099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400" b="1"/>
            <a:t>CONSULTAR</a:t>
          </a:r>
        </a:p>
      </xdr:txBody>
    </xdr:sp>
    <xdr:clientData/>
  </xdr:twoCellAnchor>
</xdr:wsDr>
</file>

<file path=xl/tables/table1.xml><?xml version="1.0" encoding="utf-8"?>
<table xmlns="http://schemas.openxmlformats.org/spreadsheetml/2006/main" id="1" name="Tabla1" displayName="Tabla1" ref="A3:X7274" headerRowDxfId="72" dataDxfId="71" tableBorderDxfId="70">
  <sortState ref="A221:X4782">
    <sortCondition ref="E3:E7274"/>
  </sortState>
  <tableColumns count="24">
    <tableColumn id="1" name="ITEM" totalsRowLabel="Total" dataDxfId="69" totalsRowDxfId="68"/>
    <tableColumn id="2" name="Nº DE SOLICITUD" dataDxfId="67" totalsRowDxfId="66"/>
    <tableColumn id="3" name="TIPO DOCUMENTAL" dataDxfId="65" totalsRowDxfId="64"/>
    <tableColumn id="4" name="TITULO - SUBTITULO" dataDxfId="63" totalsRowDxfId="62"/>
    <tableColumn id="5" name="EMPRESA" dataDxfId="61" totalsRowDxfId="60"/>
    <tableColumn id="6" name="Nº DOCUMENTO" dataDxfId="59"/>
    <tableColumn id="7" name="FECHA" dataDxfId="58"/>
    <tableColumn id="8" name=" OTROS DATOS" dataDxfId="57" totalsRowDxfId="56"/>
    <tableColumn id="9" name="Nº CAJA" dataDxfId="55" totalsRowDxfId="54"/>
    <tableColumn id="10" name="SUCURSAL" dataDxfId="53" totalsRowDxfId="52"/>
    <tableColumn id="11" name="FECHA SOLICITUD" dataDxfId="51" totalsRowDxfId="50"/>
    <tableColumn id="12" name="FECHA_x000a_ENTREGA" dataDxfId="49" totalsRowDxfId="48"/>
    <tableColumn id="13" name="HORA _x000a_SOLICITUD" dataDxfId="47" totalsRowDxfId="46"/>
    <tableColumn id="14" name="HORA DE ENTREGA" dataDxfId="45" totalsRowDxfId="44"/>
    <tableColumn id="15" name="TIEMPO DE PRESTAMO" dataDxfId="43" totalsRowDxfId="42"/>
    <tableColumn id="16" name="FECHA A DEVOLVER" dataDxfId="41" totalsRowDxfId="40"/>
    <tableColumn id="17" name="ESTADO DEL TIEMPO  PRESTADO" dataDxfId="39" totalsRowDxfId="38"/>
    <tableColumn id="18" name="FECHA DE DEVOLUCION" dataDxfId="37" totalsRowDxfId="36"/>
    <tableColumn id="19" name="GERENCIA " dataDxfId="35" totalsRowDxfId="34"/>
    <tableColumn id="20" name="AREA" dataDxfId="33" totalsRowDxfId="32"/>
    <tableColumn id="21" name="USUARIO SOLICITANTE" dataDxfId="31" totalsRowDxfId="30"/>
    <tableColumn id="22" name="RECIBIDO _x000a_POR:" dataDxfId="29" totalsRowDxfId="28"/>
    <tableColumn id="23" name="ENTREGADO_x000a_POR:" dataDxfId="27" totalsRowDxfId="26"/>
    <tableColumn id="24" name="ESTADO DEL DOC." totalsRowFunction="count" dataDxfId="25" totalsRowDxfId="24"/>
  </tableColumns>
  <tableStyleInfo name="TableStyleLight15" showFirstColumn="0" showLastColumn="0" showRowStripes="0" showColumnStripes="0"/>
</table>
</file>

<file path=xl/tables/table2.xml><?xml version="1.0" encoding="utf-8"?>
<table xmlns="http://schemas.openxmlformats.org/spreadsheetml/2006/main" id="2" name="Tabla2" displayName="Tabla2" ref="A11:I22" headerRowDxfId="23" dataDxfId="21" totalsRowDxfId="19" headerRowBorderDxfId="22" tableBorderDxfId="20" totalsRowBorderDxfId="18" headerRowCellStyle="Normal 2 3 2" dataCellStyle="Normal 2 3 2">
  <autoFilter ref="A11:I22"/>
  <tableColumns count="9">
    <tableColumn id="1" name="ID" totalsRowLabel="Total" dataDxfId="17" totalsRowDxfId="16"/>
    <tableColumn id="2" name="TIPO DE _x000a_DOCUMENTO" dataDxfId="15" totalsRowDxfId="14" dataCellStyle="Normal 2 3 2"/>
    <tableColumn id="3" name="TITULO - SUBTITULO" dataDxfId="13" totalsRowDxfId="12" dataCellStyle="Normal 2 3 2"/>
    <tableColumn id="4" name="EMPRESA" dataDxfId="11" totalsRowDxfId="10" dataCellStyle="Normal 2 3 2"/>
    <tableColumn id="5" name="Nº DOC." dataDxfId="9" totalsRowDxfId="8" dataCellStyle="Normal 2 3 2"/>
    <tableColumn id="6" name="FECHA DOC" dataDxfId="7" totalsRowDxfId="6" dataCellStyle="Normal 2 3 2"/>
    <tableColumn id="7" name="SOL.Nº" dataDxfId="5" totalsRowDxfId="4" dataCellStyle="Normal 2 3 2"/>
    <tableColumn id="8" name="FECHA SOL" dataDxfId="3" totalsRowDxfId="2" dataCellStyle="Normal 2 3 2"/>
    <tableColumn id="9" name="DIAS RETRASO" totalsRowFunction="count" dataDxfId="1" totalsRowDxfId="0" dataCellStyle="Normal 2 3 2"/>
  </tableColumns>
  <tableStyleInfo showFirstColumn="1"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tint="-0.249977111117893"/>
  </sheetPr>
  <dimension ref="A1:XFD7274"/>
  <sheetViews>
    <sheetView showGridLines="0" tabSelected="1" zoomScale="90" zoomScaleNormal="90" workbookViewId="0">
      <pane xSplit="2" ySplit="3" topLeftCell="K679" activePane="bottomRight" state="frozen"/>
      <selection activeCell="D24" sqref="D24"/>
      <selection pane="topRight" activeCell="D24" sqref="D24"/>
      <selection pane="bottomLeft" activeCell="D24" sqref="D24"/>
      <selection pane="bottomRight" activeCell="M688" sqref="M688"/>
    </sheetView>
  </sheetViews>
  <sheetFormatPr baseColWidth="10" defaultColWidth="11.85546875" defaultRowHeight="12.75"/>
  <cols>
    <col min="1" max="2" width="11.85546875" style="22"/>
    <col min="3" max="3" width="15.7109375" style="22" customWidth="1"/>
    <col min="4" max="4" width="15.7109375" style="126" customWidth="1"/>
    <col min="5" max="5" width="15.7109375" style="22" customWidth="1"/>
    <col min="6" max="6" width="15.7109375" style="193" customWidth="1"/>
    <col min="7" max="7" width="14" style="22" customWidth="1"/>
    <col min="8" max="8" width="38.85546875" style="22" customWidth="1"/>
    <col min="9" max="10" width="10.42578125" style="22" customWidth="1"/>
    <col min="11" max="12" width="11.85546875" style="23" customWidth="1"/>
    <col min="13" max="13" width="17.42578125" style="25" customWidth="1"/>
    <col min="14" max="14" width="16.28515625" style="25" customWidth="1"/>
    <col min="15" max="15" width="11.85546875" style="22" customWidth="1"/>
    <col min="16" max="16" width="11.85546875" style="23" customWidth="1"/>
    <col min="17" max="17" width="11.85546875" style="64" customWidth="1"/>
    <col min="18" max="18" width="17" style="23" customWidth="1"/>
    <col min="19" max="19" width="10.5703125" style="22" bestFit="1" customWidth="1"/>
    <col min="20" max="20" width="20" style="22" customWidth="1"/>
    <col min="21" max="21" width="22.5703125" style="22" customWidth="1"/>
    <col min="22" max="22" width="17.140625" style="22" customWidth="1"/>
    <col min="23" max="23" width="14.7109375" style="22" customWidth="1"/>
    <col min="24" max="24" width="11.85546875" style="22"/>
    <col min="25" max="25" width="16.5703125" style="22" customWidth="1"/>
    <col min="26" max="26" width="16.42578125" style="22" customWidth="1"/>
    <col min="27" max="16384" width="11.85546875" style="21"/>
  </cols>
  <sheetData>
    <row r="1" spans="1:255" s="6" customFormat="1" ht="36" hidden="1" customHeight="1">
      <c r="A1" s="2"/>
      <c r="B1" s="1"/>
      <c r="C1" s="2"/>
      <c r="D1" s="337"/>
      <c r="E1" s="3" t="s">
        <v>0</v>
      </c>
      <c r="F1" s="178"/>
      <c r="G1" s="2"/>
      <c r="H1" s="8"/>
      <c r="I1" s="2"/>
      <c r="J1" s="2"/>
      <c r="K1" s="27" t="s">
        <v>58</v>
      </c>
      <c r="L1" s="33"/>
      <c r="M1" s="28"/>
      <c r="N1" s="29"/>
      <c r="O1" s="30" t="s">
        <v>1</v>
      </c>
      <c r="P1" s="34"/>
      <c r="Q1" s="60"/>
      <c r="R1" s="42"/>
      <c r="S1" s="557" t="s">
        <v>2</v>
      </c>
      <c r="T1" s="558"/>
      <c r="U1" s="558"/>
      <c r="V1" s="558"/>
      <c r="W1" s="558"/>
      <c r="X1" s="558"/>
      <c r="Y1" s="558"/>
      <c r="Z1" s="558"/>
      <c r="AA1" s="4"/>
      <c r="AB1" s="4"/>
      <c r="AC1" s="4"/>
      <c r="AD1" s="4"/>
      <c r="AE1" s="4"/>
      <c r="AF1" s="4"/>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row>
    <row r="2" spans="1:255" s="6" customFormat="1" ht="34.5" customHeight="1">
      <c r="A2" s="97"/>
      <c r="B2" s="98"/>
      <c r="C2" s="97"/>
      <c r="D2" s="338"/>
      <c r="E2" s="99"/>
      <c r="F2" s="179"/>
      <c r="G2" s="97"/>
      <c r="H2" s="100"/>
      <c r="I2" s="97"/>
      <c r="J2" s="97"/>
      <c r="K2" s="101"/>
      <c r="L2" s="102"/>
      <c r="M2" s="103"/>
      <c r="N2" s="104"/>
      <c r="O2" s="105"/>
      <c r="P2" s="106"/>
      <c r="Q2" s="107"/>
      <c r="R2" s="108"/>
      <c r="S2" s="109"/>
      <c r="T2" s="110"/>
      <c r="U2" s="110"/>
      <c r="V2" s="110"/>
      <c r="W2" s="110"/>
      <c r="X2" s="110"/>
      <c r="Y2" s="110"/>
      <c r="Z2" s="110"/>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row>
    <row r="3" spans="1:255" s="6" customFormat="1" ht="38.25" customHeight="1">
      <c r="A3" s="111" t="s">
        <v>25</v>
      </c>
      <c r="B3" s="112" t="s">
        <v>6</v>
      </c>
      <c r="C3" s="112" t="s">
        <v>7</v>
      </c>
      <c r="D3" s="339" t="s">
        <v>8</v>
      </c>
      <c r="E3" s="112" t="s">
        <v>9</v>
      </c>
      <c r="F3" s="180" t="s">
        <v>10</v>
      </c>
      <c r="G3" s="114" t="s">
        <v>11</v>
      </c>
      <c r="H3" s="112" t="s">
        <v>13</v>
      </c>
      <c r="I3" s="113" t="s">
        <v>12</v>
      </c>
      <c r="J3" s="113" t="s">
        <v>59</v>
      </c>
      <c r="K3" s="115" t="s">
        <v>57</v>
      </c>
      <c r="L3" s="115" t="s">
        <v>4</v>
      </c>
      <c r="M3" s="116" t="s">
        <v>3</v>
      </c>
      <c r="N3" s="116" t="s">
        <v>5</v>
      </c>
      <c r="O3" s="117" t="s">
        <v>14</v>
      </c>
      <c r="P3" s="118" t="s">
        <v>15</v>
      </c>
      <c r="Q3" s="119" t="s">
        <v>16</v>
      </c>
      <c r="R3" s="120" t="s">
        <v>17</v>
      </c>
      <c r="S3" s="121" t="s">
        <v>18</v>
      </c>
      <c r="T3" s="122" t="s">
        <v>49</v>
      </c>
      <c r="U3" s="121" t="s">
        <v>19</v>
      </c>
      <c r="V3" s="121" t="s">
        <v>21</v>
      </c>
      <c r="W3" s="121" t="s">
        <v>20</v>
      </c>
      <c r="X3" s="121" t="s">
        <v>22</v>
      </c>
      <c r="Y3" s="53" t="s">
        <v>23</v>
      </c>
      <c r="Z3" s="54" t="s">
        <v>24</v>
      </c>
      <c r="AA3" s="4"/>
      <c r="AB3" s="4"/>
      <c r="AC3" s="4"/>
      <c r="AD3" s="4"/>
      <c r="AE3" s="4"/>
      <c r="AF3" s="4"/>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row>
    <row r="4" spans="1:255" s="18" customFormat="1" ht="15" customHeight="1">
      <c r="A4" s="9">
        <v>1</v>
      </c>
      <c r="B4" s="11">
        <v>1</v>
      </c>
      <c r="C4" s="228" t="s">
        <v>378</v>
      </c>
      <c r="D4" s="13" t="s">
        <v>209</v>
      </c>
      <c r="E4" s="14" t="s">
        <v>77</v>
      </c>
      <c r="F4" s="228"/>
      <c r="G4" s="500">
        <v>41334</v>
      </c>
      <c r="H4" s="181">
        <v>6271</v>
      </c>
      <c r="I4" s="15"/>
      <c r="J4" s="32"/>
      <c r="K4" s="10">
        <v>42373</v>
      </c>
      <c r="L4" s="10">
        <v>42373</v>
      </c>
      <c r="M4" s="24">
        <v>0.4770833333333333</v>
      </c>
      <c r="N4" s="26">
        <v>0.75902777777777775</v>
      </c>
      <c r="O4" s="11">
        <v>15</v>
      </c>
      <c r="P4" s="7">
        <f t="shared" ref="P4:P67" si="0">(L4+O4)</f>
        <v>42388</v>
      </c>
      <c r="Q4" s="129" t="s">
        <v>84</v>
      </c>
      <c r="R4" s="16">
        <v>42399</v>
      </c>
      <c r="S4" s="17" t="s">
        <v>50</v>
      </c>
      <c r="T4" s="18" t="s">
        <v>51</v>
      </c>
      <c r="U4" s="11" t="s">
        <v>173</v>
      </c>
      <c r="V4" s="11" t="s">
        <v>173</v>
      </c>
      <c r="W4" s="11" t="s">
        <v>61</v>
      </c>
      <c r="X4" s="11" t="str">
        <f t="shared" ref="X4:X67" si="1">IF(Q4="OK","DEVUELTO","PRESTADO")</f>
        <v>DEVUELTO</v>
      </c>
      <c r="Y4" s="11" t="s">
        <v>61</v>
      </c>
      <c r="Z4" s="11" t="s">
        <v>35</v>
      </c>
      <c r="IU4" s="21"/>
    </row>
    <row r="5" spans="1:255" ht="12.75" customHeight="1">
      <c r="A5" s="19">
        <v>2</v>
      </c>
      <c r="B5" s="19">
        <v>1</v>
      </c>
      <c r="C5" s="243" t="s">
        <v>378</v>
      </c>
      <c r="D5" s="37" t="s">
        <v>1172</v>
      </c>
      <c r="E5" s="293" t="s">
        <v>77</v>
      </c>
      <c r="F5" s="245"/>
      <c r="G5" s="499">
        <v>41334</v>
      </c>
      <c r="H5" s="245">
        <v>6271</v>
      </c>
      <c r="I5" s="19"/>
      <c r="J5" s="19"/>
      <c r="K5" s="10">
        <v>42373</v>
      </c>
      <c r="L5" s="10">
        <v>42373</v>
      </c>
      <c r="M5" s="24">
        <v>0.4770833333333333</v>
      </c>
      <c r="N5" s="26">
        <v>0.75902777777777775</v>
      </c>
      <c r="O5" s="11">
        <v>15</v>
      </c>
      <c r="P5" s="7">
        <f t="shared" si="0"/>
        <v>42388</v>
      </c>
      <c r="Q5" s="46" t="s">
        <v>84</v>
      </c>
      <c r="R5" s="125">
        <v>42399</v>
      </c>
      <c r="S5" s="17" t="s">
        <v>50</v>
      </c>
      <c r="T5" s="18" t="s">
        <v>51</v>
      </c>
      <c r="U5" s="11" t="s">
        <v>173</v>
      </c>
      <c r="V5" s="11" t="s">
        <v>173</v>
      </c>
      <c r="W5" s="11" t="s">
        <v>61</v>
      </c>
      <c r="X5" s="11" t="str">
        <f t="shared" si="1"/>
        <v>DEVUELTO</v>
      </c>
      <c r="Y5" s="11" t="s">
        <v>61</v>
      </c>
      <c r="Z5" s="11" t="s">
        <v>35</v>
      </c>
      <c r="AB5" s="18"/>
      <c r="IU5" s="18"/>
    </row>
    <row r="6" spans="1:255" ht="12.75" customHeight="1">
      <c r="A6" s="9">
        <v>3</v>
      </c>
      <c r="B6" s="19">
        <v>1</v>
      </c>
      <c r="C6" s="243" t="s">
        <v>378</v>
      </c>
      <c r="D6" s="37" t="s">
        <v>1171</v>
      </c>
      <c r="E6" s="293" t="s">
        <v>28</v>
      </c>
      <c r="F6" s="245"/>
      <c r="G6" s="499">
        <v>41214</v>
      </c>
      <c r="H6" s="245">
        <v>5835</v>
      </c>
      <c r="I6" s="19"/>
      <c r="J6" s="19"/>
      <c r="K6" s="10">
        <v>42373</v>
      </c>
      <c r="L6" s="10">
        <v>42373</v>
      </c>
      <c r="M6" s="24">
        <v>0.4770833333333333</v>
      </c>
      <c r="N6" s="26">
        <v>0.75902777777777775</v>
      </c>
      <c r="O6" s="11">
        <v>15</v>
      </c>
      <c r="P6" s="7">
        <f t="shared" si="0"/>
        <v>42388</v>
      </c>
      <c r="Q6" s="46" t="s">
        <v>84</v>
      </c>
      <c r="R6" s="400">
        <v>42399</v>
      </c>
      <c r="S6" s="17" t="s">
        <v>50</v>
      </c>
      <c r="T6" s="18" t="s">
        <v>51</v>
      </c>
      <c r="U6" s="11" t="s">
        <v>173</v>
      </c>
      <c r="V6" s="11" t="s">
        <v>173</v>
      </c>
      <c r="W6" s="11" t="s">
        <v>61</v>
      </c>
      <c r="X6" s="11" t="str">
        <f t="shared" si="1"/>
        <v>DEVUELTO</v>
      </c>
      <c r="Y6" s="11" t="s">
        <v>61</v>
      </c>
      <c r="Z6" s="11" t="s">
        <v>35</v>
      </c>
      <c r="AB6" s="18"/>
    </row>
    <row r="7" spans="1:255" ht="12.75" customHeight="1">
      <c r="A7" s="19">
        <v>4</v>
      </c>
      <c r="B7" s="19">
        <v>2</v>
      </c>
      <c r="C7" s="243" t="s">
        <v>32</v>
      </c>
      <c r="D7" s="37" t="s">
        <v>1170</v>
      </c>
      <c r="E7" s="293" t="s">
        <v>28</v>
      </c>
      <c r="F7" s="245"/>
      <c r="G7" s="499">
        <v>41821</v>
      </c>
      <c r="H7" s="245" t="s">
        <v>143</v>
      </c>
      <c r="I7" s="19">
        <v>7255</v>
      </c>
      <c r="J7" s="19"/>
      <c r="K7" s="125">
        <v>42373</v>
      </c>
      <c r="L7" s="125">
        <v>42374</v>
      </c>
      <c r="M7" s="31">
        <v>0.66319444444444442</v>
      </c>
      <c r="N7" s="31">
        <v>0.33888888888888885</v>
      </c>
      <c r="O7" s="19">
        <v>15</v>
      </c>
      <c r="P7" s="7">
        <f t="shared" si="0"/>
        <v>42389</v>
      </c>
      <c r="Q7" s="46" t="s">
        <v>84</v>
      </c>
      <c r="R7" s="125">
        <v>42466</v>
      </c>
      <c r="S7" s="19" t="s">
        <v>29</v>
      </c>
      <c r="T7" s="19" t="s">
        <v>86</v>
      </c>
      <c r="U7" s="19" t="s">
        <v>169</v>
      </c>
      <c r="V7" s="19" t="s">
        <v>169</v>
      </c>
      <c r="W7" s="11" t="s">
        <v>61</v>
      </c>
      <c r="X7" s="11" t="str">
        <f t="shared" si="1"/>
        <v>DEVUELTO</v>
      </c>
      <c r="Y7" s="11" t="s">
        <v>61</v>
      </c>
      <c r="Z7" s="11" t="s">
        <v>35</v>
      </c>
      <c r="AB7" s="18"/>
    </row>
    <row r="8" spans="1:255" ht="12.75" customHeight="1">
      <c r="A8" s="9">
        <v>5</v>
      </c>
      <c r="B8" s="19">
        <v>2</v>
      </c>
      <c r="C8" s="243" t="s">
        <v>32</v>
      </c>
      <c r="D8" s="37" t="s">
        <v>1169</v>
      </c>
      <c r="E8" s="293" t="s">
        <v>199</v>
      </c>
      <c r="F8" s="245"/>
      <c r="G8" s="499">
        <v>41821</v>
      </c>
      <c r="H8" s="245" t="s">
        <v>143</v>
      </c>
      <c r="I8" s="19">
        <v>7255</v>
      </c>
      <c r="J8" s="19"/>
      <c r="K8" s="125">
        <v>42373</v>
      </c>
      <c r="L8" s="125">
        <v>42374</v>
      </c>
      <c r="M8" s="31">
        <v>0.66319444444444442</v>
      </c>
      <c r="N8" s="31">
        <v>0.33888888888888885</v>
      </c>
      <c r="O8" s="19">
        <v>15</v>
      </c>
      <c r="P8" s="7">
        <f t="shared" si="0"/>
        <v>42389</v>
      </c>
      <c r="Q8" s="46" t="s">
        <v>84</v>
      </c>
      <c r="R8" s="125">
        <v>42466</v>
      </c>
      <c r="S8" s="19" t="s">
        <v>29</v>
      </c>
      <c r="T8" s="19" t="s">
        <v>86</v>
      </c>
      <c r="U8" s="19" t="s">
        <v>169</v>
      </c>
      <c r="V8" s="19" t="s">
        <v>169</v>
      </c>
      <c r="W8" s="11" t="s">
        <v>61</v>
      </c>
      <c r="X8" s="11" t="str">
        <f t="shared" si="1"/>
        <v>DEVUELTO</v>
      </c>
      <c r="Y8" s="11" t="s">
        <v>61</v>
      </c>
      <c r="Z8" s="11" t="s">
        <v>35</v>
      </c>
      <c r="AB8" s="18"/>
    </row>
    <row r="9" spans="1:255" ht="12.75" customHeight="1">
      <c r="A9" s="19">
        <v>6</v>
      </c>
      <c r="B9" s="19">
        <v>3</v>
      </c>
      <c r="C9" s="498" t="s">
        <v>32</v>
      </c>
      <c r="D9" s="350" t="s">
        <v>67</v>
      </c>
      <c r="E9" s="350" t="s">
        <v>71</v>
      </c>
      <c r="F9" s="497">
        <v>67</v>
      </c>
      <c r="G9" s="496">
        <v>40299</v>
      </c>
      <c r="H9" s="350" t="s">
        <v>92</v>
      </c>
      <c r="I9" s="19"/>
      <c r="J9" s="19"/>
      <c r="K9" s="125">
        <v>42374</v>
      </c>
      <c r="L9" s="125">
        <v>42374</v>
      </c>
      <c r="M9" s="31">
        <v>0.4291666666666667</v>
      </c>
      <c r="N9" s="31">
        <v>0.47986111111111113</v>
      </c>
      <c r="O9" s="19">
        <v>15</v>
      </c>
      <c r="P9" s="7">
        <f t="shared" si="0"/>
        <v>42389</v>
      </c>
      <c r="Q9" s="46">
        <f ca="1">IF(P9&gt;NOW(),"REGULAR",TODAY()-P9)</f>
        <v>130</v>
      </c>
      <c r="R9" s="125"/>
      <c r="S9" s="19" t="s">
        <v>33</v>
      </c>
      <c r="T9" s="19" t="s">
        <v>34</v>
      </c>
      <c r="U9" s="19" t="s">
        <v>575</v>
      </c>
      <c r="V9" s="19" t="s">
        <v>575</v>
      </c>
      <c r="W9" s="19" t="s">
        <v>807</v>
      </c>
      <c r="X9" s="11" t="str">
        <f ca="1">IF(Q9="OK","DEVUELTO","PRESTADO")</f>
        <v>PRESTADO</v>
      </c>
      <c r="Y9" s="19" t="s">
        <v>807</v>
      </c>
      <c r="Z9" s="11" t="s">
        <v>35</v>
      </c>
      <c r="AB9" s="18"/>
    </row>
    <row r="10" spans="1:255" ht="12.75" customHeight="1">
      <c r="A10" s="9">
        <v>7</v>
      </c>
      <c r="B10" s="19">
        <v>4</v>
      </c>
      <c r="C10" s="43" t="s">
        <v>32</v>
      </c>
      <c r="D10" s="43" t="s">
        <v>27</v>
      </c>
      <c r="E10" s="43" t="s">
        <v>77</v>
      </c>
      <c r="F10" s="43">
        <v>213865</v>
      </c>
      <c r="G10" s="268">
        <v>42366</v>
      </c>
      <c r="H10" s="87"/>
      <c r="I10" s="19"/>
      <c r="J10" s="19"/>
      <c r="K10" s="125">
        <v>42374</v>
      </c>
      <c r="L10" s="125">
        <v>42374</v>
      </c>
      <c r="M10" s="31">
        <v>0.48194444444444445</v>
      </c>
      <c r="N10" s="31">
        <v>0.62222222222222223</v>
      </c>
      <c r="O10" s="19">
        <v>15</v>
      </c>
      <c r="P10" s="7">
        <f t="shared" si="0"/>
        <v>42389</v>
      </c>
      <c r="Q10" s="46" t="s">
        <v>84</v>
      </c>
      <c r="R10" s="125">
        <v>42381</v>
      </c>
      <c r="S10" s="19" t="s">
        <v>33</v>
      </c>
      <c r="T10" s="19" t="s">
        <v>34</v>
      </c>
      <c r="U10" s="19" t="s">
        <v>96</v>
      </c>
      <c r="V10" s="19" t="s">
        <v>96</v>
      </c>
      <c r="W10" s="19" t="s">
        <v>807</v>
      </c>
      <c r="X10" s="11" t="str">
        <f t="shared" si="1"/>
        <v>DEVUELTO</v>
      </c>
      <c r="Y10" s="19" t="s">
        <v>807</v>
      </c>
      <c r="Z10" s="11" t="s">
        <v>35</v>
      </c>
      <c r="AB10" s="18"/>
    </row>
    <row r="11" spans="1:255" ht="12.75" customHeight="1">
      <c r="A11" s="19">
        <v>8</v>
      </c>
      <c r="B11" s="19">
        <v>4</v>
      </c>
      <c r="C11" s="43" t="s">
        <v>32</v>
      </c>
      <c r="D11" s="43" t="s">
        <v>27</v>
      </c>
      <c r="E11" s="43" t="s">
        <v>71</v>
      </c>
      <c r="F11" s="43">
        <v>52279</v>
      </c>
      <c r="G11" s="268">
        <v>42366</v>
      </c>
      <c r="H11" s="87"/>
      <c r="I11" s="19"/>
      <c r="J11" s="19"/>
      <c r="K11" s="125">
        <v>42374</v>
      </c>
      <c r="L11" s="125">
        <v>42374</v>
      </c>
      <c r="M11" s="31">
        <v>0.48194444444444445</v>
      </c>
      <c r="N11" s="31">
        <v>0.62222222222222223</v>
      </c>
      <c r="O11" s="19">
        <v>15</v>
      </c>
      <c r="P11" s="7">
        <f t="shared" si="0"/>
        <v>42389</v>
      </c>
      <c r="Q11" s="46" t="s">
        <v>84</v>
      </c>
      <c r="R11" s="125">
        <v>42381</v>
      </c>
      <c r="S11" s="19" t="s">
        <v>33</v>
      </c>
      <c r="T11" s="19" t="s">
        <v>34</v>
      </c>
      <c r="U11" s="19" t="s">
        <v>96</v>
      </c>
      <c r="V11" s="19" t="s">
        <v>96</v>
      </c>
      <c r="W11" s="19" t="s">
        <v>807</v>
      </c>
      <c r="X11" s="11" t="str">
        <f t="shared" si="1"/>
        <v>DEVUELTO</v>
      </c>
      <c r="Y11" s="19" t="s">
        <v>807</v>
      </c>
      <c r="Z11" s="11" t="s">
        <v>35</v>
      </c>
      <c r="AB11" s="18"/>
    </row>
    <row r="12" spans="1:255" ht="12.75" customHeight="1">
      <c r="A12" s="9">
        <v>9</v>
      </c>
      <c r="B12" s="19">
        <v>4</v>
      </c>
      <c r="C12" s="43" t="s">
        <v>32</v>
      </c>
      <c r="D12" s="43" t="s">
        <v>27</v>
      </c>
      <c r="E12" s="43" t="s">
        <v>73</v>
      </c>
      <c r="F12" s="43">
        <v>52137</v>
      </c>
      <c r="G12" s="268">
        <v>42366</v>
      </c>
      <c r="H12" s="87"/>
      <c r="I12" s="19"/>
      <c r="J12" s="19"/>
      <c r="K12" s="125">
        <v>42374</v>
      </c>
      <c r="L12" s="125">
        <v>42374</v>
      </c>
      <c r="M12" s="31">
        <v>0.48194444444444445</v>
      </c>
      <c r="N12" s="31">
        <v>0.62222222222222223</v>
      </c>
      <c r="O12" s="19">
        <v>15</v>
      </c>
      <c r="P12" s="7">
        <f t="shared" si="0"/>
        <v>42389</v>
      </c>
      <c r="Q12" s="46" t="s">
        <v>84</v>
      </c>
      <c r="R12" s="125">
        <v>42381</v>
      </c>
      <c r="S12" s="19" t="s">
        <v>33</v>
      </c>
      <c r="T12" s="19" t="s">
        <v>34</v>
      </c>
      <c r="U12" s="19" t="s">
        <v>96</v>
      </c>
      <c r="V12" s="19" t="s">
        <v>96</v>
      </c>
      <c r="W12" s="19" t="s">
        <v>807</v>
      </c>
      <c r="X12" s="11" t="str">
        <f t="shared" si="1"/>
        <v>DEVUELTO</v>
      </c>
      <c r="Y12" s="19" t="s">
        <v>807</v>
      </c>
      <c r="Z12" s="11" t="s">
        <v>35</v>
      </c>
      <c r="AB12" s="18"/>
    </row>
    <row r="13" spans="1:255" ht="12.75" customHeight="1">
      <c r="A13" s="19">
        <v>10</v>
      </c>
      <c r="B13" s="19">
        <v>4</v>
      </c>
      <c r="C13" s="43" t="s">
        <v>32</v>
      </c>
      <c r="D13" s="43" t="s">
        <v>27</v>
      </c>
      <c r="E13" s="43" t="s">
        <v>28</v>
      </c>
      <c r="F13" s="43">
        <v>137166</v>
      </c>
      <c r="G13" s="268">
        <v>42366</v>
      </c>
      <c r="H13" s="87"/>
      <c r="I13" s="19"/>
      <c r="J13" s="19"/>
      <c r="K13" s="125">
        <v>42374</v>
      </c>
      <c r="L13" s="125">
        <v>42374</v>
      </c>
      <c r="M13" s="31">
        <v>0.48194444444444445</v>
      </c>
      <c r="N13" s="31">
        <v>0.62222222222222223</v>
      </c>
      <c r="O13" s="19">
        <v>15</v>
      </c>
      <c r="P13" s="7">
        <f t="shared" si="0"/>
        <v>42389</v>
      </c>
      <c r="Q13" s="46" t="s">
        <v>84</v>
      </c>
      <c r="R13" s="125">
        <v>42381</v>
      </c>
      <c r="S13" s="19" t="s">
        <v>33</v>
      </c>
      <c r="T13" s="19" t="s">
        <v>34</v>
      </c>
      <c r="U13" s="19" t="s">
        <v>96</v>
      </c>
      <c r="V13" s="19" t="s">
        <v>96</v>
      </c>
      <c r="W13" s="19" t="s">
        <v>807</v>
      </c>
      <c r="X13" s="11" t="str">
        <f t="shared" si="1"/>
        <v>DEVUELTO</v>
      </c>
      <c r="Y13" s="19" t="s">
        <v>807</v>
      </c>
      <c r="Z13" s="11" t="s">
        <v>35</v>
      </c>
      <c r="AB13" s="18"/>
    </row>
    <row r="14" spans="1:255" ht="12.75" customHeight="1">
      <c r="A14" s="9">
        <v>11</v>
      </c>
      <c r="B14" s="19">
        <v>4</v>
      </c>
      <c r="C14" s="43" t="s">
        <v>32</v>
      </c>
      <c r="D14" s="43" t="s">
        <v>27</v>
      </c>
      <c r="E14" s="43" t="s">
        <v>28</v>
      </c>
      <c r="F14" s="43">
        <v>137165</v>
      </c>
      <c r="G14" s="268">
        <v>42366</v>
      </c>
      <c r="H14" s="87"/>
      <c r="I14" s="19"/>
      <c r="J14" s="19"/>
      <c r="K14" s="125">
        <v>42374</v>
      </c>
      <c r="L14" s="125">
        <v>42374</v>
      </c>
      <c r="M14" s="31">
        <v>0.48194444444444445</v>
      </c>
      <c r="N14" s="31">
        <v>0.62222222222222223</v>
      </c>
      <c r="O14" s="19">
        <v>15</v>
      </c>
      <c r="P14" s="7">
        <f t="shared" si="0"/>
        <v>42389</v>
      </c>
      <c r="Q14" s="46" t="s">
        <v>84</v>
      </c>
      <c r="R14" s="125">
        <v>42381</v>
      </c>
      <c r="S14" s="19" t="s">
        <v>33</v>
      </c>
      <c r="T14" s="19" t="s">
        <v>34</v>
      </c>
      <c r="U14" s="19" t="s">
        <v>96</v>
      </c>
      <c r="V14" s="19" t="s">
        <v>96</v>
      </c>
      <c r="W14" s="19" t="s">
        <v>807</v>
      </c>
      <c r="X14" s="11" t="str">
        <f t="shared" si="1"/>
        <v>DEVUELTO</v>
      </c>
      <c r="Y14" s="19" t="s">
        <v>807</v>
      </c>
      <c r="Z14" s="11" t="s">
        <v>35</v>
      </c>
      <c r="AB14" s="18"/>
    </row>
    <row r="15" spans="1:255" ht="12.75" customHeight="1">
      <c r="A15" s="19">
        <v>12</v>
      </c>
      <c r="B15" s="19">
        <v>4</v>
      </c>
      <c r="C15" s="43" t="s">
        <v>32</v>
      </c>
      <c r="D15" s="43" t="s">
        <v>27</v>
      </c>
      <c r="E15" s="43" t="s">
        <v>28</v>
      </c>
      <c r="F15" s="43">
        <v>137167</v>
      </c>
      <c r="G15" s="268">
        <v>42366</v>
      </c>
      <c r="H15" s="87"/>
      <c r="I15" s="19"/>
      <c r="J15" s="19"/>
      <c r="K15" s="125">
        <v>42374</v>
      </c>
      <c r="L15" s="125">
        <v>42374</v>
      </c>
      <c r="M15" s="31">
        <v>0.48194444444444445</v>
      </c>
      <c r="N15" s="31">
        <v>0.62222222222222223</v>
      </c>
      <c r="O15" s="19">
        <v>15</v>
      </c>
      <c r="P15" s="7">
        <f t="shared" si="0"/>
        <v>42389</v>
      </c>
      <c r="Q15" s="46" t="s">
        <v>84</v>
      </c>
      <c r="R15" s="125">
        <v>42381</v>
      </c>
      <c r="S15" s="19" t="s">
        <v>33</v>
      </c>
      <c r="T15" s="19" t="s">
        <v>34</v>
      </c>
      <c r="U15" s="19" t="s">
        <v>96</v>
      </c>
      <c r="V15" s="19" t="s">
        <v>96</v>
      </c>
      <c r="W15" s="19" t="s">
        <v>807</v>
      </c>
      <c r="X15" s="11" t="str">
        <f t="shared" si="1"/>
        <v>DEVUELTO</v>
      </c>
      <c r="Y15" s="19" t="s">
        <v>807</v>
      </c>
      <c r="Z15" s="11" t="s">
        <v>35</v>
      </c>
      <c r="AB15" s="18"/>
    </row>
    <row r="16" spans="1:255" ht="12.75" customHeight="1">
      <c r="A16" s="9">
        <v>13</v>
      </c>
      <c r="B16" s="19">
        <v>5</v>
      </c>
      <c r="C16" s="43" t="s">
        <v>32</v>
      </c>
      <c r="D16" s="43" t="s">
        <v>27</v>
      </c>
      <c r="E16" s="340" t="s">
        <v>77</v>
      </c>
      <c r="F16" s="340">
        <v>208486</v>
      </c>
      <c r="G16" s="495">
        <v>41816</v>
      </c>
      <c r="H16" s="87"/>
      <c r="I16" s="19"/>
      <c r="J16" s="19"/>
      <c r="K16" s="125">
        <v>42374</v>
      </c>
      <c r="L16" s="125">
        <v>42374</v>
      </c>
      <c r="M16" s="31">
        <v>0.5854166666666667</v>
      </c>
      <c r="N16" s="31">
        <v>0.61944444444444446</v>
      </c>
      <c r="O16" s="19">
        <v>15</v>
      </c>
      <c r="P16" s="7">
        <f t="shared" si="0"/>
        <v>42389</v>
      </c>
      <c r="Q16" s="46" t="s">
        <v>84</v>
      </c>
      <c r="R16" s="125">
        <v>42430</v>
      </c>
      <c r="S16" s="19" t="s">
        <v>29</v>
      </c>
      <c r="T16" s="19" t="s">
        <v>86</v>
      </c>
      <c r="U16" s="19" t="s">
        <v>169</v>
      </c>
      <c r="V16" s="19" t="s">
        <v>169</v>
      </c>
      <c r="W16" s="19" t="s">
        <v>807</v>
      </c>
      <c r="X16" s="11" t="str">
        <f t="shared" si="1"/>
        <v>DEVUELTO</v>
      </c>
      <c r="Y16" s="19" t="s">
        <v>807</v>
      </c>
      <c r="Z16" s="11" t="s">
        <v>35</v>
      </c>
      <c r="AB16" s="18"/>
    </row>
    <row r="17" spans="1:28" ht="12.75" customHeight="1">
      <c r="A17" s="19">
        <v>14</v>
      </c>
      <c r="B17" s="19">
        <v>5</v>
      </c>
      <c r="C17" s="43" t="s">
        <v>32</v>
      </c>
      <c r="D17" s="340" t="s">
        <v>67</v>
      </c>
      <c r="E17" s="340" t="s">
        <v>77</v>
      </c>
      <c r="F17" s="340">
        <v>1350</v>
      </c>
      <c r="G17" s="495">
        <v>41807</v>
      </c>
      <c r="H17" s="87"/>
      <c r="I17" s="19"/>
      <c r="J17" s="19"/>
      <c r="K17" s="125">
        <v>42374</v>
      </c>
      <c r="L17" s="125">
        <v>42374</v>
      </c>
      <c r="M17" s="31">
        <v>0.5854166666666667</v>
      </c>
      <c r="N17" s="31">
        <v>0.61944444444444446</v>
      </c>
      <c r="O17" s="19">
        <v>15</v>
      </c>
      <c r="P17" s="7">
        <f t="shared" si="0"/>
        <v>42389</v>
      </c>
      <c r="Q17" s="46" t="s">
        <v>84</v>
      </c>
      <c r="R17" s="125">
        <v>42430</v>
      </c>
      <c r="S17" s="19" t="s">
        <v>29</v>
      </c>
      <c r="T17" s="19" t="s">
        <v>86</v>
      </c>
      <c r="U17" s="19" t="s">
        <v>169</v>
      </c>
      <c r="V17" s="19" t="s">
        <v>169</v>
      </c>
      <c r="W17" s="19" t="s">
        <v>807</v>
      </c>
      <c r="X17" s="11" t="str">
        <f t="shared" si="1"/>
        <v>DEVUELTO</v>
      </c>
      <c r="Y17" s="19" t="s">
        <v>807</v>
      </c>
      <c r="Z17" s="11" t="s">
        <v>35</v>
      </c>
      <c r="AB17" s="18"/>
    </row>
    <row r="18" spans="1:28" ht="12.75" customHeight="1">
      <c r="A18" s="9">
        <v>15</v>
      </c>
      <c r="B18" s="19">
        <v>5</v>
      </c>
      <c r="C18" s="43" t="s">
        <v>32</v>
      </c>
      <c r="D18" s="340" t="s">
        <v>27</v>
      </c>
      <c r="E18" s="340" t="s">
        <v>77</v>
      </c>
      <c r="F18" s="340">
        <v>208487</v>
      </c>
      <c r="G18" s="495">
        <v>41816</v>
      </c>
      <c r="H18" s="87"/>
      <c r="I18" s="19"/>
      <c r="J18" s="19"/>
      <c r="K18" s="125">
        <v>42374</v>
      </c>
      <c r="L18" s="125">
        <v>42374</v>
      </c>
      <c r="M18" s="31">
        <v>0.5854166666666667</v>
      </c>
      <c r="N18" s="31">
        <v>0.61944444444444446</v>
      </c>
      <c r="O18" s="19">
        <v>15</v>
      </c>
      <c r="P18" s="7">
        <f t="shared" si="0"/>
        <v>42389</v>
      </c>
      <c r="Q18" s="46" t="s">
        <v>84</v>
      </c>
      <c r="R18" s="125">
        <v>42430</v>
      </c>
      <c r="S18" s="19" t="s">
        <v>29</v>
      </c>
      <c r="T18" s="19" t="s">
        <v>86</v>
      </c>
      <c r="U18" s="19" t="s">
        <v>169</v>
      </c>
      <c r="V18" s="19" t="s">
        <v>169</v>
      </c>
      <c r="W18" s="19" t="s">
        <v>807</v>
      </c>
      <c r="X18" s="11" t="str">
        <f t="shared" si="1"/>
        <v>DEVUELTO</v>
      </c>
      <c r="Y18" s="19" t="s">
        <v>807</v>
      </c>
      <c r="Z18" s="11" t="s">
        <v>35</v>
      </c>
      <c r="AB18" s="18"/>
    </row>
    <row r="19" spans="1:28" ht="12.75" customHeight="1">
      <c r="A19" s="19">
        <v>16</v>
      </c>
      <c r="B19" s="19">
        <v>5</v>
      </c>
      <c r="C19" s="43" t="s">
        <v>32</v>
      </c>
      <c r="D19" s="340" t="s">
        <v>53</v>
      </c>
      <c r="E19" s="340" t="s">
        <v>28</v>
      </c>
      <c r="F19" s="340">
        <v>23699</v>
      </c>
      <c r="G19" s="232">
        <v>41606</v>
      </c>
      <c r="H19" s="87"/>
      <c r="I19" s="19"/>
      <c r="J19" s="19"/>
      <c r="K19" s="125">
        <v>42374</v>
      </c>
      <c r="L19" s="125">
        <v>42374</v>
      </c>
      <c r="M19" s="31">
        <v>0.5854166666666667</v>
      </c>
      <c r="N19" s="31">
        <v>0.61944444444444446</v>
      </c>
      <c r="O19" s="19">
        <v>15</v>
      </c>
      <c r="P19" s="7">
        <f t="shared" si="0"/>
        <v>42389</v>
      </c>
      <c r="Q19" s="46" t="s">
        <v>84</v>
      </c>
      <c r="R19" s="125">
        <v>42430</v>
      </c>
      <c r="S19" s="19" t="s">
        <v>29</v>
      </c>
      <c r="T19" s="19" t="s">
        <v>86</v>
      </c>
      <c r="U19" s="19" t="s">
        <v>169</v>
      </c>
      <c r="V19" s="19" t="s">
        <v>169</v>
      </c>
      <c r="W19" s="19" t="s">
        <v>807</v>
      </c>
      <c r="X19" s="11" t="str">
        <f t="shared" si="1"/>
        <v>DEVUELTO</v>
      </c>
      <c r="Y19" s="19" t="s">
        <v>807</v>
      </c>
      <c r="Z19" s="11" t="s">
        <v>35</v>
      </c>
      <c r="AB19" s="18"/>
    </row>
    <row r="20" spans="1:28" ht="12.75" customHeight="1">
      <c r="A20" s="9">
        <v>17</v>
      </c>
      <c r="B20" s="19">
        <v>6</v>
      </c>
      <c r="C20" s="43" t="s">
        <v>32</v>
      </c>
      <c r="D20" s="19" t="s">
        <v>90</v>
      </c>
      <c r="E20" s="19" t="s">
        <v>73</v>
      </c>
      <c r="F20" s="182" t="s">
        <v>1168</v>
      </c>
      <c r="G20" s="125">
        <v>42325</v>
      </c>
      <c r="H20" s="87"/>
      <c r="I20" s="19"/>
      <c r="J20" s="19"/>
      <c r="K20" s="125">
        <v>42374</v>
      </c>
      <c r="L20" s="125">
        <v>42374</v>
      </c>
      <c r="M20" s="31">
        <v>0.65833333333333333</v>
      </c>
      <c r="N20" s="31">
        <v>0.66527777777777775</v>
      </c>
      <c r="O20" s="19">
        <v>15</v>
      </c>
      <c r="P20" s="7">
        <f t="shared" si="0"/>
        <v>42389</v>
      </c>
      <c r="Q20" s="46" t="s">
        <v>84</v>
      </c>
      <c r="R20" s="125">
        <v>42395</v>
      </c>
      <c r="S20" s="19" t="s">
        <v>29</v>
      </c>
      <c r="T20" s="19" t="s">
        <v>30</v>
      </c>
      <c r="U20" s="19" t="s">
        <v>54</v>
      </c>
      <c r="V20" s="19" t="s">
        <v>54</v>
      </c>
      <c r="W20" s="19" t="s">
        <v>807</v>
      </c>
      <c r="X20" s="11" t="str">
        <f t="shared" si="1"/>
        <v>DEVUELTO</v>
      </c>
      <c r="Y20" s="19" t="s">
        <v>807</v>
      </c>
      <c r="Z20" s="11" t="s">
        <v>35</v>
      </c>
      <c r="AB20" s="18"/>
    </row>
    <row r="21" spans="1:28" ht="12.75" customHeight="1">
      <c r="A21" s="19">
        <v>18</v>
      </c>
      <c r="B21" s="19">
        <v>7</v>
      </c>
      <c r="C21" s="43" t="s">
        <v>32</v>
      </c>
      <c r="D21" s="19" t="s">
        <v>27</v>
      </c>
      <c r="E21" s="19" t="s">
        <v>28</v>
      </c>
      <c r="F21" s="182">
        <v>136413</v>
      </c>
      <c r="G21" s="125">
        <v>42347</v>
      </c>
      <c r="H21" s="19"/>
      <c r="I21" s="19"/>
      <c r="J21" s="19"/>
      <c r="K21" s="125">
        <v>42374</v>
      </c>
      <c r="L21" s="125">
        <v>42374</v>
      </c>
      <c r="M21" s="31">
        <v>0.67152777777777783</v>
      </c>
      <c r="N21" s="31">
        <v>0.69236111111111109</v>
      </c>
      <c r="O21" s="19">
        <v>15</v>
      </c>
      <c r="P21" s="7">
        <f t="shared" si="0"/>
        <v>42389</v>
      </c>
      <c r="Q21" s="63" t="s">
        <v>84</v>
      </c>
      <c r="R21" s="125">
        <v>42433</v>
      </c>
      <c r="S21" s="19" t="s">
        <v>33</v>
      </c>
      <c r="T21" s="19" t="s">
        <v>34</v>
      </c>
      <c r="U21" s="19" t="s">
        <v>177</v>
      </c>
      <c r="V21" s="19" t="s">
        <v>177</v>
      </c>
      <c r="W21" s="19" t="s">
        <v>807</v>
      </c>
      <c r="X21" s="11" t="str">
        <f t="shared" si="1"/>
        <v>DEVUELTO</v>
      </c>
      <c r="Y21" s="19" t="s">
        <v>807</v>
      </c>
      <c r="Z21" s="11" t="s">
        <v>35</v>
      </c>
      <c r="AB21" s="18"/>
    </row>
    <row r="22" spans="1:28" s="50" customFormat="1" ht="12.75" customHeight="1">
      <c r="A22" s="9">
        <v>19</v>
      </c>
      <c r="B22" s="19">
        <v>7</v>
      </c>
      <c r="C22" s="43" t="s">
        <v>32</v>
      </c>
      <c r="D22" s="19" t="s">
        <v>27</v>
      </c>
      <c r="E22" s="19" t="s">
        <v>77</v>
      </c>
      <c r="F22" s="182">
        <v>213634</v>
      </c>
      <c r="G22" s="125">
        <v>42347</v>
      </c>
      <c r="H22" s="87"/>
      <c r="I22" s="19"/>
      <c r="J22" s="19"/>
      <c r="K22" s="125">
        <v>42374</v>
      </c>
      <c r="L22" s="125">
        <v>42374</v>
      </c>
      <c r="M22" s="31">
        <v>0.67152777777777783</v>
      </c>
      <c r="N22" s="31">
        <v>0.69236111111111109</v>
      </c>
      <c r="O22" s="19">
        <v>15</v>
      </c>
      <c r="P22" s="7">
        <f t="shared" si="0"/>
        <v>42389</v>
      </c>
      <c r="Q22" s="46" t="s">
        <v>84</v>
      </c>
      <c r="R22" s="125">
        <v>42375</v>
      </c>
      <c r="S22" s="19" t="s">
        <v>33</v>
      </c>
      <c r="T22" s="19" t="s">
        <v>34</v>
      </c>
      <c r="U22" s="19" t="s">
        <v>177</v>
      </c>
      <c r="V22" s="19" t="s">
        <v>177</v>
      </c>
      <c r="W22" s="19" t="s">
        <v>807</v>
      </c>
      <c r="X22" s="11" t="str">
        <f t="shared" si="1"/>
        <v>DEVUELTO</v>
      </c>
      <c r="Y22" s="19" t="s">
        <v>807</v>
      </c>
      <c r="Z22" s="11" t="s">
        <v>35</v>
      </c>
      <c r="AB22" s="18"/>
    </row>
    <row r="23" spans="1:28" s="50" customFormat="1" ht="12.75" customHeight="1">
      <c r="A23" s="19">
        <v>20</v>
      </c>
      <c r="B23" s="47">
        <v>8</v>
      </c>
      <c r="C23" s="492" t="s">
        <v>378</v>
      </c>
      <c r="D23" s="494" t="s">
        <v>1167</v>
      </c>
      <c r="E23" s="492" t="s">
        <v>71</v>
      </c>
      <c r="F23" s="492"/>
      <c r="G23" s="493">
        <v>40179</v>
      </c>
      <c r="H23" s="326"/>
      <c r="I23" s="492" t="s">
        <v>1166</v>
      </c>
      <c r="J23" s="47"/>
      <c r="K23" s="125">
        <v>42374</v>
      </c>
      <c r="L23" s="48">
        <v>42375</v>
      </c>
      <c r="M23" s="49">
        <v>0.36180555555555555</v>
      </c>
      <c r="N23" s="49">
        <v>0.3444444444444445</v>
      </c>
      <c r="O23" s="47">
        <v>15</v>
      </c>
      <c r="P23" s="7">
        <f t="shared" si="0"/>
        <v>42390</v>
      </c>
      <c r="Q23" s="46" t="s">
        <v>203</v>
      </c>
      <c r="R23" s="48">
        <v>42405</v>
      </c>
      <c r="S23" s="47" t="s">
        <v>50</v>
      </c>
      <c r="T23" s="18" t="s">
        <v>51</v>
      </c>
      <c r="U23" s="11" t="s">
        <v>173</v>
      </c>
      <c r="V23" s="11" t="s">
        <v>173</v>
      </c>
      <c r="W23" s="19" t="s">
        <v>807</v>
      </c>
      <c r="X23" s="11" t="str">
        <f t="shared" si="1"/>
        <v>DEVUELTO</v>
      </c>
      <c r="Y23" s="19" t="s">
        <v>807</v>
      </c>
      <c r="Z23" s="11" t="s">
        <v>35</v>
      </c>
      <c r="AB23" s="18"/>
    </row>
    <row r="24" spans="1:28" s="50" customFormat="1" ht="12.75" customHeight="1">
      <c r="A24" s="9">
        <v>21</v>
      </c>
      <c r="B24" s="47">
        <v>9</v>
      </c>
      <c r="C24" s="43" t="s">
        <v>32</v>
      </c>
      <c r="D24" s="17" t="s">
        <v>67</v>
      </c>
      <c r="E24" s="228" t="s">
        <v>28</v>
      </c>
      <c r="F24" s="227">
        <v>162</v>
      </c>
      <c r="G24" s="15">
        <v>41949</v>
      </c>
      <c r="H24" s="91"/>
      <c r="I24" s="47"/>
      <c r="J24" s="47"/>
      <c r="K24" s="48">
        <v>42375</v>
      </c>
      <c r="L24" s="48">
        <v>42375</v>
      </c>
      <c r="M24" s="49">
        <v>0.74861111111111101</v>
      </c>
      <c r="N24" s="49">
        <v>0.4284722222222222</v>
      </c>
      <c r="O24" s="47">
        <v>15</v>
      </c>
      <c r="P24" s="7">
        <f t="shared" si="0"/>
        <v>42390</v>
      </c>
      <c r="Q24" s="46" t="s">
        <v>84</v>
      </c>
      <c r="R24" s="48">
        <v>42438</v>
      </c>
      <c r="S24" s="19" t="s">
        <v>33</v>
      </c>
      <c r="T24" s="19" t="s">
        <v>34</v>
      </c>
      <c r="U24" s="19" t="s">
        <v>177</v>
      </c>
      <c r="V24" s="19" t="s">
        <v>177</v>
      </c>
      <c r="W24" s="19" t="s">
        <v>807</v>
      </c>
      <c r="X24" s="11" t="str">
        <f t="shared" si="1"/>
        <v>DEVUELTO</v>
      </c>
      <c r="Y24" s="19" t="s">
        <v>807</v>
      </c>
      <c r="Z24" s="11" t="s">
        <v>35</v>
      </c>
      <c r="AB24" s="18"/>
    </row>
    <row r="25" spans="1:28" s="50" customFormat="1" ht="12.75" customHeight="1">
      <c r="A25" s="19">
        <v>22</v>
      </c>
      <c r="B25" s="47">
        <v>10</v>
      </c>
      <c r="C25" s="43" t="s">
        <v>32</v>
      </c>
      <c r="D25" s="43" t="s">
        <v>27</v>
      </c>
      <c r="E25" s="43" t="s">
        <v>28</v>
      </c>
      <c r="F25" s="43">
        <v>136651</v>
      </c>
      <c r="G25" s="268">
        <v>42353</v>
      </c>
      <c r="H25" s="91"/>
      <c r="I25" s="47"/>
      <c r="J25" s="47"/>
      <c r="K25" s="48">
        <v>42375</v>
      </c>
      <c r="L25" s="48">
        <v>42375</v>
      </c>
      <c r="M25" s="49">
        <v>0.48680555555555555</v>
      </c>
      <c r="N25" s="49">
        <v>0.61597222222222225</v>
      </c>
      <c r="O25" s="47">
        <v>15</v>
      </c>
      <c r="P25" s="7">
        <f t="shared" si="0"/>
        <v>42390</v>
      </c>
      <c r="Q25" s="46" t="s">
        <v>84</v>
      </c>
      <c r="R25" s="48">
        <v>42381</v>
      </c>
      <c r="S25" s="47" t="s">
        <v>29</v>
      </c>
      <c r="T25" s="47" t="s">
        <v>30</v>
      </c>
      <c r="U25" s="47" t="s">
        <v>60</v>
      </c>
      <c r="V25" s="47" t="s">
        <v>60</v>
      </c>
      <c r="W25" s="19" t="s">
        <v>807</v>
      </c>
      <c r="X25" s="11" t="str">
        <f t="shared" si="1"/>
        <v>DEVUELTO</v>
      </c>
      <c r="Y25" s="19" t="s">
        <v>807</v>
      </c>
      <c r="Z25" s="11" t="s">
        <v>35</v>
      </c>
      <c r="AB25" s="18"/>
    </row>
    <row r="26" spans="1:28" s="50" customFormat="1" ht="12.75" customHeight="1">
      <c r="A26" s="9">
        <v>23</v>
      </c>
      <c r="B26" s="47">
        <v>10</v>
      </c>
      <c r="C26" s="43" t="s">
        <v>32</v>
      </c>
      <c r="D26" s="43" t="s">
        <v>27</v>
      </c>
      <c r="E26" s="43" t="s">
        <v>28</v>
      </c>
      <c r="F26" s="43">
        <v>134337</v>
      </c>
      <c r="G26" s="268">
        <v>42286</v>
      </c>
      <c r="H26" s="91"/>
      <c r="I26" s="47"/>
      <c r="J26" s="47"/>
      <c r="K26" s="48">
        <v>42375</v>
      </c>
      <c r="L26" s="48">
        <v>42375</v>
      </c>
      <c r="M26" s="49">
        <v>0.48680555555555555</v>
      </c>
      <c r="N26" s="49">
        <v>0.61597222222222225</v>
      </c>
      <c r="O26" s="47">
        <v>15</v>
      </c>
      <c r="P26" s="7">
        <f t="shared" si="0"/>
        <v>42390</v>
      </c>
      <c r="Q26" s="46" t="s">
        <v>84</v>
      </c>
      <c r="R26" s="48">
        <v>42381</v>
      </c>
      <c r="S26" s="47" t="s">
        <v>29</v>
      </c>
      <c r="T26" s="47" t="s">
        <v>30</v>
      </c>
      <c r="U26" s="47" t="s">
        <v>60</v>
      </c>
      <c r="V26" s="47" t="s">
        <v>60</v>
      </c>
      <c r="W26" s="19" t="s">
        <v>807</v>
      </c>
      <c r="X26" s="11" t="str">
        <f t="shared" si="1"/>
        <v>DEVUELTO</v>
      </c>
      <c r="Y26" s="19" t="s">
        <v>807</v>
      </c>
      <c r="Z26" s="11" t="s">
        <v>35</v>
      </c>
      <c r="AB26" s="18"/>
    </row>
    <row r="27" spans="1:28" s="50" customFormat="1" ht="12.75" customHeight="1">
      <c r="A27" s="19">
        <v>24</v>
      </c>
      <c r="B27" s="47">
        <v>11</v>
      </c>
      <c r="C27" s="274" t="s">
        <v>32</v>
      </c>
      <c r="D27" s="491" t="s">
        <v>67</v>
      </c>
      <c r="E27" s="491" t="s">
        <v>28</v>
      </c>
      <c r="F27" s="491">
        <v>203</v>
      </c>
      <c r="G27" s="490">
        <v>40303</v>
      </c>
      <c r="H27" s="380" t="s">
        <v>92</v>
      </c>
      <c r="I27" s="47"/>
      <c r="J27" s="47"/>
      <c r="K27" s="48">
        <v>42376</v>
      </c>
      <c r="L27" s="48">
        <v>42376</v>
      </c>
      <c r="M27" s="49">
        <v>0.46875</v>
      </c>
      <c r="N27" s="49">
        <v>0.62222222222222223</v>
      </c>
      <c r="O27" s="47">
        <v>15</v>
      </c>
      <c r="P27" s="7">
        <f t="shared" si="0"/>
        <v>42391</v>
      </c>
      <c r="Q27" s="46">
        <f ca="1">IF(P27&gt;NOW(),"REGULAR",TODAY()-P27)</f>
        <v>128</v>
      </c>
      <c r="R27" s="48"/>
      <c r="S27" s="47" t="s">
        <v>1165</v>
      </c>
      <c r="T27" s="47" t="s">
        <v>148</v>
      </c>
      <c r="U27" s="47" t="s">
        <v>202</v>
      </c>
      <c r="V27" s="47" t="s">
        <v>202</v>
      </c>
      <c r="W27" s="19" t="s">
        <v>807</v>
      </c>
      <c r="X27" s="11" t="str">
        <f ca="1">IF(Q27="OK","DEVUELTO","PRESTADO")</f>
        <v>PRESTADO</v>
      </c>
      <c r="Y27" s="19" t="s">
        <v>807</v>
      </c>
      <c r="Z27" s="11" t="s">
        <v>35</v>
      </c>
      <c r="AB27" s="18"/>
    </row>
    <row r="28" spans="1:28" s="50" customFormat="1" ht="12.75" customHeight="1">
      <c r="A28" s="9">
        <v>25</v>
      </c>
      <c r="B28" s="47">
        <v>12</v>
      </c>
      <c r="C28" s="274" t="s">
        <v>32</v>
      </c>
      <c r="D28" s="19" t="s">
        <v>27</v>
      </c>
      <c r="E28" s="274" t="s">
        <v>71</v>
      </c>
      <c r="F28" s="274">
        <v>52216</v>
      </c>
      <c r="G28" s="282">
        <v>42360</v>
      </c>
      <c r="H28" s="91"/>
      <c r="I28" s="47"/>
      <c r="J28" s="47"/>
      <c r="K28" s="48">
        <v>42376</v>
      </c>
      <c r="L28" s="48">
        <v>42376</v>
      </c>
      <c r="M28" s="49">
        <v>0.6694444444444444</v>
      </c>
      <c r="N28" s="49">
        <v>0.68263888888888891</v>
      </c>
      <c r="O28" s="47">
        <v>15</v>
      </c>
      <c r="P28" s="7">
        <f t="shared" si="0"/>
        <v>42391</v>
      </c>
      <c r="Q28" s="46" t="s">
        <v>84</v>
      </c>
      <c r="R28" s="48">
        <v>42444</v>
      </c>
      <c r="S28" s="47" t="s">
        <v>29</v>
      </c>
      <c r="T28" s="47" t="s">
        <v>30</v>
      </c>
      <c r="U28" s="47" t="s">
        <v>1124</v>
      </c>
      <c r="V28" s="47" t="s">
        <v>1124</v>
      </c>
      <c r="W28" s="19" t="s">
        <v>807</v>
      </c>
      <c r="X28" s="11" t="str">
        <f t="shared" si="1"/>
        <v>DEVUELTO</v>
      </c>
      <c r="Y28" s="19" t="s">
        <v>807</v>
      </c>
      <c r="Z28" s="11" t="s">
        <v>35</v>
      </c>
      <c r="AB28" s="18"/>
    </row>
    <row r="29" spans="1:28" ht="12.75" customHeight="1">
      <c r="A29" s="19">
        <v>26</v>
      </c>
      <c r="B29" s="47">
        <v>13</v>
      </c>
      <c r="C29" s="274" t="s">
        <v>32</v>
      </c>
      <c r="D29" s="489" t="s">
        <v>53</v>
      </c>
      <c r="E29" s="435" t="s">
        <v>28</v>
      </c>
      <c r="F29" s="474">
        <v>15181</v>
      </c>
      <c r="G29" s="488">
        <v>40862</v>
      </c>
      <c r="H29" s="91"/>
      <c r="I29" s="47"/>
      <c r="J29" s="47"/>
      <c r="K29" s="48">
        <v>42377</v>
      </c>
      <c r="L29" s="48">
        <v>42377</v>
      </c>
      <c r="M29" s="49">
        <v>0.47569444444444442</v>
      </c>
      <c r="N29" s="49">
        <v>0.60625000000000007</v>
      </c>
      <c r="O29" s="47">
        <v>15</v>
      </c>
      <c r="P29" s="7">
        <f t="shared" si="0"/>
        <v>42392</v>
      </c>
      <c r="Q29" s="46" t="s">
        <v>84</v>
      </c>
      <c r="R29" s="48">
        <v>42389</v>
      </c>
      <c r="S29" s="19" t="s">
        <v>29</v>
      </c>
      <c r="T29" s="19" t="s">
        <v>30</v>
      </c>
      <c r="U29" s="19" t="s">
        <v>89</v>
      </c>
      <c r="V29" s="19" t="s">
        <v>89</v>
      </c>
      <c r="W29" s="19" t="s">
        <v>807</v>
      </c>
      <c r="X29" s="11" t="str">
        <f t="shared" si="1"/>
        <v>DEVUELTO</v>
      </c>
      <c r="Y29" s="19" t="s">
        <v>807</v>
      </c>
      <c r="Z29" s="11" t="s">
        <v>35</v>
      </c>
      <c r="AB29" s="18"/>
    </row>
    <row r="30" spans="1:28" ht="12.75" customHeight="1">
      <c r="A30" s="9">
        <v>27</v>
      </c>
      <c r="B30" s="19">
        <v>13</v>
      </c>
      <c r="C30" s="274" t="s">
        <v>32</v>
      </c>
      <c r="D30" s="273" t="s">
        <v>27</v>
      </c>
      <c r="E30" s="435" t="s">
        <v>28</v>
      </c>
      <c r="F30" s="434">
        <v>105238</v>
      </c>
      <c r="G30" s="433">
        <v>40885</v>
      </c>
      <c r="H30" s="87"/>
      <c r="I30" s="19"/>
      <c r="J30" s="19"/>
      <c r="K30" s="48">
        <v>42377</v>
      </c>
      <c r="L30" s="48">
        <v>42377</v>
      </c>
      <c r="M30" s="49">
        <v>0.47569444444444442</v>
      </c>
      <c r="N30" s="49">
        <v>0.60625000000000007</v>
      </c>
      <c r="O30" s="19">
        <v>15</v>
      </c>
      <c r="P30" s="7">
        <f t="shared" si="0"/>
        <v>42392</v>
      </c>
      <c r="Q30" s="46" t="s">
        <v>84</v>
      </c>
      <c r="R30" s="125">
        <v>42389</v>
      </c>
      <c r="S30" s="19" t="s">
        <v>29</v>
      </c>
      <c r="T30" s="19" t="s">
        <v>30</v>
      </c>
      <c r="U30" s="19" t="s">
        <v>89</v>
      </c>
      <c r="V30" s="19" t="s">
        <v>89</v>
      </c>
      <c r="W30" s="19" t="s">
        <v>807</v>
      </c>
      <c r="X30" s="11" t="str">
        <f t="shared" si="1"/>
        <v>DEVUELTO</v>
      </c>
      <c r="Y30" s="19" t="s">
        <v>807</v>
      </c>
      <c r="Z30" s="11" t="s">
        <v>35</v>
      </c>
      <c r="AB30" s="18"/>
    </row>
    <row r="31" spans="1:28" ht="12.75" customHeight="1">
      <c r="A31" s="19">
        <v>28</v>
      </c>
      <c r="B31" s="19">
        <v>14</v>
      </c>
      <c r="C31" s="274" t="s">
        <v>32</v>
      </c>
      <c r="D31" s="273" t="s">
        <v>27</v>
      </c>
      <c r="E31" s="435" t="s">
        <v>71</v>
      </c>
      <c r="F31" s="434">
        <v>100152</v>
      </c>
      <c r="G31" s="433">
        <v>42320</v>
      </c>
      <c r="H31" s="87"/>
      <c r="I31" s="19"/>
      <c r="J31" s="19"/>
      <c r="K31" s="48">
        <v>42377</v>
      </c>
      <c r="L31" s="48">
        <v>42377</v>
      </c>
      <c r="M31" s="31">
        <v>0.68680555555555556</v>
      </c>
      <c r="N31" s="31">
        <v>0.69374999999999998</v>
      </c>
      <c r="O31" s="19">
        <v>15</v>
      </c>
      <c r="P31" s="7">
        <f t="shared" si="0"/>
        <v>42392</v>
      </c>
      <c r="Q31" s="46" t="s">
        <v>84</v>
      </c>
      <c r="R31" s="125">
        <v>42382</v>
      </c>
      <c r="S31" s="19" t="s">
        <v>33</v>
      </c>
      <c r="T31" s="19" t="s">
        <v>1164</v>
      </c>
      <c r="U31" s="19" t="s">
        <v>72</v>
      </c>
      <c r="V31" s="19" t="s">
        <v>72</v>
      </c>
      <c r="W31" s="19" t="s">
        <v>807</v>
      </c>
      <c r="X31" s="11" t="str">
        <f t="shared" si="1"/>
        <v>DEVUELTO</v>
      </c>
      <c r="Y31" s="19" t="s">
        <v>807</v>
      </c>
      <c r="Z31" s="11" t="s">
        <v>35</v>
      </c>
      <c r="AB31" s="18"/>
    </row>
    <row r="32" spans="1:28" ht="12.75" customHeight="1">
      <c r="A32" s="9">
        <v>29</v>
      </c>
      <c r="B32" s="19">
        <v>15</v>
      </c>
      <c r="C32" s="274" t="s">
        <v>32</v>
      </c>
      <c r="D32" s="273" t="s">
        <v>90</v>
      </c>
      <c r="E32" s="435" t="s">
        <v>28</v>
      </c>
      <c r="F32" s="439" t="s">
        <v>1163</v>
      </c>
      <c r="G32" s="438">
        <v>42338</v>
      </c>
      <c r="H32" s="87"/>
      <c r="I32" s="19"/>
      <c r="J32" s="19"/>
      <c r="K32" s="48">
        <v>42377</v>
      </c>
      <c r="L32" s="48">
        <v>42377</v>
      </c>
      <c r="M32" s="31">
        <v>0.69374999999999998</v>
      </c>
      <c r="N32" s="31">
        <v>0.70624999999999993</v>
      </c>
      <c r="O32" s="19">
        <v>15</v>
      </c>
      <c r="P32" s="7">
        <f t="shared" si="0"/>
        <v>42392</v>
      </c>
      <c r="Q32" s="46" t="s">
        <v>84</v>
      </c>
      <c r="R32" s="125">
        <v>42396</v>
      </c>
      <c r="S32" s="19" t="s">
        <v>29</v>
      </c>
      <c r="T32" s="19" t="s">
        <v>30</v>
      </c>
      <c r="U32" s="19" t="s">
        <v>81</v>
      </c>
      <c r="V32" s="19" t="s">
        <v>81</v>
      </c>
      <c r="W32" s="19" t="s">
        <v>807</v>
      </c>
      <c r="X32" s="11" t="str">
        <f t="shared" si="1"/>
        <v>DEVUELTO</v>
      </c>
      <c r="Y32" s="19" t="s">
        <v>807</v>
      </c>
      <c r="Z32" s="11" t="s">
        <v>35</v>
      </c>
      <c r="AB32" s="18"/>
    </row>
    <row r="33" spans="1:28" ht="12.75" customHeight="1">
      <c r="A33" s="19">
        <v>30</v>
      </c>
      <c r="B33" s="19">
        <v>16</v>
      </c>
      <c r="C33" s="161" t="s">
        <v>26</v>
      </c>
      <c r="D33" s="351" t="s">
        <v>27</v>
      </c>
      <c r="E33" s="74" t="s">
        <v>28</v>
      </c>
      <c r="F33" s="351">
        <v>50606</v>
      </c>
      <c r="G33" s="352">
        <v>42255</v>
      </c>
      <c r="H33" s="87"/>
      <c r="I33" s="19"/>
      <c r="J33" s="19"/>
      <c r="K33" s="48">
        <v>42377</v>
      </c>
      <c r="L33" s="48">
        <v>42377</v>
      </c>
      <c r="M33" s="31">
        <v>0.72083333333333333</v>
      </c>
      <c r="N33" s="31">
        <v>0.7270833333333333</v>
      </c>
      <c r="O33" s="19">
        <v>15</v>
      </c>
      <c r="P33" s="7">
        <f t="shared" si="0"/>
        <v>42392</v>
      </c>
      <c r="Q33" s="46" t="s">
        <v>84</v>
      </c>
      <c r="R33" s="125">
        <v>42381</v>
      </c>
      <c r="S33" s="19" t="s">
        <v>33</v>
      </c>
      <c r="T33" s="19" t="s">
        <v>34</v>
      </c>
      <c r="U33" s="19" t="s">
        <v>96</v>
      </c>
      <c r="V33" s="19" t="s">
        <v>96</v>
      </c>
      <c r="W33" s="19" t="s">
        <v>807</v>
      </c>
      <c r="X33" s="11" t="str">
        <f t="shared" si="1"/>
        <v>DEVUELTO</v>
      </c>
      <c r="Y33" s="19" t="s">
        <v>807</v>
      </c>
      <c r="Z33" s="11" t="s">
        <v>35</v>
      </c>
      <c r="AB33" s="18"/>
    </row>
    <row r="34" spans="1:28" ht="12.75" customHeight="1">
      <c r="A34" s="9">
        <v>31</v>
      </c>
      <c r="B34" s="19">
        <v>17</v>
      </c>
      <c r="C34" s="274" t="s">
        <v>32</v>
      </c>
      <c r="D34" s="274" t="s">
        <v>53</v>
      </c>
      <c r="E34" s="435" t="s">
        <v>28</v>
      </c>
      <c r="F34" s="435">
        <v>28704</v>
      </c>
      <c r="G34" s="487">
        <v>41984</v>
      </c>
      <c r="H34" s="87"/>
      <c r="I34" s="19"/>
      <c r="J34" s="19"/>
      <c r="K34" s="125">
        <v>42380</v>
      </c>
      <c r="L34" s="125">
        <v>42380</v>
      </c>
      <c r="M34" s="31">
        <v>0.44375000000000003</v>
      </c>
      <c r="N34" s="31">
        <v>0.45833333333333331</v>
      </c>
      <c r="O34" s="19">
        <v>15</v>
      </c>
      <c r="P34" s="7">
        <f t="shared" si="0"/>
        <v>42395</v>
      </c>
      <c r="Q34" s="46" t="s">
        <v>84</v>
      </c>
      <c r="R34" s="125">
        <v>42383</v>
      </c>
      <c r="S34" s="19" t="s">
        <v>29</v>
      </c>
      <c r="T34" s="19" t="s">
        <v>30</v>
      </c>
      <c r="U34" s="19" t="s">
        <v>31</v>
      </c>
      <c r="V34" s="19" t="s">
        <v>31</v>
      </c>
      <c r="W34" s="19" t="s">
        <v>807</v>
      </c>
      <c r="X34" s="11" t="str">
        <f t="shared" si="1"/>
        <v>DEVUELTO</v>
      </c>
      <c r="Y34" s="19" t="s">
        <v>807</v>
      </c>
      <c r="Z34" s="11" t="s">
        <v>35</v>
      </c>
      <c r="AB34" s="18"/>
    </row>
    <row r="35" spans="1:28" ht="12.75" customHeight="1">
      <c r="A35" s="19">
        <v>32</v>
      </c>
      <c r="B35" s="19">
        <v>18</v>
      </c>
      <c r="C35" s="274" t="s">
        <v>32</v>
      </c>
      <c r="D35" s="19" t="s">
        <v>27</v>
      </c>
      <c r="E35" s="273" t="s">
        <v>28</v>
      </c>
      <c r="F35" s="273">
        <v>100642</v>
      </c>
      <c r="G35" s="272">
        <v>42017</v>
      </c>
      <c r="H35" s="90"/>
      <c r="I35" s="19"/>
      <c r="J35" s="19"/>
      <c r="K35" s="125">
        <v>42380</v>
      </c>
      <c r="L35" s="125">
        <v>42380</v>
      </c>
      <c r="M35" s="31">
        <v>0.44444444444444442</v>
      </c>
      <c r="N35" s="31">
        <v>0.46319444444444446</v>
      </c>
      <c r="O35" s="19">
        <v>15</v>
      </c>
      <c r="P35" s="7">
        <f t="shared" si="0"/>
        <v>42395</v>
      </c>
      <c r="Q35" s="46" t="s">
        <v>84</v>
      </c>
      <c r="R35" s="125">
        <v>42382</v>
      </c>
      <c r="S35" s="19" t="s">
        <v>33</v>
      </c>
      <c r="T35" s="19" t="s">
        <v>34</v>
      </c>
      <c r="U35" s="19" t="s">
        <v>66</v>
      </c>
      <c r="V35" s="19" t="s">
        <v>66</v>
      </c>
      <c r="W35" s="19" t="s">
        <v>807</v>
      </c>
      <c r="X35" s="11" t="str">
        <f t="shared" si="1"/>
        <v>DEVUELTO</v>
      </c>
      <c r="Y35" s="19" t="s">
        <v>807</v>
      </c>
      <c r="Z35" s="11" t="s">
        <v>35</v>
      </c>
      <c r="AB35" s="18"/>
    </row>
    <row r="36" spans="1:28" ht="12.75" customHeight="1">
      <c r="A36" s="9">
        <v>33</v>
      </c>
      <c r="B36" s="19">
        <v>19</v>
      </c>
      <c r="C36" s="274" t="s">
        <v>32</v>
      </c>
      <c r="D36" s="273" t="s">
        <v>67</v>
      </c>
      <c r="E36" s="435" t="s">
        <v>77</v>
      </c>
      <c r="F36" s="434">
        <v>399</v>
      </c>
      <c r="G36" s="433">
        <v>42325</v>
      </c>
      <c r="H36" s="87"/>
      <c r="I36" s="19"/>
      <c r="J36" s="19"/>
      <c r="K36" s="125">
        <v>42380</v>
      </c>
      <c r="L36" s="125">
        <v>42380</v>
      </c>
      <c r="M36" s="31">
        <v>0.6694444444444444</v>
      </c>
      <c r="N36" s="31">
        <v>0.6743055555555556</v>
      </c>
      <c r="O36" s="19">
        <v>15</v>
      </c>
      <c r="P36" s="7">
        <f t="shared" si="0"/>
        <v>42395</v>
      </c>
      <c r="Q36" s="46" t="s">
        <v>84</v>
      </c>
      <c r="R36" s="125">
        <v>42382</v>
      </c>
      <c r="S36" s="19" t="s">
        <v>29</v>
      </c>
      <c r="T36" s="19" t="s">
        <v>30</v>
      </c>
      <c r="U36" s="19" t="s">
        <v>119</v>
      </c>
      <c r="V36" s="19" t="s">
        <v>119</v>
      </c>
      <c r="W36" s="19" t="s">
        <v>807</v>
      </c>
      <c r="X36" s="11" t="str">
        <f t="shared" si="1"/>
        <v>DEVUELTO</v>
      </c>
      <c r="Y36" s="19" t="s">
        <v>807</v>
      </c>
      <c r="Z36" s="11" t="s">
        <v>35</v>
      </c>
      <c r="AB36" s="18"/>
    </row>
    <row r="37" spans="1:28" ht="12.75" customHeight="1">
      <c r="A37" s="19">
        <v>34</v>
      </c>
      <c r="B37" s="19">
        <v>20</v>
      </c>
      <c r="C37" s="19" t="s">
        <v>32</v>
      </c>
      <c r="D37" s="19" t="s">
        <v>67</v>
      </c>
      <c r="E37" s="19" t="s">
        <v>28</v>
      </c>
      <c r="F37" s="182">
        <v>8</v>
      </c>
      <c r="G37" s="125">
        <v>42342</v>
      </c>
      <c r="H37" s="87"/>
      <c r="I37" s="19"/>
      <c r="J37" s="19"/>
      <c r="K37" s="125">
        <v>42381</v>
      </c>
      <c r="L37" s="125">
        <v>42381</v>
      </c>
      <c r="M37" s="31">
        <v>0.36736111111111108</v>
      </c>
      <c r="N37" s="31">
        <v>0.39861111111111108</v>
      </c>
      <c r="O37" s="19">
        <v>15</v>
      </c>
      <c r="P37" s="7">
        <f t="shared" si="0"/>
        <v>42396</v>
      </c>
      <c r="Q37" s="46" t="s">
        <v>84</v>
      </c>
      <c r="R37" s="125">
        <v>42433</v>
      </c>
      <c r="S37" s="19" t="s">
        <v>29</v>
      </c>
      <c r="T37" s="19" t="s">
        <v>91</v>
      </c>
      <c r="U37" s="19" t="s">
        <v>159</v>
      </c>
      <c r="V37" s="19" t="s">
        <v>159</v>
      </c>
      <c r="W37" s="19" t="s">
        <v>61</v>
      </c>
      <c r="X37" s="11" t="str">
        <f t="shared" si="1"/>
        <v>DEVUELTO</v>
      </c>
      <c r="Y37" s="19" t="s">
        <v>807</v>
      </c>
      <c r="Z37" s="11" t="s">
        <v>35</v>
      </c>
      <c r="AB37" s="18"/>
    </row>
    <row r="38" spans="1:28" ht="12.75" customHeight="1">
      <c r="A38" s="9">
        <v>35</v>
      </c>
      <c r="B38" s="19">
        <v>20</v>
      </c>
      <c r="C38" s="228" t="s">
        <v>32</v>
      </c>
      <c r="D38" s="19" t="s">
        <v>27</v>
      </c>
      <c r="E38" s="19" t="s">
        <v>28</v>
      </c>
      <c r="F38" s="182">
        <v>152928</v>
      </c>
      <c r="G38" s="125">
        <v>42356</v>
      </c>
      <c r="H38" s="87"/>
      <c r="I38" s="19"/>
      <c r="J38" s="19"/>
      <c r="K38" s="125">
        <v>42381</v>
      </c>
      <c r="L38" s="125">
        <v>42381</v>
      </c>
      <c r="M38" s="31">
        <v>0.36736111111111108</v>
      </c>
      <c r="N38" s="31">
        <v>0.39861111111111108</v>
      </c>
      <c r="O38" s="19">
        <v>15</v>
      </c>
      <c r="P38" s="7">
        <f t="shared" si="0"/>
        <v>42396</v>
      </c>
      <c r="Q38" s="46" t="s">
        <v>84</v>
      </c>
      <c r="R38" s="125">
        <v>42433</v>
      </c>
      <c r="S38" s="19" t="s">
        <v>29</v>
      </c>
      <c r="T38" s="19" t="s">
        <v>91</v>
      </c>
      <c r="U38" s="19" t="s">
        <v>159</v>
      </c>
      <c r="V38" s="19" t="s">
        <v>159</v>
      </c>
      <c r="W38" s="19" t="s">
        <v>61</v>
      </c>
      <c r="X38" s="11" t="str">
        <f t="shared" si="1"/>
        <v>DEVUELTO</v>
      </c>
      <c r="Y38" s="19" t="s">
        <v>807</v>
      </c>
      <c r="Z38" s="11" t="s">
        <v>35</v>
      </c>
      <c r="AB38" s="18"/>
    </row>
    <row r="39" spans="1:28" ht="12.75" customHeight="1">
      <c r="A39" s="19">
        <v>36</v>
      </c>
      <c r="B39" s="19">
        <v>20</v>
      </c>
      <c r="C39" s="228" t="s">
        <v>32</v>
      </c>
      <c r="D39" s="13" t="s">
        <v>27</v>
      </c>
      <c r="E39" s="19" t="s">
        <v>28</v>
      </c>
      <c r="F39" s="182">
        <v>152940</v>
      </c>
      <c r="G39" s="125">
        <v>42366</v>
      </c>
      <c r="H39" s="87"/>
      <c r="I39" s="19"/>
      <c r="J39" s="19"/>
      <c r="K39" s="125">
        <v>42381</v>
      </c>
      <c r="L39" s="125">
        <v>42381</v>
      </c>
      <c r="M39" s="31">
        <v>0.36736111111111108</v>
      </c>
      <c r="N39" s="31">
        <v>0.39861111111111108</v>
      </c>
      <c r="O39" s="19">
        <v>15</v>
      </c>
      <c r="P39" s="7">
        <f t="shared" si="0"/>
        <v>42396</v>
      </c>
      <c r="Q39" s="46" t="s">
        <v>84</v>
      </c>
      <c r="R39" s="125">
        <v>42433</v>
      </c>
      <c r="S39" s="19" t="s">
        <v>29</v>
      </c>
      <c r="T39" s="19" t="s">
        <v>91</v>
      </c>
      <c r="U39" s="19" t="s">
        <v>159</v>
      </c>
      <c r="V39" s="19" t="s">
        <v>159</v>
      </c>
      <c r="W39" s="19" t="s">
        <v>61</v>
      </c>
      <c r="X39" s="11" t="str">
        <f t="shared" si="1"/>
        <v>DEVUELTO</v>
      </c>
      <c r="Y39" s="19" t="s">
        <v>807</v>
      </c>
      <c r="Z39" s="11" t="s">
        <v>35</v>
      </c>
      <c r="AB39" s="18"/>
    </row>
    <row r="40" spans="1:28" ht="12.75" customHeight="1">
      <c r="A40" s="9">
        <v>37</v>
      </c>
      <c r="B40" s="19">
        <v>20</v>
      </c>
      <c r="C40" s="228" t="s">
        <v>32</v>
      </c>
      <c r="D40" s="13" t="s">
        <v>27</v>
      </c>
      <c r="E40" s="19" t="s">
        <v>28</v>
      </c>
      <c r="F40" s="182">
        <v>50644</v>
      </c>
      <c r="G40" s="125">
        <v>42366</v>
      </c>
      <c r="H40" s="87"/>
      <c r="I40" s="19"/>
      <c r="J40" s="19"/>
      <c r="K40" s="125">
        <v>42381</v>
      </c>
      <c r="L40" s="125">
        <v>42381</v>
      </c>
      <c r="M40" s="31">
        <v>0.36736111111111108</v>
      </c>
      <c r="N40" s="31">
        <v>0.39861111111111108</v>
      </c>
      <c r="O40" s="19">
        <v>15</v>
      </c>
      <c r="P40" s="7">
        <f t="shared" si="0"/>
        <v>42396</v>
      </c>
      <c r="Q40" s="46" t="s">
        <v>84</v>
      </c>
      <c r="R40" s="125">
        <v>42433</v>
      </c>
      <c r="S40" s="19" t="s">
        <v>29</v>
      </c>
      <c r="T40" s="19" t="s">
        <v>91</v>
      </c>
      <c r="U40" s="19" t="s">
        <v>159</v>
      </c>
      <c r="V40" s="19" t="s">
        <v>159</v>
      </c>
      <c r="W40" s="19" t="s">
        <v>61</v>
      </c>
      <c r="X40" s="11" t="str">
        <f t="shared" si="1"/>
        <v>DEVUELTO</v>
      </c>
      <c r="Y40" s="19" t="s">
        <v>807</v>
      </c>
      <c r="Z40" s="11" t="s">
        <v>35</v>
      </c>
      <c r="AB40" s="18"/>
    </row>
    <row r="41" spans="1:28" ht="12.75" customHeight="1">
      <c r="A41" s="19">
        <v>38</v>
      </c>
      <c r="B41" s="19">
        <v>21</v>
      </c>
      <c r="C41" s="228" t="s">
        <v>32</v>
      </c>
      <c r="D41" s="36" t="s">
        <v>146</v>
      </c>
      <c r="E41" s="35" t="s">
        <v>71</v>
      </c>
      <c r="F41" s="184">
        <v>284</v>
      </c>
      <c r="G41" s="36">
        <v>42048</v>
      </c>
      <c r="H41" s="87"/>
      <c r="I41" s="19"/>
      <c r="J41" s="19"/>
      <c r="K41" s="125">
        <v>42381</v>
      </c>
      <c r="L41" s="125">
        <v>42381</v>
      </c>
      <c r="M41" s="31">
        <v>0.44513888888888892</v>
      </c>
      <c r="N41" s="31">
        <v>0.48888888888888887</v>
      </c>
      <c r="O41" s="19">
        <v>15</v>
      </c>
      <c r="P41" s="7">
        <f t="shared" si="0"/>
        <v>42396</v>
      </c>
      <c r="Q41" s="46" t="s">
        <v>84</v>
      </c>
      <c r="R41" s="125">
        <v>42383</v>
      </c>
      <c r="S41" s="19" t="s">
        <v>33</v>
      </c>
      <c r="T41" s="19" t="s">
        <v>34</v>
      </c>
      <c r="U41" s="19" t="s">
        <v>56</v>
      </c>
      <c r="V41" s="19" t="s">
        <v>1161</v>
      </c>
      <c r="W41" s="19" t="s">
        <v>61</v>
      </c>
      <c r="X41" s="11" t="str">
        <f t="shared" si="1"/>
        <v>DEVUELTO</v>
      </c>
      <c r="Y41" s="19" t="s">
        <v>61</v>
      </c>
      <c r="Z41" s="11" t="s">
        <v>35</v>
      </c>
      <c r="AB41" s="18"/>
    </row>
    <row r="42" spans="1:28" ht="12.75" customHeight="1">
      <c r="A42" s="9">
        <v>39</v>
      </c>
      <c r="B42" s="19">
        <v>21</v>
      </c>
      <c r="C42" s="228" t="s">
        <v>32</v>
      </c>
      <c r="D42" s="36" t="s">
        <v>146</v>
      </c>
      <c r="E42" s="35" t="s">
        <v>71</v>
      </c>
      <c r="F42" s="184">
        <v>392</v>
      </c>
      <c r="G42" s="36">
        <v>42118</v>
      </c>
      <c r="H42" s="87"/>
      <c r="I42" s="19"/>
      <c r="J42" s="19"/>
      <c r="K42" s="125">
        <v>42381</v>
      </c>
      <c r="L42" s="125">
        <v>42381</v>
      </c>
      <c r="M42" s="31">
        <v>0.44513888888888892</v>
      </c>
      <c r="N42" s="31">
        <v>0.48888888888888887</v>
      </c>
      <c r="O42" s="19">
        <v>15</v>
      </c>
      <c r="P42" s="7">
        <f t="shared" si="0"/>
        <v>42396</v>
      </c>
      <c r="Q42" s="46" t="s">
        <v>84</v>
      </c>
      <c r="R42" s="125">
        <v>42383</v>
      </c>
      <c r="S42" s="19" t="s">
        <v>33</v>
      </c>
      <c r="T42" s="19" t="s">
        <v>34</v>
      </c>
      <c r="U42" s="19" t="s">
        <v>56</v>
      </c>
      <c r="V42" s="19" t="s">
        <v>1161</v>
      </c>
      <c r="W42" s="19" t="s">
        <v>61</v>
      </c>
      <c r="X42" s="11" t="str">
        <f t="shared" si="1"/>
        <v>DEVUELTO</v>
      </c>
      <c r="Y42" s="19" t="s">
        <v>61</v>
      </c>
      <c r="Z42" s="11" t="s">
        <v>35</v>
      </c>
      <c r="AB42" s="18"/>
    </row>
    <row r="43" spans="1:28" ht="12.75" customHeight="1">
      <c r="A43" s="19">
        <v>40</v>
      </c>
      <c r="B43" s="19">
        <v>21</v>
      </c>
      <c r="C43" s="228" t="s">
        <v>32</v>
      </c>
      <c r="D43" s="36" t="s">
        <v>146</v>
      </c>
      <c r="E43" s="35" t="s">
        <v>71</v>
      </c>
      <c r="F43" s="184">
        <v>506</v>
      </c>
      <c r="G43" s="36">
        <v>42213</v>
      </c>
      <c r="H43" s="87"/>
      <c r="I43" s="19"/>
      <c r="J43" s="19"/>
      <c r="K43" s="125">
        <v>42381</v>
      </c>
      <c r="L43" s="125">
        <v>42381</v>
      </c>
      <c r="M43" s="31">
        <v>0.44513888888888892</v>
      </c>
      <c r="N43" s="31">
        <v>0.48888888888888887</v>
      </c>
      <c r="O43" s="19">
        <v>15</v>
      </c>
      <c r="P43" s="7">
        <f t="shared" si="0"/>
        <v>42396</v>
      </c>
      <c r="Q43" s="46" t="s">
        <v>84</v>
      </c>
      <c r="R43" s="125">
        <v>42383</v>
      </c>
      <c r="S43" s="19" t="s">
        <v>33</v>
      </c>
      <c r="T43" s="19" t="s">
        <v>34</v>
      </c>
      <c r="U43" s="19" t="s">
        <v>56</v>
      </c>
      <c r="V43" s="19" t="s">
        <v>1161</v>
      </c>
      <c r="W43" s="19" t="s">
        <v>61</v>
      </c>
      <c r="X43" s="11" t="str">
        <f t="shared" si="1"/>
        <v>DEVUELTO</v>
      </c>
      <c r="Y43" s="19" t="s">
        <v>61</v>
      </c>
      <c r="Z43" s="11" t="s">
        <v>35</v>
      </c>
      <c r="AB43" s="18"/>
    </row>
    <row r="44" spans="1:28" ht="12.75" customHeight="1">
      <c r="A44" s="9">
        <v>41</v>
      </c>
      <c r="B44" s="19">
        <v>21</v>
      </c>
      <c r="C44" s="228" t="s">
        <v>32</v>
      </c>
      <c r="D44" s="36" t="s">
        <v>146</v>
      </c>
      <c r="E44" s="35" t="s">
        <v>71</v>
      </c>
      <c r="F44" s="184" t="s">
        <v>1162</v>
      </c>
      <c r="G44" s="36">
        <v>42303</v>
      </c>
      <c r="H44" s="87"/>
      <c r="I44" s="19"/>
      <c r="J44" s="19"/>
      <c r="K44" s="125">
        <v>42381</v>
      </c>
      <c r="L44" s="125">
        <v>42381</v>
      </c>
      <c r="M44" s="31">
        <v>0.44513888888888892</v>
      </c>
      <c r="N44" s="31">
        <v>0.48888888888888887</v>
      </c>
      <c r="O44" s="19">
        <v>15</v>
      </c>
      <c r="P44" s="7">
        <f t="shared" si="0"/>
        <v>42396</v>
      </c>
      <c r="Q44" s="46" t="s">
        <v>84</v>
      </c>
      <c r="R44" s="125">
        <v>42383</v>
      </c>
      <c r="S44" s="19" t="s">
        <v>33</v>
      </c>
      <c r="T44" s="19" t="s">
        <v>34</v>
      </c>
      <c r="U44" s="19" t="s">
        <v>56</v>
      </c>
      <c r="V44" s="19" t="s">
        <v>1161</v>
      </c>
      <c r="W44" s="19" t="s">
        <v>61</v>
      </c>
      <c r="X44" s="11" t="str">
        <f t="shared" si="1"/>
        <v>DEVUELTO</v>
      </c>
      <c r="Y44" s="11" t="s">
        <v>61</v>
      </c>
      <c r="Z44" s="11" t="s">
        <v>35</v>
      </c>
      <c r="AB44" s="18"/>
    </row>
    <row r="45" spans="1:28" ht="12.75" customHeight="1">
      <c r="A45" s="19">
        <v>42</v>
      </c>
      <c r="B45" s="19">
        <v>22</v>
      </c>
      <c r="C45" s="228" t="s">
        <v>26</v>
      </c>
      <c r="D45" s="36" t="s">
        <v>27</v>
      </c>
      <c r="E45" s="35" t="s">
        <v>28</v>
      </c>
      <c r="F45" s="184">
        <v>134309</v>
      </c>
      <c r="G45" s="36">
        <v>42286</v>
      </c>
      <c r="H45" s="87"/>
      <c r="I45" s="19"/>
      <c r="J45" s="19"/>
      <c r="K45" s="125">
        <v>42381</v>
      </c>
      <c r="L45" s="125">
        <v>42381</v>
      </c>
      <c r="M45" s="31">
        <v>0.66249999999999998</v>
      </c>
      <c r="N45" s="31">
        <v>0.67499999999999993</v>
      </c>
      <c r="O45" s="19">
        <v>15</v>
      </c>
      <c r="P45" s="7">
        <f t="shared" si="0"/>
        <v>42396</v>
      </c>
      <c r="Q45" s="46" t="s">
        <v>84</v>
      </c>
      <c r="R45" s="125">
        <v>42383</v>
      </c>
      <c r="S45" s="19" t="s">
        <v>29</v>
      </c>
      <c r="T45" s="19" t="s">
        <v>30</v>
      </c>
      <c r="U45" s="19" t="s">
        <v>147</v>
      </c>
      <c r="V45" s="19" t="s">
        <v>147</v>
      </c>
      <c r="W45" s="19" t="s">
        <v>61</v>
      </c>
      <c r="X45" s="11" t="str">
        <f t="shared" si="1"/>
        <v>DEVUELTO</v>
      </c>
      <c r="Y45" s="11" t="s">
        <v>61</v>
      </c>
      <c r="Z45" s="11" t="s">
        <v>35</v>
      </c>
      <c r="AB45" s="18"/>
    </row>
    <row r="46" spans="1:28" ht="12.75" customHeight="1">
      <c r="A46" s="9">
        <v>43</v>
      </c>
      <c r="B46" s="19">
        <v>22</v>
      </c>
      <c r="C46" s="228" t="s">
        <v>26</v>
      </c>
      <c r="D46" s="36" t="s">
        <v>27</v>
      </c>
      <c r="E46" s="35" t="s">
        <v>73</v>
      </c>
      <c r="F46" s="184">
        <v>157613</v>
      </c>
      <c r="G46" s="36">
        <v>42314</v>
      </c>
      <c r="H46" s="87"/>
      <c r="I46" s="19"/>
      <c r="J46" s="19"/>
      <c r="K46" s="125">
        <v>42381</v>
      </c>
      <c r="L46" s="125">
        <v>42381</v>
      </c>
      <c r="M46" s="31">
        <v>0.66249999999999998</v>
      </c>
      <c r="N46" s="31">
        <v>0.67499999999999993</v>
      </c>
      <c r="O46" s="19">
        <v>15</v>
      </c>
      <c r="P46" s="7">
        <f t="shared" si="0"/>
        <v>42396</v>
      </c>
      <c r="Q46" s="46" t="s">
        <v>84</v>
      </c>
      <c r="R46" s="125">
        <v>42383</v>
      </c>
      <c r="S46" s="19" t="s">
        <v>29</v>
      </c>
      <c r="T46" s="19" t="s">
        <v>30</v>
      </c>
      <c r="U46" s="19" t="s">
        <v>147</v>
      </c>
      <c r="V46" s="19" t="s">
        <v>147</v>
      </c>
      <c r="W46" s="19" t="s">
        <v>61</v>
      </c>
      <c r="X46" s="11" t="str">
        <f t="shared" si="1"/>
        <v>DEVUELTO</v>
      </c>
      <c r="Y46" s="11" t="s">
        <v>61</v>
      </c>
      <c r="Z46" s="11" t="s">
        <v>35</v>
      </c>
      <c r="AB46" s="18"/>
    </row>
    <row r="47" spans="1:28" ht="12.75" customHeight="1">
      <c r="A47" s="19">
        <v>44</v>
      </c>
      <c r="B47" s="19">
        <v>23</v>
      </c>
      <c r="C47" s="228" t="s">
        <v>32</v>
      </c>
      <c r="D47" s="36" t="s">
        <v>27</v>
      </c>
      <c r="E47" s="35" t="s">
        <v>79</v>
      </c>
      <c r="F47" s="184">
        <v>52312</v>
      </c>
      <c r="G47" s="36">
        <v>42220</v>
      </c>
      <c r="H47" s="87"/>
      <c r="I47" s="19"/>
      <c r="J47" s="19"/>
      <c r="K47" s="125">
        <v>42381</v>
      </c>
      <c r="L47" s="125">
        <v>42381</v>
      </c>
      <c r="M47" s="31">
        <v>0.44166666666666665</v>
      </c>
      <c r="N47" s="31">
        <v>0.75277777777777777</v>
      </c>
      <c r="O47" s="19">
        <v>15</v>
      </c>
      <c r="P47" s="7">
        <f t="shared" si="0"/>
        <v>42396</v>
      </c>
      <c r="Q47" s="46" t="s">
        <v>84</v>
      </c>
      <c r="R47" s="125">
        <v>42394</v>
      </c>
      <c r="S47" s="19" t="s">
        <v>33</v>
      </c>
      <c r="T47" s="19" t="s">
        <v>34</v>
      </c>
      <c r="U47" s="19" t="s">
        <v>96</v>
      </c>
      <c r="V47" s="19" t="s">
        <v>96</v>
      </c>
      <c r="W47" s="19" t="s">
        <v>61</v>
      </c>
      <c r="X47" s="11" t="str">
        <f t="shared" si="1"/>
        <v>DEVUELTO</v>
      </c>
      <c r="Y47" s="11" t="s">
        <v>61</v>
      </c>
      <c r="Z47" s="11" t="s">
        <v>35</v>
      </c>
      <c r="AB47" s="18"/>
    </row>
    <row r="48" spans="1:28" ht="12.75" customHeight="1">
      <c r="A48" s="9">
        <v>45</v>
      </c>
      <c r="B48" s="19">
        <v>23</v>
      </c>
      <c r="C48" s="228" t="s">
        <v>32</v>
      </c>
      <c r="D48" s="36" t="s">
        <v>27</v>
      </c>
      <c r="E48" s="35" t="s">
        <v>79</v>
      </c>
      <c r="F48" s="184">
        <v>52586</v>
      </c>
      <c r="G48" s="36">
        <v>42328</v>
      </c>
      <c r="H48" s="87"/>
      <c r="I48" s="19"/>
      <c r="J48" s="19"/>
      <c r="K48" s="125">
        <v>42381</v>
      </c>
      <c r="L48" s="125">
        <v>42381</v>
      </c>
      <c r="M48" s="31">
        <v>0.44166666666666665</v>
      </c>
      <c r="N48" s="31">
        <v>0.75277777777777777</v>
      </c>
      <c r="O48" s="19">
        <v>15</v>
      </c>
      <c r="P48" s="7">
        <f t="shared" si="0"/>
        <v>42396</v>
      </c>
      <c r="Q48" s="46" t="s">
        <v>84</v>
      </c>
      <c r="R48" s="125">
        <v>42394</v>
      </c>
      <c r="S48" s="19" t="s">
        <v>33</v>
      </c>
      <c r="T48" s="19" t="s">
        <v>34</v>
      </c>
      <c r="U48" s="19" t="s">
        <v>96</v>
      </c>
      <c r="V48" s="19" t="s">
        <v>96</v>
      </c>
      <c r="W48" s="19" t="s">
        <v>61</v>
      </c>
      <c r="X48" s="11" t="str">
        <f t="shared" si="1"/>
        <v>DEVUELTO</v>
      </c>
      <c r="Y48" s="11" t="s">
        <v>61</v>
      </c>
      <c r="Z48" s="11" t="s">
        <v>35</v>
      </c>
      <c r="AB48" s="18"/>
    </row>
    <row r="49" spans="1:28" ht="12.75" customHeight="1">
      <c r="A49" s="19">
        <v>46</v>
      </c>
      <c r="B49" s="19">
        <v>23</v>
      </c>
      <c r="C49" s="228" t="s">
        <v>32</v>
      </c>
      <c r="D49" s="36" t="s">
        <v>27</v>
      </c>
      <c r="E49" s="35" t="s">
        <v>79</v>
      </c>
      <c r="F49" s="184">
        <v>52637</v>
      </c>
      <c r="G49" s="36">
        <v>42349</v>
      </c>
      <c r="H49" s="87"/>
      <c r="I49" s="19"/>
      <c r="J49" s="19"/>
      <c r="K49" s="125">
        <v>42381</v>
      </c>
      <c r="L49" s="125">
        <v>42381</v>
      </c>
      <c r="M49" s="31">
        <v>0.44166666666666665</v>
      </c>
      <c r="N49" s="31">
        <v>0.75277777777777777</v>
      </c>
      <c r="O49" s="19">
        <v>15</v>
      </c>
      <c r="P49" s="7">
        <f t="shared" si="0"/>
        <v>42396</v>
      </c>
      <c r="Q49" s="46" t="s">
        <v>84</v>
      </c>
      <c r="R49" s="125">
        <v>42394</v>
      </c>
      <c r="S49" s="19" t="s">
        <v>33</v>
      </c>
      <c r="T49" s="19" t="s">
        <v>34</v>
      </c>
      <c r="U49" s="19" t="s">
        <v>96</v>
      </c>
      <c r="V49" s="19" t="s">
        <v>96</v>
      </c>
      <c r="W49" s="19" t="s">
        <v>61</v>
      </c>
      <c r="X49" s="11" t="str">
        <f t="shared" si="1"/>
        <v>DEVUELTO</v>
      </c>
      <c r="Y49" s="11" t="s">
        <v>61</v>
      </c>
      <c r="Z49" s="11" t="s">
        <v>35</v>
      </c>
      <c r="AB49" s="18"/>
    </row>
    <row r="50" spans="1:28" ht="12.75" customHeight="1">
      <c r="A50" s="9">
        <v>47</v>
      </c>
      <c r="B50" s="19">
        <v>23</v>
      </c>
      <c r="C50" s="228" t="s">
        <v>32</v>
      </c>
      <c r="D50" s="36" t="s">
        <v>27</v>
      </c>
      <c r="E50" s="35" t="s">
        <v>77</v>
      </c>
      <c r="F50" s="184">
        <v>212351</v>
      </c>
      <c r="G50" s="36">
        <v>42220</v>
      </c>
      <c r="H50" s="87"/>
      <c r="I50" s="19"/>
      <c r="J50" s="19"/>
      <c r="K50" s="125">
        <v>42381</v>
      </c>
      <c r="L50" s="125">
        <v>42381</v>
      </c>
      <c r="M50" s="31">
        <v>0.44166666666666665</v>
      </c>
      <c r="N50" s="31">
        <v>0.75277777777777777</v>
      </c>
      <c r="O50" s="19">
        <v>15</v>
      </c>
      <c r="P50" s="7">
        <f t="shared" si="0"/>
        <v>42396</v>
      </c>
      <c r="Q50" s="46" t="s">
        <v>84</v>
      </c>
      <c r="R50" s="125">
        <v>42394</v>
      </c>
      <c r="S50" s="19" t="s">
        <v>33</v>
      </c>
      <c r="T50" s="19" t="s">
        <v>34</v>
      </c>
      <c r="U50" s="19" t="s">
        <v>96</v>
      </c>
      <c r="V50" s="19" t="s">
        <v>96</v>
      </c>
      <c r="W50" s="19" t="s">
        <v>61</v>
      </c>
      <c r="X50" s="11" t="str">
        <f t="shared" si="1"/>
        <v>DEVUELTO</v>
      </c>
      <c r="Y50" s="11" t="s">
        <v>61</v>
      </c>
      <c r="Z50" s="11" t="s">
        <v>35</v>
      </c>
      <c r="AB50" s="18"/>
    </row>
    <row r="51" spans="1:28" ht="12.75" customHeight="1">
      <c r="A51" s="19">
        <v>48</v>
      </c>
      <c r="B51" s="19">
        <v>23</v>
      </c>
      <c r="C51" s="228" t="s">
        <v>32</v>
      </c>
      <c r="D51" s="36" t="s">
        <v>27</v>
      </c>
      <c r="E51" s="35" t="s">
        <v>77</v>
      </c>
      <c r="F51" s="184">
        <v>212912</v>
      </c>
      <c r="G51" s="36">
        <v>42279</v>
      </c>
      <c r="H51" s="87"/>
      <c r="I51" s="19"/>
      <c r="J51" s="19"/>
      <c r="K51" s="125">
        <v>42381</v>
      </c>
      <c r="L51" s="125">
        <v>42381</v>
      </c>
      <c r="M51" s="31">
        <v>0.44166666666666665</v>
      </c>
      <c r="N51" s="31">
        <v>0.75277777777777777</v>
      </c>
      <c r="O51" s="19">
        <v>15</v>
      </c>
      <c r="P51" s="7">
        <f t="shared" si="0"/>
        <v>42396</v>
      </c>
      <c r="Q51" s="46" t="s">
        <v>84</v>
      </c>
      <c r="R51" s="125">
        <v>42394</v>
      </c>
      <c r="S51" s="19" t="s">
        <v>33</v>
      </c>
      <c r="T51" s="19" t="s">
        <v>34</v>
      </c>
      <c r="U51" s="19" t="s">
        <v>96</v>
      </c>
      <c r="V51" s="19" t="s">
        <v>96</v>
      </c>
      <c r="W51" s="19" t="s">
        <v>61</v>
      </c>
      <c r="X51" s="11" t="str">
        <f t="shared" si="1"/>
        <v>DEVUELTO</v>
      </c>
      <c r="Y51" s="11" t="s">
        <v>61</v>
      </c>
      <c r="Z51" s="11" t="s">
        <v>35</v>
      </c>
      <c r="AB51" s="18"/>
    </row>
    <row r="52" spans="1:28" ht="12.75" customHeight="1">
      <c r="A52" s="9">
        <v>49</v>
      </c>
      <c r="B52" s="19">
        <v>23</v>
      </c>
      <c r="C52" s="228" t="s">
        <v>32</v>
      </c>
      <c r="D52" s="36" t="s">
        <v>27</v>
      </c>
      <c r="E52" s="35" t="s">
        <v>77</v>
      </c>
      <c r="F52" s="184">
        <v>213188</v>
      </c>
      <c r="G52" s="36">
        <v>42307</v>
      </c>
      <c r="H52" s="87"/>
      <c r="I52" s="19"/>
      <c r="J52" s="19"/>
      <c r="K52" s="125">
        <v>42381</v>
      </c>
      <c r="L52" s="125">
        <v>42381</v>
      </c>
      <c r="M52" s="31">
        <v>0.44166666666666665</v>
      </c>
      <c r="N52" s="31">
        <v>0.75277777777777777</v>
      </c>
      <c r="O52" s="19">
        <v>15</v>
      </c>
      <c r="P52" s="7">
        <f t="shared" si="0"/>
        <v>42396</v>
      </c>
      <c r="Q52" s="46" t="s">
        <v>84</v>
      </c>
      <c r="R52" s="125">
        <v>42394</v>
      </c>
      <c r="S52" s="19" t="s">
        <v>33</v>
      </c>
      <c r="T52" s="19" t="s">
        <v>34</v>
      </c>
      <c r="U52" s="19" t="s">
        <v>96</v>
      </c>
      <c r="V52" s="19" t="s">
        <v>96</v>
      </c>
      <c r="W52" s="19" t="s">
        <v>61</v>
      </c>
      <c r="X52" s="11" t="str">
        <f t="shared" si="1"/>
        <v>DEVUELTO</v>
      </c>
      <c r="Y52" s="11" t="s">
        <v>61</v>
      </c>
      <c r="Z52" s="11" t="s">
        <v>35</v>
      </c>
      <c r="AB52" s="18"/>
    </row>
    <row r="53" spans="1:28" ht="12.75" customHeight="1">
      <c r="A53" s="19">
        <v>50</v>
      </c>
      <c r="B53" s="19">
        <v>23</v>
      </c>
      <c r="C53" s="228" t="s">
        <v>32</v>
      </c>
      <c r="D53" s="36" t="s">
        <v>27</v>
      </c>
      <c r="E53" s="35" t="s">
        <v>77</v>
      </c>
      <c r="F53" s="184">
        <v>213189</v>
      </c>
      <c r="G53" s="36">
        <v>42307</v>
      </c>
      <c r="H53" s="87"/>
      <c r="I53" s="19"/>
      <c r="J53" s="19"/>
      <c r="K53" s="125">
        <v>42381</v>
      </c>
      <c r="L53" s="125">
        <v>42381</v>
      </c>
      <c r="M53" s="31">
        <v>0.44166666666666665</v>
      </c>
      <c r="N53" s="31">
        <v>0.75277777777777777</v>
      </c>
      <c r="O53" s="19">
        <v>15</v>
      </c>
      <c r="P53" s="7">
        <f t="shared" si="0"/>
        <v>42396</v>
      </c>
      <c r="Q53" s="46" t="s">
        <v>84</v>
      </c>
      <c r="R53" s="125">
        <v>42394</v>
      </c>
      <c r="S53" s="19" t="s">
        <v>33</v>
      </c>
      <c r="T53" s="19" t="s">
        <v>34</v>
      </c>
      <c r="U53" s="19" t="s">
        <v>96</v>
      </c>
      <c r="V53" s="19" t="s">
        <v>96</v>
      </c>
      <c r="W53" s="19" t="s">
        <v>61</v>
      </c>
      <c r="X53" s="11" t="str">
        <f t="shared" si="1"/>
        <v>DEVUELTO</v>
      </c>
      <c r="Y53" s="11" t="s">
        <v>61</v>
      </c>
      <c r="Z53" s="11" t="s">
        <v>35</v>
      </c>
      <c r="AB53" s="18"/>
    </row>
    <row r="54" spans="1:28" ht="12.75" customHeight="1">
      <c r="A54" s="9">
        <v>51</v>
      </c>
      <c r="B54" s="19">
        <v>23</v>
      </c>
      <c r="C54" s="228" t="s">
        <v>32</v>
      </c>
      <c r="D54" s="36" t="s">
        <v>27</v>
      </c>
      <c r="E54" s="35" t="s">
        <v>77</v>
      </c>
      <c r="F54" s="184">
        <v>213260</v>
      </c>
      <c r="G54" s="36">
        <v>42314</v>
      </c>
      <c r="H54" s="87"/>
      <c r="I54" s="19"/>
      <c r="J54" s="19"/>
      <c r="K54" s="125">
        <v>42381</v>
      </c>
      <c r="L54" s="125">
        <v>42381</v>
      </c>
      <c r="M54" s="31">
        <v>0.44166666666666665</v>
      </c>
      <c r="N54" s="31">
        <v>0.75277777777777777</v>
      </c>
      <c r="O54" s="19">
        <v>15</v>
      </c>
      <c r="P54" s="7">
        <f t="shared" si="0"/>
        <v>42396</v>
      </c>
      <c r="Q54" s="46" t="s">
        <v>84</v>
      </c>
      <c r="R54" s="125">
        <v>42394</v>
      </c>
      <c r="S54" s="19" t="s">
        <v>33</v>
      </c>
      <c r="T54" s="19" t="s">
        <v>34</v>
      </c>
      <c r="U54" s="19" t="s">
        <v>96</v>
      </c>
      <c r="V54" s="19" t="s">
        <v>96</v>
      </c>
      <c r="W54" s="19" t="s">
        <v>61</v>
      </c>
      <c r="X54" s="11" t="str">
        <f t="shared" si="1"/>
        <v>DEVUELTO</v>
      </c>
      <c r="Y54" s="11" t="s">
        <v>61</v>
      </c>
      <c r="Z54" s="11" t="s">
        <v>35</v>
      </c>
      <c r="AB54" s="18"/>
    </row>
    <row r="55" spans="1:28" ht="12.75" customHeight="1">
      <c r="A55" s="19">
        <v>52</v>
      </c>
      <c r="B55" s="19">
        <v>23</v>
      </c>
      <c r="C55" s="228" t="s">
        <v>32</v>
      </c>
      <c r="D55" s="36" t="s">
        <v>27</v>
      </c>
      <c r="E55" s="35" t="s">
        <v>77</v>
      </c>
      <c r="F55" s="184">
        <v>213447</v>
      </c>
      <c r="G55" s="36">
        <v>42328</v>
      </c>
      <c r="H55" s="87"/>
      <c r="I55" s="19"/>
      <c r="J55" s="19"/>
      <c r="K55" s="125">
        <v>42381</v>
      </c>
      <c r="L55" s="125">
        <v>42381</v>
      </c>
      <c r="M55" s="31">
        <v>0.44166666666666665</v>
      </c>
      <c r="N55" s="31">
        <v>0.75277777777777777</v>
      </c>
      <c r="O55" s="19">
        <v>15</v>
      </c>
      <c r="P55" s="7">
        <f t="shared" si="0"/>
        <v>42396</v>
      </c>
      <c r="Q55" s="46" t="s">
        <v>84</v>
      </c>
      <c r="R55" s="125">
        <v>42394</v>
      </c>
      <c r="S55" s="19" t="s">
        <v>33</v>
      </c>
      <c r="T55" s="19" t="s">
        <v>34</v>
      </c>
      <c r="U55" s="19" t="s">
        <v>96</v>
      </c>
      <c r="V55" s="19" t="s">
        <v>96</v>
      </c>
      <c r="W55" s="19" t="s">
        <v>61</v>
      </c>
      <c r="X55" s="11" t="str">
        <f t="shared" si="1"/>
        <v>DEVUELTO</v>
      </c>
      <c r="Y55" s="11" t="s">
        <v>61</v>
      </c>
      <c r="Z55" s="11" t="s">
        <v>35</v>
      </c>
      <c r="AB55" s="18"/>
    </row>
    <row r="56" spans="1:28" ht="12.75" customHeight="1">
      <c r="A56" s="9">
        <v>53</v>
      </c>
      <c r="B56" s="19">
        <v>23</v>
      </c>
      <c r="C56" s="228" t="s">
        <v>32</v>
      </c>
      <c r="D56" s="36" t="s">
        <v>27</v>
      </c>
      <c r="E56" s="35" t="s">
        <v>77</v>
      </c>
      <c r="F56" s="184">
        <v>213570</v>
      </c>
      <c r="G56" s="36">
        <v>42342</v>
      </c>
      <c r="H56" s="87"/>
      <c r="I56" s="19"/>
      <c r="J56" s="19"/>
      <c r="K56" s="125">
        <v>42381</v>
      </c>
      <c r="L56" s="125">
        <v>42381</v>
      </c>
      <c r="M56" s="31">
        <v>0.44166666666666665</v>
      </c>
      <c r="N56" s="31">
        <v>0.75277777777777777</v>
      </c>
      <c r="O56" s="19">
        <v>15</v>
      </c>
      <c r="P56" s="7">
        <f t="shared" si="0"/>
        <v>42396</v>
      </c>
      <c r="Q56" s="46" t="s">
        <v>84</v>
      </c>
      <c r="R56" s="125">
        <v>42394</v>
      </c>
      <c r="S56" s="19" t="s">
        <v>33</v>
      </c>
      <c r="T56" s="19" t="s">
        <v>34</v>
      </c>
      <c r="U56" s="19" t="s">
        <v>96</v>
      </c>
      <c r="V56" s="19" t="s">
        <v>96</v>
      </c>
      <c r="W56" s="19" t="s">
        <v>61</v>
      </c>
      <c r="X56" s="11" t="str">
        <f t="shared" si="1"/>
        <v>DEVUELTO</v>
      </c>
      <c r="Y56" s="19" t="s">
        <v>61</v>
      </c>
      <c r="Z56" s="11" t="s">
        <v>35</v>
      </c>
      <c r="AB56" s="18"/>
    </row>
    <row r="57" spans="1:28" ht="12.75" customHeight="1">
      <c r="A57" s="19">
        <v>54</v>
      </c>
      <c r="B57" s="19">
        <v>23</v>
      </c>
      <c r="C57" s="228" t="s">
        <v>32</v>
      </c>
      <c r="D57" s="36" t="s">
        <v>27</v>
      </c>
      <c r="E57" s="35" t="s">
        <v>77</v>
      </c>
      <c r="F57" s="184">
        <v>213654</v>
      </c>
      <c r="G57" s="36">
        <v>42349</v>
      </c>
      <c r="H57" s="87"/>
      <c r="I57" s="19"/>
      <c r="J57" s="19"/>
      <c r="K57" s="125">
        <v>42381</v>
      </c>
      <c r="L57" s="125">
        <v>42381</v>
      </c>
      <c r="M57" s="31">
        <v>0.44166666666666665</v>
      </c>
      <c r="N57" s="31">
        <v>0.75277777777777777</v>
      </c>
      <c r="O57" s="19">
        <v>15</v>
      </c>
      <c r="P57" s="7">
        <f t="shared" si="0"/>
        <v>42396</v>
      </c>
      <c r="Q57" s="46" t="s">
        <v>84</v>
      </c>
      <c r="R57" s="125">
        <v>42394</v>
      </c>
      <c r="S57" s="19" t="s">
        <v>33</v>
      </c>
      <c r="T57" s="19" t="s">
        <v>34</v>
      </c>
      <c r="U57" s="19" t="s">
        <v>96</v>
      </c>
      <c r="V57" s="19" t="s">
        <v>96</v>
      </c>
      <c r="W57" s="19" t="s">
        <v>61</v>
      </c>
      <c r="X57" s="11" t="str">
        <f t="shared" si="1"/>
        <v>DEVUELTO</v>
      </c>
      <c r="Y57" s="19" t="s">
        <v>61</v>
      </c>
      <c r="Z57" s="11" t="s">
        <v>35</v>
      </c>
      <c r="AB57" s="18"/>
    </row>
    <row r="58" spans="1:28" ht="12.75" customHeight="1">
      <c r="A58" s="9">
        <v>55</v>
      </c>
      <c r="B58" s="19">
        <v>23</v>
      </c>
      <c r="C58" s="228" t="s">
        <v>32</v>
      </c>
      <c r="D58" s="36" t="s">
        <v>27</v>
      </c>
      <c r="E58" s="35" t="s">
        <v>77</v>
      </c>
      <c r="F58" s="184">
        <v>213829</v>
      </c>
      <c r="G58" s="36">
        <v>42366</v>
      </c>
      <c r="H58" s="87"/>
      <c r="I58" s="19"/>
      <c r="J58" s="19"/>
      <c r="K58" s="125">
        <v>42381</v>
      </c>
      <c r="L58" s="125">
        <v>42381</v>
      </c>
      <c r="M58" s="31">
        <v>0.44166666666666665</v>
      </c>
      <c r="N58" s="31">
        <v>0.75277777777777777</v>
      </c>
      <c r="O58" s="19">
        <v>15</v>
      </c>
      <c r="P58" s="7">
        <f t="shared" si="0"/>
        <v>42396</v>
      </c>
      <c r="Q58" s="46" t="s">
        <v>84</v>
      </c>
      <c r="R58" s="125">
        <v>42394</v>
      </c>
      <c r="S58" s="19" t="s">
        <v>33</v>
      </c>
      <c r="T58" s="19" t="s">
        <v>34</v>
      </c>
      <c r="U58" s="19" t="s">
        <v>96</v>
      </c>
      <c r="V58" s="19" t="s">
        <v>96</v>
      </c>
      <c r="W58" s="19" t="s">
        <v>61</v>
      </c>
      <c r="X58" s="11" t="str">
        <f t="shared" si="1"/>
        <v>DEVUELTO</v>
      </c>
      <c r="Y58" s="19" t="s">
        <v>61</v>
      </c>
      <c r="Z58" s="11" t="s">
        <v>35</v>
      </c>
      <c r="AB58" s="18"/>
    </row>
    <row r="59" spans="1:28" ht="12.75" customHeight="1">
      <c r="A59" s="19">
        <v>56</v>
      </c>
      <c r="B59" s="19">
        <v>23</v>
      </c>
      <c r="C59" s="228" t="s">
        <v>32</v>
      </c>
      <c r="D59" s="36" t="s">
        <v>27</v>
      </c>
      <c r="E59" s="35" t="s">
        <v>77</v>
      </c>
      <c r="F59" s="184">
        <v>213830</v>
      </c>
      <c r="G59" s="36">
        <v>42366</v>
      </c>
      <c r="H59" s="87"/>
      <c r="I59" s="19"/>
      <c r="J59" s="19"/>
      <c r="K59" s="125">
        <v>42381</v>
      </c>
      <c r="L59" s="125">
        <v>42381</v>
      </c>
      <c r="M59" s="31">
        <v>0.44166666666666665</v>
      </c>
      <c r="N59" s="31">
        <v>0.75277777777777777</v>
      </c>
      <c r="O59" s="19">
        <v>15</v>
      </c>
      <c r="P59" s="7">
        <f t="shared" si="0"/>
        <v>42396</v>
      </c>
      <c r="Q59" s="46" t="s">
        <v>84</v>
      </c>
      <c r="R59" s="125">
        <v>42394</v>
      </c>
      <c r="S59" s="19" t="s">
        <v>33</v>
      </c>
      <c r="T59" s="19" t="s">
        <v>34</v>
      </c>
      <c r="U59" s="19" t="s">
        <v>96</v>
      </c>
      <c r="V59" s="19" t="s">
        <v>96</v>
      </c>
      <c r="W59" s="19" t="s">
        <v>61</v>
      </c>
      <c r="X59" s="11" t="str">
        <f t="shared" si="1"/>
        <v>DEVUELTO</v>
      </c>
      <c r="Y59" s="11" t="s">
        <v>61</v>
      </c>
      <c r="Z59" s="11" t="s">
        <v>35</v>
      </c>
      <c r="AB59" s="18"/>
    </row>
    <row r="60" spans="1:28" ht="12.75" customHeight="1">
      <c r="A60" s="9">
        <v>57</v>
      </c>
      <c r="B60" s="19">
        <v>23</v>
      </c>
      <c r="C60" s="228" t="s">
        <v>32</v>
      </c>
      <c r="D60" s="36" t="s">
        <v>27</v>
      </c>
      <c r="E60" s="35" t="s">
        <v>71</v>
      </c>
      <c r="F60" s="184">
        <v>108067</v>
      </c>
      <c r="G60" s="36">
        <v>42265</v>
      </c>
      <c r="H60" s="87"/>
      <c r="I60" s="19"/>
      <c r="J60" s="19"/>
      <c r="K60" s="125">
        <v>42381</v>
      </c>
      <c r="L60" s="125">
        <v>42381</v>
      </c>
      <c r="M60" s="31">
        <v>0.44166666666666665</v>
      </c>
      <c r="N60" s="31">
        <v>0.75277777777777777</v>
      </c>
      <c r="O60" s="19">
        <v>15</v>
      </c>
      <c r="P60" s="7">
        <f t="shared" si="0"/>
        <v>42396</v>
      </c>
      <c r="Q60" s="46" t="s">
        <v>84</v>
      </c>
      <c r="R60" s="125">
        <v>42394</v>
      </c>
      <c r="S60" s="19" t="s">
        <v>33</v>
      </c>
      <c r="T60" s="19" t="s">
        <v>34</v>
      </c>
      <c r="U60" s="19" t="s">
        <v>96</v>
      </c>
      <c r="V60" s="19" t="s">
        <v>96</v>
      </c>
      <c r="W60" s="19" t="s">
        <v>61</v>
      </c>
      <c r="X60" s="11" t="str">
        <f t="shared" si="1"/>
        <v>DEVUELTO</v>
      </c>
      <c r="Y60" s="11" t="s">
        <v>61</v>
      </c>
      <c r="Z60" s="11" t="s">
        <v>35</v>
      </c>
      <c r="AB60" s="18"/>
    </row>
    <row r="61" spans="1:28" ht="12.75" customHeight="1">
      <c r="A61" s="19">
        <v>58</v>
      </c>
      <c r="B61" s="19">
        <v>23</v>
      </c>
      <c r="C61" s="228" t="s">
        <v>32</v>
      </c>
      <c r="D61" s="36" t="s">
        <v>27</v>
      </c>
      <c r="E61" s="35" t="s">
        <v>71</v>
      </c>
      <c r="F61" s="184">
        <v>108386</v>
      </c>
      <c r="G61" s="36">
        <v>42314</v>
      </c>
      <c r="H61" s="87"/>
      <c r="I61" s="19"/>
      <c r="J61" s="19"/>
      <c r="K61" s="125">
        <v>42381</v>
      </c>
      <c r="L61" s="125">
        <v>42381</v>
      </c>
      <c r="M61" s="31">
        <v>0.44166666666666665</v>
      </c>
      <c r="N61" s="31">
        <v>0.75277777777777777</v>
      </c>
      <c r="O61" s="19">
        <v>15</v>
      </c>
      <c r="P61" s="7">
        <f t="shared" si="0"/>
        <v>42396</v>
      </c>
      <c r="Q61" s="46" t="s">
        <v>84</v>
      </c>
      <c r="R61" s="125">
        <v>42394</v>
      </c>
      <c r="S61" s="19" t="s">
        <v>33</v>
      </c>
      <c r="T61" s="19" t="s">
        <v>34</v>
      </c>
      <c r="U61" s="19" t="s">
        <v>96</v>
      </c>
      <c r="V61" s="19" t="s">
        <v>96</v>
      </c>
      <c r="W61" s="19" t="s">
        <v>61</v>
      </c>
      <c r="X61" s="11" t="str">
        <f t="shared" si="1"/>
        <v>DEVUELTO</v>
      </c>
      <c r="Y61" s="11" t="s">
        <v>61</v>
      </c>
      <c r="Z61" s="11" t="s">
        <v>35</v>
      </c>
      <c r="AB61" s="18"/>
    </row>
    <row r="62" spans="1:28" ht="12.75" customHeight="1">
      <c r="A62" s="9">
        <v>59</v>
      </c>
      <c r="B62" s="19">
        <v>23</v>
      </c>
      <c r="C62" s="228" t="s">
        <v>32</v>
      </c>
      <c r="D62" s="36" t="s">
        <v>27</v>
      </c>
      <c r="E62" s="35" t="s">
        <v>71</v>
      </c>
      <c r="F62" s="184">
        <v>52089</v>
      </c>
      <c r="G62" s="36">
        <v>42349</v>
      </c>
      <c r="H62" s="87"/>
      <c r="I62" s="19"/>
      <c r="J62" s="19"/>
      <c r="K62" s="125">
        <v>42381</v>
      </c>
      <c r="L62" s="125">
        <v>42381</v>
      </c>
      <c r="M62" s="31">
        <v>0.44166666666666665</v>
      </c>
      <c r="N62" s="31">
        <v>0.75277777777777777</v>
      </c>
      <c r="O62" s="19">
        <v>15</v>
      </c>
      <c r="P62" s="7">
        <f t="shared" si="0"/>
        <v>42396</v>
      </c>
      <c r="Q62" s="46" t="s">
        <v>84</v>
      </c>
      <c r="R62" s="125">
        <v>42394</v>
      </c>
      <c r="S62" s="19" t="s">
        <v>33</v>
      </c>
      <c r="T62" s="19" t="s">
        <v>34</v>
      </c>
      <c r="U62" s="19" t="s">
        <v>96</v>
      </c>
      <c r="V62" s="19" t="s">
        <v>96</v>
      </c>
      <c r="W62" s="19" t="s">
        <v>61</v>
      </c>
      <c r="X62" s="11" t="str">
        <f t="shared" si="1"/>
        <v>DEVUELTO</v>
      </c>
      <c r="Y62" s="11" t="s">
        <v>61</v>
      </c>
      <c r="Z62" s="11" t="s">
        <v>35</v>
      </c>
      <c r="AB62" s="18"/>
    </row>
    <row r="63" spans="1:28" ht="12.75" customHeight="1">
      <c r="A63" s="19">
        <v>60</v>
      </c>
      <c r="B63" s="19">
        <v>23</v>
      </c>
      <c r="C63" s="228" t="s">
        <v>32</v>
      </c>
      <c r="D63" s="36" t="s">
        <v>27</v>
      </c>
      <c r="E63" s="35" t="s">
        <v>71</v>
      </c>
      <c r="F63" s="184">
        <v>52138</v>
      </c>
      <c r="G63" s="36">
        <v>42353</v>
      </c>
      <c r="H63" s="87"/>
      <c r="I63" s="19"/>
      <c r="J63" s="19"/>
      <c r="K63" s="125">
        <v>42381</v>
      </c>
      <c r="L63" s="125">
        <v>42381</v>
      </c>
      <c r="M63" s="31">
        <v>0.44166666666666665</v>
      </c>
      <c r="N63" s="31">
        <v>0.75277777777777777</v>
      </c>
      <c r="O63" s="19">
        <v>15</v>
      </c>
      <c r="P63" s="7">
        <f t="shared" si="0"/>
        <v>42396</v>
      </c>
      <c r="Q63" s="46" t="s">
        <v>84</v>
      </c>
      <c r="R63" s="125">
        <v>42394</v>
      </c>
      <c r="S63" s="19" t="s">
        <v>33</v>
      </c>
      <c r="T63" s="19" t="s">
        <v>34</v>
      </c>
      <c r="U63" s="19" t="s">
        <v>96</v>
      </c>
      <c r="V63" s="19" t="s">
        <v>96</v>
      </c>
      <c r="W63" s="19" t="s">
        <v>61</v>
      </c>
      <c r="X63" s="11" t="str">
        <f t="shared" si="1"/>
        <v>DEVUELTO</v>
      </c>
      <c r="Y63" s="11" t="s">
        <v>61</v>
      </c>
      <c r="Z63" s="11" t="s">
        <v>35</v>
      </c>
      <c r="AB63" s="18"/>
    </row>
    <row r="64" spans="1:28" ht="12.75" customHeight="1">
      <c r="A64" s="9">
        <v>61</v>
      </c>
      <c r="B64" s="19">
        <v>23</v>
      </c>
      <c r="C64" s="228" t="s">
        <v>32</v>
      </c>
      <c r="D64" s="36" t="s">
        <v>27</v>
      </c>
      <c r="E64" s="35" t="s">
        <v>71</v>
      </c>
      <c r="F64" s="184">
        <v>52139</v>
      </c>
      <c r="G64" s="36">
        <v>42353</v>
      </c>
      <c r="H64" s="87"/>
      <c r="I64" s="19"/>
      <c r="J64" s="19"/>
      <c r="K64" s="125">
        <v>42381</v>
      </c>
      <c r="L64" s="125">
        <v>42381</v>
      </c>
      <c r="M64" s="31">
        <v>0.44166666666666665</v>
      </c>
      <c r="N64" s="31">
        <v>0.75277777777777777</v>
      </c>
      <c r="O64" s="19">
        <v>15</v>
      </c>
      <c r="P64" s="7">
        <f t="shared" si="0"/>
        <v>42396</v>
      </c>
      <c r="Q64" s="46" t="s">
        <v>84</v>
      </c>
      <c r="R64" s="125">
        <v>42394</v>
      </c>
      <c r="S64" s="19" t="s">
        <v>33</v>
      </c>
      <c r="T64" s="19" t="s">
        <v>34</v>
      </c>
      <c r="U64" s="19" t="s">
        <v>96</v>
      </c>
      <c r="V64" s="19" t="s">
        <v>96</v>
      </c>
      <c r="W64" s="19" t="s">
        <v>61</v>
      </c>
      <c r="X64" s="11" t="str">
        <f t="shared" si="1"/>
        <v>DEVUELTO</v>
      </c>
      <c r="Y64" s="11" t="s">
        <v>61</v>
      </c>
      <c r="Z64" s="11" t="s">
        <v>35</v>
      </c>
      <c r="AB64" s="18"/>
    </row>
    <row r="65" spans="1:28" ht="12.75" customHeight="1">
      <c r="A65" s="19">
        <v>62</v>
      </c>
      <c r="B65" s="19">
        <v>23</v>
      </c>
      <c r="C65" s="228" t="s">
        <v>32</v>
      </c>
      <c r="D65" s="36" t="s">
        <v>27</v>
      </c>
      <c r="E65" s="35" t="s">
        <v>71</v>
      </c>
      <c r="F65" s="184">
        <v>52140</v>
      </c>
      <c r="G65" s="36">
        <v>42353</v>
      </c>
      <c r="H65" s="87"/>
      <c r="I65" s="19"/>
      <c r="J65" s="19"/>
      <c r="K65" s="125">
        <v>42381</v>
      </c>
      <c r="L65" s="125">
        <v>42381</v>
      </c>
      <c r="M65" s="31">
        <v>0.44166666666666665</v>
      </c>
      <c r="N65" s="31">
        <v>0.75277777777777777</v>
      </c>
      <c r="O65" s="19">
        <v>15</v>
      </c>
      <c r="P65" s="7">
        <f t="shared" si="0"/>
        <v>42396</v>
      </c>
      <c r="Q65" s="46" t="s">
        <v>84</v>
      </c>
      <c r="R65" s="125">
        <v>42394</v>
      </c>
      <c r="S65" s="19" t="s">
        <v>33</v>
      </c>
      <c r="T65" s="19" t="s">
        <v>34</v>
      </c>
      <c r="U65" s="19" t="s">
        <v>96</v>
      </c>
      <c r="V65" s="19" t="s">
        <v>96</v>
      </c>
      <c r="W65" s="19" t="s">
        <v>61</v>
      </c>
      <c r="X65" s="11" t="str">
        <f t="shared" si="1"/>
        <v>DEVUELTO</v>
      </c>
      <c r="Y65" s="11" t="s">
        <v>61</v>
      </c>
      <c r="Z65" s="11" t="s">
        <v>35</v>
      </c>
      <c r="AB65" s="18"/>
    </row>
    <row r="66" spans="1:28" ht="12.75" customHeight="1">
      <c r="A66" s="9">
        <v>63</v>
      </c>
      <c r="B66" s="19">
        <v>23</v>
      </c>
      <c r="C66" s="228" t="s">
        <v>32</v>
      </c>
      <c r="D66" s="36" t="s">
        <v>27</v>
      </c>
      <c r="E66" s="35" t="s">
        <v>71</v>
      </c>
      <c r="F66" s="184">
        <v>52141</v>
      </c>
      <c r="G66" s="36">
        <v>42353</v>
      </c>
      <c r="H66" s="87"/>
      <c r="I66" s="19"/>
      <c r="J66" s="19"/>
      <c r="K66" s="125">
        <v>42381</v>
      </c>
      <c r="L66" s="125">
        <v>42381</v>
      </c>
      <c r="M66" s="31">
        <v>0.44166666666666665</v>
      </c>
      <c r="N66" s="31">
        <v>0.75277777777777777</v>
      </c>
      <c r="O66" s="19">
        <v>15</v>
      </c>
      <c r="P66" s="7">
        <f t="shared" si="0"/>
        <v>42396</v>
      </c>
      <c r="Q66" s="46" t="s">
        <v>84</v>
      </c>
      <c r="R66" s="125">
        <v>42394</v>
      </c>
      <c r="S66" s="19" t="s">
        <v>33</v>
      </c>
      <c r="T66" s="19" t="s">
        <v>34</v>
      </c>
      <c r="U66" s="19" t="s">
        <v>96</v>
      </c>
      <c r="V66" s="19" t="s">
        <v>96</v>
      </c>
      <c r="W66" s="19" t="s">
        <v>61</v>
      </c>
      <c r="X66" s="11" t="str">
        <f t="shared" si="1"/>
        <v>DEVUELTO</v>
      </c>
      <c r="Y66" s="11" t="s">
        <v>61</v>
      </c>
      <c r="Z66" s="11" t="s">
        <v>35</v>
      </c>
      <c r="AB66" s="18"/>
    </row>
    <row r="67" spans="1:28" ht="12.75" customHeight="1">
      <c r="A67" s="19">
        <v>64</v>
      </c>
      <c r="B67" s="19">
        <v>23</v>
      </c>
      <c r="C67" s="228" t="s">
        <v>32</v>
      </c>
      <c r="D67" s="36" t="s">
        <v>27</v>
      </c>
      <c r="E67" s="35" t="s">
        <v>71</v>
      </c>
      <c r="F67" s="184">
        <v>52142</v>
      </c>
      <c r="G67" s="36">
        <v>42353</v>
      </c>
      <c r="H67" s="87"/>
      <c r="I67" s="19"/>
      <c r="J67" s="19"/>
      <c r="K67" s="125">
        <v>42381</v>
      </c>
      <c r="L67" s="125">
        <v>42381</v>
      </c>
      <c r="M67" s="31">
        <v>0.44166666666666665</v>
      </c>
      <c r="N67" s="31">
        <v>0.75277777777777777</v>
      </c>
      <c r="O67" s="19">
        <v>15</v>
      </c>
      <c r="P67" s="7">
        <f t="shared" si="0"/>
        <v>42396</v>
      </c>
      <c r="Q67" s="46" t="s">
        <v>84</v>
      </c>
      <c r="R67" s="125">
        <v>42394</v>
      </c>
      <c r="S67" s="19" t="s">
        <v>33</v>
      </c>
      <c r="T67" s="19" t="s">
        <v>34</v>
      </c>
      <c r="U67" s="19" t="s">
        <v>96</v>
      </c>
      <c r="V67" s="19" t="s">
        <v>96</v>
      </c>
      <c r="W67" s="19" t="s">
        <v>61</v>
      </c>
      <c r="X67" s="11" t="str">
        <f t="shared" si="1"/>
        <v>DEVUELTO</v>
      </c>
      <c r="Y67" s="11" t="s">
        <v>61</v>
      </c>
      <c r="Z67" s="11" t="s">
        <v>35</v>
      </c>
      <c r="AB67" s="18"/>
    </row>
    <row r="68" spans="1:28" ht="12.75" customHeight="1">
      <c r="A68" s="9">
        <v>65</v>
      </c>
      <c r="B68" s="19">
        <v>23</v>
      </c>
      <c r="C68" s="228" t="s">
        <v>32</v>
      </c>
      <c r="D68" s="36" t="s">
        <v>27</v>
      </c>
      <c r="E68" s="35" t="s">
        <v>71</v>
      </c>
      <c r="F68" s="184">
        <v>52143</v>
      </c>
      <c r="G68" s="36">
        <v>42353</v>
      </c>
      <c r="H68" s="87"/>
      <c r="I68" s="19"/>
      <c r="J68" s="19"/>
      <c r="K68" s="125">
        <v>42381</v>
      </c>
      <c r="L68" s="125">
        <v>42381</v>
      </c>
      <c r="M68" s="31">
        <v>0.44166666666666665</v>
      </c>
      <c r="N68" s="31">
        <v>0.75277777777777777</v>
      </c>
      <c r="O68" s="19">
        <v>15</v>
      </c>
      <c r="P68" s="7">
        <f t="shared" ref="P68:P131" si="2">(L68+O68)</f>
        <v>42396</v>
      </c>
      <c r="Q68" s="46" t="s">
        <v>84</v>
      </c>
      <c r="R68" s="125">
        <v>42394</v>
      </c>
      <c r="S68" s="19" t="s">
        <v>33</v>
      </c>
      <c r="T68" s="19" t="s">
        <v>34</v>
      </c>
      <c r="U68" s="19" t="s">
        <v>96</v>
      </c>
      <c r="V68" s="19" t="s">
        <v>96</v>
      </c>
      <c r="W68" s="19" t="s">
        <v>61</v>
      </c>
      <c r="X68" s="11" t="str">
        <f t="shared" ref="X68:X131" si="3">IF(Q68="OK","DEVUELTO","PRESTADO")</f>
        <v>DEVUELTO</v>
      </c>
      <c r="Y68" s="11" t="s">
        <v>61</v>
      </c>
      <c r="Z68" s="11" t="s">
        <v>35</v>
      </c>
      <c r="AB68" s="18"/>
    </row>
    <row r="69" spans="1:28" ht="12.75" customHeight="1">
      <c r="A69" s="19">
        <v>66</v>
      </c>
      <c r="B69" s="19">
        <v>23</v>
      </c>
      <c r="C69" s="228" t="s">
        <v>32</v>
      </c>
      <c r="D69" s="36" t="s">
        <v>27</v>
      </c>
      <c r="E69" s="35" t="s">
        <v>73</v>
      </c>
      <c r="F69" s="184">
        <v>157406</v>
      </c>
      <c r="G69" s="36">
        <v>42279</v>
      </c>
      <c r="H69" s="87"/>
      <c r="I69" s="19"/>
      <c r="J69" s="19"/>
      <c r="K69" s="125">
        <v>42381</v>
      </c>
      <c r="L69" s="125">
        <v>42381</v>
      </c>
      <c r="M69" s="31">
        <v>0.44166666666666665</v>
      </c>
      <c r="N69" s="31">
        <v>0.75277777777777777</v>
      </c>
      <c r="O69" s="19">
        <v>15</v>
      </c>
      <c r="P69" s="7">
        <f t="shared" si="2"/>
        <v>42396</v>
      </c>
      <c r="Q69" s="46" t="s">
        <v>84</v>
      </c>
      <c r="R69" s="125">
        <v>42394</v>
      </c>
      <c r="S69" s="19" t="s">
        <v>33</v>
      </c>
      <c r="T69" s="19" t="s">
        <v>34</v>
      </c>
      <c r="U69" s="19" t="s">
        <v>96</v>
      </c>
      <c r="V69" s="19" t="s">
        <v>96</v>
      </c>
      <c r="W69" s="19" t="s">
        <v>61</v>
      </c>
      <c r="X69" s="11" t="str">
        <f t="shared" si="3"/>
        <v>DEVUELTO</v>
      </c>
      <c r="Y69" s="11" t="s">
        <v>61</v>
      </c>
      <c r="Z69" s="11" t="s">
        <v>35</v>
      </c>
      <c r="AB69" s="18"/>
    </row>
    <row r="70" spans="1:28" ht="12.75" customHeight="1">
      <c r="A70" s="9">
        <v>67</v>
      </c>
      <c r="B70" s="19">
        <v>23</v>
      </c>
      <c r="C70" s="228" t="s">
        <v>32</v>
      </c>
      <c r="D70" s="36" t="s">
        <v>27</v>
      </c>
      <c r="E70" s="35" t="s">
        <v>73</v>
      </c>
      <c r="F70" s="184">
        <v>157489</v>
      </c>
      <c r="G70" s="36">
        <v>42291</v>
      </c>
      <c r="H70" s="87"/>
      <c r="I70" s="19"/>
      <c r="J70" s="19"/>
      <c r="K70" s="125">
        <v>42381</v>
      </c>
      <c r="L70" s="125">
        <v>42381</v>
      </c>
      <c r="M70" s="31">
        <v>0.44166666666666665</v>
      </c>
      <c r="N70" s="31">
        <v>0.75277777777777777</v>
      </c>
      <c r="O70" s="19">
        <v>15</v>
      </c>
      <c r="P70" s="7">
        <f t="shared" si="2"/>
        <v>42396</v>
      </c>
      <c r="Q70" s="46" t="s">
        <v>84</v>
      </c>
      <c r="R70" s="125">
        <v>42394</v>
      </c>
      <c r="S70" s="19" t="s">
        <v>33</v>
      </c>
      <c r="T70" s="19" t="s">
        <v>34</v>
      </c>
      <c r="U70" s="19" t="s">
        <v>96</v>
      </c>
      <c r="V70" s="19" t="s">
        <v>96</v>
      </c>
      <c r="W70" s="19" t="s">
        <v>61</v>
      </c>
      <c r="X70" s="11" t="str">
        <f t="shared" si="3"/>
        <v>DEVUELTO</v>
      </c>
      <c r="Y70" s="11" t="s">
        <v>61</v>
      </c>
      <c r="Z70" s="11" t="s">
        <v>35</v>
      </c>
      <c r="AB70" s="18"/>
    </row>
    <row r="71" spans="1:28" ht="12.75" customHeight="1">
      <c r="A71" s="19">
        <v>68</v>
      </c>
      <c r="B71" s="19">
        <v>23</v>
      </c>
      <c r="C71" s="228" t="s">
        <v>32</v>
      </c>
      <c r="D71" s="36" t="s">
        <v>27</v>
      </c>
      <c r="E71" s="35" t="s">
        <v>73</v>
      </c>
      <c r="F71" s="184">
        <v>157569</v>
      </c>
      <c r="G71" s="36">
        <v>42307</v>
      </c>
      <c r="H71" s="87"/>
      <c r="I71" s="19"/>
      <c r="J71" s="19"/>
      <c r="K71" s="125">
        <v>42381</v>
      </c>
      <c r="L71" s="125">
        <v>42381</v>
      </c>
      <c r="M71" s="31">
        <v>0.44166666666666665</v>
      </c>
      <c r="N71" s="31">
        <v>0.75277777777777777</v>
      </c>
      <c r="O71" s="19">
        <v>15</v>
      </c>
      <c r="P71" s="7">
        <f t="shared" si="2"/>
        <v>42396</v>
      </c>
      <c r="Q71" s="46" t="s">
        <v>84</v>
      </c>
      <c r="R71" s="125">
        <v>42394</v>
      </c>
      <c r="S71" s="19" t="s">
        <v>33</v>
      </c>
      <c r="T71" s="19" t="s">
        <v>34</v>
      </c>
      <c r="U71" s="19" t="s">
        <v>96</v>
      </c>
      <c r="V71" s="19" t="s">
        <v>96</v>
      </c>
      <c r="W71" s="19" t="s">
        <v>61</v>
      </c>
      <c r="X71" s="11" t="str">
        <f t="shared" si="3"/>
        <v>DEVUELTO</v>
      </c>
      <c r="Y71" s="19" t="s">
        <v>61</v>
      </c>
      <c r="Z71" s="11" t="s">
        <v>35</v>
      </c>
      <c r="AB71" s="18"/>
    </row>
    <row r="72" spans="1:28" ht="12.75" customHeight="1">
      <c r="A72" s="9">
        <v>69</v>
      </c>
      <c r="B72" s="19">
        <v>23</v>
      </c>
      <c r="C72" s="228" t="s">
        <v>32</v>
      </c>
      <c r="D72" s="36" t="s">
        <v>27</v>
      </c>
      <c r="E72" s="35" t="s">
        <v>73</v>
      </c>
      <c r="F72" s="184">
        <v>157571</v>
      </c>
      <c r="G72" s="36">
        <v>42307</v>
      </c>
      <c r="H72" s="87"/>
      <c r="I72" s="19"/>
      <c r="J72" s="19"/>
      <c r="K72" s="125">
        <v>42381</v>
      </c>
      <c r="L72" s="125">
        <v>42381</v>
      </c>
      <c r="M72" s="31">
        <v>0.44166666666666665</v>
      </c>
      <c r="N72" s="31">
        <v>0.75277777777777777</v>
      </c>
      <c r="O72" s="19">
        <v>15</v>
      </c>
      <c r="P72" s="7">
        <f t="shared" si="2"/>
        <v>42396</v>
      </c>
      <c r="Q72" s="46" t="s">
        <v>84</v>
      </c>
      <c r="R72" s="125">
        <v>42394</v>
      </c>
      <c r="S72" s="19" t="s">
        <v>33</v>
      </c>
      <c r="T72" s="19" t="s">
        <v>34</v>
      </c>
      <c r="U72" s="19" t="s">
        <v>96</v>
      </c>
      <c r="V72" s="19" t="s">
        <v>96</v>
      </c>
      <c r="W72" s="19" t="s">
        <v>61</v>
      </c>
      <c r="X72" s="11" t="str">
        <f t="shared" si="3"/>
        <v>DEVUELTO</v>
      </c>
      <c r="Y72" s="19" t="s">
        <v>61</v>
      </c>
      <c r="Z72" s="11" t="s">
        <v>35</v>
      </c>
      <c r="AB72" s="18"/>
    </row>
    <row r="73" spans="1:28" ht="12.75" customHeight="1">
      <c r="A73" s="19">
        <v>70</v>
      </c>
      <c r="B73" s="19">
        <v>23</v>
      </c>
      <c r="C73" s="228" t="s">
        <v>32</v>
      </c>
      <c r="D73" s="36" t="s">
        <v>27</v>
      </c>
      <c r="E73" s="35" t="s">
        <v>73</v>
      </c>
      <c r="F73" s="184">
        <v>157619</v>
      </c>
      <c r="G73" s="36">
        <v>42314</v>
      </c>
      <c r="H73" s="87"/>
      <c r="I73" s="19"/>
      <c r="J73" s="19"/>
      <c r="K73" s="125">
        <v>42381</v>
      </c>
      <c r="L73" s="125">
        <v>42381</v>
      </c>
      <c r="M73" s="31">
        <v>0.44166666666666665</v>
      </c>
      <c r="N73" s="31">
        <v>0.75277777777777777</v>
      </c>
      <c r="O73" s="19">
        <v>15</v>
      </c>
      <c r="P73" s="7">
        <f t="shared" si="2"/>
        <v>42396</v>
      </c>
      <c r="Q73" s="46" t="s">
        <v>84</v>
      </c>
      <c r="R73" s="125">
        <v>42394</v>
      </c>
      <c r="S73" s="19" t="s">
        <v>33</v>
      </c>
      <c r="T73" s="19" t="s">
        <v>34</v>
      </c>
      <c r="U73" s="19" t="s">
        <v>96</v>
      </c>
      <c r="V73" s="19" t="s">
        <v>96</v>
      </c>
      <c r="W73" s="19" t="s">
        <v>61</v>
      </c>
      <c r="X73" s="11" t="str">
        <f t="shared" si="3"/>
        <v>DEVUELTO</v>
      </c>
      <c r="Y73" s="19" t="s">
        <v>61</v>
      </c>
      <c r="Z73" s="11" t="s">
        <v>35</v>
      </c>
      <c r="AB73" s="18"/>
    </row>
    <row r="74" spans="1:28" ht="12.75" customHeight="1">
      <c r="A74" s="9">
        <v>71</v>
      </c>
      <c r="B74" s="19">
        <v>23</v>
      </c>
      <c r="C74" s="228" t="s">
        <v>32</v>
      </c>
      <c r="D74" s="36" t="s">
        <v>27</v>
      </c>
      <c r="E74" s="35" t="s">
        <v>73</v>
      </c>
      <c r="F74" s="184">
        <v>157620</v>
      </c>
      <c r="G74" s="36">
        <v>42314</v>
      </c>
      <c r="H74" s="87"/>
      <c r="I74" s="19"/>
      <c r="J74" s="19"/>
      <c r="K74" s="125">
        <v>42381</v>
      </c>
      <c r="L74" s="125">
        <v>42381</v>
      </c>
      <c r="M74" s="31">
        <v>0.44166666666666665</v>
      </c>
      <c r="N74" s="31">
        <v>0.75277777777777777</v>
      </c>
      <c r="O74" s="19">
        <v>15</v>
      </c>
      <c r="P74" s="7">
        <f t="shared" si="2"/>
        <v>42396</v>
      </c>
      <c r="Q74" s="46" t="s">
        <v>84</v>
      </c>
      <c r="R74" s="125">
        <v>42394</v>
      </c>
      <c r="S74" s="19" t="s">
        <v>33</v>
      </c>
      <c r="T74" s="19" t="s">
        <v>34</v>
      </c>
      <c r="U74" s="19" t="s">
        <v>96</v>
      </c>
      <c r="V74" s="19" t="s">
        <v>96</v>
      </c>
      <c r="W74" s="19" t="s">
        <v>61</v>
      </c>
      <c r="X74" s="11" t="str">
        <f t="shared" si="3"/>
        <v>DEVUELTO</v>
      </c>
      <c r="Y74" s="11" t="s">
        <v>61</v>
      </c>
      <c r="Z74" s="11" t="s">
        <v>35</v>
      </c>
      <c r="AB74" s="18"/>
    </row>
    <row r="75" spans="1:28" ht="12.75" customHeight="1">
      <c r="A75" s="19">
        <v>72</v>
      </c>
      <c r="B75" s="19">
        <v>23</v>
      </c>
      <c r="C75" s="228" t="s">
        <v>32</v>
      </c>
      <c r="D75" s="36" t="s">
        <v>27</v>
      </c>
      <c r="E75" s="35" t="s">
        <v>73</v>
      </c>
      <c r="F75" s="184">
        <v>51807</v>
      </c>
      <c r="G75" s="36">
        <v>42328</v>
      </c>
      <c r="H75" s="87"/>
      <c r="I75" s="19"/>
      <c r="J75" s="19"/>
      <c r="K75" s="125">
        <v>42381</v>
      </c>
      <c r="L75" s="125">
        <v>42381</v>
      </c>
      <c r="M75" s="31">
        <v>0.44166666666666665</v>
      </c>
      <c r="N75" s="31">
        <v>0.75277777777777777</v>
      </c>
      <c r="O75" s="19">
        <v>15</v>
      </c>
      <c r="P75" s="7">
        <f t="shared" si="2"/>
        <v>42396</v>
      </c>
      <c r="Q75" s="46" t="s">
        <v>84</v>
      </c>
      <c r="R75" s="125">
        <v>42394</v>
      </c>
      <c r="S75" s="19" t="s">
        <v>33</v>
      </c>
      <c r="T75" s="19" t="s">
        <v>34</v>
      </c>
      <c r="U75" s="19" t="s">
        <v>96</v>
      </c>
      <c r="V75" s="19" t="s">
        <v>96</v>
      </c>
      <c r="W75" s="19" t="s">
        <v>61</v>
      </c>
      <c r="X75" s="11" t="str">
        <f t="shared" si="3"/>
        <v>DEVUELTO</v>
      </c>
      <c r="Y75" s="11" t="s">
        <v>61</v>
      </c>
      <c r="Z75" s="11" t="s">
        <v>35</v>
      </c>
      <c r="AB75" s="18"/>
    </row>
    <row r="76" spans="1:28" ht="12.75" customHeight="1">
      <c r="A76" s="9">
        <v>73</v>
      </c>
      <c r="B76" s="19">
        <v>23</v>
      </c>
      <c r="C76" s="228" t="s">
        <v>32</v>
      </c>
      <c r="D76" s="36" t="s">
        <v>27</v>
      </c>
      <c r="E76" s="35" t="s">
        <v>73</v>
      </c>
      <c r="F76" s="184">
        <v>51919</v>
      </c>
      <c r="G76" s="36">
        <v>42342</v>
      </c>
      <c r="H76" s="87"/>
      <c r="I76" s="19"/>
      <c r="J76" s="19"/>
      <c r="K76" s="125">
        <v>42381</v>
      </c>
      <c r="L76" s="125">
        <v>42381</v>
      </c>
      <c r="M76" s="31">
        <v>0.44166666666666665</v>
      </c>
      <c r="N76" s="31">
        <v>0.75277777777777777</v>
      </c>
      <c r="O76" s="19">
        <v>15</v>
      </c>
      <c r="P76" s="7">
        <f t="shared" si="2"/>
        <v>42396</v>
      </c>
      <c r="Q76" s="46" t="s">
        <v>84</v>
      </c>
      <c r="R76" s="125">
        <v>42394</v>
      </c>
      <c r="S76" s="19" t="s">
        <v>33</v>
      </c>
      <c r="T76" s="19" t="s">
        <v>34</v>
      </c>
      <c r="U76" s="19" t="s">
        <v>96</v>
      </c>
      <c r="V76" s="19" t="s">
        <v>96</v>
      </c>
      <c r="W76" s="19" t="s">
        <v>61</v>
      </c>
      <c r="X76" s="11" t="str">
        <f t="shared" si="3"/>
        <v>DEVUELTO</v>
      </c>
      <c r="Y76" s="11" t="s">
        <v>61</v>
      </c>
      <c r="Z76" s="11" t="s">
        <v>35</v>
      </c>
      <c r="AB76" s="18"/>
    </row>
    <row r="77" spans="1:28" ht="12.75" customHeight="1">
      <c r="A77" s="19">
        <v>74</v>
      </c>
      <c r="B77" s="19">
        <v>23</v>
      </c>
      <c r="C77" s="228" t="s">
        <v>32</v>
      </c>
      <c r="D77" s="36" t="s">
        <v>27</v>
      </c>
      <c r="E77" s="35" t="s">
        <v>73</v>
      </c>
      <c r="F77" s="184">
        <v>52060</v>
      </c>
      <c r="G77" s="36">
        <v>42356</v>
      </c>
      <c r="H77" s="87"/>
      <c r="I77" s="19"/>
      <c r="J77" s="19"/>
      <c r="K77" s="125">
        <v>42381</v>
      </c>
      <c r="L77" s="125">
        <v>42381</v>
      </c>
      <c r="M77" s="31">
        <v>0.44166666666666665</v>
      </c>
      <c r="N77" s="31">
        <v>0.75277777777777777</v>
      </c>
      <c r="O77" s="19">
        <v>15</v>
      </c>
      <c r="P77" s="7">
        <f t="shared" si="2"/>
        <v>42396</v>
      </c>
      <c r="Q77" s="46" t="s">
        <v>84</v>
      </c>
      <c r="R77" s="125">
        <v>42394</v>
      </c>
      <c r="S77" s="19" t="s">
        <v>33</v>
      </c>
      <c r="T77" s="19" t="s">
        <v>34</v>
      </c>
      <c r="U77" s="19" t="s">
        <v>96</v>
      </c>
      <c r="V77" s="19" t="s">
        <v>96</v>
      </c>
      <c r="W77" s="19" t="s">
        <v>61</v>
      </c>
      <c r="X77" s="11" t="str">
        <f t="shared" si="3"/>
        <v>DEVUELTO</v>
      </c>
      <c r="Y77" s="11" t="s">
        <v>61</v>
      </c>
      <c r="Z77" s="11" t="s">
        <v>35</v>
      </c>
      <c r="AB77" s="18"/>
    </row>
    <row r="78" spans="1:28" ht="12.75" customHeight="1">
      <c r="A78" s="9">
        <v>75</v>
      </c>
      <c r="B78" s="19">
        <v>23</v>
      </c>
      <c r="C78" s="228" t="s">
        <v>32</v>
      </c>
      <c r="D78" s="36" t="s">
        <v>27</v>
      </c>
      <c r="E78" s="35" t="s">
        <v>73</v>
      </c>
      <c r="F78" s="184">
        <v>52114</v>
      </c>
      <c r="G78" s="36">
        <v>42366</v>
      </c>
      <c r="H78" s="87"/>
      <c r="I78" s="19"/>
      <c r="J78" s="19"/>
      <c r="K78" s="125">
        <v>42381</v>
      </c>
      <c r="L78" s="125">
        <v>42381</v>
      </c>
      <c r="M78" s="31">
        <v>0.44166666666666665</v>
      </c>
      <c r="N78" s="31">
        <v>0.75277777777777777</v>
      </c>
      <c r="O78" s="19">
        <v>15</v>
      </c>
      <c r="P78" s="7">
        <f t="shared" si="2"/>
        <v>42396</v>
      </c>
      <c r="Q78" s="46" t="s">
        <v>84</v>
      </c>
      <c r="R78" s="125">
        <v>42394</v>
      </c>
      <c r="S78" s="19" t="s">
        <v>33</v>
      </c>
      <c r="T78" s="19" t="s">
        <v>34</v>
      </c>
      <c r="U78" s="19" t="s">
        <v>96</v>
      </c>
      <c r="V78" s="19" t="s">
        <v>96</v>
      </c>
      <c r="W78" s="19" t="s">
        <v>61</v>
      </c>
      <c r="X78" s="11" t="str">
        <f t="shared" si="3"/>
        <v>DEVUELTO</v>
      </c>
      <c r="Y78" s="11" t="s">
        <v>61</v>
      </c>
      <c r="Z78" s="11" t="s">
        <v>35</v>
      </c>
      <c r="AB78" s="18"/>
    </row>
    <row r="79" spans="1:28" ht="12.75" customHeight="1">
      <c r="A79" s="19">
        <v>76</v>
      </c>
      <c r="B79" s="19">
        <v>23</v>
      </c>
      <c r="C79" s="228" t="s">
        <v>32</v>
      </c>
      <c r="D79" s="36" t="s">
        <v>27</v>
      </c>
      <c r="E79" s="35" t="s">
        <v>76</v>
      </c>
      <c r="F79" s="184">
        <v>102343</v>
      </c>
      <c r="G79" s="36">
        <v>42286</v>
      </c>
      <c r="H79" s="87"/>
      <c r="I79" s="19"/>
      <c r="J79" s="19"/>
      <c r="K79" s="125">
        <v>42381</v>
      </c>
      <c r="L79" s="125">
        <v>42381</v>
      </c>
      <c r="M79" s="31">
        <v>0.44166666666666665</v>
      </c>
      <c r="N79" s="31">
        <v>0.75277777777777777</v>
      </c>
      <c r="O79" s="19">
        <v>15</v>
      </c>
      <c r="P79" s="7">
        <f t="shared" si="2"/>
        <v>42396</v>
      </c>
      <c r="Q79" s="46" t="s">
        <v>84</v>
      </c>
      <c r="R79" s="125">
        <v>42394</v>
      </c>
      <c r="S79" s="19" t="s">
        <v>33</v>
      </c>
      <c r="T79" s="19" t="s">
        <v>34</v>
      </c>
      <c r="U79" s="19" t="s">
        <v>96</v>
      </c>
      <c r="V79" s="19" t="s">
        <v>96</v>
      </c>
      <c r="W79" s="19" t="s">
        <v>61</v>
      </c>
      <c r="X79" s="11" t="str">
        <f t="shared" si="3"/>
        <v>DEVUELTO</v>
      </c>
      <c r="Y79" s="11" t="s">
        <v>61</v>
      </c>
      <c r="Z79" s="11" t="s">
        <v>35</v>
      </c>
      <c r="AB79" s="18"/>
    </row>
    <row r="80" spans="1:28" ht="12.75" customHeight="1">
      <c r="A80" s="9">
        <v>77</v>
      </c>
      <c r="B80" s="19">
        <v>23</v>
      </c>
      <c r="C80" s="228" t="s">
        <v>32</v>
      </c>
      <c r="D80" s="36" t="s">
        <v>27</v>
      </c>
      <c r="E80" s="35" t="s">
        <v>76</v>
      </c>
      <c r="F80" s="184">
        <v>102391</v>
      </c>
      <c r="G80" s="36">
        <v>42307</v>
      </c>
      <c r="H80" s="87"/>
      <c r="I80" s="19"/>
      <c r="J80" s="19"/>
      <c r="K80" s="125">
        <v>42381</v>
      </c>
      <c r="L80" s="125">
        <v>42381</v>
      </c>
      <c r="M80" s="31">
        <v>0.44166666666666665</v>
      </c>
      <c r="N80" s="31">
        <v>0.75277777777777777</v>
      </c>
      <c r="O80" s="19">
        <v>15</v>
      </c>
      <c r="P80" s="7">
        <f t="shared" si="2"/>
        <v>42396</v>
      </c>
      <c r="Q80" s="46" t="s">
        <v>84</v>
      </c>
      <c r="R80" s="125">
        <v>42394</v>
      </c>
      <c r="S80" s="19" t="s">
        <v>33</v>
      </c>
      <c r="T80" s="19" t="s">
        <v>34</v>
      </c>
      <c r="U80" s="19" t="s">
        <v>96</v>
      </c>
      <c r="V80" s="19" t="s">
        <v>96</v>
      </c>
      <c r="W80" s="19" t="s">
        <v>61</v>
      </c>
      <c r="X80" s="11" t="str">
        <f t="shared" si="3"/>
        <v>DEVUELTO</v>
      </c>
      <c r="Y80" s="11" t="s">
        <v>61</v>
      </c>
      <c r="Z80" s="11" t="s">
        <v>35</v>
      </c>
      <c r="AB80" s="18"/>
    </row>
    <row r="81" spans="1:28" ht="12.75" customHeight="1">
      <c r="A81" s="19">
        <v>78</v>
      </c>
      <c r="B81" s="19">
        <v>23</v>
      </c>
      <c r="C81" s="228" t="s">
        <v>32</v>
      </c>
      <c r="D81" s="36" t="s">
        <v>27</v>
      </c>
      <c r="E81" s="35" t="s">
        <v>76</v>
      </c>
      <c r="F81" s="184">
        <v>102485</v>
      </c>
      <c r="G81" s="36">
        <v>42349</v>
      </c>
      <c r="H81" s="87"/>
      <c r="I81" s="19"/>
      <c r="J81" s="19"/>
      <c r="K81" s="125">
        <v>42381</v>
      </c>
      <c r="L81" s="125">
        <v>42381</v>
      </c>
      <c r="M81" s="31">
        <v>0.44166666666666665</v>
      </c>
      <c r="N81" s="31">
        <v>0.75277777777777777</v>
      </c>
      <c r="O81" s="19">
        <v>15</v>
      </c>
      <c r="P81" s="7">
        <f t="shared" si="2"/>
        <v>42396</v>
      </c>
      <c r="Q81" s="46" t="s">
        <v>84</v>
      </c>
      <c r="R81" s="125">
        <v>42394</v>
      </c>
      <c r="S81" s="19" t="s">
        <v>33</v>
      </c>
      <c r="T81" s="19" t="s">
        <v>34</v>
      </c>
      <c r="U81" s="19" t="s">
        <v>96</v>
      </c>
      <c r="V81" s="19" t="s">
        <v>96</v>
      </c>
      <c r="W81" s="19" t="s">
        <v>61</v>
      </c>
      <c r="X81" s="11" t="str">
        <f t="shared" si="3"/>
        <v>DEVUELTO</v>
      </c>
      <c r="Y81" s="11" t="s">
        <v>61</v>
      </c>
      <c r="Z81" s="11" t="s">
        <v>35</v>
      </c>
      <c r="AB81" s="18"/>
    </row>
    <row r="82" spans="1:28" ht="12.75" customHeight="1">
      <c r="A82" s="9">
        <v>79</v>
      </c>
      <c r="B82" s="19">
        <v>23</v>
      </c>
      <c r="C82" s="228" t="s">
        <v>32</v>
      </c>
      <c r="D82" s="36" t="s">
        <v>27</v>
      </c>
      <c r="E82" s="35" t="s">
        <v>28</v>
      </c>
      <c r="F82" s="360">
        <v>132274</v>
      </c>
      <c r="G82" s="36">
        <v>42220</v>
      </c>
      <c r="H82" s="87"/>
      <c r="I82" s="19"/>
      <c r="J82" s="19"/>
      <c r="K82" s="125">
        <v>42381</v>
      </c>
      <c r="L82" s="125">
        <v>42381</v>
      </c>
      <c r="M82" s="31">
        <v>0.44166666666666665</v>
      </c>
      <c r="N82" s="31">
        <v>0.75277777777777777</v>
      </c>
      <c r="O82" s="19">
        <v>15</v>
      </c>
      <c r="P82" s="7">
        <f t="shared" si="2"/>
        <v>42396</v>
      </c>
      <c r="Q82" s="46" t="s">
        <v>84</v>
      </c>
      <c r="R82" s="125">
        <v>42394</v>
      </c>
      <c r="S82" s="19" t="s">
        <v>33</v>
      </c>
      <c r="T82" s="19" t="s">
        <v>34</v>
      </c>
      <c r="U82" s="19" t="s">
        <v>96</v>
      </c>
      <c r="V82" s="19" t="s">
        <v>96</v>
      </c>
      <c r="W82" s="19" t="s">
        <v>61</v>
      </c>
      <c r="X82" s="11" t="str">
        <f t="shared" si="3"/>
        <v>DEVUELTO</v>
      </c>
      <c r="Y82" s="11" t="s">
        <v>61</v>
      </c>
      <c r="Z82" s="11" t="s">
        <v>35</v>
      </c>
      <c r="AB82" s="18"/>
    </row>
    <row r="83" spans="1:28" ht="12.75" customHeight="1">
      <c r="A83" s="19">
        <v>80</v>
      </c>
      <c r="B83" s="19">
        <v>23</v>
      </c>
      <c r="C83" s="228" t="s">
        <v>32</v>
      </c>
      <c r="D83" s="36" t="s">
        <v>27</v>
      </c>
      <c r="E83" s="35" t="s">
        <v>28</v>
      </c>
      <c r="F83" s="360">
        <v>132275</v>
      </c>
      <c r="G83" s="36">
        <v>42220</v>
      </c>
      <c r="H83" s="87"/>
      <c r="I83" s="19"/>
      <c r="J83" s="19"/>
      <c r="K83" s="125">
        <v>42381</v>
      </c>
      <c r="L83" s="125">
        <v>42381</v>
      </c>
      <c r="M83" s="31">
        <v>0.44166666666666665</v>
      </c>
      <c r="N83" s="31">
        <v>0.75277777777777777</v>
      </c>
      <c r="O83" s="19">
        <v>15</v>
      </c>
      <c r="P83" s="7">
        <f t="shared" si="2"/>
        <v>42396</v>
      </c>
      <c r="Q83" s="46" t="s">
        <v>84</v>
      </c>
      <c r="R83" s="125">
        <v>42394</v>
      </c>
      <c r="S83" s="19" t="s">
        <v>33</v>
      </c>
      <c r="T83" s="19" t="s">
        <v>34</v>
      </c>
      <c r="U83" s="19" t="s">
        <v>96</v>
      </c>
      <c r="V83" s="19" t="s">
        <v>96</v>
      </c>
      <c r="W83" s="19" t="s">
        <v>61</v>
      </c>
      <c r="X83" s="11" t="str">
        <f t="shared" si="3"/>
        <v>DEVUELTO</v>
      </c>
      <c r="Y83" s="11" t="s">
        <v>61</v>
      </c>
      <c r="Z83" s="11" t="s">
        <v>35</v>
      </c>
      <c r="AB83" s="18"/>
    </row>
    <row r="84" spans="1:28" ht="12.75" customHeight="1">
      <c r="A84" s="9">
        <v>81</v>
      </c>
      <c r="B84" s="19">
        <v>23</v>
      </c>
      <c r="C84" s="228" t="s">
        <v>32</v>
      </c>
      <c r="D84" s="36" t="s">
        <v>27</v>
      </c>
      <c r="E84" s="35" t="s">
        <v>28</v>
      </c>
      <c r="F84" s="360">
        <v>89</v>
      </c>
      <c r="G84" s="36">
        <v>42227</v>
      </c>
      <c r="H84" s="87"/>
      <c r="I84" s="19"/>
      <c r="J84" s="19"/>
      <c r="K84" s="125">
        <v>42381</v>
      </c>
      <c r="L84" s="125">
        <v>42381</v>
      </c>
      <c r="M84" s="31">
        <v>0.44166666666666665</v>
      </c>
      <c r="N84" s="31">
        <v>0.75277777777777777</v>
      </c>
      <c r="O84" s="19">
        <v>15</v>
      </c>
      <c r="P84" s="7">
        <f t="shared" si="2"/>
        <v>42396</v>
      </c>
      <c r="Q84" s="46" t="s">
        <v>84</v>
      </c>
      <c r="R84" s="125">
        <v>42394</v>
      </c>
      <c r="S84" s="19" t="s">
        <v>33</v>
      </c>
      <c r="T84" s="19" t="s">
        <v>34</v>
      </c>
      <c r="U84" s="19" t="s">
        <v>96</v>
      </c>
      <c r="V84" s="19" t="s">
        <v>96</v>
      </c>
      <c r="W84" s="19" t="s">
        <v>61</v>
      </c>
      <c r="X84" s="11" t="str">
        <f t="shared" si="3"/>
        <v>DEVUELTO</v>
      </c>
      <c r="Y84" s="11" t="s">
        <v>61</v>
      </c>
      <c r="Z84" s="11" t="s">
        <v>35</v>
      </c>
      <c r="AB84" s="18"/>
    </row>
    <row r="85" spans="1:28" ht="12.75" customHeight="1">
      <c r="A85" s="19">
        <v>82</v>
      </c>
      <c r="B85" s="19">
        <v>23</v>
      </c>
      <c r="C85" s="228" t="s">
        <v>32</v>
      </c>
      <c r="D85" s="36" t="s">
        <v>27</v>
      </c>
      <c r="E85" s="35" t="s">
        <v>28</v>
      </c>
      <c r="F85" s="360">
        <v>90</v>
      </c>
      <c r="G85" s="36">
        <v>42227</v>
      </c>
      <c r="H85" s="87"/>
      <c r="I85" s="19"/>
      <c r="J85" s="19"/>
      <c r="K85" s="125">
        <v>42381</v>
      </c>
      <c r="L85" s="125">
        <v>42381</v>
      </c>
      <c r="M85" s="31">
        <v>0.44166666666666665</v>
      </c>
      <c r="N85" s="31">
        <v>0.75277777777777777</v>
      </c>
      <c r="O85" s="19">
        <v>15</v>
      </c>
      <c r="P85" s="7">
        <f t="shared" si="2"/>
        <v>42396</v>
      </c>
      <c r="Q85" s="46" t="s">
        <v>84</v>
      </c>
      <c r="R85" s="125">
        <v>42394</v>
      </c>
      <c r="S85" s="19" t="s">
        <v>33</v>
      </c>
      <c r="T85" s="19" t="s">
        <v>34</v>
      </c>
      <c r="U85" s="19" t="s">
        <v>96</v>
      </c>
      <c r="V85" s="19" t="s">
        <v>96</v>
      </c>
      <c r="W85" s="19" t="s">
        <v>61</v>
      </c>
      <c r="X85" s="11" t="str">
        <f t="shared" si="3"/>
        <v>DEVUELTO</v>
      </c>
      <c r="Y85" s="11" t="s">
        <v>61</v>
      </c>
      <c r="Z85" s="11" t="s">
        <v>35</v>
      </c>
      <c r="AB85" s="18"/>
    </row>
    <row r="86" spans="1:28" ht="12.75" customHeight="1">
      <c r="A86" s="9">
        <v>83</v>
      </c>
      <c r="B86" s="19">
        <v>23</v>
      </c>
      <c r="C86" s="228" t="s">
        <v>32</v>
      </c>
      <c r="D86" s="36" t="s">
        <v>27</v>
      </c>
      <c r="E86" s="35" t="s">
        <v>28</v>
      </c>
      <c r="F86" s="360">
        <v>91</v>
      </c>
      <c r="G86" s="36">
        <v>42227</v>
      </c>
      <c r="H86" s="87"/>
      <c r="I86" s="19"/>
      <c r="J86" s="19"/>
      <c r="K86" s="125">
        <v>42381</v>
      </c>
      <c r="L86" s="125">
        <v>42381</v>
      </c>
      <c r="M86" s="31">
        <v>0.44166666666666665</v>
      </c>
      <c r="N86" s="31">
        <v>0.75277777777777777</v>
      </c>
      <c r="O86" s="19">
        <v>15</v>
      </c>
      <c r="P86" s="7">
        <f t="shared" si="2"/>
        <v>42396</v>
      </c>
      <c r="Q86" s="46" t="s">
        <v>84</v>
      </c>
      <c r="R86" s="125">
        <v>42394</v>
      </c>
      <c r="S86" s="19" t="s">
        <v>33</v>
      </c>
      <c r="T86" s="19" t="s">
        <v>34</v>
      </c>
      <c r="U86" s="19" t="s">
        <v>96</v>
      </c>
      <c r="V86" s="19" t="s">
        <v>96</v>
      </c>
      <c r="W86" s="19" t="s">
        <v>61</v>
      </c>
      <c r="X86" s="11" t="str">
        <f t="shared" si="3"/>
        <v>DEVUELTO</v>
      </c>
      <c r="Y86" s="19" t="s">
        <v>61</v>
      </c>
      <c r="Z86" s="11" t="s">
        <v>35</v>
      </c>
      <c r="AB86" s="18"/>
    </row>
    <row r="87" spans="1:28" ht="12.75" customHeight="1">
      <c r="A87" s="19">
        <v>84</v>
      </c>
      <c r="B87" s="19">
        <v>23</v>
      </c>
      <c r="C87" s="228" t="s">
        <v>32</v>
      </c>
      <c r="D87" s="36" t="s">
        <v>27</v>
      </c>
      <c r="E87" s="35" t="s">
        <v>28</v>
      </c>
      <c r="F87" s="360">
        <v>92</v>
      </c>
      <c r="G87" s="36">
        <v>42227</v>
      </c>
      <c r="H87" s="87"/>
      <c r="I87" s="19"/>
      <c r="J87" s="19"/>
      <c r="K87" s="125">
        <v>42381</v>
      </c>
      <c r="L87" s="125">
        <v>42381</v>
      </c>
      <c r="M87" s="31">
        <v>0.44166666666666665</v>
      </c>
      <c r="N87" s="31">
        <v>0.75277777777777777</v>
      </c>
      <c r="O87" s="19">
        <v>15</v>
      </c>
      <c r="P87" s="7">
        <f t="shared" si="2"/>
        <v>42396</v>
      </c>
      <c r="Q87" s="46" t="s">
        <v>84</v>
      </c>
      <c r="R87" s="125">
        <v>42394</v>
      </c>
      <c r="S87" s="19" t="s">
        <v>33</v>
      </c>
      <c r="T87" s="19" t="s">
        <v>34</v>
      </c>
      <c r="U87" s="19" t="s">
        <v>96</v>
      </c>
      <c r="V87" s="19" t="s">
        <v>96</v>
      </c>
      <c r="W87" s="19" t="s">
        <v>61</v>
      </c>
      <c r="X87" s="11" t="str">
        <f t="shared" si="3"/>
        <v>DEVUELTO</v>
      </c>
      <c r="Y87" s="19" t="s">
        <v>61</v>
      </c>
      <c r="Z87" s="11" t="s">
        <v>35</v>
      </c>
      <c r="AB87" s="18"/>
    </row>
    <row r="88" spans="1:28" ht="12.75" customHeight="1">
      <c r="A88" s="9">
        <v>85</v>
      </c>
      <c r="B88" s="19">
        <v>23</v>
      </c>
      <c r="C88" s="228" t="s">
        <v>32</v>
      </c>
      <c r="D88" s="36" t="s">
        <v>27</v>
      </c>
      <c r="E88" s="35" t="s">
        <v>28</v>
      </c>
      <c r="F88" s="360">
        <v>93</v>
      </c>
      <c r="G88" s="36">
        <v>42227</v>
      </c>
      <c r="H88" s="87"/>
      <c r="I88" s="19"/>
      <c r="J88" s="19"/>
      <c r="K88" s="125">
        <v>42381</v>
      </c>
      <c r="L88" s="125">
        <v>42381</v>
      </c>
      <c r="M88" s="31">
        <v>0.44166666666666665</v>
      </c>
      <c r="N88" s="31">
        <v>0.75277777777777777</v>
      </c>
      <c r="O88" s="19">
        <v>15</v>
      </c>
      <c r="P88" s="7">
        <f t="shared" si="2"/>
        <v>42396</v>
      </c>
      <c r="Q88" s="46" t="s">
        <v>84</v>
      </c>
      <c r="R88" s="125">
        <v>42394</v>
      </c>
      <c r="S88" s="19" t="s">
        <v>33</v>
      </c>
      <c r="T88" s="19" t="s">
        <v>34</v>
      </c>
      <c r="U88" s="19" t="s">
        <v>96</v>
      </c>
      <c r="V88" s="19" t="s">
        <v>96</v>
      </c>
      <c r="W88" s="19" t="s">
        <v>61</v>
      </c>
      <c r="X88" s="11" t="str">
        <f t="shared" si="3"/>
        <v>DEVUELTO</v>
      </c>
      <c r="Y88" s="19" t="s">
        <v>61</v>
      </c>
      <c r="Z88" s="11" t="s">
        <v>35</v>
      </c>
      <c r="AB88" s="18"/>
    </row>
    <row r="89" spans="1:28" ht="12.75" customHeight="1">
      <c r="A89" s="19">
        <v>86</v>
      </c>
      <c r="B89" s="19">
        <v>23</v>
      </c>
      <c r="C89" s="228" t="s">
        <v>32</v>
      </c>
      <c r="D89" s="36" t="s">
        <v>27</v>
      </c>
      <c r="E89" s="35" t="s">
        <v>28</v>
      </c>
      <c r="F89" s="360">
        <v>132441</v>
      </c>
      <c r="G89" s="36">
        <v>42227</v>
      </c>
      <c r="H89" s="87"/>
      <c r="I89" s="19"/>
      <c r="J89" s="19"/>
      <c r="K89" s="125">
        <v>42381</v>
      </c>
      <c r="L89" s="125">
        <v>42381</v>
      </c>
      <c r="M89" s="31">
        <v>0.44166666666666665</v>
      </c>
      <c r="N89" s="31">
        <v>0.75277777777777777</v>
      </c>
      <c r="O89" s="19">
        <v>15</v>
      </c>
      <c r="P89" s="7">
        <f t="shared" si="2"/>
        <v>42396</v>
      </c>
      <c r="Q89" s="46" t="s">
        <v>84</v>
      </c>
      <c r="R89" s="125">
        <v>42394</v>
      </c>
      <c r="S89" s="19" t="s">
        <v>33</v>
      </c>
      <c r="T89" s="19" t="s">
        <v>34</v>
      </c>
      <c r="U89" s="19" t="s">
        <v>96</v>
      </c>
      <c r="V89" s="19" t="s">
        <v>96</v>
      </c>
      <c r="W89" s="19" t="s">
        <v>61</v>
      </c>
      <c r="X89" s="11" t="str">
        <f t="shared" si="3"/>
        <v>DEVUELTO</v>
      </c>
      <c r="Y89" s="11" t="s">
        <v>61</v>
      </c>
      <c r="Z89" s="11" t="s">
        <v>35</v>
      </c>
      <c r="AB89" s="18"/>
    </row>
    <row r="90" spans="1:28" ht="12.75" customHeight="1">
      <c r="A90" s="9">
        <v>87</v>
      </c>
      <c r="B90" s="19">
        <v>23</v>
      </c>
      <c r="C90" s="228" t="s">
        <v>32</v>
      </c>
      <c r="D90" s="36" t="s">
        <v>27</v>
      </c>
      <c r="E90" s="35" t="s">
        <v>28</v>
      </c>
      <c r="F90" s="360">
        <v>132526</v>
      </c>
      <c r="G90" s="36">
        <v>42227</v>
      </c>
      <c r="H90" s="87"/>
      <c r="I90" s="19"/>
      <c r="J90" s="19"/>
      <c r="K90" s="125">
        <v>42381</v>
      </c>
      <c r="L90" s="125">
        <v>42381</v>
      </c>
      <c r="M90" s="31">
        <v>0.44166666666666665</v>
      </c>
      <c r="N90" s="31">
        <v>0.75277777777777777</v>
      </c>
      <c r="O90" s="19">
        <v>15</v>
      </c>
      <c r="P90" s="7">
        <f t="shared" si="2"/>
        <v>42396</v>
      </c>
      <c r="Q90" s="46" t="s">
        <v>84</v>
      </c>
      <c r="R90" s="125">
        <v>42394</v>
      </c>
      <c r="S90" s="19" t="s">
        <v>33</v>
      </c>
      <c r="T90" s="19" t="s">
        <v>34</v>
      </c>
      <c r="U90" s="19" t="s">
        <v>96</v>
      </c>
      <c r="V90" s="19" t="s">
        <v>96</v>
      </c>
      <c r="W90" s="19" t="s">
        <v>61</v>
      </c>
      <c r="X90" s="11" t="str">
        <f t="shared" si="3"/>
        <v>DEVUELTO</v>
      </c>
      <c r="Y90" s="11" t="s">
        <v>61</v>
      </c>
      <c r="Z90" s="11" t="s">
        <v>35</v>
      </c>
      <c r="AB90" s="18"/>
    </row>
    <row r="91" spans="1:28" ht="12.75" customHeight="1">
      <c r="A91" s="19">
        <v>88</v>
      </c>
      <c r="B91" s="19">
        <v>23</v>
      </c>
      <c r="C91" s="228" t="s">
        <v>32</v>
      </c>
      <c r="D91" s="36" t="s">
        <v>27</v>
      </c>
      <c r="E91" s="35" t="s">
        <v>28</v>
      </c>
      <c r="F91" s="360">
        <v>94</v>
      </c>
      <c r="G91" s="36">
        <v>42230</v>
      </c>
      <c r="H91" s="87"/>
      <c r="I91" s="19"/>
      <c r="J91" s="19"/>
      <c r="K91" s="125">
        <v>42381</v>
      </c>
      <c r="L91" s="125">
        <v>42381</v>
      </c>
      <c r="M91" s="31">
        <v>0.44166666666666665</v>
      </c>
      <c r="N91" s="31">
        <v>0.75277777777777777</v>
      </c>
      <c r="O91" s="19">
        <v>15</v>
      </c>
      <c r="P91" s="7">
        <f t="shared" si="2"/>
        <v>42396</v>
      </c>
      <c r="Q91" s="46" t="s">
        <v>84</v>
      </c>
      <c r="R91" s="125">
        <v>42394</v>
      </c>
      <c r="S91" s="19" t="s">
        <v>33</v>
      </c>
      <c r="T91" s="19" t="s">
        <v>34</v>
      </c>
      <c r="U91" s="19" t="s">
        <v>96</v>
      </c>
      <c r="V91" s="19" t="s">
        <v>96</v>
      </c>
      <c r="W91" s="19" t="s">
        <v>61</v>
      </c>
      <c r="X91" s="11" t="str">
        <f t="shared" si="3"/>
        <v>DEVUELTO</v>
      </c>
      <c r="Y91" s="11" t="s">
        <v>61</v>
      </c>
      <c r="Z91" s="11" t="s">
        <v>35</v>
      </c>
      <c r="AB91" s="18"/>
    </row>
    <row r="92" spans="1:28" ht="12.75" customHeight="1">
      <c r="A92" s="9">
        <v>89</v>
      </c>
      <c r="B92" s="19">
        <v>23</v>
      </c>
      <c r="C92" s="228" t="s">
        <v>32</v>
      </c>
      <c r="D92" s="36" t="s">
        <v>27</v>
      </c>
      <c r="E92" s="35" t="s">
        <v>28</v>
      </c>
      <c r="F92" s="360">
        <v>132603</v>
      </c>
      <c r="G92" s="36">
        <v>42230</v>
      </c>
      <c r="H92" s="87"/>
      <c r="I92" s="19"/>
      <c r="J92" s="19"/>
      <c r="K92" s="125">
        <v>42381</v>
      </c>
      <c r="L92" s="125">
        <v>42381</v>
      </c>
      <c r="M92" s="31">
        <v>0.44166666666666665</v>
      </c>
      <c r="N92" s="31">
        <v>0.75277777777777777</v>
      </c>
      <c r="O92" s="19">
        <v>15</v>
      </c>
      <c r="P92" s="7">
        <f t="shared" si="2"/>
        <v>42396</v>
      </c>
      <c r="Q92" s="46" t="s">
        <v>84</v>
      </c>
      <c r="R92" s="125">
        <v>42394</v>
      </c>
      <c r="S92" s="19" t="s">
        <v>33</v>
      </c>
      <c r="T92" s="19" t="s">
        <v>34</v>
      </c>
      <c r="U92" s="19" t="s">
        <v>96</v>
      </c>
      <c r="V92" s="19" t="s">
        <v>96</v>
      </c>
      <c r="W92" s="19" t="s">
        <v>61</v>
      </c>
      <c r="X92" s="11" t="str">
        <f t="shared" si="3"/>
        <v>DEVUELTO</v>
      </c>
      <c r="Y92" s="11" t="s">
        <v>61</v>
      </c>
      <c r="Z92" s="11" t="s">
        <v>35</v>
      </c>
      <c r="AB92" s="18"/>
    </row>
    <row r="93" spans="1:28" ht="12.75" customHeight="1">
      <c r="A93" s="19">
        <v>90</v>
      </c>
      <c r="B93" s="19">
        <v>23</v>
      </c>
      <c r="C93" s="228" t="s">
        <v>32</v>
      </c>
      <c r="D93" s="36" t="s">
        <v>27</v>
      </c>
      <c r="E93" s="35" t="s">
        <v>28</v>
      </c>
      <c r="F93" s="360">
        <v>132701</v>
      </c>
      <c r="G93" s="36">
        <v>42234</v>
      </c>
      <c r="H93" s="87"/>
      <c r="I93" s="19"/>
      <c r="J93" s="19"/>
      <c r="K93" s="125">
        <v>42381</v>
      </c>
      <c r="L93" s="125">
        <v>42381</v>
      </c>
      <c r="M93" s="31">
        <v>0.44166666666666665</v>
      </c>
      <c r="N93" s="31">
        <v>0.75277777777777777</v>
      </c>
      <c r="O93" s="19">
        <v>15</v>
      </c>
      <c r="P93" s="7">
        <f t="shared" si="2"/>
        <v>42396</v>
      </c>
      <c r="Q93" s="46" t="s">
        <v>84</v>
      </c>
      <c r="R93" s="125">
        <v>42394</v>
      </c>
      <c r="S93" s="19" t="s">
        <v>33</v>
      </c>
      <c r="T93" s="19" t="s">
        <v>34</v>
      </c>
      <c r="U93" s="19" t="s">
        <v>96</v>
      </c>
      <c r="V93" s="19" t="s">
        <v>96</v>
      </c>
      <c r="W93" s="19" t="s">
        <v>61</v>
      </c>
      <c r="X93" s="11" t="str">
        <f t="shared" si="3"/>
        <v>DEVUELTO</v>
      </c>
      <c r="Y93" s="11" t="s">
        <v>61</v>
      </c>
      <c r="Z93" s="11" t="s">
        <v>35</v>
      </c>
      <c r="AB93" s="18"/>
    </row>
    <row r="94" spans="1:28" ht="12.75" customHeight="1">
      <c r="A94" s="9">
        <v>91</v>
      </c>
      <c r="B94" s="19">
        <v>23</v>
      </c>
      <c r="C94" s="228" t="s">
        <v>32</v>
      </c>
      <c r="D94" s="36" t="s">
        <v>27</v>
      </c>
      <c r="E94" s="35" t="s">
        <v>28</v>
      </c>
      <c r="F94" s="360">
        <v>132704</v>
      </c>
      <c r="G94" s="36">
        <v>42234</v>
      </c>
      <c r="H94" s="87"/>
      <c r="I94" s="19"/>
      <c r="J94" s="19"/>
      <c r="K94" s="125">
        <v>42381</v>
      </c>
      <c r="L94" s="125">
        <v>42381</v>
      </c>
      <c r="M94" s="31">
        <v>0.44166666666666665</v>
      </c>
      <c r="N94" s="31">
        <v>0.75277777777777777</v>
      </c>
      <c r="O94" s="19">
        <v>15</v>
      </c>
      <c r="P94" s="7">
        <f t="shared" si="2"/>
        <v>42396</v>
      </c>
      <c r="Q94" s="46" t="s">
        <v>84</v>
      </c>
      <c r="R94" s="125">
        <v>42394</v>
      </c>
      <c r="S94" s="19" t="s">
        <v>33</v>
      </c>
      <c r="T94" s="19" t="s">
        <v>34</v>
      </c>
      <c r="U94" s="19" t="s">
        <v>96</v>
      </c>
      <c r="V94" s="19" t="s">
        <v>96</v>
      </c>
      <c r="W94" s="19" t="s">
        <v>61</v>
      </c>
      <c r="X94" s="11" t="str">
        <f t="shared" si="3"/>
        <v>DEVUELTO</v>
      </c>
      <c r="Y94" s="11" t="s">
        <v>61</v>
      </c>
      <c r="Z94" s="11" t="s">
        <v>35</v>
      </c>
      <c r="AB94" s="18"/>
    </row>
    <row r="95" spans="1:28" ht="12.75" customHeight="1">
      <c r="A95" s="19">
        <v>92</v>
      </c>
      <c r="B95" s="19">
        <v>23</v>
      </c>
      <c r="C95" s="228" t="s">
        <v>32</v>
      </c>
      <c r="D95" s="36" t="s">
        <v>27</v>
      </c>
      <c r="E95" s="35" t="s">
        <v>28</v>
      </c>
      <c r="F95" s="360">
        <v>132705</v>
      </c>
      <c r="G95" s="36">
        <v>42234</v>
      </c>
      <c r="H95" s="87"/>
      <c r="I95" s="19"/>
      <c r="J95" s="19"/>
      <c r="K95" s="125">
        <v>42381</v>
      </c>
      <c r="L95" s="125">
        <v>42381</v>
      </c>
      <c r="M95" s="31">
        <v>0.44166666666666665</v>
      </c>
      <c r="N95" s="31">
        <v>0.75277777777777777</v>
      </c>
      <c r="O95" s="19">
        <v>15</v>
      </c>
      <c r="P95" s="7">
        <f t="shared" si="2"/>
        <v>42396</v>
      </c>
      <c r="Q95" s="46" t="s">
        <v>84</v>
      </c>
      <c r="R95" s="125">
        <v>42394</v>
      </c>
      <c r="S95" s="19" t="s">
        <v>33</v>
      </c>
      <c r="T95" s="19" t="s">
        <v>34</v>
      </c>
      <c r="U95" s="19" t="s">
        <v>96</v>
      </c>
      <c r="V95" s="19" t="s">
        <v>96</v>
      </c>
      <c r="W95" s="19" t="s">
        <v>61</v>
      </c>
      <c r="X95" s="11" t="str">
        <f t="shared" si="3"/>
        <v>DEVUELTO</v>
      </c>
      <c r="Y95" s="11" t="s">
        <v>61</v>
      </c>
      <c r="Z95" s="11" t="s">
        <v>35</v>
      </c>
      <c r="AB95" s="18"/>
    </row>
    <row r="96" spans="1:28" ht="12.75" customHeight="1">
      <c r="A96" s="9">
        <v>93</v>
      </c>
      <c r="B96" s="19">
        <v>23</v>
      </c>
      <c r="C96" s="228" t="s">
        <v>32</v>
      </c>
      <c r="D96" s="36" t="s">
        <v>27</v>
      </c>
      <c r="E96" s="35" t="s">
        <v>28</v>
      </c>
      <c r="F96" s="360">
        <v>132710</v>
      </c>
      <c r="G96" s="36">
        <v>42234</v>
      </c>
      <c r="H96" s="87"/>
      <c r="I96" s="19"/>
      <c r="J96" s="19"/>
      <c r="K96" s="125">
        <v>42381</v>
      </c>
      <c r="L96" s="125">
        <v>42381</v>
      </c>
      <c r="M96" s="31">
        <v>0.44166666666666665</v>
      </c>
      <c r="N96" s="31">
        <v>0.75277777777777777</v>
      </c>
      <c r="O96" s="19">
        <v>15</v>
      </c>
      <c r="P96" s="7">
        <f t="shared" si="2"/>
        <v>42396</v>
      </c>
      <c r="Q96" s="46" t="s">
        <v>84</v>
      </c>
      <c r="R96" s="125">
        <v>42394</v>
      </c>
      <c r="S96" s="19" t="s">
        <v>33</v>
      </c>
      <c r="T96" s="19" t="s">
        <v>34</v>
      </c>
      <c r="U96" s="19" t="s">
        <v>96</v>
      </c>
      <c r="V96" s="19" t="s">
        <v>96</v>
      </c>
      <c r="W96" s="19" t="s">
        <v>61</v>
      </c>
      <c r="X96" s="11" t="str">
        <f t="shared" si="3"/>
        <v>DEVUELTO</v>
      </c>
      <c r="Y96" s="11" t="s">
        <v>61</v>
      </c>
      <c r="Z96" s="11" t="s">
        <v>35</v>
      </c>
      <c r="AB96" s="18"/>
    </row>
    <row r="97" spans="1:28" ht="12.75" customHeight="1">
      <c r="A97" s="19">
        <v>94</v>
      </c>
      <c r="B97" s="19">
        <v>23</v>
      </c>
      <c r="C97" s="228" t="s">
        <v>32</v>
      </c>
      <c r="D97" s="36" t="s">
        <v>27</v>
      </c>
      <c r="E97" s="35" t="s">
        <v>28</v>
      </c>
      <c r="F97" s="360">
        <v>132712</v>
      </c>
      <c r="G97" s="36">
        <v>42234</v>
      </c>
      <c r="H97" s="87"/>
      <c r="I97" s="19"/>
      <c r="J97" s="19"/>
      <c r="K97" s="125">
        <v>42381</v>
      </c>
      <c r="L97" s="125">
        <v>42381</v>
      </c>
      <c r="M97" s="31">
        <v>0.44166666666666665</v>
      </c>
      <c r="N97" s="31">
        <v>0.75277777777777777</v>
      </c>
      <c r="O97" s="19">
        <v>15</v>
      </c>
      <c r="P97" s="7">
        <f t="shared" si="2"/>
        <v>42396</v>
      </c>
      <c r="Q97" s="46" t="s">
        <v>84</v>
      </c>
      <c r="R97" s="125">
        <v>42394</v>
      </c>
      <c r="S97" s="19" t="s">
        <v>33</v>
      </c>
      <c r="T97" s="19" t="s">
        <v>34</v>
      </c>
      <c r="U97" s="19" t="s">
        <v>96</v>
      </c>
      <c r="V97" s="19" t="s">
        <v>96</v>
      </c>
      <c r="W97" s="19" t="s">
        <v>61</v>
      </c>
      <c r="X97" s="11" t="str">
        <f t="shared" si="3"/>
        <v>DEVUELTO</v>
      </c>
      <c r="Y97" s="11" t="s">
        <v>61</v>
      </c>
      <c r="Z97" s="11" t="s">
        <v>35</v>
      </c>
      <c r="AB97" s="18"/>
    </row>
    <row r="98" spans="1:28" ht="12.75" customHeight="1">
      <c r="A98" s="9">
        <v>95</v>
      </c>
      <c r="B98" s="19">
        <v>23</v>
      </c>
      <c r="C98" s="228" t="s">
        <v>32</v>
      </c>
      <c r="D98" s="36" t="s">
        <v>27</v>
      </c>
      <c r="E98" s="35" t="s">
        <v>28</v>
      </c>
      <c r="F98" s="360">
        <v>132713</v>
      </c>
      <c r="G98" s="36">
        <v>42234</v>
      </c>
      <c r="H98" s="87"/>
      <c r="I98" s="19"/>
      <c r="J98" s="19"/>
      <c r="K98" s="125">
        <v>42381</v>
      </c>
      <c r="L98" s="125">
        <v>42381</v>
      </c>
      <c r="M98" s="31">
        <v>0.44166666666666665</v>
      </c>
      <c r="N98" s="31">
        <v>0.75277777777777777</v>
      </c>
      <c r="O98" s="19">
        <v>15</v>
      </c>
      <c r="P98" s="7">
        <f t="shared" si="2"/>
        <v>42396</v>
      </c>
      <c r="Q98" s="46" t="s">
        <v>84</v>
      </c>
      <c r="R98" s="125">
        <v>42394</v>
      </c>
      <c r="S98" s="19" t="s">
        <v>33</v>
      </c>
      <c r="T98" s="19" t="s">
        <v>34</v>
      </c>
      <c r="U98" s="19" t="s">
        <v>96</v>
      </c>
      <c r="V98" s="19" t="s">
        <v>96</v>
      </c>
      <c r="W98" s="19" t="s">
        <v>61</v>
      </c>
      <c r="X98" s="11" t="str">
        <f t="shared" si="3"/>
        <v>DEVUELTO</v>
      </c>
      <c r="Y98" s="11" t="s">
        <v>61</v>
      </c>
      <c r="Z98" s="11" t="s">
        <v>35</v>
      </c>
      <c r="AB98" s="18"/>
    </row>
    <row r="99" spans="1:28" ht="12.75" customHeight="1">
      <c r="A99" s="19">
        <v>96</v>
      </c>
      <c r="B99" s="19">
        <v>23</v>
      </c>
      <c r="C99" s="228" t="s">
        <v>32</v>
      </c>
      <c r="D99" s="36" t="s">
        <v>27</v>
      </c>
      <c r="E99" s="35" t="s">
        <v>28</v>
      </c>
      <c r="F99" s="360">
        <v>133040</v>
      </c>
      <c r="G99" s="36">
        <v>42248</v>
      </c>
      <c r="H99" s="87"/>
      <c r="I99" s="19"/>
      <c r="J99" s="19"/>
      <c r="K99" s="125">
        <v>42381</v>
      </c>
      <c r="L99" s="125">
        <v>42381</v>
      </c>
      <c r="M99" s="31">
        <v>0.44166666666666665</v>
      </c>
      <c r="N99" s="31">
        <v>0.75277777777777777</v>
      </c>
      <c r="O99" s="19">
        <v>15</v>
      </c>
      <c r="P99" s="7">
        <f t="shared" si="2"/>
        <v>42396</v>
      </c>
      <c r="Q99" s="46" t="s">
        <v>84</v>
      </c>
      <c r="R99" s="125">
        <v>42394</v>
      </c>
      <c r="S99" s="19" t="s">
        <v>33</v>
      </c>
      <c r="T99" s="19" t="s">
        <v>34</v>
      </c>
      <c r="U99" s="19" t="s">
        <v>96</v>
      </c>
      <c r="V99" s="19" t="s">
        <v>96</v>
      </c>
      <c r="W99" s="19" t="s">
        <v>61</v>
      </c>
      <c r="X99" s="11" t="str">
        <f t="shared" si="3"/>
        <v>DEVUELTO</v>
      </c>
      <c r="Y99" s="11" t="s">
        <v>61</v>
      </c>
      <c r="Z99" s="11" t="s">
        <v>35</v>
      </c>
      <c r="AB99" s="18"/>
    </row>
    <row r="100" spans="1:28" ht="12.75" customHeight="1">
      <c r="A100" s="9">
        <v>97</v>
      </c>
      <c r="B100" s="19">
        <v>23</v>
      </c>
      <c r="C100" s="228" t="s">
        <v>32</v>
      </c>
      <c r="D100" s="36" t="s">
        <v>27</v>
      </c>
      <c r="E100" s="35" t="s">
        <v>28</v>
      </c>
      <c r="F100" s="360">
        <v>133130</v>
      </c>
      <c r="G100" s="36">
        <v>42251</v>
      </c>
      <c r="H100" s="87"/>
      <c r="I100" s="19"/>
      <c r="J100" s="19"/>
      <c r="K100" s="125">
        <v>42381</v>
      </c>
      <c r="L100" s="125">
        <v>42381</v>
      </c>
      <c r="M100" s="31">
        <v>0.44166666666666665</v>
      </c>
      <c r="N100" s="31">
        <v>0.75277777777777777</v>
      </c>
      <c r="O100" s="19">
        <v>15</v>
      </c>
      <c r="P100" s="7">
        <f t="shared" si="2"/>
        <v>42396</v>
      </c>
      <c r="Q100" s="46" t="s">
        <v>84</v>
      </c>
      <c r="R100" s="125">
        <v>42394</v>
      </c>
      <c r="S100" s="19" t="s">
        <v>33</v>
      </c>
      <c r="T100" s="19" t="s">
        <v>34</v>
      </c>
      <c r="U100" s="19" t="s">
        <v>96</v>
      </c>
      <c r="V100" s="19" t="s">
        <v>96</v>
      </c>
      <c r="W100" s="19" t="s">
        <v>61</v>
      </c>
      <c r="X100" s="11" t="str">
        <f t="shared" si="3"/>
        <v>DEVUELTO</v>
      </c>
      <c r="Y100" s="11" t="s">
        <v>61</v>
      </c>
      <c r="Z100" s="11" t="s">
        <v>35</v>
      </c>
      <c r="AB100" s="18"/>
    </row>
    <row r="101" spans="1:28" ht="12.75" customHeight="1">
      <c r="A101" s="19">
        <v>98</v>
      </c>
      <c r="B101" s="19">
        <v>23</v>
      </c>
      <c r="C101" s="228" t="s">
        <v>32</v>
      </c>
      <c r="D101" s="36" t="s">
        <v>27</v>
      </c>
      <c r="E101" s="35" t="s">
        <v>28</v>
      </c>
      <c r="F101" s="360">
        <v>133136</v>
      </c>
      <c r="G101" s="36">
        <v>42251</v>
      </c>
      <c r="H101" s="87"/>
      <c r="I101" s="19"/>
      <c r="J101" s="19"/>
      <c r="K101" s="125">
        <v>42381</v>
      </c>
      <c r="L101" s="125">
        <v>42381</v>
      </c>
      <c r="M101" s="31">
        <v>0.44166666666666665</v>
      </c>
      <c r="N101" s="31">
        <v>0.75277777777777777</v>
      </c>
      <c r="O101" s="19">
        <v>15</v>
      </c>
      <c r="P101" s="7">
        <f t="shared" si="2"/>
        <v>42396</v>
      </c>
      <c r="Q101" s="46" t="s">
        <v>84</v>
      </c>
      <c r="R101" s="125">
        <v>42394</v>
      </c>
      <c r="S101" s="19" t="s">
        <v>33</v>
      </c>
      <c r="T101" s="19" t="s">
        <v>34</v>
      </c>
      <c r="U101" s="19" t="s">
        <v>96</v>
      </c>
      <c r="V101" s="19" t="s">
        <v>96</v>
      </c>
      <c r="W101" s="19" t="s">
        <v>61</v>
      </c>
      <c r="X101" s="11" t="str">
        <f t="shared" si="3"/>
        <v>DEVUELTO</v>
      </c>
      <c r="Y101" s="19" t="s">
        <v>61</v>
      </c>
      <c r="Z101" s="11" t="s">
        <v>35</v>
      </c>
      <c r="AB101" s="18"/>
    </row>
    <row r="102" spans="1:28" ht="12.75" customHeight="1">
      <c r="A102" s="9">
        <v>99</v>
      </c>
      <c r="B102" s="19">
        <v>23</v>
      </c>
      <c r="C102" s="228" t="s">
        <v>32</v>
      </c>
      <c r="D102" s="36" t="s">
        <v>27</v>
      </c>
      <c r="E102" s="35" t="s">
        <v>28</v>
      </c>
      <c r="F102" s="360">
        <v>133173</v>
      </c>
      <c r="G102" s="36">
        <v>42251</v>
      </c>
      <c r="H102" s="87"/>
      <c r="I102" s="19"/>
      <c r="J102" s="19"/>
      <c r="K102" s="125">
        <v>42381</v>
      </c>
      <c r="L102" s="125">
        <v>42381</v>
      </c>
      <c r="M102" s="31">
        <v>0.44166666666666665</v>
      </c>
      <c r="N102" s="31">
        <v>0.75277777777777777</v>
      </c>
      <c r="O102" s="19">
        <v>15</v>
      </c>
      <c r="P102" s="7">
        <f t="shared" si="2"/>
        <v>42396</v>
      </c>
      <c r="Q102" s="46" t="s">
        <v>84</v>
      </c>
      <c r="R102" s="125">
        <v>42394</v>
      </c>
      <c r="S102" s="19" t="s">
        <v>33</v>
      </c>
      <c r="T102" s="19" t="s">
        <v>34</v>
      </c>
      <c r="U102" s="19" t="s">
        <v>96</v>
      </c>
      <c r="V102" s="19" t="s">
        <v>96</v>
      </c>
      <c r="W102" s="19" t="s">
        <v>61</v>
      </c>
      <c r="X102" s="11" t="str">
        <f t="shared" si="3"/>
        <v>DEVUELTO</v>
      </c>
      <c r="Y102" s="19" t="s">
        <v>61</v>
      </c>
      <c r="Z102" s="11" t="s">
        <v>35</v>
      </c>
      <c r="AB102" s="18"/>
    </row>
    <row r="103" spans="1:28" ht="12.75" customHeight="1">
      <c r="A103" s="19">
        <v>100</v>
      </c>
      <c r="B103" s="19">
        <v>23</v>
      </c>
      <c r="C103" s="228" t="s">
        <v>32</v>
      </c>
      <c r="D103" s="36" t="s">
        <v>27</v>
      </c>
      <c r="E103" s="35" t="s">
        <v>28</v>
      </c>
      <c r="F103" s="360">
        <v>133174</v>
      </c>
      <c r="G103" s="36">
        <v>42251</v>
      </c>
      <c r="H103" s="87"/>
      <c r="I103" s="19"/>
      <c r="J103" s="19"/>
      <c r="K103" s="125">
        <v>42381</v>
      </c>
      <c r="L103" s="125">
        <v>42381</v>
      </c>
      <c r="M103" s="31">
        <v>0.44166666666666665</v>
      </c>
      <c r="N103" s="31">
        <v>0.75277777777777777</v>
      </c>
      <c r="O103" s="19">
        <v>15</v>
      </c>
      <c r="P103" s="7">
        <f t="shared" si="2"/>
        <v>42396</v>
      </c>
      <c r="Q103" s="46" t="s">
        <v>84</v>
      </c>
      <c r="R103" s="125">
        <v>42394</v>
      </c>
      <c r="S103" s="19" t="s">
        <v>33</v>
      </c>
      <c r="T103" s="19" t="s">
        <v>34</v>
      </c>
      <c r="U103" s="19" t="s">
        <v>96</v>
      </c>
      <c r="V103" s="19" t="s">
        <v>96</v>
      </c>
      <c r="W103" s="19" t="s">
        <v>61</v>
      </c>
      <c r="X103" s="11" t="str">
        <f t="shared" si="3"/>
        <v>DEVUELTO</v>
      </c>
      <c r="Y103" s="19" t="s">
        <v>61</v>
      </c>
      <c r="Z103" s="11" t="s">
        <v>35</v>
      </c>
      <c r="AB103" s="18"/>
    </row>
    <row r="104" spans="1:28" ht="12.75" customHeight="1">
      <c r="A104" s="9">
        <v>101</v>
      </c>
      <c r="B104" s="19">
        <v>23</v>
      </c>
      <c r="C104" s="228" t="s">
        <v>32</v>
      </c>
      <c r="D104" s="36" t="s">
        <v>27</v>
      </c>
      <c r="E104" s="35" t="s">
        <v>28</v>
      </c>
      <c r="F104" s="360">
        <v>108</v>
      </c>
      <c r="G104" s="36">
        <v>42262</v>
      </c>
      <c r="H104" s="87"/>
      <c r="I104" s="19"/>
      <c r="J104" s="19"/>
      <c r="K104" s="125">
        <v>42381</v>
      </c>
      <c r="L104" s="125">
        <v>42381</v>
      </c>
      <c r="M104" s="31">
        <v>0.44166666666666665</v>
      </c>
      <c r="N104" s="31">
        <v>0.75277777777777777</v>
      </c>
      <c r="O104" s="19">
        <v>15</v>
      </c>
      <c r="P104" s="7">
        <f t="shared" si="2"/>
        <v>42396</v>
      </c>
      <c r="Q104" s="46" t="s">
        <v>84</v>
      </c>
      <c r="R104" s="125">
        <v>42394</v>
      </c>
      <c r="S104" s="19" t="s">
        <v>33</v>
      </c>
      <c r="T104" s="19" t="s">
        <v>34</v>
      </c>
      <c r="U104" s="19" t="s">
        <v>96</v>
      </c>
      <c r="V104" s="19" t="s">
        <v>96</v>
      </c>
      <c r="W104" s="19" t="s">
        <v>61</v>
      </c>
      <c r="X104" s="11" t="str">
        <f t="shared" si="3"/>
        <v>DEVUELTO</v>
      </c>
      <c r="Y104" s="11" t="s">
        <v>61</v>
      </c>
      <c r="Z104" s="11" t="s">
        <v>35</v>
      </c>
      <c r="AB104" s="18"/>
    </row>
    <row r="105" spans="1:28" ht="12.75" customHeight="1">
      <c r="A105" s="19">
        <v>102</v>
      </c>
      <c r="B105" s="19">
        <v>23</v>
      </c>
      <c r="C105" s="228" t="s">
        <v>32</v>
      </c>
      <c r="D105" s="36" t="s">
        <v>27</v>
      </c>
      <c r="E105" s="35" t="s">
        <v>28</v>
      </c>
      <c r="F105" s="360">
        <v>114</v>
      </c>
      <c r="G105" s="36">
        <v>42262</v>
      </c>
      <c r="H105" s="87"/>
      <c r="I105" s="19"/>
      <c r="J105" s="19"/>
      <c r="K105" s="125">
        <v>42381</v>
      </c>
      <c r="L105" s="125">
        <v>42381</v>
      </c>
      <c r="M105" s="31">
        <v>0.44166666666666665</v>
      </c>
      <c r="N105" s="31">
        <v>0.75277777777777777</v>
      </c>
      <c r="O105" s="19">
        <v>15</v>
      </c>
      <c r="P105" s="7">
        <f t="shared" si="2"/>
        <v>42396</v>
      </c>
      <c r="Q105" s="46" t="s">
        <v>84</v>
      </c>
      <c r="R105" s="125">
        <v>42394</v>
      </c>
      <c r="S105" s="19" t="s">
        <v>33</v>
      </c>
      <c r="T105" s="19" t="s">
        <v>34</v>
      </c>
      <c r="U105" s="19" t="s">
        <v>96</v>
      </c>
      <c r="V105" s="19" t="s">
        <v>96</v>
      </c>
      <c r="W105" s="19" t="s">
        <v>61</v>
      </c>
      <c r="X105" s="11" t="str">
        <f t="shared" si="3"/>
        <v>DEVUELTO</v>
      </c>
      <c r="Y105" s="11" t="s">
        <v>61</v>
      </c>
      <c r="Z105" s="11" t="s">
        <v>35</v>
      </c>
      <c r="AB105" s="18"/>
    </row>
    <row r="106" spans="1:28" ht="12.75" customHeight="1">
      <c r="A106" s="9">
        <v>103</v>
      </c>
      <c r="B106" s="19">
        <v>23</v>
      </c>
      <c r="C106" s="228" t="s">
        <v>32</v>
      </c>
      <c r="D106" s="36" t="s">
        <v>27</v>
      </c>
      <c r="E106" s="35" t="s">
        <v>28</v>
      </c>
      <c r="F106" s="360">
        <v>115</v>
      </c>
      <c r="G106" s="36">
        <v>42262</v>
      </c>
      <c r="H106" s="87"/>
      <c r="I106" s="19"/>
      <c r="J106" s="19"/>
      <c r="K106" s="125">
        <v>42381</v>
      </c>
      <c r="L106" s="125">
        <v>42381</v>
      </c>
      <c r="M106" s="31">
        <v>0.44166666666666665</v>
      </c>
      <c r="N106" s="31">
        <v>0.75277777777777777</v>
      </c>
      <c r="O106" s="19">
        <v>15</v>
      </c>
      <c r="P106" s="7">
        <f t="shared" si="2"/>
        <v>42396</v>
      </c>
      <c r="Q106" s="46" t="s">
        <v>84</v>
      </c>
      <c r="R106" s="125">
        <v>42394</v>
      </c>
      <c r="S106" s="19" t="s">
        <v>33</v>
      </c>
      <c r="T106" s="19" t="s">
        <v>34</v>
      </c>
      <c r="U106" s="19" t="s">
        <v>96</v>
      </c>
      <c r="V106" s="19" t="s">
        <v>96</v>
      </c>
      <c r="W106" s="19" t="s">
        <v>61</v>
      </c>
      <c r="X106" s="11" t="str">
        <f t="shared" si="3"/>
        <v>DEVUELTO</v>
      </c>
      <c r="Y106" s="11" t="s">
        <v>61</v>
      </c>
      <c r="Z106" s="11" t="s">
        <v>35</v>
      </c>
      <c r="AB106" s="18"/>
    </row>
    <row r="107" spans="1:28" ht="12.75" customHeight="1">
      <c r="A107" s="19">
        <v>104</v>
      </c>
      <c r="B107" s="19">
        <v>23</v>
      </c>
      <c r="C107" s="228" t="s">
        <v>32</v>
      </c>
      <c r="D107" s="36" t="s">
        <v>27</v>
      </c>
      <c r="E107" s="35" t="s">
        <v>28</v>
      </c>
      <c r="F107" s="360">
        <v>117</v>
      </c>
      <c r="G107" s="36">
        <v>42262</v>
      </c>
      <c r="H107" s="87"/>
      <c r="I107" s="19"/>
      <c r="J107" s="19"/>
      <c r="K107" s="125">
        <v>42381</v>
      </c>
      <c r="L107" s="125">
        <v>42381</v>
      </c>
      <c r="M107" s="31">
        <v>0.44166666666666665</v>
      </c>
      <c r="N107" s="31">
        <v>0.75277777777777777</v>
      </c>
      <c r="O107" s="19">
        <v>15</v>
      </c>
      <c r="P107" s="7">
        <f t="shared" si="2"/>
        <v>42396</v>
      </c>
      <c r="Q107" s="46" t="s">
        <v>84</v>
      </c>
      <c r="R107" s="125">
        <v>42394</v>
      </c>
      <c r="S107" s="19" t="s">
        <v>33</v>
      </c>
      <c r="T107" s="19" t="s">
        <v>34</v>
      </c>
      <c r="U107" s="19" t="s">
        <v>96</v>
      </c>
      <c r="V107" s="19" t="s">
        <v>96</v>
      </c>
      <c r="W107" s="19" t="s">
        <v>61</v>
      </c>
      <c r="X107" s="11" t="str">
        <f t="shared" si="3"/>
        <v>DEVUELTO</v>
      </c>
      <c r="Y107" s="11" t="s">
        <v>61</v>
      </c>
      <c r="Z107" s="11" t="s">
        <v>35</v>
      </c>
      <c r="AB107" s="18"/>
    </row>
    <row r="108" spans="1:28" ht="12.75" customHeight="1">
      <c r="A108" s="9">
        <v>105</v>
      </c>
      <c r="B108" s="19">
        <v>23</v>
      </c>
      <c r="C108" s="228" t="s">
        <v>32</v>
      </c>
      <c r="D108" s="36" t="s">
        <v>27</v>
      </c>
      <c r="E108" s="35" t="s">
        <v>28</v>
      </c>
      <c r="F108" s="360">
        <v>118</v>
      </c>
      <c r="G108" s="36">
        <v>42262</v>
      </c>
      <c r="H108" s="87"/>
      <c r="I108" s="19"/>
      <c r="J108" s="19"/>
      <c r="K108" s="125">
        <v>42381</v>
      </c>
      <c r="L108" s="125">
        <v>42381</v>
      </c>
      <c r="M108" s="31">
        <v>0.44166666666666665</v>
      </c>
      <c r="N108" s="31">
        <v>0.75277777777777777</v>
      </c>
      <c r="O108" s="19">
        <v>15</v>
      </c>
      <c r="P108" s="7">
        <f t="shared" si="2"/>
        <v>42396</v>
      </c>
      <c r="Q108" s="46" t="s">
        <v>84</v>
      </c>
      <c r="R108" s="125">
        <v>42394</v>
      </c>
      <c r="S108" s="19" t="s">
        <v>33</v>
      </c>
      <c r="T108" s="19" t="s">
        <v>34</v>
      </c>
      <c r="U108" s="19" t="s">
        <v>96</v>
      </c>
      <c r="V108" s="19" t="s">
        <v>96</v>
      </c>
      <c r="W108" s="19" t="s">
        <v>61</v>
      </c>
      <c r="X108" s="11" t="str">
        <f t="shared" si="3"/>
        <v>DEVUELTO</v>
      </c>
      <c r="Y108" s="11" t="s">
        <v>61</v>
      </c>
      <c r="Z108" s="11" t="s">
        <v>35</v>
      </c>
      <c r="AB108" s="18"/>
    </row>
    <row r="109" spans="1:28" ht="12.75" customHeight="1">
      <c r="A109" s="19">
        <v>106</v>
      </c>
      <c r="B109" s="19">
        <v>23</v>
      </c>
      <c r="C109" s="228" t="s">
        <v>32</v>
      </c>
      <c r="D109" s="36" t="s">
        <v>27</v>
      </c>
      <c r="E109" s="35" t="s">
        <v>28</v>
      </c>
      <c r="F109" s="360">
        <v>119</v>
      </c>
      <c r="G109" s="36">
        <v>42262</v>
      </c>
      <c r="H109" s="87"/>
      <c r="I109" s="19"/>
      <c r="J109" s="19"/>
      <c r="K109" s="125">
        <v>42381</v>
      </c>
      <c r="L109" s="125">
        <v>42381</v>
      </c>
      <c r="M109" s="31">
        <v>0.44166666666666665</v>
      </c>
      <c r="N109" s="31">
        <v>0.75277777777777777</v>
      </c>
      <c r="O109" s="19">
        <v>15</v>
      </c>
      <c r="P109" s="7">
        <f t="shared" si="2"/>
        <v>42396</v>
      </c>
      <c r="Q109" s="46" t="s">
        <v>84</v>
      </c>
      <c r="R109" s="125">
        <v>42394</v>
      </c>
      <c r="S109" s="19" t="s">
        <v>33</v>
      </c>
      <c r="T109" s="19" t="s">
        <v>34</v>
      </c>
      <c r="U109" s="19" t="s">
        <v>96</v>
      </c>
      <c r="V109" s="19" t="s">
        <v>96</v>
      </c>
      <c r="W109" s="19" t="s">
        <v>61</v>
      </c>
      <c r="X109" s="11" t="str">
        <f t="shared" si="3"/>
        <v>DEVUELTO</v>
      </c>
      <c r="Y109" s="11" t="s">
        <v>61</v>
      </c>
      <c r="Z109" s="11" t="s">
        <v>35</v>
      </c>
      <c r="AB109" s="18"/>
    </row>
    <row r="110" spans="1:28" ht="12.75" customHeight="1">
      <c r="A110" s="9">
        <v>107</v>
      </c>
      <c r="B110" s="19">
        <v>23</v>
      </c>
      <c r="C110" s="228" t="s">
        <v>32</v>
      </c>
      <c r="D110" s="36" t="s">
        <v>27</v>
      </c>
      <c r="E110" s="35" t="s">
        <v>28</v>
      </c>
      <c r="F110" s="360">
        <v>133442</v>
      </c>
      <c r="G110" s="36">
        <v>42262</v>
      </c>
      <c r="H110" s="87"/>
      <c r="I110" s="19"/>
      <c r="J110" s="19"/>
      <c r="K110" s="125">
        <v>42381</v>
      </c>
      <c r="L110" s="125">
        <v>42381</v>
      </c>
      <c r="M110" s="31">
        <v>0.44166666666666665</v>
      </c>
      <c r="N110" s="31">
        <v>0.75277777777777777</v>
      </c>
      <c r="O110" s="19">
        <v>15</v>
      </c>
      <c r="P110" s="7">
        <f t="shared" si="2"/>
        <v>42396</v>
      </c>
      <c r="Q110" s="46" t="s">
        <v>84</v>
      </c>
      <c r="R110" s="125">
        <v>42394</v>
      </c>
      <c r="S110" s="19" t="s">
        <v>33</v>
      </c>
      <c r="T110" s="19" t="s">
        <v>34</v>
      </c>
      <c r="U110" s="19" t="s">
        <v>96</v>
      </c>
      <c r="V110" s="19" t="s">
        <v>96</v>
      </c>
      <c r="W110" s="19" t="s">
        <v>61</v>
      </c>
      <c r="X110" s="11" t="str">
        <f t="shared" si="3"/>
        <v>DEVUELTO</v>
      </c>
      <c r="Y110" s="11" t="s">
        <v>61</v>
      </c>
      <c r="Z110" s="11" t="s">
        <v>35</v>
      </c>
      <c r="AB110" s="18"/>
    </row>
    <row r="111" spans="1:28" ht="12.75" customHeight="1">
      <c r="A111" s="19">
        <v>108</v>
      </c>
      <c r="B111" s="19">
        <v>23</v>
      </c>
      <c r="C111" s="228" t="s">
        <v>32</v>
      </c>
      <c r="D111" s="36" t="s">
        <v>27</v>
      </c>
      <c r="E111" s="35" t="s">
        <v>28</v>
      </c>
      <c r="F111" s="360">
        <v>133443</v>
      </c>
      <c r="G111" s="36">
        <v>42262</v>
      </c>
      <c r="H111" s="87"/>
      <c r="I111" s="19"/>
      <c r="J111" s="19"/>
      <c r="K111" s="125">
        <v>42381</v>
      </c>
      <c r="L111" s="125">
        <v>42381</v>
      </c>
      <c r="M111" s="31">
        <v>0.44166666666666665</v>
      </c>
      <c r="N111" s="31">
        <v>0.75277777777777777</v>
      </c>
      <c r="O111" s="19">
        <v>15</v>
      </c>
      <c r="P111" s="7">
        <f t="shared" si="2"/>
        <v>42396</v>
      </c>
      <c r="Q111" s="46" t="s">
        <v>84</v>
      </c>
      <c r="R111" s="125">
        <v>42394</v>
      </c>
      <c r="S111" s="19" t="s">
        <v>33</v>
      </c>
      <c r="T111" s="19" t="s">
        <v>34</v>
      </c>
      <c r="U111" s="19" t="s">
        <v>96</v>
      </c>
      <c r="V111" s="19" t="s">
        <v>96</v>
      </c>
      <c r="W111" s="19" t="s">
        <v>61</v>
      </c>
      <c r="X111" s="11" t="str">
        <f t="shared" si="3"/>
        <v>DEVUELTO</v>
      </c>
      <c r="Y111" s="11" t="s">
        <v>61</v>
      </c>
      <c r="Z111" s="11" t="s">
        <v>35</v>
      </c>
      <c r="AB111" s="18"/>
    </row>
    <row r="112" spans="1:28" ht="12.75" customHeight="1">
      <c r="A112" s="9">
        <v>109</v>
      </c>
      <c r="B112" s="19">
        <v>23</v>
      </c>
      <c r="C112" s="228" t="s">
        <v>32</v>
      </c>
      <c r="D112" s="36" t="s">
        <v>27</v>
      </c>
      <c r="E112" s="35" t="s">
        <v>28</v>
      </c>
      <c r="F112" s="360">
        <v>133444</v>
      </c>
      <c r="G112" s="36">
        <v>42262</v>
      </c>
      <c r="H112" s="87"/>
      <c r="I112" s="19"/>
      <c r="J112" s="19"/>
      <c r="K112" s="125">
        <v>42381</v>
      </c>
      <c r="L112" s="125">
        <v>42381</v>
      </c>
      <c r="M112" s="31">
        <v>0.44166666666666665</v>
      </c>
      <c r="N112" s="31">
        <v>0.75277777777777777</v>
      </c>
      <c r="O112" s="19">
        <v>15</v>
      </c>
      <c r="P112" s="7">
        <f t="shared" si="2"/>
        <v>42396</v>
      </c>
      <c r="Q112" s="46" t="s">
        <v>84</v>
      </c>
      <c r="R112" s="125">
        <v>42394</v>
      </c>
      <c r="S112" s="19" t="s">
        <v>33</v>
      </c>
      <c r="T112" s="19" t="s">
        <v>34</v>
      </c>
      <c r="U112" s="19" t="s">
        <v>96</v>
      </c>
      <c r="V112" s="19" t="s">
        <v>96</v>
      </c>
      <c r="W112" s="19" t="s">
        <v>61</v>
      </c>
      <c r="X112" s="11" t="str">
        <f t="shared" si="3"/>
        <v>DEVUELTO</v>
      </c>
      <c r="Y112" s="11" t="s">
        <v>61</v>
      </c>
      <c r="Z112" s="11" t="s">
        <v>35</v>
      </c>
      <c r="AB112" s="18"/>
    </row>
    <row r="113" spans="1:28" ht="12.75" customHeight="1">
      <c r="A113" s="19">
        <v>110</v>
      </c>
      <c r="B113" s="19">
        <v>23</v>
      </c>
      <c r="C113" s="228" t="s">
        <v>32</v>
      </c>
      <c r="D113" s="36" t="s">
        <v>27</v>
      </c>
      <c r="E113" s="35" t="s">
        <v>28</v>
      </c>
      <c r="F113" s="360">
        <v>133491</v>
      </c>
      <c r="G113" s="36">
        <v>42262</v>
      </c>
      <c r="H113" s="87"/>
      <c r="I113" s="19"/>
      <c r="J113" s="19"/>
      <c r="K113" s="125">
        <v>42381</v>
      </c>
      <c r="L113" s="125">
        <v>42381</v>
      </c>
      <c r="M113" s="31">
        <v>0.44166666666666665</v>
      </c>
      <c r="N113" s="31">
        <v>0.75277777777777777</v>
      </c>
      <c r="O113" s="19">
        <v>15</v>
      </c>
      <c r="P113" s="7">
        <f t="shared" si="2"/>
        <v>42396</v>
      </c>
      <c r="Q113" s="46" t="s">
        <v>84</v>
      </c>
      <c r="R113" s="125">
        <v>42394</v>
      </c>
      <c r="S113" s="19" t="s">
        <v>33</v>
      </c>
      <c r="T113" s="19" t="s">
        <v>34</v>
      </c>
      <c r="U113" s="19" t="s">
        <v>96</v>
      </c>
      <c r="V113" s="19" t="s">
        <v>96</v>
      </c>
      <c r="W113" s="19" t="s">
        <v>61</v>
      </c>
      <c r="X113" s="11" t="str">
        <f t="shared" si="3"/>
        <v>DEVUELTO</v>
      </c>
      <c r="Y113" s="11" t="s">
        <v>61</v>
      </c>
      <c r="Z113" s="11" t="s">
        <v>35</v>
      </c>
      <c r="AB113" s="18"/>
    </row>
    <row r="114" spans="1:28" ht="12.75" customHeight="1">
      <c r="A114" s="9">
        <v>111</v>
      </c>
      <c r="B114" s="19">
        <v>23</v>
      </c>
      <c r="C114" s="228" t="s">
        <v>32</v>
      </c>
      <c r="D114" s="36" t="s">
        <v>27</v>
      </c>
      <c r="E114" s="35" t="s">
        <v>28</v>
      </c>
      <c r="F114" s="360">
        <v>133492</v>
      </c>
      <c r="G114" s="36">
        <v>42262</v>
      </c>
      <c r="H114" s="87"/>
      <c r="I114" s="19"/>
      <c r="J114" s="19"/>
      <c r="K114" s="125">
        <v>42381</v>
      </c>
      <c r="L114" s="125">
        <v>42381</v>
      </c>
      <c r="M114" s="31">
        <v>0.44166666666666665</v>
      </c>
      <c r="N114" s="31">
        <v>0.75277777777777777</v>
      </c>
      <c r="O114" s="19">
        <v>15</v>
      </c>
      <c r="P114" s="7">
        <f t="shared" si="2"/>
        <v>42396</v>
      </c>
      <c r="Q114" s="46" t="s">
        <v>84</v>
      </c>
      <c r="R114" s="125">
        <v>42394</v>
      </c>
      <c r="S114" s="19" t="s">
        <v>33</v>
      </c>
      <c r="T114" s="19" t="s">
        <v>34</v>
      </c>
      <c r="U114" s="19" t="s">
        <v>96</v>
      </c>
      <c r="V114" s="19" t="s">
        <v>96</v>
      </c>
      <c r="W114" s="19" t="s">
        <v>61</v>
      </c>
      <c r="X114" s="11" t="str">
        <f t="shared" si="3"/>
        <v>DEVUELTO</v>
      </c>
      <c r="Y114" s="11" t="s">
        <v>61</v>
      </c>
      <c r="Z114" s="11" t="s">
        <v>35</v>
      </c>
      <c r="AB114" s="18"/>
    </row>
    <row r="115" spans="1:28" ht="12.75" customHeight="1">
      <c r="A115" s="19">
        <v>112</v>
      </c>
      <c r="B115" s="19">
        <v>23</v>
      </c>
      <c r="C115" s="228" t="s">
        <v>32</v>
      </c>
      <c r="D115" s="36" t="s">
        <v>27</v>
      </c>
      <c r="E115" s="35" t="s">
        <v>28</v>
      </c>
      <c r="F115" s="360">
        <v>133567</v>
      </c>
      <c r="G115" s="36">
        <v>42265</v>
      </c>
      <c r="H115" s="87"/>
      <c r="I115" s="19"/>
      <c r="J115" s="19"/>
      <c r="K115" s="125">
        <v>42381</v>
      </c>
      <c r="L115" s="125">
        <v>42381</v>
      </c>
      <c r="M115" s="31">
        <v>0.44166666666666665</v>
      </c>
      <c r="N115" s="31">
        <v>0.75277777777777777</v>
      </c>
      <c r="O115" s="19">
        <v>15</v>
      </c>
      <c r="P115" s="7">
        <f t="shared" si="2"/>
        <v>42396</v>
      </c>
      <c r="Q115" s="46" t="s">
        <v>84</v>
      </c>
      <c r="R115" s="125">
        <v>42394</v>
      </c>
      <c r="S115" s="19" t="s">
        <v>33</v>
      </c>
      <c r="T115" s="19" t="s">
        <v>34</v>
      </c>
      <c r="U115" s="19" t="s">
        <v>96</v>
      </c>
      <c r="V115" s="19" t="s">
        <v>96</v>
      </c>
      <c r="W115" s="19" t="s">
        <v>61</v>
      </c>
      <c r="X115" s="11" t="str">
        <f t="shared" si="3"/>
        <v>DEVUELTO</v>
      </c>
      <c r="Y115" s="11" t="s">
        <v>61</v>
      </c>
      <c r="Z115" s="11" t="s">
        <v>35</v>
      </c>
      <c r="AB115" s="18"/>
    </row>
    <row r="116" spans="1:28" ht="12.75" customHeight="1">
      <c r="A116" s="9">
        <v>113</v>
      </c>
      <c r="B116" s="19">
        <v>23</v>
      </c>
      <c r="C116" s="228" t="s">
        <v>32</v>
      </c>
      <c r="D116" s="36" t="s">
        <v>27</v>
      </c>
      <c r="E116" s="35" t="s">
        <v>28</v>
      </c>
      <c r="F116" s="360">
        <v>133568</v>
      </c>
      <c r="G116" s="36">
        <v>42265</v>
      </c>
      <c r="H116" s="87"/>
      <c r="I116" s="19"/>
      <c r="J116" s="19"/>
      <c r="K116" s="125">
        <v>42381</v>
      </c>
      <c r="L116" s="125">
        <v>42381</v>
      </c>
      <c r="M116" s="31">
        <v>0.44166666666666665</v>
      </c>
      <c r="N116" s="31">
        <v>0.75277777777777777</v>
      </c>
      <c r="O116" s="19">
        <v>15</v>
      </c>
      <c r="P116" s="7">
        <f t="shared" si="2"/>
        <v>42396</v>
      </c>
      <c r="Q116" s="46" t="s">
        <v>84</v>
      </c>
      <c r="R116" s="125">
        <v>42394</v>
      </c>
      <c r="S116" s="19" t="s">
        <v>33</v>
      </c>
      <c r="T116" s="19" t="s">
        <v>34</v>
      </c>
      <c r="U116" s="19" t="s">
        <v>96</v>
      </c>
      <c r="V116" s="19" t="s">
        <v>96</v>
      </c>
      <c r="W116" s="19" t="s">
        <v>61</v>
      </c>
      <c r="X116" s="11" t="str">
        <f t="shared" si="3"/>
        <v>DEVUELTO</v>
      </c>
      <c r="Y116" s="19" t="s">
        <v>61</v>
      </c>
      <c r="Z116" s="11" t="s">
        <v>35</v>
      </c>
      <c r="AB116" s="18"/>
    </row>
    <row r="117" spans="1:28" ht="12.75" customHeight="1">
      <c r="A117" s="19">
        <v>114</v>
      </c>
      <c r="B117" s="19">
        <v>23</v>
      </c>
      <c r="C117" s="228" t="s">
        <v>32</v>
      </c>
      <c r="D117" s="36" t="s">
        <v>27</v>
      </c>
      <c r="E117" s="35" t="s">
        <v>28</v>
      </c>
      <c r="F117" s="360">
        <v>133569</v>
      </c>
      <c r="G117" s="36">
        <v>42265</v>
      </c>
      <c r="H117" s="87"/>
      <c r="I117" s="19"/>
      <c r="J117" s="19"/>
      <c r="K117" s="125">
        <v>42381</v>
      </c>
      <c r="L117" s="125">
        <v>42381</v>
      </c>
      <c r="M117" s="31">
        <v>0.44166666666666665</v>
      </c>
      <c r="N117" s="31">
        <v>0.75277777777777777</v>
      </c>
      <c r="O117" s="19">
        <v>15</v>
      </c>
      <c r="P117" s="7">
        <f t="shared" si="2"/>
        <v>42396</v>
      </c>
      <c r="Q117" s="46" t="s">
        <v>84</v>
      </c>
      <c r="R117" s="125">
        <v>42394</v>
      </c>
      <c r="S117" s="19" t="s">
        <v>33</v>
      </c>
      <c r="T117" s="19" t="s">
        <v>34</v>
      </c>
      <c r="U117" s="19" t="s">
        <v>96</v>
      </c>
      <c r="V117" s="19" t="s">
        <v>96</v>
      </c>
      <c r="W117" s="19" t="s">
        <v>61</v>
      </c>
      <c r="X117" s="11" t="str">
        <f t="shared" si="3"/>
        <v>DEVUELTO</v>
      </c>
      <c r="Y117" s="19" t="s">
        <v>61</v>
      </c>
      <c r="Z117" s="11" t="s">
        <v>35</v>
      </c>
      <c r="AB117" s="18"/>
    </row>
    <row r="118" spans="1:28" ht="12.75" customHeight="1">
      <c r="A118" s="9">
        <v>115</v>
      </c>
      <c r="B118" s="19">
        <v>23</v>
      </c>
      <c r="C118" s="228" t="s">
        <v>32</v>
      </c>
      <c r="D118" s="36" t="s">
        <v>27</v>
      </c>
      <c r="E118" s="35" t="s">
        <v>28</v>
      </c>
      <c r="F118" s="360">
        <v>133570</v>
      </c>
      <c r="G118" s="36">
        <v>42265</v>
      </c>
      <c r="H118" s="87"/>
      <c r="I118" s="19"/>
      <c r="J118" s="19"/>
      <c r="K118" s="125">
        <v>42381</v>
      </c>
      <c r="L118" s="125">
        <v>42381</v>
      </c>
      <c r="M118" s="31">
        <v>0.44166666666666665</v>
      </c>
      <c r="N118" s="31">
        <v>0.75277777777777777</v>
      </c>
      <c r="O118" s="19">
        <v>15</v>
      </c>
      <c r="P118" s="7">
        <f t="shared" si="2"/>
        <v>42396</v>
      </c>
      <c r="Q118" s="46" t="s">
        <v>84</v>
      </c>
      <c r="R118" s="125">
        <v>42394</v>
      </c>
      <c r="S118" s="19" t="s">
        <v>33</v>
      </c>
      <c r="T118" s="19" t="s">
        <v>34</v>
      </c>
      <c r="U118" s="19" t="s">
        <v>96</v>
      </c>
      <c r="V118" s="19" t="s">
        <v>96</v>
      </c>
      <c r="W118" s="19" t="s">
        <v>61</v>
      </c>
      <c r="X118" s="11" t="str">
        <f t="shared" si="3"/>
        <v>DEVUELTO</v>
      </c>
      <c r="Y118" s="19" t="s">
        <v>61</v>
      </c>
      <c r="Z118" s="11" t="s">
        <v>35</v>
      </c>
      <c r="AB118" s="18"/>
    </row>
    <row r="119" spans="1:28" ht="12.75" customHeight="1">
      <c r="A119" s="19">
        <v>116</v>
      </c>
      <c r="B119" s="19">
        <v>23</v>
      </c>
      <c r="C119" s="228" t="s">
        <v>32</v>
      </c>
      <c r="D119" s="36" t="s">
        <v>27</v>
      </c>
      <c r="E119" s="35" t="s">
        <v>28</v>
      </c>
      <c r="F119" s="360">
        <v>134036</v>
      </c>
      <c r="G119" s="36">
        <v>42279</v>
      </c>
      <c r="H119" s="87"/>
      <c r="I119" s="19"/>
      <c r="J119" s="19"/>
      <c r="K119" s="125">
        <v>42381</v>
      </c>
      <c r="L119" s="125">
        <v>42381</v>
      </c>
      <c r="M119" s="31">
        <v>0.44166666666666665</v>
      </c>
      <c r="N119" s="31">
        <v>0.75277777777777777</v>
      </c>
      <c r="O119" s="19">
        <v>15</v>
      </c>
      <c r="P119" s="7">
        <f t="shared" si="2"/>
        <v>42396</v>
      </c>
      <c r="Q119" s="46" t="s">
        <v>84</v>
      </c>
      <c r="R119" s="125">
        <v>42394</v>
      </c>
      <c r="S119" s="19" t="s">
        <v>33</v>
      </c>
      <c r="T119" s="19" t="s">
        <v>34</v>
      </c>
      <c r="U119" s="19" t="s">
        <v>96</v>
      </c>
      <c r="V119" s="19" t="s">
        <v>96</v>
      </c>
      <c r="W119" s="19" t="s">
        <v>61</v>
      </c>
      <c r="X119" s="11" t="str">
        <f t="shared" si="3"/>
        <v>DEVUELTO</v>
      </c>
      <c r="Y119" s="11" t="s">
        <v>61</v>
      </c>
      <c r="Z119" s="11" t="s">
        <v>35</v>
      </c>
      <c r="AB119" s="18"/>
    </row>
    <row r="120" spans="1:28" ht="12.75" customHeight="1">
      <c r="A120" s="9">
        <v>117</v>
      </c>
      <c r="B120" s="19">
        <v>23</v>
      </c>
      <c r="C120" s="228" t="s">
        <v>32</v>
      </c>
      <c r="D120" s="36" t="s">
        <v>27</v>
      </c>
      <c r="E120" s="35" t="s">
        <v>28</v>
      </c>
      <c r="F120" s="360">
        <v>134158</v>
      </c>
      <c r="G120" s="36">
        <v>42283</v>
      </c>
      <c r="H120" s="87"/>
      <c r="I120" s="19"/>
      <c r="J120" s="19"/>
      <c r="K120" s="125">
        <v>42381</v>
      </c>
      <c r="L120" s="125">
        <v>42381</v>
      </c>
      <c r="M120" s="31">
        <v>0.44166666666666665</v>
      </c>
      <c r="N120" s="31">
        <v>0.75277777777777777</v>
      </c>
      <c r="O120" s="19">
        <v>15</v>
      </c>
      <c r="P120" s="7">
        <f t="shared" si="2"/>
        <v>42396</v>
      </c>
      <c r="Q120" s="46" t="s">
        <v>84</v>
      </c>
      <c r="R120" s="125">
        <v>42394</v>
      </c>
      <c r="S120" s="19" t="s">
        <v>33</v>
      </c>
      <c r="T120" s="19" t="s">
        <v>34</v>
      </c>
      <c r="U120" s="19" t="s">
        <v>96</v>
      </c>
      <c r="V120" s="19" t="s">
        <v>96</v>
      </c>
      <c r="W120" s="19" t="s">
        <v>61</v>
      </c>
      <c r="X120" s="11" t="str">
        <f t="shared" si="3"/>
        <v>DEVUELTO</v>
      </c>
      <c r="Y120" s="11" t="s">
        <v>61</v>
      </c>
      <c r="Z120" s="11" t="s">
        <v>35</v>
      </c>
      <c r="AB120" s="18"/>
    </row>
    <row r="121" spans="1:28" ht="12.75" customHeight="1">
      <c r="A121" s="19">
        <v>118</v>
      </c>
      <c r="B121" s="19">
        <v>23</v>
      </c>
      <c r="C121" s="228" t="s">
        <v>32</v>
      </c>
      <c r="D121" s="36" t="s">
        <v>27</v>
      </c>
      <c r="E121" s="35" t="s">
        <v>28</v>
      </c>
      <c r="F121" s="360">
        <v>134232</v>
      </c>
      <c r="G121" s="36">
        <v>42286</v>
      </c>
      <c r="H121" s="87"/>
      <c r="I121" s="19"/>
      <c r="J121" s="19"/>
      <c r="K121" s="125">
        <v>42381</v>
      </c>
      <c r="L121" s="125">
        <v>42381</v>
      </c>
      <c r="M121" s="31">
        <v>0.44166666666666665</v>
      </c>
      <c r="N121" s="31">
        <v>0.75277777777777777</v>
      </c>
      <c r="O121" s="19">
        <v>15</v>
      </c>
      <c r="P121" s="7">
        <f t="shared" si="2"/>
        <v>42396</v>
      </c>
      <c r="Q121" s="46" t="s">
        <v>84</v>
      </c>
      <c r="R121" s="125">
        <v>42394</v>
      </c>
      <c r="S121" s="19" t="s">
        <v>33</v>
      </c>
      <c r="T121" s="19" t="s">
        <v>34</v>
      </c>
      <c r="U121" s="19" t="s">
        <v>96</v>
      </c>
      <c r="V121" s="19" t="s">
        <v>96</v>
      </c>
      <c r="W121" s="19" t="s">
        <v>61</v>
      </c>
      <c r="X121" s="11" t="str">
        <f t="shared" si="3"/>
        <v>DEVUELTO</v>
      </c>
      <c r="Y121" s="11" t="s">
        <v>61</v>
      </c>
      <c r="Z121" s="11" t="s">
        <v>35</v>
      </c>
      <c r="AB121" s="18"/>
    </row>
    <row r="122" spans="1:28" ht="12.75" customHeight="1">
      <c r="A122" s="9">
        <v>119</v>
      </c>
      <c r="B122" s="19">
        <v>23</v>
      </c>
      <c r="C122" s="228" t="s">
        <v>32</v>
      </c>
      <c r="D122" s="36" t="s">
        <v>27</v>
      </c>
      <c r="E122" s="35" t="s">
        <v>28</v>
      </c>
      <c r="F122" s="360">
        <v>134233</v>
      </c>
      <c r="G122" s="36">
        <v>42286</v>
      </c>
      <c r="H122" s="87"/>
      <c r="I122" s="19"/>
      <c r="J122" s="19"/>
      <c r="K122" s="125">
        <v>42381</v>
      </c>
      <c r="L122" s="125">
        <v>42381</v>
      </c>
      <c r="M122" s="31">
        <v>0.44166666666666665</v>
      </c>
      <c r="N122" s="31">
        <v>0.75277777777777777</v>
      </c>
      <c r="O122" s="19">
        <v>15</v>
      </c>
      <c r="P122" s="7">
        <f t="shared" si="2"/>
        <v>42396</v>
      </c>
      <c r="Q122" s="46" t="s">
        <v>84</v>
      </c>
      <c r="R122" s="125">
        <v>42394</v>
      </c>
      <c r="S122" s="19" t="s">
        <v>33</v>
      </c>
      <c r="T122" s="19" t="s">
        <v>34</v>
      </c>
      <c r="U122" s="19" t="s">
        <v>96</v>
      </c>
      <c r="V122" s="19" t="s">
        <v>96</v>
      </c>
      <c r="W122" s="19" t="s">
        <v>61</v>
      </c>
      <c r="X122" s="11" t="str">
        <f t="shared" si="3"/>
        <v>DEVUELTO</v>
      </c>
      <c r="Y122" s="11" t="s">
        <v>61</v>
      </c>
      <c r="Z122" s="11" t="s">
        <v>35</v>
      </c>
      <c r="AB122" s="18"/>
    </row>
    <row r="123" spans="1:28" ht="12.75" customHeight="1">
      <c r="A123" s="19">
        <v>120</v>
      </c>
      <c r="B123" s="19">
        <v>23</v>
      </c>
      <c r="C123" s="228" t="s">
        <v>32</v>
      </c>
      <c r="D123" s="36" t="s">
        <v>27</v>
      </c>
      <c r="E123" s="35" t="s">
        <v>28</v>
      </c>
      <c r="F123" s="360">
        <v>134234</v>
      </c>
      <c r="G123" s="36">
        <v>42286</v>
      </c>
      <c r="H123" s="87"/>
      <c r="I123" s="19"/>
      <c r="J123" s="19"/>
      <c r="K123" s="125">
        <v>42381</v>
      </c>
      <c r="L123" s="125">
        <v>42381</v>
      </c>
      <c r="M123" s="31">
        <v>0.44166666666666665</v>
      </c>
      <c r="N123" s="31">
        <v>0.75277777777777777</v>
      </c>
      <c r="O123" s="19">
        <v>15</v>
      </c>
      <c r="P123" s="7">
        <f t="shared" si="2"/>
        <v>42396</v>
      </c>
      <c r="Q123" s="46" t="s">
        <v>84</v>
      </c>
      <c r="R123" s="125">
        <v>42394</v>
      </c>
      <c r="S123" s="19" t="s">
        <v>33</v>
      </c>
      <c r="T123" s="19" t="s">
        <v>34</v>
      </c>
      <c r="U123" s="19" t="s">
        <v>96</v>
      </c>
      <c r="V123" s="19" t="s">
        <v>96</v>
      </c>
      <c r="W123" s="19" t="s">
        <v>61</v>
      </c>
      <c r="X123" s="11" t="str">
        <f t="shared" si="3"/>
        <v>DEVUELTO</v>
      </c>
      <c r="Y123" s="11" t="s">
        <v>61</v>
      </c>
      <c r="Z123" s="11" t="s">
        <v>35</v>
      </c>
      <c r="AB123" s="18"/>
    </row>
    <row r="124" spans="1:28" ht="12.75" customHeight="1">
      <c r="A124" s="9">
        <v>121</v>
      </c>
      <c r="B124" s="19">
        <v>23</v>
      </c>
      <c r="C124" s="228" t="s">
        <v>32</v>
      </c>
      <c r="D124" s="36" t="s">
        <v>27</v>
      </c>
      <c r="E124" s="35" t="s">
        <v>28</v>
      </c>
      <c r="F124" s="360">
        <v>134445</v>
      </c>
      <c r="G124" s="36">
        <v>42290</v>
      </c>
      <c r="H124" s="87"/>
      <c r="I124" s="19"/>
      <c r="J124" s="19"/>
      <c r="K124" s="125">
        <v>42381</v>
      </c>
      <c r="L124" s="125">
        <v>42381</v>
      </c>
      <c r="M124" s="31">
        <v>0.44166666666666665</v>
      </c>
      <c r="N124" s="31">
        <v>0.75277777777777777</v>
      </c>
      <c r="O124" s="19">
        <v>15</v>
      </c>
      <c r="P124" s="7">
        <f t="shared" si="2"/>
        <v>42396</v>
      </c>
      <c r="Q124" s="46" t="s">
        <v>84</v>
      </c>
      <c r="R124" s="125">
        <v>42394</v>
      </c>
      <c r="S124" s="19" t="s">
        <v>33</v>
      </c>
      <c r="T124" s="19" t="s">
        <v>34</v>
      </c>
      <c r="U124" s="19" t="s">
        <v>96</v>
      </c>
      <c r="V124" s="19" t="s">
        <v>96</v>
      </c>
      <c r="W124" s="19" t="s">
        <v>61</v>
      </c>
      <c r="X124" s="11" t="str">
        <f t="shared" si="3"/>
        <v>DEVUELTO</v>
      </c>
      <c r="Y124" s="11" t="s">
        <v>61</v>
      </c>
      <c r="Z124" s="11" t="s">
        <v>35</v>
      </c>
      <c r="AB124" s="18"/>
    </row>
    <row r="125" spans="1:28" ht="12.75" customHeight="1">
      <c r="A125" s="19">
        <v>122</v>
      </c>
      <c r="B125" s="19">
        <v>23</v>
      </c>
      <c r="C125" s="228" t="s">
        <v>32</v>
      </c>
      <c r="D125" s="36" t="s">
        <v>27</v>
      </c>
      <c r="E125" s="35" t="s">
        <v>28</v>
      </c>
      <c r="F125" s="360">
        <v>134446</v>
      </c>
      <c r="G125" s="36">
        <v>42290</v>
      </c>
      <c r="H125" s="87"/>
      <c r="I125" s="19"/>
      <c r="J125" s="19"/>
      <c r="K125" s="125">
        <v>42381</v>
      </c>
      <c r="L125" s="125">
        <v>42381</v>
      </c>
      <c r="M125" s="31">
        <v>0.44166666666666665</v>
      </c>
      <c r="N125" s="31">
        <v>0.75277777777777777</v>
      </c>
      <c r="O125" s="19">
        <v>15</v>
      </c>
      <c r="P125" s="7">
        <f t="shared" si="2"/>
        <v>42396</v>
      </c>
      <c r="Q125" s="46" t="s">
        <v>84</v>
      </c>
      <c r="R125" s="125">
        <v>42394</v>
      </c>
      <c r="S125" s="19" t="s">
        <v>33</v>
      </c>
      <c r="T125" s="19" t="s">
        <v>34</v>
      </c>
      <c r="U125" s="19" t="s">
        <v>96</v>
      </c>
      <c r="V125" s="19" t="s">
        <v>96</v>
      </c>
      <c r="W125" s="19" t="s">
        <v>61</v>
      </c>
      <c r="X125" s="11" t="str">
        <f t="shared" si="3"/>
        <v>DEVUELTO</v>
      </c>
      <c r="Y125" s="11" t="s">
        <v>61</v>
      </c>
      <c r="Z125" s="11" t="s">
        <v>35</v>
      </c>
      <c r="AB125" s="18"/>
    </row>
    <row r="126" spans="1:28" ht="12.75" customHeight="1">
      <c r="A126" s="9">
        <v>123</v>
      </c>
      <c r="B126" s="19">
        <v>23</v>
      </c>
      <c r="C126" s="228" t="s">
        <v>32</v>
      </c>
      <c r="D126" s="36" t="s">
        <v>27</v>
      </c>
      <c r="E126" s="35" t="s">
        <v>28</v>
      </c>
      <c r="F126" s="360">
        <v>134447</v>
      </c>
      <c r="G126" s="36">
        <v>42290</v>
      </c>
      <c r="H126" s="87"/>
      <c r="I126" s="19"/>
      <c r="J126" s="19"/>
      <c r="K126" s="125">
        <v>42381</v>
      </c>
      <c r="L126" s="125">
        <v>42381</v>
      </c>
      <c r="M126" s="31">
        <v>0.44166666666666665</v>
      </c>
      <c r="N126" s="31">
        <v>0.75277777777777777</v>
      </c>
      <c r="O126" s="19">
        <v>15</v>
      </c>
      <c r="P126" s="7">
        <f t="shared" si="2"/>
        <v>42396</v>
      </c>
      <c r="Q126" s="46" t="s">
        <v>84</v>
      </c>
      <c r="R126" s="125">
        <v>42394</v>
      </c>
      <c r="S126" s="19" t="s">
        <v>33</v>
      </c>
      <c r="T126" s="19" t="s">
        <v>34</v>
      </c>
      <c r="U126" s="19" t="s">
        <v>96</v>
      </c>
      <c r="V126" s="19" t="s">
        <v>96</v>
      </c>
      <c r="W126" s="19" t="s">
        <v>61</v>
      </c>
      <c r="X126" s="11" t="str">
        <f t="shared" si="3"/>
        <v>DEVUELTO</v>
      </c>
      <c r="Y126" s="11" t="s">
        <v>61</v>
      </c>
      <c r="Z126" s="11" t="s">
        <v>35</v>
      </c>
      <c r="AB126" s="18"/>
    </row>
    <row r="127" spans="1:28" ht="12.75" customHeight="1">
      <c r="A127" s="19">
        <v>124</v>
      </c>
      <c r="B127" s="19">
        <v>23</v>
      </c>
      <c r="C127" s="228" t="s">
        <v>32</v>
      </c>
      <c r="D127" s="36" t="s">
        <v>27</v>
      </c>
      <c r="E127" s="35" t="s">
        <v>28</v>
      </c>
      <c r="F127" s="360">
        <v>134448</v>
      </c>
      <c r="G127" s="36">
        <v>42290</v>
      </c>
      <c r="H127" s="87"/>
      <c r="I127" s="19"/>
      <c r="J127" s="19"/>
      <c r="K127" s="125">
        <v>42381</v>
      </c>
      <c r="L127" s="125">
        <v>42381</v>
      </c>
      <c r="M127" s="31">
        <v>0.44166666666666665</v>
      </c>
      <c r="N127" s="31">
        <v>0.75277777777777777</v>
      </c>
      <c r="O127" s="19">
        <v>15</v>
      </c>
      <c r="P127" s="7">
        <f t="shared" si="2"/>
        <v>42396</v>
      </c>
      <c r="Q127" s="46" t="s">
        <v>84</v>
      </c>
      <c r="R127" s="125">
        <v>42394</v>
      </c>
      <c r="S127" s="19" t="s">
        <v>33</v>
      </c>
      <c r="T127" s="19" t="s">
        <v>34</v>
      </c>
      <c r="U127" s="19" t="s">
        <v>96</v>
      </c>
      <c r="V127" s="19" t="s">
        <v>96</v>
      </c>
      <c r="W127" s="19" t="s">
        <v>61</v>
      </c>
      <c r="X127" s="11" t="str">
        <f t="shared" si="3"/>
        <v>DEVUELTO</v>
      </c>
      <c r="Y127" s="11" t="s">
        <v>61</v>
      </c>
      <c r="Z127" s="11" t="s">
        <v>35</v>
      </c>
      <c r="AB127" s="18"/>
    </row>
    <row r="128" spans="1:28" ht="12.75" customHeight="1">
      <c r="A128" s="9">
        <v>125</v>
      </c>
      <c r="B128" s="19">
        <v>23</v>
      </c>
      <c r="C128" s="228" t="s">
        <v>32</v>
      </c>
      <c r="D128" s="36" t="s">
        <v>27</v>
      </c>
      <c r="E128" s="35" t="s">
        <v>28</v>
      </c>
      <c r="F128" s="360">
        <v>134449</v>
      </c>
      <c r="G128" s="36">
        <v>42290</v>
      </c>
      <c r="H128" s="87"/>
      <c r="I128" s="19"/>
      <c r="J128" s="19"/>
      <c r="K128" s="125">
        <v>42381</v>
      </c>
      <c r="L128" s="125">
        <v>42381</v>
      </c>
      <c r="M128" s="31">
        <v>0.44166666666666665</v>
      </c>
      <c r="N128" s="31">
        <v>0.75277777777777777</v>
      </c>
      <c r="O128" s="19">
        <v>15</v>
      </c>
      <c r="P128" s="7">
        <f t="shared" si="2"/>
        <v>42396</v>
      </c>
      <c r="Q128" s="46" t="s">
        <v>84</v>
      </c>
      <c r="R128" s="125">
        <v>42394</v>
      </c>
      <c r="S128" s="19" t="s">
        <v>33</v>
      </c>
      <c r="T128" s="19" t="s">
        <v>34</v>
      </c>
      <c r="U128" s="19" t="s">
        <v>96</v>
      </c>
      <c r="V128" s="19" t="s">
        <v>96</v>
      </c>
      <c r="W128" s="19" t="s">
        <v>61</v>
      </c>
      <c r="X128" s="11" t="str">
        <f t="shared" si="3"/>
        <v>DEVUELTO</v>
      </c>
      <c r="Y128" s="11" t="s">
        <v>61</v>
      </c>
      <c r="Z128" s="11" t="s">
        <v>35</v>
      </c>
      <c r="AB128" s="18"/>
    </row>
    <row r="129" spans="1:28" ht="12.75" customHeight="1">
      <c r="A129" s="19">
        <v>126</v>
      </c>
      <c r="B129" s="19">
        <v>23</v>
      </c>
      <c r="C129" s="228" t="s">
        <v>32</v>
      </c>
      <c r="D129" s="36" t="s">
        <v>27</v>
      </c>
      <c r="E129" s="35" t="s">
        <v>28</v>
      </c>
      <c r="F129" s="360">
        <v>134450</v>
      </c>
      <c r="G129" s="36">
        <v>42290</v>
      </c>
      <c r="H129" s="87"/>
      <c r="I129" s="19"/>
      <c r="J129" s="19"/>
      <c r="K129" s="125">
        <v>42381</v>
      </c>
      <c r="L129" s="125">
        <v>42381</v>
      </c>
      <c r="M129" s="31">
        <v>0.44166666666666665</v>
      </c>
      <c r="N129" s="31">
        <v>0.75277777777777777</v>
      </c>
      <c r="O129" s="19">
        <v>15</v>
      </c>
      <c r="P129" s="7">
        <f t="shared" si="2"/>
        <v>42396</v>
      </c>
      <c r="Q129" s="46" t="s">
        <v>84</v>
      </c>
      <c r="R129" s="125">
        <v>42394</v>
      </c>
      <c r="S129" s="19" t="s">
        <v>33</v>
      </c>
      <c r="T129" s="19" t="s">
        <v>34</v>
      </c>
      <c r="U129" s="19" t="s">
        <v>96</v>
      </c>
      <c r="V129" s="19" t="s">
        <v>96</v>
      </c>
      <c r="W129" s="19" t="s">
        <v>61</v>
      </c>
      <c r="X129" s="11" t="str">
        <f t="shared" si="3"/>
        <v>DEVUELTO</v>
      </c>
      <c r="Y129" s="11" t="s">
        <v>61</v>
      </c>
      <c r="Z129" s="11" t="s">
        <v>35</v>
      </c>
      <c r="AB129" s="18"/>
    </row>
    <row r="130" spans="1:28" ht="12.75" customHeight="1">
      <c r="A130" s="9">
        <v>127</v>
      </c>
      <c r="B130" s="19">
        <v>23</v>
      </c>
      <c r="C130" s="228" t="s">
        <v>32</v>
      </c>
      <c r="D130" s="36" t="s">
        <v>27</v>
      </c>
      <c r="E130" s="35" t="s">
        <v>28</v>
      </c>
      <c r="F130" s="360">
        <v>134451</v>
      </c>
      <c r="G130" s="36">
        <v>42290</v>
      </c>
      <c r="H130" s="87"/>
      <c r="I130" s="19"/>
      <c r="J130" s="19"/>
      <c r="K130" s="125">
        <v>42381</v>
      </c>
      <c r="L130" s="125">
        <v>42381</v>
      </c>
      <c r="M130" s="31">
        <v>0.44166666666666665</v>
      </c>
      <c r="N130" s="31">
        <v>0.75277777777777777</v>
      </c>
      <c r="O130" s="19">
        <v>15</v>
      </c>
      <c r="P130" s="7">
        <f t="shared" si="2"/>
        <v>42396</v>
      </c>
      <c r="Q130" s="46" t="s">
        <v>84</v>
      </c>
      <c r="R130" s="125">
        <v>42394</v>
      </c>
      <c r="S130" s="19" t="s">
        <v>33</v>
      </c>
      <c r="T130" s="19" t="s">
        <v>34</v>
      </c>
      <c r="U130" s="19" t="s">
        <v>96</v>
      </c>
      <c r="V130" s="19" t="s">
        <v>96</v>
      </c>
      <c r="W130" s="19" t="s">
        <v>61</v>
      </c>
      <c r="X130" s="11" t="str">
        <f t="shared" si="3"/>
        <v>DEVUELTO</v>
      </c>
      <c r="Y130" s="11" t="s">
        <v>61</v>
      </c>
      <c r="Z130" s="11" t="s">
        <v>35</v>
      </c>
      <c r="AB130" s="18"/>
    </row>
    <row r="131" spans="1:28" ht="12.75" customHeight="1">
      <c r="A131" s="19">
        <v>128</v>
      </c>
      <c r="B131" s="19">
        <v>23</v>
      </c>
      <c r="C131" s="228" t="s">
        <v>32</v>
      </c>
      <c r="D131" s="36" t="s">
        <v>27</v>
      </c>
      <c r="E131" s="35" t="s">
        <v>28</v>
      </c>
      <c r="F131" s="360">
        <v>134452</v>
      </c>
      <c r="G131" s="36">
        <v>42290</v>
      </c>
      <c r="H131" s="87"/>
      <c r="I131" s="19"/>
      <c r="J131" s="19"/>
      <c r="K131" s="125">
        <v>42381</v>
      </c>
      <c r="L131" s="125">
        <v>42381</v>
      </c>
      <c r="M131" s="31">
        <v>0.44166666666666665</v>
      </c>
      <c r="N131" s="31">
        <v>0.75277777777777777</v>
      </c>
      <c r="O131" s="19">
        <v>15</v>
      </c>
      <c r="P131" s="7">
        <f t="shared" si="2"/>
        <v>42396</v>
      </c>
      <c r="Q131" s="46" t="s">
        <v>84</v>
      </c>
      <c r="R131" s="125">
        <v>42394</v>
      </c>
      <c r="S131" s="19" t="s">
        <v>33</v>
      </c>
      <c r="T131" s="19" t="s">
        <v>34</v>
      </c>
      <c r="U131" s="19" t="s">
        <v>96</v>
      </c>
      <c r="V131" s="19" t="s">
        <v>96</v>
      </c>
      <c r="W131" s="19" t="s">
        <v>61</v>
      </c>
      <c r="X131" s="11" t="str">
        <f t="shared" si="3"/>
        <v>DEVUELTO</v>
      </c>
      <c r="Y131" s="19" t="s">
        <v>61</v>
      </c>
      <c r="Z131" s="11" t="s">
        <v>35</v>
      </c>
      <c r="AB131" s="18"/>
    </row>
    <row r="132" spans="1:28" ht="12.75" customHeight="1">
      <c r="A132" s="9">
        <v>129</v>
      </c>
      <c r="B132" s="19">
        <v>23</v>
      </c>
      <c r="C132" s="228" t="s">
        <v>32</v>
      </c>
      <c r="D132" s="36" t="s">
        <v>27</v>
      </c>
      <c r="E132" s="35" t="s">
        <v>28</v>
      </c>
      <c r="F132" s="360">
        <v>134453</v>
      </c>
      <c r="G132" s="36">
        <v>42290</v>
      </c>
      <c r="H132" s="87"/>
      <c r="I132" s="19"/>
      <c r="J132" s="19"/>
      <c r="K132" s="125">
        <v>42381</v>
      </c>
      <c r="L132" s="125">
        <v>42381</v>
      </c>
      <c r="M132" s="31">
        <v>0.44166666666666665</v>
      </c>
      <c r="N132" s="31">
        <v>0.75277777777777777</v>
      </c>
      <c r="O132" s="19">
        <v>15</v>
      </c>
      <c r="P132" s="7">
        <f t="shared" ref="P132:P195" si="4">(L132+O132)</f>
        <v>42396</v>
      </c>
      <c r="Q132" s="46" t="s">
        <v>84</v>
      </c>
      <c r="R132" s="125">
        <v>42394</v>
      </c>
      <c r="S132" s="19" t="s">
        <v>33</v>
      </c>
      <c r="T132" s="19" t="s">
        <v>34</v>
      </c>
      <c r="U132" s="19" t="s">
        <v>96</v>
      </c>
      <c r="V132" s="19" t="s">
        <v>96</v>
      </c>
      <c r="W132" s="19" t="s">
        <v>61</v>
      </c>
      <c r="X132" s="11" t="str">
        <f t="shared" ref="X132:X195" si="5">IF(Q132="OK","DEVUELTO","PRESTADO")</f>
        <v>DEVUELTO</v>
      </c>
      <c r="Y132" s="19" t="s">
        <v>61</v>
      </c>
      <c r="Z132" s="11" t="s">
        <v>35</v>
      </c>
      <c r="AB132" s="18"/>
    </row>
    <row r="133" spans="1:28" ht="12.75" customHeight="1">
      <c r="A133" s="19">
        <v>130</v>
      </c>
      <c r="B133" s="19">
        <v>23</v>
      </c>
      <c r="C133" s="228" t="s">
        <v>32</v>
      </c>
      <c r="D133" s="36" t="s">
        <v>27</v>
      </c>
      <c r="E133" s="35" t="s">
        <v>28</v>
      </c>
      <c r="F133" s="360">
        <v>134454</v>
      </c>
      <c r="G133" s="36">
        <v>42290</v>
      </c>
      <c r="H133" s="87"/>
      <c r="I133" s="19"/>
      <c r="J133" s="19"/>
      <c r="K133" s="125">
        <v>42381</v>
      </c>
      <c r="L133" s="125">
        <v>42381</v>
      </c>
      <c r="M133" s="31">
        <v>0.44166666666666665</v>
      </c>
      <c r="N133" s="31">
        <v>0.75277777777777777</v>
      </c>
      <c r="O133" s="19">
        <v>15</v>
      </c>
      <c r="P133" s="7">
        <f t="shared" si="4"/>
        <v>42396</v>
      </c>
      <c r="Q133" s="46" t="s">
        <v>84</v>
      </c>
      <c r="R133" s="125">
        <v>42394</v>
      </c>
      <c r="S133" s="19" t="s">
        <v>33</v>
      </c>
      <c r="T133" s="19" t="s">
        <v>34</v>
      </c>
      <c r="U133" s="19" t="s">
        <v>96</v>
      </c>
      <c r="V133" s="19" t="s">
        <v>96</v>
      </c>
      <c r="W133" s="19" t="s">
        <v>61</v>
      </c>
      <c r="X133" s="11" t="str">
        <f t="shared" si="5"/>
        <v>DEVUELTO</v>
      </c>
      <c r="Y133" s="19" t="s">
        <v>61</v>
      </c>
      <c r="Z133" s="11" t="s">
        <v>35</v>
      </c>
      <c r="AB133" s="18"/>
    </row>
    <row r="134" spans="1:28" ht="12.75" customHeight="1">
      <c r="A134" s="9">
        <v>131</v>
      </c>
      <c r="B134" s="19">
        <v>23</v>
      </c>
      <c r="C134" s="228" t="s">
        <v>32</v>
      </c>
      <c r="D134" s="36" t="s">
        <v>27</v>
      </c>
      <c r="E134" s="35" t="s">
        <v>28</v>
      </c>
      <c r="F134" s="360">
        <v>134455</v>
      </c>
      <c r="G134" s="36">
        <v>42290</v>
      </c>
      <c r="H134" s="87"/>
      <c r="I134" s="19"/>
      <c r="J134" s="19"/>
      <c r="K134" s="125">
        <v>42381</v>
      </c>
      <c r="L134" s="125">
        <v>42381</v>
      </c>
      <c r="M134" s="31">
        <v>0.44166666666666665</v>
      </c>
      <c r="N134" s="31">
        <v>0.75277777777777777</v>
      </c>
      <c r="O134" s="19">
        <v>15</v>
      </c>
      <c r="P134" s="7">
        <f t="shared" si="4"/>
        <v>42396</v>
      </c>
      <c r="Q134" s="46" t="s">
        <v>84</v>
      </c>
      <c r="R134" s="125">
        <v>42394</v>
      </c>
      <c r="S134" s="19" t="s">
        <v>33</v>
      </c>
      <c r="T134" s="19" t="s">
        <v>34</v>
      </c>
      <c r="U134" s="19" t="s">
        <v>96</v>
      </c>
      <c r="V134" s="19" t="s">
        <v>96</v>
      </c>
      <c r="W134" s="19" t="s">
        <v>61</v>
      </c>
      <c r="X134" s="11" t="str">
        <f t="shared" si="5"/>
        <v>DEVUELTO</v>
      </c>
      <c r="Y134" s="11" t="s">
        <v>61</v>
      </c>
      <c r="Z134" s="11" t="s">
        <v>35</v>
      </c>
      <c r="AB134" s="18"/>
    </row>
    <row r="135" spans="1:28" ht="12.75" customHeight="1">
      <c r="A135" s="19">
        <v>132</v>
      </c>
      <c r="B135" s="19">
        <v>23</v>
      </c>
      <c r="C135" s="228" t="s">
        <v>32</v>
      </c>
      <c r="D135" s="36" t="s">
        <v>27</v>
      </c>
      <c r="E135" s="35" t="s">
        <v>28</v>
      </c>
      <c r="F135" s="360">
        <v>134456</v>
      </c>
      <c r="G135" s="36">
        <v>42290</v>
      </c>
      <c r="H135" s="87"/>
      <c r="I135" s="19"/>
      <c r="J135" s="19"/>
      <c r="K135" s="125">
        <v>42381</v>
      </c>
      <c r="L135" s="125">
        <v>42381</v>
      </c>
      <c r="M135" s="31">
        <v>0.44166666666666665</v>
      </c>
      <c r="N135" s="31">
        <v>0.75277777777777777</v>
      </c>
      <c r="O135" s="19">
        <v>15</v>
      </c>
      <c r="P135" s="7">
        <f t="shared" si="4"/>
        <v>42396</v>
      </c>
      <c r="Q135" s="46" t="s">
        <v>84</v>
      </c>
      <c r="R135" s="125">
        <v>42394</v>
      </c>
      <c r="S135" s="19" t="s">
        <v>33</v>
      </c>
      <c r="T135" s="19" t="s">
        <v>34</v>
      </c>
      <c r="U135" s="19" t="s">
        <v>96</v>
      </c>
      <c r="V135" s="19" t="s">
        <v>96</v>
      </c>
      <c r="W135" s="19" t="s">
        <v>61</v>
      </c>
      <c r="X135" s="11" t="str">
        <f t="shared" si="5"/>
        <v>DEVUELTO</v>
      </c>
      <c r="Y135" s="11" t="s">
        <v>61</v>
      </c>
      <c r="Z135" s="11" t="s">
        <v>35</v>
      </c>
      <c r="AB135" s="18"/>
    </row>
    <row r="136" spans="1:28" ht="12.75" customHeight="1">
      <c r="A136" s="9">
        <v>133</v>
      </c>
      <c r="B136" s="19">
        <v>23</v>
      </c>
      <c r="C136" s="228" t="s">
        <v>32</v>
      </c>
      <c r="D136" s="36" t="s">
        <v>27</v>
      </c>
      <c r="E136" s="35" t="s">
        <v>28</v>
      </c>
      <c r="F136" s="360">
        <v>134457</v>
      </c>
      <c r="G136" s="36">
        <v>42290</v>
      </c>
      <c r="H136" s="87"/>
      <c r="I136" s="19"/>
      <c r="J136" s="19"/>
      <c r="K136" s="125">
        <v>42381</v>
      </c>
      <c r="L136" s="125">
        <v>42381</v>
      </c>
      <c r="M136" s="31">
        <v>0.44166666666666665</v>
      </c>
      <c r="N136" s="31">
        <v>0.75277777777777777</v>
      </c>
      <c r="O136" s="19">
        <v>15</v>
      </c>
      <c r="P136" s="7">
        <f t="shared" si="4"/>
        <v>42396</v>
      </c>
      <c r="Q136" s="46" t="s">
        <v>84</v>
      </c>
      <c r="R136" s="125">
        <v>42394</v>
      </c>
      <c r="S136" s="19" t="s">
        <v>33</v>
      </c>
      <c r="T136" s="19" t="s">
        <v>34</v>
      </c>
      <c r="U136" s="19" t="s">
        <v>96</v>
      </c>
      <c r="V136" s="19" t="s">
        <v>96</v>
      </c>
      <c r="W136" s="19" t="s">
        <v>61</v>
      </c>
      <c r="X136" s="11" t="str">
        <f t="shared" si="5"/>
        <v>DEVUELTO</v>
      </c>
      <c r="Y136" s="11" t="s">
        <v>61</v>
      </c>
      <c r="Z136" s="11" t="s">
        <v>35</v>
      </c>
      <c r="AB136" s="18"/>
    </row>
    <row r="137" spans="1:28" ht="12.75" customHeight="1">
      <c r="A137" s="19">
        <v>134</v>
      </c>
      <c r="B137" s="19">
        <v>23</v>
      </c>
      <c r="C137" s="228" t="s">
        <v>32</v>
      </c>
      <c r="D137" s="36" t="s">
        <v>27</v>
      </c>
      <c r="E137" s="35" t="s">
        <v>28</v>
      </c>
      <c r="F137" s="360">
        <v>134458</v>
      </c>
      <c r="G137" s="36">
        <v>42290</v>
      </c>
      <c r="H137" s="87"/>
      <c r="I137" s="19"/>
      <c r="J137" s="19"/>
      <c r="K137" s="125">
        <v>42381</v>
      </c>
      <c r="L137" s="125">
        <v>42381</v>
      </c>
      <c r="M137" s="31">
        <v>0.44166666666666665</v>
      </c>
      <c r="N137" s="31">
        <v>0.75277777777777777</v>
      </c>
      <c r="O137" s="19">
        <v>15</v>
      </c>
      <c r="P137" s="7">
        <f t="shared" si="4"/>
        <v>42396</v>
      </c>
      <c r="Q137" s="46" t="s">
        <v>84</v>
      </c>
      <c r="R137" s="125">
        <v>42394</v>
      </c>
      <c r="S137" s="19" t="s">
        <v>33</v>
      </c>
      <c r="T137" s="19" t="s">
        <v>34</v>
      </c>
      <c r="U137" s="19" t="s">
        <v>96</v>
      </c>
      <c r="V137" s="19" t="s">
        <v>96</v>
      </c>
      <c r="W137" s="19" t="s">
        <v>61</v>
      </c>
      <c r="X137" s="11" t="str">
        <f t="shared" si="5"/>
        <v>DEVUELTO</v>
      </c>
      <c r="Y137" s="11" t="s">
        <v>61</v>
      </c>
      <c r="Z137" s="11" t="s">
        <v>35</v>
      </c>
      <c r="AB137" s="18"/>
    </row>
    <row r="138" spans="1:28" ht="12.75" customHeight="1">
      <c r="A138" s="9">
        <v>135</v>
      </c>
      <c r="B138" s="19">
        <v>23</v>
      </c>
      <c r="C138" s="228" t="s">
        <v>32</v>
      </c>
      <c r="D138" s="36" t="s">
        <v>27</v>
      </c>
      <c r="E138" s="35" t="s">
        <v>28</v>
      </c>
      <c r="F138" s="360">
        <v>134561</v>
      </c>
      <c r="G138" s="36">
        <v>42293</v>
      </c>
      <c r="H138" s="87"/>
      <c r="I138" s="19"/>
      <c r="J138" s="19"/>
      <c r="K138" s="125">
        <v>42381</v>
      </c>
      <c r="L138" s="125">
        <v>42381</v>
      </c>
      <c r="M138" s="31">
        <v>0.44166666666666665</v>
      </c>
      <c r="N138" s="31">
        <v>0.75277777777777777</v>
      </c>
      <c r="O138" s="19">
        <v>15</v>
      </c>
      <c r="P138" s="7">
        <f t="shared" si="4"/>
        <v>42396</v>
      </c>
      <c r="Q138" s="46" t="s">
        <v>84</v>
      </c>
      <c r="R138" s="125">
        <v>42394</v>
      </c>
      <c r="S138" s="19" t="s">
        <v>33</v>
      </c>
      <c r="T138" s="19" t="s">
        <v>34</v>
      </c>
      <c r="U138" s="19" t="s">
        <v>96</v>
      </c>
      <c r="V138" s="19" t="s">
        <v>96</v>
      </c>
      <c r="W138" s="19" t="s">
        <v>61</v>
      </c>
      <c r="X138" s="11" t="str">
        <f t="shared" si="5"/>
        <v>DEVUELTO</v>
      </c>
      <c r="Y138" s="11" t="s">
        <v>61</v>
      </c>
      <c r="Z138" s="11" t="s">
        <v>35</v>
      </c>
      <c r="AB138" s="18"/>
    </row>
    <row r="139" spans="1:28" ht="12.75" customHeight="1">
      <c r="A139" s="19">
        <v>136</v>
      </c>
      <c r="B139" s="19">
        <v>23</v>
      </c>
      <c r="C139" s="228" t="s">
        <v>32</v>
      </c>
      <c r="D139" s="36" t="s">
        <v>27</v>
      </c>
      <c r="E139" s="35" t="s">
        <v>28</v>
      </c>
      <c r="F139" s="360">
        <v>134562</v>
      </c>
      <c r="G139" s="36">
        <v>42293</v>
      </c>
      <c r="H139" s="87"/>
      <c r="I139" s="19"/>
      <c r="J139" s="19"/>
      <c r="K139" s="125">
        <v>42381</v>
      </c>
      <c r="L139" s="125">
        <v>42381</v>
      </c>
      <c r="M139" s="31">
        <v>0.44166666666666665</v>
      </c>
      <c r="N139" s="31">
        <v>0.75277777777777777</v>
      </c>
      <c r="O139" s="19">
        <v>15</v>
      </c>
      <c r="P139" s="7">
        <f t="shared" si="4"/>
        <v>42396</v>
      </c>
      <c r="Q139" s="46" t="s">
        <v>84</v>
      </c>
      <c r="R139" s="125">
        <v>42394</v>
      </c>
      <c r="S139" s="19" t="s">
        <v>33</v>
      </c>
      <c r="T139" s="19" t="s">
        <v>34</v>
      </c>
      <c r="U139" s="19" t="s">
        <v>96</v>
      </c>
      <c r="V139" s="19" t="s">
        <v>96</v>
      </c>
      <c r="W139" s="19" t="s">
        <v>61</v>
      </c>
      <c r="X139" s="11" t="str">
        <f t="shared" si="5"/>
        <v>DEVUELTO</v>
      </c>
      <c r="Y139" s="11" t="s">
        <v>61</v>
      </c>
      <c r="Z139" s="11" t="s">
        <v>35</v>
      </c>
      <c r="AB139" s="18"/>
    </row>
    <row r="140" spans="1:28" ht="12.75" customHeight="1">
      <c r="A140" s="9">
        <v>137</v>
      </c>
      <c r="B140" s="19">
        <v>23</v>
      </c>
      <c r="C140" s="228" t="s">
        <v>32</v>
      </c>
      <c r="D140" s="36" t="s">
        <v>27</v>
      </c>
      <c r="E140" s="35" t="s">
        <v>28</v>
      </c>
      <c r="F140" s="360">
        <v>134563</v>
      </c>
      <c r="G140" s="36">
        <v>42293</v>
      </c>
      <c r="H140" s="87"/>
      <c r="I140" s="19"/>
      <c r="J140" s="19"/>
      <c r="K140" s="125">
        <v>42381</v>
      </c>
      <c r="L140" s="125">
        <v>42381</v>
      </c>
      <c r="M140" s="31">
        <v>0.44166666666666665</v>
      </c>
      <c r="N140" s="31">
        <v>0.75277777777777777</v>
      </c>
      <c r="O140" s="19">
        <v>15</v>
      </c>
      <c r="P140" s="7">
        <f t="shared" si="4"/>
        <v>42396</v>
      </c>
      <c r="Q140" s="46" t="s">
        <v>84</v>
      </c>
      <c r="R140" s="125">
        <v>42394</v>
      </c>
      <c r="S140" s="19" t="s">
        <v>33</v>
      </c>
      <c r="T140" s="19" t="s">
        <v>34</v>
      </c>
      <c r="U140" s="19" t="s">
        <v>96</v>
      </c>
      <c r="V140" s="19" t="s">
        <v>96</v>
      </c>
      <c r="W140" s="19" t="s">
        <v>61</v>
      </c>
      <c r="X140" s="11" t="str">
        <f t="shared" si="5"/>
        <v>DEVUELTO</v>
      </c>
      <c r="Y140" s="11" t="s">
        <v>61</v>
      </c>
      <c r="Z140" s="11" t="s">
        <v>35</v>
      </c>
      <c r="AB140" s="18"/>
    </row>
    <row r="141" spans="1:28" ht="12.75" customHeight="1">
      <c r="A141" s="19">
        <v>138</v>
      </c>
      <c r="B141" s="19">
        <v>23</v>
      </c>
      <c r="C141" s="228" t="s">
        <v>32</v>
      </c>
      <c r="D141" s="36" t="s">
        <v>27</v>
      </c>
      <c r="E141" s="35" t="s">
        <v>28</v>
      </c>
      <c r="F141" s="360">
        <v>134564</v>
      </c>
      <c r="G141" s="36">
        <v>42293</v>
      </c>
      <c r="H141" s="87"/>
      <c r="I141" s="19"/>
      <c r="J141" s="19"/>
      <c r="K141" s="125">
        <v>42381</v>
      </c>
      <c r="L141" s="125">
        <v>42381</v>
      </c>
      <c r="M141" s="31">
        <v>0.44166666666666665</v>
      </c>
      <c r="N141" s="31">
        <v>0.75277777777777777</v>
      </c>
      <c r="O141" s="19">
        <v>15</v>
      </c>
      <c r="P141" s="7">
        <f t="shared" si="4"/>
        <v>42396</v>
      </c>
      <c r="Q141" s="46" t="s">
        <v>84</v>
      </c>
      <c r="R141" s="125">
        <v>42394</v>
      </c>
      <c r="S141" s="19" t="s">
        <v>33</v>
      </c>
      <c r="T141" s="19" t="s">
        <v>34</v>
      </c>
      <c r="U141" s="19" t="s">
        <v>96</v>
      </c>
      <c r="V141" s="19" t="s">
        <v>96</v>
      </c>
      <c r="W141" s="19" t="s">
        <v>61</v>
      </c>
      <c r="X141" s="11" t="str">
        <f t="shared" si="5"/>
        <v>DEVUELTO</v>
      </c>
      <c r="Y141" s="11" t="s">
        <v>61</v>
      </c>
      <c r="Z141" s="11" t="s">
        <v>35</v>
      </c>
      <c r="AB141" s="18"/>
    </row>
    <row r="142" spans="1:28" ht="12.75" customHeight="1">
      <c r="A142" s="9">
        <v>139</v>
      </c>
      <c r="B142" s="19">
        <v>23</v>
      </c>
      <c r="C142" s="228" t="s">
        <v>32</v>
      </c>
      <c r="D142" s="36" t="s">
        <v>27</v>
      </c>
      <c r="E142" s="35" t="s">
        <v>28</v>
      </c>
      <c r="F142" s="360">
        <v>134565</v>
      </c>
      <c r="G142" s="36">
        <v>42293</v>
      </c>
      <c r="H142" s="87"/>
      <c r="I142" s="19"/>
      <c r="J142" s="19"/>
      <c r="K142" s="125">
        <v>42381</v>
      </c>
      <c r="L142" s="125">
        <v>42381</v>
      </c>
      <c r="M142" s="31">
        <v>0.44166666666666665</v>
      </c>
      <c r="N142" s="31">
        <v>0.75277777777777777</v>
      </c>
      <c r="O142" s="19">
        <v>15</v>
      </c>
      <c r="P142" s="7">
        <f t="shared" si="4"/>
        <v>42396</v>
      </c>
      <c r="Q142" s="46" t="s">
        <v>84</v>
      </c>
      <c r="R142" s="125">
        <v>42394</v>
      </c>
      <c r="S142" s="19" t="s">
        <v>33</v>
      </c>
      <c r="T142" s="19" t="s">
        <v>34</v>
      </c>
      <c r="U142" s="19" t="s">
        <v>96</v>
      </c>
      <c r="V142" s="19" t="s">
        <v>96</v>
      </c>
      <c r="W142" s="19" t="s">
        <v>61</v>
      </c>
      <c r="X142" s="11" t="str">
        <f t="shared" si="5"/>
        <v>DEVUELTO</v>
      </c>
      <c r="Y142" s="11" t="s">
        <v>61</v>
      </c>
      <c r="Z142" s="11" t="s">
        <v>35</v>
      </c>
      <c r="AB142" s="18"/>
    </row>
    <row r="143" spans="1:28" ht="12.75" customHeight="1">
      <c r="A143" s="19">
        <v>140</v>
      </c>
      <c r="B143" s="19">
        <v>23</v>
      </c>
      <c r="C143" s="228" t="s">
        <v>32</v>
      </c>
      <c r="D143" s="36" t="s">
        <v>27</v>
      </c>
      <c r="E143" s="35" t="s">
        <v>28</v>
      </c>
      <c r="F143" s="360">
        <v>134566</v>
      </c>
      <c r="G143" s="36">
        <v>42293</v>
      </c>
      <c r="H143" s="87"/>
      <c r="I143" s="19"/>
      <c r="J143" s="19"/>
      <c r="K143" s="125">
        <v>42381</v>
      </c>
      <c r="L143" s="125">
        <v>42381</v>
      </c>
      <c r="M143" s="31">
        <v>0.44166666666666665</v>
      </c>
      <c r="N143" s="31">
        <v>0.75277777777777777</v>
      </c>
      <c r="O143" s="19">
        <v>15</v>
      </c>
      <c r="P143" s="7">
        <f t="shared" si="4"/>
        <v>42396</v>
      </c>
      <c r="Q143" s="46" t="s">
        <v>84</v>
      </c>
      <c r="R143" s="125">
        <v>42394</v>
      </c>
      <c r="S143" s="19" t="s">
        <v>33</v>
      </c>
      <c r="T143" s="19" t="s">
        <v>34</v>
      </c>
      <c r="U143" s="19" t="s">
        <v>96</v>
      </c>
      <c r="V143" s="19" t="s">
        <v>96</v>
      </c>
      <c r="W143" s="19" t="s">
        <v>61</v>
      </c>
      <c r="X143" s="11" t="str">
        <f t="shared" si="5"/>
        <v>DEVUELTO</v>
      </c>
      <c r="Y143" s="11" t="s">
        <v>61</v>
      </c>
      <c r="Z143" s="11" t="s">
        <v>35</v>
      </c>
      <c r="AB143" s="18"/>
    </row>
    <row r="144" spans="1:28" ht="12.75" customHeight="1">
      <c r="A144" s="9">
        <v>141</v>
      </c>
      <c r="B144" s="19">
        <v>23</v>
      </c>
      <c r="C144" s="228" t="s">
        <v>32</v>
      </c>
      <c r="D144" s="36" t="s">
        <v>27</v>
      </c>
      <c r="E144" s="35" t="s">
        <v>28</v>
      </c>
      <c r="F144" s="360">
        <v>134973</v>
      </c>
      <c r="G144" s="36">
        <v>42307</v>
      </c>
      <c r="H144" s="87"/>
      <c r="I144" s="19"/>
      <c r="J144" s="19"/>
      <c r="K144" s="125">
        <v>42381</v>
      </c>
      <c r="L144" s="125">
        <v>42381</v>
      </c>
      <c r="M144" s="31">
        <v>0.44166666666666665</v>
      </c>
      <c r="N144" s="31">
        <v>0.75277777777777777</v>
      </c>
      <c r="O144" s="19">
        <v>15</v>
      </c>
      <c r="P144" s="7">
        <f t="shared" si="4"/>
        <v>42396</v>
      </c>
      <c r="Q144" s="46" t="s">
        <v>84</v>
      </c>
      <c r="R144" s="125">
        <v>42394</v>
      </c>
      <c r="S144" s="19" t="s">
        <v>33</v>
      </c>
      <c r="T144" s="19" t="s">
        <v>34</v>
      </c>
      <c r="U144" s="19" t="s">
        <v>96</v>
      </c>
      <c r="V144" s="19" t="s">
        <v>96</v>
      </c>
      <c r="W144" s="19" t="s">
        <v>61</v>
      </c>
      <c r="X144" s="11" t="str">
        <f t="shared" si="5"/>
        <v>DEVUELTO</v>
      </c>
      <c r="Y144" s="11" t="s">
        <v>61</v>
      </c>
      <c r="Z144" s="11" t="s">
        <v>35</v>
      </c>
      <c r="AB144" s="18"/>
    </row>
    <row r="145" spans="1:28" ht="12.75" customHeight="1">
      <c r="A145" s="19">
        <v>142</v>
      </c>
      <c r="B145" s="19">
        <v>23</v>
      </c>
      <c r="C145" s="228" t="s">
        <v>32</v>
      </c>
      <c r="D145" s="36" t="s">
        <v>27</v>
      </c>
      <c r="E145" s="35" t="s">
        <v>28</v>
      </c>
      <c r="F145" s="360">
        <v>135042</v>
      </c>
      <c r="G145" s="36">
        <v>42307</v>
      </c>
      <c r="H145" s="87"/>
      <c r="I145" s="19"/>
      <c r="J145" s="19"/>
      <c r="K145" s="125">
        <v>42381</v>
      </c>
      <c r="L145" s="125">
        <v>42381</v>
      </c>
      <c r="M145" s="31">
        <v>0.44166666666666665</v>
      </c>
      <c r="N145" s="31">
        <v>0.75277777777777777</v>
      </c>
      <c r="O145" s="19">
        <v>15</v>
      </c>
      <c r="P145" s="7">
        <f t="shared" si="4"/>
        <v>42396</v>
      </c>
      <c r="Q145" s="46" t="s">
        <v>84</v>
      </c>
      <c r="R145" s="125">
        <v>42394</v>
      </c>
      <c r="S145" s="19" t="s">
        <v>33</v>
      </c>
      <c r="T145" s="19" t="s">
        <v>34</v>
      </c>
      <c r="U145" s="19" t="s">
        <v>96</v>
      </c>
      <c r="V145" s="19" t="s">
        <v>96</v>
      </c>
      <c r="W145" s="19" t="s">
        <v>61</v>
      </c>
      <c r="X145" s="11" t="str">
        <f t="shared" si="5"/>
        <v>DEVUELTO</v>
      </c>
      <c r="Y145" s="11" t="s">
        <v>61</v>
      </c>
      <c r="Z145" s="11" t="s">
        <v>35</v>
      </c>
      <c r="AB145" s="18"/>
    </row>
    <row r="146" spans="1:28" ht="12.75" customHeight="1">
      <c r="A146" s="9">
        <v>143</v>
      </c>
      <c r="B146" s="19">
        <v>23</v>
      </c>
      <c r="C146" s="228" t="s">
        <v>32</v>
      </c>
      <c r="D146" s="36" t="s">
        <v>27</v>
      </c>
      <c r="E146" s="35" t="s">
        <v>28</v>
      </c>
      <c r="F146" s="360">
        <v>135043</v>
      </c>
      <c r="G146" s="36">
        <v>42307</v>
      </c>
      <c r="H146" s="87"/>
      <c r="I146" s="19"/>
      <c r="J146" s="19"/>
      <c r="K146" s="125">
        <v>42381</v>
      </c>
      <c r="L146" s="125">
        <v>42381</v>
      </c>
      <c r="M146" s="31">
        <v>0.44166666666666665</v>
      </c>
      <c r="N146" s="31">
        <v>0.75277777777777777</v>
      </c>
      <c r="O146" s="19">
        <v>15</v>
      </c>
      <c r="P146" s="7">
        <f t="shared" si="4"/>
        <v>42396</v>
      </c>
      <c r="Q146" s="46" t="s">
        <v>84</v>
      </c>
      <c r="R146" s="125">
        <v>42394</v>
      </c>
      <c r="S146" s="19" t="s">
        <v>33</v>
      </c>
      <c r="T146" s="19" t="s">
        <v>34</v>
      </c>
      <c r="U146" s="19" t="s">
        <v>96</v>
      </c>
      <c r="V146" s="19" t="s">
        <v>96</v>
      </c>
      <c r="W146" s="19" t="s">
        <v>61</v>
      </c>
      <c r="X146" s="11" t="str">
        <f t="shared" si="5"/>
        <v>DEVUELTO</v>
      </c>
      <c r="Y146" s="19" t="s">
        <v>61</v>
      </c>
      <c r="Z146" s="11" t="s">
        <v>35</v>
      </c>
      <c r="AB146" s="18"/>
    </row>
    <row r="147" spans="1:28" ht="12.75" customHeight="1">
      <c r="A147" s="19">
        <v>144</v>
      </c>
      <c r="B147" s="19">
        <v>23</v>
      </c>
      <c r="C147" s="228" t="s">
        <v>32</v>
      </c>
      <c r="D147" s="36" t="s">
        <v>27</v>
      </c>
      <c r="E147" s="35" t="s">
        <v>28</v>
      </c>
      <c r="F147" s="360">
        <v>135044</v>
      </c>
      <c r="G147" s="36">
        <v>42307</v>
      </c>
      <c r="H147" s="87"/>
      <c r="I147" s="19"/>
      <c r="J147" s="19"/>
      <c r="K147" s="125">
        <v>42381</v>
      </c>
      <c r="L147" s="125">
        <v>42381</v>
      </c>
      <c r="M147" s="31">
        <v>0.44166666666666665</v>
      </c>
      <c r="N147" s="31">
        <v>0.75277777777777777</v>
      </c>
      <c r="O147" s="19">
        <v>15</v>
      </c>
      <c r="P147" s="7">
        <f t="shared" si="4"/>
        <v>42396</v>
      </c>
      <c r="Q147" s="46" t="s">
        <v>84</v>
      </c>
      <c r="R147" s="125">
        <v>42394</v>
      </c>
      <c r="S147" s="19" t="s">
        <v>33</v>
      </c>
      <c r="T147" s="19" t="s">
        <v>34</v>
      </c>
      <c r="U147" s="19" t="s">
        <v>96</v>
      </c>
      <c r="V147" s="19" t="s">
        <v>96</v>
      </c>
      <c r="W147" s="19" t="s">
        <v>61</v>
      </c>
      <c r="X147" s="11" t="str">
        <f t="shared" si="5"/>
        <v>DEVUELTO</v>
      </c>
      <c r="Y147" s="19" t="s">
        <v>61</v>
      </c>
      <c r="Z147" s="11" t="s">
        <v>35</v>
      </c>
      <c r="AB147" s="18"/>
    </row>
    <row r="148" spans="1:28" ht="12.75" customHeight="1">
      <c r="A148" s="9">
        <v>145</v>
      </c>
      <c r="B148" s="19">
        <v>23</v>
      </c>
      <c r="C148" s="228" t="s">
        <v>32</v>
      </c>
      <c r="D148" s="36" t="s">
        <v>27</v>
      </c>
      <c r="E148" s="35" t="s">
        <v>28</v>
      </c>
      <c r="F148" s="360">
        <v>100949</v>
      </c>
      <c r="G148" s="36">
        <v>42314</v>
      </c>
      <c r="H148" s="87"/>
      <c r="I148" s="19"/>
      <c r="J148" s="19"/>
      <c r="K148" s="125">
        <v>42381</v>
      </c>
      <c r="L148" s="125">
        <v>42381</v>
      </c>
      <c r="M148" s="31">
        <v>0.44166666666666665</v>
      </c>
      <c r="N148" s="31">
        <v>0.75277777777777777</v>
      </c>
      <c r="O148" s="19">
        <v>15</v>
      </c>
      <c r="P148" s="7">
        <f t="shared" si="4"/>
        <v>42396</v>
      </c>
      <c r="Q148" s="46" t="s">
        <v>84</v>
      </c>
      <c r="R148" s="125">
        <v>42394</v>
      </c>
      <c r="S148" s="19" t="s">
        <v>33</v>
      </c>
      <c r="T148" s="19" t="s">
        <v>34</v>
      </c>
      <c r="U148" s="19" t="s">
        <v>96</v>
      </c>
      <c r="V148" s="19" t="s">
        <v>96</v>
      </c>
      <c r="W148" s="19" t="s">
        <v>61</v>
      </c>
      <c r="X148" s="11" t="str">
        <f t="shared" si="5"/>
        <v>DEVUELTO</v>
      </c>
      <c r="Y148" s="19" t="s">
        <v>61</v>
      </c>
      <c r="Z148" s="11" t="s">
        <v>35</v>
      </c>
      <c r="AB148" s="18"/>
    </row>
    <row r="149" spans="1:28" ht="12.75" customHeight="1">
      <c r="A149" s="19">
        <v>146</v>
      </c>
      <c r="B149" s="19">
        <v>23</v>
      </c>
      <c r="C149" s="228" t="s">
        <v>32</v>
      </c>
      <c r="D149" s="36" t="s">
        <v>27</v>
      </c>
      <c r="E149" s="35" t="s">
        <v>28</v>
      </c>
      <c r="F149" s="360">
        <v>135259</v>
      </c>
      <c r="G149" s="36">
        <v>42314</v>
      </c>
      <c r="H149" s="87"/>
      <c r="I149" s="19"/>
      <c r="J149" s="19"/>
      <c r="K149" s="125">
        <v>42381</v>
      </c>
      <c r="L149" s="125">
        <v>42381</v>
      </c>
      <c r="M149" s="31">
        <v>0.44166666666666665</v>
      </c>
      <c r="N149" s="31">
        <v>0.75277777777777777</v>
      </c>
      <c r="O149" s="19">
        <v>15</v>
      </c>
      <c r="P149" s="7">
        <f t="shared" si="4"/>
        <v>42396</v>
      </c>
      <c r="Q149" s="46" t="s">
        <v>84</v>
      </c>
      <c r="R149" s="125">
        <v>42394</v>
      </c>
      <c r="S149" s="19" t="s">
        <v>33</v>
      </c>
      <c r="T149" s="19" t="s">
        <v>34</v>
      </c>
      <c r="U149" s="19" t="s">
        <v>96</v>
      </c>
      <c r="V149" s="19" t="s">
        <v>96</v>
      </c>
      <c r="W149" s="19" t="s">
        <v>61</v>
      </c>
      <c r="X149" s="11" t="str">
        <f t="shared" si="5"/>
        <v>DEVUELTO</v>
      </c>
      <c r="Y149" s="11" t="s">
        <v>61</v>
      </c>
      <c r="Z149" s="11" t="s">
        <v>35</v>
      </c>
      <c r="AB149" s="18"/>
    </row>
    <row r="150" spans="1:28" ht="12.75" customHeight="1">
      <c r="A150" s="9">
        <v>147</v>
      </c>
      <c r="B150" s="19">
        <v>23</v>
      </c>
      <c r="C150" s="228" t="s">
        <v>32</v>
      </c>
      <c r="D150" s="36" t="s">
        <v>27</v>
      </c>
      <c r="E150" s="35" t="s">
        <v>28</v>
      </c>
      <c r="F150" s="360">
        <v>135260</v>
      </c>
      <c r="G150" s="36">
        <v>42314</v>
      </c>
      <c r="H150" s="87"/>
      <c r="I150" s="19"/>
      <c r="J150" s="19"/>
      <c r="K150" s="125">
        <v>42381</v>
      </c>
      <c r="L150" s="125">
        <v>42381</v>
      </c>
      <c r="M150" s="31">
        <v>0.44166666666666665</v>
      </c>
      <c r="N150" s="31">
        <v>0.75277777777777777</v>
      </c>
      <c r="O150" s="19">
        <v>15</v>
      </c>
      <c r="P150" s="7">
        <f t="shared" si="4"/>
        <v>42396</v>
      </c>
      <c r="Q150" s="46" t="s">
        <v>84</v>
      </c>
      <c r="R150" s="125">
        <v>42394</v>
      </c>
      <c r="S150" s="19" t="s">
        <v>33</v>
      </c>
      <c r="T150" s="19" t="s">
        <v>34</v>
      </c>
      <c r="U150" s="19" t="s">
        <v>96</v>
      </c>
      <c r="V150" s="19" t="s">
        <v>96</v>
      </c>
      <c r="W150" s="19" t="s">
        <v>61</v>
      </c>
      <c r="X150" s="11" t="str">
        <f t="shared" si="5"/>
        <v>DEVUELTO</v>
      </c>
      <c r="Y150" s="11" t="s">
        <v>61</v>
      </c>
      <c r="Z150" s="11" t="s">
        <v>35</v>
      </c>
      <c r="AB150" s="18"/>
    </row>
    <row r="151" spans="1:28" ht="12.75" customHeight="1">
      <c r="A151" s="19">
        <v>148</v>
      </c>
      <c r="B151" s="19">
        <v>23</v>
      </c>
      <c r="C151" s="228" t="s">
        <v>32</v>
      </c>
      <c r="D151" s="36" t="s">
        <v>27</v>
      </c>
      <c r="E151" s="35" t="s">
        <v>28</v>
      </c>
      <c r="F151" s="360">
        <v>135477</v>
      </c>
      <c r="G151" s="36">
        <v>42321</v>
      </c>
      <c r="H151" s="87"/>
      <c r="I151" s="19"/>
      <c r="J151" s="19"/>
      <c r="K151" s="125">
        <v>42381</v>
      </c>
      <c r="L151" s="125">
        <v>42381</v>
      </c>
      <c r="M151" s="31">
        <v>0.44166666666666665</v>
      </c>
      <c r="N151" s="31">
        <v>0.75277777777777777</v>
      </c>
      <c r="O151" s="19">
        <v>15</v>
      </c>
      <c r="P151" s="7">
        <f t="shared" si="4"/>
        <v>42396</v>
      </c>
      <c r="Q151" s="46" t="s">
        <v>84</v>
      </c>
      <c r="R151" s="125">
        <v>42394</v>
      </c>
      <c r="S151" s="19" t="s">
        <v>33</v>
      </c>
      <c r="T151" s="19" t="s">
        <v>34</v>
      </c>
      <c r="U151" s="19" t="s">
        <v>96</v>
      </c>
      <c r="V151" s="19" t="s">
        <v>96</v>
      </c>
      <c r="W151" s="19" t="s">
        <v>61</v>
      </c>
      <c r="X151" s="11" t="str">
        <f t="shared" si="5"/>
        <v>DEVUELTO</v>
      </c>
      <c r="Y151" s="11" t="s">
        <v>61</v>
      </c>
      <c r="Z151" s="11" t="s">
        <v>35</v>
      </c>
      <c r="AB151" s="18"/>
    </row>
    <row r="152" spans="1:28" ht="12.75" customHeight="1">
      <c r="A152" s="9">
        <v>149</v>
      </c>
      <c r="B152" s="19">
        <v>23</v>
      </c>
      <c r="C152" s="228" t="s">
        <v>32</v>
      </c>
      <c r="D152" s="36" t="s">
        <v>27</v>
      </c>
      <c r="E152" s="35" t="s">
        <v>28</v>
      </c>
      <c r="F152" s="360">
        <v>135478</v>
      </c>
      <c r="G152" s="36">
        <v>42321</v>
      </c>
      <c r="H152" s="87"/>
      <c r="I152" s="19"/>
      <c r="J152" s="19"/>
      <c r="K152" s="125">
        <v>42381</v>
      </c>
      <c r="L152" s="125">
        <v>42381</v>
      </c>
      <c r="M152" s="31">
        <v>0.44166666666666665</v>
      </c>
      <c r="N152" s="31">
        <v>0.75277777777777777</v>
      </c>
      <c r="O152" s="19">
        <v>15</v>
      </c>
      <c r="P152" s="7">
        <f t="shared" si="4"/>
        <v>42396</v>
      </c>
      <c r="Q152" s="46" t="s">
        <v>84</v>
      </c>
      <c r="R152" s="125">
        <v>42394</v>
      </c>
      <c r="S152" s="19" t="s">
        <v>33</v>
      </c>
      <c r="T152" s="19" t="s">
        <v>34</v>
      </c>
      <c r="U152" s="19" t="s">
        <v>96</v>
      </c>
      <c r="V152" s="19" t="s">
        <v>96</v>
      </c>
      <c r="W152" s="19" t="s">
        <v>61</v>
      </c>
      <c r="X152" s="11" t="str">
        <f t="shared" si="5"/>
        <v>DEVUELTO</v>
      </c>
      <c r="Y152" s="11" t="s">
        <v>61</v>
      </c>
      <c r="Z152" s="11" t="s">
        <v>35</v>
      </c>
      <c r="AB152" s="18"/>
    </row>
    <row r="153" spans="1:28" ht="12.75" customHeight="1">
      <c r="A153" s="19">
        <v>150</v>
      </c>
      <c r="B153" s="19">
        <v>23</v>
      </c>
      <c r="C153" s="228" t="s">
        <v>32</v>
      </c>
      <c r="D153" s="36" t="s">
        <v>27</v>
      </c>
      <c r="E153" s="35" t="s">
        <v>28</v>
      </c>
      <c r="F153" s="360">
        <v>135479</v>
      </c>
      <c r="G153" s="36">
        <v>42321</v>
      </c>
      <c r="H153" s="87"/>
      <c r="I153" s="19"/>
      <c r="J153" s="19"/>
      <c r="K153" s="125">
        <v>42381</v>
      </c>
      <c r="L153" s="125">
        <v>42381</v>
      </c>
      <c r="M153" s="31">
        <v>0.44166666666666665</v>
      </c>
      <c r="N153" s="31">
        <v>0.75277777777777777</v>
      </c>
      <c r="O153" s="19">
        <v>15</v>
      </c>
      <c r="P153" s="7">
        <f t="shared" si="4"/>
        <v>42396</v>
      </c>
      <c r="Q153" s="46" t="s">
        <v>84</v>
      </c>
      <c r="R153" s="125">
        <v>42394</v>
      </c>
      <c r="S153" s="19" t="s">
        <v>33</v>
      </c>
      <c r="T153" s="19" t="s">
        <v>34</v>
      </c>
      <c r="U153" s="19" t="s">
        <v>96</v>
      </c>
      <c r="V153" s="19" t="s">
        <v>96</v>
      </c>
      <c r="W153" s="19" t="s">
        <v>61</v>
      </c>
      <c r="X153" s="11" t="str">
        <f t="shared" si="5"/>
        <v>DEVUELTO</v>
      </c>
      <c r="Y153" s="11" t="s">
        <v>61</v>
      </c>
      <c r="Z153" s="11" t="s">
        <v>35</v>
      </c>
      <c r="AB153" s="18"/>
    </row>
    <row r="154" spans="1:28" ht="12.75" customHeight="1">
      <c r="A154" s="9">
        <v>151</v>
      </c>
      <c r="B154" s="19">
        <v>23</v>
      </c>
      <c r="C154" s="228" t="s">
        <v>32</v>
      </c>
      <c r="D154" s="36" t="s">
        <v>27</v>
      </c>
      <c r="E154" s="35" t="s">
        <v>28</v>
      </c>
      <c r="F154" s="360">
        <v>135480</v>
      </c>
      <c r="G154" s="36">
        <v>42321</v>
      </c>
      <c r="H154" s="87"/>
      <c r="I154" s="19"/>
      <c r="J154" s="19"/>
      <c r="K154" s="125">
        <v>42381</v>
      </c>
      <c r="L154" s="125">
        <v>42381</v>
      </c>
      <c r="M154" s="31">
        <v>0.44166666666666665</v>
      </c>
      <c r="N154" s="31">
        <v>0.75277777777777777</v>
      </c>
      <c r="O154" s="19">
        <v>15</v>
      </c>
      <c r="P154" s="7">
        <f t="shared" si="4"/>
        <v>42396</v>
      </c>
      <c r="Q154" s="46" t="s">
        <v>84</v>
      </c>
      <c r="R154" s="125">
        <v>42394</v>
      </c>
      <c r="S154" s="19" t="s">
        <v>33</v>
      </c>
      <c r="T154" s="19" t="s">
        <v>34</v>
      </c>
      <c r="U154" s="19" t="s">
        <v>96</v>
      </c>
      <c r="V154" s="19" t="s">
        <v>96</v>
      </c>
      <c r="W154" s="19" t="s">
        <v>61</v>
      </c>
      <c r="X154" s="11" t="str">
        <f t="shared" si="5"/>
        <v>DEVUELTO</v>
      </c>
      <c r="Y154" s="11" t="s">
        <v>61</v>
      </c>
      <c r="Z154" s="11" t="s">
        <v>35</v>
      </c>
      <c r="AB154" s="18"/>
    </row>
    <row r="155" spans="1:28" ht="12.75" customHeight="1">
      <c r="A155" s="19">
        <v>152</v>
      </c>
      <c r="B155" s="19">
        <v>23</v>
      </c>
      <c r="C155" s="228" t="s">
        <v>32</v>
      </c>
      <c r="D155" s="36" t="s">
        <v>27</v>
      </c>
      <c r="E155" s="35" t="s">
        <v>28</v>
      </c>
      <c r="F155" s="360">
        <v>135481</v>
      </c>
      <c r="G155" s="36">
        <v>42321</v>
      </c>
      <c r="H155" s="87"/>
      <c r="I155" s="19"/>
      <c r="J155" s="19"/>
      <c r="K155" s="125">
        <v>42381</v>
      </c>
      <c r="L155" s="125">
        <v>42381</v>
      </c>
      <c r="M155" s="31">
        <v>0.44166666666666665</v>
      </c>
      <c r="N155" s="31">
        <v>0.75277777777777777</v>
      </c>
      <c r="O155" s="19">
        <v>15</v>
      </c>
      <c r="P155" s="7">
        <f t="shared" si="4"/>
        <v>42396</v>
      </c>
      <c r="Q155" s="46" t="s">
        <v>84</v>
      </c>
      <c r="R155" s="125">
        <v>42394</v>
      </c>
      <c r="S155" s="19" t="s">
        <v>33</v>
      </c>
      <c r="T155" s="19" t="s">
        <v>34</v>
      </c>
      <c r="U155" s="19" t="s">
        <v>96</v>
      </c>
      <c r="V155" s="19" t="s">
        <v>96</v>
      </c>
      <c r="W155" s="19" t="s">
        <v>61</v>
      </c>
      <c r="X155" s="11" t="str">
        <f t="shared" si="5"/>
        <v>DEVUELTO</v>
      </c>
      <c r="Y155" s="11" t="s">
        <v>61</v>
      </c>
      <c r="Z155" s="11" t="s">
        <v>35</v>
      </c>
      <c r="AB155" s="18"/>
    </row>
    <row r="156" spans="1:28" ht="12.75" customHeight="1">
      <c r="A156" s="9">
        <v>153</v>
      </c>
      <c r="B156" s="19">
        <v>23</v>
      </c>
      <c r="C156" s="228" t="s">
        <v>32</v>
      </c>
      <c r="D156" s="36" t="s">
        <v>27</v>
      </c>
      <c r="E156" s="35" t="s">
        <v>28</v>
      </c>
      <c r="F156" s="360">
        <v>135482</v>
      </c>
      <c r="G156" s="36">
        <v>42321</v>
      </c>
      <c r="H156" s="87"/>
      <c r="I156" s="19"/>
      <c r="J156" s="19"/>
      <c r="K156" s="125">
        <v>42381</v>
      </c>
      <c r="L156" s="125">
        <v>42381</v>
      </c>
      <c r="M156" s="31">
        <v>0.44166666666666665</v>
      </c>
      <c r="N156" s="31">
        <v>0.75277777777777777</v>
      </c>
      <c r="O156" s="19">
        <v>15</v>
      </c>
      <c r="P156" s="7">
        <f t="shared" si="4"/>
        <v>42396</v>
      </c>
      <c r="Q156" s="46" t="s">
        <v>84</v>
      </c>
      <c r="R156" s="125">
        <v>42394</v>
      </c>
      <c r="S156" s="19" t="s">
        <v>33</v>
      </c>
      <c r="T156" s="19" t="s">
        <v>34</v>
      </c>
      <c r="U156" s="19" t="s">
        <v>96</v>
      </c>
      <c r="V156" s="19" t="s">
        <v>96</v>
      </c>
      <c r="W156" s="19" t="s">
        <v>61</v>
      </c>
      <c r="X156" s="11" t="str">
        <f t="shared" si="5"/>
        <v>DEVUELTO</v>
      </c>
      <c r="Y156" s="11" t="s">
        <v>61</v>
      </c>
      <c r="Z156" s="11" t="s">
        <v>35</v>
      </c>
      <c r="AB156" s="18"/>
    </row>
    <row r="157" spans="1:28" ht="12.75" customHeight="1">
      <c r="A157" s="19">
        <v>154</v>
      </c>
      <c r="B157" s="19">
        <v>23</v>
      </c>
      <c r="C157" s="228" t="s">
        <v>32</v>
      </c>
      <c r="D157" s="36" t="s">
        <v>27</v>
      </c>
      <c r="E157" s="35" t="s">
        <v>28</v>
      </c>
      <c r="F157" s="360">
        <v>135483</v>
      </c>
      <c r="G157" s="36">
        <v>42321</v>
      </c>
      <c r="H157" s="87"/>
      <c r="I157" s="19"/>
      <c r="J157" s="19"/>
      <c r="K157" s="125">
        <v>42381</v>
      </c>
      <c r="L157" s="125">
        <v>42381</v>
      </c>
      <c r="M157" s="31">
        <v>0.44166666666666665</v>
      </c>
      <c r="N157" s="31">
        <v>0.75277777777777777</v>
      </c>
      <c r="O157" s="19">
        <v>15</v>
      </c>
      <c r="P157" s="7">
        <f t="shared" si="4"/>
        <v>42396</v>
      </c>
      <c r="Q157" s="46" t="s">
        <v>84</v>
      </c>
      <c r="R157" s="125">
        <v>42394</v>
      </c>
      <c r="S157" s="19" t="s">
        <v>33</v>
      </c>
      <c r="T157" s="19" t="s">
        <v>34</v>
      </c>
      <c r="U157" s="19" t="s">
        <v>96</v>
      </c>
      <c r="V157" s="19" t="s">
        <v>96</v>
      </c>
      <c r="W157" s="19" t="s">
        <v>61</v>
      </c>
      <c r="X157" s="11" t="str">
        <f t="shared" si="5"/>
        <v>DEVUELTO</v>
      </c>
      <c r="Y157" s="11" t="s">
        <v>61</v>
      </c>
      <c r="Z157" s="11" t="s">
        <v>35</v>
      </c>
      <c r="AB157" s="18"/>
    </row>
    <row r="158" spans="1:28" ht="12.75" customHeight="1">
      <c r="A158" s="9">
        <v>155</v>
      </c>
      <c r="B158" s="19">
        <v>23</v>
      </c>
      <c r="C158" s="228" t="s">
        <v>32</v>
      </c>
      <c r="D158" s="36" t="s">
        <v>27</v>
      </c>
      <c r="E158" s="35" t="s">
        <v>28</v>
      </c>
      <c r="F158" s="360">
        <v>135588</v>
      </c>
      <c r="G158" s="36">
        <v>42321</v>
      </c>
      <c r="H158" s="87"/>
      <c r="I158" s="19"/>
      <c r="J158" s="19"/>
      <c r="K158" s="125">
        <v>42381</v>
      </c>
      <c r="L158" s="125">
        <v>42381</v>
      </c>
      <c r="M158" s="31">
        <v>0.44166666666666665</v>
      </c>
      <c r="N158" s="31">
        <v>0.75277777777777777</v>
      </c>
      <c r="O158" s="19">
        <v>15</v>
      </c>
      <c r="P158" s="7">
        <f t="shared" si="4"/>
        <v>42396</v>
      </c>
      <c r="Q158" s="46" t="s">
        <v>84</v>
      </c>
      <c r="R158" s="125">
        <v>42394</v>
      </c>
      <c r="S158" s="19" t="s">
        <v>33</v>
      </c>
      <c r="T158" s="19" t="s">
        <v>34</v>
      </c>
      <c r="U158" s="19" t="s">
        <v>96</v>
      </c>
      <c r="V158" s="19" t="s">
        <v>96</v>
      </c>
      <c r="W158" s="19" t="s">
        <v>61</v>
      </c>
      <c r="X158" s="11" t="str">
        <f t="shared" si="5"/>
        <v>DEVUELTO</v>
      </c>
      <c r="Y158" s="11" t="s">
        <v>61</v>
      </c>
      <c r="Z158" s="11" t="s">
        <v>35</v>
      </c>
      <c r="AB158" s="18"/>
    </row>
    <row r="159" spans="1:28" ht="12.75" customHeight="1">
      <c r="A159" s="19">
        <v>156</v>
      </c>
      <c r="B159" s="19">
        <v>23</v>
      </c>
      <c r="C159" s="228" t="s">
        <v>32</v>
      </c>
      <c r="D159" s="36" t="s">
        <v>27</v>
      </c>
      <c r="E159" s="35" t="s">
        <v>28</v>
      </c>
      <c r="F159" s="360">
        <v>135666</v>
      </c>
      <c r="G159" s="36">
        <v>42325</v>
      </c>
      <c r="H159" s="87"/>
      <c r="I159" s="19"/>
      <c r="J159" s="19"/>
      <c r="K159" s="125">
        <v>42381</v>
      </c>
      <c r="L159" s="125">
        <v>42381</v>
      </c>
      <c r="M159" s="31">
        <v>0.44166666666666665</v>
      </c>
      <c r="N159" s="31">
        <v>0.75277777777777777</v>
      </c>
      <c r="O159" s="19">
        <v>15</v>
      </c>
      <c r="P159" s="7">
        <f t="shared" si="4"/>
        <v>42396</v>
      </c>
      <c r="Q159" s="46" t="s">
        <v>84</v>
      </c>
      <c r="R159" s="125">
        <v>42394</v>
      </c>
      <c r="S159" s="19" t="s">
        <v>33</v>
      </c>
      <c r="T159" s="19" t="s">
        <v>34</v>
      </c>
      <c r="U159" s="19" t="s">
        <v>96</v>
      </c>
      <c r="V159" s="19" t="s">
        <v>96</v>
      </c>
      <c r="W159" s="19" t="s">
        <v>61</v>
      </c>
      <c r="X159" s="11" t="str">
        <f t="shared" si="5"/>
        <v>DEVUELTO</v>
      </c>
      <c r="Y159" s="11" t="s">
        <v>61</v>
      </c>
      <c r="Z159" s="11" t="s">
        <v>35</v>
      </c>
      <c r="AB159" s="18"/>
    </row>
    <row r="160" spans="1:28" ht="12.75" customHeight="1">
      <c r="A160" s="9">
        <v>157</v>
      </c>
      <c r="B160" s="19">
        <v>23</v>
      </c>
      <c r="C160" s="228" t="s">
        <v>32</v>
      </c>
      <c r="D160" s="36" t="s">
        <v>27</v>
      </c>
      <c r="E160" s="35" t="s">
        <v>28</v>
      </c>
      <c r="F160" s="360">
        <v>135834</v>
      </c>
      <c r="G160" s="36">
        <v>42328</v>
      </c>
      <c r="H160" s="87"/>
      <c r="I160" s="19"/>
      <c r="J160" s="19"/>
      <c r="K160" s="125">
        <v>42381</v>
      </c>
      <c r="L160" s="125">
        <v>42381</v>
      </c>
      <c r="M160" s="31">
        <v>0.44166666666666665</v>
      </c>
      <c r="N160" s="31">
        <v>0.75277777777777777</v>
      </c>
      <c r="O160" s="19">
        <v>15</v>
      </c>
      <c r="P160" s="7">
        <f t="shared" si="4"/>
        <v>42396</v>
      </c>
      <c r="Q160" s="46" t="s">
        <v>84</v>
      </c>
      <c r="R160" s="125">
        <v>42394</v>
      </c>
      <c r="S160" s="19" t="s">
        <v>33</v>
      </c>
      <c r="T160" s="19" t="s">
        <v>34</v>
      </c>
      <c r="U160" s="19" t="s">
        <v>96</v>
      </c>
      <c r="V160" s="19" t="s">
        <v>96</v>
      </c>
      <c r="W160" s="19" t="s">
        <v>61</v>
      </c>
      <c r="X160" s="11" t="str">
        <f t="shared" si="5"/>
        <v>DEVUELTO</v>
      </c>
      <c r="Y160" s="11" t="s">
        <v>61</v>
      </c>
      <c r="Z160" s="11" t="s">
        <v>35</v>
      </c>
      <c r="AB160" s="18"/>
    </row>
    <row r="161" spans="1:28" ht="12.75" customHeight="1">
      <c r="A161" s="19">
        <v>158</v>
      </c>
      <c r="B161" s="19">
        <v>23</v>
      </c>
      <c r="C161" s="228" t="s">
        <v>32</v>
      </c>
      <c r="D161" s="36" t="s">
        <v>27</v>
      </c>
      <c r="E161" s="35" t="s">
        <v>28</v>
      </c>
      <c r="F161" s="360">
        <v>135835</v>
      </c>
      <c r="G161" s="36">
        <v>42328</v>
      </c>
      <c r="H161" s="87"/>
      <c r="I161" s="19"/>
      <c r="J161" s="19"/>
      <c r="K161" s="125">
        <v>42381</v>
      </c>
      <c r="L161" s="125">
        <v>42381</v>
      </c>
      <c r="M161" s="31">
        <v>0.44166666666666665</v>
      </c>
      <c r="N161" s="31">
        <v>0.75277777777777777</v>
      </c>
      <c r="O161" s="19">
        <v>15</v>
      </c>
      <c r="P161" s="7">
        <f t="shared" si="4"/>
        <v>42396</v>
      </c>
      <c r="Q161" s="46" t="s">
        <v>84</v>
      </c>
      <c r="R161" s="125">
        <v>42394</v>
      </c>
      <c r="S161" s="19" t="s">
        <v>33</v>
      </c>
      <c r="T161" s="19" t="s">
        <v>34</v>
      </c>
      <c r="U161" s="19" t="s">
        <v>96</v>
      </c>
      <c r="V161" s="19" t="s">
        <v>96</v>
      </c>
      <c r="W161" s="19" t="s">
        <v>61</v>
      </c>
      <c r="X161" s="11" t="str">
        <f t="shared" si="5"/>
        <v>DEVUELTO</v>
      </c>
      <c r="Y161" s="19" t="s">
        <v>61</v>
      </c>
      <c r="Z161" s="11" t="s">
        <v>35</v>
      </c>
      <c r="AB161" s="18"/>
    </row>
    <row r="162" spans="1:28" ht="12.75" customHeight="1">
      <c r="A162" s="9">
        <v>159</v>
      </c>
      <c r="B162" s="19">
        <v>23</v>
      </c>
      <c r="C162" s="228" t="s">
        <v>32</v>
      </c>
      <c r="D162" s="36" t="s">
        <v>27</v>
      </c>
      <c r="E162" s="35" t="s">
        <v>28</v>
      </c>
      <c r="F162" s="360">
        <v>135836</v>
      </c>
      <c r="G162" s="36">
        <v>42328</v>
      </c>
      <c r="H162" s="87"/>
      <c r="I162" s="19"/>
      <c r="J162" s="19"/>
      <c r="K162" s="125">
        <v>42381</v>
      </c>
      <c r="L162" s="125">
        <v>42381</v>
      </c>
      <c r="M162" s="31">
        <v>0.44166666666666665</v>
      </c>
      <c r="N162" s="31">
        <v>0.75277777777777777</v>
      </c>
      <c r="O162" s="19">
        <v>15</v>
      </c>
      <c r="P162" s="7">
        <f t="shared" si="4"/>
        <v>42396</v>
      </c>
      <c r="Q162" s="46" t="s">
        <v>84</v>
      </c>
      <c r="R162" s="125">
        <v>42394</v>
      </c>
      <c r="S162" s="19" t="s">
        <v>33</v>
      </c>
      <c r="T162" s="19" t="s">
        <v>34</v>
      </c>
      <c r="U162" s="19" t="s">
        <v>96</v>
      </c>
      <c r="V162" s="19" t="s">
        <v>96</v>
      </c>
      <c r="W162" s="19" t="s">
        <v>61</v>
      </c>
      <c r="X162" s="11" t="str">
        <f t="shared" si="5"/>
        <v>DEVUELTO</v>
      </c>
      <c r="Y162" s="19" t="s">
        <v>61</v>
      </c>
      <c r="Z162" s="11" t="s">
        <v>35</v>
      </c>
      <c r="AB162" s="18"/>
    </row>
    <row r="163" spans="1:28" ht="12.75" customHeight="1">
      <c r="A163" s="19">
        <v>160</v>
      </c>
      <c r="B163" s="19">
        <v>23</v>
      </c>
      <c r="C163" s="228" t="s">
        <v>32</v>
      </c>
      <c r="D163" s="36" t="s">
        <v>27</v>
      </c>
      <c r="E163" s="35" t="s">
        <v>28</v>
      </c>
      <c r="F163" s="360">
        <v>135837</v>
      </c>
      <c r="G163" s="36">
        <v>42328</v>
      </c>
      <c r="H163" s="87"/>
      <c r="I163" s="19"/>
      <c r="J163" s="19"/>
      <c r="K163" s="125">
        <v>42381</v>
      </c>
      <c r="L163" s="125">
        <v>42381</v>
      </c>
      <c r="M163" s="31">
        <v>0.44166666666666665</v>
      </c>
      <c r="N163" s="31">
        <v>0.75277777777777777</v>
      </c>
      <c r="O163" s="19">
        <v>15</v>
      </c>
      <c r="P163" s="7">
        <f t="shared" si="4"/>
        <v>42396</v>
      </c>
      <c r="Q163" s="46" t="s">
        <v>84</v>
      </c>
      <c r="R163" s="125">
        <v>42394</v>
      </c>
      <c r="S163" s="19" t="s">
        <v>33</v>
      </c>
      <c r="T163" s="19" t="s">
        <v>34</v>
      </c>
      <c r="U163" s="19" t="s">
        <v>96</v>
      </c>
      <c r="V163" s="19" t="s">
        <v>96</v>
      </c>
      <c r="W163" s="19" t="s">
        <v>61</v>
      </c>
      <c r="X163" s="11" t="str">
        <f t="shared" si="5"/>
        <v>DEVUELTO</v>
      </c>
      <c r="Y163" s="19" t="s">
        <v>61</v>
      </c>
      <c r="Z163" s="11" t="s">
        <v>35</v>
      </c>
      <c r="AB163" s="18"/>
    </row>
    <row r="164" spans="1:28" ht="12.75" customHeight="1">
      <c r="A164" s="9">
        <v>161</v>
      </c>
      <c r="B164" s="19">
        <v>23</v>
      </c>
      <c r="C164" s="228" t="s">
        <v>32</v>
      </c>
      <c r="D164" s="36" t="s">
        <v>27</v>
      </c>
      <c r="E164" s="35" t="s">
        <v>28</v>
      </c>
      <c r="F164" s="360">
        <v>135838</v>
      </c>
      <c r="G164" s="36">
        <v>42328</v>
      </c>
      <c r="H164" s="87"/>
      <c r="I164" s="19"/>
      <c r="J164" s="19"/>
      <c r="K164" s="125">
        <v>42381</v>
      </c>
      <c r="L164" s="125">
        <v>42381</v>
      </c>
      <c r="M164" s="31">
        <v>0.44166666666666665</v>
      </c>
      <c r="N164" s="31">
        <v>0.75277777777777777</v>
      </c>
      <c r="O164" s="19">
        <v>15</v>
      </c>
      <c r="P164" s="7">
        <f t="shared" si="4"/>
        <v>42396</v>
      </c>
      <c r="Q164" s="46" t="s">
        <v>84</v>
      </c>
      <c r="R164" s="125">
        <v>42394</v>
      </c>
      <c r="S164" s="19" t="s">
        <v>33</v>
      </c>
      <c r="T164" s="19" t="s">
        <v>34</v>
      </c>
      <c r="U164" s="19" t="s">
        <v>96</v>
      </c>
      <c r="V164" s="19" t="s">
        <v>96</v>
      </c>
      <c r="W164" s="19" t="s">
        <v>61</v>
      </c>
      <c r="X164" s="11" t="str">
        <f t="shared" si="5"/>
        <v>DEVUELTO</v>
      </c>
      <c r="Y164" s="11" t="s">
        <v>61</v>
      </c>
      <c r="Z164" s="11" t="s">
        <v>35</v>
      </c>
      <c r="AB164" s="18"/>
    </row>
    <row r="165" spans="1:28" ht="12.75" customHeight="1">
      <c r="A165" s="19">
        <v>162</v>
      </c>
      <c r="B165" s="19">
        <v>23</v>
      </c>
      <c r="C165" s="228" t="s">
        <v>32</v>
      </c>
      <c r="D165" s="36" t="s">
        <v>27</v>
      </c>
      <c r="E165" s="35" t="s">
        <v>28</v>
      </c>
      <c r="F165" s="360">
        <v>135839</v>
      </c>
      <c r="G165" s="36">
        <v>42328</v>
      </c>
      <c r="H165" s="87"/>
      <c r="I165" s="19"/>
      <c r="J165" s="19"/>
      <c r="K165" s="125">
        <v>42381</v>
      </c>
      <c r="L165" s="125">
        <v>42381</v>
      </c>
      <c r="M165" s="31">
        <v>0.44166666666666665</v>
      </c>
      <c r="N165" s="31">
        <v>0.75277777777777777</v>
      </c>
      <c r="O165" s="19">
        <v>15</v>
      </c>
      <c r="P165" s="7">
        <f t="shared" si="4"/>
        <v>42396</v>
      </c>
      <c r="Q165" s="46" t="s">
        <v>84</v>
      </c>
      <c r="R165" s="125">
        <v>42394</v>
      </c>
      <c r="S165" s="19" t="s">
        <v>33</v>
      </c>
      <c r="T165" s="19" t="s">
        <v>34</v>
      </c>
      <c r="U165" s="19" t="s">
        <v>96</v>
      </c>
      <c r="V165" s="19" t="s">
        <v>96</v>
      </c>
      <c r="W165" s="19" t="s">
        <v>61</v>
      </c>
      <c r="X165" s="11" t="str">
        <f t="shared" si="5"/>
        <v>DEVUELTO</v>
      </c>
      <c r="Y165" s="11" t="s">
        <v>61</v>
      </c>
      <c r="Z165" s="11" t="s">
        <v>35</v>
      </c>
      <c r="AB165" s="18"/>
    </row>
    <row r="166" spans="1:28" ht="12.75" customHeight="1">
      <c r="A166" s="9">
        <v>163</v>
      </c>
      <c r="B166" s="19">
        <v>23</v>
      </c>
      <c r="C166" s="228" t="s">
        <v>32</v>
      </c>
      <c r="D166" s="36" t="s">
        <v>27</v>
      </c>
      <c r="E166" s="35" t="s">
        <v>28</v>
      </c>
      <c r="F166" s="360">
        <v>136125</v>
      </c>
      <c r="G166" s="36">
        <v>42339</v>
      </c>
      <c r="H166" s="87"/>
      <c r="I166" s="19"/>
      <c r="J166" s="19"/>
      <c r="K166" s="125">
        <v>42381</v>
      </c>
      <c r="L166" s="125">
        <v>42381</v>
      </c>
      <c r="M166" s="31">
        <v>0.44166666666666665</v>
      </c>
      <c r="N166" s="31">
        <v>0.75277777777777777</v>
      </c>
      <c r="O166" s="19">
        <v>15</v>
      </c>
      <c r="P166" s="7">
        <f t="shared" si="4"/>
        <v>42396</v>
      </c>
      <c r="Q166" s="46" t="s">
        <v>84</v>
      </c>
      <c r="R166" s="125">
        <v>42394</v>
      </c>
      <c r="S166" s="19" t="s">
        <v>33</v>
      </c>
      <c r="T166" s="19" t="s">
        <v>34</v>
      </c>
      <c r="U166" s="19" t="s">
        <v>96</v>
      </c>
      <c r="V166" s="19" t="s">
        <v>96</v>
      </c>
      <c r="W166" s="19" t="s">
        <v>61</v>
      </c>
      <c r="X166" s="11" t="str">
        <f t="shared" si="5"/>
        <v>DEVUELTO</v>
      </c>
      <c r="Y166" s="11" t="s">
        <v>61</v>
      </c>
      <c r="Z166" s="11" t="s">
        <v>35</v>
      </c>
      <c r="AB166" s="18"/>
    </row>
    <row r="167" spans="1:28" ht="12.75" customHeight="1">
      <c r="A167" s="19">
        <v>164</v>
      </c>
      <c r="B167" s="19">
        <v>23</v>
      </c>
      <c r="C167" s="228" t="s">
        <v>32</v>
      </c>
      <c r="D167" s="36" t="s">
        <v>27</v>
      </c>
      <c r="E167" s="35" t="s">
        <v>28</v>
      </c>
      <c r="F167" s="360">
        <v>136471</v>
      </c>
      <c r="G167" s="36">
        <v>42349</v>
      </c>
      <c r="H167" s="87"/>
      <c r="I167" s="19"/>
      <c r="J167" s="19"/>
      <c r="K167" s="125">
        <v>42381</v>
      </c>
      <c r="L167" s="125">
        <v>42381</v>
      </c>
      <c r="M167" s="31">
        <v>0.44166666666666665</v>
      </c>
      <c r="N167" s="31">
        <v>0.75277777777777777</v>
      </c>
      <c r="O167" s="19">
        <v>15</v>
      </c>
      <c r="P167" s="7">
        <f t="shared" si="4"/>
        <v>42396</v>
      </c>
      <c r="Q167" s="46" t="s">
        <v>84</v>
      </c>
      <c r="R167" s="125">
        <v>42394</v>
      </c>
      <c r="S167" s="19" t="s">
        <v>33</v>
      </c>
      <c r="T167" s="19" t="s">
        <v>34</v>
      </c>
      <c r="U167" s="19" t="s">
        <v>96</v>
      </c>
      <c r="V167" s="19" t="s">
        <v>96</v>
      </c>
      <c r="W167" s="19" t="s">
        <v>61</v>
      </c>
      <c r="X167" s="11" t="str">
        <f t="shared" si="5"/>
        <v>DEVUELTO</v>
      </c>
      <c r="Y167" s="11" t="s">
        <v>61</v>
      </c>
      <c r="Z167" s="11" t="s">
        <v>35</v>
      </c>
      <c r="AB167" s="18"/>
    </row>
    <row r="168" spans="1:28" ht="12.75" customHeight="1">
      <c r="A168" s="9">
        <v>165</v>
      </c>
      <c r="B168" s="19">
        <v>23</v>
      </c>
      <c r="C168" s="228" t="s">
        <v>32</v>
      </c>
      <c r="D168" s="36" t="s">
        <v>27</v>
      </c>
      <c r="E168" s="35" t="s">
        <v>28</v>
      </c>
      <c r="F168" s="360">
        <v>136685</v>
      </c>
      <c r="G168" s="36">
        <v>42353</v>
      </c>
      <c r="H168" s="87"/>
      <c r="I168" s="19"/>
      <c r="J168" s="19"/>
      <c r="K168" s="125">
        <v>42381</v>
      </c>
      <c r="L168" s="125">
        <v>42381</v>
      </c>
      <c r="M168" s="31">
        <v>0.44166666666666665</v>
      </c>
      <c r="N168" s="31">
        <v>0.75277777777777777</v>
      </c>
      <c r="O168" s="19">
        <v>15</v>
      </c>
      <c r="P168" s="7">
        <f t="shared" si="4"/>
        <v>42396</v>
      </c>
      <c r="Q168" s="46" t="s">
        <v>84</v>
      </c>
      <c r="R168" s="125">
        <v>42394</v>
      </c>
      <c r="S168" s="19" t="s">
        <v>33</v>
      </c>
      <c r="T168" s="19" t="s">
        <v>34</v>
      </c>
      <c r="U168" s="19" t="s">
        <v>96</v>
      </c>
      <c r="V168" s="19" t="s">
        <v>96</v>
      </c>
      <c r="W168" s="19" t="s">
        <v>61</v>
      </c>
      <c r="X168" s="11" t="str">
        <f t="shared" si="5"/>
        <v>DEVUELTO</v>
      </c>
      <c r="Y168" s="11" t="s">
        <v>61</v>
      </c>
      <c r="Z168" s="11" t="s">
        <v>35</v>
      </c>
      <c r="AB168" s="18"/>
    </row>
    <row r="169" spans="1:28" ht="12.75" customHeight="1">
      <c r="A169" s="19">
        <v>166</v>
      </c>
      <c r="B169" s="19">
        <v>23</v>
      </c>
      <c r="C169" s="228" t="s">
        <v>32</v>
      </c>
      <c r="D169" s="36" t="s">
        <v>27</v>
      </c>
      <c r="E169" s="35" t="s">
        <v>28</v>
      </c>
      <c r="F169" s="360">
        <v>136686</v>
      </c>
      <c r="G169" s="36">
        <v>42353</v>
      </c>
      <c r="H169" s="87"/>
      <c r="I169" s="19"/>
      <c r="J169" s="19"/>
      <c r="K169" s="125">
        <v>42381</v>
      </c>
      <c r="L169" s="125">
        <v>42381</v>
      </c>
      <c r="M169" s="31">
        <v>0.44166666666666665</v>
      </c>
      <c r="N169" s="31">
        <v>0.75277777777777777</v>
      </c>
      <c r="O169" s="19">
        <v>15</v>
      </c>
      <c r="P169" s="7">
        <f t="shared" si="4"/>
        <v>42396</v>
      </c>
      <c r="Q169" s="46" t="s">
        <v>84</v>
      </c>
      <c r="R169" s="125">
        <v>42394</v>
      </c>
      <c r="S169" s="19" t="s">
        <v>33</v>
      </c>
      <c r="T169" s="19" t="s">
        <v>34</v>
      </c>
      <c r="U169" s="19" t="s">
        <v>96</v>
      </c>
      <c r="V169" s="19" t="s">
        <v>96</v>
      </c>
      <c r="W169" s="19" t="s">
        <v>61</v>
      </c>
      <c r="X169" s="11" t="str">
        <f t="shared" si="5"/>
        <v>DEVUELTO</v>
      </c>
      <c r="Y169" s="11" t="s">
        <v>61</v>
      </c>
      <c r="Z169" s="11" t="s">
        <v>35</v>
      </c>
      <c r="AB169" s="18"/>
    </row>
    <row r="170" spans="1:28" ht="12.75" customHeight="1">
      <c r="A170" s="9">
        <v>167</v>
      </c>
      <c r="B170" s="19">
        <v>23</v>
      </c>
      <c r="C170" s="228" t="s">
        <v>32</v>
      </c>
      <c r="D170" s="36" t="s">
        <v>27</v>
      </c>
      <c r="E170" s="35" t="s">
        <v>28</v>
      </c>
      <c r="F170" s="360">
        <v>136687</v>
      </c>
      <c r="G170" s="36">
        <v>42353</v>
      </c>
      <c r="H170" s="87"/>
      <c r="I170" s="19"/>
      <c r="J170" s="19"/>
      <c r="K170" s="125">
        <v>42381</v>
      </c>
      <c r="L170" s="125">
        <v>42381</v>
      </c>
      <c r="M170" s="31">
        <v>0.44166666666666665</v>
      </c>
      <c r="N170" s="31">
        <v>0.75277777777777777</v>
      </c>
      <c r="O170" s="19">
        <v>15</v>
      </c>
      <c r="P170" s="7">
        <f t="shared" si="4"/>
        <v>42396</v>
      </c>
      <c r="Q170" s="46" t="s">
        <v>84</v>
      </c>
      <c r="R170" s="125">
        <v>42394</v>
      </c>
      <c r="S170" s="19" t="s">
        <v>33</v>
      </c>
      <c r="T170" s="19" t="s">
        <v>34</v>
      </c>
      <c r="U170" s="19" t="s">
        <v>96</v>
      </c>
      <c r="V170" s="19" t="s">
        <v>96</v>
      </c>
      <c r="W170" s="19" t="s">
        <v>61</v>
      </c>
      <c r="X170" s="11" t="str">
        <f t="shared" si="5"/>
        <v>DEVUELTO</v>
      </c>
      <c r="Y170" s="11" t="s">
        <v>61</v>
      </c>
      <c r="Z170" s="11" t="s">
        <v>35</v>
      </c>
      <c r="AB170" s="18"/>
    </row>
    <row r="171" spans="1:28" ht="12.75" customHeight="1">
      <c r="A171" s="19">
        <v>168</v>
      </c>
      <c r="B171" s="19">
        <v>23</v>
      </c>
      <c r="C171" s="228" t="s">
        <v>32</v>
      </c>
      <c r="D171" s="36" t="s">
        <v>27</v>
      </c>
      <c r="E171" s="35" t="s">
        <v>28</v>
      </c>
      <c r="F171" s="360">
        <v>136688</v>
      </c>
      <c r="G171" s="36">
        <v>42353</v>
      </c>
      <c r="H171" s="87"/>
      <c r="I171" s="19"/>
      <c r="J171" s="19"/>
      <c r="K171" s="125">
        <v>42381</v>
      </c>
      <c r="L171" s="125">
        <v>42381</v>
      </c>
      <c r="M171" s="31">
        <v>0.44166666666666665</v>
      </c>
      <c r="N171" s="31">
        <v>0.75277777777777777</v>
      </c>
      <c r="O171" s="19">
        <v>15</v>
      </c>
      <c r="P171" s="7">
        <f t="shared" si="4"/>
        <v>42396</v>
      </c>
      <c r="Q171" s="46" t="s">
        <v>84</v>
      </c>
      <c r="R171" s="125">
        <v>42394</v>
      </c>
      <c r="S171" s="19" t="s">
        <v>33</v>
      </c>
      <c r="T171" s="19" t="s">
        <v>34</v>
      </c>
      <c r="U171" s="19" t="s">
        <v>96</v>
      </c>
      <c r="V171" s="19" t="s">
        <v>96</v>
      </c>
      <c r="W171" s="19" t="s">
        <v>61</v>
      </c>
      <c r="X171" s="11" t="str">
        <f t="shared" si="5"/>
        <v>DEVUELTO</v>
      </c>
      <c r="Y171" s="11" t="s">
        <v>61</v>
      </c>
      <c r="Z171" s="11" t="s">
        <v>35</v>
      </c>
      <c r="AB171" s="18"/>
    </row>
    <row r="172" spans="1:28" ht="12.75" customHeight="1">
      <c r="A172" s="9">
        <v>169</v>
      </c>
      <c r="B172" s="19">
        <v>23</v>
      </c>
      <c r="C172" s="228" t="s">
        <v>32</v>
      </c>
      <c r="D172" s="36" t="s">
        <v>27</v>
      </c>
      <c r="E172" s="35" t="s">
        <v>28</v>
      </c>
      <c r="F172" s="360">
        <v>136810</v>
      </c>
      <c r="G172" s="36">
        <v>42356</v>
      </c>
      <c r="H172" s="87"/>
      <c r="I172" s="19"/>
      <c r="J172" s="19"/>
      <c r="K172" s="125">
        <v>42381</v>
      </c>
      <c r="L172" s="125">
        <v>42381</v>
      </c>
      <c r="M172" s="31">
        <v>0.44166666666666665</v>
      </c>
      <c r="N172" s="31">
        <v>0.75277777777777777</v>
      </c>
      <c r="O172" s="19">
        <v>15</v>
      </c>
      <c r="P172" s="7">
        <f t="shared" si="4"/>
        <v>42396</v>
      </c>
      <c r="Q172" s="46" t="s">
        <v>84</v>
      </c>
      <c r="R172" s="125">
        <v>42394</v>
      </c>
      <c r="S172" s="19" t="s">
        <v>33</v>
      </c>
      <c r="T172" s="19" t="s">
        <v>34</v>
      </c>
      <c r="U172" s="19" t="s">
        <v>96</v>
      </c>
      <c r="V172" s="19" t="s">
        <v>96</v>
      </c>
      <c r="W172" s="19" t="s">
        <v>61</v>
      </c>
      <c r="X172" s="11" t="str">
        <f t="shared" si="5"/>
        <v>DEVUELTO</v>
      </c>
      <c r="Y172" s="11" t="s">
        <v>61</v>
      </c>
      <c r="Z172" s="11" t="s">
        <v>35</v>
      </c>
      <c r="AB172" s="18"/>
    </row>
    <row r="173" spans="1:28" ht="12.75" customHeight="1">
      <c r="A173" s="19">
        <v>170</v>
      </c>
      <c r="B173" s="19">
        <v>23</v>
      </c>
      <c r="C173" s="228" t="s">
        <v>32</v>
      </c>
      <c r="D173" s="36" t="s">
        <v>27</v>
      </c>
      <c r="E173" s="35" t="s">
        <v>28</v>
      </c>
      <c r="F173" s="360">
        <v>136811</v>
      </c>
      <c r="G173" s="36">
        <v>42356</v>
      </c>
      <c r="H173" s="87"/>
      <c r="I173" s="19"/>
      <c r="J173" s="19"/>
      <c r="K173" s="125">
        <v>42381</v>
      </c>
      <c r="L173" s="125">
        <v>42381</v>
      </c>
      <c r="M173" s="31">
        <v>0.44166666666666665</v>
      </c>
      <c r="N173" s="31">
        <v>0.75277777777777777</v>
      </c>
      <c r="O173" s="19">
        <v>15</v>
      </c>
      <c r="P173" s="7">
        <f t="shared" si="4"/>
        <v>42396</v>
      </c>
      <c r="Q173" s="46" t="s">
        <v>84</v>
      </c>
      <c r="R173" s="125">
        <v>42394</v>
      </c>
      <c r="S173" s="19" t="s">
        <v>33</v>
      </c>
      <c r="T173" s="19" t="s">
        <v>34</v>
      </c>
      <c r="U173" s="19" t="s">
        <v>96</v>
      </c>
      <c r="V173" s="19" t="s">
        <v>96</v>
      </c>
      <c r="W173" s="19" t="s">
        <v>61</v>
      </c>
      <c r="X173" s="11" t="str">
        <f t="shared" si="5"/>
        <v>DEVUELTO</v>
      </c>
      <c r="Y173" s="11" t="s">
        <v>61</v>
      </c>
      <c r="Z173" s="11" t="s">
        <v>35</v>
      </c>
      <c r="AB173" s="18"/>
    </row>
    <row r="174" spans="1:28" ht="12.75" customHeight="1">
      <c r="A174" s="9">
        <v>171</v>
      </c>
      <c r="B174" s="19">
        <v>23</v>
      </c>
      <c r="C174" s="228" t="s">
        <v>32</v>
      </c>
      <c r="D174" s="36" t="s">
        <v>27</v>
      </c>
      <c r="E174" s="35" t="s">
        <v>28</v>
      </c>
      <c r="F174" s="360">
        <v>136812</v>
      </c>
      <c r="G174" s="36">
        <v>42356</v>
      </c>
      <c r="H174" s="87"/>
      <c r="I174" s="19"/>
      <c r="J174" s="19"/>
      <c r="K174" s="125">
        <v>42381</v>
      </c>
      <c r="L174" s="125">
        <v>42381</v>
      </c>
      <c r="M174" s="31">
        <v>0.44166666666666665</v>
      </c>
      <c r="N174" s="31">
        <v>0.75277777777777777</v>
      </c>
      <c r="O174" s="19">
        <v>15</v>
      </c>
      <c r="P174" s="7">
        <f t="shared" si="4"/>
        <v>42396</v>
      </c>
      <c r="Q174" s="46" t="s">
        <v>84</v>
      </c>
      <c r="R174" s="125">
        <v>42394</v>
      </c>
      <c r="S174" s="19" t="s">
        <v>33</v>
      </c>
      <c r="T174" s="19" t="s">
        <v>34</v>
      </c>
      <c r="U174" s="19" t="s">
        <v>96</v>
      </c>
      <c r="V174" s="19" t="s">
        <v>96</v>
      </c>
      <c r="W174" s="19" t="s">
        <v>61</v>
      </c>
      <c r="X174" s="11" t="str">
        <f t="shared" si="5"/>
        <v>DEVUELTO</v>
      </c>
      <c r="Y174" s="11" t="s">
        <v>61</v>
      </c>
      <c r="Z174" s="11" t="s">
        <v>35</v>
      </c>
      <c r="AB174" s="18"/>
    </row>
    <row r="175" spans="1:28" ht="12.75" customHeight="1">
      <c r="A175" s="19">
        <v>172</v>
      </c>
      <c r="B175" s="19">
        <v>23</v>
      </c>
      <c r="C175" s="228" t="s">
        <v>32</v>
      </c>
      <c r="D175" s="36" t="s">
        <v>27</v>
      </c>
      <c r="E175" s="35" t="s">
        <v>28</v>
      </c>
      <c r="F175" s="360">
        <v>136813</v>
      </c>
      <c r="G175" s="36">
        <v>42356</v>
      </c>
      <c r="H175" s="87"/>
      <c r="I175" s="19"/>
      <c r="J175" s="19"/>
      <c r="K175" s="125">
        <v>42381</v>
      </c>
      <c r="L175" s="125">
        <v>42381</v>
      </c>
      <c r="M175" s="31">
        <v>0.44166666666666665</v>
      </c>
      <c r="N175" s="31">
        <v>0.75277777777777777</v>
      </c>
      <c r="O175" s="19">
        <v>15</v>
      </c>
      <c r="P175" s="7">
        <f t="shared" si="4"/>
        <v>42396</v>
      </c>
      <c r="Q175" s="46" t="s">
        <v>84</v>
      </c>
      <c r="R175" s="125">
        <v>42394</v>
      </c>
      <c r="S175" s="19" t="s">
        <v>33</v>
      </c>
      <c r="T175" s="19" t="s">
        <v>34</v>
      </c>
      <c r="U175" s="19" t="s">
        <v>96</v>
      </c>
      <c r="V175" s="19" t="s">
        <v>96</v>
      </c>
      <c r="W175" s="19" t="s">
        <v>61</v>
      </c>
      <c r="X175" s="11" t="str">
        <f t="shared" si="5"/>
        <v>DEVUELTO</v>
      </c>
      <c r="Y175" s="11" t="s">
        <v>61</v>
      </c>
      <c r="Z175" s="11" t="s">
        <v>35</v>
      </c>
      <c r="AB175" s="18"/>
    </row>
    <row r="176" spans="1:28" ht="12.75" customHeight="1">
      <c r="A176" s="9">
        <v>173</v>
      </c>
      <c r="B176" s="19">
        <v>23</v>
      </c>
      <c r="C176" s="228" t="s">
        <v>32</v>
      </c>
      <c r="D176" s="36" t="s">
        <v>27</v>
      </c>
      <c r="E176" s="35" t="s">
        <v>28</v>
      </c>
      <c r="F176" s="360">
        <v>136814</v>
      </c>
      <c r="G176" s="36">
        <v>42356</v>
      </c>
      <c r="H176" s="87"/>
      <c r="I176" s="19"/>
      <c r="J176" s="19"/>
      <c r="K176" s="125">
        <v>42381</v>
      </c>
      <c r="L176" s="125">
        <v>42381</v>
      </c>
      <c r="M176" s="31">
        <v>0.44166666666666665</v>
      </c>
      <c r="N176" s="31">
        <v>0.75277777777777777</v>
      </c>
      <c r="O176" s="19">
        <v>15</v>
      </c>
      <c r="P176" s="7">
        <f t="shared" si="4"/>
        <v>42396</v>
      </c>
      <c r="Q176" s="46" t="s">
        <v>84</v>
      </c>
      <c r="R176" s="125">
        <v>42394</v>
      </c>
      <c r="S176" s="19" t="s">
        <v>33</v>
      </c>
      <c r="T176" s="19" t="s">
        <v>34</v>
      </c>
      <c r="U176" s="19" t="s">
        <v>96</v>
      </c>
      <c r="V176" s="19" t="s">
        <v>96</v>
      </c>
      <c r="W176" s="19" t="s">
        <v>61</v>
      </c>
      <c r="X176" s="11" t="str">
        <f t="shared" si="5"/>
        <v>DEVUELTO</v>
      </c>
      <c r="Y176" s="19" t="s">
        <v>61</v>
      </c>
      <c r="Z176" s="11" t="s">
        <v>35</v>
      </c>
      <c r="AB176" s="18"/>
    </row>
    <row r="177" spans="1:28" ht="12.75" customHeight="1">
      <c r="A177" s="19">
        <v>174</v>
      </c>
      <c r="B177" s="19">
        <v>23</v>
      </c>
      <c r="C177" s="228" t="s">
        <v>32</v>
      </c>
      <c r="D177" s="36" t="s">
        <v>27</v>
      </c>
      <c r="E177" s="35" t="s">
        <v>28</v>
      </c>
      <c r="F177" s="360">
        <v>136815</v>
      </c>
      <c r="G177" s="36">
        <v>42356</v>
      </c>
      <c r="H177" s="87"/>
      <c r="I177" s="19"/>
      <c r="J177" s="19"/>
      <c r="K177" s="125">
        <v>42381</v>
      </c>
      <c r="L177" s="125">
        <v>42381</v>
      </c>
      <c r="M177" s="31">
        <v>0.44166666666666665</v>
      </c>
      <c r="N177" s="31">
        <v>0.75277777777777777</v>
      </c>
      <c r="O177" s="19">
        <v>15</v>
      </c>
      <c r="P177" s="7">
        <f t="shared" si="4"/>
        <v>42396</v>
      </c>
      <c r="Q177" s="46" t="s">
        <v>84</v>
      </c>
      <c r="R177" s="125">
        <v>42394</v>
      </c>
      <c r="S177" s="19" t="s">
        <v>33</v>
      </c>
      <c r="T177" s="19" t="s">
        <v>34</v>
      </c>
      <c r="U177" s="19" t="s">
        <v>96</v>
      </c>
      <c r="V177" s="19" t="s">
        <v>96</v>
      </c>
      <c r="W177" s="19" t="s">
        <v>61</v>
      </c>
      <c r="X177" s="11" t="str">
        <f t="shared" si="5"/>
        <v>DEVUELTO</v>
      </c>
      <c r="Y177" s="19" t="s">
        <v>61</v>
      </c>
      <c r="Z177" s="11" t="s">
        <v>35</v>
      </c>
      <c r="AB177" s="18"/>
    </row>
    <row r="178" spans="1:28" ht="12.75" customHeight="1">
      <c r="A178" s="9">
        <v>175</v>
      </c>
      <c r="B178" s="19">
        <v>23</v>
      </c>
      <c r="C178" s="228" t="s">
        <v>32</v>
      </c>
      <c r="D178" s="36" t="s">
        <v>27</v>
      </c>
      <c r="E178" s="35" t="s">
        <v>28</v>
      </c>
      <c r="F178" s="360">
        <v>136816</v>
      </c>
      <c r="G178" s="36">
        <v>42356</v>
      </c>
      <c r="H178" s="87"/>
      <c r="I178" s="19"/>
      <c r="J178" s="19"/>
      <c r="K178" s="125">
        <v>42381</v>
      </c>
      <c r="L178" s="125">
        <v>42381</v>
      </c>
      <c r="M178" s="31">
        <v>0.44166666666666665</v>
      </c>
      <c r="N178" s="31">
        <v>0.75277777777777777</v>
      </c>
      <c r="O178" s="19">
        <v>15</v>
      </c>
      <c r="P178" s="7">
        <f t="shared" si="4"/>
        <v>42396</v>
      </c>
      <c r="Q178" s="46" t="s">
        <v>84</v>
      </c>
      <c r="R178" s="125">
        <v>42394</v>
      </c>
      <c r="S178" s="19" t="s">
        <v>33</v>
      </c>
      <c r="T178" s="19" t="s">
        <v>34</v>
      </c>
      <c r="U178" s="19" t="s">
        <v>96</v>
      </c>
      <c r="V178" s="19" t="s">
        <v>96</v>
      </c>
      <c r="W178" s="19" t="s">
        <v>61</v>
      </c>
      <c r="X178" s="11" t="str">
        <f t="shared" si="5"/>
        <v>DEVUELTO</v>
      </c>
      <c r="Y178" s="19" t="s">
        <v>61</v>
      </c>
      <c r="Z178" s="11" t="s">
        <v>35</v>
      </c>
      <c r="AB178" s="18"/>
    </row>
    <row r="179" spans="1:28" ht="12.75" customHeight="1">
      <c r="A179" s="19">
        <v>176</v>
      </c>
      <c r="B179" s="19">
        <v>23</v>
      </c>
      <c r="C179" s="228" t="s">
        <v>32</v>
      </c>
      <c r="D179" s="36" t="s">
        <v>27</v>
      </c>
      <c r="E179" s="35" t="s">
        <v>28</v>
      </c>
      <c r="F179" s="360">
        <v>136817</v>
      </c>
      <c r="G179" s="36">
        <v>42356</v>
      </c>
      <c r="H179" s="87"/>
      <c r="I179" s="19"/>
      <c r="J179" s="19"/>
      <c r="K179" s="125">
        <v>42381</v>
      </c>
      <c r="L179" s="125">
        <v>42381</v>
      </c>
      <c r="M179" s="31">
        <v>0.44166666666666665</v>
      </c>
      <c r="N179" s="31">
        <v>0.75277777777777777</v>
      </c>
      <c r="O179" s="19">
        <v>15</v>
      </c>
      <c r="P179" s="7">
        <f t="shared" si="4"/>
        <v>42396</v>
      </c>
      <c r="Q179" s="46" t="s">
        <v>84</v>
      </c>
      <c r="R179" s="125">
        <v>42394</v>
      </c>
      <c r="S179" s="19" t="s">
        <v>33</v>
      </c>
      <c r="T179" s="19" t="s">
        <v>34</v>
      </c>
      <c r="U179" s="19" t="s">
        <v>96</v>
      </c>
      <c r="V179" s="19" t="s">
        <v>96</v>
      </c>
      <c r="W179" s="19" t="s">
        <v>61</v>
      </c>
      <c r="X179" s="11" t="str">
        <f t="shared" si="5"/>
        <v>DEVUELTO</v>
      </c>
      <c r="Y179" s="11" t="s">
        <v>61</v>
      </c>
      <c r="Z179" s="11" t="s">
        <v>35</v>
      </c>
      <c r="AB179" s="18"/>
    </row>
    <row r="180" spans="1:28" ht="12.75" customHeight="1">
      <c r="A180" s="9">
        <v>177</v>
      </c>
      <c r="B180" s="19">
        <v>23</v>
      </c>
      <c r="C180" s="228" t="s">
        <v>32</v>
      </c>
      <c r="D180" s="36" t="s">
        <v>27</v>
      </c>
      <c r="E180" s="35" t="s">
        <v>28</v>
      </c>
      <c r="F180" s="360">
        <v>136818</v>
      </c>
      <c r="G180" s="36">
        <v>42356</v>
      </c>
      <c r="H180" s="87"/>
      <c r="I180" s="19"/>
      <c r="J180" s="19"/>
      <c r="K180" s="125">
        <v>42381</v>
      </c>
      <c r="L180" s="125">
        <v>42381</v>
      </c>
      <c r="M180" s="31">
        <v>0.44166666666666665</v>
      </c>
      <c r="N180" s="31">
        <v>0.75277777777777777</v>
      </c>
      <c r="O180" s="19">
        <v>15</v>
      </c>
      <c r="P180" s="7">
        <f t="shared" si="4"/>
        <v>42396</v>
      </c>
      <c r="Q180" s="46" t="s">
        <v>84</v>
      </c>
      <c r="R180" s="125">
        <v>42394</v>
      </c>
      <c r="S180" s="19" t="s">
        <v>33</v>
      </c>
      <c r="T180" s="19" t="s">
        <v>34</v>
      </c>
      <c r="U180" s="19" t="s">
        <v>96</v>
      </c>
      <c r="V180" s="19" t="s">
        <v>96</v>
      </c>
      <c r="W180" s="19" t="s">
        <v>61</v>
      </c>
      <c r="X180" s="11" t="str">
        <f t="shared" si="5"/>
        <v>DEVUELTO</v>
      </c>
      <c r="Y180" s="11" t="s">
        <v>61</v>
      </c>
      <c r="Z180" s="11" t="s">
        <v>35</v>
      </c>
      <c r="AB180" s="18"/>
    </row>
    <row r="181" spans="1:28" ht="12.75" customHeight="1">
      <c r="A181" s="19">
        <v>178</v>
      </c>
      <c r="B181" s="19">
        <v>23</v>
      </c>
      <c r="C181" s="228" t="s">
        <v>32</v>
      </c>
      <c r="D181" s="36" t="s">
        <v>27</v>
      </c>
      <c r="E181" s="35" t="s">
        <v>28</v>
      </c>
      <c r="F181" s="360">
        <v>137092</v>
      </c>
      <c r="G181" s="36">
        <v>42366</v>
      </c>
      <c r="H181" s="87"/>
      <c r="I181" s="19"/>
      <c r="J181" s="19"/>
      <c r="K181" s="125">
        <v>42381</v>
      </c>
      <c r="L181" s="125">
        <v>42381</v>
      </c>
      <c r="M181" s="31">
        <v>0.44166666666666665</v>
      </c>
      <c r="N181" s="31">
        <v>0.75277777777777777</v>
      </c>
      <c r="O181" s="19">
        <v>15</v>
      </c>
      <c r="P181" s="7">
        <f t="shared" si="4"/>
        <v>42396</v>
      </c>
      <c r="Q181" s="46" t="s">
        <v>84</v>
      </c>
      <c r="R181" s="125">
        <v>42394</v>
      </c>
      <c r="S181" s="19" t="s">
        <v>33</v>
      </c>
      <c r="T181" s="19" t="s">
        <v>34</v>
      </c>
      <c r="U181" s="19" t="s">
        <v>96</v>
      </c>
      <c r="V181" s="19" t="s">
        <v>96</v>
      </c>
      <c r="W181" s="19" t="s">
        <v>61</v>
      </c>
      <c r="X181" s="11" t="str">
        <f t="shared" si="5"/>
        <v>DEVUELTO</v>
      </c>
      <c r="Y181" s="11" t="s">
        <v>61</v>
      </c>
      <c r="Z181" s="11" t="s">
        <v>35</v>
      </c>
      <c r="AB181" s="18"/>
    </row>
    <row r="182" spans="1:28" ht="12.75" customHeight="1">
      <c r="A182" s="9">
        <v>179</v>
      </c>
      <c r="B182" s="19">
        <v>23</v>
      </c>
      <c r="C182" s="228" t="s">
        <v>32</v>
      </c>
      <c r="D182" s="36" t="s">
        <v>27</v>
      </c>
      <c r="E182" s="35" t="s">
        <v>28</v>
      </c>
      <c r="F182" s="360">
        <v>137093</v>
      </c>
      <c r="G182" s="36">
        <v>42366</v>
      </c>
      <c r="H182" s="87"/>
      <c r="I182" s="19"/>
      <c r="J182" s="19"/>
      <c r="K182" s="125">
        <v>42381</v>
      </c>
      <c r="L182" s="125">
        <v>42381</v>
      </c>
      <c r="M182" s="31">
        <v>0.44166666666666665</v>
      </c>
      <c r="N182" s="31">
        <v>0.75277777777777777</v>
      </c>
      <c r="O182" s="19">
        <v>15</v>
      </c>
      <c r="P182" s="7">
        <f t="shared" si="4"/>
        <v>42396</v>
      </c>
      <c r="Q182" s="46" t="s">
        <v>84</v>
      </c>
      <c r="R182" s="125">
        <v>42394</v>
      </c>
      <c r="S182" s="19" t="s">
        <v>33</v>
      </c>
      <c r="T182" s="19" t="s">
        <v>34</v>
      </c>
      <c r="U182" s="19" t="s">
        <v>96</v>
      </c>
      <c r="V182" s="19" t="s">
        <v>96</v>
      </c>
      <c r="W182" s="19" t="s">
        <v>61</v>
      </c>
      <c r="X182" s="11" t="str">
        <f t="shared" si="5"/>
        <v>DEVUELTO</v>
      </c>
      <c r="Y182" s="11" t="s">
        <v>61</v>
      </c>
      <c r="Z182" s="11" t="s">
        <v>35</v>
      </c>
      <c r="AB182" s="18"/>
    </row>
    <row r="183" spans="1:28" ht="12.75" customHeight="1">
      <c r="A183" s="19">
        <v>180</v>
      </c>
      <c r="B183" s="19">
        <v>23</v>
      </c>
      <c r="C183" s="228" t="s">
        <v>32</v>
      </c>
      <c r="D183" s="36" t="s">
        <v>27</v>
      </c>
      <c r="E183" s="35" t="s">
        <v>28</v>
      </c>
      <c r="F183" s="360">
        <v>137094</v>
      </c>
      <c r="G183" s="36">
        <v>42366</v>
      </c>
      <c r="H183" s="87"/>
      <c r="I183" s="19"/>
      <c r="J183" s="19"/>
      <c r="K183" s="125">
        <v>42381</v>
      </c>
      <c r="L183" s="125">
        <v>42381</v>
      </c>
      <c r="M183" s="31">
        <v>0.44166666666666665</v>
      </c>
      <c r="N183" s="31">
        <v>0.75277777777777777</v>
      </c>
      <c r="O183" s="19">
        <v>15</v>
      </c>
      <c r="P183" s="7">
        <f t="shared" si="4"/>
        <v>42396</v>
      </c>
      <c r="Q183" s="46" t="s">
        <v>84</v>
      </c>
      <c r="R183" s="125">
        <v>42394</v>
      </c>
      <c r="S183" s="19" t="s">
        <v>33</v>
      </c>
      <c r="T183" s="19" t="s">
        <v>34</v>
      </c>
      <c r="U183" s="19" t="s">
        <v>96</v>
      </c>
      <c r="V183" s="19" t="s">
        <v>96</v>
      </c>
      <c r="W183" s="19" t="s">
        <v>61</v>
      </c>
      <c r="X183" s="11" t="str">
        <f t="shared" si="5"/>
        <v>DEVUELTO</v>
      </c>
      <c r="Y183" s="11" t="s">
        <v>61</v>
      </c>
      <c r="Z183" s="11" t="s">
        <v>35</v>
      </c>
      <c r="AB183" s="18"/>
    </row>
    <row r="184" spans="1:28" ht="12.75" customHeight="1">
      <c r="A184" s="9">
        <v>181</v>
      </c>
      <c r="B184" s="19">
        <v>24</v>
      </c>
      <c r="C184" s="228" t="s">
        <v>90</v>
      </c>
      <c r="D184" s="36" t="s">
        <v>211</v>
      </c>
      <c r="E184" s="35" t="s">
        <v>28</v>
      </c>
      <c r="F184" s="184" t="s">
        <v>1160</v>
      </c>
      <c r="G184" s="36">
        <v>42327</v>
      </c>
      <c r="H184" s="87"/>
      <c r="I184" s="19"/>
      <c r="J184" s="19"/>
      <c r="K184" s="125">
        <v>42381</v>
      </c>
      <c r="L184" s="125">
        <v>42381</v>
      </c>
      <c r="M184" s="31">
        <v>0.75138888888888899</v>
      </c>
      <c r="N184" s="31">
        <v>0.76180555555555562</v>
      </c>
      <c r="O184" s="19">
        <v>15</v>
      </c>
      <c r="P184" s="7">
        <f t="shared" si="4"/>
        <v>42396</v>
      </c>
      <c r="Q184" s="46" t="s">
        <v>84</v>
      </c>
      <c r="R184" s="125">
        <v>42382</v>
      </c>
      <c r="S184" s="19" t="s">
        <v>29</v>
      </c>
      <c r="T184" s="19" t="s">
        <v>30</v>
      </c>
      <c r="U184" s="19" t="s">
        <v>150</v>
      </c>
      <c r="V184" s="19" t="s">
        <v>150</v>
      </c>
      <c r="W184" s="19" t="s">
        <v>61</v>
      </c>
      <c r="X184" s="11" t="str">
        <f t="shared" si="5"/>
        <v>DEVUELTO</v>
      </c>
      <c r="Y184" s="11" t="s">
        <v>61</v>
      </c>
      <c r="Z184" s="11" t="s">
        <v>35</v>
      </c>
      <c r="AB184" s="18"/>
    </row>
    <row r="185" spans="1:28" ht="12.75" customHeight="1">
      <c r="A185" s="19">
        <v>182</v>
      </c>
      <c r="B185" s="19">
        <v>24</v>
      </c>
      <c r="C185" s="228" t="s">
        <v>90</v>
      </c>
      <c r="D185" s="36" t="s">
        <v>211</v>
      </c>
      <c r="E185" s="35" t="s">
        <v>28</v>
      </c>
      <c r="F185" s="184" t="s">
        <v>1159</v>
      </c>
      <c r="G185" s="36">
        <v>42328</v>
      </c>
      <c r="H185" s="87"/>
      <c r="I185" s="19"/>
      <c r="J185" s="19"/>
      <c r="K185" s="125">
        <v>42381</v>
      </c>
      <c r="L185" s="125">
        <v>42381</v>
      </c>
      <c r="M185" s="31">
        <v>0.75138888888888899</v>
      </c>
      <c r="N185" s="31">
        <v>0.76180555555555562</v>
      </c>
      <c r="O185" s="19">
        <v>15</v>
      </c>
      <c r="P185" s="7">
        <f t="shared" si="4"/>
        <v>42396</v>
      </c>
      <c r="Q185" s="46" t="s">
        <v>84</v>
      </c>
      <c r="R185" s="125">
        <v>42382</v>
      </c>
      <c r="S185" s="19" t="s">
        <v>29</v>
      </c>
      <c r="T185" s="19" t="s">
        <v>30</v>
      </c>
      <c r="U185" s="19" t="s">
        <v>150</v>
      </c>
      <c r="V185" s="19" t="s">
        <v>150</v>
      </c>
      <c r="W185" s="19" t="s">
        <v>61</v>
      </c>
      <c r="X185" s="11" t="str">
        <f t="shared" si="5"/>
        <v>DEVUELTO</v>
      </c>
      <c r="Y185" s="11" t="s">
        <v>61</v>
      </c>
      <c r="Z185" s="11" t="s">
        <v>35</v>
      </c>
      <c r="AB185" s="18"/>
    </row>
    <row r="186" spans="1:28" ht="12.75" customHeight="1">
      <c r="A186" s="9">
        <v>183</v>
      </c>
      <c r="B186" s="19">
        <v>24</v>
      </c>
      <c r="C186" s="228" t="s">
        <v>90</v>
      </c>
      <c r="D186" s="36" t="s">
        <v>211</v>
      </c>
      <c r="E186" s="35" t="s">
        <v>28</v>
      </c>
      <c r="F186" s="184" t="s">
        <v>1158</v>
      </c>
      <c r="G186" s="36">
        <v>42328</v>
      </c>
      <c r="H186" s="87"/>
      <c r="I186" s="19"/>
      <c r="J186" s="19"/>
      <c r="K186" s="125">
        <v>42381</v>
      </c>
      <c r="L186" s="125">
        <v>42381</v>
      </c>
      <c r="M186" s="31">
        <v>0.75138888888888899</v>
      </c>
      <c r="N186" s="31">
        <v>0.76180555555555562</v>
      </c>
      <c r="O186" s="19">
        <v>15</v>
      </c>
      <c r="P186" s="7">
        <f t="shared" si="4"/>
        <v>42396</v>
      </c>
      <c r="Q186" s="46" t="s">
        <v>84</v>
      </c>
      <c r="R186" s="125">
        <v>42382</v>
      </c>
      <c r="S186" s="19" t="s">
        <v>29</v>
      </c>
      <c r="T186" s="19" t="s">
        <v>30</v>
      </c>
      <c r="U186" s="19" t="s">
        <v>150</v>
      </c>
      <c r="V186" s="19" t="s">
        <v>150</v>
      </c>
      <c r="W186" s="19" t="s">
        <v>61</v>
      </c>
      <c r="X186" s="11" t="str">
        <f t="shared" si="5"/>
        <v>DEVUELTO</v>
      </c>
      <c r="Y186" s="11" t="s">
        <v>61</v>
      </c>
      <c r="Z186" s="11" t="s">
        <v>35</v>
      </c>
      <c r="AB186" s="18"/>
    </row>
    <row r="187" spans="1:28" ht="12.75" customHeight="1">
      <c r="A187" s="19">
        <v>184</v>
      </c>
      <c r="B187" s="354">
        <v>26</v>
      </c>
      <c r="C187" s="228" t="s">
        <v>163</v>
      </c>
      <c r="D187" s="36" t="s">
        <v>1157</v>
      </c>
      <c r="E187" s="35" t="s">
        <v>28</v>
      </c>
      <c r="F187" s="184" t="s">
        <v>38</v>
      </c>
      <c r="G187" s="36">
        <v>2015</v>
      </c>
      <c r="H187" s="326"/>
      <c r="I187" s="87" t="s">
        <v>1152</v>
      </c>
      <c r="J187" s="19"/>
      <c r="K187" s="125">
        <v>42382</v>
      </c>
      <c r="L187" s="125">
        <v>42382</v>
      </c>
      <c r="M187" s="31">
        <v>0.49305555555555558</v>
      </c>
      <c r="N187" s="31">
        <v>0.61875000000000002</v>
      </c>
      <c r="O187" s="19">
        <v>15</v>
      </c>
      <c r="P187" s="7">
        <f t="shared" si="4"/>
        <v>42397</v>
      </c>
      <c r="Q187" s="46" t="s">
        <v>84</v>
      </c>
      <c r="R187" s="125">
        <v>42383</v>
      </c>
      <c r="S187" s="19" t="s">
        <v>50</v>
      </c>
      <c r="T187" s="19" t="s">
        <v>51</v>
      </c>
      <c r="U187" s="19" t="s">
        <v>197</v>
      </c>
      <c r="V187" s="19" t="s">
        <v>197</v>
      </c>
      <c r="W187" s="19" t="s">
        <v>61</v>
      </c>
      <c r="X187" s="11" t="str">
        <f t="shared" si="5"/>
        <v>DEVUELTO</v>
      </c>
      <c r="Y187" s="11" t="s">
        <v>61</v>
      </c>
      <c r="Z187" s="11" t="s">
        <v>35</v>
      </c>
      <c r="AB187" s="18"/>
    </row>
    <row r="188" spans="1:28" ht="12.75" customHeight="1">
      <c r="A188" s="9">
        <v>185</v>
      </c>
      <c r="B188" s="57">
        <v>26</v>
      </c>
      <c r="C188" s="228" t="s">
        <v>32</v>
      </c>
      <c r="D188" s="36" t="s">
        <v>67</v>
      </c>
      <c r="E188" s="35" t="s">
        <v>28</v>
      </c>
      <c r="F188" s="184">
        <v>673</v>
      </c>
      <c r="G188" s="36">
        <v>42352</v>
      </c>
      <c r="H188" s="87"/>
      <c r="I188" s="19"/>
      <c r="J188" s="19"/>
      <c r="K188" s="125">
        <v>42382</v>
      </c>
      <c r="L188" s="125">
        <v>42382</v>
      </c>
      <c r="M188" s="31">
        <v>0.49791666666666662</v>
      </c>
      <c r="N188" s="31">
        <v>0.62916666666666665</v>
      </c>
      <c r="O188" s="19">
        <v>15</v>
      </c>
      <c r="P188" s="7">
        <f t="shared" si="4"/>
        <v>42397</v>
      </c>
      <c r="Q188" s="46" t="s">
        <v>84</v>
      </c>
      <c r="R188" s="125">
        <v>42383</v>
      </c>
      <c r="S188" s="19" t="s">
        <v>29</v>
      </c>
      <c r="T188" s="19" t="s">
        <v>30</v>
      </c>
      <c r="U188" s="19" t="s">
        <v>151</v>
      </c>
      <c r="V188" s="19" t="s">
        <v>151</v>
      </c>
      <c r="W188" s="19" t="s">
        <v>61</v>
      </c>
      <c r="X188" s="11" t="str">
        <f t="shared" si="5"/>
        <v>DEVUELTO</v>
      </c>
      <c r="Y188" s="11" t="s">
        <v>61</v>
      </c>
      <c r="Z188" s="11" t="s">
        <v>35</v>
      </c>
      <c r="AB188" s="18"/>
    </row>
    <row r="189" spans="1:28" ht="12.75" customHeight="1">
      <c r="A189" s="19">
        <v>186</v>
      </c>
      <c r="B189" s="19">
        <v>27</v>
      </c>
      <c r="C189" s="228" t="s">
        <v>32</v>
      </c>
      <c r="D189" s="36" t="s">
        <v>27</v>
      </c>
      <c r="E189" s="35" t="s">
        <v>77</v>
      </c>
      <c r="F189" s="184">
        <v>213486</v>
      </c>
      <c r="G189" s="36">
        <v>42335</v>
      </c>
      <c r="H189" s="87"/>
      <c r="I189" s="19"/>
      <c r="J189" s="19"/>
      <c r="K189" s="125">
        <v>42382</v>
      </c>
      <c r="L189" s="125">
        <v>42382</v>
      </c>
      <c r="M189" s="31">
        <v>0.7104166666666667</v>
      </c>
      <c r="N189" s="31">
        <v>0.76250000000000007</v>
      </c>
      <c r="O189" s="19">
        <v>15</v>
      </c>
      <c r="P189" s="7">
        <f t="shared" si="4"/>
        <v>42397</v>
      </c>
      <c r="Q189" s="46">
        <f ca="1">IF(P189&gt;NOW(),"REGULAR",TODAY()-P189)</f>
        <v>122</v>
      </c>
      <c r="R189" s="125"/>
      <c r="S189" s="19" t="s">
        <v>29</v>
      </c>
      <c r="T189" s="19" t="s">
        <v>30</v>
      </c>
      <c r="U189" s="19" t="s">
        <v>31</v>
      </c>
      <c r="V189" s="19" t="s">
        <v>31</v>
      </c>
      <c r="W189" s="19" t="s">
        <v>61</v>
      </c>
      <c r="X189" s="11" t="str">
        <f ca="1">IF(Q189="OK","DEVUELTO","PRESTADO")</f>
        <v>PRESTADO</v>
      </c>
      <c r="Y189" s="11" t="s">
        <v>61</v>
      </c>
      <c r="Z189" s="11" t="s">
        <v>35</v>
      </c>
      <c r="AB189" s="18"/>
    </row>
    <row r="190" spans="1:28" ht="12.75" customHeight="1">
      <c r="A190" s="9">
        <v>187</v>
      </c>
      <c r="B190" s="19">
        <v>28</v>
      </c>
      <c r="C190" s="228" t="s">
        <v>32</v>
      </c>
      <c r="D190" s="36" t="s">
        <v>53</v>
      </c>
      <c r="E190" s="35" t="s">
        <v>28</v>
      </c>
      <c r="F190" s="184">
        <v>25978</v>
      </c>
      <c r="G190" s="36">
        <v>41750</v>
      </c>
      <c r="H190" s="87"/>
      <c r="I190" s="19"/>
      <c r="J190" s="19"/>
      <c r="K190" s="125">
        <v>42383</v>
      </c>
      <c r="L190" s="125">
        <v>42383</v>
      </c>
      <c r="M190" s="31">
        <v>0.42152777777777778</v>
      </c>
      <c r="N190" s="31">
        <v>0.45</v>
      </c>
      <c r="O190" s="19">
        <v>15</v>
      </c>
      <c r="P190" s="7">
        <f t="shared" si="4"/>
        <v>42398</v>
      </c>
      <c r="Q190" s="46" t="s">
        <v>84</v>
      </c>
      <c r="R190" s="125">
        <v>42396</v>
      </c>
      <c r="S190" s="19" t="s">
        <v>29</v>
      </c>
      <c r="T190" s="19" t="s">
        <v>30</v>
      </c>
      <c r="U190" s="19" t="s">
        <v>60</v>
      </c>
      <c r="V190" s="19" t="s">
        <v>60</v>
      </c>
      <c r="W190" s="19" t="s">
        <v>61</v>
      </c>
      <c r="X190" s="11" t="str">
        <f t="shared" si="5"/>
        <v>DEVUELTO</v>
      </c>
      <c r="Y190" s="11" t="s">
        <v>61</v>
      </c>
      <c r="Z190" s="11" t="s">
        <v>35</v>
      </c>
      <c r="AB190" s="18"/>
    </row>
    <row r="191" spans="1:28" ht="12.75" customHeight="1">
      <c r="A191" s="19">
        <v>188</v>
      </c>
      <c r="B191" s="19">
        <v>28</v>
      </c>
      <c r="C191" s="228" t="s">
        <v>32</v>
      </c>
      <c r="D191" s="36" t="s">
        <v>27</v>
      </c>
      <c r="E191" s="35" t="s">
        <v>28</v>
      </c>
      <c r="F191" s="184">
        <v>122902</v>
      </c>
      <c r="G191" s="36">
        <v>41880</v>
      </c>
      <c r="H191" s="87"/>
      <c r="I191" s="19"/>
      <c r="J191" s="19"/>
      <c r="K191" s="125">
        <v>42383</v>
      </c>
      <c r="L191" s="125">
        <v>42383</v>
      </c>
      <c r="M191" s="31">
        <v>0.42152777777777778</v>
      </c>
      <c r="N191" s="31">
        <v>0.45</v>
      </c>
      <c r="O191" s="19">
        <v>15</v>
      </c>
      <c r="P191" s="7">
        <f t="shared" si="4"/>
        <v>42398</v>
      </c>
      <c r="Q191" s="46" t="s">
        <v>84</v>
      </c>
      <c r="R191" s="125">
        <v>42396</v>
      </c>
      <c r="S191" s="19" t="s">
        <v>29</v>
      </c>
      <c r="T191" s="19" t="s">
        <v>30</v>
      </c>
      <c r="U191" s="19" t="s">
        <v>60</v>
      </c>
      <c r="V191" s="19" t="s">
        <v>60</v>
      </c>
      <c r="W191" s="19" t="s">
        <v>61</v>
      </c>
      <c r="X191" s="11" t="str">
        <f t="shared" si="5"/>
        <v>DEVUELTO</v>
      </c>
      <c r="Y191" s="19" t="s">
        <v>61</v>
      </c>
      <c r="Z191" s="11" t="s">
        <v>35</v>
      </c>
      <c r="AB191" s="18"/>
    </row>
    <row r="192" spans="1:28" ht="12.75" customHeight="1">
      <c r="A192" s="9">
        <v>189</v>
      </c>
      <c r="B192" s="19">
        <v>28</v>
      </c>
      <c r="C192" s="228" t="s">
        <v>32</v>
      </c>
      <c r="D192" s="36" t="s">
        <v>27</v>
      </c>
      <c r="E192" s="35" t="s">
        <v>28</v>
      </c>
      <c r="F192" s="184">
        <v>124470</v>
      </c>
      <c r="G192" s="36">
        <v>41940</v>
      </c>
      <c r="H192" s="87"/>
      <c r="I192" s="19"/>
      <c r="J192" s="19"/>
      <c r="K192" s="125">
        <v>42383</v>
      </c>
      <c r="L192" s="125">
        <v>42383</v>
      </c>
      <c r="M192" s="31">
        <v>0.42152777777777778</v>
      </c>
      <c r="N192" s="31">
        <v>0.45</v>
      </c>
      <c r="O192" s="19">
        <v>15</v>
      </c>
      <c r="P192" s="7">
        <f t="shared" si="4"/>
        <v>42398</v>
      </c>
      <c r="Q192" s="46" t="s">
        <v>84</v>
      </c>
      <c r="R192" s="125">
        <v>42396</v>
      </c>
      <c r="S192" s="19" t="s">
        <v>29</v>
      </c>
      <c r="T192" s="19" t="s">
        <v>30</v>
      </c>
      <c r="U192" s="19" t="s">
        <v>60</v>
      </c>
      <c r="V192" s="19" t="s">
        <v>60</v>
      </c>
      <c r="W192" s="19" t="s">
        <v>61</v>
      </c>
      <c r="X192" s="11" t="str">
        <f t="shared" si="5"/>
        <v>DEVUELTO</v>
      </c>
      <c r="Y192" s="19" t="s">
        <v>61</v>
      </c>
      <c r="Z192" s="11" t="s">
        <v>35</v>
      </c>
      <c r="AB192" s="18"/>
    </row>
    <row r="193" spans="1:28" ht="12.75" customHeight="1">
      <c r="A193" s="19">
        <v>190</v>
      </c>
      <c r="B193" s="19">
        <v>28</v>
      </c>
      <c r="C193" s="228" t="s">
        <v>32</v>
      </c>
      <c r="D193" s="36" t="s">
        <v>27</v>
      </c>
      <c r="E193" s="35" t="s">
        <v>28</v>
      </c>
      <c r="F193" s="184">
        <v>125840</v>
      </c>
      <c r="G193" s="36">
        <v>41985</v>
      </c>
      <c r="H193" s="87"/>
      <c r="I193" s="19"/>
      <c r="J193" s="19"/>
      <c r="K193" s="125">
        <v>42383</v>
      </c>
      <c r="L193" s="125">
        <v>42383</v>
      </c>
      <c r="M193" s="31">
        <v>0.42152777777777778</v>
      </c>
      <c r="N193" s="31">
        <v>0.45</v>
      </c>
      <c r="O193" s="19">
        <v>15</v>
      </c>
      <c r="P193" s="7">
        <f t="shared" si="4"/>
        <v>42398</v>
      </c>
      <c r="Q193" s="46" t="s">
        <v>84</v>
      </c>
      <c r="R193" s="125">
        <v>42396</v>
      </c>
      <c r="S193" s="19" t="s">
        <v>29</v>
      </c>
      <c r="T193" s="19" t="s">
        <v>30</v>
      </c>
      <c r="U193" s="19" t="s">
        <v>60</v>
      </c>
      <c r="V193" s="19" t="s">
        <v>60</v>
      </c>
      <c r="W193" s="19" t="s">
        <v>61</v>
      </c>
      <c r="X193" s="11" t="str">
        <f t="shared" si="5"/>
        <v>DEVUELTO</v>
      </c>
      <c r="Y193" s="19" t="s">
        <v>61</v>
      </c>
      <c r="Z193" s="11" t="s">
        <v>35</v>
      </c>
      <c r="AB193" s="18"/>
    </row>
    <row r="194" spans="1:28" ht="12.75" customHeight="1">
      <c r="A194" s="9">
        <v>191</v>
      </c>
      <c r="B194" s="19">
        <v>28</v>
      </c>
      <c r="C194" s="228" t="s">
        <v>32</v>
      </c>
      <c r="D194" s="36" t="s">
        <v>27</v>
      </c>
      <c r="E194" s="35" t="s">
        <v>28</v>
      </c>
      <c r="F194" s="184">
        <v>126234</v>
      </c>
      <c r="G194" s="36">
        <v>42003</v>
      </c>
      <c r="H194" s="87"/>
      <c r="I194" s="19"/>
      <c r="J194" s="19"/>
      <c r="K194" s="125">
        <v>42383</v>
      </c>
      <c r="L194" s="125">
        <v>42383</v>
      </c>
      <c r="M194" s="31">
        <v>0.42152777777777778</v>
      </c>
      <c r="N194" s="31">
        <v>0.45</v>
      </c>
      <c r="O194" s="19">
        <v>15</v>
      </c>
      <c r="P194" s="7">
        <f t="shared" si="4"/>
        <v>42398</v>
      </c>
      <c r="Q194" s="46" t="s">
        <v>84</v>
      </c>
      <c r="R194" s="125">
        <v>42396</v>
      </c>
      <c r="S194" s="19" t="s">
        <v>29</v>
      </c>
      <c r="T194" s="19" t="s">
        <v>30</v>
      </c>
      <c r="U194" s="19" t="s">
        <v>60</v>
      </c>
      <c r="V194" s="19" t="s">
        <v>60</v>
      </c>
      <c r="W194" s="19" t="s">
        <v>61</v>
      </c>
      <c r="X194" s="11" t="str">
        <f t="shared" si="5"/>
        <v>DEVUELTO</v>
      </c>
      <c r="Y194" s="11" t="s">
        <v>61</v>
      </c>
      <c r="Z194" s="11" t="s">
        <v>35</v>
      </c>
      <c r="AB194" s="18"/>
    </row>
    <row r="195" spans="1:28" ht="12.75" customHeight="1">
      <c r="A195" s="19">
        <v>192</v>
      </c>
      <c r="B195" s="19">
        <v>28</v>
      </c>
      <c r="C195" s="228" t="s">
        <v>32</v>
      </c>
      <c r="D195" s="36" t="s">
        <v>27</v>
      </c>
      <c r="E195" s="35" t="s">
        <v>28</v>
      </c>
      <c r="F195" s="184">
        <v>100658</v>
      </c>
      <c r="G195" s="36">
        <v>42027</v>
      </c>
      <c r="H195" s="87"/>
      <c r="I195" s="19"/>
      <c r="J195" s="19"/>
      <c r="K195" s="125">
        <v>42383</v>
      </c>
      <c r="L195" s="125">
        <v>42383</v>
      </c>
      <c r="M195" s="31">
        <v>0.42152777777777778</v>
      </c>
      <c r="N195" s="31">
        <v>0.45</v>
      </c>
      <c r="O195" s="19">
        <v>15</v>
      </c>
      <c r="P195" s="7">
        <f t="shared" si="4"/>
        <v>42398</v>
      </c>
      <c r="Q195" s="46" t="s">
        <v>84</v>
      </c>
      <c r="R195" s="125">
        <v>42396</v>
      </c>
      <c r="S195" s="19" t="s">
        <v>29</v>
      </c>
      <c r="T195" s="19" t="s">
        <v>30</v>
      </c>
      <c r="U195" s="19" t="s">
        <v>60</v>
      </c>
      <c r="V195" s="19" t="s">
        <v>60</v>
      </c>
      <c r="W195" s="19" t="s">
        <v>61</v>
      </c>
      <c r="X195" s="11" t="str">
        <f t="shared" si="5"/>
        <v>DEVUELTO</v>
      </c>
      <c r="Y195" s="11" t="s">
        <v>61</v>
      </c>
      <c r="Z195" s="11" t="s">
        <v>35</v>
      </c>
      <c r="AB195" s="18"/>
    </row>
    <row r="196" spans="1:28" ht="12.75" customHeight="1">
      <c r="A196" s="9">
        <v>193</v>
      </c>
      <c r="B196" s="19">
        <v>28</v>
      </c>
      <c r="C196" s="228" t="s">
        <v>32</v>
      </c>
      <c r="D196" s="36" t="s">
        <v>27</v>
      </c>
      <c r="E196" s="35" t="s">
        <v>28</v>
      </c>
      <c r="F196" s="184">
        <v>39</v>
      </c>
      <c r="G196" s="36">
        <v>42132</v>
      </c>
      <c r="H196" s="87"/>
      <c r="I196" s="19"/>
      <c r="J196" s="19"/>
      <c r="K196" s="125">
        <v>42383</v>
      </c>
      <c r="L196" s="125">
        <v>42383</v>
      </c>
      <c r="M196" s="31">
        <v>0.42152777777777778</v>
      </c>
      <c r="N196" s="31">
        <v>0.45</v>
      </c>
      <c r="O196" s="19">
        <v>15</v>
      </c>
      <c r="P196" s="7">
        <f t="shared" ref="P196:P259" si="6">(L196+O196)</f>
        <v>42398</v>
      </c>
      <c r="Q196" s="46" t="s">
        <v>84</v>
      </c>
      <c r="R196" s="125">
        <v>42396</v>
      </c>
      <c r="S196" s="19" t="s">
        <v>29</v>
      </c>
      <c r="T196" s="19" t="s">
        <v>30</v>
      </c>
      <c r="U196" s="19" t="s">
        <v>60</v>
      </c>
      <c r="V196" s="19" t="s">
        <v>60</v>
      </c>
      <c r="W196" s="19" t="s">
        <v>61</v>
      </c>
      <c r="X196" s="11" t="str">
        <f t="shared" ref="X196:X259" si="7">IF(Q196="OK","DEVUELTO","PRESTADO")</f>
        <v>DEVUELTO</v>
      </c>
      <c r="Y196" s="11" t="s">
        <v>61</v>
      </c>
      <c r="Z196" s="11" t="s">
        <v>35</v>
      </c>
      <c r="AB196" s="18"/>
    </row>
    <row r="197" spans="1:28" ht="12.75" customHeight="1">
      <c r="A197" s="19">
        <v>194</v>
      </c>
      <c r="B197" s="19">
        <v>28</v>
      </c>
      <c r="C197" s="228" t="s">
        <v>32</v>
      </c>
      <c r="D197" s="36" t="s">
        <v>27</v>
      </c>
      <c r="E197" s="35" t="s">
        <v>28</v>
      </c>
      <c r="F197" s="184">
        <v>69</v>
      </c>
      <c r="G197" s="36">
        <v>42178</v>
      </c>
      <c r="H197" s="87"/>
      <c r="I197" s="19"/>
      <c r="J197" s="19"/>
      <c r="K197" s="125">
        <v>42383</v>
      </c>
      <c r="L197" s="125">
        <v>42383</v>
      </c>
      <c r="M197" s="31">
        <v>0.42152777777777778</v>
      </c>
      <c r="N197" s="31">
        <v>0.45</v>
      </c>
      <c r="O197" s="19">
        <v>15</v>
      </c>
      <c r="P197" s="7">
        <f t="shared" si="6"/>
        <v>42398</v>
      </c>
      <c r="Q197" s="46" t="s">
        <v>84</v>
      </c>
      <c r="R197" s="125">
        <v>42396</v>
      </c>
      <c r="S197" s="19" t="s">
        <v>29</v>
      </c>
      <c r="T197" s="19" t="s">
        <v>30</v>
      </c>
      <c r="U197" s="19" t="s">
        <v>60</v>
      </c>
      <c r="V197" s="19" t="s">
        <v>60</v>
      </c>
      <c r="W197" s="19" t="s">
        <v>61</v>
      </c>
      <c r="X197" s="11" t="str">
        <f t="shared" si="7"/>
        <v>DEVUELTO</v>
      </c>
      <c r="Y197" s="11" t="s">
        <v>61</v>
      </c>
      <c r="Z197" s="11" t="s">
        <v>35</v>
      </c>
      <c r="AB197" s="18"/>
    </row>
    <row r="198" spans="1:28" ht="12.75" customHeight="1">
      <c r="A198" s="9">
        <v>195</v>
      </c>
      <c r="B198" s="19">
        <v>28</v>
      </c>
      <c r="C198" s="228" t="s">
        <v>32</v>
      </c>
      <c r="D198" s="36" t="s">
        <v>27</v>
      </c>
      <c r="E198" s="35" t="s">
        <v>28</v>
      </c>
      <c r="F198" s="184">
        <v>87</v>
      </c>
      <c r="G198" s="36">
        <v>42223</v>
      </c>
      <c r="H198" s="87"/>
      <c r="I198" s="19"/>
      <c r="J198" s="19"/>
      <c r="K198" s="125">
        <v>42383</v>
      </c>
      <c r="L198" s="125">
        <v>42383</v>
      </c>
      <c r="M198" s="31">
        <v>0.42152777777777778</v>
      </c>
      <c r="N198" s="31">
        <v>0.45</v>
      </c>
      <c r="O198" s="19">
        <v>15</v>
      </c>
      <c r="P198" s="7">
        <f t="shared" si="6"/>
        <v>42398</v>
      </c>
      <c r="Q198" s="46" t="s">
        <v>84</v>
      </c>
      <c r="R198" s="125">
        <v>42396</v>
      </c>
      <c r="S198" s="19" t="s">
        <v>29</v>
      </c>
      <c r="T198" s="19" t="s">
        <v>30</v>
      </c>
      <c r="U198" s="19" t="s">
        <v>60</v>
      </c>
      <c r="V198" s="19" t="s">
        <v>60</v>
      </c>
      <c r="W198" s="19" t="s">
        <v>61</v>
      </c>
      <c r="X198" s="11" t="str">
        <f t="shared" si="7"/>
        <v>DEVUELTO</v>
      </c>
      <c r="Y198" s="11" t="s">
        <v>61</v>
      </c>
      <c r="Z198" s="11" t="s">
        <v>35</v>
      </c>
      <c r="AB198" s="18"/>
    </row>
    <row r="199" spans="1:28" ht="12.75" customHeight="1">
      <c r="A199" s="19">
        <v>196</v>
      </c>
      <c r="B199" s="19">
        <v>29</v>
      </c>
      <c r="C199" s="228" t="s">
        <v>32</v>
      </c>
      <c r="D199" s="36" t="s">
        <v>53</v>
      </c>
      <c r="E199" s="35" t="s">
        <v>28</v>
      </c>
      <c r="F199" s="184">
        <v>32777</v>
      </c>
      <c r="G199" s="36">
        <v>42359</v>
      </c>
      <c r="H199" s="87"/>
      <c r="I199" s="19"/>
      <c r="J199" s="19"/>
      <c r="K199" s="125">
        <v>42383</v>
      </c>
      <c r="L199" s="125">
        <v>42383</v>
      </c>
      <c r="M199" s="31">
        <v>0.68125000000000002</v>
      </c>
      <c r="N199" s="31">
        <v>0.69930555555555562</v>
      </c>
      <c r="O199" s="19">
        <v>15</v>
      </c>
      <c r="P199" s="7">
        <f t="shared" si="6"/>
        <v>42398</v>
      </c>
      <c r="Q199" s="46" t="s">
        <v>84</v>
      </c>
      <c r="R199" s="125">
        <v>42396</v>
      </c>
      <c r="S199" s="19" t="s">
        <v>29</v>
      </c>
      <c r="T199" s="19" t="s">
        <v>30</v>
      </c>
      <c r="U199" s="19" t="s">
        <v>60</v>
      </c>
      <c r="V199" s="19" t="s">
        <v>60</v>
      </c>
      <c r="W199" s="19" t="s">
        <v>61</v>
      </c>
      <c r="X199" s="11" t="str">
        <f t="shared" si="7"/>
        <v>DEVUELTO</v>
      </c>
      <c r="Y199" s="11" t="s">
        <v>61</v>
      </c>
      <c r="Z199" s="11" t="s">
        <v>35</v>
      </c>
      <c r="AB199" s="18"/>
    </row>
    <row r="200" spans="1:28" ht="12.75" customHeight="1">
      <c r="A200" s="9">
        <v>197</v>
      </c>
      <c r="B200" s="19">
        <v>30</v>
      </c>
      <c r="C200" s="228" t="s">
        <v>163</v>
      </c>
      <c r="D200" s="36" t="s">
        <v>1153</v>
      </c>
      <c r="E200" s="35" t="s">
        <v>28</v>
      </c>
      <c r="F200" s="184"/>
      <c r="G200" s="36">
        <v>42186</v>
      </c>
      <c r="H200" s="326"/>
      <c r="I200" s="87" t="s">
        <v>1156</v>
      </c>
      <c r="J200" s="19"/>
      <c r="K200" s="125">
        <v>42383</v>
      </c>
      <c r="L200" s="125">
        <v>42384</v>
      </c>
      <c r="M200" s="31">
        <v>0.75416666666666676</v>
      </c>
      <c r="N200" s="31">
        <v>0.6118055555555556</v>
      </c>
      <c r="O200" s="19">
        <v>15</v>
      </c>
      <c r="P200" s="7">
        <f t="shared" si="6"/>
        <v>42399</v>
      </c>
      <c r="Q200" s="46" t="s">
        <v>84</v>
      </c>
      <c r="R200" s="125">
        <v>42389</v>
      </c>
      <c r="S200" s="19" t="s">
        <v>50</v>
      </c>
      <c r="T200" s="19" t="s">
        <v>51</v>
      </c>
      <c r="U200" s="19" t="s">
        <v>1151</v>
      </c>
      <c r="V200" s="19" t="s">
        <v>1151</v>
      </c>
      <c r="W200" s="19" t="s">
        <v>61</v>
      </c>
      <c r="X200" s="11" t="str">
        <f t="shared" si="7"/>
        <v>DEVUELTO</v>
      </c>
      <c r="Y200" s="11" t="s">
        <v>61</v>
      </c>
      <c r="Z200" s="11" t="s">
        <v>35</v>
      </c>
      <c r="AB200" s="18"/>
    </row>
    <row r="201" spans="1:28" ht="12.75" customHeight="1">
      <c r="A201" s="19">
        <v>198</v>
      </c>
      <c r="B201" s="19">
        <v>30</v>
      </c>
      <c r="C201" s="228" t="s">
        <v>163</v>
      </c>
      <c r="D201" s="36" t="s">
        <v>1153</v>
      </c>
      <c r="E201" s="35" t="s">
        <v>28</v>
      </c>
      <c r="F201" s="184"/>
      <c r="G201" s="36">
        <v>42248</v>
      </c>
      <c r="H201" s="326"/>
      <c r="I201" s="87" t="s">
        <v>1155</v>
      </c>
      <c r="J201" s="19"/>
      <c r="K201" s="125">
        <v>42383</v>
      </c>
      <c r="L201" s="125">
        <v>42384</v>
      </c>
      <c r="M201" s="31">
        <v>0.75416666666666676</v>
      </c>
      <c r="N201" s="31">
        <v>0.6118055555555556</v>
      </c>
      <c r="O201" s="19">
        <v>15</v>
      </c>
      <c r="P201" s="7">
        <f t="shared" si="6"/>
        <v>42399</v>
      </c>
      <c r="Q201" s="46" t="s">
        <v>84</v>
      </c>
      <c r="R201" s="125">
        <v>42389</v>
      </c>
      <c r="S201" s="19" t="s">
        <v>50</v>
      </c>
      <c r="T201" s="19" t="s">
        <v>51</v>
      </c>
      <c r="U201" s="19" t="s">
        <v>1151</v>
      </c>
      <c r="V201" s="19" t="s">
        <v>1151</v>
      </c>
      <c r="W201" s="19" t="s">
        <v>61</v>
      </c>
      <c r="X201" s="11" t="str">
        <f t="shared" si="7"/>
        <v>DEVUELTO</v>
      </c>
      <c r="Y201" s="11" t="s">
        <v>61</v>
      </c>
      <c r="Z201" s="11" t="s">
        <v>35</v>
      </c>
      <c r="AB201" s="18"/>
    </row>
    <row r="202" spans="1:28" ht="12.75" customHeight="1">
      <c r="A202" s="9">
        <v>199</v>
      </c>
      <c r="B202" s="19">
        <v>30</v>
      </c>
      <c r="C202" s="228" t="s">
        <v>163</v>
      </c>
      <c r="D202" s="36" t="s">
        <v>1153</v>
      </c>
      <c r="E202" s="35" t="s">
        <v>28</v>
      </c>
      <c r="F202" s="184"/>
      <c r="G202" s="36">
        <v>42278</v>
      </c>
      <c r="H202" s="326"/>
      <c r="I202" s="87" t="s">
        <v>1154</v>
      </c>
      <c r="J202" s="19"/>
      <c r="K202" s="125">
        <v>42383</v>
      </c>
      <c r="L202" s="125">
        <v>42384</v>
      </c>
      <c r="M202" s="31">
        <v>0.75416666666666676</v>
      </c>
      <c r="N202" s="31">
        <v>0.6118055555555556</v>
      </c>
      <c r="O202" s="19">
        <v>15</v>
      </c>
      <c r="P202" s="7">
        <f t="shared" si="6"/>
        <v>42399</v>
      </c>
      <c r="Q202" s="46" t="s">
        <v>84</v>
      </c>
      <c r="R202" s="125">
        <v>42389</v>
      </c>
      <c r="S202" s="19" t="s">
        <v>50</v>
      </c>
      <c r="T202" s="19" t="s">
        <v>51</v>
      </c>
      <c r="U202" s="19" t="s">
        <v>1151</v>
      </c>
      <c r="V202" s="19" t="s">
        <v>1151</v>
      </c>
      <c r="W202" s="19" t="s">
        <v>61</v>
      </c>
      <c r="X202" s="11" t="str">
        <f t="shared" si="7"/>
        <v>DEVUELTO</v>
      </c>
      <c r="Y202" s="11" t="s">
        <v>61</v>
      </c>
      <c r="Z202" s="11" t="s">
        <v>35</v>
      </c>
      <c r="AB202" s="18"/>
    </row>
    <row r="203" spans="1:28" ht="12.75" customHeight="1">
      <c r="A203" s="19">
        <v>200</v>
      </c>
      <c r="B203" s="19">
        <v>30</v>
      </c>
      <c r="C203" s="228" t="s">
        <v>163</v>
      </c>
      <c r="D203" s="36" t="s">
        <v>1153</v>
      </c>
      <c r="E203" s="35" t="s">
        <v>28</v>
      </c>
      <c r="F203" s="184"/>
      <c r="G203" s="36">
        <v>42339</v>
      </c>
      <c r="H203" s="326"/>
      <c r="I203" s="87" t="s">
        <v>1152</v>
      </c>
      <c r="J203" s="19"/>
      <c r="K203" s="125">
        <v>42383</v>
      </c>
      <c r="L203" s="125">
        <v>42384</v>
      </c>
      <c r="M203" s="31">
        <v>0.75416666666666676</v>
      </c>
      <c r="N203" s="31">
        <v>0.6118055555555556</v>
      </c>
      <c r="O203" s="19">
        <v>15</v>
      </c>
      <c r="P203" s="7">
        <f t="shared" si="6"/>
        <v>42399</v>
      </c>
      <c r="Q203" s="46" t="s">
        <v>84</v>
      </c>
      <c r="R203" s="125">
        <v>42389</v>
      </c>
      <c r="S203" s="19" t="s">
        <v>50</v>
      </c>
      <c r="T203" s="19" t="s">
        <v>51</v>
      </c>
      <c r="U203" s="19" t="s">
        <v>1151</v>
      </c>
      <c r="V203" s="19" t="s">
        <v>1151</v>
      </c>
      <c r="W203" s="19" t="s">
        <v>61</v>
      </c>
      <c r="X203" s="11" t="str">
        <f t="shared" si="7"/>
        <v>DEVUELTO</v>
      </c>
      <c r="Y203" s="11" t="s">
        <v>61</v>
      </c>
      <c r="Z203" s="11" t="s">
        <v>35</v>
      </c>
      <c r="AB203" s="18"/>
    </row>
    <row r="204" spans="1:28" ht="12.75" customHeight="1">
      <c r="A204" s="9">
        <v>201</v>
      </c>
      <c r="B204" s="19">
        <v>31</v>
      </c>
      <c r="C204" s="228" t="s">
        <v>32</v>
      </c>
      <c r="D204" s="19" t="s">
        <v>27</v>
      </c>
      <c r="E204" s="35" t="s">
        <v>28</v>
      </c>
      <c r="F204" s="184">
        <v>100642</v>
      </c>
      <c r="G204" s="36">
        <v>42017</v>
      </c>
      <c r="H204" s="87"/>
      <c r="I204" s="19"/>
      <c r="J204" s="19"/>
      <c r="K204" s="125">
        <v>42387</v>
      </c>
      <c r="L204" s="125">
        <v>42387</v>
      </c>
      <c r="M204" s="31">
        <v>0.34375</v>
      </c>
      <c r="N204" s="31">
        <v>0.35486111111111113</v>
      </c>
      <c r="O204" s="19">
        <v>15</v>
      </c>
      <c r="P204" s="7">
        <f t="shared" si="6"/>
        <v>42402</v>
      </c>
      <c r="Q204" s="46" t="s">
        <v>84</v>
      </c>
      <c r="R204" s="125">
        <v>42389</v>
      </c>
      <c r="S204" s="19" t="s">
        <v>33</v>
      </c>
      <c r="T204" s="19" t="s">
        <v>34</v>
      </c>
      <c r="U204" s="19" t="s">
        <v>66</v>
      </c>
      <c r="V204" s="19" t="s">
        <v>66</v>
      </c>
      <c r="W204" s="19" t="s">
        <v>61</v>
      </c>
      <c r="X204" s="11" t="str">
        <f t="shared" si="7"/>
        <v>DEVUELTO</v>
      </c>
      <c r="Y204" s="19" t="s">
        <v>61</v>
      </c>
      <c r="Z204" s="11" t="s">
        <v>35</v>
      </c>
      <c r="AB204" s="18"/>
    </row>
    <row r="205" spans="1:28" ht="12.75" customHeight="1">
      <c r="A205" s="19">
        <v>202</v>
      </c>
      <c r="B205" s="19">
        <v>32</v>
      </c>
      <c r="C205" s="228" t="s">
        <v>82</v>
      </c>
      <c r="D205" s="36" t="s">
        <v>449</v>
      </c>
      <c r="E205" s="35" t="s">
        <v>28</v>
      </c>
      <c r="F205" s="184">
        <v>792</v>
      </c>
      <c r="G205" s="36">
        <v>41890</v>
      </c>
      <c r="H205" s="87" t="s">
        <v>121</v>
      </c>
      <c r="I205" s="19"/>
      <c r="J205" s="19"/>
      <c r="K205" s="125">
        <v>42387</v>
      </c>
      <c r="L205" s="125">
        <v>42387</v>
      </c>
      <c r="M205" s="31">
        <v>0.48194444444444445</v>
      </c>
      <c r="N205" s="31">
        <v>0.49027777777777781</v>
      </c>
      <c r="O205" s="19">
        <v>15</v>
      </c>
      <c r="P205" s="7">
        <f t="shared" si="6"/>
        <v>42402</v>
      </c>
      <c r="Q205" s="46" t="s">
        <v>84</v>
      </c>
      <c r="R205" s="125">
        <v>42387</v>
      </c>
      <c r="S205" s="19" t="s">
        <v>33</v>
      </c>
      <c r="T205" s="19" t="s">
        <v>772</v>
      </c>
      <c r="U205" s="19" t="s">
        <v>1150</v>
      </c>
      <c r="V205" s="19" t="s">
        <v>1150</v>
      </c>
      <c r="W205" s="19" t="s">
        <v>61</v>
      </c>
      <c r="X205" s="11" t="str">
        <f t="shared" si="7"/>
        <v>DEVUELTO</v>
      </c>
      <c r="Y205" s="19" t="s">
        <v>61</v>
      </c>
      <c r="Z205" s="11" t="s">
        <v>35</v>
      </c>
      <c r="AB205" s="18"/>
    </row>
    <row r="206" spans="1:28" ht="12.75" customHeight="1">
      <c r="A206" s="9">
        <v>203</v>
      </c>
      <c r="B206" s="19">
        <v>33</v>
      </c>
      <c r="C206" s="228" t="s">
        <v>32</v>
      </c>
      <c r="D206" s="36" t="s">
        <v>27</v>
      </c>
      <c r="E206" s="35" t="s">
        <v>28</v>
      </c>
      <c r="F206" s="184">
        <v>132957</v>
      </c>
      <c r="G206" s="36">
        <v>42244</v>
      </c>
      <c r="H206" s="87"/>
      <c r="I206" s="19"/>
      <c r="J206" s="19"/>
      <c r="K206" s="125">
        <v>42387</v>
      </c>
      <c r="L206" s="125">
        <v>42387</v>
      </c>
      <c r="M206" s="31">
        <v>0.72222222222222221</v>
      </c>
      <c r="N206" s="31">
        <v>0.74375000000000002</v>
      </c>
      <c r="O206" s="19">
        <v>15</v>
      </c>
      <c r="P206" s="7">
        <f t="shared" si="6"/>
        <v>42402</v>
      </c>
      <c r="Q206" s="46" t="s">
        <v>84</v>
      </c>
      <c r="R206" s="125">
        <v>42389</v>
      </c>
      <c r="S206" s="19" t="s">
        <v>29</v>
      </c>
      <c r="T206" s="19" t="s">
        <v>30</v>
      </c>
      <c r="U206" s="19" t="s">
        <v>147</v>
      </c>
      <c r="V206" s="19" t="s">
        <v>147</v>
      </c>
      <c r="W206" s="19" t="s">
        <v>61</v>
      </c>
      <c r="X206" s="11" t="str">
        <f t="shared" si="7"/>
        <v>DEVUELTO</v>
      </c>
      <c r="Y206" s="19" t="s">
        <v>61</v>
      </c>
      <c r="Z206" s="11" t="s">
        <v>35</v>
      </c>
      <c r="AB206" s="18"/>
    </row>
    <row r="207" spans="1:28" ht="12.75" customHeight="1">
      <c r="A207" s="19">
        <v>204</v>
      </c>
      <c r="B207" s="19">
        <v>34</v>
      </c>
      <c r="C207" s="228" t="s">
        <v>378</v>
      </c>
      <c r="D207" s="36" t="s">
        <v>582</v>
      </c>
      <c r="E207" s="35" t="s">
        <v>28</v>
      </c>
      <c r="F207" s="184" t="s">
        <v>48</v>
      </c>
      <c r="G207" s="36">
        <v>2012</v>
      </c>
      <c r="H207" s="326"/>
      <c r="I207" s="87" t="s">
        <v>1149</v>
      </c>
      <c r="J207" s="19"/>
      <c r="K207" s="125">
        <v>42387</v>
      </c>
      <c r="L207" s="125">
        <v>42387</v>
      </c>
      <c r="M207" s="31">
        <v>0.35833333333333334</v>
      </c>
      <c r="N207" s="31">
        <v>0.74652777777777779</v>
      </c>
      <c r="O207" s="19">
        <v>15</v>
      </c>
      <c r="P207" s="7">
        <f t="shared" si="6"/>
        <v>42402</v>
      </c>
      <c r="Q207" s="46" t="s">
        <v>84</v>
      </c>
      <c r="R207" s="125">
        <v>42399</v>
      </c>
      <c r="S207" s="19" t="s">
        <v>50</v>
      </c>
      <c r="T207" s="19" t="s">
        <v>51</v>
      </c>
      <c r="U207" s="19" t="s">
        <v>173</v>
      </c>
      <c r="V207" s="19" t="s">
        <v>173</v>
      </c>
      <c r="W207" s="19" t="s">
        <v>61</v>
      </c>
      <c r="X207" s="11" t="str">
        <f t="shared" si="7"/>
        <v>DEVUELTO</v>
      </c>
      <c r="Y207" s="11" t="s">
        <v>61</v>
      </c>
      <c r="Z207" s="11" t="s">
        <v>35</v>
      </c>
      <c r="AB207" s="18"/>
    </row>
    <row r="208" spans="1:28" ht="12.75" customHeight="1">
      <c r="A208" s="9">
        <v>205</v>
      </c>
      <c r="B208" s="19">
        <v>34</v>
      </c>
      <c r="C208" s="228" t="s">
        <v>113</v>
      </c>
      <c r="D208" s="36" t="s">
        <v>1148</v>
      </c>
      <c r="E208" s="35" t="s">
        <v>125</v>
      </c>
      <c r="F208" s="184" t="s">
        <v>1147</v>
      </c>
      <c r="G208" s="63">
        <v>2012</v>
      </c>
      <c r="H208" s="326"/>
      <c r="I208" s="87" t="s">
        <v>1146</v>
      </c>
      <c r="J208" s="19"/>
      <c r="K208" s="125">
        <v>42387</v>
      </c>
      <c r="L208" s="125">
        <v>42387</v>
      </c>
      <c r="M208" s="31">
        <v>0.35833333333333334</v>
      </c>
      <c r="N208" s="31">
        <v>0.74652777777777779</v>
      </c>
      <c r="O208" s="19">
        <v>15</v>
      </c>
      <c r="P208" s="7">
        <f t="shared" si="6"/>
        <v>42402</v>
      </c>
      <c r="Q208" s="46" t="s">
        <v>84</v>
      </c>
      <c r="R208" s="125">
        <v>42399</v>
      </c>
      <c r="S208" s="19" t="s">
        <v>50</v>
      </c>
      <c r="T208" s="19" t="s">
        <v>51</v>
      </c>
      <c r="U208" s="19" t="s">
        <v>173</v>
      </c>
      <c r="V208" s="19" t="s">
        <v>173</v>
      </c>
      <c r="W208" s="19" t="s">
        <v>61</v>
      </c>
      <c r="X208" s="11" t="str">
        <f t="shared" si="7"/>
        <v>DEVUELTO</v>
      </c>
      <c r="Y208" s="11" t="s">
        <v>61</v>
      </c>
      <c r="Z208" s="11" t="s">
        <v>35</v>
      </c>
      <c r="AB208" s="18"/>
    </row>
    <row r="209" spans="1:28" ht="12.75" customHeight="1">
      <c r="A209" s="19">
        <v>206</v>
      </c>
      <c r="B209" s="19">
        <v>35</v>
      </c>
      <c r="C209" s="228" t="s">
        <v>32</v>
      </c>
      <c r="D209" s="36" t="s">
        <v>27</v>
      </c>
      <c r="E209" s="35" t="s">
        <v>73</v>
      </c>
      <c r="F209" s="184">
        <v>51691</v>
      </c>
      <c r="G209" s="36">
        <v>42300</v>
      </c>
      <c r="H209" s="87"/>
      <c r="I209" s="19"/>
      <c r="J209" s="19"/>
      <c r="K209" s="125">
        <v>42388</v>
      </c>
      <c r="L209" s="125">
        <v>42388</v>
      </c>
      <c r="M209" s="31">
        <v>0.35555555555555557</v>
      </c>
      <c r="N209" s="31">
        <v>0.3611111111111111</v>
      </c>
      <c r="O209" s="19">
        <v>15</v>
      </c>
      <c r="P209" s="7">
        <f t="shared" si="6"/>
        <v>42403</v>
      </c>
      <c r="Q209" s="46" t="s">
        <v>84</v>
      </c>
      <c r="R209" s="125">
        <v>42389</v>
      </c>
      <c r="S209" s="19" t="s">
        <v>33</v>
      </c>
      <c r="T209" s="19" t="s">
        <v>34</v>
      </c>
      <c r="U209" s="19" t="s">
        <v>96</v>
      </c>
      <c r="V209" s="19" t="s">
        <v>96</v>
      </c>
      <c r="W209" s="19" t="s">
        <v>61</v>
      </c>
      <c r="X209" s="11" t="str">
        <f t="shared" si="7"/>
        <v>DEVUELTO</v>
      </c>
      <c r="Y209" s="11" t="s">
        <v>61</v>
      </c>
      <c r="Z209" s="11" t="s">
        <v>35</v>
      </c>
      <c r="AB209" s="18"/>
    </row>
    <row r="210" spans="1:28" ht="12.75" customHeight="1">
      <c r="A210" s="9">
        <v>207</v>
      </c>
      <c r="B210" s="19">
        <v>36</v>
      </c>
      <c r="C210" s="228" t="s">
        <v>32</v>
      </c>
      <c r="D210" s="36" t="s">
        <v>27</v>
      </c>
      <c r="E210" s="35" t="s">
        <v>28</v>
      </c>
      <c r="F210" s="184">
        <v>136856</v>
      </c>
      <c r="G210" s="36">
        <v>42356</v>
      </c>
      <c r="H210" s="87"/>
      <c r="I210" s="19"/>
      <c r="J210" s="19"/>
      <c r="K210" s="125">
        <v>42388</v>
      </c>
      <c r="L210" s="125">
        <v>42388</v>
      </c>
      <c r="M210" s="31">
        <v>0.35625000000000001</v>
      </c>
      <c r="N210" s="31">
        <v>0.3666666666666667</v>
      </c>
      <c r="O210" s="19">
        <v>15</v>
      </c>
      <c r="P210" s="7">
        <f t="shared" si="6"/>
        <v>42403</v>
      </c>
      <c r="Q210" s="46" t="s">
        <v>84</v>
      </c>
      <c r="R210" s="125">
        <v>42396</v>
      </c>
      <c r="S210" s="19" t="s">
        <v>29</v>
      </c>
      <c r="T210" s="19" t="s">
        <v>30</v>
      </c>
      <c r="U210" s="19" t="s">
        <v>60</v>
      </c>
      <c r="V210" s="19" t="s">
        <v>60</v>
      </c>
      <c r="W210" s="19" t="s">
        <v>61</v>
      </c>
      <c r="X210" s="11" t="str">
        <f t="shared" si="7"/>
        <v>DEVUELTO</v>
      </c>
      <c r="Y210" s="11" t="s">
        <v>61</v>
      </c>
      <c r="Z210" s="11" t="s">
        <v>35</v>
      </c>
      <c r="AB210" s="18"/>
    </row>
    <row r="211" spans="1:28" ht="12.75" customHeight="1">
      <c r="A211" s="19">
        <v>208</v>
      </c>
      <c r="B211" s="19">
        <v>36</v>
      </c>
      <c r="C211" s="228" t="s">
        <v>32</v>
      </c>
      <c r="D211" s="36" t="s">
        <v>27</v>
      </c>
      <c r="E211" s="35" t="s">
        <v>28</v>
      </c>
      <c r="F211" s="184">
        <v>135120</v>
      </c>
      <c r="G211" s="36">
        <v>42311</v>
      </c>
      <c r="H211" s="87"/>
      <c r="I211" s="19"/>
      <c r="J211" s="19"/>
      <c r="K211" s="125">
        <v>42388</v>
      </c>
      <c r="L211" s="125">
        <v>42388</v>
      </c>
      <c r="M211" s="31">
        <v>0.35625000000000001</v>
      </c>
      <c r="N211" s="31">
        <v>0.3666666666666667</v>
      </c>
      <c r="O211" s="19">
        <v>15</v>
      </c>
      <c r="P211" s="7">
        <f t="shared" si="6"/>
        <v>42403</v>
      </c>
      <c r="Q211" s="46" t="s">
        <v>84</v>
      </c>
      <c r="R211" s="125">
        <v>42396</v>
      </c>
      <c r="S211" s="19" t="s">
        <v>29</v>
      </c>
      <c r="T211" s="19" t="s">
        <v>30</v>
      </c>
      <c r="U211" s="19" t="s">
        <v>60</v>
      </c>
      <c r="V211" s="19" t="s">
        <v>60</v>
      </c>
      <c r="W211" s="19" t="s">
        <v>61</v>
      </c>
      <c r="X211" s="11" t="str">
        <f t="shared" si="7"/>
        <v>DEVUELTO</v>
      </c>
      <c r="Y211" s="11" t="s">
        <v>61</v>
      </c>
      <c r="Z211" s="11" t="s">
        <v>35</v>
      </c>
      <c r="AB211" s="18"/>
    </row>
    <row r="212" spans="1:28" ht="12.75" customHeight="1">
      <c r="A212" s="9">
        <v>209</v>
      </c>
      <c r="B212" s="19">
        <v>37</v>
      </c>
      <c r="C212" s="228" t="s">
        <v>32</v>
      </c>
      <c r="D212" s="19" t="s">
        <v>27</v>
      </c>
      <c r="E212" s="35" t="s">
        <v>28</v>
      </c>
      <c r="F212" s="184">
        <v>101103</v>
      </c>
      <c r="G212" s="36">
        <v>42377</v>
      </c>
      <c r="H212" s="87"/>
      <c r="I212" s="19"/>
      <c r="J212" s="19"/>
      <c r="K212" s="125">
        <v>42388</v>
      </c>
      <c r="L212" s="125">
        <v>42388</v>
      </c>
      <c r="M212" s="31">
        <v>0.35972222222222222</v>
      </c>
      <c r="N212" s="31">
        <v>0.37291666666666662</v>
      </c>
      <c r="O212" s="19">
        <v>15</v>
      </c>
      <c r="P212" s="7">
        <f t="shared" si="6"/>
        <v>42403</v>
      </c>
      <c r="Q212" s="46" t="s">
        <v>84</v>
      </c>
      <c r="R212" s="125">
        <v>42394</v>
      </c>
      <c r="S212" s="19" t="s">
        <v>33</v>
      </c>
      <c r="T212" s="19" t="s">
        <v>34</v>
      </c>
      <c r="U212" s="19" t="s">
        <v>66</v>
      </c>
      <c r="V212" s="19" t="s">
        <v>66</v>
      </c>
      <c r="W212" s="19" t="s">
        <v>61</v>
      </c>
      <c r="X212" s="11" t="str">
        <f t="shared" si="7"/>
        <v>DEVUELTO</v>
      </c>
      <c r="Y212" s="11" t="s">
        <v>61</v>
      </c>
      <c r="Z212" s="11" t="s">
        <v>35</v>
      </c>
      <c r="AB212" s="18"/>
    </row>
    <row r="213" spans="1:28" ht="12.75" customHeight="1">
      <c r="A213" s="19">
        <v>210</v>
      </c>
      <c r="B213" s="19">
        <v>37</v>
      </c>
      <c r="C213" s="228" t="s">
        <v>32</v>
      </c>
      <c r="D213" s="19" t="s">
        <v>27</v>
      </c>
      <c r="E213" s="35" t="s">
        <v>28</v>
      </c>
      <c r="F213" s="184">
        <v>101137</v>
      </c>
      <c r="G213" s="36">
        <v>42378</v>
      </c>
      <c r="H213" s="87"/>
      <c r="I213" s="19"/>
      <c r="J213" s="19"/>
      <c r="K213" s="125">
        <v>42388</v>
      </c>
      <c r="L213" s="125">
        <v>42388</v>
      </c>
      <c r="M213" s="31">
        <v>0.35972222222222222</v>
      </c>
      <c r="N213" s="31">
        <v>0.37291666666666662</v>
      </c>
      <c r="O213" s="19">
        <v>15</v>
      </c>
      <c r="P213" s="7">
        <f t="shared" si="6"/>
        <v>42403</v>
      </c>
      <c r="Q213" s="46" t="s">
        <v>84</v>
      </c>
      <c r="R213" s="125">
        <v>42394</v>
      </c>
      <c r="S213" s="19" t="s">
        <v>33</v>
      </c>
      <c r="T213" s="19" t="s">
        <v>34</v>
      </c>
      <c r="U213" s="19" t="s">
        <v>66</v>
      </c>
      <c r="V213" s="19" t="s">
        <v>66</v>
      </c>
      <c r="W213" s="19" t="s">
        <v>61</v>
      </c>
      <c r="X213" s="11" t="str">
        <f t="shared" si="7"/>
        <v>DEVUELTO</v>
      </c>
      <c r="Y213" s="11" t="s">
        <v>61</v>
      </c>
      <c r="Z213" s="11" t="s">
        <v>35</v>
      </c>
      <c r="AB213" s="18"/>
    </row>
    <row r="214" spans="1:28" ht="12.75" customHeight="1">
      <c r="A214" s="9">
        <v>211</v>
      </c>
      <c r="B214" s="19">
        <v>38</v>
      </c>
      <c r="C214" s="228" t="s">
        <v>32</v>
      </c>
      <c r="D214" s="36" t="s">
        <v>27</v>
      </c>
      <c r="E214" s="35" t="s">
        <v>28</v>
      </c>
      <c r="F214" s="184">
        <v>136764</v>
      </c>
      <c r="G214" s="36">
        <v>42354</v>
      </c>
      <c r="H214" s="87"/>
      <c r="I214" s="19"/>
      <c r="J214" s="19"/>
      <c r="K214" s="125">
        <v>42388</v>
      </c>
      <c r="L214" s="125">
        <v>42388</v>
      </c>
      <c r="M214" s="31">
        <v>0.38194444444444442</v>
      </c>
      <c r="N214" s="31">
        <v>0.3923611111111111</v>
      </c>
      <c r="O214" s="19">
        <v>15</v>
      </c>
      <c r="P214" s="7">
        <f t="shared" si="6"/>
        <v>42403</v>
      </c>
      <c r="Q214" s="46">
        <f ca="1">IF(P214&gt;NOW(),"REGULAR",TODAY()-P214)</f>
        <v>116</v>
      </c>
      <c r="R214" s="125"/>
      <c r="S214" s="19" t="s">
        <v>29</v>
      </c>
      <c r="T214" s="19" t="s">
        <v>30</v>
      </c>
      <c r="U214" s="19" t="s">
        <v>89</v>
      </c>
      <c r="V214" s="19" t="s">
        <v>89</v>
      </c>
      <c r="W214" s="19" t="s">
        <v>61</v>
      </c>
      <c r="X214" s="11" t="str">
        <f ca="1">IF(Q214="OK","DEVUELTO","PRESTADO")</f>
        <v>PRESTADO</v>
      </c>
      <c r="Y214" s="11" t="s">
        <v>61</v>
      </c>
      <c r="Z214" s="11" t="s">
        <v>35</v>
      </c>
      <c r="AB214" s="18"/>
    </row>
    <row r="215" spans="1:28" ht="12.75" customHeight="1">
      <c r="A215" s="19">
        <v>212</v>
      </c>
      <c r="B215" s="19">
        <v>39</v>
      </c>
      <c r="C215" s="228" t="s">
        <v>32</v>
      </c>
      <c r="D215" s="36" t="s">
        <v>27</v>
      </c>
      <c r="E215" s="35" t="s">
        <v>28</v>
      </c>
      <c r="F215" s="184">
        <v>137264</v>
      </c>
      <c r="G215" s="36">
        <v>42381</v>
      </c>
      <c r="H215" s="87"/>
      <c r="I215" s="19"/>
      <c r="J215" s="19"/>
      <c r="K215" s="125">
        <v>42388</v>
      </c>
      <c r="L215" s="125">
        <v>42388</v>
      </c>
      <c r="M215" s="31">
        <v>0.4916666666666667</v>
      </c>
      <c r="N215" s="31">
        <v>0.64374999999999993</v>
      </c>
      <c r="O215" s="19">
        <v>15</v>
      </c>
      <c r="P215" s="7">
        <f t="shared" si="6"/>
        <v>42403</v>
      </c>
      <c r="Q215" s="46" t="s">
        <v>84</v>
      </c>
      <c r="R215" s="125">
        <v>42389</v>
      </c>
      <c r="S215" s="19" t="s">
        <v>29</v>
      </c>
      <c r="T215" s="19" t="s">
        <v>30</v>
      </c>
      <c r="U215" s="19" t="s">
        <v>147</v>
      </c>
      <c r="V215" s="19" t="s">
        <v>147</v>
      </c>
      <c r="W215" s="19" t="s">
        <v>61</v>
      </c>
      <c r="X215" s="11" t="str">
        <f t="shared" si="7"/>
        <v>DEVUELTO</v>
      </c>
      <c r="Y215" s="11" t="s">
        <v>61</v>
      </c>
      <c r="Z215" s="11" t="s">
        <v>35</v>
      </c>
      <c r="AB215" s="18"/>
    </row>
    <row r="216" spans="1:28" ht="12.75" customHeight="1">
      <c r="A216" s="9">
        <v>213</v>
      </c>
      <c r="B216" s="19">
        <v>39</v>
      </c>
      <c r="C216" s="228" t="s">
        <v>32</v>
      </c>
      <c r="D216" s="36" t="s">
        <v>211</v>
      </c>
      <c r="E216" s="35" t="s">
        <v>28</v>
      </c>
      <c r="F216" s="184" t="s">
        <v>1145</v>
      </c>
      <c r="G216" s="36"/>
      <c r="H216" s="87"/>
      <c r="I216" s="19"/>
      <c r="J216" s="19"/>
      <c r="K216" s="125">
        <v>42388</v>
      </c>
      <c r="L216" s="125">
        <v>42388</v>
      </c>
      <c r="M216" s="31">
        <v>0.4916666666666667</v>
      </c>
      <c r="N216" s="31">
        <v>0.64374999999999993</v>
      </c>
      <c r="O216" s="19">
        <v>15</v>
      </c>
      <c r="P216" s="7">
        <f t="shared" si="6"/>
        <v>42403</v>
      </c>
      <c r="Q216" s="46" t="s">
        <v>84</v>
      </c>
      <c r="R216" s="125">
        <v>42389</v>
      </c>
      <c r="S216" s="19" t="s">
        <v>29</v>
      </c>
      <c r="T216" s="19" t="s">
        <v>30</v>
      </c>
      <c r="U216" s="19" t="s">
        <v>147</v>
      </c>
      <c r="V216" s="19" t="s">
        <v>147</v>
      </c>
      <c r="W216" s="19" t="s">
        <v>61</v>
      </c>
      <c r="X216" s="11" t="str">
        <f t="shared" si="7"/>
        <v>DEVUELTO</v>
      </c>
      <c r="Y216" s="11" t="s">
        <v>61</v>
      </c>
      <c r="Z216" s="11" t="s">
        <v>35</v>
      </c>
      <c r="AB216" s="18"/>
    </row>
    <row r="217" spans="1:28" ht="12.75" customHeight="1">
      <c r="A217" s="19">
        <v>214</v>
      </c>
      <c r="B217" s="19">
        <v>39</v>
      </c>
      <c r="C217" s="228" t="s">
        <v>32</v>
      </c>
      <c r="D217" s="36" t="s">
        <v>211</v>
      </c>
      <c r="E217" s="35" t="s">
        <v>28</v>
      </c>
      <c r="F217" s="184" t="s">
        <v>1144</v>
      </c>
      <c r="G217" s="36"/>
      <c r="H217" s="87"/>
      <c r="I217" s="19"/>
      <c r="J217" s="19"/>
      <c r="K217" s="125">
        <v>42388</v>
      </c>
      <c r="L217" s="125">
        <v>42388</v>
      </c>
      <c r="M217" s="31">
        <v>0.4916666666666667</v>
      </c>
      <c r="N217" s="31">
        <v>0.64374999999999993</v>
      </c>
      <c r="O217" s="19">
        <v>15</v>
      </c>
      <c r="P217" s="7">
        <f t="shared" si="6"/>
        <v>42403</v>
      </c>
      <c r="Q217" s="46" t="s">
        <v>84</v>
      </c>
      <c r="R217" s="125">
        <v>42389</v>
      </c>
      <c r="S217" s="19" t="s">
        <v>29</v>
      </c>
      <c r="T217" s="19" t="s">
        <v>30</v>
      </c>
      <c r="U217" s="19" t="s">
        <v>147</v>
      </c>
      <c r="V217" s="19" t="s">
        <v>147</v>
      </c>
      <c r="W217" s="19" t="s">
        <v>61</v>
      </c>
      <c r="X217" s="11" t="str">
        <f t="shared" si="7"/>
        <v>DEVUELTO</v>
      </c>
      <c r="Y217" s="19" t="s">
        <v>61</v>
      </c>
      <c r="Z217" s="11" t="s">
        <v>35</v>
      </c>
      <c r="AB217" s="18"/>
    </row>
    <row r="218" spans="1:28" ht="12.75" customHeight="1">
      <c r="A218" s="9">
        <v>215</v>
      </c>
      <c r="B218" s="19">
        <v>39</v>
      </c>
      <c r="C218" s="228" t="s">
        <v>32</v>
      </c>
      <c r="D218" s="484" t="s">
        <v>211</v>
      </c>
      <c r="E218" s="486" t="s">
        <v>28</v>
      </c>
      <c r="F218" s="485" t="s">
        <v>1143</v>
      </c>
      <c r="G218" s="484"/>
      <c r="H218" s="87"/>
      <c r="I218" s="19"/>
      <c r="J218" s="19"/>
      <c r="K218" s="125">
        <v>42388</v>
      </c>
      <c r="L218" s="125">
        <v>42388</v>
      </c>
      <c r="M218" s="31">
        <v>0.4916666666666667</v>
      </c>
      <c r="N218" s="31">
        <v>0.64374999999999993</v>
      </c>
      <c r="O218" s="19">
        <v>15</v>
      </c>
      <c r="P218" s="7">
        <f t="shared" si="6"/>
        <v>42403</v>
      </c>
      <c r="Q218" s="46" t="s">
        <v>84</v>
      </c>
      <c r="R218" s="125">
        <v>42389</v>
      </c>
      <c r="S218" s="19" t="s">
        <v>29</v>
      </c>
      <c r="T218" s="19" t="s">
        <v>30</v>
      </c>
      <c r="U218" s="19" t="s">
        <v>147</v>
      </c>
      <c r="V218" s="19" t="s">
        <v>147</v>
      </c>
      <c r="W218" s="19" t="s">
        <v>61</v>
      </c>
      <c r="X218" s="11" t="str">
        <f t="shared" si="7"/>
        <v>DEVUELTO</v>
      </c>
      <c r="Y218" s="19" t="s">
        <v>61</v>
      </c>
      <c r="Z218" s="11" t="s">
        <v>35</v>
      </c>
      <c r="AB218" s="18"/>
    </row>
    <row r="219" spans="1:28" ht="12.75" customHeight="1">
      <c r="A219" s="19">
        <v>216</v>
      </c>
      <c r="B219" s="19">
        <v>40</v>
      </c>
      <c r="C219" s="228" t="s">
        <v>32</v>
      </c>
      <c r="D219" s="13" t="s">
        <v>211</v>
      </c>
      <c r="E219" s="19" t="s">
        <v>28</v>
      </c>
      <c r="F219" s="182" t="s">
        <v>1142</v>
      </c>
      <c r="G219" s="125"/>
      <c r="H219" s="87"/>
      <c r="I219" s="19"/>
      <c r="J219" s="19"/>
      <c r="K219" s="125">
        <v>42388</v>
      </c>
      <c r="L219" s="125">
        <v>42388</v>
      </c>
      <c r="M219" s="31">
        <v>0.70624999999999993</v>
      </c>
      <c r="N219" s="31">
        <v>0.71875</v>
      </c>
      <c r="O219" s="19">
        <v>15</v>
      </c>
      <c r="P219" s="7">
        <f t="shared" si="6"/>
        <v>42403</v>
      </c>
      <c r="Q219" s="46" t="s">
        <v>84</v>
      </c>
      <c r="R219" s="125">
        <v>42426</v>
      </c>
      <c r="S219" s="19" t="s">
        <v>29</v>
      </c>
      <c r="T219" s="19" t="s">
        <v>30</v>
      </c>
      <c r="U219" s="19" t="s">
        <v>147</v>
      </c>
      <c r="V219" s="19" t="s">
        <v>147</v>
      </c>
      <c r="W219" s="19" t="s">
        <v>61</v>
      </c>
      <c r="X219" s="11" t="str">
        <f t="shared" si="7"/>
        <v>DEVUELTO</v>
      </c>
      <c r="Y219" s="19" t="s">
        <v>61</v>
      </c>
      <c r="Z219" s="11" t="s">
        <v>35</v>
      </c>
      <c r="AB219" s="18"/>
    </row>
    <row r="220" spans="1:28" ht="12.75" customHeight="1">
      <c r="A220" s="9">
        <v>217</v>
      </c>
      <c r="B220" s="19">
        <v>41</v>
      </c>
      <c r="C220" s="19" t="s">
        <v>32</v>
      </c>
      <c r="D220" s="19" t="s">
        <v>27</v>
      </c>
      <c r="E220" s="19" t="s">
        <v>28</v>
      </c>
      <c r="F220" s="182">
        <v>135200</v>
      </c>
      <c r="G220" s="125">
        <v>42314</v>
      </c>
      <c r="H220" s="86"/>
      <c r="I220" s="19"/>
      <c r="J220" s="19"/>
      <c r="K220" s="125">
        <v>42389</v>
      </c>
      <c r="L220" s="125">
        <v>42389</v>
      </c>
      <c r="M220" s="31">
        <v>0.66805555555555562</v>
      </c>
      <c r="N220" s="31">
        <v>0.68263888888888891</v>
      </c>
      <c r="O220" s="19">
        <v>15</v>
      </c>
      <c r="P220" s="7">
        <f t="shared" si="6"/>
        <v>42404</v>
      </c>
      <c r="Q220" s="46" t="s">
        <v>84</v>
      </c>
      <c r="R220" s="125">
        <v>42399</v>
      </c>
      <c r="S220" s="19" t="s">
        <v>29</v>
      </c>
      <c r="T220" s="19" t="s">
        <v>91</v>
      </c>
      <c r="U220" s="19" t="s">
        <v>123</v>
      </c>
      <c r="V220" s="19" t="s">
        <v>123</v>
      </c>
      <c r="W220" s="19" t="s">
        <v>61</v>
      </c>
      <c r="X220" s="11" t="str">
        <f t="shared" si="7"/>
        <v>DEVUELTO</v>
      </c>
      <c r="Y220" s="11" t="s">
        <v>61</v>
      </c>
      <c r="Z220" s="11" t="s">
        <v>35</v>
      </c>
      <c r="AB220" s="18"/>
    </row>
    <row r="221" spans="1:28" ht="12.75" customHeight="1">
      <c r="A221" s="19">
        <v>218</v>
      </c>
      <c r="B221" s="19">
        <v>41</v>
      </c>
      <c r="C221" s="19" t="s">
        <v>32</v>
      </c>
      <c r="D221" s="19" t="s">
        <v>27</v>
      </c>
      <c r="E221" s="19" t="s">
        <v>28</v>
      </c>
      <c r="F221" s="182">
        <v>134979</v>
      </c>
      <c r="G221" s="125">
        <v>42307</v>
      </c>
      <c r="H221" s="330"/>
      <c r="I221" s="19"/>
      <c r="J221" s="19"/>
      <c r="K221" s="125">
        <v>42389</v>
      </c>
      <c r="L221" s="125">
        <v>42389</v>
      </c>
      <c r="M221" s="31">
        <v>0.66805555555555562</v>
      </c>
      <c r="N221" s="31">
        <v>0.68263888888888891</v>
      </c>
      <c r="O221" s="19">
        <v>15</v>
      </c>
      <c r="P221" s="7">
        <f t="shared" si="6"/>
        <v>42404</v>
      </c>
      <c r="Q221" s="46" t="s">
        <v>84</v>
      </c>
      <c r="R221" s="125">
        <v>42399</v>
      </c>
      <c r="S221" s="19" t="s">
        <v>29</v>
      </c>
      <c r="T221" s="19" t="s">
        <v>91</v>
      </c>
      <c r="U221" s="19" t="s">
        <v>123</v>
      </c>
      <c r="V221" s="19" t="s">
        <v>123</v>
      </c>
      <c r="W221" s="19" t="s">
        <v>61</v>
      </c>
      <c r="X221" s="11" t="str">
        <f t="shared" si="7"/>
        <v>DEVUELTO</v>
      </c>
      <c r="Y221" s="11" t="s">
        <v>61</v>
      </c>
      <c r="Z221" s="11" t="s">
        <v>35</v>
      </c>
      <c r="AB221" s="18"/>
    </row>
    <row r="222" spans="1:28" ht="12.75" customHeight="1">
      <c r="A222" s="9">
        <v>219</v>
      </c>
      <c r="B222" s="19">
        <v>41</v>
      </c>
      <c r="C222" s="228" t="s">
        <v>32</v>
      </c>
      <c r="D222" s="19" t="s">
        <v>27</v>
      </c>
      <c r="E222" s="19" t="s">
        <v>28</v>
      </c>
      <c r="F222" s="182">
        <v>134714</v>
      </c>
      <c r="G222" s="125">
        <v>42297</v>
      </c>
      <c r="H222" s="87"/>
      <c r="I222" s="19"/>
      <c r="J222" s="19"/>
      <c r="K222" s="125">
        <v>42389</v>
      </c>
      <c r="L222" s="125">
        <v>42389</v>
      </c>
      <c r="M222" s="31">
        <v>0.66805555555555562</v>
      </c>
      <c r="N222" s="31">
        <v>0.68263888888888891</v>
      </c>
      <c r="O222" s="19">
        <v>15</v>
      </c>
      <c r="P222" s="7">
        <f t="shared" si="6"/>
        <v>42404</v>
      </c>
      <c r="Q222" s="46" t="s">
        <v>84</v>
      </c>
      <c r="R222" s="125">
        <v>42399</v>
      </c>
      <c r="S222" s="19" t="s">
        <v>29</v>
      </c>
      <c r="T222" s="19" t="s">
        <v>91</v>
      </c>
      <c r="U222" s="19" t="s">
        <v>123</v>
      </c>
      <c r="V222" s="19" t="s">
        <v>123</v>
      </c>
      <c r="W222" s="19" t="s">
        <v>61</v>
      </c>
      <c r="X222" s="11" t="str">
        <f t="shared" si="7"/>
        <v>DEVUELTO</v>
      </c>
      <c r="Y222" s="11" t="s">
        <v>61</v>
      </c>
      <c r="Z222" s="11" t="s">
        <v>35</v>
      </c>
      <c r="AB222" s="18"/>
    </row>
    <row r="223" spans="1:28" ht="12.75" customHeight="1">
      <c r="A223" s="19">
        <v>220</v>
      </c>
      <c r="B223" s="19">
        <v>41</v>
      </c>
      <c r="C223" s="228" t="s">
        <v>32</v>
      </c>
      <c r="D223" s="19" t="s">
        <v>27</v>
      </c>
      <c r="E223" s="19" t="s">
        <v>28</v>
      </c>
      <c r="F223" s="182">
        <v>129149</v>
      </c>
      <c r="G223" s="125">
        <v>42111</v>
      </c>
      <c r="H223" s="87"/>
      <c r="I223" s="19"/>
      <c r="J223" s="19"/>
      <c r="K223" s="125">
        <v>42389</v>
      </c>
      <c r="L223" s="125">
        <v>42389</v>
      </c>
      <c r="M223" s="31">
        <v>0.66805555555555562</v>
      </c>
      <c r="N223" s="31">
        <v>0.68263888888888891</v>
      </c>
      <c r="O223" s="19">
        <v>15</v>
      </c>
      <c r="P223" s="7">
        <f t="shared" si="6"/>
        <v>42404</v>
      </c>
      <c r="Q223" s="46" t="s">
        <v>84</v>
      </c>
      <c r="R223" s="125">
        <v>42399</v>
      </c>
      <c r="S223" s="19" t="s">
        <v>29</v>
      </c>
      <c r="T223" s="19" t="s">
        <v>91</v>
      </c>
      <c r="U223" s="19" t="s">
        <v>123</v>
      </c>
      <c r="V223" s="19" t="s">
        <v>123</v>
      </c>
      <c r="W223" s="19" t="s">
        <v>61</v>
      </c>
      <c r="X223" s="11" t="str">
        <f t="shared" si="7"/>
        <v>DEVUELTO</v>
      </c>
      <c r="Y223" s="11" t="s">
        <v>61</v>
      </c>
      <c r="Z223" s="11" t="s">
        <v>35</v>
      </c>
      <c r="AB223" s="18"/>
    </row>
    <row r="224" spans="1:28" ht="12.75" customHeight="1">
      <c r="A224" s="9">
        <v>221</v>
      </c>
      <c r="B224" s="19">
        <v>41</v>
      </c>
      <c r="C224" s="228" t="s">
        <v>32</v>
      </c>
      <c r="D224" s="19" t="s">
        <v>53</v>
      </c>
      <c r="E224" s="19" t="s">
        <v>28</v>
      </c>
      <c r="F224" s="182">
        <v>27001</v>
      </c>
      <c r="G224" s="125">
        <v>41823</v>
      </c>
      <c r="H224" s="87"/>
      <c r="I224" s="19"/>
      <c r="J224" s="19"/>
      <c r="K224" s="125">
        <v>42389</v>
      </c>
      <c r="L224" s="125">
        <v>42389</v>
      </c>
      <c r="M224" s="31">
        <v>0.66805555555555562</v>
      </c>
      <c r="N224" s="31">
        <v>0.68263888888888891</v>
      </c>
      <c r="O224" s="19">
        <v>15</v>
      </c>
      <c r="P224" s="7">
        <f t="shared" si="6"/>
        <v>42404</v>
      </c>
      <c r="Q224" s="46" t="s">
        <v>84</v>
      </c>
      <c r="R224" s="125">
        <v>42399</v>
      </c>
      <c r="S224" s="19" t="s">
        <v>29</v>
      </c>
      <c r="T224" s="19" t="s">
        <v>91</v>
      </c>
      <c r="U224" s="19" t="s">
        <v>123</v>
      </c>
      <c r="V224" s="19" t="s">
        <v>123</v>
      </c>
      <c r="W224" s="19" t="s">
        <v>61</v>
      </c>
      <c r="X224" s="11" t="str">
        <f t="shared" si="7"/>
        <v>DEVUELTO</v>
      </c>
      <c r="Y224" s="11" t="s">
        <v>61</v>
      </c>
      <c r="Z224" s="11" t="s">
        <v>35</v>
      </c>
      <c r="AB224" s="18"/>
    </row>
    <row r="225" spans="1:28" ht="12.75" customHeight="1">
      <c r="A225" s="19">
        <v>222</v>
      </c>
      <c r="B225" s="19">
        <v>42</v>
      </c>
      <c r="C225" s="228" t="s">
        <v>32</v>
      </c>
      <c r="D225" s="19" t="s">
        <v>67</v>
      </c>
      <c r="E225" s="19" t="s">
        <v>73</v>
      </c>
      <c r="F225" s="182">
        <v>334</v>
      </c>
      <c r="G225" s="125">
        <v>42307</v>
      </c>
      <c r="H225" s="87"/>
      <c r="I225" s="19"/>
      <c r="J225" s="19"/>
      <c r="K225" s="125">
        <v>42390</v>
      </c>
      <c r="L225" s="125">
        <v>42390</v>
      </c>
      <c r="M225" s="31">
        <v>0.39097222222222222</v>
      </c>
      <c r="N225" s="31">
        <v>0.40138888888888885</v>
      </c>
      <c r="O225" s="19">
        <v>15</v>
      </c>
      <c r="P225" s="7">
        <f t="shared" si="6"/>
        <v>42405</v>
      </c>
      <c r="Q225" s="46" t="s">
        <v>84</v>
      </c>
      <c r="R225" s="125">
        <v>42396</v>
      </c>
      <c r="S225" s="19" t="s">
        <v>29</v>
      </c>
      <c r="T225" s="19" t="s">
        <v>30</v>
      </c>
      <c r="U225" s="19" t="s">
        <v>88</v>
      </c>
      <c r="V225" s="19" t="s">
        <v>88</v>
      </c>
      <c r="W225" s="19" t="s">
        <v>61</v>
      </c>
      <c r="X225" s="11" t="str">
        <f t="shared" si="7"/>
        <v>DEVUELTO</v>
      </c>
      <c r="Y225" s="11" t="s">
        <v>61</v>
      </c>
      <c r="Z225" s="11" t="s">
        <v>35</v>
      </c>
      <c r="AB225" s="18"/>
    </row>
    <row r="226" spans="1:28" ht="12.75" customHeight="1">
      <c r="A226" s="9">
        <v>223</v>
      </c>
      <c r="B226" s="19">
        <v>43</v>
      </c>
      <c r="C226" s="228" t="s">
        <v>32</v>
      </c>
      <c r="D226" s="19" t="s">
        <v>27</v>
      </c>
      <c r="E226" s="19" t="s">
        <v>28</v>
      </c>
      <c r="F226" s="182">
        <v>137209</v>
      </c>
      <c r="G226" s="125">
        <v>42377</v>
      </c>
      <c r="H226" s="87"/>
      <c r="I226" s="19"/>
      <c r="J226" s="19"/>
      <c r="K226" s="125">
        <v>42394</v>
      </c>
      <c r="L226" s="125">
        <v>42394</v>
      </c>
      <c r="M226" s="31">
        <v>0.39930555555555558</v>
      </c>
      <c r="N226" s="31">
        <v>0.41666666666666669</v>
      </c>
      <c r="O226" s="19">
        <v>15</v>
      </c>
      <c r="P226" s="7">
        <f t="shared" si="6"/>
        <v>42409</v>
      </c>
      <c r="Q226" s="46" t="s">
        <v>84</v>
      </c>
      <c r="R226" s="125">
        <v>42398</v>
      </c>
      <c r="S226" s="19" t="s">
        <v>33</v>
      </c>
      <c r="T226" s="19" t="s">
        <v>34</v>
      </c>
      <c r="U226" s="19" t="s">
        <v>96</v>
      </c>
      <c r="V226" s="19" t="s">
        <v>96</v>
      </c>
      <c r="W226" s="19" t="s">
        <v>61</v>
      </c>
      <c r="X226" s="11" t="str">
        <f t="shared" si="7"/>
        <v>DEVUELTO</v>
      </c>
      <c r="Y226" s="11" t="s">
        <v>61</v>
      </c>
      <c r="Z226" s="11" t="s">
        <v>35</v>
      </c>
      <c r="AB226" s="18"/>
    </row>
    <row r="227" spans="1:28" ht="12.75" customHeight="1">
      <c r="A227" s="19">
        <v>224</v>
      </c>
      <c r="B227" s="19">
        <v>43</v>
      </c>
      <c r="C227" s="228" t="s">
        <v>32</v>
      </c>
      <c r="D227" s="19" t="s">
        <v>27</v>
      </c>
      <c r="E227" s="19" t="s">
        <v>28</v>
      </c>
      <c r="F227" s="182">
        <v>194</v>
      </c>
      <c r="G227" s="125">
        <v>42398</v>
      </c>
      <c r="H227" s="87"/>
      <c r="I227" s="19"/>
      <c r="J227" s="19"/>
      <c r="K227" s="125">
        <v>42394</v>
      </c>
      <c r="L227" s="125">
        <v>42394</v>
      </c>
      <c r="M227" s="31">
        <v>0.39930555555555558</v>
      </c>
      <c r="N227" s="31">
        <v>0.41666666666666669</v>
      </c>
      <c r="O227" s="19">
        <v>15</v>
      </c>
      <c r="P227" s="7">
        <f t="shared" si="6"/>
        <v>42409</v>
      </c>
      <c r="Q227" s="46" t="s">
        <v>84</v>
      </c>
      <c r="R227" s="125">
        <v>42398</v>
      </c>
      <c r="S227" s="19" t="s">
        <v>33</v>
      </c>
      <c r="T227" s="19" t="s">
        <v>34</v>
      </c>
      <c r="U227" s="19" t="s">
        <v>96</v>
      </c>
      <c r="V227" s="19" t="s">
        <v>96</v>
      </c>
      <c r="W227" s="19" t="s">
        <v>61</v>
      </c>
      <c r="X227" s="11" t="str">
        <f t="shared" si="7"/>
        <v>DEVUELTO</v>
      </c>
      <c r="Y227" s="11" t="s">
        <v>61</v>
      </c>
      <c r="Z227" s="11" t="s">
        <v>35</v>
      </c>
      <c r="AB227" s="18"/>
    </row>
    <row r="228" spans="1:28" ht="12.75" customHeight="1">
      <c r="A228" s="9">
        <v>225</v>
      </c>
      <c r="B228" s="19">
        <v>44</v>
      </c>
      <c r="C228" s="228" t="s">
        <v>32</v>
      </c>
      <c r="D228" s="19" t="s">
        <v>67</v>
      </c>
      <c r="E228" s="19" t="s">
        <v>75</v>
      </c>
      <c r="F228" s="182">
        <v>66</v>
      </c>
      <c r="G228" s="125">
        <v>42352</v>
      </c>
      <c r="H228" s="87"/>
      <c r="I228" s="19"/>
      <c r="J228" s="19"/>
      <c r="K228" s="125">
        <v>42394</v>
      </c>
      <c r="L228" s="125">
        <v>42394</v>
      </c>
      <c r="M228" s="31">
        <v>0.43055555555555558</v>
      </c>
      <c r="N228" s="31">
        <v>0.44375000000000003</v>
      </c>
      <c r="O228" s="19">
        <v>15</v>
      </c>
      <c r="P228" s="7">
        <f t="shared" si="6"/>
        <v>42409</v>
      </c>
      <c r="Q228" s="46" t="s">
        <v>84</v>
      </c>
      <c r="R228" s="125">
        <v>42394</v>
      </c>
      <c r="S228" s="19" t="s">
        <v>29</v>
      </c>
      <c r="T228" s="19" t="s">
        <v>30</v>
      </c>
      <c r="U228" s="19" t="s">
        <v>119</v>
      </c>
      <c r="V228" s="19" t="s">
        <v>119</v>
      </c>
      <c r="W228" s="19" t="s">
        <v>61</v>
      </c>
      <c r="X228" s="11" t="str">
        <f t="shared" si="7"/>
        <v>DEVUELTO</v>
      </c>
      <c r="Y228" s="11" t="s">
        <v>61</v>
      </c>
      <c r="Z228" s="11" t="s">
        <v>35</v>
      </c>
      <c r="AB228" s="18"/>
    </row>
    <row r="229" spans="1:28" ht="12.75" customHeight="1">
      <c r="A229" s="19">
        <v>226</v>
      </c>
      <c r="B229" s="19">
        <v>44</v>
      </c>
      <c r="C229" s="228" t="s">
        <v>32</v>
      </c>
      <c r="D229" s="19" t="s">
        <v>27</v>
      </c>
      <c r="E229" s="19" t="s">
        <v>75</v>
      </c>
      <c r="F229" s="182">
        <v>52205</v>
      </c>
      <c r="G229" s="125">
        <v>42353</v>
      </c>
      <c r="H229" s="87"/>
      <c r="I229" s="19"/>
      <c r="J229" s="19"/>
      <c r="K229" s="125">
        <v>42394</v>
      </c>
      <c r="L229" s="125">
        <v>42394</v>
      </c>
      <c r="M229" s="31">
        <v>0.43055555555555558</v>
      </c>
      <c r="N229" s="31">
        <v>0.44375000000000003</v>
      </c>
      <c r="O229" s="19">
        <v>15</v>
      </c>
      <c r="P229" s="7">
        <f t="shared" si="6"/>
        <v>42409</v>
      </c>
      <c r="Q229" s="46" t="s">
        <v>84</v>
      </c>
      <c r="R229" s="125">
        <v>42394</v>
      </c>
      <c r="S229" s="19" t="s">
        <v>29</v>
      </c>
      <c r="T229" s="19" t="s">
        <v>30</v>
      </c>
      <c r="U229" s="19" t="s">
        <v>119</v>
      </c>
      <c r="V229" s="19" t="s">
        <v>119</v>
      </c>
      <c r="W229" s="19" t="s">
        <v>61</v>
      </c>
      <c r="X229" s="11" t="str">
        <f t="shared" si="7"/>
        <v>DEVUELTO</v>
      </c>
      <c r="Y229" s="11" t="s">
        <v>61</v>
      </c>
      <c r="Z229" s="11" t="s">
        <v>35</v>
      </c>
      <c r="AB229" s="18"/>
    </row>
    <row r="230" spans="1:28" ht="12.75" customHeight="1">
      <c r="A230" s="9">
        <v>227</v>
      </c>
      <c r="B230" s="19">
        <v>45</v>
      </c>
      <c r="C230" s="228" t="s">
        <v>32</v>
      </c>
      <c r="D230" s="19" t="s">
        <v>27</v>
      </c>
      <c r="E230" s="19" t="s">
        <v>28</v>
      </c>
      <c r="F230" s="182">
        <v>195</v>
      </c>
      <c r="G230" s="125">
        <v>42388</v>
      </c>
      <c r="H230" s="87"/>
      <c r="I230" s="19"/>
      <c r="J230" s="19"/>
      <c r="K230" s="125">
        <v>42394</v>
      </c>
      <c r="L230" s="125">
        <v>42394</v>
      </c>
      <c r="M230" s="31">
        <v>0.42291666666666666</v>
      </c>
      <c r="N230" s="31">
        <v>0.44513888888888892</v>
      </c>
      <c r="O230" s="19">
        <v>15</v>
      </c>
      <c r="P230" s="7">
        <f t="shared" si="6"/>
        <v>42409</v>
      </c>
      <c r="Q230" s="46" t="s">
        <v>84</v>
      </c>
      <c r="R230" s="125">
        <v>42398</v>
      </c>
      <c r="S230" s="19" t="s">
        <v>33</v>
      </c>
      <c r="T230" s="19" t="s">
        <v>34</v>
      </c>
      <c r="U230" s="19" t="s">
        <v>96</v>
      </c>
      <c r="V230" s="19" t="s">
        <v>96</v>
      </c>
      <c r="W230" s="19" t="s">
        <v>61</v>
      </c>
      <c r="X230" s="11" t="str">
        <f t="shared" si="7"/>
        <v>DEVUELTO</v>
      </c>
      <c r="Y230" s="19" t="s">
        <v>61</v>
      </c>
      <c r="Z230" s="11" t="s">
        <v>35</v>
      </c>
      <c r="AB230" s="18"/>
    </row>
    <row r="231" spans="1:28" ht="12.75" customHeight="1">
      <c r="A231" s="19">
        <v>228</v>
      </c>
      <c r="B231" s="19">
        <v>46</v>
      </c>
      <c r="C231" s="228" t="s">
        <v>104</v>
      </c>
      <c r="D231" s="19" t="s">
        <v>1141</v>
      </c>
      <c r="E231" s="19" t="s">
        <v>28</v>
      </c>
      <c r="F231" s="182">
        <v>69</v>
      </c>
      <c r="G231" s="125">
        <v>42278</v>
      </c>
      <c r="H231" s="87"/>
      <c r="I231" s="19"/>
      <c r="J231" s="19"/>
      <c r="K231" s="125">
        <v>42394</v>
      </c>
      <c r="L231" s="125">
        <v>42394</v>
      </c>
      <c r="M231" s="31">
        <v>0.4770833333333333</v>
      </c>
      <c r="N231" s="31">
        <v>0.48819444444444443</v>
      </c>
      <c r="O231" s="19">
        <v>15</v>
      </c>
      <c r="P231" s="7">
        <f t="shared" si="6"/>
        <v>42409</v>
      </c>
      <c r="Q231" s="46">
        <f ca="1">IF(P231&gt;NOW(),"REGULAR",TODAY()-P231)</f>
        <v>110</v>
      </c>
      <c r="R231" s="125"/>
      <c r="S231" s="19" t="s">
        <v>29</v>
      </c>
      <c r="T231" s="19" t="s">
        <v>30</v>
      </c>
      <c r="U231" s="19" t="s">
        <v>114</v>
      </c>
      <c r="V231" s="19" t="s">
        <v>114</v>
      </c>
      <c r="W231" s="19" t="s">
        <v>61</v>
      </c>
      <c r="X231" s="11" t="str">
        <f ca="1">IF(Q231="OK","DEVUELTO","PRESTADO")</f>
        <v>PRESTADO</v>
      </c>
      <c r="Y231" s="19" t="s">
        <v>61</v>
      </c>
      <c r="Z231" s="11" t="s">
        <v>35</v>
      </c>
      <c r="AB231" s="18"/>
    </row>
    <row r="232" spans="1:28" ht="12.75" customHeight="1">
      <c r="A232" s="9">
        <v>229</v>
      </c>
      <c r="B232" s="19">
        <v>47</v>
      </c>
      <c r="C232" s="228" t="s">
        <v>32</v>
      </c>
      <c r="D232" s="11" t="s">
        <v>27</v>
      </c>
      <c r="E232" s="11" t="s">
        <v>79</v>
      </c>
      <c r="F232" s="185">
        <v>52587</v>
      </c>
      <c r="G232" s="16">
        <v>42328</v>
      </c>
      <c r="H232" s="87"/>
      <c r="I232" s="19"/>
      <c r="J232" s="19"/>
      <c r="K232" s="125">
        <v>42394</v>
      </c>
      <c r="L232" s="125">
        <v>42394</v>
      </c>
      <c r="M232" s="31">
        <v>0.43263888888888885</v>
      </c>
      <c r="N232" s="31">
        <v>0.6479166666666667</v>
      </c>
      <c r="O232" s="19">
        <v>15</v>
      </c>
      <c r="P232" s="7">
        <f t="shared" si="6"/>
        <v>42409</v>
      </c>
      <c r="Q232" s="46" t="s">
        <v>84</v>
      </c>
      <c r="R232" s="125">
        <v>42398</v>
      </c>
      <c r="S232" s="19" t="s">
        <v>33</v>
      </c>
      <c r="T232" s="19" t="s">
        <v>34</v>
      </c>
      <c r="U232" s="19" t="s">
        <v>96</v>
      </c>
      <c r="V232" s="19" t="s">
        <v>96</v>
      </c>
      <c r="W232" s="19" t="s">
        <v>61</v>
      </c>
      <c r="X232" s="11" t="str">
        <f t="shared" si="7"/>
        <v>DEVUELTO</v>
      </c>
      <c r="Y232" s="19" t="s">
        <v>61</v>
      </c>
      <c r="Z232" s="11" t="s">
        <v>35</v>
      </c>
      <c r="AB232" s="18"/>
    </row>
    <row r="233" spans="1:28" ht="12.75" customHeight="1">
      <c r="A233" s="19">
        <v>230</v>
      </c>
      <c r="B233" s="19">
        <v>47</v>
      </c>
      <c r="C233" s="228" t="s">
        <v>32</v>
      </c>
      <c r="D233" s="11" t="s">
        <v>27</v>
      </c>
      <c r="E233" s="11" t="s">
        <v>79</v>
      </c>
      <c r="F233" s="185">
        <v>52638</v>
      </c>
      <c r="G233" s="16">
        <v>42349</v>
      </c>
      <c r="H233" s="87"/>
      <c r="I233" s="19"/>
      <c r="J233" s="19"/>
      <c r="K233" s="125">
        <v>42394</v>
      </c>
      <c r="L233" s="125">
        <v>42394</v>
      </c>
      <c r="M233" s="31">
        <v>0.43263888888888885</v>
      </c>
      <c r="N233" s="31">
        <v>0.6479166666666667</v>
      </c>
      <c r="O233" s="19">
        <v>15</v>
      </c>
      <c r="P233" s="7">
        <f t="shared" si="6"/>
        <v>42409</v>
      </c>
      <c r="Q233" s="46" t="s">
        <v>84</v>
      </c>
      <c r="R233" s="125">
        <v>42398</v>
      </c>
      <c r="S233" s="19" t="s">
        <v>33</v>
      </c>
      <c r="T233" s="19" t="s">
        <v>34</v>
      </c>
      <c r="U233" s="19" t="s">
        <v>96</v>
      </c>
      <c r="V233" s="19" t="s">
        <v>96</v>
      </c>
      <c r="W233" s="19" t="s">
        <v>61</v>
      </c>
      <c r="X233" s="11" t="str">
        <f t="shared" si="7"/>
        <v>DEVUELTO</v>
      </c>
      <c r="Y233" s="11" t="s">
        <v>61</v>
      </c>
      <c r="Z233" s="11" t="s">
        <v>35</v>
      </c>
      <c r="AB233" s="18"/>
    </row>
    <row r="234" spans="1:28" ht="12.75" customHeight="1">
      <c r="A234" s="9">
        <v>231</v>
      </c>
      <c r="B234" s="19">
        <v>47</v>
      </c>
      <c r="C234" s="228" t="s">
        <v>32</v>
      </c>
      <c r="D234" s="11" t="s">
        <v>27</v>
      </c>
      <c r="E234" s="11" t="s">
        <v>77</v>
      </c>
      <c r="F234" s="185">
        <v>212914</v>
      </c>
      <c r="G234" s="16">
        <v>42279</v>
      </c>
      <c r="H234" s="87"/>
      <c r="I234" s="19"/>
      <c r="J234" s="19"/>
      <c r="K234" s="125">
        <v>42394</v>
      </c>
      <c r="L234" s="125">
        <v>42394</v>
      </c>
      <c r="M234" s="31">
        <v>0.43263888888888885</v>
      </c>
      <c r="N234" s="31">
        <v>0.6479166666666667</v>
      </c>
      <c r="O234" s="19">
        <v>15</v>
      </c>
      <c r="P234" s="7">
        <f t="shared" si="6"/>
        <v>42409</v>
      </c>
      <c r="Q234" s="46" t="s">
        <v>84</v>
      </c>
      <c r="R234" s="125">
        <v>42398</v>
      </c>
      <c r="S234" s="19" t="s">
        <v>33</v>
      </c>
      <c r="T234" s="19" t="s">
        <v>34</v>
      </c>
      <c r="U234" s="19" t="s">
        <v>96</v>
      </c>
      <c r="V234" s="19" t="s">
        <v>96</v>
      </c>
      <c r="W234" s="19" t="s">
        <v>61</v>
      </c>
      <c r="X234" s="11" t="str">
        <f t="shared" si="7"/>
        <v>DEVUELTO</v>
      </c>
      <c r="Y234" s="11" t="s">
        <v>61</v>
      </c>
      <c r="Z234" s="11" t="s">
        <v>35</v>
      </c>
      <c r="AB234" s="18"/>
    </row>
    <row r="235" spans="1:28" ht="12.75" customHeight="1">
      <c r="A235" s="19">
        <v>232</v>
      </c>
      <c r="B235" s="19">
        <v>47</v>
      </c>
      <c r="C235" s="228" t="s">
        <v>32</v>
      </c>
      <c r="D235" s="11" t="s">
        <v>27</v>
      </c>
      <c r="E235" s="11" t="s">
        <v>77</v>
      </c>
      <c r="F235" s="185">
        <v>213194</v>
      </c>
      <c r="G235" s="16">
        <v>42307</v>
      </c>
      <c r="H235" s="87"/>
      <c r="I235" s="19"/>
      <c r="J235" s="19"/>
      <c r="K235" s="125">
        <v>42394</v>
      </c>
      <c r="L235" s="125">
        <v>42394</v>
      </c>
      <c r="M235" s="31">
        <v>0.43263888888888885</v>
      </c>
      <c r="N235" s="31">
        <v>0.6479166666666667</v>
      </c>
      <c r="O235" s="19">
        <v>15</v>
      </c>
      <c r="P235" s="7">
        <f t="shared" si="6"/>
        <v>42409</v>
      </c>
      <c r="Q235" s="46" t="s">
        <v>84</v>
      </c>
      <c r="R235" s="125">
        <v>42398</v>
      </c>
      <c r="S235" s="19" t="s">
        <v>33</v>
      </c>
      <c r="T235" s="19" t="s">
        <v>34</v>
      </c>
      <c r="U235" s="19" t="s">
        <v>96</v>
      </c>
      <c r="V235" s="19" t="s">
        <v>96</v>
      </c>
      <c r="W235" s="19" t="s">
        <v>61</v>
      </c>
      <c r="X235" s="11" t="str">
        <f t="shared" si="7"/>
        <v>DEVUELTO</v>
      </c>
      <c r="Y235" s="11" t="s">
        <v>61</v>
      </c>
      <c r="Z235" s="11" t="s">
        <v>35</v>
      </c>
      <c r="AB235" s="18"/>
    </row>
    <row r="236" spans="1:28" ht="12.75" customHeight="1">
      <c r="A236" s="9">
        <v>233</v>
      </c>
      <c r="B236" s="19">
        <v>47</v>
      </c>
      <c r="C236" s="228" t="s">
        <v>32</v>
      </c>
      <c r="D236" s="11" t="s">
        <v>27</v>
      </c>
      <c r="E236" s="11" t="s">
        <v>77</v>
      </c>
      <c r="F236" s="185">
        <v>213193</v>
      </c>
      <c r="G236" s="16">
        <v>42307</v>
      </c>
      <c r="H236" s="87"/>
      <c r="I236" s="19"/>
      <c r="J236" s="19"/>
      <c r="K236" s="125">
        <v>42394</v>
      </c>
      <c r="L236" s="125">
        <v>42394</v>
      </c>
      <c r="M236" s="31">
        <v>0.43263888888888885</v>
      </c>
      <c r="N236" s="31">
        <v>0.6479166666666667</v>
      </c>
      <c r="O236" s="19">
        <v>15</v>
      </c>
      <c r="P236" s="7">
        <f t="shared" si="6"/>
        <v>42409</v>
      </c>
      <c r="Q236" s="46" t="s">
        <v>84</v>
      </c>
      <c r="R236" s="125">
        <v>42398</v>
      </c>
      <c r="S236" s="19" t="s">
        <v>33</v>
      </c>
      <c r="T236" s="19" t="s">
        <v>34</v>
      </c>
      <c r="U236" s="19" t="s">
        <v>96</v>
      </c>
      <c r="V236" s="19" t="s">
        <v>96</v>
      </c>
      <c r="W236" s="19" t="s">
        <v>61</v>
      </c>
      <c r="X236" s="11" t="str">
        <f t="shared" si="7"/>
        <v>DEVUELTO</v>
      </c>
      <c r="Y236" s="11" t="s">
        <v>61</v>
      </c>
      <c r="Z236" s="11" t="s">
        <v>35</v>
      </c>
      <c r="AB236" s="18"/>
    </row>
    <row r="237" spans="1:28" ht="12.75" customHeight="1">
      <c r="A237" s="19">
        <v>234</v>
      </c>
      <c r="B237" s="19">
        <v>47</v>
      </c>
      <c r="C237" s="228" t="s">
        <v>32</v>
      </c>
      <c r="D237" s="11" t="s">
        <v>27</v>
      </c>
      <c r="E237" s="11" t="s">
        <v>77</v>
      </c>
      <c r="F237" s="185">
        <v>213264</v>
      </c>
      <c r="G237" s="16">
        <v>42314</v>
      </c>
      <c r="H237" s="87"/>
      <c r="I237" s="19"/>
      <c r="J237" s="19"/>
      <c r="K237" s="125">
        <v>42394</v>
      </c>
      <c r="L237" s="125">
        <v>42394</v>
      </c>
      <c r="M237" s="31">
        <v>0.43263888888888885</v>
      </c>
      <c r="N237" s="31">
        <v>0.6479166666666667</v>
      </c>
      <c r="O237" s="19">
        <v>15</v>
      </c>
      <c r="P237" s="7">
        <f t="shared" si="6"/>
        <v>42409</v>
      </c>
      <c r="Q237" s="46" t="s">
        <v>84</v>
      </c>
      <c r="R237" s="125">
        <v>42398</v>
      </c>
      <c r="S237" s="19" t="s">
        <v>33</v>
      </c>
      <c r="T237" s="19" t="s">
        <v>34</v>
      </c>
      <c r="U237" s="19" t="s">
        <v>96</v>
      </c>
      <c r="V237" s="19" t="s">
        <v>96</v>
      </c>
      <c r="W237" s="19" t="s">
        <v>61</v>
      </c>
      <c r="X237" s="11" t="str">
        <f t="shared" si="7"/>
        <v>DEVUELTO</v>
      </c>
      <c r="Y237" s="11" t="s">
        <v>61</v>
      </c>
      <c r="Z237" s="11" t="s">
        <v>35</v>
      </c>
      <c r="AB237" s="18"/>
    </row>
    <row r="238" spans="1:28" ht="12.75" customHeight="1">
      <c r="A238" s="9">
        <v>235</v>
      </c>
      <c r="B238" s="19">
        <v>47</v>
      </c>
      <c r="C238" s="228" t="s">
        <v>32</v>
      </c>
      <c r="D238" s="11" t="s">
        <v>27</v>
      </c>
      <c r="E238" s="11" t="s">
        <v>77</v>
      </c>
      <c r="F238" s="185">
        <v>213452</v>
      </c>
      <c r="G238" s="16">
        <v>42328</v>
      </c>
      <c r="H238" s="87"/>
      <c r="I238" s="19"/>
      <c r="J238" s="19"/>
      <c r="K238" s="125">
        <v>42394</v>
      </c>
      <c r="L238" s="125">
        <v>42394</v>
      </c>
      <c r="M238" s="31">
        <v>0.43263888888888885</v>
      </c>
      <c r="N238" s="31">
        <v>0.6479166666666667</v>
      </c>
      <c r="O238" s="19">
        <v>15</v>
      </c>
      <c r="P238" s="7">
        <f t="shared" si="6"/>
        <v>42409</v>
      </c>
      <c r="Q238" s="46" t="s">
        <v>84</v>
      </c>
      <c r="R238" s="125">
        <v>42398</v>
      </c>
      <c r="S238" s="19" t="s">
        <v>33</v>
      </c>
      <c r="T238" s="19" t="s">
        <v>34</v>
      </c>
      <c r="U238" s="19" t="s">
        <v>96</v>
      </c>
      <c r="V238" s="19" t="s">
        <v>96</v>
      </c>
      <c r="W238" s="19" t="s">
        <v>61</v>
      </c>
      <c r="X238" s="11" t="str">
        <f t="shared" si="7"/>
        <v>DEVUELTO</v>
      </c>
      <c r="Y238" s="11" t="s">
        <v>61</v>
      </c>
      <c r="Z238" s="11" t="s">
        <v>35</v>
      </c>
      <c r="AB238" s="18"/>
    </row>
    <row r="239" spans="1:28" ht="12.75" customHeight="1">
      <c r="A239" s="19">
        <v>236</v>
      </c>
      <c r="B239" s="19">
        <v>47</v>
      </c>
      <c r="C239" s="228" t="s">
        <v>32</v>
      </c>
      <c r="D239" s="11" t="s">
        <v>27</v>
      </c>
      <c r="E239" s="11" t="s">
        <v>77</v>
      </c>
      <c r="F239" s="185">
        <v>213576</v>
      </c>
      <c r="G239" s="16">
        <v>42342</v>
      </c>
      <c r="H239" s="87"/>
      <c r="I239" s="19"/>
      <c r="J239" s="19"/>
      <c r="K239" s="125">
        <v>42394</v>
      </c>
      <c r="L239" s="125">
        <v>42394</v>
      </c>
      <c r="M239" s="31">
        <v>0.43263888888888885</v>
      </c>
      <c r="N239" s="31">
        <v>0.6479166666666667</v>
      </c>
      <c r="O239" s="19">
        <v>15</v>
      </c>
      <c r="P239" s="7">
        <f t="shared" si="6"/>
        <v>42409</v>
      </c>
      <c r="Q239" s="46" t="s">
        <v>84</v>
      </c>
      <c r="R239" s="125">
        <v>42398</v>
      </c>
      <c r="S239" s="19" t="s">
        <v>33</v>
      </c>
      <c r="T239" s="19" t="s">
        <v>34</v>
      </c>
      <c r="U239" s="19" t="s">
        <v>96</v>
      </c>
      <c r="V239" s="19" t="s">
        <v>96</v>
      </c>
      <c r="W239" s="19" t="s">
        <v>61</v>
      </c>
      <c r="X239" s="11" t="str">
        <f t="shared" si="7"/>
        <v>DEVUELTO</v>
      </c>
      <c r="Y239" s="11" t="s">
        <v>61</v>
      </c>
      <c r="Z239" s="11" t="s">
        <v>35</v>
      </c>
      <c r="AB239" s="18"/>
    </row>
    <row r="240" spans="1:28" ht="12.75" customHeight="1">
      <c r="A240" s="9">
        <v>237</v>
      </c>
      <c r="B240" s="19">
        <v>47</v>
      </c>
      <c r="C240" s="228" t="s">
        <v>32</v>
      </c>
      <c r="D240" s="11" t="s">
        <v>27</v>
      </c>
      <c r="E240" s="11" t="s">
        <v>77</v>
      </c>
      <c r="F240" s="185">
        <v>213663</v>
      </c>
      <c r="G240" s="16">
        <v>42349</v>
      </c>
      <c r="H240" s="87"/>
      <c r="I240" s="19"/>
      <c r="J240" s="19"/>
      <c r="K240" s="125">
        <v>42394</v>
      </c>
      <c r="L240" s="125">
        <v>42394</v>
      </c>
      <c r="M240" s="31">
        <v>0.43263888888888885</v>
      </c>
      <c r="N240" s="31">
        <v>0.6479166666666667</v>
      </c>
      <c r="O240" s="19">
        <v>15</v>
      </c>
      <c r="P240" s="7">
        <f t="shared" si="6"/>
        <v>42409</v>
      </c>
      <c r="Q240" s="46" t="s">
        <v>84</v>
      </c>
      <c r="R240" s="125">
        <v>42398</v>
      </c>
      <c r="S240" s="19" t="s">
        <v>33</v>
      </c>
      <c r="T240" s="19" t="s">
        <v>34</v>
      </c>
      <c r="U240" s="19" t="s">
        <v>96</v>
      </c>
      <c r="V240" s="19" t="s">
        <v>96</v>
      </c>
      <c r="W240" s="19" t="s">
        <v>61</v>
      </c>
      <c r="X240" s="11" t="str">
        <f t="shared" si="7"/>
        <v>DEVUELTO</v>
      </c>
      <c r="Y240" s="11" t="s">
        <v>61</v>
      </c>
      <c r="Z240" s="11" t="s">
        <v>35</v>
      </c>
      <c r="AB240" s="18"/>
    </row>
    <row r="241" spans="1:28" ht="12.75" customHeight="1">
      <c r="A241" s="19">
        <v>238</v>
      </c>
      <c r="B241" s="19">
        <v>47</v>
      </c>
      <c r="C241" s="228" t="s">
        <v>32</v>
      </c>
      <c r="D241" s="11" t="s">
        <v>27</v>
      </c>
      <c r="E241" s="11" t="s">
        <v>77</v>
      </c>
      <c r="F241" s="185">
        <v>213835</v>
      </c>
      <c r="G241" s="16">
        <v>42366</v>
      </c>
      <c r="H241" s="87"/>
      <c r="I241" s="19"/>
      <c r="J241" s="19"/>
      <c r="K241" s="125">
        <v>42394</v>
      </c>
      <c r="L241" s="125">
        <v>42394</v>
      </c>
      <c r="M241" s="31">
        <v>0.43263888888888885</v>
      </c>
      <c r="N241" s="31">
        <v>0.6479166666666667</v>
      </c>
      <c r="O241" s="19">
        <v>15</v>
      </c>
      <c r="P241" s="7">
        <f t="shared" si="6"/>
        <v>42409</v>
      </c>
      <c r="Q241" s="46" t="s">
        <v>84</v>
      </c>
      <c r="R241" s="125">
        <v>42398</v>
      </c>
      <c r="S241" s="19" t="s">
        <v>33</v>
      </c>
      <c r="T241" s="19" t="s">
        <v>34</v>
      </c>
      <c r="U241" s="19" t="s">
        <v>96</v>
      </c>
      <c r="V241" s="19" t="s">
        <v>96</v>
      </c>
      <c r="W241" s="19" t="s">
        <v>61</v>
      </c>
      <c r="X241" s="11" t="str">
        <f t="shared" si="7"/>
        <v>DEVUELTO</v>
      </c>
      <c r="Y241" s="11" t="s">
        <v>61</v>
      </c>
      <c r="Z241" s="11" t="s">
        <v>35</v>
      </c>
      <c r="AB241" s="18"/>
    </row>
    <row r="242" spans="1:28" ht="12.75" customHeight="1">
      <c r="A242" s="9">
        <v>239</v>
      </c>
      <c r="B242" s="19">
        <v>47</v>
      </c>
      <c r="C242" s="228" t="s">
        <v>32</v>
      </c>
      <c r="D242" s="11" t="s">
        <v>27</v>
      </c>
      <c r="E242" s="11" t="s">
        <v>77</v>
      </c>
      <c r="F242" s="185">
        <v>213834</v>
      </c>
      <c r="G242" s="16">
        <v>42366</v>
      </c>
      <c r="H242" s="87"/>
      <c r="I242" s="19"/>
      <c r="J242" s="19"/>
      <c r="K242" s="125">
        <v>42394</v>
      </c>
      <c r="L242" s="125">
        <v>42394</v>
      </c>
      <c r="M242" s="31">
        <v>0.43263888888888885</v>
      </c>
      <c r="N242" s="31">
        <v>0.6479166666666667</v>
      </c>
      <c r="O242" s="19">
        <v>15</v>
      </c>
      <c r="P242" s="7">
        <f t="shared" si="6"/>
        <v>42409</v>
      </c>
      <c r="Q242" s="46" t="s">
        <v>84</v>
      </c>
      <c r="R242" s="125">
        <v>42398</v>
      </c>
      <c r="S242" s="19" t="s">
        <v>33</v>
      </c>
      <c r="T242" s="19" t="s">
        <v>34</v>
      </c>
      <c r="U242" s="19" t="s">
        <v>96</v>
      </c>
      <c r="V242" s="19" t="s">
        <v>96</v>
      </c>
      <c r="W242" s="19" t="s">
        <v>61</v>
      </c>
      <c r="X242" s="11" t="str">
        <f t="shared" si="7"/>
        <v>DEVUELTO</v>
      </c>
      <c r="Y242" s="11" t="s">
        <v>61</v>
      </c>
      <c r="Z242" s="11" t="s">
        <v>35</v>
      </c>
      <c r="AB242" s="18"/>
    </row>
    <row r="243" spans="1:28" ht="12.75" customHeight="1">
      <c r="A243" s="19">
        <v>240</v>
      </c>
      <c r="B243" s="19">
        <v>47</v>
      </c>
      <c r="C243" s="228" t="s">
        <v>32</v>
      </c>
      <c r="D243" s="11" t="s">
        <v>27</v>
      </c>
      <c r="E243" s="11" t="s">
        <v>71</v>
      </c>
      <c r="F243" s="185">
        <v>108385</v>
      </c>
      <c r="G243" s="16">
        <v>42314</v>
      </c>
      <c r="H243" s="87"/>
      <c r="I243" s="19"/>
      <c r="J243" s="19"/>
      <c r="K243" s="125">
        <v>42394</v>
      </c>
      <c r="L243" s="125">
        <v>42394</v>
      </c>
      <c r="M243" s="31">
        <v>0.43263888888888885</v>
      </c>
      <c r="N243" s="31">
        <v>0.6479166666666667</v>
      </c>
      <c r="O243" s="19">
        <v>15</v>
      </c>
      <c r="P243" s="7">
        <f t="shared" si="6"/>
        <v>42409</v>
      </c>
      <c r="Q243" s="46" t="s">
        <v>84</v>
      </c>
      <c r="R243" s="125">
        <v>42398</v>
      </c>
      <c r="S243" s="19" t="s">
        <v>33</v>
      </c>
      <c r="T243" s="19" t="s">
        <v>34</v>
      </c>
      <c r="U243" s="19" t="s">
        <v>96</v>
      </c>
      <c r="V243" s="19" t="s">
        <v>96</v>
      </c>
      <c r="W243" s="19" t="s">
        <v>61</v>
      </c>
      <c r="X243" s="11" t="str">
        <f t="shared" si="7"/>
        <v>DEVUELTO</v>
      </c>
      <c r="Y243" s="19" t="s">
        <v>61</v>
      </c>
      <c r="Z243" s="11" t="s">
        <v>35</v>
      </c>
      <c r="AB243" s="18"/>
    </row>
    <row r="244" spans="1:28" ht="12.75" customHeight="1">
      <c r="A244" s="9">
        <v>241</v>
      </c>
      <c r="B244" s="19">
        <v>47</v>
      </c>
      <c r="C244" s="228" t="s">
        <v>32</v>
      </c>
      <c r="D244" s="11" t="s">
        <v>27</v>
      </c>
      <c r="E244" s="11" t="s">
        <v>71</v>
      </c>
      <c r="F244" s="185">
        <v>52100</v>
      </c>
      <c r="G244" s="16">
        <v>42349</v>
      </c>
      <c r="H244" s="87"/>
      <c r="I244" s="19"/>
      <c r="J244" s="19"/>
      <c r="K244" s="125">
        <v>42394</v>
      </c>
      <c r="L244" s="125">
        <v>42394</v>
      </c>
      <c r="M244" s="31">
        <v>0.43263888888888885</v>
      </c>
      <c r="N244" s="31">
        <v>0.6479166666666667</v>
      </c>
      <c r="O244" s="19">
        <v>15</v>
      </c>
      <c r="P244" s="7">
        <f t="shared" si="6"/>
        <v>42409</v>
      </c>
      <c r="Q244" s="46" t="s">
        <v>84</v>
      </c>
      <c r="R244" s="125">
        <v>42398</v>
      </c>
      <c r="S244" s="19" t="s">
        <v>33</v>
      </c>
      <c r="T244" s="19" t="s">
        <v>34</v>
      </c>
      <c r="U244" s="19" t="s">
        <v>96</v>
      </c>
      <c r="V244" s="19" t="s">
        <v>96</v>
      </c>
      <c r="W244" s="19" t="s">
        <v>61</v>
      </c>
      <c r="X244" s="11" t="str">
        <f t="shared" si="7"/>
        <v>DEVUELTO</v>
      </c>
      <c r="Y244" s="19" t="s">
        <v>61</v>
      </c>
      <c r="Z244" s="11" t="s">
        <v>35</v>
      </c>
      <c r="AB244" s="18"/>
    </row>
    <row r="245" spans="1:28" ht="12.75" customHeight="1">
      <c r="A245" s="19">
        <v>242</v>
      </c>
      <c r="B245" s="19">
        <v>47</v>
      </c>
      <c r="C245" s="228" t="s">
        <v>32</v>
      </c>
      <c r="D245" s="11" t="s">
        <v>27</v>
      </c>
      <c r="E245" s="11" t="s">
        <v>71</v>
      </c>
      <c r="F245" s="185">
        <v>52099</v>
      </c>
      <c r="G245" s="16">
        <v>42349</v>
      </c>
      <c r="H245" s="87"/>
      <c r="I245" s="19"/>
      <c r="J245" s="19"/>
      <c r="K245" s="125">
        <v>42394</v>
      </c>
      <c r="L245" s="125">
        <v>42394</v>
      </c>
      <c r="M245" s="31">
        <v>0.43263888888888885</v>
      </c>
      <c r="N245" s="31">
        <v>0.6479166666666667</v>
      </c>
      <c r="O245" s="19">
        <v>15</v>
      </c>
      <c r="P245" s="7">
        <f t="shared" si="6"/>
        <v>42409</v>
      </c>
      <c r="Q245" s="46" t="s">
        <v>84</v>
      </c>
      <c r="R245" s="125">
        <v>42398</v>
      </c>
      <c r="S245" s="19" t="s">
        <v>33</v>
      </c>
      <c r="T245" s="19" t="s">
        <v>34</v>
      </c>
      <c r="U245" s="19" t="s">
        <v>96</v>
      </c>
      <c r="V245" s="19" t="s">
        <v>96</v>
      </c>
      <c r="W245" s="19" t="s">
        <v>61</v>
      </c>
      <c r="X245" s="11" t="str">
        <f t="shared" si="7"/>
        <v>DEVUELTO</v>
      </c>
      <c r="Y245" s="19" t="s">
        <v>61</v>
      </c>
      <c r="Z245" s="11" t="s">
        <v>35</v>
      </c>
      <c r="AB245" s="18"/>
    </row>
    <row r="246" spans="1:28" ht="12.75" customHeight="1">
      <c r="A246" s="9">
        <v>243</v>
      </c>
      <c r="B246" s="19">
        <v>47</v>
      </c>
      <c r="C246" s="228" t="s">
        <v>32</v>
      </c>
      <c r="D246" s="11" t="s">
        <v>27</v>
      </c>
      <c r="E246" s="11" t="s">
        <v>71</v>
      </c>
      <c r="F246" s="185">
        <v>52098</v>
      </c>
      <c r="G246" s="16">
        <v>42349</v>
      </c>
      <c r="H246" s="87"/>
      <c r="I246" s="19"/>
      <c r="J246" s="19"/>
      <c r="K246" s="125">
        <v>42394</v>
      </c>
      <c r="L246" s="125">
        <v>42394</v>
      </c>
      <c r="M246" s="31">
        <v>0.43263888888888885</v>
      </c>
      <c r="N246" s="31">
        <v>0.6479166666666667</v>
      </c>
      <c r="O246" s="19">
        <v>15</v>
      </c>
      <c r="P246" s="7">
        <f t="shared" si="6"/>
        <v>42409</v>
      </c>
      <c r="Q246" s="46" t="s">
        <v>84</v>
      </c>
      <c r="R246" s="125">
        <v>42398</v>
      </c>
      <c r="S246" s="19" t="s">
        <v>33</v>
      </c>
      <c r="T246" s="19" t="s">
        <v>34</v>
      </c>
      <c r="U246" s="19" t="s">
        <v>96</v>
      </c>
      <c r="V246" s="19" t="s">
        <v>96</v>
      </c>
      <c r="W246" s="19" t="s">
        <v>61</v>
      </c>
      <c r="X246" s="11" t="str">
        <f t="shared" si="7"/>
        <v>DEVUELTO</v>
      </c>
      <c r="Y246" s="11" t="s">
        <v>61</v>
      </c>
      <c r="Z246" s="11" t="s">
        <v>35</v>
      </c>
      <c r="AB246" s="18"/>
    </row>
    <row r="247" spans="1:28" ht="12.75" customHeight="1">
      <c r="A247" s="19">
        <v>244</v>
      </c>
      <c r="B247" s="19">
        <v>47</v>
      </c>
      <c r="C247" s="228" t="s">
        <v>32</v>
      </c>
      <c r="D247" s="11" t="s">
        <v>27</v>
      </c>
      <c r="E247" s="11" t="s">
        <v>71</v>
      </c>
      <c r="F247" s="185">
        <v>52097</v>
      </c>
      <c r="G247" s="16">
        <v>42349</v>
      </c>
      <c r="H247" s="87"/>
      <c r="I247" s="19"/>
      <c r="J247" s="19"/>
      <c r="K247" s="125">
        <v>42394</v>
      </c>
      <c r="L247" s="125">
        <v>42394</v>
      </c>
      <c r="M247" s="31">
        <v>0.43263888888888885</v>
      </c>
      <c r="N247" s="31">
        <v>0.6479166666666667</v>
      </c>
      <c r="O247" s="19">
        <v>15</v>
      </c>
      <c r="P247" s="7">
        <f t="shared" si="6"/>
        <v>42409</v>
      </c>
      <c r="Q247" s="46" t="s">
        <v>84</v>
      </c>
      <c r="R247" s="125">
        <v>42398</v>
      </c>
      <c r="S247" s="19" t="s">
        <v>33</v>
      </c>
      <c r="T247" s="19" t="s">
        <v>34</v>
      </c>
      <c r="U247" s="19" t="s">
        <v>96</v>
      </c>
      <c r="V247" s="19" t="s">
        <v>96</v>
      </c>
      <c r="W247" s="19" t="s">
        <v>61</v>
      </c>
      <c r="X247" s="11" t="str">
        <f t="shared" si="7"/>
        <v>DEVUELTO</v>
      </c>
      <c r="Y247" s="11" t="s">
        <v>61</v>
      </c>
      <c r="Z247" s="11" t="s">
        <v>35</v>
      </c>
      <c r="AB247" s="18"/>
    </row>
    <row r="248" spans="1:28" ht="12.75" customHeight="1">
      <c r="A248" s="9">
        <v>245</v>
      </c>
      <c r="B248" s="19">
        <v>47</v>
      </c>
      <c r="C248" s="228" t="s">
        <v>32</v>
      </c>
      <c r="D248" s="11" t="s">
        <v>27</v>
      </c>
      <c r="E248" s="11" t="s">
        <v>71</v>
      </c>
      <c r="F248" s="185">
        <v>52149</v>
      </c>
      <c r="G248" s="16">
        <v>42353</v>
      </c>
      <c r="H248" s="87"/>
      <c r="I248" s="19"/>
      <c r="J248" s="19"/>
      <c r="K248" s="125">
        <v>42394</v>
      </c>
      <c r="L248" s="125">
        <v>42394</v>
      </c>
      <c r="M248" s="31">
        <v>0.43263888888888885</v>
      </c>
      <c r="N248" s="31">
        <v>0.6479166666666667</v>
      </c>
      <c r="O248" s="19">
        <v>15</v>
      </c>
      <c r="P248" s="7">
        <f t="shared" si="6"/>
        <v>42409</v>
      </c>
      <c r="Q248" s="46" t="s">
        <v>84</v>
      </c>
      <c r="R248" s="125">
        <v>42398</v>
      </c>
      <c r="S248" s="19" t="s">
        <v>33</v>
      </c>
      <c r="T248" s="19" t="s">
        <v>34</v>
      </c>
      <c r="U248" s="19" t="s">
        <v>96</v>
      </c>
      <c r="V248" s="19" t="s">
        <v>96</v>
      </c>
      <c r="W248" s="19" t="s">
        <v>61</v>
      </c>
      <c r="X248" s="11" t="str">
        <f t="shared" si="7"/>
        <v>DEVUELTO</v>
      </c>
      <c r="Y248" s="11" t="s">
        <v>61</v>
      </c>
      <c r="Z248" s="11" t="s">
        <v>35</v>
      </c>
      <c r="AB248" s="18"/>
    </row>
    <row r="249" spans="1:28" ht="12.75" customHeight="1">
      <c r="A249" s="19">
        <v>246</v>
      </c>
      <c r="B249" s="19">
        <v>47</v>
      </c>
      <c r="C249" s="361"/>
      <c r="D249" s="11" t="s">
        <v>27</v>
      </c>
      <c r="E249" s="11" t="s">
        <v>71</v>
      </c>
      <c r="F249" s="185">
        <v>52148</v>
      </c>
      <c r="G249" s="16">
        <v>42353</v>
      </c>
      <c r="H249" s="87"/>
      <c r="I249" s="19"/>
      <c r="J249" s="19"/>
      <c r="K249" s="125">
        <v>42394</v>
      </c>
      <c r="L249" s="125">
        <v>42394</v>
      </c>
      <c r="M249" s="31">
        <v>0.43263888888888885</v>
      </c>
      <c r="N249" s="31">
        <v>0.6479166666666667</v>
      </c>
      <c r="O249" s="19">
        <v>15</v>
      </c>
      <c r="P249" s="7">
        <f t="shared" si="6"/>
        <v>42409</v>
      </c>
      <c r="Q249" s="46" t="s">
        <v>84</v>
      </c>
      <c r="R249" s="125">
        <v>42398</v>
      </c>
      <c r="S249" s="19" t="s">
        <v>33</v>
      </c>
      <c r="T249" s="19" t="s">
        <v>34</v>
      </c>
      <c r="U249" s="19" t="s">
        <v>96</v>
      </c>
      <c r="V249" s="19" t="s">
        <v>96</v>
      </c>
      <c r="W249" s="19" t="s">
        <v>61</v>
      </c>
      <c r="X249" s="11" t="str">
        <f t="shared" si="7"/>
        <v>DEVUELTO</v>
      </c>
      <c r="Y249" s="11" t="s">
        <v>61</v>
      </c>
      <c r="Z249" s="11" t="s">
        <v>35</v>
      </c>
      <c r="AB249" s="18"/>
    </row>
    <row r="250" spans="1:28" ht="12.75" customHeight="1">
      <c r="A250" s="9">
        <v>247</v>
      </c>
      <c r="B250" s="19">
        <v>47</v>
      </c>
      <c r="C250" s="395" t="s">
        <v>32</v>
      </c>
      <c r="D250" s="19" t="s">
        <v>27</v>
      </c>
      <c r="E250" s="19" t="s">
        <v>73</v>
      </c>
      <c r="F250" s="182">
        <v>157401</v>
      </c>
      <c r="G250" s="125">
        <v>42279</v>
      </c>
      <c r="H250" s="87"/>
      <c r="I250" s="19"/>
      <c r="J250" s="19"/>
      <c r="K250" s="125">
        <v>42394</v>
      </c>
      <c r="L250" s="125">
        <v>42394</v>
      </c>
      <c r="M250" s="31">
        <v>0.43263888888888885</v>
      </c>
      <c r="N250" s="31">
        <v>0.6479166666666667</v>
      </c>
      <c r="O250" s="19">
        <v>15</v>
      </c>
      <c r="P250" s="7">
        <f t="shared" si="6"/>
        <v>42409</v>
      </c>
      <c r="Q250" s="46" t="s">
        <v>84</v>
      </c>
      <c r="R250" s="125">
        <v>42398</v>
      </c>
      <c r="S250" s="19" t="s">
        <v>33</v>
      </c>
      <c r="T250" s="19" t="s">
        <v>34</v>
      </c>
      <c r="U250" s="19" t="s">
        <v>96</v>
      </c>
      <c r="V250" s="19" t="s">
        <v>96</v>
      </c>
      <c r="W250" s="19" t="s">
        <v>61</v>
      </c>
      <c r="X250" s="11" t="str">
        <f t="shared" si="7"/>
        <v>DEVUELTO</v>
      </c>
      <c r="Y250" s="11" t="s">
        <v>61</v>
      </c>
      <c r="Z250" s="11" t="s">
        <v>35</v>
      </c>
      <c r="AB250" s="18"/>
    </row>
    <row r="251" spans="1:28" ht="12.75" customHeight="1">
      <c r="A251" s="19">
        <v>248</v>
      </c>
      <c r="B251" s="19">
        <v>47</v>
      </c>
      <c r="C251" s="395" t="s">
        <v>32</v>
      </c>
      <c r="D251" s="19" t="s">
        <v>27</v>
      </c>
      <c r="E251" s="19" t="s">
        <v>73</v>
      </c>
      <c r="F251" s="182">
        <v>157570</v>
      </c>
      <c r="G251" s="125">
        <v>42307</v>
      </c>
      <c r="H251" s="87"/>
      <c r="I251" s="19"/>
      <c r="J251" s="19"/>
      <c r="K251" s="125">
        <v>42394</v>
      </c>
      <c r="L251" s="125">
        <v>42394</v>
      </c>
      <c r="M251" s="31">
        <v>0.43263888888888885</v>
      </c>
      <c r="N251" s="31">
        <v>0.6479166666666667</v>
      </c>
      <c r="O251" s="19">
        <v>15</v>
      </c>
      <c r="P251" s="7">
        <f t="shared" si="6"/>
        <v>42409</v>
      </c>
      <c r="Q251" s="46" t="s">
        <v>84</v>
      </c>
      <c r="R251" s="125">
        <v>42398</v>
      </c>
      <c r="S251" s="19" t="s">
        <v>33</v>
      </c>
      <c r="T251" s="19" t="s">
        <v>34</v>
      </c>
      <c r="U251" s="19" t="s">
        <v>96</v>
      </c>
      <c r="V251" s="19" t="s">
        <v>96</v>
      </c>
      <c r="W251" s="19" t="s">
        <v>61</v>
      </c>
      <c r="X251" s="11" t="str">
        <f t="shared" si="7"/>
        <v>DEVUELTO</v>
      </c>
      <c r="Y251" s="11" t="s">
        <v>61</v>
      </c>
      <c r="Z251" s="11" t="s">
        <v>35</v>
      </c>
      <c r="AB251" s="18"/>
    </row>
    <row r="252" spans="1:28" ht="12.75" customHeight="1">
      <c r="A252" s="9">
        <v>249</v>
      </c>
      <c r="B252" s="19">
        <v>47</v>
      </c>
      <c r="C252" s="395" t="s">
        <v>32</v>
      </c>
      <c r="D252" s="19" t="s">
        <v>27</v>
      </c>
      <c r="E252" s="19" t="s">
        <v>73</v>
      </c>
      <c r="F252" s="182">
        <v>157566</v>
      </c>
      <c r="G252" s="125">
        <v>42307</v>
      </c>
      <c r="H252" s="87"/>
      <c r="I252" s="19"/>
      <c r="J252" s="19"/>
      <c r="K252" s="125">
        <v>42394</v>
      </c>
      <c r="L252" s="125">
        <v>42394</v>
      </c>
      <c r="M252" s="31">
        <v>0.43263888888888885</v>
      </c>
      <c r="N252" s="31">
        <v>0.6479166666666667</v>
      </c>
      <c r="O252" s="19">
        <v>15</v>
      </c>
      <c r="P252" s="7">
        <f t="shared" si="6"/>
        <v>42409</v>
      </c>
      <c r="Q252" s="46" t="s">
        <v>84</v>
      </c>
      <c r="R252" s="125">
        <v>42398</v>
      </c>
      <c r="S252" s="19" t="s">
        <v>33</v>
      </c>
      <c r="T252" s="19" t="s">
        <v>34</v>
      </c>
      <c r="U252" s="19" t="s">
        <v>96</v>
      </c>
      <c r="V252" s="19" t="s">
        <v>96</v>
      </c>
      <c r="W252" s="19" t="s">
        <v>61</v>
      </c>
      <c r="X252" s="11" t="str">
        <f t="shared" si="7"/>
        <v>DEVUELTO</v>
      </c>
      <c r="Y252" s="11" t="s">
        <v>61</v>
      </c>
      <c r="Z252" s="11" t="s">
        <v>35</v>
      </c>
      <c r="AB252" s="18"/>
    </row>
    <row r="253" spans="1:28" ht="12.75" customHeight="1">
      <c r="A253" s="19">
        <v>250</v>
      </c>
      <c r="B253" s="19">
        <v>47</v>
      </c>
      <c r="C253" s="395" t="s">
        <v>32</v>
      </c>
      <c r="D253" s="19" t="s">
        <v>27</v>
      </c>
      <c r="E253" s="19" t="s">
        <v>73</v>
      </c>
      <c r="F253" s="182">
        <v>51811</v>
      </c>
      <c r="G253" s="125">
        <v>42328</v>
      </c>
      <c r="H253" s="87"/>
      <c r="I253" s="19"/>
      <c r="J253" s="19"/>
      <c r="K253" s="125">
        <v>42394</v>
      </c>
      <c r="L253" s="125">
        <v>42394</v>
      </c>
      <c r="M253" s="31">
        <v>0.43263888888888885</v>
      </c>
      <c r="N253" s="31">
        <v>0.6479166666666667</v>
      </c>
      <c r="O253" s="19">
        <v>15</v>
      </c>
      <c r="P253" s="7">
        <f t="shared" si="6"/>
        <v>42409</v>
      </c>
      <c r="Q253" s="46" t="s">
        <v>84</v>
      </c>
      <c r="R253" s="125">
        <v>42398</v>
      </c>
      <c r="S253" s="19" t="s">
        <v>33</v>
      </c>
      <c r="T253" s="19" t="s">
        <v>34</v>
      </c>
      <c r="U253" s="19" t="s">
        <v>96</v>
      </c>
      <c r="V253" s="19" t="s">
        <v>96</v>
      </c>
      <c r="W253" s="19" t="s">
        <v>61</v>
      </c>
      <c r="X253" s="11" t="str">
        <f t="shared" si="7"/>
        <v>DEVUELTO</v>
      </c>
      <c r="Y253" s="11" t="s">
        <v>61</v>
      </c>
      <c r="Z253" s="11" t="s">
        <v>35</v>
      </c>
      <c r="AB253" s="18"/>
    </row>
    <row r="254" spans="1:28" ht="12.75" customHeight="1">
      <c r="A254" s="9">
        <v>251</v>
      </c>
      <c r="B254" s="19">
        <v>47</v>
      </c>
      <c r="C254" s="395" t="s">
        <v>32</v>
      </c>
      <c r="D254" s="19" t="s">
        <v>27</v>
      </c>
      <c r="E254" s="19" t="s">
        <v>73</v>
      </c>
      <c r="F254" s="182">
        <v>51922</v>
      </c>
      <c r="G254" s="125">
        <v>42342</v>
      </c>
      <c r="H254" s="87"/>
      <c r="I254" s="19"/>
      <c r="J254" s="19"/>
      <c r="K254" s="125">
        <v>42394</v>
      </c>
      <c r="L254" s="125">
        <v>42394</v>
      </c>
      <c r="M254" s="31">
        <v>0.43263888888888885</v>
      </c>
      <c r="N254" s="31">
        <v>0.6479166666666667</v>
      </c>
      <c r="O254" s="19">
        <v>15</v>
      </c>
      <c r="P254" s="7">
        <f t="shared" si="6"/>
        <v>42409</v>
      </c>
      <c r="Q254" s="46" t="s">
        <v>84</v>
      </c>
      <c r="R254" s="125">
        <v>42398</v>
      </c>
      <c r="S254" s="19" t="s">
        <v>33</v>
      </c>
      <c r="T254" s="19" t="s">
        <v>34</v>
      </c>
      <c r="U254" s="19" t="s">
        <v>96</v>
      </c>
      <c r="V254" s="19" t="s">
        <v>96</v>
      </c>
      <c r="W254" s="19" t="s">
        <v>61</v>
      </c>
      <c r="X254" s="11" t="str">
        <f t="shared" si="7"/>
        <v>DEVUELTO</v>
      </c>
      <c r="Y254" s="11" t="s">
        <v>61</v>
      </c>
      <c r="Z254" s="11" t="s">
        <v>35</v>
      </c>
      <c r="AB254" s="18"/>
    </row>
    <row r="255" spans="1:28" ht="12.75" customHeight="1">
      <c r="A255" s="19">
        <v>252</v>
      </c>
      <c r="B255" s="19">
        <v>47</v>
      </c>
      <c r="C255" s="395" t="s">
        <v>32</v>
      </c>
      <c r="D255" s="13" t="s">
        <v>27</v>
      </c>
      <c r="E255" s="19" t="s">
        <v>73</v>
      </c>
      <c r="F255" s="182">
        <v>51990</v>
      </c>
      <c r="G255" s="125">
        <v>42349</v>
      </c>
      <c r="H255" s="87"/>
      <c r="I255" s="19"/>
      <c r="J255" s="19"/>
      <c r="K255" s="125">
        <v>42394</v>
      </c>
      <c r="L255" s="125">
        <v>42394</v>
      </c>
      <c r="M255" s="31">
        <v>0.43263888888888885</v>
      </c>
      <c r="N255" s="31">
        <v>0.6479166666666667</v>
      </c>
      <c r="O255" s="19">
        <v>15</v>
      </c>
      <c r="P255" s="7">
        <f t="shared" si="6"/>
        <v>42409</v>
      </c>
      <c r="Q255" s="46" t="s">
        <v>84</v>
      </c>
      <c r="R255" s="125">
        <v>42398</v>
      </c>
      <c r="S255" s="19" t="s">
        <v>33</v>
      </c>
      <c r="T255" s="19" t="s">
        <v>34</v>
      </c>
      <c r="U255" s="19" t="s">
        <v>96</v>
      </c>
      <c r="V255" s="19" t="s">
        <v>96</v>
      </c>
      <c r="W255" s="19" t="s">
        <v>61</v>
      </c>
      <c r="X255" s="11" t="str">
        <f t="shared" si="7"/>
        <v>DEVUELTO</v>
      </c>
      <c r="Y255" s="11" t="s">
        <v>61</v>
      </c>
      <c r="Z255" s="11" t="s">
        <v>35</v>
      </c>
      <c r="AB255" s="18"/>
    </row>
    <row r="256" spans="1:28" ht="12.75" customHeight="1">
      <c r="A256" s="9">
        <v>253</v>
      </c>
      <c r="B256" s="19">
        <v>47</v>
      </c>
      <c r="C256" s="395" t="s">
        <v>32</v>
      </c>
      <c r="D256" s="19" t="s">
        <v>27</v>
      </c>
      <c r="E256" s="19" t="s">
        <v>73</v>
      </c>
      <c r="F256" s="182">
        <v>52119</v>
      </c>
      <c r="G256" s="125">
        <v>42366</v>
      </c>
      <c r="H256" s="87"/>
      <c r="I256" s="19"/>
      <c r="J256" s="19"/>
      <c r="K256" s="125">
        <v>42394</v>
      </c>
      <c r="L256" s="125">
        <v>42394</v>
      </c>
      <c r="M256" s="31">
        <v>0.43263888888888885</v>
      </c>
      <c r="N256" s="31">
        <v>0.6479166666666667</v>
      </c>
      <c r="O256" s="19">
        <v>15</v>
      </c>
      <c r="P256" s="7">
        <f t="shared" si="6"/>
        <v>42409</v>
      </c>
      <c r="Q256" s="46" t="s">
        <v>84</v>
      </c>
      <c r="R256" s="125">
        <v>42398</v>
      </c>
      <c r="S256" s="19" t="s">
        <v>33</v>
      </c>
      <c r="T256" s="19" t="s">
        <v>34</v>
      </c>
      <c r="U256" s="19" t="s">
        <v>96</v>
      </c>
      <c r="V256" s="19" t="s">
        <v>96</v>
      </c>
      <c r="W256" s="19" t="s">
        <v>61</v>
      </c>
      <c r="X256" s="11" t="str">
        <f t="shared" si="7"/>
        <v>DEVUELTO</v>
      </c>
      <c r="Y256" s="19" t="s">
        <v>61</v>
      </c>
      <c r="Z256" s="11" t="s">
        <v>35</v>
      </c>
      <c r="AB256" s="18"/>
    </row>
    <row r="257" spans="1:28" ht="12.75" customHeight="1">
      <c r="A257" s="19">
        <v>254</v>
      </c>
      <c r="B257" s="19">
        <v>47</v>
      </c>
      <c r="C257" s="395" t="s">
        <v>32</v>
      </c>
      <c r="D257" s="19" t="s">
        <v>27</v>
      </c>
      <c r="E257" s="19" t="s">
        <v>76</v>
      </c>
      <c r="F257" s="182">
        <v>102344</v>
      </c>
      <c r="G257" s="125">
        <v>42286</v>
      </c>
      <c r="H257" s="87"/>
      <c r="I257" s="19"/>
      <c r="J257" s="19"/>
      <c r="K257" s="125">
        <v>42394</v>
      </c>
      <c r="L257" s="125">
        <v>42394</v>
      </c>
      <c r="M257" s="31">
        <v>0.43263888888888885</v>
      </c>
      <c r="N257" s="31">
        <v>0.6479166666666667</v>
      </c>
      <c r="O257" s="19">
        <v>15</v>
      </c>
      <c r="P257" s="7">
        <f t="shared" si="6"/>
        <v>42409</v>
      </c>
      <c r="Q257" s="46" t="s">
        <v>84</v>
      </c>
      <c r="R257" s="125">
        <v>42398</v>
      </c>
      <c r="S257" s="19" t="s">
        <v>33</v>
      </c>
      <c r="T257" s="19" t="s">
        <v>34</v>
      </c>
      <c r="U257" s="19" t="s">
        <v>96</v>
      </c>
      <c r="V257" s="19" t="s">
        <v>96</v>
      </c>
      <c r="W257" s="19" t="s">
        <v>61</v>
      </c>
      <c r="X257" s="11" t="str">
        <f t="shared" si="7"/>
        <v>DEVUELTO</v>
      </c>
      <c r="Y257" s="19" t="s">
        <v>61</v>
      </c>
      <c r="Z257" s="11" t="s">
        <v>35</v>
      </c>
      <c r="AB257" s="18"/>
    </row>
    <row r="258" spans="1:28" ht="12.75" customHeight="1">
      <c r="A258" s="9">
        <v>255</v>
      </c>
      <c r="B258" s="19">
        <v>47</v>
      </c>
      <c r="C258" s="395" t="s">
        <v>32</v>
      </c>
      <c r="D258" s="19" t="s">
        <v>27</v>
      </c>
      <c r="E258" s="19" t="s">
        <v>76</v>
      </c>
      <c r="F258" s="182">
        <v>102392</v>
      </c>
      <c r="G258" s="125">
        <v>42307</v>
      </c>
      <c r="H258" s="87"/>
      <c r="I258" s="19"/>
      <c r="J258" s="19"/>
      <c r="K258" s="125">
        <v>42394</v>
      </c>
      <c r="L258" s="125">
        <v>42394</v>
      </c>
      <c r="M258" s="31">
        <v>0.43263888888888885</v>
      </c>
      <c r="N258" s="31">
        <v>0.6479166666666667</v>
      </c>
      <c r="O258" s="19">
        <v>15</v>
      </c>
      <c r="P258" s="7">
        <f t="shared" si="6"/>
        <v>42409</v>
      </c>
      <c r="Q258" s="46" t="s">
        <v>84</v>
      </c>
      <c r="R258" s="125">
        <v>42398</v>
      </c>
      <c r="S258" s="19" t="s">
        <v>33</v>
      </c>
      <c r="T258" s="19" t="s">
        <v>34</v>
      </c>
      <c r="U258" s="19" t="s">
        <v>96</v>
      </c>
      <c r="V258" s="19" t="s">
        <v>96</v>
      </c>
      <c r="W258" s="19" t="s">
        <v>61</v>
      </c>
      <c r="X258" s="11" t="str">
        <f t="shared" si="7"/>
        <v>DEVUELTO</v>
      </c>
      <c r="Y258" s="19" t="s">
        <v>61</v>
      </c>
      <c r="Z258" s="11" t="s">
        <v>35</v>
      </c>
      <c r="AB258" s="18"/>
    </row>
    <row r="259" spans="1:28" ht="12.75" customHeight="1">
      <c r="A259" s="19">
        <v>256</v>
      </c>
      <c r="B259" s="19">
        <v>47</v>
      </c>
      <c r="C259" s="395" t="s">
        <v>32</v>
      </c>
      <c r="D259" s="19" t="s">
        <v>27</v>
      </c>
      <c r="E259" s="19" t="s">
        <v>76</v>
      </c>
      <c r="F259" s="182">
        <v>102486</v>
      </c>
      <c r="G259" s="125">
        <v>42349</v>
      </c>
      <c r="H259" s="87"/>
      <c r="I259" s="19"/>
      <c r="J259" s="19"/>
      <c r="K259" s="125">
        <v>42394</v>
      </c>
      <c r="L259" s="125">
        <v>42394</v>
      </c>
      <c r="M259" s="31">
        <v>0.43263888888888885</v>
      </c>
      <c r="N259" s="31">
        <v>0.6479166666666667</v>
      </c>
      <c r="O259" s="19">
        <v>15</v>
      </c>
      <c r="P259" s="7">
        <f t="shared" si="6"/>
        <v>42409</v>
      </c>
      <c r="Q259" s="46" t="s">
        <v>84</v>
      </c>
      <c r="R259" s="125">
        <v>42398</v>
      </c>
      <c r="S259" s="19" t="s">
        <v>33</v>
      </c>
      <c r="T259" s="19" t="s">
        <v>34</v>
      </c>
      <c r="U259" s="19" t="s">
        <v>96</v>
      </c>
      <c r="V259" s="19" t="s">
        <v>96</v>
      </c>
      <c r="W259" s="19" t="s">
        <v>61</v>
      </c>
      <c r="X259" s="11" t="str">
        <f t="shared" si="7"/>
        <v>DEVUELTO</v>
      </c>
      <c r="Y259" s="11" t="s">
        <v>61</v>
      </c>
      <c r="Z259" s="11" t="s">
        <v>35</v>
      </c>
      <c r="AB259" s="18"/>
    </row>
    <row r="260" spans="1:28" ht="12.75" customHeight="1">
      <c r="A260" s="9">
        <v>257</v>
      </c>
      <c r="B260" s="19">
        <v>47</v>
      </c>
      <c r="C260" s="395" t="s">
        <v>32</v>
      </c>
      <c r="D260" s="19" t="s">
        <v>27</v>
      </c>
      <c r="E260" s="19" t="s">
        <v>28</v>
      </c>
      <c r="F260" s="182">
        <v>134045</v>
      </c>
      <c r="G260" s="125">
        <v>42279</v>
      </c>
      <c r="H260" s="87"/>
      <c r="I260" s="19"/>
      <c r="J260" s="19"/>
      <c r="K260" s="125">
        <v>42394</v>
      </c>
      <c r="L260" s="125">
        <v>42394</v>
      </c>
      <c r="M260" s="31">
        <v>0.43263888888888885</v>
      </c>
      <c r="N260" s="31">
        <v>0.6479166666666667</v>
      </c>
      <c r="O260" s="19">
        <v>15</v>
      </c>
      <c r="P260" s="7">
        <f t="shared" ref="P260:P323" si="8">(L260+O260)</f>
        <v>42409</v>
      </c>
      <c r="Q260" s="46" t="s">
        <v>84</v>
      </c>
      <c r="R260" s="125">
        <v>42398</v>
      </c>
      <c r="S260" s="19" t="s">
        <v>33</v>
      </c>
      <c r="T260" s="19" t="s">
        <v>34</v>
      </c>
      <c r="U260" s="19" t="s">
        <v>96</v>
      </c>
      <c r="V260" s="19" t="s">
        <v>96</v>
      </c>
      <c r="W260" s="19" t="s">
        <v>61</v>
      </c>
      <c r="X260" s="11" t="str">
        <f t="shared" ref="X260:X323" si="9">IF(Q260="OK","DEVUELTO","PRESTADO")</f>
        <v>DEVUELTO</v>
      </c>
      <c r="Y260" s="11" t="s">
        <v>61</v>
      </c>
      <c r="Z260" s="11" t="s">
        <v>35</v>
      </c>
      <c r="AB260" s="18"/>
    </row>
    <row r="261" spans="1:28" ht="12.75" customHeight="1">
      <c r="A261" s="19">
        <v>258</v>
      </c>
      <c r="B261" s="19">
        <v>47</v>
      </c>
      <c r="C261" s="395" t="s">
        <v>32</v>
      </c>
      <c r="D261" s="19" t="s">
        <v>27</v>
      </c>
      <c r="E261" s="19" t="s">
        <v>28</v>
      </c>
      <c r="F261" s="182">
        <v>134252</v>
      </c>
      <c r="G261" s="125">
        <v>42286</v>
      </c>
      <c r="H261" s="87"/>
      <c r="I261" s="19"/>
      <c r="J261" s="19"/>
      <c r="K261" s="125">
        <v>42394</v>
      </c>
      <c r="L261" s="125">
        <v>42394</v>
      </c>
      <c r="M261" s="31">
        <v>0.43263888888888885</v>
      </c>
      <c r="N261" s="31">
        <v>0.6479166666666667</v>
      </c>
      <c r="O261" s="19">
        <v>15</v>
      </c>
      <c r="P261" s="7">
        <f t="shared" si="8"/>
        <v>42409</v>
      </c>
      <c r="Q261" s="46" t="s">
        <v>84</v>
      </c>
      <c r="R261" s="125">
        <v>42398</v>
      </c>
      <c r="S261" s="19" t="s">
        <v>33</v>
      </c>
      <c r="T261" s="19" t="s">
        <v>34</v>
      </c>
      <c r="U261" s="19" t="s">
        <v>96</v>
      </c>
      <c r="V261" s="19" t="s">
        <v>96</v>
      </c>
      <c r="W261" s="19" t="s">
        <v>61</v>
      </c>
      <c r="X261" s="11" t="str">
        <f t="shared" si="9"/>
        <v>DEVUELTO</v>
      </c>
      <c r="Y261" s="11" t="s">
        <v>61</v>
      </c>
      <c r="Z261" s="11" t="s">
        <v>35</v>
      </c>
      <c r="AB261" s="18"/>
    </row>
    <row r="262" spans="1:28" ht="12.75" customHeight="1">
      <c r="A262" s="9">
        <v>259</v>
      </c>
      <c r="B262" s="19">
        <v>47</v>
      </c>
      <c r="C262" s="395" t="s">
        <v>32</v>
      </c>
      <c r="D262" s="19" t="s">
        <v>27</v>
      </c>
      <c r="E262" s="19" t="s">
        <v>28</v>
      </c>
      <c r="F262" s="182">
        <v>134251</v>
      </c>
      <c r="G262" s="125">
        <v>42286</v>
      </c>
      <c r="H262" s="87"/>
      <c r="I262" s="19"/>
      <c r="J262" s="19"/>
      <c r="K262" s="125">
        <v>42394</v>
      </c>
      <c r="L262" s="125">
        <v>42394</v>
      </c>
      <c r="M262" s="31">
        <v>0.43263888888888885</v>
      </c>
      <c r="N262" s="31">
        <v>0.6479166666666667</v>
      </c>
      <c r="O262" s="19">
        <v>15</v>
      </c>
      <c r="P262" s="7">
        <f t="shared" si="8"/>
        <v>42409</v>
      </c>
      <c r="Q262" s="46" t="s">
        <v>84</v>
      </c>
      <c r="R262" s="125">
        <v>42398</v>
      </c>
      <c r="S262" s="19" t="s">
        <v>33</v>
      </c>
      <c r="T262" s="19" t="s">
        <v>34</v>
      </c>
      <c r="U262" s="19" t="s">
        <v>96</v>
      </c>
      <c r="V262" s="19" t="s">
        <v>96</v>
      </c>
      <c r="W262" s="19" t="s">
        <v>61</v>
      </c>
      <c r="X262" s="11" t="str">
        <f t="shared" si="9"/>
        <v>DEVUELTO</v>
      </c>
      <c r="Y262" s="11" t="s">
        <v>61</v>
      </c>
      <c r="Z262" s="11" t="s">
        <v>35</v>
      </c>
      <c r="AB262" s="18"/>
    </row>
    <row r="263" spans="1:28" ht="12.75" customHeight="1">
      <c r="A263" s="19">
        <v>260</v>
      </c>
      <c r="B263" s="19">
        <v>47</v>
      </c>
      <c r="C263" s="395" t="s">
        <v>32</v>
      </c>
      <c r="D263" s="19" t="s">
        <v>27</v>
      </c>
      <c r="E263" s="19" t="s">
        <v>28</v>
      </c>
      <c r="F263" s="182">
        <v>134250</v>
      </c>
      <c r="G263" s="125">
        <v>42286</v>
      </c>
      <c r="H263" s="87"/>
      <c r="I263" s="19"/>
      <c r="J263" s="19"/>
      <c r="K263" s="125">
        <v>42394</v>
      </c>
      <c r="L263" s="125">
        <v>42394</v>
      </c>
      <c r="M263" s="31">
        <v>0.43263888888888885</v>
      </c>
      <c r="N263" s="31">
        <v>0.6479166666666667</v>
      </c>
      <c r="O263" s="19">
        <v>15</v>
      </c>
      <c r="P263" s="7">
        <f t="shared" si="8"/>
        <v>42409</v>
      </c>
      <c r="Q263" s="46" t="s">
        <v>84</v>
      </c>
      <c r="R263" s="125">
        <v>42398</v>
      </c>
      <c r="S263" s="19" t="s">
        <v>33</v>
      </c>
      <c r="T263" s="19" t="s">
        <v>34</v>
      </c>
      <c r="U263" s="19" t="s">
        <v>96</v>
      </c>
      <c r="V263" s="19" t="s">
        <v>96</v>
      </c>
      <c r="W263" s="19" t="s">
        <v>61</v>
      </c>
      <c r="X263" s="11" t="str">
        <f t="shared" si="9"/>
        <v>DEVUELTO</v>
      </c>
      <c r="Y263" s="11" t="s">
        <v>61</v>
      </c>
      <c r="Z263" s="11" t="s">
        <v>35</v>
      </c>
      <c r="AB263" s="18"/>
    </row>
    <row r="264" spans="1:28" ht="12.75" customHeight="1">
      <c r="A264" s="9">
        <v>261</v>
      </c>
      <c r="B264" s="19">
        <v>47</v>
      </c>
      <c r="C264" s="395" t="s">
        <v>32</v>
      </c>
      <c r="D264" s="19" t="s">
        <v>27</v>
      </c>
      <c r="E264" s="19" t="s">
        <v>28</v>
      </c>
      <c r="F264" s="182">
        <v>134478</v>
      </c>
      <c r="G264" s="125">
        <v>42290</v>
      </c>
      <c r="H264" s="87"/>
      <c r="I264" s="19"/>
      <c r="J264" s="19"/>
      <c r="K264" s="125">
        <v>42394</v>
      </c>
      <c r="L264" s="125">
        <v>42394</v>
      </c>
      <c r="M264" s="31">
        <v>0.43263888888888885</v>
      </c>
      <c r="N264" s="31">
        <v>0.6479166666666667</v>
      </c>
      <c r="O264" s="19">
        <v>15</v>
      </c>
      <c r="P264" s="7">
        <f t="shared" si="8"/>
        <v>42409</v>
      </c>
      <c r="Q264" s="46" t="s">
        <v>84</v>
      </c>
      <c r="R264" s="125">
        <v>42398</v>
      </c>
      <c r="S264" s="19" t="s">
        <v>33</v>
      </c>
      <c r="T264" s="19" t="s">
        <v>34</v>
      </c>
      <c r="U264" s="19" t="s">
        <v>96</v>
      </c>
      <c r="V264" s="19" t="s">
        <v>96</v>
      </c>
      <c r="W264" s="19" t="s">
        <v>61</v>
      </c>
      <c r="X264" s="11" t="str">
        <f t="shared" si="9"/>
        <v>DEVUELTO</v>
      </c>
      <c r="Y264" s="11" t="s">
        <v>61</v>
      </c>
      <c r="Z264" s="11" t="s">
        <v>35</v>
      </c>
      <c r="AB264" s="18"/>
    </row>
    <row r="265" spans="1:28" ht="12.75" customHeight="1">
      <c r="A265" s="19">
        <v>262</v>
      </c>
      <c r="B265" s="19">
        <v>47</v>
      </c>
      <c r="C265" s="395" t="s">
        <v>32</v>
      </c>
      <c r="D265" s="19" t="s">
        <v>27</v>
      </c>
      <c r="E265" s="19" t="s">
        <v>28</v>
      </c>
      <c r="F265" s="182">
        <v>134477</v>
      </c>
      <c r="G265" s="125">
        <v>42290</v>
      </c>
      <c r="H265" s="87"/>
      <c r="I265" s="19"/>
      <c r="J265" s="19"/>
      <c r="K265" s="125">
        <v>42394</v>
      </c>
      <c r="L265" s="125">
        <v>42394</v>
      </c>
      <c r="M265" s="31">
        <v>0.43263888888888885</v>
      </c>
      <c r="N265" s="31">
        <v>0.6479166666666667</v>
      </c>
      <c r="O265" s="19">
        <v>15</v>
      </c>
      <c r="P265" s="7">
        <f t="shared" si="8"/>
        <v>42409</v>
      </c>
      <c r="Q265" s="46" t="s">
        <v>84</v>
      </c>
      <c r="R265" s="125">
        <v>42398</v>
      </c>
      <c r="S265" s="19" t="s">
        <v>33</v>
      </c>
      <c r="T265" s="19" t="s">
        <v>34</v>
      </c>
      <c r="U265" s="19" t="s">
        <v>96</v>
      </c>
      <c r="V265" s="19" t="s">
        <v>96</v>
      </c>
      <c r="W265" s="19" t="s">
        <v>61</v>
      </c>
      <c r="X265" s="11" t="str">
        <f t="shared" si="9"/>
        <v>DEVUELTO</v>
      </c>
      <c r="Y265" s="11" t="s">
        <v>61</v>
      </c>
      <c r="Z265" s="11" t="s">
        <v>35</v>
      </c>
      <c r="AB265" s="18"/>
    </row>
    <row r="266" spans="1:28" ht="12.75" customHeight="1">
      <c r="A266" s="9">
        <v>263</v>
      </c>
      <c r="B266" s="19">
        <v>47</v>
      </c>
      <c r="C266" s="395" t="s">
        <v>32</v>
      </c>
      <c r="D266" s="37" t="s">
        <v>27</v>
      </c>
      <c r="E266" s="37" t="s">
        <v>28</v>
      </c>
      <c r="F266" s="360">
        <v>134476</v>
      </c>
      <c r="G266" s="36">
        <v>42290</v>
      </c>
      <c r="H266" s="87"/>
      <c r="I266" s="19"/>
      <c r="J266" s="19"/>
      <c r="K266" s="125">
        <v>42394</v>
      </c>
      <c r="L266" s="125">
        <v>42394</v>
      </c>
      <c r="M266" s="31">
        <v>0.43263888888888885</v>
      </c>
      <c r="N266" s="31">
        <v>0.6479166666666667</v>
      </c>
      <c r="O266" s="19">
        <v>15</v>
      </c>
      <c r="P266" s="7">
        <f t="shared" si="8"/>
        <v>42409</v>
      </c>
      <c r="Q266" s="46" t="s">
        <v>84</v>
      </c>
      <c r="R266" s="125">
        <v>42398</v>
      </c>
      <c r="S266" s="19" t="s">
        <v>33</v>
      </c>
      <c r="T266" s="19" t="s">
        <v>34</v>
      </c>
      <c r="U266" s="19" t="s">
        <v>96</v>
      </c>
      <c r="V266" s="19" t="s">
        <v>96</v>
      </c>
      <c r="W266" s="19" t="s">
        <v>61</v>
      </c>
      <c r="X266" s="11" t="str">
        <f t="shared" si="9"/>
        <v>DEVUELTO</v>
      </c>
      <c r="Y266" s="11" t="s">
        <v>61</v>
      </c>
      <c r="Z266" s="11" t="s">
        <v>35</v>
      </c>
      <c r="AB266" s="18"/>
    </row>
    <row r="267" spans="1:28" ht="12.75" customHeight="1">
      <c r="A267" s="19">
        <v>264</v>
      </c>
      <c r="B267" s="19">
        <v>47</v>
      </c>
      <c r="C267" s="395" t="s">
        <v>32</v>
      </c>
      <c r="D267" s="37" t="s">
        <v>27</v>
      </c>
      <c r="E267" s="37" t="s">
        <v>28</v>
      </c>
      <c r="F267" s="360">
        <v>134480</v>
      </c>
      <c r="G267" s="36">
        <v>42290</v>
      </c>
      <c r="H267" s="87"/>
      <c r="I267" s="19"/>
      <c r="J267" s="19"/>
      <c r="K267" s="125">
        <v>42394</v>
      </c>
      <c r="L267" s="125">
        <v>42394</v>
      </c>
      <c r="M267" s="31">
        <v>0.43263888888888885</v>
      </c>
      <c r="N267" s="31">
        <v>0.6479166666666667</v>
      </c>
      <c r="O267" s="19">
        <v>15</v>
      </c>
      <c r="P267" s="7">
        <f t="shared" si="8"/>
        <v>42409</v>
      </c>
      <c r="Q267" s="46" t="s">
        <v>84</v>
      </c>
      <c r="R267" s="125">
        <v>42398</v>
      </c>
      <c r="S267" s="19" t="s">
        <v>33</v>
      </c>
      <c r="T267" s="19" t="s">
        <v>34</v>
      </c>
      <c r="U267" s="19" t="s">
        <v>96</v>
      </c>
      <c r="V267" s="19" t="s">
        <v>96</v>
      </c>
      <c r="W267" s="19" t="s">
        <v>61</v>
      </c>
      <c r="X267" s="11" t="str">
        <f t="shared" si="9"/>
        <v>DEVUELTO</v>
      </c>
      <c r="Y267" s="11" t="s">
        <v>61</v>
      </c>
      <c r="Z267" s="11" t="s">
        <v>35</v>
      </c>
      <c r="AB267" s="18"/>
    </row>
    <row r="268" spans="1:28" ht="12.75" customHeight="1">
      <c r="A268" s="9">
        <v>265</v>
      </c>
      <c r="B268" s="19">
        <v>47</v>
      </c>
      <c r="C268" s="395" t="s">
        <v>32</v>
      </c>
      <c r="D268" s="37" t="s">
        <v>27</v>
      </c>
      <c r="E268" s="37" t="s">
        <v>28</v>
      </c>
      <c r="F268" s="360">
        <v>134479</v>
      </c>
      <c r="G268" s="36">
        <v>42290</v>
      </c>
      <c r="H268" s="87"/>
      <c r="I268" s="19"/>
      <c r="J268" s="19"/>
      <c r="K268" s="125">
        <v>42394</v>
      </c>
      <c r="L268" s="125">
        <v>42394</v>
      </c>
      <c r="M268" s="31">
        <v>0.43263888888888885</v>
      </c>
      <c r="N268" s="31">
        <v>0.6479166666666667</v>
      </c>
      <c r="O268" s="19">
        <v>15</v>
      </c>
      <c r="P268" s="7">
        <f t="shared" si="8"/>
        <v>42409</v>
      </c>
      <c r="Q268" s="46" t="s">
        <v>84</v>
      </c>
      <c r="R268" s="125">
        <v>42398</v>
      </c>
      <c r="S268" s="19" t="s">
        <v>33</v>
      </c>
      <c r="T268" s="19" t="s">
        <v>34</v>
      </c>
      <c r="U268" s="19" t="s">
        <v>96</v>
      </c>
      <c r="V268" s="19" t="s">
        <v>96</v>
      </c>
      <c r="W268" s="19" t="s">
        <v>61</v>
      </c>
      <c r="X268" s="11" t="str">
        <f t="shared" si="9"/>
        <v>DEVUELTO</v>
      </c>
      <c r="Y268" s="11" t="s">
        <v>61</v>
      </c>
      <c r="Z268" s="11" t="s">
        <v>35</v>
      </c>
      <c r="AB268" s="18"/>
    </row>
    <row r="269" spans="1:28" ht="12.75" customHeight="1">
      <c r="A269" s="19">
        <v>266</v>
      </c>
      <c r="B269" s="19">
        <v>47</v>
      </c>
      <c r="C269" s="395" t="s">
        <v>32</v>
      </c>
      <c r="D269" s="37" t="s">
        <v>27</v>
      </c>
      <c r="E269" s="37" t="s">
        <v>28</v>
      </c>
      <c r="F269" s="360">
        <v>134475</v>
      </c>
      <c r="G269" s="36">
        <v>42290</v>
      </c>
      <c r="H269" s="87"/>
      <c r="I269" s="19"/>
      <c r="J269" s="19"/>
      <c r="K269" s="125">
        <v>42394</v>
      </c>
      <c r="L269" s="125">
        <v>42394</v>
      </c>
      <c r="M269" s="31">
        <v>0.43263888888888885</v>
      </c>
      <c r="N269" s="31">
        <v>0.6479166666666667</v>
      </c>
      <c r="O269" s="19">
        <v>15</v>
      </c>
      <c r="P269" s="7">
        <f t="shared" si="8"/>
        <v>42409</v>
      </c>
      <c r="Q269" s="46" t="s">
        <v>84</v>
      </c>
      <c r="R269" s="125">
        <v>42398</v>
      </c>
      <c r="S269" s="19" t="s">
        <v>33</v>
      </c>
      <c r="T269" s="19" t="s">
        <v>34</v>
      </c>
      <c r="U269" s="19" t="s">
        <v>96</v>
      </c>
      <c r="V269" s="19" t="s">
        <v>96</v>
      </c>
      <c r="W269" s="19" t="s">
        <v>61</v>
      </c>
      <c r="X269" s="11" t="str">
        <f t="shared" si="9"/>
        <v>DEVUELTO</v>
      </c>
      <c r="Y269" s="19" t="s">
        <v>61</v>
      </c>
      <c r="Z269" s="11" t="s">
        <v>35</v>
      </c>
      <c r="AB269" s="18"/>
    </row>
    <row r="270" spans="1:28" ht="12.75" customHeight="1">
      <c r="A270" s="9">
        <v>267</v>
      </c>
      <c r="B270" s="19">
        <v>47</v>
      </c>
      <c r="C270" s="395" t="s">
        <v>32</v>
      </c>
      <c r="D270" s="37" t="s">
        <v>27</v>
      </c>
      <c r="E270" s="37" t="s">
        <v>28</v>
      </c>
      <c r="F270" s="360">
        <v>134474</v>
      </c>
      <c r="G270" s="36">
        <v>42290</v>
      </c>
      <c r="H270" s="87"/>
      <c r="I270" s="19"/>
      <c r="J270" s="19"/>
      <c r="K270" s="125">
        <v>42394</v>
      </c>
      <c r="L270" s="125">
        <v>42394</v>
      </c>
      <c r="M270" s="31">
        <v>0.43263888888888885</v>
      </c>
      <c r="N270" s="31">
        <v>0.6479166666666667</v>
      </c>
      <c r="O270" s="19">
        <v>15</v>
      </c>
      <c r="P270" s="7">
        <f t="shared" si="8"/>
        <v>42409</v>
      </c>
      <c r="Q270" s="46" t="s">
        <v>84</v>
      </c>
      <c r="R270" s="125">
        <v>42398</v>
      </c>
      <c r="S270" s="19" t="s">
        <v>33</v>
      </c>
      <c r="T270" s="19" t="s">
        <v>34</v>
      </c>
      <c r="U270" s="19" t="s">
        <v>96</v>
      </c>
      <c r="V270" s="19" t="s">
        <v>96</v>
      </c>
      <c r="W270" s="19" t="s">
        <v>61</v>
      </c>
      <c r="X270" s="11" t="str">
        <f t="shared" si="9"/>
        <v>DEVUELTO</v>
      </c>
      <c r="Y270" s="19" t="s">
        <v>61</v>
      </c>
      <c r="Z270" s="11" t="s">
        <v>35</v>
      </c>
      <c r="AB270" s="18"/>
    </row>
    <row r="271" spans="1:28" ht="12.75" customHeight="1">
      <c r="A271" s="19">
        <v>268</v>
      </c>
      <c r="B271" s="19">
        <v>47</v>
      </c>
      <c r="C271" s="395" t="s">
        <v>32</v>
      </c>
      <c r="D271" s="37" t="s">
        <v>27</v>
      </c>
      <c r="E271" s="37" t="s">
        <v>28</v>
      </c>
      <c r="F271" s="360">
        <v>134473</v>
      </c>
      <c r="G271" s="36">
        <v>42290</v>
      </c>
      <c r="H271" s="87"/>
      <c r="I271" s="19"/>
      <c r="J271" s="19"/>
      <c r="K271" s="125">
        <v>42394</v>
      </c>
      <c r="L271" s="125">
        <v>42394</v>
      </c>
      <c r="M271" s="31">
        <v>0.43263888888888885</v>
      </c>
      <c r="N271" s="31">
        <v>0.6479166666666667</v>
      </c>
      <c r="O271" s="19">
        <v>15</v>
      </c>
      <c r="P271" s="7">
        <f t="shared" si="8"/>
        <v>42409</v>
      </c>
      <c r="Q271" s="46" t="s">
        <v>84</v>
      </c>
      <c r="R271" s="125">
        <v>42398</v>
      </c>
      <c r="S271" s="19" t="s">
        <v>33</v>
      </c>
      <c r="T271" s="19" t="s">
        <v>34</v>
      </c>
      <c r="U271" s="19" t="s">
        <v>96</v>
      </c>
      <c r="V271" s="19" t="s">
        <v>96</v>
      </c>
      <c r="W271" s="19" t="s">
        <v>61</v>
      </c>
      <c r="X271" s="11" t="str">
        <f t="shared" si="9"/>
        <v>DEVUELTO</v>
      </c>
      <c r="Y271" s="19" t="s">
        <v>61</v>
      </c>
      <c r="Z271" s="11" t="s">
        <v>35</v>
      </c>
      <c r="AB271" s="18"/>
    </row>
    <row r="272" spans="1:28" ht="12.75" customHeight="1">
      <c r="A272" s="9">
        <v>269</v>
      </c>
      <c r="B272" s="19">
        <v>47</v>
      </c>
      <c r="C272" s="395" t="s">
        <v>32</v>
      </c>
      <c r="D272" s="37" t="s">
        <v>27</v>
      </c>
      <c r="E272" s="37" t="s">
        <v>28</v>
      </c>
      <c r="F272" s="360">
        <v>134472</v>
      </c>
      <c r="G272" s="36">
        <v>42290</v>
      </c>
      <c r="H272" s="87"/>
      <c r="I272" s="19"/>
      <c r="J272" s="19"/>
      <c r="K272" s="125">
        <v>42394</v>
      </c>
      <c r="L272" s="125">
        <v>42394</v>
      </c>
      <c r="M272" s="31">
        <v>0.43263888888888885</v>
      </c>
      <c r="N272" s="31">
        <v>0.6479166666666667</v>
      </c>
      <c r="O272" s="19">
        <v>15</v>
      </c>
      <c r="P272" s="7">
        <f t="shared" si="8"/>
        <v>42409</v>
      </c>
      <c r="Q272" s="46" t="s">
        <v>84</v>
      </c>
      <c r="R272" s="125">
        <v>42398</v>
      </c>
      <c r="S272" s="19" t="s">
        <v>33</v>
      </c>
      <c r="T272" s="19" t="s">
        <v>34</v>
      </c>
      <c r="U272" s="19" t="s">
        <v>96</v>
      </c>
      <c r="V272" s="19" t="s">
        <v>96</v>
      </c>
      <c r="W272" s="19" t="s">
        <v>61</v>
      </c>
      <c r="X272" s="11" t="str">
        <f t="shared" si="9"/>
        <v>DEVUELTO</v>
      </c>
      <c r="Y272" s="11" t="s">
        <v>61</v>
      </c>
      <c r="Z272" s="11" t="s">
        <v>35</v>
      </c>
      <c r="AB272" s="18"/>
    </row>
    <row r="273" spans="1:28" ht="12.75" customHeight="1">
      <c r="A273" s="19">
        <v>270</v>
      </c>
      <c r="B273" s="19">
        <v>47</v>
      </c>
      <c r="C273" s="395" t="s">
        <v>32</v>
      </c>
      <c r="D273" s="37" t="s">
        <v>27</v>
      </c>
      <c r="E273" s="37" t="s">
        <v>28</v>
      </c>
      <c r="F273" s="360">
        <v>134471</v>
      </c>
      <c r="G273" s="36">
        <v>42290</v>
      </c>
      <c r="H273" s="87"/>
      <c r="I273" s="19"/>
      <c r="J273" s="19"/>
      <c r="K273" s="125">
        <v>42394</v>
      </c>
      <c r="L273" s="125">
        <v>42394</v>
      </c>
      <c r="M273" s="31">
        <v>0.43263888888888885</v>
      </c>
      <c r="N273" s="31">
        <v>0.6479166666666667</v>
      </c>
      <c r="O273" s="19">
        <v>15</v>
      </c>
      <c r="P273" s="7">
        <f t="shared" si="8"/>
        <v>42409</v>
      </c>
      <c r="Q273" s="46" t="s">
        <v>84</v>
      </c>
      <c r="R273" s="125">
        <v>42398</v>
      </c>
      <c r="S273" s="19" t="s">
        <v>33</v>
      </c>
      <c r="T273" s="19" t="s">
        <v>34</v>
      </c>
      <c r="U273" s="19" t="s">
        <v>96</v>
      </c>
      <c r="V273" s="19" t="s">
        <v>96</v>
      </c>
      <c r="W273" s="19" t="s">
        <v>61</v>
      </c>
      <c r="X273" s="11" t="str">
        <f t="shared" si="9"/>
        <v>DEVUELTO</v>
      </c>
      <c r="Y273" s="11" t="s">
        <v>61</v>
      </c>
      <c r="Z273" s="11" t="s">
        <v>35</v>
      </c>
      <c r="AB273" s="18"/>
    </row>
    <row r="274" spans="1:28" ht="12.75" customHeight="1">
      <c r="A274" s="9">
        <v>271</v>
      </c>
      <c r="B274" s="19">
        <v>47</v>
      </c>
      <c r="C274" s="395" t="s">
        <v>32</v>
      </c>
      <c r="D274" s="37" t="s">
        <v>27</v>
      </c>
      <c r="E274" s="37" t="s">
        <v>28</v>
      </c>
      <c r="F274" s="360">
        <v>134470</v>
      </c>
      <c r="G274" s="36">
        <v>42290</v>
      </c>
      <c r="H274" s="87"/>
      <c r="I274" s="19"/>
      <c r="J274" s="19"/>
      <c r="K274" s="125">
        <v>42394</v>
      </c>
      <c r="L274" s="125">
        <v>42394</v>
      </c>
      <c r="M274" s="31">
        <v>0.43263888888888885</v>
      </c>
      <c r="N274" s="31">
        <v>0.6479166666666667</v>
      </c>
      <c r="O274" s="19">
        <v>15</v>
      </c>
      <c r="P274" s="7">
        <f t="shared" si="8"/>
        <v>42409</v>
      </c>
      <c r="Q274" s="46" t="s">
        <v>84</v>
      </c>
      <c r="R274" s="125">
        <v>42398</v>
      </c>
      <c r="S274" s="19" t="s">
        <v>33</v>
      </c>
      <c r="T274" s="19" t="s">
        <v>34</v>
      </c>
      <c r="U274" s="19" t="s">
        <v>96</v>
      </c>
      <c r="V274" s="19" t="s">
        <v>96</v>
      </c>
      <c r="W274" s="19" t="s">
        <v>61</v>
      </c>
      <c r="X274" s="11" t="str">
        <f t="shared" si="9"/>
        <v>DEVUELTO</v>
      </c>
      <c r="Y274" s="11" t="s">
        <v>61</v>
      </c>
      <c r="Z274" s="11" t="s">
        <v>35</v>
      </c>
      <c r="AB274" s="18"/>
    </row>
    <row r="275" spans="1:28" ht="12.75" customHeight="1">
      <c r="A275" s="19">
        <v>272</v>
      </c>
      <c r="B275" s="19">
        <v>47</v>
      </c>
      <c r="C275" s="395" t="s">
        <v>32</v>
      </c>
      <c r="D275" s="37" t="s">
        <v>27</v>
      </c>
      <c r="E275" s="37" t="s">
        <v>28</v>
      </c>
      <c r="F275" s="360">
        <v>134469</v>
      </c>
      <c r="G275" s="36">
        <v>42290</v>
      </c>
      <c r="H275" s="87"/>
      <c r="I275" s="19"/>
      <c r="J275" s="19"/>
      <c r="K275" s="125">
        <v>42394</v>
      </c>
      <c r="L275" s="125">
        <v>42394</v>
      </c>
      <c r="M275" s="31">
        <v>0.43263888888888885</v>
      </c>
      <c r="N275" s="31">
        <v>0.6479166666666667</v>
      </c>
      <c r="O275" s="19">
        <v>15</v>
      </c>
      <c r="P275" s="7">
        <f t="shared" si="8"/>
        <v>42409</v>
      </c>
      <c r="Q275" s="46" t="s">
        <v>84</v>
      </c>
      <c r="R275" s="125">
        <v>42398</v>
      </c>
      <c r="S275" s="19" t="s">
        <v>33</v>
      </c>
      <c r="T275" s="19" t="s">
        <v>34</v>
      </c>
      <c r="U275" s="19" t="s">
        <v>96</v>
      </c>
      <c r="V275" s="19" t="s">
        <v>96</v>
      </c>
      <c r="W275" s="19" t="s">
        <v>61</v>
      </c>
      <c r="X275" s="11" t="str">
        <f t="shared" si="9"/>
        <v>DEVUELTO</v>
      </c>
      <c r="Y275" s="11" t="s">
        <v>61</v>
      </c>
      <c r="Z275" s="11" t="s">
        <v>35</v>
      </c>
      <c r="AB275" s="18"/>
    </row>
    <row r="276" spans="1:28" ht="12.75" customHeight="1">
      <c r="A276" s="9">
        <v>273</v>
      </c>
      <c r="B276" s="19">
        <v>47</v>
      </c>
      <c r="C276" s="395" t="s">
        <v>32</v>
      </c>
      <c r="D276" s="13" t="s">
        <v>27</v>
      </c>
      <c r="E276" s="19" t="s">
        <v>28</v>
      </c>
      <c r="F276" s="360">
        <v>134468</v>
      </c>
      <c r="G276" s="125">
        <v>42290</v>
      </c>
      <c r="H276" s="87"/>
      <c r="I276" s="19"/>
      <c r="J276" s="19"/>
      <c r="K276" s="125">
        <v>42394</v>
      </c>
      <c r="L276" s="125">
        <v>42394</v>
      </c>
      <c r="M276" s="31">
        <v>0.43263888888888885</v>
      </c>
      <c r="N276" s="31">
        <v>0.6479166666666667</v>
      </c>
      <c r="O276" s="19">
        <v>15</v>
      </c>
      <c r="P276" s="7">
        <f t="shared" si="8"/>
        <v>42409</v>
      </c>
      <c r="Q276" s="46" t="s">
        <v>84</v>
      </c>
      <c r="R276" s="125">
        <v>42398</v>
      </c>
      <c r="S276" s="19" t="s">
        <v>33</v>
      </c>
      <c r="T276" s="19" t="s">
        <v>34</v>
      </c>
      <c r="U276" s="19" t="s">
        <v>96</v>
      </c>
      <c r="V276" s="19" t="s">
        <v>96</v>
      </c>
      <c r="W276" s="19" t="s">
        <v>61</v>
      </c>
      <c r="X276" s="11" t="str">
        <f t="shared" si="9"/>
        <v>DEVUELTO</v>
      </c>
      <c r="Y276" s="11" t="s">
        <v>61</v>
      </c>
      <c r="Z276" s="11" t="s">
        <v>35</v>
      </c>
      <c r="AB276" s="18"/>
    </row>
    <row r="277" spans="1:28" ht="12.75" customHeight="1">
      <c r="A277" s="19">
        <v>274</v>
      </c>
      <c r="B277" s="19">
        <v>47</v>
      </c>
      <c r="C277" s="395" t="s">
        <v>32</v>
      </c>
      <c r="D277" s="13" t="s">
        <v>27</v>
      </c>
      <c r="E277" s="37" t="s">
        <v>28</v>
      </c>
      <c r="F277" s="360">
        <v>134467</v>
      </c>
      <c r="G277" s="36">
        <v>42290</v>
      </c>
      <c r="H277" s="87"/>
      <c r="I277" s="19"/>
      <c r="J277" s="19"/>
      <c r="K277" s="125">
        <v>42394</v>
      </c>
      <c r="L277" s="125">
        <v>42394</v>
      </c>
      <c r="M277" s="31">
        <v>0.43263888888888885</v>
      </c>
      <c r="N277" s="31">
        <v>0.6479166666666667</v>
      </c>
      <c r="O277" s="19">
        <v>15</v>
      </c>
      <c r="P277" s="7">
        <f t="shared" si="8"/>
        <v>42409</v>
      </c>
      <c r="Q277" s="46" t="s">
        <v>84</v>
      </c>
      <c r="R277" s="125">
        <v>42398</v>
      </c>
      <c r="S277" s="19" t="s">
        <v>33</v>
      </c>
      <c r="T277" s="19" t="s">
        <v>34</v>
      </c>
      <c r="U277" s="19" t="s">
        <v>96</v>
      </c>
      <c r="V277" s="19" t="s">
        <v>96</v>
      </c>
      <c r="W277" s="19" t="s">
        <v>61</v>
      </c>
      <c r="X277" s="11" t="str">
        <f t="shared" si="9"/>
        <v>DEVUELTO</v>
      </c>
      <c r="Y277" s="11" t="s">
        <v>61</v>
      </c>
      <c r="Z277" s="11" t="s">
        <v>35</v>
      </c>
      <c r="AB277" s="18"/>
    </row>
    <row r="278" spans="1:28" ht="12.75" customHeight="1">
      <c r="A278" s="9">
        <v>275</v>
      </c>
      <c r="B278" s="19">
        <v>47</v>
      </c>
      <c r="C278" s="395" t="s">
        <v>32</v>
      </c>
      <c r="D278" s="13" t="s">
        <v>27</v>
      </c>
      <c r="E278" s="37" t="s">
        <v>28</v>
      </c>
      <c r="F278" s="360">
        <v>134595</v>
      </c>
      <c r="G278" s="36">
        <v>42293</v>
      </c>
      <c r="H278" s="87"/>
      <c r="I278" s="19"/>
      <c r="J278" s="19"/>
      <c r="K278" s="125">
        <v>42394</v>
      </c>
      <c r="L278" s="125">
        <v>42394</v>
      </c>
      <c r="M278" s="31">
        <v>0.43263888888888885</v>
      </c>
      <c r="N278" s="31">
        <v>0.6479166666666667</v>
      </c>
      <c r="O278" s="19">
        <v>15</v>
      </c>
      <c r="P278" s="7">
        <f t="shared" si="8"/>
        <v>42409</v>
      </c>
      <c r="Q278" s="46" t="s">
        <v>84</v>
      </c>
      <c r="R278" s="125">
        <v>42398</v>
      </c>
      <c r="S278" s="19" t="s">
        <v>33</v>
      </c>
      <c r="T278" s="19" t="s">
        <v>34</v>
      </c>
      <c r="U278" s="19" t="s">
        <v>96</v>
      </c>
      <c r="V278" s="19" t="s">
        <v>96</v>
      </c>
      <c r="W278" s="19" t="s">
        <v>61</v>
      </c>
      <c r="X278" s="11" t="str">
        <f t="shared" si="9"/>
        <v>DEVUELTO</v>
      </c>
      <c r="Y278" s="11" t="s">
        <v>61</v>
      </c>
      <c r="Z278" s="11" t="s">
        <v>35</v>
      </c>
      <c r="AB278" s="18"/>
    </row>
    <row r="279" spans="1:28" ht="12.75" customHeight="1">
      <c r="A279" s="19">
        <v>276</v>
      </c>
      <c r="B279" s="19">
        <v>47</v>
      </c>
      <c r="C279" s="395" t="s">
        <v>32</v>
      </c>
      <c r="D279" s="13" t="s">
        <v>27</v>
      </c>
      <c r="E279" s="37" t="s">
        <v>28</v>
      </c>
      <c r="F279" s="360">
        <v>134594</v>
      </c>
      <c r="G279" s="36">
        <v>42293</v>
      </c>
      <c r="H279" s="87"/>
      <c r="I279" s="19"/>
      <c r="J279" s="19"/>
      <c r="K279" s="125">
        <v>42394</v>
      </c>
      <c r="L279" s="125">
        <v>42394</v>
      </c>
      <c r="M279" s="31">
        <v>0.43263888888888885</v>
      </c>
      <c r="N279" s="31">
        <v>0.6479166666666667</v>
      </c>
      <c r="O279" s="19">
        <v>15</v>
      </c>
      <c r="P279" s="7">
        <f t="shared" si="8"/>
        <v>42409</v>
      </c>
      <c r="Q279" s="46" t="s">
        <v>84</v>
      </c>
      <c r="R279" s="125">
        <v>42398</v>
      </c>
      <c r="S279" s="19" t="s">
        <v>33</v>
      </c>
      <c r="T279" s="19" t="s">
        <v>34</v>
      </c>
      <c r="U279" s="19" t="s">
        <v>96</v>
      </c>
      <c r="V279" s="19" t="s">
        <v>96</v>
      </c>
      <c r="W279" s="19" t="s">
        <v>61</v>
      </c>
      <c r="X279" s="11" t="str">
        <f t="shared" si="9"/>
        <v>DEVUELTO</v>
      </c>
      <c r="Y279" s="11" t="s">
        <v>61</v>
      </c>
      <c r="Z279" s="11" t="s">
        <v>35</v>
      </c>
      <c r="AB279" s="18"/>
    </row>
    <row r="280" spans="1:28" ht="12.75" customHeight="1">
      <c r="A280" s="9">
        <v>277</v>
      </c>
      <c r="B280" s="19">
        <v>47</v>
      </c>
      <c r="C280" s="395" t="s">
        <v>32</v>
      </c>
      <c r="D280" s="13" t="s">
        <v>27</v>
      </c>
      <c r="E280" s="37" t="s">
        <v>28</v>
      </c>
      <c r="F280" s="360">
        <v>134593</v>
      </c>
      <c r="G280" s="36">
        <v>42293</v>
      </c>
      <c r="H280" s="87"/>
      <c r="I280" s="19"/>
      <c r="J280" s="19"/>
      <c r="K280" s="125">
        <v>42394</v>
      </c>
      <c r="L280" s="125">
        <v>42394</v>
      </c>
      <c r="M280" s="31">
        <v>0.43263888888888885</v>
      </c>
      <c r="N280" s="31">
        <v>0.6479166666666667</v>
      </c>
      <c r="O280" s="19">
        <v>15</v>
      </c>
      <c r="P280" s="7">
        <f t="shared" si="8"/>
        <v>42409</v>
      </c>
      <c r="Q280" s="46" t="s">
        <v>84</v>
      </c>
      <c r="R280" s="125">
        <v>42398</v>
      </c>
      <c r="S280" s="19" t="s">
        <v>33</v>
      </c>
      <c r="T280" s="19" t="s">
        <v>34</v>
      </c>
      <c r="U280" s="19" t="s">
        <v>96</v>
      </c>
      <c r="V280" s="19" t="s">
        <v>96</v>
      </c>
      <c r="W280" s="19" t="s">
        <v>61</v>
      </c>
      <c r="X280" s="11" t="str">
        <f t="shared" si="9"/>
        <v>DEVUELTO</v>
      </c>
      <c r="Y280" s="11" t="s">
        <v>61</v>
      </c>
      <c r="Z280" s="11" t="s">
        <v>35</v>
      </c>
      <c r="AB280" s="18"/>
    </row>
    <row r="281" spans="1:28" ht="12.75" customHeight="1">
      <c r="A281" s="19">
        <v>278</v>
      </c>
      <c r="B281" s="19">
        <v>47</v>
      </c>
      <c r="C281" s="395" t="s">
        <v>32</v>
      </c>
      <c r="D281" s="19" t="s">
        <v>27</v>
      </c>
      <c r="E281" s="19" t="s">
        <v>28</v>
      </c>
      <c r="F281" s="360">
        <v>134592</v>
      </c>
      <c r="G281" s="125">
        <v>42293</v>
      </c>
      <c r="H281" s="87"/>
      <c r="I281" s="19"/>
      <c r="J281" s="19"/>
      <c r="K281" s="125">
        <v>42394</v>
      </c>
      <c r="L281" s="125">
        <v>42394</v>
      </c>
      <c r="M281" s="31">
        <v>0.43263888888888885</v>
      </c>
      <c r="N281" s="31">
        <v>0.6479166666666667</v>
      </c>
      <c r="O281" s="19">
        <v>15</v>
      </c>
      <c r="P281" s="7">
        <f t="shared" si="8"/>
        <v>42409</v>
      </c>
      <c r="Q281" s="46" t="s">
        <v>84</v>
      </c>
      <c r="R281" s="125">
        <v>42398</v>
      </c>
      <c r="S281" s="19" t="s">
        <v>33</v>
      </c>
      <c r="T281" s="19" t="s">
        <v>34</v>
      </c>
      <c r="U281" s="19" t="s">
        <v>96</v>
      </c>
      <c r="V281" s="19" t="s">
        <v>96</v>
      </c>
      <c r="W281" s="19" t="s">
        <v>61</v>
      </c>
      <c r="X281" s="11" t="str">
        <f t="shared" si="9"/>
        <v>DEVUELTO</v>
      </c>
      <c r="Y281" s="11" t="s">
        <v>61</v>
      </c>
      <c r="Z281" s="11" t="s">
        <v>35</v>
      </c>
      <c r="AB281" s="18"/>
    </row>
    <row r="282" spans="1:28" ht="12.75" customHeight="1">
      <c r="A282" s="9">
        <v>279</v>
      </c>
      <c r="B282" s="19">
        <v>47</v>
      </c>
      <c r="C282" s="395" t="s">
        <v>32</v>
      </c>
      <c r="D282" s="19" t="s">
        <v>27</v>
      </c>
      <c r="E282" s="19" t="s">
        <v>28</v>
      </c>
      <c r="F282" s="360">
        <v>134591</v>
      </c>
      <c r="G282" s="125">
        <v>42293</v>
      </c>
      <c r="H282" s="87"/>
      <c r="I282" s="19"/>
      <c r="J282" s="19"/>
      <c r="K282" s="125">
        <v>42394</v>
      </c>
      <c r="L282" s="125">
        <v>42394</v>
      </c>
      <c r="M282" s="31">
        <v>0.43263888888888885</v>
      </c>
      <c r="N282" s="31">
        <v>0.6479166666666667</v>
      </c>
      <c r="O282" s="19">
        <v>15</v>
      </c>
      <c r="P282" s="7">
        <f t="shared" si="8"/>
        <v>42409</v>
      </c>
      <c r="Q282" s="46" t="s">
        <v>84</v>
      </c>
      <c r="R282" s="125">
        <v>42398</v>
      </c>
      <c r="S282" s="19" t="s">
        <v>33</v>
      </c>
      <c r="T282" s="19" t="s">
        <v>34</v>
      </c>
      <c r="U282" s="19" t="s">
        <v>96</v>
      </c>
      <c r="V282" s="19" t="s">
        <v>96</v>
      </c>
      <c r="W282" s="19" t="s">
        <v>61</v>
      </c>
      <c r="X282" s="11" t="str">
        <f t="shared" si="9"/>
        <v>DEVUELTO</v>
      </c>
      <c r="Y282" s="19" t="s">
        <v>61</v>
      </c>
      <c r="Z282" s="11" t="s">
        <v>35</v>
      </c>
      <c r="AB282" s="18"/>
    </row>
    <row r="283" spans="1:28" ht="12.75" customHeight="1">
      <c r="A283" s="19">
        <v>280</v>
      </c>
      <c r="B283" s="19">
        <v>47</v>
      </c>
      <c r="C283" s="395" t="s">
        <v>32</v>
      </c>
      <c r="D283" s="19" t="s">
        <v>27</v>
      </c>
      <c r="E283" s="19" t="s">
        <v>28</v>
      </c>
      <c r="F283" s="360">
        <v>134590</v>
      </c>
      <c r="G283" s="125">
        <v>42293</v>
      </c>
      <c r="H283" s="87"/>
      <c r="I283" s="19"/>
      <c r="J283" s="19"/>
      <c r="K283" s="125">
        <v>42394</v>
      </c>
      <c r="L283" s="125">
        <v>42394</v>
      </c>
      <c r="M283" s="31">
        <v>0.43263888888888885</v>
      </c>
      <c r="N283" s="31">
        <v>0.6479166666666667</v>
      </c>
      <c r="O283" s="19">
        <v>15</v>
      </c>
      <c r="P283" s="7">
        <f t="shared" si="8"/>
        <v>42409</v>
      </c>
      <c r="Q283" s="46" t="s">
        <v>84</v>
      </c>
      <c r="R283" s="125">
        <v>42398</v>
      </c>
      <c r="S283" s="19" t="s">
        <v>33</v>
      </c>
      <c r="T283" s="19" t="s">
        <v>34</v>
      </c>
      <c r="U283" s="19" t="s">
        <v>96</v>
      </c>
      <c r="V283" s="19" t="s">
        <v>96</v>
      </c>
      <c r="W283" s="19" t="s">
        <v>61</v>
      </c>
      <c r="X283" s="11" t="str">
        <f t="shared" si="9"/>
        <v>DEVUELTO</v>
      </c>
      <c r="Y283" s="19" t="s">
        <v>61</v>
      </c>
      <c r="Z283" s="11" t="s">
        <v>35</v>
      </c>
      <c r="AB283" s="18"/>
    </row>
    <row r="284" spans="1:28" ht="12.75" customHeight="1">
      <c r="A284" s="9">
        <v>281</v>
      </c>
      <c r="B284" s="19">
        <v>47</v>
      </c>
      <c r="C284" s="395" t="s">
        <v>32</v>
      </c>
      <c r="D284" s="19" t="s">
        <v>27</v>
      </c>
      <c r="E284" s="19" t="s">
        <v>28</v>
      </c>
      <c r="F284" s="360">
        <v>135064</v>
      </c>
      <c r="G284" s="125">
        <v>42307</v>
      </c>
      <c r="H284" s="87"/>
      <c r="I284" s="19"/>
      <c r="J284" s="19"/>
      <c r="K284" s="125">
        <v>42394</v>
      </c>
      <c r="L284" s="125">
        <v>42394</v>
      </c>
      <c r="M284" s="31">
        <v>0.43263888888888885</v>
      </c>
      <c r="N284" s="31">
        <v>0.6479166666666667</v>
      </c>
      <c r="O284" s="19">
        <v>15</v>
      </c>
      <c r="P284" s="7">
        <f t="shared" si="8"/>
        <v>42409</v>
      </c>
      <c r="Q284" s="46" t="s">
        <v>84</v>
      </c>
      <c r="R284" s="125">
        <v>42398</v>
      </c>
      <c r="S284" s="19" t="s">
        <v>33</v>
      </c>
      <c r="T284" s="19" t="s">
        <v>34</v>
      </c>
      <c r="U284" s="19" t="s">
        <v>96</v>
      </c>
      <c r="V284" s="19" t="s">
        <v>96</v>
      </c>
      <c r="W284" s="19" t="s">
        <v>61</v>
      </c>
      <c r="X284" s="11" t="str">
        <f t="shared" si="9"/>
        <v>DEVUELTO</v>
      </c>
      <c r="Y284" s="19" t="s">
        <v>61</v>
      </c>
      <c r="Z284" s="11" t="s">
        <v>35</v>
      </c>
      <c r="AB284" s="18"/>
    </row>
    <row r="285" spans="1:28" ht="12.75" customHeight="1">
      <c r="A285" s="19">
        <v>282</v>
      </c>
      <c r="B285" s="19">
        <v>47</v>
      </c>
      <c r="C285" s="395" t="s">
        <v>32</v>
      </c>
      <c r="D285" s="19" t="s">
        <v>27</v>
      </c>
      <c r="E285" s="19" t="s">
        <v>28</v>
      </c>
      <c r="F285" s="360">
        <v>135063</v>
      </c>
      <c r="G285" s="125">
        <v>42307</v>
      </c>
      <c r="H285" s="87"/>
      <c r="I285" s="19"/>
      <c r="J285" s="19"/>
      <c r="K285" s="125">
        <v>42394</v>
      </c>
      <c r="L285" s="125">
        <v>42394</v>
      </c>
      <c r="M285" s="31">
        <v>0.43263888888888885</v>
      </c>
      <c r="N285" s="31">
        <v>0.6479166666666667</v>
      </c>
      <c r="O285" s="19">
        <v>15</v>
      </c>
      <c r="P285" s="7">
        <f t="shared" si="8"/>
        <v>42409</v>
      </c>
      <c r="Q285" s="46" t="s">
        <v>84</v>
      </c>
      <c r="R285" s="125">
        <v>42398</v>
      </c>
      <c r="S285" s="19" t="s">
        <v>33</v>
      </c>
      <c r="T285" s="19" t="s">
        <v>34</v>
      </c>
      <c r="U285" s="19" t="s">
        <v>96</v>
      </c>
      <c r="V285" s="19" t="s">
        <v>96</v>
      </c>
      <c r="W285" s="19" t="s">
        <v>61</v>
      </c>
      <c r="X285" s="11" t="str">
        <f t="shared" si="9"/>
        <v>DEVUELTO</v>
      </c>
      <c r="Y285" s="11" t="s">
        <v>61</v>
      </c>
      <c r="Z285" s="11" t="s">
        <v>35</v>
      </c>
      <c r="AB285" s="18"/>
    </row>
    <row r="286" spans="1:28" ht="12.75" customHeight="1">
      <c r="A286" s="9">
        <v>283</v>
      </c>
      <c r="B286" s="19">
        <v>47</v>
      </c>
      <c r="C286" s="395" t="s">
        <v>32</v>
      </c>
      <c r="D286" s="19" t="s">
        <v>27</v>
      </c>
      <c r="E286" s="19" t="s">
        <v>28</v>
      </c>
      <c r="F286" s="360">
        <v>135062</v>
      </c>
      <c r="G286" s="125">
        <v>42307</v>
      </c>
      <c r="H286" s="87"/>
      <c r="I286" s="19"/>
      <c r="J286" s="19"/>
      <c r="K286" s="125">
        <v>42394</v>
      </c>
      <c r="L286" s="125">
        <v>42394</v>
      </c>
      <c r="M286" s="31">
        <v>0.43263888888888885</v>
      </c>
      <c r="N286" s="31">
        <v>0.6479166666666667</v>
      </c>
      <c r="O286" s="19">
        <v>15</v>
      </c>
      <c r="P286" s="7">
        <f t="shared" si="8"/>
        <v>42409</v>
      </c>
      <c r="Q286" s="46" t="s">
        <v>84</v>
      </c>
      <c r="R286" s="125">
        <v>42398</v>
      </c>
      <c r="S286" s="19" t="s">
        <v>33</v>
      </c>
      <c r="T286" s="19" t="s">
        <v>34</v>
      </c>
      <c r="U286" s="19" t="s">
        <v>96</v>
      </c>
      <c r="V286" s="19" t="s">
        <v>96</v>
      </c>
      <c r="W286" s="19" t="s">
        <v>61</v>
      </c>
      <c r="X286" s="11" t="str">
        <f t="shared" si="9"/>
        <v>DEVUELTO</v>
      </c>
      <c r="Y286" s="11" t="s">
        <v>61</v>
      </c>
      <c r="Z286" s="11" t="s">
        <v>35</v>
      </c>
      <c r="AB286" s="18"/>
    </row>
    <row r="287" spans="1:28" ht="12.75" customHeight="1">
      <c r="A287" s="19">
        <v>284</v>
      </c>
      <c r="B287" s="19">
        <v>47</v>
      </c>
      <c r="C287" s="395" t="s">
        <v>32</v>
      </c>
      <c r="D287" s="19" t="s">
        <v>27</v>
      </c>
      <c r="E287" s="19" t="s">
        <v>28</v>
      </c>
      <c r="F287" s="360">
        <v>135061</v>
      </c>
      <c r="G287" s="125">
        <v>42307</v>
      </c>
      <c r="H287" s="87"/>
      <c r="I287" s="19"/>
      <c r="J287" s="19"/>
      <c r="K287" s="125">
        <v>42394</v>
      </c>
      <c r="L287" s="125">
        <v>42394</v>
      </c>
      <c r="M287" s="31">
        <v>0.43263888888888885</v>
      </c>
      <c r="N287" s="31">
        <v>0.6479166666666667</v>
      </c>
      <c r="O287" s="19">
        <v>15</v>
      </c>
      <c r="P287" s="7">
        <f t="shared" si="8"/>
        <v>42409</v>
      </c>
      <c r="Q287" s="46" t="s">
        <v>84</v>
      </c>
      <c r="R287" s="125">
        <v>42398</v>
      </c>
      <c r="S287" s="19" t="s">
        <v>33</v>
      </c>
      <c r="T287" s="19" t="s">
        <v>34</v>
      </c>
      <c r="U287" s="19" t="s">
        <v>96</v>
      </c>
      <c r="V287" s="19" t="s">
        <v>96</v>
      </c>
      <c r="W287" s="19" t="s">
        <v>61</v>
      </c>
      <c r="X287" s="11" t="str">
        <f t="shared" si="9"/>
        <v>DEVUELTO</v>
      </c>
      <c r="Y287" s="11" t="s">
        <v>61</v>
      </c>
      <c r="Z287" s="11" t="s">
        <v>35</v>
      </c>
      <c r="AB287" s="18"/>
    </row>
    <row r="288" spans="1:28" ht="12.75" customHeight="1">
      <c r="A288" s="9">
        <v>285</v>
      </c>
      <c r="B288" s="19">
        <v>47</v>
      </c>
      <c r="C288" s="395" t="s">
        <v>32</v>
      </c>
      <c r="D288" s="19" t="s">
        <v>27</v>
      </c>
      <c r="E288" s="19" t="s">
        <v>28</v>
      </c>
      <c r="F288" s="360">
        <v>135274</v>
      </c>
      <c r="G288" s="125">
        <v>42314</v>
      </c>
      <c r="H288" s="87"/>
      <c r="I288" s="19"/>
      <c r="J288" s="19"/>
      <c r="K288" s="125">
        <v>42394</v>
      </c>
      <c r="L288" s="125">
        <v>42394</v>
      </c>
      <c r="M288" s="31">
        <v>0.43263888888888885</v>
      </c>
      <c r="N288" s="31">
        <v>0.6479166666666667</v>
      </c>
      <c r="O288" s="19">
        <v>15</v>
      </c>
      <c r="P288" s="7">
        <f t="shared" si="8"/>
        <v>42409</v>
      </c>
      <c r="Q288" s="46" t="s">
        <v>84</v>
      </c>
      <c r="R288" s="125">
        <v>42398</v>
      </c>
      <c r="S288" s="19" t="s">
        <v>33</v>
      </c>
      <c r="T288" s="19" t="s">
        <v>34</v>
      </c>
      <c r="U288" s="19" t="s">
        <v>96</v>
      </c>
      <c r="V288" s="19" t="s">
        <v>96</v>
      </c>
      <c r="W288" s="19" t="s">
        <v>61</v>
      </c>
      <c r="X288" s="11" t="str">
        <f t="shared" si="9"/>
        <v>DEVUELTO</v>
      </c>
      <c r="Y288" s="11" t="s">
        <v>61</v>
      </c>
      <c r="Z288" s="11" t="s">
        <v>35</v>
      </c>
      <c r="AB288" s="18"/>
    </row>
    <row r="289" spans="1:28" ht="12.75" customHeight="1">
      <c r="A289" s="19">
        <v>286</v>
      </c>
      <c r="B289" s="19">
        <v>47</v>
      </c>
      <c r="C289" s="395" t="s">
        <v>32</v>
      </c>
      <c r="D289" s="19" t="s">
        <v>27</v>
      </c>
      <c r="E289" s="19" t="s">
        <v>28</v>
      </c>
      <c r="F289" s="360">
        <v>135273</v>
      </c>
      <c r="G289" s="125">
        <v>42314</v>
      </c>
      <c r="H289" s="87"/>
      <c r="I289" s="19"/>
      <c r="J289" s="19"/>
      <c r="K289" s="125">
        <v>42394</v>
      </c>
      <c r="L289" s="125">
        <v>42394</v>
      </c>
      <c r="M289" s="31">
        <v>0.43263888888888885</v>
      </c>
      <c r="N289" s="31">
        <v>0.6479166666666667</v>
      </c>
      <c r="O289" s="19">
        <v>15</v>
      </c>
      <c r="P289" s="7">
        <f t="shared" si="8"/>
        <v>42409</v>
      </c>
      <c r="Q289" s="46" t="s">
        <v>84</v>
      </c>
      <c r="R289" s="125">
        <v>42398</v>
      </c>
      <c r="S289" s="19" t="s">
        <v>33</v>
      </c>
      <c r="T289" s="19" t="s">
        <v>34</v>
      </c>
      <c r="U289" s="19" t="s">
        <v>96</v>
      </c>
      <c r="V289" s="19" t="s">
        <v>96</v>
      </c>
      <c r="W289" s="19" t="s">
        <v>61</v>
      </c>
      <c r="X289" s="11" t="str">
        <f t="shared" si="9"/>
        <v>DEVUELTO</v>
      </c>
      <c r="Y289" s="11" t="s">
        <v>61</v>
      </c>
      <c r="Z289" s="11" t="s">
        <v>35</v>
      </c>
      <c r="AB289" s="18"/>
    </row>
    <row r="290" spans="1:28" ht="12.75" customHeight="1">
      <c r="A290" s="9">
        <v>287</v>
      </c>
      <c r="B290" s="19">
        <v>47</v>
      </c>
      <c r="C290" s="395" t="s">
        <v>32</v>
      </c>
      <c r="D290" s="19" t="s">
        <v>27</v>
      </c>
      <c r="E290" s="19" t="s">
        <v>28</v>
      </c>
      <c r="F290" s="360">
        <v>135272</v>
      </c>
      <c r="G290" s="125">
        <v>42314</v>
      </c>
      <c r="H290" s="87"/>
      <c r="I290" s="19"/>
      <c r="J290" s="19"/>
      <c r="K290" s="125">
        <v>42394</v>
      </c>
      <c r="L290" s="125">
        <v>42394</v>
      </c>
      <c r="M290" s="31">
        <v>0.43263888888888885</v>
      </c>
      <c r="N290" s="31">
        <v>0.6479166666666667</v>
      </c>
      <c r="O290" s="19">
        <v>15</v>
      </c>
      <c r="P290" s="7">
        <f t="shared" si="8"/>
        <v>42409</v>
      </c>
      <c r="Q290" s="46" t="s">
        <v>84</v>
      </c>
      <c r="R290" s="125">
        <v>42398</v>
      </c>
      <c r="S290" s="19" t="s">
        <v>33</v>
      </c>
      <c r="T290" s="19" t="s">
        <v>34</v>
      </c>
      <c r="U290" s="19" t="s">
        <v>96</v>
      </c>
      <c r="V290" s="19" t="s">
        <v>96</v>
      </c>
      <c r="W290" s="19" t="s">
        <v>61</v>
      </c>
      <c r="X290" s="11" t="str">
        <f t="shared" si="9"/>
        <v>DEVUELTO</v>
      </c>
      <c r="Y290" s="11" t="s">
        <v>61</v>
      </c>
      <c r="Z290" s="11" t="s">
        <v>35</v>
      </c>
      <c r="AB290" s="18"/>
    </row>
    <row r="291" spans="1:28" ht="12.75" customHeight="1">
      <c r="A291" s="19">
        <v>288</v>
      </c>
      <c r="B291" s="19">
        <v>47</v>
      </c>
      <c r="C291" s="356" t="s">
        <v>32</v>
      </c>
      <c r="D291" s="19" t="s">
        <v>27</v>
      </c>
      <c r="E291" s="19" t="s">
        <v>28</v>
      </c>
      <c r="F291" s="360">
        <v>135504</v>
      </c>
      <c r="G291" s="125">
        <v>42321</v>
      </c>
      <c r="H291" s="326"/>
      <c r="I291" s="87"/>
      <c r="J291" s="19"/>
      <c r="K291" s="125">
        <v>42394</v>
      </c>
      <c r="L291" s="125">
        <v>42394</v>
      </c>
      <c r="M291" s="31">
        <v>0.43263888888888885</v>
      </c>
      <c r="N291" s="31">
        <v>0.6479166666666667</v>
      </c>
      <c r="O291" s="19">
        <v>15</v>
      </c>
      <c r="P291" s="7">
        <f t="shared" si="8"/>
        <v>42409</v>
      </c>
      <c r="Q291" s="46" t="s">
        <v>84</v>
      </c>
      <c r="R291" s="125">
        <v>42398</v>
      </c>
      <c r="S291" s="19" t="s">
        <v>33</v>
      </c>
      <c r="T291" s="19" t="s">
        <v>34</v>
      </c>
      <c r="U291" s="19" t="s">
        <v>96</v>
      </c>
      <c r="V291" s="19" t="s">
        <v>96</v>
      </c>
      <c r="W291" s="19" t="s">
        <v>61</v>
      </c>
      <c r="X291" s="11" t="str">
        <f t="shared" si="9"/>
        <v>DEVUELTO</v>
      </c>
      <c r="Y291" s="11" t="s">
        <v>61</v>
      </c>
      <c r="Z291" s="11" t="s">
        <v>35</v>
      </c>
      <c r="AB291" s="18"/>
    </row>
    <row r="292" spans="1:28" ht="12.75" customHeight="1">
      <c r="A292" s="9">
        <v>289</v>
      </c>
      <c r="B292" s="19">
        <v>47</v>
      </c>
      <c r="C292" s="356" t="s">
        <v>32</v>
      </c>
      <c r="D292" s="19" t="s">
        <v>27</v>
      </c>
      <c r="E292" s="19" t="s">
        <v>28</v>
      </c>
      <c r="F292" s="360">
        <v>135503</v>
      </c>
      <c r="G292" s="125">
        <v>42321</v>
      </c>
      <c r="H292" s="326"/>
      <c r="I292" s="87"/>
      <c r="J292" s="19"/>
      <c r="K292" s="125">
        <v>42394</v>
      </c>
      <c r="L292" s="125">
        <v>42394</v>
      </c>
      <c r="M292" s="31">
        <v>0.43263888888888885</v>
      </c>
      <c r="N292" s="31">
        <v>0.6479166666666667</v>
      </c>
      <c r="O292" s="19">
        <v>15</v>
      </c>
      <c r="P292" s="7">
        <f t="shared" si="8"/>
        <v>42409</v>
      </c>
      <c r="Q292" s="46" t="s">
        <v>84</v>
      </c>
      <c r="R292" s="125">
        <v>42398</v>
      </c>
      <c r="S292" s="19" t="s">
        <v>33</v>
      </c>
      <c r="T292" s="19" t="s">
        <v>34</v>
      </c>
      <c r="U292" s="19" t="s">
        <v>96</v>
      </c>
      <c r="V292" s="19" t="s">
        <v>96</v>
      </c>
      <c r="W292" s="19" t="s">
        <v>61</v>
      </c>
      <c r="X292" s="11" t="str">
        <f t="shared" si="9"/>
        <v>DEVUELTO</v>
      </c>
      <c r="Y292" s="11" t="s">
        <v>61</v>
      </c>
      <c r="Z292" s="11" t="s">
        <v>35</v>
      </c>
      <c r="AB292" s="18"/>
    </row>
    <row r="293" spans="1:28" ht="12.75" customHeight="1">
      <c r="A293" s="19">
        <v>290</v>
      </c>
      <c r="B293" s="19">
        <v>47</v>
      </c>
      <c r="C293" s="356" t="s">
        <v>32</v>
      </c>
      <c r="D293" s="19" t="s">
        <v>27</v>
      </c>
      <c r="E293" s="19" t="s">
        <v>28</v>
      </c>
      <c r="F293" s="360">
        <v>135502</v>
      </c>
      <c r="G293" s="125">
        <v>42321</v>
      </c>
      <c r="H293" s="326"/>
      <c r="I293" s="87"/>
      <c r="J293" s="19"/>
      <c r="K293" s="125">
        <v>42394</v>
      </c>
      <c r="L293" s="125">
        <v>42394</v>
      </c>
      <c r="M293" s="31">
        <v>0.43263888888888885</v>
      </c>
      <c r="N293" s="31">
        <v>0.6479166666666667</v>
      </c>
      <c r="O293" s="19">
        <v>15</v>
      </c>
      <c r="P293" s="7">
        <f t="shared" si="8"/>
        <v>42409</v>
      </c>
      <c r="Q293" s="46" t="s">
        <v>84</v>
      </c>
      <c r="R293" s="125">
        <v>42398</v>
      </c>
      <c r="S293" s="19" t="s">
        <v>33</v>
      </c>
      <c r="T293" s="19" t="s">
        <v>34</v>
      </c>
      <c r="U293" s="19" t="s">
        <v>96</v>
      </c>
      <c r="V293" s="19" t="s">
        <v>96</v>
      </c>
      <c r="W293" s="19" t="s">
        <v>61</v>
      </c>
      <c r="X293" s="11" t="str">
        <f t="shared" si="9"/>
        <v>DEVUELTO</v>
      </c>
      <c r="Y293" s="11" t="s">
        <v>61</v>
      </c>
      <c r="Z293" s="11" t="s">
        <v>35</v>
      </c>
      <c r="AB293" s="18"/>
    </row>
    <row r="294" spans="1:28" ht="12.75" customHeight="1">
      <c r="A294" s="9">
        <v>291</v>
      </c>
      <c r="B294" s="19">
        <v>47</v>
      </c>
      <c r="C294" s="356" t="s">
        <v>32</v>
      </c>
      <c r="D294" s="19" t="s">
        <v>27</v>
      </c>
      <c r="E294" s="19" t="s">
        <v>28</v>
      </c>
      <c r="F294" s="360">
        <v>135501</v>
      </c>
      <c r="G294" s="125">
        <v>42321</v>
      </c>
      <c r="H294" s="326"/>
      <c r="I294" s="87"/>
      <c r="J294" s="19"/>
      <c r="K294" s="125">
        <v>42394</v>
      </c>
      <c r="L294" s="125">
        <v>42394</v>
      </c>
      <c r="M294" s="31">
        <v>0.43263888888888885</v>
      </c>
      <c r="N294" s="31">
        <v>0.6479166666666667</v>
      </c>
      <c r="O294" s="19">
        <v>15</v>
      </c>
      <c r="P294" s="7">
        <f t="shared" si="8"/>
        <v>42409</v>
      </c>
      <c r="Q294" s="46" t="s">
        <v>84</v>
      </c>
      <c r="R294" s="125">
        <v>42398</v>
      </c>
      <c r="S294" s="19" t="s">
        <v>33</v>
      </c>
      <c r="T294" s="19" t="s">
        <v>34</v>
      </c>
      <c r="U294" s="19" t="s">
        <v>96</v>
      </c>
      <c r="V294" s="19" t="s">
        <v>96</v>
      </c>
      <c r="W294" s="19" t="s">
        <v>61</v>
      </c>
      <c r="X294" s="11" t="str">
        <f t="shared" si="9"/>
        <v>DEVUELTO</v>
      </c>
      <c r="Y294" s="11" t="s">
        <v>61</v>
      </c>
      <c r="Z294" s="11" t="s">
        <v>35</v>
      </c>
      <c r="AB294" s="18"/>
    </row>
    <row r="295" spans="1:28" ht="12.75" customHeight="1">
      <c r="A295" s="19">
        <v>292</v>
      </c>
      <c r="B295" s="19">
        <v>47</v>
      </c>
      <c r="C295" s="356" t="s">
        <v>32</v>
      </c>
      <c r="D295" s="19" t="s">
        <v>27</v>
      </c>
      <c r="E295" s="19" t="s">
        <v>28</v>
      </c>
      <c r="F295" s="360">
        <v>135500</v>
      </c>
      <c r="G295" s="125">
        <v>42321</v>
      </c>
      <c r="H295" s="326"/>
      <c r="I295" s="87"/>
      <c r="J295" s="19"/>
      <c r="K295" s="125">
        <v>42394</v>
      </c>
      <c r="L295" s="125">
        <v>42394</v>
      </c>
      <c r="M295" s="31">
        <v>0.43263888888888885</v>
      </c>
      <c r="N295" s="31">
        <v>0.6479166666666667</v>
      </c>
      <c r="O295" s="19">
        <v>15</v>
      </c>
      <c r="P295" s="7">
        <f t="shared" si="8"/>
        <v>42409</v>
      </c>
      <c r="Q295" s="46" t="s">
        <v>84</v>
      </c>
      <c r="R295" s="125">
        <v>42398</v>
      </c>
      <c r="S295" s="19" t="s">
        <v>33</v>
      </c>
      <c r="T295" s="19" t="s">
        <v>34</v>
      </c>
      <c r="U295" s="19" t="s">
        <v>96</v>
      </c>
      <c r="V295" s="19" t="s">
        <v>96</v>
      </c>
      <c r="W295" s="19" t="s">
        <v>61</v>
      </c>
      <c r="X295" s="11" t="str">
        <f t="shared" si="9"/>
        <v>DEVUELTO</v>
      </c>
      <c r="Y295" s="19" t="s">
        <v>61</v>
      </c>
      <c r="Z295" s="11" t="s">
        <v>35</v>
      </c>
      <c r="AB295" s="18"/>
    </row>
    <row r="296" spans="1:28" ht="12.75" customHeight="1">
      <c r="A296" s="9">
        <v>293</v>
      </c>
      <c r="B296" s="19">
        <v>47</v>
      </c>
      <c r="C296" s="356" t="s">
        <v>32</v>
      </c>
      <c r="D296" s="19" t="s">
        <v>27</v>
      </c>
      <c r="E296" s="19" t="s">
        <v>28</v>
      </c>
      <c r="F296" s="360">
        <v>135507</v>
      </c>
      <c r="G296" s="125">
        <v>42321</v>
      </c>
      <c r="H296" s="326"/>
      <c r="I296" s="87"/>
      <c r="J296" s="19"/>
      <c r="K296" s="125">
        <v>42394</v>
      </c>
      <c r="L296" s="125">
        <v>42394</v>
      </c>
      <c r="M296" s="31">
        <v>0.43263888888888885</v>
      </c>
      <c r="N296" s="31">
        <v>0.6479166666666667</v>
      </c>
      <c r="O296" s="19">
        <v>15</v>
      </c>
      <c r="P296" s="7">
        <f t="shared" si="8"/>
        <v>42409</v>
      </c>
      <c r="Q296" s="46" t="s">
        <v>84</v>
      </c>
      <c r="R296" s="125">
        <v>42398</v>
      </c>
      <c r="S296" s="19" t="s">
        <v>33</v>
      </c>
      <c r="T296" s="19" t="s">
        <v>34</v>
      </c>
      <c r="U296" s="19" t="s">
        <v>96</v>
      </c>
      <c r="V296" s="19" t="s">
        <v>96</v>
      </c>
      <c r="W296" s="19" t="s">
        <v>61</v>
      </c>
      <c r="X296" s="11" t="str">
        <f t="shared" si="9"/>
        <v>DEVUELTO</v>
      </c>
      <c r="Y296" s="19" t="s">
        <v>61</v>
      </c>
      <c r="Z296" s="11" t="s">
        <v>35</v>
      </c>
      <c r="AB296" s="18"/>
    </row>
    <row r="297" spans="1:28" ht="12.75" customHeight="1">
      <c r="A297" s="19">
        <v>294</v>
      </c>
      <c r="B297" s="19">
        <v>47</v>
      </c>
      <c r="C297" s="356" t="s">
        <v>32</v>
      </c>
      <c r="D297" s="19" t="s">
        <v>27</v>
      </c>
      <c r="E297" s="19" t="s">
        <v>28</v>
      </c>
      <c r="F297" s="360">
        <v>135506</v>
      </c>
      <c r="G297" s="125">
        <v>42321</v>
      </c>
      <c r="H297" s="326"/>
      <c r="I297" s="87"/>
      <c r="J297" s="19"/>
      <c r="K297" s="125">
        <v>42394</v>
      </c>
      <c r="L297" s="125">
        <v>42394</v>
      </c>
      <c r="M297" s="31">
        <v>0.43263888888888885</v>
      </c>
      <c r="N297" s="31">
        <v>0.6479166666666667</v>
      </c>
      <c r="O297" s="19">
        <v>15</v>
      </c>
      <c r="P297" s="7">
        <f t="shared" si="8"/>
        <v>42409</v>
      </c>
      <c r="Q297" s="46" t="s">
        <v>84</v>
      </c>
      <c r="R297" s="125">
        <v>42398</v>
      </c>
      <c r="S297" s="19" t="s">
        <v>33</v>
      </c>
      <c r="T297" s="19" t="s">
        <v>34</v>
      </c>
      <c r="U297" s="19" t="s">
        <v>96</v>
      </c>
      <c r="V297" s="19" t="s">
        <v>96</v>
      </c>
      <c r="W297" s="19" t="s">
        <v>61</v>
      </c>
      <c r="X297" s="11" t="str">
        <f t="shared" si="9"/>
        <v>DEVUELTO</v>
      </c>
      <c r="Y297" s="19" t="s">
        <v>61</v>
      </c>
      <c r="Z297" s="11" t="s">
        <v>35</v>
      </c>
      <c r="AB297" s="18"/>
    </row>
    <row r="298" spans="1:28" ht="12.75" customHeight="1">
      <c r="A298" s="9">
        <v>295</v>
      </c>
      <c r="B298" s="19">
        <v>47</v>
      </c>
      <c r="C298" s="356" t="s">
        <v>32</v>
      </c>
      <c r="D298" s="19" t="s">
        <v>27</v>
      </c>
      <c r="E298" s="19" t="s">
        <v>28</v>
      </c>
      <c r="F298" s="360">
        <v>135505</v>
      </c>
      <c r="G298" s="125">
        <v>42321</v>
      </c>
      <c r="H298" s="326"/>
      <c r="I298" s="87"/>
      <c r="J298" s="19"/>
      <c r="K298" s="125">
        <v>42394</v>
      </c>
      <c r="L298" s="125">
        <v>42394</v>
      </c>
      <c r="M298" s="31">
        <v>0.43263888888888885</v>
      </c>
      <c r="N298" s="31">
        <v>0.6479166666666667</v>
      </c>
      <c r="O298" s="19">
        <v>15</v>
      </c>
      <c r="P298" s="7">
        <f t="shared" si="8"/>
        <v>42409</v>
      </c>
      <c r="Q298" s="46" t="s">
        <v>84</v>
      </c>
      <c r="R298" s="125">
        <v>42398</v>
      </c>
      <c r="S298" s="19" t="s">
        <v>33</v>
      </c>
      <c r="T298" s="19" t="s">
        <v>34</v>
      </c>
      <c r="U298" s="19" t="s">
        <v>96</v>
      </c>
      <c r="V298" s="19" t="s">
        <v>96</v>
      </c>
      <c r="W298" s="19" t="s">
        <v>61</v>
      </c>
      <c r="X298" s="11" t="str">
        <f t="shared" si="9"/>
        <v>DEVUELTO</v>
      </c>
      <c r="Y298" s="11" t="s">
        <v>61</v>
      </c>
      <c r="Z298" s="11" t="s">
        <v>35</v>
      </c>
      <c r="AB298" s="18"/>
    </row>
    <row r="299" spans="1:28" ht="12.75" customHeight="1">
      <c r="A299" s="19">
        <v>296</v>
      </c>
      <c r="B299" s="19">
        <v>47</v>
      </c>
      <c r="C299" s="356" t="s">
        <v>32</v>
      </c>
      <c r="D299" s="19" t="s">
        <v>27</v>
      </c>
      <c r="E299" s="19" t="s">
        <v>28</v>
      </c>
      <c r="F299" s="360">
        <v>135856</v>
      </c>
      <c r="G299" s="125">
        <v>42328</v>
      </c>
      <c r="H299" s="326"/>
      <c r="I299" s="87"/>
      <c r="J299" s="19"/>
      <c r="K299" s="125">
        <v>42394</v>
      </c>
      <c r="L299" s="125">
        <v>42394</v>
      </c>
      <c r="M299" s="31">
        <v>0.43263888888888885</v>
      </c>
      <c r="N299" s="31">
        <v>0.6479166666666667</v>
      </c>
      <c r="O299" s="19">
        <v>15</v>
      </c>
      <c r="P299" s="7">
        <f t="shared" si="8"/>
        <v>42409</v>
      </c>
      <c r="Q299" s="46" t="s">
        <v>84</v>
      </c>
      <c r="R299" s="125">
        <v>42398</v>
      </c>
      <c r="S299" s="19" t="s">
        <v>33</v>
      </c>
      <c r="T299" s="19" t="s">
        <v>34</v>
      </c>
      <c r="U299" s="19" t="s">
        <v>96</v>
      </c>
      <c r="V299" s="19" t="s">
        <v>96</v>
      </c>
      <c r="W299" s="19" t="s">
        <v>61</v>
      </c>
      <c r="X299" s="11" t="str">
        <f t="shared" si="9"/>
        <v>DEVUELTO</v>
      </c>
      <c r="Y299" s="11" t="s">
        <v>61</v>
      </c>
      <c r="Z299" s="11" t="s">
        <v>35</v>
      </c>
      <c r="AB299" s="18"/>
    </row>
    <row r="300" spans="1:28" ht="12.75" customHeight="1">
      <c r="A300" s="9">
        <v>297</v>
      </c>
      <c r="B300" s="19">
        <v>47</v>
      </c>
      <c r="C300" s="356" t="s">
        <v>32</v>
      </c>
      <c r="D300" s="19" t="s">
        <v>27</v>
      </c>
      <c r="E300" s="19" t="s">
        <v>28</v>
      </c>
      <c r="F300" s="360">
        <v>135855</v>
      </c>
      <c r="G300" s="125">
        <v>42328</v>
      </c>
      <c r="H300" s="326"/>
      <c r="I300" s="87"/>
      <c r="J300" s="19"/>
      <c r="K300" s="125">
        <v>42394</v>
      </c>
      <c r="L300" s="125">
        <v>42394</v>
      </c>
      <c r="M300" s="31">
        <v>0.43263888888888885</v>
      </c>
      <c r="N300" s="31">
        <v>0.6479166666666667</v>
      </c>
      <c r="O300" s="19">
        <v>15</v>
      </c>
      <c r="P300" s="7">
        <f t="shared" si="8"/>
        <v>42409</v>
      </c>
      <c r="Q300" s="46" t="s">
        <v>84</v>
      </c>
      <c r="R300" s="125">
        <v>42398</v>
      </c>
      <c r="S300" s="19" t="s">
        <v>33</v>
      </c>
      <c r="T300" s="19" t="s">
        <v>34</v>
      </c>
      <c r="U300" s="19" t="s">
        <v>96</v>
      </c>
      <c r="V300" s="19" t="s">
        <v>96</v>
      </c>
      <c r="W300" s="19" t="s">
        <v>61</v>
      </c>
      <c r="X300" s="11" t="str">
        <f t="shared" si="9"/>
        <v>DEVUELTO</v>
      </c>
      <c r="Y300" s="11" t="s">
        <v>61</v>
      </c>
      <c r="Z300" s="11" t="s">
        <v>35</v>
      </c>
      <c r="AB300" s="18"/>
    </row>
    <row r="301" spans="1:28" ht="12.75" customHeight="1">
      <c r="A301" s="19">
        <v>298</v>
      </c>
      <c r="B301" s="19">
        <v>47</v>
      </c>
      <c r="C301" s="356" t="s">
        <v>32</v>
      </c>
      <c r="D301" s="19" t="s">
        <v>27</v>
      </c>
      <c r="E301" s="19" t="s">
        <v>28</v>
      </c>
      <c r="F301" s="182">
        <v>135854</v>
      </c>
      <c r="G301" s="125">
        <v>42328</v>
      </c>
      <c r="H301" s="326"/>
      <c r="I301" s="87"/>
      <c r="J301" s="19"/>
      <c r="K301" s="125">
        <v>42394</v>
      </c>
      <c r="L301" s="125">
        <v>42394</v>
      </c>
      <c r="M301" s="31">
        <v>0.43263888888888885</v>
      </c>
      <c r="N301" s="31">
        <v>0.6479166666666667</v>
      </c>
      <c r="O301" s="19">
        <v>15</v>
      </c>
      <c r="P301" s="7">
        <f t="shared" si="8"/>
        <v>42409</v>
      </c>
      <c r="Q301" s="46" t="s">
        <v>84</v>
      </c>
      <c r="R301" s="125">
        <v>42398</v>
      </c>
      <c r="S301" s="19" t="s">
        <v>33</v>
      </c>
      <c r="T301" s="19" t="s">
        <v>34</v>
      </c>
      <c r="U301" s="19" t="s">
        <v>96</v>
      </c>
      <c r="V301" s="19" t="s">
        <v>96</v>
      </c>
      <c r="W301" s="19" t="s">
        <v>61</v>
      </c>
      <c r="X301" s="11" t="str">
        <f t="shared" si="9"/>
        <v>DEVUELTO</v>
      </c>
      <c r="Y301" s="11" t="s">
        <v>61</v>
      </c>
      <c r="Z301" s="11" t="s">
        <v>35</v>
      </c>
      <c r="AB301" s="18"/>
    </row>
    <row r="302" spans="1:28" ht="12.75" customHeight="1">
      <c r="A302" s="9">
        <v>299</v>
      </c>
      <c r="B302" s="19">
        <v>47</v>
      </c>
      <c r="C302" s="356" t="s">
        <v>32</v>
      </c>
      <c r="D302" s="19" t="s">
        <v>27</v>
      </c>
      <c r="E302" s="19" t="s">
        <v>28</v>
      </c>
      <c r="F302" s="182">
        <v>135853</v>
      </c>
      <c r="G302" s="125">
        <v>42328</v>
      </c>
      <c r="H302" s="326"/>
      <c r="I302" s="87"/>
      <c r="J302" s="19"/>
      <c r="K302" s="125">
        <v>42394</v>
      </c>
      <c r="L302" s="125">
        <v>42394</v>
      </c>
      <c r="M302" s="31">
        <v>0.43263888888888885</v>
      </c>
      <c r="N302" s="31">
        <v>0.6479166666666667</v>
      </c>
      <c r="O302" s="19">
        <v>15</v>
      </c>
      <c r="P302" s="7">
        <f t="shared" si="8"/>
        <v>42409</v>
      </c>
      <c r="Q302" s="46" t="s">
        <v>84</v>
      </c>
      <c r="R302" s="125">
        <v>42398</v>
      </c>
      <c r="S302" s="19" t="s">
        <v>33</v>
      </c>
      <c r="T302" s="19" t="s">
        <v>34</v>
      </c>
      <c r="U302" s="19" t="s">
        <v>96</v>
      </c>
      <c r="V302" s="19" t="s">
        <v>96</v>
      </c>
      <c r="W302" s="19" t="s">
        <v>61</v>
      </c>
      <c r="X302" s="11" t="str">
        <f t="shared" si="9"/>
        <v>DEVUELTO</v>
      </c>
      <c r="Y302" s="11" t="s">
        <v>61</v>
      </c>
      <c r="Z302" s="11" t="s">
        <v>35</v>
      </c>
      <c r="AB302" s="18"/>
    </row>
    <row r="303" spans="1:28" ht="12.75" customHeight="1">
      <c r="A303" s="19">
        <v>300</v>
      </c>
      <c r="B303" s="19">
        <v>47</v>
      </c>
      <c r="C303" s="356" t="s">
        <v>32</v>
      </c>
      <c r="D303" s="19" t="s">
        <v>27</v>
      </c>
      <c r="E303" s="19" t="s">
        <v>28</v>
      </c>
      <c r="F303" s="182">
        <v>135852</v>
      </c>
      <c r="G303" s="125">
        <v>42328</v>
      </c>
      <c r="H303" s="326"/>
      <c r="I303" s="87"/>
      <c r="J303" s="19"/>
      <c r="K303" s="125">
        <v>42394</v>
      </c>
      <c r="L303" s="125">
        <v>42394</v>
      </c>
      <c r="M303" s="31">
        <v>0.43263888888888885</v>
      </c>
      <c r="N303" s="31">
        <v>0.6479166666666667</v>
      </c>
      <c r="O303" s="19">
        <v>15</v>
      </c>
      <c r="P303" s="7">
        <f t="shared" si="8"/>
        <v>42409</v>
      </c>
      <c r="Q303" s="46" t="s">
        <v>84</v>
      </c>
      <c r="R303" s="125">
        <v>42398</v>
      </c>
      <c r="S303" s="19" t="s">
        <v>33</v>
      </c>
      <c r="T303" s="19" t="s">
        <v>34</v>
      </c>
      <c r="U303" s="19" t="s">
        <v>96</v>
      </c>
      <c r="V303" s="19" t="s">
        <v>96</v>
      </c>
      <c r="W303" s="19" t="s">
        <v>61</v>
      </c>
      <c r="X303" s="11" t="str">
        <f t="shared" si="9"/>
        <v>DEVUELTO</v>
      </c>
      <c r="Y303" s="11" t="s">
        <v>61</v>
      </c>
      <c r="Z303" s="11" t="s">
        <v>35</v>
      </c>
      <c r="AB303" s="18"/>
    </row>
    <row r="304" spans="1:28" ht="12.75" customHeight="1">
      <c r="A304" s="9">
        <v>301</v>
      </c>
      <c r="B304" s="19">
        <v>47</v>
      </c>
      <c r="C304" s="356" t="s">
        <v>32</v>
      </c>
      <c r="D304" s="19" t="s">
        <v>27</v>
      </c>
      <c r="E304" s="19" t="s">
        <v>28</v>
      </c>
      <c r="F304" s="182">
        <v>136137</v>
      </c>
      <c r="G304" s="125">
        <v>42339</v>
      </c>
      <c r="H304" s="326"/>
      <c r="I304" s="87"/>
      <c r="J304" s="19"/>
      <c r="K304" s="125">
        <v>42394</v>
      </c>
      <c r="L304" s="125">
        <v>42394</v>
      </c>
      <c r="M304" s="31">
        <v>0.43263888888888885</v>
      </c>
      <c r="N304" s="31">
        <v>0.6479166666666667</v>
      </c>
      <c r="O304" s="19">
        <v>15</v>
      </c>
      <c r="P304" s="7">
        <f t="shared" si="8"/>
        <v>42409</v>
      </c>
      <c r="Q304" s="46" t="s">
        <v>84</v>
      </c>
      <c r="R304" s="125">
        <v>42398</v>
      </c>
      <c r="S304" s="19" t="s">
        <v>33</v>
      </c>
      <c r="T304" s="19" t="s">
        <v>34</v>
      </c>
      <c r="U304" s="19" t="s">
        <v>96</v>
      </c>
      <c r="V304" s="19" t="s">
        <v>96</v>
      </c>
      <c r="W304" s="19" t="s">
        <v>61</v>
      </c>
      <c r="X304" s="11" t="str">
        <f t="shared" si="9"/>
        <v>DEVUELTO</v>
      </c>
      <c r="Y304" s="11" t="s">
        <v>61</v>
      </c>
      <c r="Z304" s="11" t="s">
        <v>35</v>
      </c>
      <c r="AB304" s="18"/>
    </row>
    <row r="305" spans="1:28" ht="12.75" customHeight="1">
      <c r="A305" s="19">
        <v>302</v>
      </c>
      <c r="B305" s="19">
        <v>47</v>
      </c>
      <c r="C305" s="356" t="s">
        <v>32</v>
      </c>
      <c r="D305" s="19" t="s">
        <v>27</v>
      </c>
      <c r="E305" s="19" t="s">
        <v>28</v>
      </c>
      <c r="F305" s="182">
        <v>171</v>
      </c>
      <c r="G305" s="125">
        <v>42349</v>
      </c>
      <c r="H305" s="326"/>
      <c r="I305" s="87"/>
      <c r="J305" s="19"/>
      <c r="K305" s="125">
        <v>42394</v>
      </c>
      <c r="L305" s="125">
        <v>42394</v>
      </c>
      <c r="M305" s="31">
        <v>0.43263888888888885</v>
      </c>
      <c r="N305" s="31">
        <v>0.6479166666666667</v>
      </c>
      <c r="O305" s="19">
        <v>15</v>
      </c>
      <c r="P305" s="7">
        <f t="shared" si="8"/>
        <v>42409</v>
      </c>
      <c r="Q305" s="46" t="s">
        <v>84</v>
      </c>
      <c r="R305" s="125">
        <v>42398</v>
      </c>
      <c r="S305" s="19" t="s">
        <v>33</v>
      </c>
      <c r="T305" s="19" t="s">
        <v>34</v>
      </c>
      <c r="U305" s="19" t="s">
        <v>96</v>
      </c>
      <c r="V305" s="19" t="s">
        <v>96</v>
      </c>
      <c r="W305" s="19" t="s">
        <v>61</v>
      </c>
      <c r="X305" s="11" t="str">
        <f t="shared" si="9"/>
        <v>DEVUELTO</v>
      </c>
      <c r="Y305" s="11" t="s">
        <v>61</v>
      </c>
      <c r="Z305" s="11" t="s">
        <v>35</v>
      </c>
      <c r="AB305" s="18"/>
    </row>
    <row r="306" spans="1:28" ht="12.75" customHeight="1">
      <c r="A306" s="9">
        <v>303</v>
      </c>
      <c r="B306" s="19">
        <v>47</v>
      </c>
      <c r="C306" s="356" t="s">
        <v>32</v>
      </c>
      <c r="D306" s="19" t="s">
        <v>27</v>
      </c>
      <c r="E306" s="19" t="s">
        <v>28</v>
      </c>
      <c r="F306" s="182">
        <v>170</v>
      </c>
      <c r="G306" s="125">
        <v>42349</v>
      </c>
      <c r="H306" s="326"/>
      <c r="I306" s="87"/>
      <c r="J306" s="19"/>
      <c r="K306" s="125">
        <v>42394</v>
      </c>
      <c r="L306" s="125">
        <v>42394</v>
      </c>
      <c r="M306" s="31">
        <v>0.43263888888888885</v>
      </c>
      <c r="N306" s="31">
        <v>0.6479166666666667</v>
      </c>
      <c r="O306" s="19">
        <v>15</v>
      </c>
      <c r="P306" s="7">
        <f t="shared" si="8"/>
        <v>42409</v>
      </c>
      <c r="Q306" s="46" t="s">
        <v>84</v>
      </c>
      <c r="R306" s="125">
        <v>42398</v>
      </c>
      <c r="S306" s="19" t="s">
        <v>33</v>
      </c>
      <c r="T306" s="19" t="s">
        <v>34</v>
      </c>
      <c r="U306" s="19" t="s">
        <v>96</v>
      </c>
      <c r="V306" s="19" t="s">
        <v>96</v>
      </c>
      <c r="W306" s="19" t="s">
        <v>61</v>
      </c>
      <c r="X306" s="11" t="str">
        <f t="shared" si="9"/>
        <v>DEVUELTO</v>
      </c>
      <c r="Y306" s="11" t="s">
        <v>61</v>
      </c>
      <c r="Z306" s="11" t="s">
        <v>35</v>
      </c>
      <c r="AB306" s="18"/>
    </row>
    <row r="307" spans="1:28" ht="12.75" customHeight="1">
      <c r="A307" s="19">
        <v>304</v>
      </c>
      <c r="B307" s="19">
        <v>47</v>
      </c>
      <c r="C307" s="356" t="s">
        <v>32</v>
      </c>
      <c r="D307" s="19" t="s">
        <v>27</v>
      </c>
      <c r="E307" s="19" t="s">
        <v>28</v>
      </c>
      <c r="F307" s="182">
        <v>136486</v>
      </c>
      <c r="G307" s="125">
        <v>42349</v>
      </c>
      <c r="H307" s="326"/>
      <c r="I307" s="87"/>
      <c r="J307" s="19"/>
      <c r="K307" s="125">
        <v>42394</v>
      </c>
      <c r="L307" s="125">
        <v>42394</v>
      </c>
      <c r="M307" s="31">
        <v>0.43263888888888885</v>
      </c>
      <c r="N307" s="31">
        <v>0.6479166666666667</v>
      </c>
      <c r="O307" s="19">
        <v>15</v>
      </c>
      <c r="P307" s="7">
        <f t="shared" si="8"/>
        <v>42409</v>
      </c>
      <c r="Q307" s="46" t="s">
        <v>84</v>
      </c>
      <c r="R307" s="125">
        <v>42398</v>
      </c>
      <c r="S307" s="19" t="s">
        <v>33</v>
      </c>
      <c r="T307" s="19" t="s">
        <v>34</v>
      </c>
      <c r="U307" s="19" t="s">
        <v>96</v>
      </c>
      <c r="V307" s="19" t="s">
        <v>96</v>
      </c>
      <c r="W307" s="19" t="s">
        <v>61</v>
      </c>
      <c r="X307" s="11" t="str">
        <f t="shared" si="9"/>
        <v>DEVUELTO</v>
      </c>
      <c r="Y307" s="11" t="s">
        <v>61</v>
      </c>
      <c r="Z307" s="11" t="s">
        <v>35</v>
      </c>
      <c r="AB307" s="18"/>
    </row>
    <row r="308" spans="1:28" ht="12.75" customHeight="1">
      <c r="A308" s="9">
        <v>305</v>
      </c>
      <c r="B308" s="19">
        <v>47</v>
      </c>
      <c r="C308" s="356" t="s">
        <v>32</v>
      </c>
      <c r="D308" s="19" t="s">
        <v>27</v>
      </c>
      <c r="E308" s="19" t="s">
        <v>28</v>
      </c>
      <c r="F308" s="182">
        <v>136718</v>
      </c>
      <c r="G308" s="125">
        <v>42353</v>
      </c>
      <c r="H308" s="326"/>
      <c r="I308" s="87"/>
      <c r="J308" s="19"/>
      <c r="K308" s="125">
        <v>42394</v>
      </c>
      <c r="L308" s="125">
        <v>42394</v>
      </c>
      <c r="M308" s="31">
        <v>0.43263888888888885</v>
      </c>
      <c r="N308" s="31">
        <v>0.6479166666666667</v>
      </c>
      <c r="O308" s="19">
        <v>15</v>
      </c>
      <c r="P308" s="7">
        <f t="shared" si="8"/>
        <v>42409</v>
      </c>
      <c r="Q308" s="46" t="s">
        <v>84</v>
      </c>
      <c r="R308" s="125">
        <v>42398</v>
      </c>
      <c r="S308" s="19" t="s">
        <v>33</v>
      </c>
      <c r="T308" s="19" t="s">
        <v>34</v>
      </c>
      <c r="U308" s="19" t="s">
        <v>96</v>
      </c>
      <c r="V308" s="19" t="s">
        <v>96</v>
      </c>
      <c r="W308" s="19" t="s">
        <v>61</v>
      </c>
      <c r="X308" s="11" t="str">
        <f t="shared" si="9"/>
        <v>DEVUELTO</v>
      </c>
      <c r="Y308" s="19" t="s">
        <v>61</v>
      </c>
      <c r="Z308" s="11" t="s">
        <v>35</v>
      </c>
      <c r="AB308" s="18"/>
    </row>
    <row r="309" spans="1:28" ht="12.75" customHeight="1">
      <c r="A309" s="19">
        <v>306</v>
      </c>
      <c r="B309" s="19">
        <v>47</v>
      </c>
      <c r="C309" s="356" t="s">
        <v>32</v>
      </c>
      <c r="D309" s="19" t="s">
        <v>27</v>
      </c>
      <c r="E309" s="19" t="s">
        <v>28</v>
      </c>
      <c r="F309" s="182">
        <v>136717</v>
      </c>
      <c r="G309" s="125">
        <v>42353</v>
      </c>
      <c r="H309" s="326"/>
      <c r="I309" s="87"/>
      <c r="J309" s="19"/>
      <c r="K309" s="125">
        <v>42394</v>
      </c>
      <c r="L309" s="125">
        <v>42394</v>
      </c>
      <c r="M309" s="31">
        <v>0.43263888888888885</v>
      </c>
      <c r="N309" s="31">
        <v>0.6479166666666667</v>
      </c>
      <c r="O309" s="19">
        <v>15</v>
      </c>
      <c r="P309" s="7">
        <f t="shared" si="8"/>
        <v>42409</v>
      </c>
      <c r="Q309" s="46" t="s">
        <v>84</v>
      </c>
      <c r="R309" s="125">
        <v>42398</v>
      </c>
      <c r="S309" s="19" t="s">
        <v>33</v>
      </c>
      <c r="T309" s="19" t="s">
        <v>34</v>
      </c>
      <c r="U309" s="19" t="s">
        <v>96</v>
      </c>
      <c r="V309" s="19" t="s">
        <v>96</v>
      </c>
      <c r="W309" s="19" t="s">
        <v>61</v>
      </c>
      <c r="X309" s="11" t="str">
        <f t="shared" si="9"/>
        <v>DEVUELTO</v>
      </c>
      <c r="Y309" s="19" t="s">
        <v>61</v>
      </c>
      <c r="Z309" s="11" t="s">
        <v>35</v>
      </c>
      <c r="AB309" s="18"/>
    </row>
    <row r="310" spans="1:28" ht="12.75" customHeight="1">
      <c r="A310" s="9">
        <v>307</v>
      </c>
      <c r="B310" s="19">
        <v>47</v>
      </c>
      <c r="C310" s="356" t="s">
        <v>32</v>
      </c>
      <c r="D310" s="19" t="s">
        <v>27</v>
      </c>
      <c r="E310" s="19" t="s">
        <v>28</v>
      </c>
      <c r="F310" s="182">
        <v>136716</v>
      </c>
      <c r="G310" s="125">
        <v>42353</v>
      </c>
      <c r="H310" s="326"/>
      <c r="I310" s="87"/>
      <c r="J310" s="19"/>
      <c r="K310" s="125">
        <v>42394</v>
      </c>
      <c r="L310" s="125">
        <v>42394</v>
      </c>
      <c r="M310" s="31">
        <v>0.43263888888888885</v>
      </c>
      <c r="N310" s="31">
        <v>0.6479166666666667</v>
      </c>
      <c r="O310" s="19">
        <v>15</v>
      </c>
      <c r="P310" s="7">
        <f t="shared" si="8"/>
        <v>42409</v>
      </c>
      <c r="Q310" s="46" t="s">
        <v>84</v>
      </c>
      <c r="R310" s="125">
        <v>42398</v>
      </c>
      <c r="S310" s="19" t="s">
        <v>33</v>
      </c>
      <c r="T310" s="19" t="s">
        <v>34</v>
      </c>
      <c r="U310" s="19" t="s">
        <v>96</v>
      </c>
      <c r="V310" s="19" t="s">
        <v>96</v>
      </c>
      <c r="W310" s="19" t="s">
        <v>61</v>
      </c>
      <c r="X310" s="11" t="str">
        <f t="shared" si="9"/>
        <v>DEVUELTO</v>
      </c>
      <c r="Y310" s="19" t="s">
        <v>61</v>
      </c>
      <c r="Z310" s="11" t="s">
        <v>35</v>
      </c>
      <c r="AB310" s="18"/>
    </row>
    <row r="311" spans="1:28" ht="12.75" customHeight="1">
      <c r="A311" s="19">
        <v>308</v>
      </c>
      <c r="B311" s="19">
        <v>47</v>
      </c>
      <c r="C311" s="356" t="s">
        <v>32</v>
      </c>
      <c r="D311" s="19" t="s">
        <v>27</v>
      </c>
      <c r="E311" s="19" t="s">
        <v>28</v>
      </c>
      <c r="F311" s="182">
        <v>136715</v>
      </c>
      <c r="G311" s="125">
        <v>42353</v>
      </c>
      <c r="H311" s="326"/>
      <c r="I311" s="87"/>
      <c r="J311" s="19"/>
      <c r="K311" s="125">
        <v>42394</v>
      </c>
      <c r="L311" s="125">
        <v>42394</v>
      </c>
      <c r="M311" s="31">
        <v>0.43263888888888885</v>
      </c>
      <c r="N311" s="31">
        <v>0.6479166666666667</v>
      </c>
      <c r="O311" s="19">
        <v>15</v>
      </c>
      <c r="P311" s="7">
        <f t="shared" si="8"/>
        <v>42409</v>
      </c>
      <c r="Q311" s="46" t="s">
        <v>84</v>
      </c>
      <c r="R311" s="125">
        <v>42398</v>
      </c>
      <c r="S311" s="19" t="s">
        <v>33</v>
      </c>
      <c r="T311" s="19" t="s">
        <v>34</v>
      </c>
      <c r="U311" s="19" t="s">
        <v>96</v>
      </c>
      <c r="V311" s="19" t="s">
        <v>96</v>
      </c>
      <c r="W311" s="19" t="s">
        <v>61</v>
      </c>
      <c r="X311" s="11" t="str">
        <f t="shared" si="9"/>
        <v>DEVUELTO</v>
      </c>
      <c r="Y311" s="11" t="s">
        <v>61</v>
      </c>
      <c r="Z311" s="11" t="s">
        <v>35</v>
      </c>
      <c r="AB311" s="18"/>
    </row>
    <row r="312" spans="1:28" ht="12.75" customHeight="1">
      <c r="A312" s="9">
        <v>309</v>
      </c>
      <c r="B312" s="19">
        <v>47</v>
      </c>
      <c r="C312" s="356" t="s">
        <v>32</v>
      </c>
      <c r="D312" s="19" t="s">
        <v>27</v>
      </c>
      <c r="E312" s="19" t="s">
        <v>28</v>
      </c>
      <c r="F312" s="182">
        <v>136714</v>
      </c>
      <c r="G312" s="125">
        <v>42353</v>
      </c>
      <c r="H312" s="326"/>
      <c r="I312" s="87"/>
      <c r="J312" s="19"/>
      <c r="K312" s="125">
        <v>42394</v>
      </c>
      <c r="L312" s="125">
        <v>42394</v>
      </c>
      <c r="M312" s="31">
        <v>0.43263888888888885</v>
      </c>
      <c r="N312" s="31">
        <v>0.6479166666666667</v>
      </c>
      <c r="O312" s="19">
        <v>15</v>
      </c>
      <c r="P312" s="7">
        <f t="shared" si="8"/>
        <v>42409</v>
      </c>
      <c r="Q312" s="46" t="s">
        <v>84</v>
      </c>
      <c r="R312" s="125">
        <v>42398</v>
      </c>
      <c r="S312" s="19" t="s">
        <v>33</v>
      </c>
      <c r="T312" s="19" t="s">
        <v>34</v>
      </c>
      <c r="U312" s="19" t="s">
        <v>96</v>
      </c>
      <c r="V312" s="19" t="s">
        <v>96</v>
      </c>
      <c r="W312" s="19" t="s">
        <v>61</v>
      </c>
      <c r="X312" s="11" t="str">
        <f t="shared" si="9"/>
        <v>DEVUELTO</v>
      </c>
      <c r="Y312" s="11" t="s">
        <v>61</v>
      </c>
      <c r="Z312" s="11" t="s">
        <v>35</v>
      </c>
      <c r="AB312" s="18"/>
    </row>
    <row r="313" spans="1:28" ht="12.75" customHeight="1">
      <c r="A313" s="19">
        <v>310</v>
      </c>
      <c r="B313" s="19">
        <v>47</v>
      </c>
      <c r="C313" s="356" t="s">
        <v>32</v>
      </c>
      <c r="D313" s="19" t="s">
        <v>27</v>
      </c>
      <c r="E313" s="19" t="s">
        <v>28</v>
      </c>
      <c r="F313" s="182">
        <v>136713</v>
      </c>
      <c r="G313" s="125">
        <v>42353</v>
      </c>
      <c r="H313" s="326"/>
      <c r="I313" s="87"/>
      <c r="J313" s="19"/>
      <c r="K313" s="125">
        <v>42394</v>
      </c>
      <c r="L313" s="125">
        <v>42394</v>
      </c>
      <c r="M313" s="31">
        <v>0.43263888888888885</v>
      </c>
      <c r="N313" s="31">
        <v>0.6479166666666667</v>
      </c>
      <c r="O313" s="19">
        <v>15</v>
      </c>
      <c r="P313" s="7">
        <f t="shared" si="8"/>
        <v>42409</v>
      </c>
      <c r="Q313" s="46" t="s">
        <v>84</v>
      </c>
      <c r="R313" s="125">
        <v>42398</v>
      </c>
      <c r="S313" s="19" t="s">
        <v>33</v>
      </c>
      <c r="T313" s="19" t="s">
        <v>34</v>
      </c>
      <c r="U313" s="19" t="s">
        <v>96</v>
      </c>
      <c r="V313" s="19" t="s">
        <v>96</v>
      </c>
      <c r="W313" s="19" t="s">
        <v>61</v>
      </c>
      <c r="X313" s="11" t="str">
        <f t="shared" si="9"/>
        <v>DEVUELTO</v>
      </c>
      <c r="Y313" s="11" t="s">
        <v>61</v>
      </c>
      <c r="Z313" s="11" t="s">
        <v>35</v>
      </c>
      <c r="AB313" s="18"/>
    </row>
    <row r="314" spans="1:28" ht="12.75" customHeight="1">
      <c r="A314" s="9">
        <v>311</v>
      </c>
      <c r="B314" s="19">
        <v>47</v>
      </c>
      <c r="C314" s="356" t="s">
        <v>32</v>
      </c>
      <c r="D314" s="19" t="s">
        <v>27</v>
      </c>
      <c r="E314" s="19" t="s">
        <v>28</v>
      </c>
      <c r="F314" s="182">
        <v>136831</v>
      </c>
      <c r="G314" s="125">
        <v>42356</v>
      </c>
      <c r="H314" s="326"/>
      <c r="I314" s="87"/>
      <c r="J314" s="19"/>
      <c r="K314" s="125">
        <v>42394</v>
      </c>
      <c r="L314" s="125">
        <v>42394</v>
      </c>
      <c r="M314" s="31">
        <v>0.43263888888888885</v>
      </c>
      <c r="N314" s="31">
        <v>0.6479166666666667</v>
      </c>
      <c r="O314" s="19">
        <v>15</v>
      </c>
      <c r="P314" s="7">
        <f t="shared" si="8"/>
        <v>42409</v>
      </c>
      <c r="Q314" s="46" t="s">
        <v>84</v>
      </c>
      <c r="R314" s="125">
        <v>42398</v>
      </c>
      <c r="S314" s="19" t="s">
        <v>33</v>
      </c>
      <c r="T314" s="19" t="s">
        <v>34</v>
      </c>
      <c r="U314" s="19" t="s">
        <v>96</v>
      </c>
      <c r="V314" s="19" t="s">
        <v>96</v>
      </c>
      <c r="W314" s="19" t="s">
        <v>61</v>
      </c>
      <c r="X314" s="11" t="str">
        <f t="shared" si="9"/>
        <v>DEVUELTO</v>
      </c>
      <c r="Y314" s="11" t="s">
        <v>61</v>
      </c>
      <c r="Z314" s="11" t="s">
        <v>35</v>
      </c>
      <c r="AB314" s="18"/>
    </row>
    <row r="315" spans="1:28" ht="12.75" customHeight="1">
      <c r="A315" s="19">
        <v>312</v>
      </c>
      <c r="B315" s="19">
        <v>47</v>
      </c>
      <c r="C315" s="356" t="s">
        <v>32</v>
      </c>
      <c r="D315" s="19" t="s">
        <v>27</v>
      </c>
      <c r="E315" s="19" t="s">
        <v>28</v>
      </c>
      <c r="F315" s="182">
        <v>136830</v>
      </c>
      <c r="G315" s="125">
        <v>42356</v>
      </c>
      <c r="H315" s="326"/>
      <c r="I315" s="87"/>
      <c r="J315" s="19"/>
      <c r="K315" s="125">
        <v>42394</v>
      </c>
      <c r="L315" s="125">
        <v>42394</v>
      </c>
      <c r="M315" s="31">
        <v>0.43263888888888885</v>
      </c>
      <c r="N315" s="31">
        <v>0.6479166666666667</v>
      </c>
      <c r="O315" s="19">
        <v>15</v>
      </c>
      <c r="P315" s="7">
        <f t="shared" si="8"/>
        <v>42409</v>
      </c>
      <c r="Q315" s="46" t="s">
        <v>84</v>
      </c>
      <c r="R315" s="125">
        <v>42398</v>
      </c>
      <c r="S315" s="19" t="s">
        <v>33</v>
      </c>
      <c r="T315" s="19" t="s">
        <v>34</v>
      </c>
      <c r="U315" s="19" t="s">
        <v>96</v>
      </c>
      <c r="V315" s="19" t="s">
        <v>96</v>
      </c>
      <c r="W315" s="19" t="s">
        <v>61</v>
      </c>
      <c r="X315" s="11" t="str">
        <f t="shared" si="9"/>
        <v>DEVUELTO</v>
      </c>
      <c r="Y315" s="11" t="s">
        <v>61</v>
      </c>
      <c r="Z315" s="11" t="s">
        <v>35</v>
      </c>
      <c r="AB315" s="18"/>
    </row>
    <row r="316" spans="1:28" ht="12.75" customHeight="1">
      <c r="A316" s="9">
        <v>313</v>
      </c>
      <c r="B316" s="19">
        <v>47</v>
      </c>
      <c r="C316" s="356" t="s">
        <v>32</v>
      </c>
      <c r="D316" s="19" t="s">
        <v>27</v>
      </c>
      <c r="E316" s="19" t="s">
        <v>28</v>
      </c>
      <c r="F316" s="182">
        <v>136829</v>
      </c>
      <c r="G316" s="125">
        <v>42356</v>
      </c>
      <c r="H316" s="326"/>
      <c r="I316" s="87"/>
      <c r="J316" s="19"/>
      <c r="K316" s="125">
        <v>42394</v>
      </c>
      <c r="L316" s="125">
        <v>42394</v>
      </c>
      <c r="M316" s="31">
        <v>0.43263888888888885</v>
      </c>
      <c r="N316" s="31">
        <v>0.6479166666666667</v>
      </c>
      <c r="O316" s="19">
        <v>15</v>
      </c>
      <c r="P316" s="7">
        <f t="shared" si="8"/>
        <v>42409</v>
      </c>
      <c r="Q316" s="46" t="s">
        <v>84</v>
      </c>
      <c r="R316" s="125">
        <v>42398</v>
      </c>
      <c r="S316" s="19" t="s">
        <v>33</v>
      </c>
      <c r="T316" s="19" t="s">
        <v>34</v>
      </c>
      <c r="U316" s="19" t="s">
        <v>96</v>
      </c>
      <c r="V316" s="19" t="s">
        <v>96</v>
      </c>
      <c r="W316" s="19" t="s">
        <v>61</v>
      </c>
      <c r="X316" s="11" t="str">
        <f t="shared" si="9"/>
        <v>DEVUELTO</v>
      </c>
      <c r="Y316" s="11" t="s">
        <v>61</v>
      </c>
      <c r="Z316" s="11" t="s">
        <v>35</v>
      </c>
      <c r="AB316" s="18"/>
    </row>
    <row r="317" spans="1:28" ht="12.75" customHeight="1">
      <c r="A317" s="19">
        <v>314</v>
      </c>
      <c r="B317" s="19">
        <v>47</v>
      </c>
      <c r="C317" s="356" t="s">
        <v>32</v>
      </c>
      <c r="D317" s="13" t="s">
        <v>27</v>
      </c>
      <c r="E317" s="19" t="s">
        <v>28</v>
      </c>
      <c r="F317" s="182">
        <v>136828</v>
      </c>
      <c r="G317" s="125">
        <v>42356</v>
      </c>
      <c r="H317" s="87"/>
      <c r="I317" s="19"/>
      <c r="J317" s="19"/>
      <c r="K317" s="125">
        <v>42394</v>
      </c>
      <c r="L317" s="125">
        <v>42394</v>
      </c>
      <c r="M317" s="31">
        <v>0.43263888888888885</v>
      </c>
      <c r="N317" s="31">
        <v>0.6479166666666667</v>
      </c>
      <c r="O317" s="19">
        <v>15</v>
      </c>
      <c r="P317" s="7">
        <f t="shared" si="8"/>
        <v>42409</v>
      </c>
      <c r="Q317" s="46" t="s">
        <v>84</v>
      </c>
      <c r="R317" s="125">
        <v>42398</v>
      </c>
      <c r="S317" s="19" t="s">
        <v>33</v>
      </c>
      <c r="T317" s="19" t="s">
        <v>34</v>
      </c>
      <c r="U317" s="19" t="s">
        <v>96</v>
      </c>
      <c r="V317" s="19" t="s">
        <v>96</v>
      </c>
      <c r="W317" s="19" t="s">
        <v>61</v>
      </c>
      <c r="X317" s="11" t="str">
        <f t="shared" si="9"/>
        <v>DEVUELTO</v>
      </c>
      <c r="Y317" s="11" t="s">
        <v>61</v>
      </c>
      <c r="Z317" s="11" t="s">
        <v>35</v>
      </c>
      <c r="AB317" s="18"/>
    </row>
    <row r="318" spans="1:28" ht="12.75" customHeight="1">
      <c r="A318" s="9">
        <v>315</v>
      </c>
      <c r="B318" s="19">
        <v>47</v>
      </c>
      <c r="C318" s="395" t="s">
        <v>32</v>
      </c>
      <c r="D318" s="13" t="s">
        <v>27</v>
      </c>
      <c r="E318" s="19" t="s">
        <v>28</v>
      </c>
      <c r="F318" s="182">
        <v>136827</v>
      </c>
      <c r="G318" s="125">
        <v>42356</v>
      </c>
      <c r="H318" s="87"/>
      <c r="I318" s="19"/>
      <c r="J318" s="19"/>
      <c r="K318" s="125">
        <v>42394</v>
      </c>
      <c r="L318" s="125">
        <v>42394</v>
      </c>
      <c r="M318" s="31">
        <v>0.43263888888888885</v>
      </c>
      <c r="N318" s="31">
        <v>0.6479166666666667</v>
      </c>
      <c r="O318" s="19">
        <v>15</v>
      </c>
      <c r="P318" s="7">
        <f t="shared" si="8"/>
        <v>42409</v>
      </c>
      <c r="Q318" s="46" t="s">
        <v>84</v>
      </c>
      <c r="R318" s="125">
        <v>42398</v>
      </c>
      <c r="S318" s="19" t="s">
        <v>33</v>
      </c>
      <c r="T318" s="19" t="s">
        <v>34</v>
      </c>
      <c r="U318" s="19" t="s">
        <v>96</v>
      </c>
      <c r="V318" s="19" t="s">
        <v>96</v>
      </c>
      <c r="W318" s="19" t="s">
        <v>61</v>
      </c>
      <c r="X318" s="11" t="str">
        <f t="shared" si="9"/>
        <v>DEVUELTO</v>
      </c>
      <c r="Y318" s="11" t="s">
        <v>61</v>
      </c>
      <c r="Z318" s="11" t="s">
        <v>35</v>
      </c>
      <c r="AB318" s="18"/>
    </row>
    <row r="319" spans="1:28" ht="12.75" customHeight="1">
      <c r="A319" s="19">
        <v>316</v>
      </c>
      <c r="B319" s="19">
        <v>47</v>
      </c>
      <c r="C319" s="395" t="s">
        <v>32</v>
      </c>
      <c r="D319" s="19" t="s">
        <v>27</v>
      </c>
      <c r="E319" s="19" t="s">
        <v>28</v>
      </c>
      <c r="F319" s="182">
        <v>136826</v>
      </c>
      <c r="G319" s="125">
        <v>42356</v>
      </c>
      <c r="H319" s="87"/>
      <c r="I319" s="19"/>
      <c r="J319" s="19"/>
      <c r="K319" s="125">
        <v>42394</v>
      </c>
      <c r="L319" s="125">
        <v>42394</v>
      </c>
      <c r="M319" s="31">
        <v>0.43263888888888885</v>
      </c>
      <c r="N319" s="31">
        <v>0.6479166666666667</v>
      </c>
      <c r="O319" s="19">
        <v>15</v>
      </c>
      <c r="P319" s="7">
        <f t="shared" si="8"/>
        <v>42409</v>
      </c>
      <c r="Q319" s="46" t="s">
        <v>84</v>
      </c>
      <c r="R319" s="125">
        <v>42398</v>
      </c>
      <c r="S319" s="19" t="s">
        <v>33</v>
      </c>
      <c r="T319" s="19" t="s">
        <v>34</v>
      </c>
      <c r="U319" s="19" t="s">
        <v>96</v>
      </c>
      <c r="V319" s="19" t="s">
        <v>96</v>
      </c>
      <c r="W319" s="19" t="s">
        <v>61</v>
      </c>
      <c r="X319" s="11" t="str">
        <f t="shared" si="9"/>
        <v>DEVUELTO</v>
      </c>
      <c r="Y319" s="11" t="s">
        <v>61</v>
      </c>
      <c r="Z319" s="11" t="s">
        <v>35</v>
      </c>
      <c r="AB319" s="18"/>
    </row>
    <row r="320" spans="1:28" ht="12.75" customHeight="1">
      <c r="A320" s="9">
        <v>317</v>
      </c>
      <c r="B320" s="19">
        <v>47</v>
      </c>
      <c r="C320" s="395" t="s">
        <v>32</v>
      </c>
      <c r="D320" s="13" t="s">
        <v>27</v>
      </c>
      <c r="E320" s="19" t="s">
        <v>28</v>
      </c>
      <c r="F320" s="182">
        <v>136825</v>
      </c>
      <c r="G320" s="125">
        <v>42356</v>
      </c>
      <c r="H320" s="87"/>
      <c r="I320" s="19"/>
      <c r="J320" s="19"/>
      <c r="K320" s="125">
        <v>42394</v>
      </c>
      <c r="L320" s="125">
        <v>42394</v>
      </c>
      <c r="M320" s="31">
        <v>0.43263888888888885</v>
      </c>
      <c r="N320" s="31">
        <v>0.6479166666666667</v>
      </c>
      <c r="O320" s="19">
        <v>15</v>
      </c>
      <c r="P320" s="7">
        <f t="shared" si="8"/>
        <v>42409</v>
      </c>
      <c r="Q320" s="46" t="s">
        <v>84</v>
      </c>
      <c r="R320" s="125">
        <v>42398</v>
      </c>
      <c r="S320" s="19" t="s">
        <v>33</v>
      </c>
      <c r="T320" s="19" t="s">
        <v>34</v>
      </c>
      <c r="U320" s="19" t="s">
        <v>96</v>
      </c>
      <c r="V320" s="19" t="s">
        <v>96</v>
      </c>
      <c r="W320" s="19" t="s">
        <v>61</v>
      </c>
      <c r="X320" s="11" t="str">
        <f t="shared" si="9"/>
        <v>DEVUELTO</v>
      </c>
      <c r="Y320" s="11" t="s">
        <v>61</v>
      </c>
      <c r="Z320" s="11" t="s">
        <v>35</v>
      </c>
      <c r="AB320" s="18"/>
    </row>
    <row r="321" spans="1:28" ht="12.75" customHeight="1">
      <c r="A321" s="19">
        <v>318</v>
      </c>
      <c r="B321" s="19">
        <v>47</v>
      </c>
      <c r="C321" s="395" t="s">
        <v>32</v>
      </c>
      <c r="D321" s="13" t="s">
        <v>27</v>
      </c>
      <c r="E321" s="19" t="s">
        <v>28</v>
      </c>
      <c r="F321" s="182">
        <v>137108</v>
      </c>
      <c r="G321" s="125">
        <v>42366</v>
      </c>
      <c r="H321" s="87"/>
      <c r="I321" s="19"/>
      <c r="J321" s="19"/>
      <c r="K321" s="125">
        <v>42394</v>
      </c>
      <c r="L321" s="125">
        <v>42394</v>
      </c>
      <c r="M321" s="31">
        <v>0.43263888888888885</v>
      </c>
      <c r="N321" s="31">
        <v>0.6479166666666667</v>
      </c>
      <c r="O321" s="19">
        <v>15</v>
      </c>
      <c r="P321" s="7">
        <f t="shared" si="8"/>
        <v>42409</v>
      </c>
      <c r="Q321" s="46" t="s">
        <v>84</v>
      </c>
      <c r="R321" s="125">
        <v>42398</v>
      </c>
      <c r="S321" s="19" t="s">
        <v>33</v>
      </c>
      <c r="T321" s="19" t="s">
        <v>34</v>
      </c>
      <c r="U321" s="19" t="s">
        <v>96</v>
      </c>
      <c r="V321" s="19" t="s">
        <v>96</v>
      </c>
      <c r="W321" s="19" t="s">
        <v>61</v>
      </c>
      <c r="X321" s="11" t="str">
        <f t="shared" si="9"/>
        <v>DEVUELTO</v>
      </c>
      <c r="Y321" s="19" t="s">
        <v>61</v>
      </c>
      <c r="Z321" s="11" t="s">
        <v>35</v>
      </c>
      <c r="AB321" s="18"/>
    </row>
    <row r="322" spans="1:28" ht="12.75" customHeight="1">
      <c r="A322" s="9">
        <v>319</v>
      </c>
      <c r="B322" s="19">
        <v>47</v>
      </c>
      <c r="C322" s="395" t="s">
        <v>32</v>
      </c>
      <c r="D322" s="19" t="s">
        <v>27</v>
      </c>
      <c r="E322" s="19" t="s">
        <v>28</v>
      </c>
      <c r="F322" s="182">
        <v>137107</v>
      </c>
      <c r="G322" s="125">
        <v>42366</v>
      </c>
      <c r="H322" s="87"/>
      <c r="I322" s="19"/>
      <c r="J322" s="19"/>
      <c r="K322" s="125">
        <v>42394</v>
      </c>
      <c r="L322" s="125">
        <v>42394</v>
      </c>
      <c r="M322" s="31">
        <v>0.43263888888888885</v>
      </c>
      <c r="N322" s="31">
        <v>0.6479166666666667</v>
      </c>
      <c r="O322" s="19">
        <v>15</v>
      </c>
      <c r="P322" s="7">
        <f t="shared" si="8"/>
        <v>42409</v>
      </c>
      <c r="Q322" s="46" t="s">
        <v>84</v>
      </c>
      <c r="R322" s="125">
        <v>42398</v>
      </c>
      <c r="S322" s="19" t="s">
        <v>33</v>
      </c>
      <c r="T322" s="19" t="s">
        <v>34</v>
      </c>
      <c r="U322" s="19" t="s">
        <v>96</v>
      </c>
      <c r="V322" s="19" t="s">
        <v>96</v>
      </c>
      <c r="W322" s="19" t="s">
        <v>61</v>
      </c>
      <c r="X322" s="11" t="str">
        <f t="shared" si="9"/>
        <v>DEVUELTO</v>
      </c>
      <c r="Y322" s="19" t="s">
        <v>61</v>
      </c>
      <c r="Z322" s="11" t="s">
        <v>35</v>
      </c>
      <c r="AB322" s="18"/>
    </row>
    <row r="323" spans="1:28" ht="12.75" customHeight="1">
      <c r="A323" s="19">
        <v>320</v>
      </c>
      <c r="B323" s="19">
        <v>47</v>
      </c>
      <c r="C323" s="395" t="s">
        <v>32</v>
      </c>
      <c r="D323" s="19" t="s">
        <v>27</v>
      </c>
      <c r="E323" s="19" t="s">
        <v>28</v>
      </c>
      <c r="F323" s="182">
        <v>137106</v>
      </c>
      <c r="G323" s="125">
        <v>42366</v>
      </c>
      <c r="H323" s="87"/>
      <c r="I323" s="19"/>
      <c r="J323" s="19"/>
      <c r="K323" s="125">
        <v>42394</v>
      </c>
      <c r="L323" s="125">
        <v>42394</v>
      </c>
      <c r="M323" s="31">
        <v>0.43263888888888885</v>
      </c>
      <c r="N323" s="31">
        <v>0.6479166666666667</v>
      </c>
      <c r="O323" s="19">
        <v>15</v>
      </c>
      <c r="P323" s="7">
        <f t="shared" si="8"/>
        <v>42409</v>
      </c>
      <c r="Q323" s="46" t="s">
        <v>84</v>
      </c>
      <c r="R323" s="125">
        <v>42398</v>
      </c>
      <c r="S323" s="19" t="s">
        <v>33</v>
      </c>
      <c r="T323" s="19" t="s">
        <v>34</v>
      </c>
      <c r="U323" s="19" t="s">
        <v>96</v>
      </c>
      <c r="V323" s="19" t="s">
        <v>96</v>
      </c>
      <c r="W323" s="19" t="s">
        <v>61</v>
      </c>
      <c r="X323" s="11" t="str">
        <f t="shared" si="9"/>
        <v>DEVUELTO</v>
      </c>
      <c r="Y323" s="19" t="s">
        <v>61</v>
      </c>
      <c r="Z323" s="11" t="s">
        <v>35</v>
      </c>
      <c r="AB323" s="18"/>
    </row>
    <row r="324" spans="1:28" ht="12.75" customHeight="1">
      <c r="A324" s="9">
        <v>321</v>
      </c>
      <c r="B324" s="19">
        <v>47</v>
      </c>
      <c r="C324" s="395" t="s">
        <v>32</v>
      </c>
      <c r="D324" s="19" t="s">
        <v>27</v>
      </c>
      <c r="E324" s="19" t="s">
        <v>28</v>
      </c>
      <c r="F324" s="182">
        <v>137105</v>
      </c>
      <c r="G324" s="125">
        <v>42366</v>
      </c>
      <c r="H324" s="87"/>
      <c r="I324" s="19"/>
      <c r="J324" s="19"/>
      <c r="K324" s="125">
        <v>42394</v>
      </c>
      <c r="L324" s="125">
        <v>42394</v>
      </c>
      <c r="M324" s="31">
        <v>0.43263888888888885</v>
      </c>
      <c r="N324" s="31">
        <v>0.6479166666666667</v>
      </c>
      <c r="O324" s="19">
        <v>15</v>
      </c>
      <c r="P324" s="7">
        <f t="shared" ref="P324:P387" si="10">(L324+O324)</f>
        <v>42409</v>
      </c>
      <c r="Q324" s="46" t="s">
        <v>84</v>
      </c>
      <c r="R324" s="125">
        <v>42398</v>
      </c>
      <c r="S324" s="19" t="s">
        <v>33</v>
      </c>
      <c r="T324" s="19" t="s">
        <v>34</v>
      </c>
      <c r="U324" s="19" t="s">
        <v>96</v>
      </c>
      <c r="V324" s="19" t="s">
        <v>96</v>
      </c>
      <c r="W324" s="19" t="s">
        <v>61</v>
      </c>
      <c r="X324" s="11" t="str">
        <f t="shared" ref="X324:X387" si="11">IF(Q324="OK","DEVUELTO","PRESTADO")</f>
        <v>DEVUELTO</v>
      </c>
      <c r="Y324" s="11" t="s">
        <v>61</v>
      </c>
      <c r="Z324" s="11" t="s">
        <v>35</v>
      </c>
      <c r="AB324" s="18"/>
    </row>
    <row r="325" spans="1:28" ht="12.75" customHeight="1">
      <c r="A325" s="19">
        <v>322</v>
      </c>
      <c r="B325" s="19">
        <v>48</v>
      </c>
      <c r="C325" s="395" t="s">
        <v>32</v>
      </c>
      <c r="D325" s="19" t="s">
        <v>449</v>
      </c>
      <c r="E325" s="19" t="s">
        <v>28</v>
      </c>
      <c r="F325" s="182">
        <v>13179</v>
      </c>
      <c r="G325" s="125">
        <v>41474</v>
      </c>
      <c r="H325" s="84" t="s">
        <v>121</v>
      </c>
      <c r="I325" s="19"/>
      <c r="J325" s="19"/>
      <c r="K325" s="125"/>
      <c r="L325" s="125"/>
      <c r="M325" s="31"/>
      <c r="N325" s="31"/>
      <c r="O325" s="19"/>
      <c r="P325" s="7">
        <f t="shared" si="10"/>
        <v>0</v>
      </c>
      <c r="Q325" s="46" t="s">
        <v>84</v>
      </c>
      <c r="R325" s="125">
        <v>42398</v>
      </c>
      <c r="S325" s="19"/>
      <c r="T325" s="19"/>
      <c r="U325" s="19"/>
      <c r="V325" s="19"/>
      <c r="W325" s="19"/>
      <c r="X325" s="11" t="str">
        <f t="shared" si="11"/>
        <v>DEVUELTO</v>
      </c>
      <c r="Y325" s="11" t="s">
        <v>61</v>
      </c>
      <c r="Z325" s="11" t="s">
        <v>35</v>
      </c>
      <c r="AB325" s="18"/>
    </row>
    <row r="326" spans="1:28" ht="12.75" customHeight="1">
      <c r="A326" s="9">
        <v>323</v>
      </c>
      <c r="B326" s="19">
        <v>49</v>
      </c>
      <c r="C326" s="395" t="s">
        <v>82</v>
      </c>
      <c r="D326" s="19" t="s">
        <v>156</v>
      </c>
      <c r="E326" s="19" t="s">
        <v>71</v>
      </c>
      <c r="F326" s="182" t="s">
        <v>43</v>
      </c>
      <c r="G326" s="125">
        <v>2014</v>
      </c>
      <c r="H326" s="326"/>
      <c r="I326" s="87" t="s">
        <v>1140</v>
      </c>
      <c r="J326" s="19"/>
      <c r="K326" s="125">
        <v>42395</v>
      </c>
      <c r="L326" s="125">
        <v>42393</v>
      </c>
      <c r="M326" s="31">
        <v>0.4458333333333333</v>
      </c>
      <c r="N326" s="31">
        <v>0.41180555555555554</v>
      </c>
      <c r="O326" s="19">
        <v>15</v>
      </c>
      <c r="P326" s="7">
        <f t="shared" si="10"/>
        <v>42408</v>
      </c>
      <c r="Q326" s="46" t="s">
        <v>84</v>
      </c>
      <c r="R326" s="125">
        <v>42399</v>
      </c>
      <c r="S326" s="19" t="s">
        <v>50</v>
      </c>
      <c r="T326" s="19" t="s">
        <v>51</v>
      </c>
      <c r="U326" s="19" t="s">
        <v>173</v>
      </c>
      <c r="V326" s="19" t="s">
        <v>173</v>
      </c>
      <c r="W326" s="19" t="s">
        <v>61</v>
      </c>
      <c r="X326" s="11" t="str">
        <f t="shared" si="11"/>
        <v>DEVUELTO</v>
      </c>
      <c r="Y326" s="11" t="s">
        <v>61</v>
      </c>
      <c r="Z326" s="11" t="s">
        <v>35</v>
      </c>
      <c r="AB326" s="18"/>
    </row>
    <row r="327" spans="1:28" ht="12.75" customHeight="1">
      <c r="A327" s="19">
        <v>324</v>
      </c>
      <c r="B327" s="19">
        <v>50</v>
      </c>
      <c r="C327" s="395" t="s">
        <v>378</v>
      </c>
      <c r="D327" s="19" t="s">
        <v>53</v>
      </c>
      <c r="E327" s="19" t="s">
        <v>28</v>
      </c>
      <c r="F327" s="182">
        <v>32275</v>
      </c>
      <c r="G327" s="125">
        <v>42285</v>
      </c>
      <c r="H327" s="126"/>
      <c r="I327" s="87"/>
      <c r="J327" s="19"/>
      <c r="K327" s="125">
        <v>42396</v>
      </c>
      <c r="L327" s="125">
        <v>42396</v>
      </c>
      <c r="M327" s="31">
        <v>0.3611111111111111</v>
      </c>
      <c r="N327" s="31">
        <v>0.41597222222222219</v>
      </c>
      <c r="O327" s="19">
        <v>15</v>
      </c>
      <c r="P327" s="7">
        <f t="shared" si="10"/>
        <v>42411</v>
      </c>
      <c r="Q327" s="46">
        <f t="shared" ref="Q327:Q334" ca="1" si="12">IF(P327&gt;NOW(),"REGULAR",TODAY()-P327)</f>
        <v>108</v>
      </c>
      <c r="R327" s="125"/>
      <c r="S327" s="19" t="s">
        <v>29</v>
      </c>
      <c r="T327" s="19" t="s">
        <v>30</v>
      </c>
      <c r="U327" s="19" t="s">
        <v>147</v>
      </c>
      <c r="V327" s="19" t="s">
        <v>147</v>
      </c>
      <c r="W327" s="19" t="s">
        <v>61</v>
      </c>
      <c r="X327" s="11" t="str">
        <f t="shared" ref="X327:X334" ca="1" si="13">IF(Q327="OK","DEVUELTO","PRESTADO")</f>
        <v>PRESTADO</v>
      </c>
      <c r="Y327" s="11" t="s">
        <v>61</v>
      </c>
      <c r="Z327" s="11" t="s">
        <v>35</v>
      </c>
      <c r="AB327" s="18"/>
    </row>
    <row r="328" spans="1:28" ht="12.75" customHeight="1">
      <c r="A328" s="9">
        <v>325</v>
      </c>
      <c r="B328" s="19">
        <v>50</v>
      </c>
      <c r="C328" s="395" t="s">
        <v>32</v>
      </c>
      <c r="D328" s="19" t="s">
        <v>27</v>
      </c>
      <c r="E328" s="19" t="s">
        <v>71</v>
      </c>
      <c r="F328" s="182">
        <v>51948</v>
      </c>
      <c r="G328" s="125">
        <v>42332</v>
      </c>
      <c r="H328" s="126"/>
      <c r="I328" s="87"/>
      <c r="J328" s="19"/>
      <c r="K328" s="125">
        <v>42396</v>
      </c>
      <c r="L328" s="125">
        <v>42396</v>
      </c>
      <c r="M328" s="31">
        <v>0.3611111111111111</v>
      </c>
      <c r="N328" s="31">
        <v>0.41597222222222219</v>
      </c>
      <c r="O328" s="19">
        <v>15</v>
      </c>
      <c r="P328" s="7">
        <f t="shared" si="10"/>
        <v>42411</v>
      </c>
      <c r="Q328" s="46">
        <f t="shared" ca="1" si="12"/>
        <v>108</v>
      </c>
      <c r="R328" s="125"/>
      <c r="S328" s="19" t="s">
        <v>29</v>
      </c>
      <c r="T328" s="19" t="s">
        <v>30</v>
      </c>
      <c r="U328" s="19" t="s">
        <v>147</v>
      </c>
      <c r="V328" s="19" t="s">
        <v>147</v>
      </c>
      <c r="W328" s="19" t="s">
        <v>61</v>
      </c>
      <c r="X328" s="11" t="str">
        <f t="shared" ca="1" si="13"/>
        <v>PRESTADO</v>
      </c>
      <c r="Y328" s="11" t="s">
        <v>61</v>
      </c>
      <c r="Z328" s="11" t="s">
        <v>35</v>
      </c>
      <c r="AB328" s="18"/>
    </row>
    <row r="329" spans="1:28" ht="12.75" customHeight="1">
      <c r="A329" s="19">
        <v>326</v>
      </c>
      <c r="B329" s="19">
        <v>50</v>
      </c>
      <c r="C329" s="395" t="s">
        <v>32</v>
      </c>
      <c r="D329" s="19" t="s">
        <v>27</v>
      </c>
      <c r="E329" s="19" t="s">
        <v>73</v>
      </c>
      <c r="F329" s="182">
        <v>51640</v>
      </c>
      <c r="G329" s="125">
        <v>42286</v>
      </c>
      <c r="H329" s="126"/>
      <c r="I329" s="87"/>
      <c r="J329" s="19"/>
      <c r="K329" s="125">
        <v>42396</v>
      </c>
      <c r="L329" s="125">
        <v>42396</v>
      </c>
      <c r="M329" s="31">
        <v>0.3611111111111111</v>
      </c>
      <c r="N329" s="31">
        <v>0.41597222222222219</v>
      </c>
      <c r="O329" s="19">
        <v>15</v>
      </c>
      <c r="P329" s="7">
        <f t="shared" si="10"/>
        <v>42411</v>
      </c>
      <c r="Q329" s="46">
        <f t="shared" ca="1" si="12"/>
        <v>108</v>
      </c>
      <c r="R329" s="125"/>
      <c r="S329" s="19" t="s">
        <v>29</v>
      </c>
      <c r="T329" s="19" t="s">
        <v>30</v>
      </c>
      <c r="U329" s="19" t="s">
        <v>147</v>
      </c>
      <c r="V329" s="19" t="s">
        <v>147</v>
      </c>
      <c r="W329" s="19" t="s">
        <v>61</v>
      </c>
      <c r="X329" s="11" t="str">
        <f t="shared" ca="1" si="13"/>
        <v>PRESTADO</v>
      </c>
      <c r="Y329" s="11" t="s">
        <v>61</v>
      </c>
      <c r="Z329" s="11" t="s">
        <v>35</v>
      </c>
      <c r="AB329" s="18"/>
    </row>
    <row r="330" spans="1:28" ht="12.75" customHeight="1">
      <c r="A330" s="9">
        <v>327</v>
      </c>
      <c r="B330" s="19">
        <v>50</v>
      </c>
      <c r="C330" s="395" t="s">
        <v>32</v>
      </c>
      <c r="D330" s="19" t="s">
        <v>67</v>
      </c>
      <c r="E330" s="19" t="s">
        <v>73</v>
      </c>
      <c r="F330" s="182">
        <v>339</v>
      </c>
      <c r="G330" s="125">
        <v>42307</v>
      </c>
      <c r="H330" s="126"/>
      <c r="I330" s="87"/>
      <c r="J330" s="19"/>
      <c r="K330" s="125">
        <v>42396</v>
      </c>
      <c r="L330" s="125">
        <v>42396</v>
      </c>
      <c r="M330" s="31">
        <v>0.3611111111111111</v>
      </c>
      <c r="N330" s="31">
        <v>0.41597222222222219</v>
      </c>
      <c r="O330" s="19">
        <v>15</v>
      </c>
      <c r="P330" s="7">
        <f t="shared" si="10"/>
        <v>42411</v>
      </c>
      <c r="Q330" s="46">
        <f t="shared" ca="1" si="12"/>
        <v>108</v>
      </c>
      <c r="R330" s="125"/>
      <c r="S330" s="19" t="s">
        <v>29</v>
      </c>
      <c r="T330" s="19" t="s">
        <v>30</v>
      </c>
      <c r="U330" s="19" t="s">
        <v>147</v>
      </c>
      <c r="V330" s="19" t="s">
        <v>147</v>
      </c>
      <c r="W330" s="19" t="s">
        <v>61</v>
      </c>
      <c r="X330" s="11" t="str">
        <f t="shared" ca="1" si="13"/>
        <v>PRESTADO</v>
      </c>
      <c r="Y330" s="11" t="s">
        <v>61</v>
      </c>
      <c r="Z330" s="11" t="s">
        <v>35</v>
      </c>
      <c r="AB330" s="18"/>
    </row>
    <row r="331" spans="1:28" ht="12.75" customHeight="1">
      <c r="A331" s="19">
        <v>328</v>
      </c>
      <c r="B331" s="19">
        <v>50</v>
      </c>
      <c r="C331" s="395" t="s">
        <v>32</v>
      </c>
      <c r="D331" s="19" t="s">
        <v>27</v>
      </c>
      <c r="E331" s="19" t="s">
        <v>73</v>
      </c>
      <c r="F331" s="182">
        <v>51754</v>
      </c>
      <c r="G331" s="125">
        <v>42321</v>
      </c>
      <c r="H331" s="126"/>
      <c r="I331" s="87"/>
      <c r="J331" s="19"/>
      <c r="K331" s="125">
        <v>42396</v>
      </c>
      <c r="L331" s="125">
        <v>42396</v>
      </c>
      <c r="M331" s="31">
        <v>0.3611111111111111</v>
      </c>
      <c r="N331" s="31">
        <v>0.41597222222222219</v>
      </c>
      <c r="O331" s="19">
        <v>15</v>
      </c>
      <c r="P331" s="7">
        <f t="shared" si="10"/>
        <v>42411</v>
      </c>
      <c r="Q331" s="46">
        <f t="shared" ca="1" si="12"/>
        <v>108</v>
      </c>
      <c r="R331" s="125"/>
      <c r="S331" s="19" t="s">
        <v>29</v>
      </c>
      <c r="T331" s="19" t="s">
        <v>30</v>
      </c>
      <c r="U331" s="19" t="s">
        <v>147</v>
      </c>
      <c r="V331" s="19" t="s">
        <v>147</v>
      </c>
      <c r="W331" s="19" t="s">
        <v>61</v>
      </c>
      <c r="X331" s="11" t="str">
        <f t="shared" ca="1" si="13"/>
        <v>PRESTADO</v>
      </c>
      <c r="Y331" s="11" t="s">
        <v>61</v>
      </c>
      <c r="Z331" s="11" t="s">
        <v>35</v>
      </c>
      <c r="AB331" s="18"/>
    </row>
    <row r="332" spans="1:28" ht="12.75" customHeight="1">
      <c r="A332" s="9">
        <v>329</v>
      </c>
      <c r="B332" s="19">
        <v>51</v>
      </c>
      <c r="C332" s="395" t="s">
        <v>32</v>
      </c>
      <c r="D332" s="19" t="s">
        <v>27</v>
      </c>
      <c r="E332" s="19" t="s">
        <v>28</v>
      </c>
      <c r="F332" s="182">
        <v>185</v>
      </c>
      <c r="G332" s="125">
        <v>42366</v>
      </c>
      <c r="H332" s="126"/>
      <c r="I332" s="87"/>
      <c r="J332" s="19"/>
      <c r="K332" s="125">
        <v>42396</v>
      </c>
      <c r="L332" s="125">
        <v>42396</v>
      </c>
      <c r="M332" s="31">
        <v>0.37222222222222223</v>
      </c>
      <c r="N332" s="31">
        <v>0.41875000000000001</v>
      </c>
      <c r="O332" s="19">
        <v>15</v>
      </c>
      <c r="P332" s="7">
        <f t="shared" si="10"/>
        <v>42411</v>
      </c>
      <c r="Q332" s="46">
        <f t="shared" ca="1" si="12"/>
        <v>108</v>
      </c>
      <c r="R332" s="125"/>
      <c r="S332" s="19" t="s">
        <v>29</v>
      </c>
      <c r="T332" s="19" t="s">
        <v>30</v>
      </c>
      <c r="U332" s="19" t="s">
        <v>60</v>
      </c>
      <c r="V332" s="19" t="s">
        <v>60</v>
      </c>
      <c r="W332" s="19" t="s">
        <v>61</v>
      </c>
      <c r="X332" s="11" t="str">
        <f t="shared" ca="1" si="13"/>
        <v>PRESTADO</v>
      </c>
      <c r="Y332" s="11" t="s">
        <v>61</v>
      </c>
      <c r="Z332" s="11" t="s">
        <v>35</v>
      </c>
      <c r="AB332" s="18"/>
    </row>
    <row r="333" spans="1:28" ht="12.75" customHeight="1">
      <c r="A333" s="19">
        <v>330</v>
      </c>
      <c r="B333" s="19">
        <v>51</v>
      </c>
      <c r="C333" s="395" t="s">
        <v>32</v>
      </c>
      <c r="D333" s="19" t="s">
        <v>27</v>
      </c>
      <c r="E333" s="19" t="s">
        <v>73</v>
      </c>
      <c r="F333" s="182">
        <v>51672</v>
      </c>
      <c r="G333" s="125">
        <v>42293</v>
      </c>
      <c r="H333" s="326"/>
      <c r="I333" s="87"/>
      <c r="J333" s="19"/>
      <c r="K333" s="125">
        <v>42396</v>
      </c>
      <c r="L333" s="125">
        <v>42396</v>
      </c>
      <c r="M333" s="31">
        <v>0.37222222222222223</v>
      </c>
      <c r="N333" s="31">
        <v>0.41875000000000001</v>
      </c>
      <c r="O333" s="19">
        <v>15</v>
      </c>
      <c r="P333" s="7">
        <f t="shared" si="10"/>
        <v>42411</v>
      </c>
      <c r="Q333" s="46">
        <f t="shared" ca="1" si="12"/>
        <v>108</v>
      </c>
      <c r="R333" s="125"/>
      <c r="S333" s="19" t="s">
        <v>29</v>
      </c>
      <c r="T333" s="19" t="s">
        <v>30</v>
      </c>
      <c r="U333" s="19" t="s">
        <v>60</v>
      </c>
      <c r="V333" s="19" t="s">
        <v>60</v>
      </c>
      <c r="W333" s="19" t="s">
        <v>61</v>
      </c>
      <c r="X333" s="11" t="str">
        <f t="shared" ca="1" si="13"/>
        <v>PRESTADO</v>
      </c>
      <c r="Y333" s="11" t="s">
        <v>61</v>
      </c>
      <c r="Z333" s="11" t="s">
        <v>35</v>
      </c>
      <c r="AB333" s="18"/>
    </row>
    <row r="334" spans="1:28" ht="40.5" customHeight="1">
      <c r="A334" s="9">
        <v>331</v>
      </c>
      <c r="B334" s="19">
        <v>51</v>
      </c>
      <c r="C334" s="395" t="s">
        <v>32</v>
      </c>
      <c r="D334" s="19" t="s">
        <v>67</v>
      </c>
      <c r="E334" s="19" t="s">
        <v>73</v>
      </c>
      <c r="F334" s="182">
        <v>303</v>
      </c>
      <c r="G334" s="125">
        <v>42304</v>
      </c>
      <c r="H334" s="326"/>
      <c r="I334" s="87"/>
      <c r="J334" s="19"/>
      <c r="K334" s="125">
        <v>42396</v>
      </c>
      <c r="L334" s="125">
        <v>42396</v>
      </c>
      <c r="M334" s="31">
        <v>0.37222222222222223</v>
      </c>
      <c r="N334" s="31">
        <v>0.41875000000000001</v>
      </c>
      <c r="O334" s="19">
        <v>15</v>
      </c>
      <c r="P334" s="7">
        <f t="shared" si="10"/>
        <v>42411</v>
      </c>
      <c r="Q334" s="46">
        <f t="shared" ca="1" si="12"/>
        <v>108</v>
      </c>
      <c r="R334" s="125"/>
      <c r="S334" s="19" t="s">
        <v>29</v>
      </c>
      <c r="T334" s="19" t="s">
        <v>30</v>
      </c>
      <c r="U334" s="19" t="s">
        <v>60</v>
      </c>
      <c r="V334" s="19" t="s">
        <v>60</v>
      </c>
      <c r="W334" s="19" t="s">
        <v>61</v>
      </c>
      <c r="X334" s="11" t="str">
        <f t="shared" ca="1" si="13"/>
        <v>PRESTADO</v>
      </c>
      <c r="Y334" s="19" t="s">
        <v>61</v>
      </c>
      <c r="Z334" s="11" t="s">
        <v>35</v>
      </c>
      <c r="AB334" s="18"/>
    </row>
    <row r="335" spans="1:28" ht="12.75" customHeight="1">
      <c r="A335" s="19">
        <v>332</v>
      </c>
      <c r="B335" s="19">
        <v>52</v>
      </c>
      <c r="C335" s="356" t="s">
        <v>32</v>
      </c>
      <c r="D335" s="19" t="s">
        <v>27</v>
      </c>
      <c r="E335" s="19" t="s">
        <v>28</v>
      </c>
      <c r="F335" s="182">
        <v>134666</v>
      </c>
      <c r="G335" s="125">
        <v>42293</v>
      </c>
      <c r="H335" s="126"/>
      <c r="I335" s="89"/>
      <c r="J335" s="19"/>
      <c r="K335" s="125">
        <v>42396</v>
      </c>
      <c r="L335" s="125">
        <v>42396</v>
      </c>
      <c r="M335" s="31">
        <v>0.62361111111111112</v>
      </c>
      <c r="N335" s="31">
        <v>0.67291666666666661</v>
      </c>
      <c r="O335" s="19">
        <v>15</v>
      </c>
      <c r="P335" s="7">
        <f t="shared" si="10"/>
        <v>42411</v>
      </c>
      <c r="Q335" s="46" t="s">
        <v>84</v>
      </c>
      <c r="R335" s="125">
        <v>42399</v>
      </c>
      <c r="S335" s="19" t="s">
        <v>33</v>
      </c>
      <c r="T335" s="19" t="s">
        <v>111</v>
      </c>
      <c r="U335" s="19" t="s">
        <v>112</v>
      </c>
      <c r="V335" s="19" t="s">
        <v>112</v>
      </c>
      <c r="W335" s="19" t="s">
        <v>61</v>
      </c>
      <c r="X335" s="11" t="str">
        <f t="shared" si="11"/>
        <v>DEVUELTO</v>
      </c>
      <c r="Y335" s="19" t="s">
        <v>61</v>
      </c>
      <c r="Z335" s="11" t="s">
        <v>35</v>
      </c>
      <c r="AB335" s="18"/>
    </row>
    <row r="336" spans="1:28" ht="12.75" customHeight="1">
      <c r="A336" s="9">
        <v>333</v>
      </c>
      <c r="B336" s="19">
        <v>52</v>
      </c>
      <c r="C336" s="356" t="s">
        <v>32</v>
      </c>
      <c r="D336" s="19" t="s">
        <v>27</v>
      </c>
      <c r="E336" s="19" t="s">
        <v>28</v>
      </c>
      <c r="F336" s="182">
        <v>134667</v>
      </c>
      <c r="G336" s="125">
        <v>42293</v>
      </c>
      <c r="H336" s="126"/>
      <c r="I336" s="87"/>
      <c r="J336" s="19"/>
      <c r="K336" s="125">
        <v>42396</v>
      </c>
      <c r="L336" s="125">
        <v>42396</v>
      </c>
      <c r="M336" s="31">
        <v>0.62361111111111112</v>
      </c>
      <c r="N336" s="31">
        <v>0.67291666666666661</v>
      </c>
      <c r="O336" s="19">
        <v>15</v>
      </c>
      <c r="P336" s="7">
        <f t="shared" si="10"/>
        <v>42411</v>
      </c>
      <c r="Q336" s="46" t="s">
        <v>84</v>
      </c>
      <c r="R336" s="125">
        <v>42399</v>
      </c>
      <c r="S336" s="19" t="s">
        <v>33</v>
      </c>
      <c r="T336" s="19" t="s">
        <v>111</v>
      </c>
      <c r="U336" s="19" t="s">
        <v>112</v>
      </c>
      <c r="V336" s="19" t="s">
        <v>112</v>
      </c>
      <c r="W336" s="19" t="s">
        <v>61</v>
      </c>
      <c r="X336" s="11" t="str">
        <f t="shared" si="11"/>
        <v>DEVUELTO</v>
      </c>
      <c r="Y336" s="19" t="s">
        <v>807</v>
      </c>
      <c r="Z336" s="11" t="s">
        <v>35</v>
      </c>
      <c r="AB336" s="18"/>
    </row>
    <row r="337" spans="1:28" ht="12.75" customHeight="1">
      <c r="A337" s="19">
        <v>334</v>
      </c>
      <c r="B337" s="19">
        <v>53</v>
      </c>
      <c r="C337" s="395" t="s">
        <v>32</v>
      </c>
      <c r="D337" s="13" t="s">
        <v>104</v>
      </c>
      <c r="E337" s="19" t="s">
        <v>28</v>
      </c>
      <c r="F337" s="182">
        <v>1280</v>
      </c>
      <c r="G337" s="125">
        <v>41306</v>
      </c>
      <c r="H337" s="126"/>
      <c r="I337" s="87"/>
      <c r="J337" s="19"/>
      <c r="K337" s="125">
        <v>42396</v>
      </c>
      <c r="L337" s="125">
        <v>42396</v>
      </c>
      <c r="M337" s="31">
        <v>0.64583333333333337</v>
      </c>
      <c r="N337" s="31">
        <v>0.67638888888888893</v>
      </c>
      <c r="O337" s="19">
        <v>15</v>
      </c>
      <c r="P337" s="7">
        <f t="shared" si="10"/>
        <v>42411</v>
      </c>
      <c r="Q337" s="46">
        <f ca="1">IF(P337&gt;NOW(),"REGULAR",TODAY()-P337)</f>
        <v>108</v>
      </c>
      <c r="R337" s="125"/>
      <c r="S337" s="19" t="s">
        <v>29</v>
      </c>
      <c r="T337" s="19" t="s">
        <v>30</v>
      </c>
      <c r="U337" s="19" t="s">
        <v>114</v>
      </c>
      <c r="V337" s="19" t="s">
        <v>114</v>
      </c>
      <c r="W337" s="19" t="s">
        <v>61</v>
      </c>
      <c r="X337" s="11" t="str">
        <f ca="1">IF(Q337="OK","DEVUELTO","PRESTADO")</f>
        <v>PRESTADO</v>
      </c>
      <c r="Y337" s="11" t="s">
        <v>61</v>
      </c>
      <c r="Z337" s="11" t="s">
        <v>35</v>
      </c>
      <c r="AB337" s="18"/>
    </row>
    <row r="338" spans="1:28" ht="12.75" customHeight="1">
      <c r="A338" s="9">
        <v>335</v>
      </c>
      <c r="B338" s="19">
        <v>54</v>
      </c>
      <c r="C338" s="395" t="s">
        <v>103</v>
      </c>
      <c r="D338" s="19" t="s">
        <v>208</v>
      </c>
      <c r="E338" s="19" t="s">
        <v>28</v>
      </c>
      <c r="F338" s="182"/>
      <c r="G338" s="125"/>
      <c r="H338" s="326"/>
      <c r="I338" s="326" t="s">
        <v>204</v>
      </c>
      <c r="J338" s="19"/>
      <c r="K338" s="125">
        <v>42396</v>
      </c>
      <c r="L338" s="125">
        <v>42396</v>
      </c>
      <c r="M338" s="31">
        <v>0.69444444444444453</v>
      </c>
      <c r="N338" s="31">
        <v>0.71388888888888891</v>
      </c>
      <c r="O338" s="19">
        <v>15</v>
      </c>
      <c r="P338" s="7">
        <f t="shared" si="10"/>
        <v>42411</v>
      </c>
      <c r="Q338" s="46" t="s">
        <v>203</v>
      </c>
      <c r="R338" s="125">
        <v>42405</v>
      </c>
      <c r="S338" s="19" t="s">
        <v>50</v>
      </c>
      <c r="T338" s="19" t="s">
        <v>51</v>
      </c>
      <c r="U338" s="19" t="s">
        <v>173</v>
      </c>
      <c r="V338" s="19" t="s">
        <v>173</v>
      </c>
      <c r="W338" s="19" t="s">
        <v>61</v>
      </c>
      <c r="X338" s="11" t="str">
        <f t="shared" si="11"/>
        <v>DEVUELTO</v>
      </c>
      <c r="Y338" s="11" t="s">
        <v>61</v>
      </c>
      <c r="Z338" s="11" t="s">
        <v>35</v>
      </c>
      <c r="AB338" s="18"/>
    </row>
    <row r="339" spans="1:28" ht="12.75" customHeight="1">
      <c r="A339" s="19">
        <v>336</v>
      </c>
      <c r="B339" s="19">
        <v>55</v>
      </c>
      <c r="C339" s="395" t="s">
        <v>378</v>
      </c>
      <c r="D339" s="19" t="s">
        <v>805</v>
      </c>
      <c r="E339" s="19" t="s">
        <v>28</v>
      </c>
      <c r="F339" s="182">
        <v>120626</v>
      </c>
      <c r="G339" s="125">
        <v>41789</v>
      </c>
      <c r="H339" s="126"/>
      <c r="I339" s="87"/>
      <c r="J339" s="19"/>
      <c r="K339" s="125">
        <v>42396</v>
      </c>
      <c r="L339" s="125">
        <v>42396</v>
      </c>
      <c r="M339" s="31">
        <v>0.7680555555555556</v>
      </c>
      <c r="N339" s="31">
        <v>0.37986111111111115</v>
      </c>
      <c r="O339" s="19">
        <v>15</v>
      </c>
      <c r="P339" s="7">
        <f t="shared" si="10"/>
        <v>42411</v>
      </c>
      <c r="Q339" s="46" t="s">
        <v>84</v>
      </c>
      <c r="R339" s="125">
        <v>42399</v>
      </c>
      <c r="S339" s="19" t="s">
        <v>33</v>
      </c>
      <c r="T339" s="19" t="s">
        <v>34</v>
      </c>
      <c r="U339" s="19" t="s">
        <v>66</v>
      </c>
      <c r="V339" s="19" t="s">
        <v>66</v>
      </c>
      <c r="W339" s="19" t="s">
        <v>61</v>
      </c>
      <c r="X339" s="11" t="str">
        <f t="shared" si="11"/>
        <v>DEVUELTO</v>
      </c>
      <c r="Y339" s="11" t="s">
        <v>61</v>
      </c>
      <c r="Z339" s="11" t="s">
        <v>35</v>
      </c>
      <c r="AB339" s="18"/>
    </row>
    <row r="340" spans="1:28" ht="12.75" customHeight="1">
      <c r="A340" s="9">
        <v>337</v>
      </c>
      <c r="B340" s="19">
        <v>56</v>
      </c>
      <c r="C340" s="395" t="s">
        <v>32</v>
      </c>
      <c r="D340" s="19" t="s">
        <v>27</v>
      </c>
      <c r="E340" s="19" t="s">
        <v>28</v>
      </c>
      <c r="F340" s="182">
        <v>137236</v>
      </c>
      <c r="G340" s="125">
        <v>42381</v>
      </c>
      <c r="H340" s="126"/>
      <c r="I340" s="87"/>
      <c r="J340" s="19"/>
      <c r="K340" s="125">
        <v>42397</v>
      </c>
      <c r="L340" s="125">
        <v>42397</v>
      </c>
      <c r="M340" s="31">
        <v>0.45902777777777781</v>
      </c>
      <c r="N340" s="31">
        <v>0.48402777777777778</v>
      </c>
      <c r="O340" s="19">
        <v>15</v>
      </c>
      <c r="P340" s="7">
        <f t="shared" si="10"/>
        <v>42412</v>
      </c>
      <c r="Q340" s="46" t="s">
        <v>84</v>
      </c>
      <c r="R340" s="125">
        <v>42425</v>
      </c>
      <c r="S340" s="19" t="s">
        <v>29</v>
      </c>
      <c r="T340" s="19" t="s">
        <v>30</v>
      </c>
      <c r="U340" s="19" t="s">
        <v>60</v>
      </c>
      <c r="V340" s="19" t="s">
        <v>60</v>
      </c>
      <c r="W340" s="19" t="s">
        <v>61</v>
      </c>
      <c r="X340" s="11" t="str">
        <f t="shared" si="11"/>
        <v>DEVUELTO</v>
      </c>
      <c r="Y340" s="11" t="s">
        <v>61</v>
      </c>
      <c r="Z340" s="11" t="s">
        <v>35</v>
      </c>
      <c r="AB340" s="18"/>
    </row>
    <row r="341" spans="1:28" ht="12.75" customHeight="1">
      <c r="A341" s="19">
        <v>338</v>
      </c>
      <c r="B341" s="19">
        <v>56</v>
      </c>
      <c r="C341" s="395" t="s">
        <v>32</v>
      </c>
      <c r="D341" s="13" t="s">
        <v>27</v>
      </c>
      <c r="E341" s="19" t="s">
        <v>28</v>
      </c>
      <c r="F341" s="182">
        <v>137539</v>
      </c>
      <c r="G341" s="125">
        <v>42384</v>
      </c>
      <c r="H341" s="126"/>
      <c r="I341" s="87"/>
      <c r="J341" s="19"/>
      <c r="K341" s="125">
        <v>42397</v>
      </c>
      <c r="L341" s="125">
        <v>42397</v>
      </c>
      <c r="M341" s="31">
        <v>0.45902777777777781</v>
      </c>
      <c r="N341" s="31">
        <v>0.48402777777777778</v>
      </c>
      <c r="O341" s="19">
        <v>15</v>
      </c>
      <c r="P341" s="7">
        <f t="shared" si="10"/>
        <v>42412</v>
      </c>
      <c r="Q341" s="46" t="s">
        <v>84</v>
      </c>
      <c r="R341" s="125">
        <v>42425</v>
      </c>
      <c r="S341" s="19" t="s">
        <v>29</v>
      </c>
      <c r="T341" s="19" t="s">
        <v>30</v>
      </c>
      <c r="U341" s="19" t="s">
        <v>60</v>
      </c>
      <c r="V341" s="19" t="s">
        <v>60</v>
      </c>
      <c r="W341" s="19" t="s">
        <v>61</v>
      </c>
      <c r="X341" s="11" t="str">
        <f t="shared" si="11"/>
        <v>DEVUELTO</v>
      </c>
      <c r="Y341" s="11" t="s">
        <v>61</v>
      </c>
      <c r="Z341" s="11" t="s">
        <v>35</v>
      </c>
      <c r="AB341" s="18"/>
    </row>
    <row r="342" spans="1:28" s="52" customFormat="1" ht="12.75" customHeight="1">
      <c r="A342" s="9">
        <v>339</v>
      </c>
      <c r="B342" s="19">
        <v>57</v>
      </c>
      <c r="C342" s="395" t="s">
        <v>32</v>
      </c>
      <c r="D342" s="19" t="s">
        <v>154</v>
      </c>
      <c r="E342" s="19" t="s">
        <v>28</v>
      </c>
      <c r="F342" s="182">
        <v>1111717</v>
      </c>
      <c r="G342" s="125">
        <v>42233</v>
      </c>
      <c r="H342" s="132" t="s">
        <v>121</v>
      </c>
      <c r="I342" s="87"/>
      <c r="J342" s="19"/>
      <c r="K342" s="125">
        <v>42397</v>
      </c>
      <c r="L342" s="125">
        <v>42397</v>
      </c>
      <c r="M342" s="31">
        <v>0.4069444444444445</v>
      </c>
      <c r="N342" s="31">
        <v>0.61875000000000002</v>
      </c>
      <c r="O342" s="19">
        <v>15</v>
      </c>
      <c r="P342" s="7">
        <f t="shared" si="10"/>
        <v>42412</v>
      </c>
      <c r="Q342" s="46" t="s">
        <v>84</v>
      </c>
      <c r="R342" s="125">
        <v>42398</v>
      </c>
      <c r="S342" s="19" t="s">
        <v>33</v>
      </c>
      <c r="T342" s="19" t="s">
        <v>83</v>
      </c>
      <c r="U342" s="19" t="s">
        <v>155</v>
      </c>
      <c r="V342" s="19" t="s">
        <v>155</v>
      </c>
      <c r="W342" s="19" t="s">
        <v>61</v>
      </c>
      <c r="X342" s="11" t="str">
        <f t="shared" si="11"/>
        <v>DEVUELTO</v>
      </c>
      <c r="Y342" s="11" t="s">
        <v>61</v>
      </c>
      <c r="Z342" s="11" t="s">
        <v>35</v>
      </c>
      <c r="AB342" s="18"/>
    </row>
    <row r="343" spans="1:28" s="52" customFormat="1" ht="12.75" customHeight="1">
      <c r="A343" s="19">
        <v>340</v>
      </c>
      <c r="B343" s="37">
        <v>58</v>
      </c>
      <c r="C343" s="395" t="s">
        <v>574</v>
      </c>
      <c r="D343" s="19" t="s">
        <v>27</v>
      </c>
      <c r="E343" s="19" t="s">
        <v>28</v>
      </c>
      <c r="F343" s="182">
        <v>137496</v>
      </c>
      <c r="G343" s="125">
        <v>42384</v>
      </c>
      <c r="H343" s="59"/>
      <c r="I343" s="88"/>
      <c r="J343" s="37"/>
      <c r="K343" s="36">
        <v>42397</v>
      </c>
      <c r="L343" s="36">
        <v>42397</v>
      </c>
      <c r="M343" s="51">
        <v>0.20208333333333331</v>
      </c>
      <c r="N343" s="51">
        <v>0.73263888888888884</v>
      </c>
      <c r="O343" s="37">
        <v>15</v>
      </c>
      <c r="P343" s="7">
        <f t="shared" si="10"/>
        <v>42412</v>
      </c>
      <c r="Q343" s="46" t="s">
        <v>84</v>
      </c>
      <c r="R343" s="36">
        <v>42399</v>
      </c>
      <c r="S343" s="37" t="s">
        <v>33</v>
      </c>
      <c r="T343" s="37" t="s">
        <v>34</v>
      </c>
      <c r="U343" s="37" t="s">
        <v>495</v>
      </c>
      <c r="V343" s="37" t="s">
        <v>1139</v>
      </c>
      <c r="W343" s="37" t="s">
        <v>61</v>
      </c>
      <c r="X343" s="11" t="str">
        <f t="shared" si="11"/>
        <v>DEVUELTO</v>
      </c>
      <c r="Y343" s="11" t="s">
        <v>61</v>
      </c>
      <c r="Z343" s="11" t="s">
        <v>35</v>
      </c>
      <c r="AB343" s="18"/>
    </row>
    <row r="344" spans="1:28" s="52" customFormat="1" ht="12.75" customHeight="1">
      <c r="A344" s="9">
        <v>341</v>
      </c>
      <c r="B344" s="37">
        <v>58</v>
      </c>
      <c r="C344" s="395" t="s">
        <v>32</v>
      </c>
      <c r="D344" s="19" t="s">
        <v>27</v>
      </c>
      <c r="E344" s="19" t="s">
        <v>28</v>
      </c>
      <c r="F344" s="182">
        <v>136636</v>
      </c>
      <c r="G344" s="125">
        <v>42353</v>
      </c>
      <c r="H344" s="59"/>
      <c r="I344" s="88"/>
      <c r="J344" s="37"/>
      <c r="K344" s="36">
        <v>42397</v>
      </c>
      <c r="L344" s="36">
        <v>42397</v>
      </c>
      <c r="M344" s="51">
        <v>0.20208333333333331</v>
      </c>
      <c r="N344" s="51">
        <v>0.73263888888888884</v>
      </c>
      <c r="O344" s="37">
        <v>15</v>
      </c>
      <c r="P344" s="7">
        <f t="shared" si="10"/>
        <v>42412</v>
      </c>
      <c r="Q344" s="46" t="s">
        <v>84</v>
      </c>
      <c r="R344" s="36">
        <v>42399</v>
      </c>
      <c r="S344" s="37" t="s">
        <v>33</v>
      </c>
      <c r="T344" s="37" t="s">
        <v>34</v>
      </c>
      <c r="U344" s="37" t="s">
        <v>495</v>
      </c>
      <c r="V344" s="37" t="s">
        <v>1139</v>
      </c>
      <c r="W344" s="37" t="s">
        <v>61</v>
      </c>
      <c r="X344" s="11" t="str">
        <f t="shared" si="11"/>
        <v>DEVUELTO</v>
      </c>
      <c r="Y344" s="11" t="s">
        <v>61</v>
      </c>
      <c r="Z344" s="11" t="s">
        <v>35</v>
      </c>
      <c r="AB344" s="18"/>
    </row>
    <row r="345" spans="1:28" s="52" customFormat="1" ht="12.75" customHeight="1">
      <c r="A345" s="19">
        <v>342</v>
      </c>
      <c r="B345" s="37">
        <v>58</v>
      </c>
      <c r="C345" s="395" t="s">
        <v>32</v>
      </c>
      <c r="D345" s="19" t="s">
        <v>27</v>
      </c>
      <c r="E345" s="19" t="s">
        <v>28</v>
      </c>
      <c r="F345" s="182">
        <v>135569</v>
      </c>
      <c r="G345" s="125">
        <v>42321</v>
      </c>
      <c r="H345" s="59"/>
      <c r="I345" s="88"/>
      <c r="J345" s="37"/>
      <c r="K345" s="36">
        <v>42397</v>
      </c>
      <c r="L345" s="36">
        <v>42397</v>
      </c>
      <c r="M345" s="51">
        <v>0.20208333333333331</v>
      </c>
      <c r="N345" s="51">
        <v>0.73263888888888884</v>
      </c>
      <c r="O345" s="37">
        <v>15</v>
      </c>
      <c r="P345" s="7">
        <f t="shared" si="10"/>
        <v>42412</v>
      </c>
      <c r="Q345" s="46" t="s">
        <v>84</v>
      </c>
      <c r="R345" s="36">
        <v>42399</v>
      </c>
      <c r="S345" s="37" t="s">
        <v>33</v>
      </c>
      <c r="T345" s="37" t="s">
        <v>34</v>
      </c>
      <c r="U345" s="37" t="s">
        <v>495</v>
      </c>
      <c r="V345" s="37" t="s">
        <v>1139</v>
      </c>
      <c r="W345" s="37" t="s">
        <v>61</v>
      </c>
      <c r="X345" s="11" t="str">
        <f t="shared" si="11"/>
        <v>DEVUELTO</v>
      </c>
      <c r="Y345" s="11" t="s">
        <v>61</v>
      </c>
      <c r="Z345" s="11" t="s">
        <v>35</v>
      </c>
      <c r="AB345" s="18"/>
    </row>
    <row r="346" spans="1:28" s="52" customFormat="1" ht="12.75" customHeight="1">
      <c r="A346" s="9">
        <v>343</v>
      </c>
      <c r="B346" s="37">
        <v>59</v>
      </c>
      <c r="C346" s="395" t="s">
        <v>32</v>
      </c>
      <c r="D346" s="13" t="s">
        <v>27</v>
      </c>
      <c r="E346" s="37" t="s">
        <v>28</v>
      </c>
      <c r="F346" s="184">
        <v>51420</v>
      </c>
      <c r="G346" s="36">
        <v>42164</v>
      </c>
      <c r="H346" s="59"/>
      <c r="I346" s="88"/>
      <c r="J346" s="37"/>
      <c r="K346" s="36">
        <v>42397</v>
      </c>
      <c r="L346" s="36">
        <v>42398</v>
      </c>
      <c r="M346" s="51">
        <v>0.63263888888888886</v>
      </c>
      <c r="N346" s="51">
        <v>0.45069444444444445</v>
      </c>
      <c r="O346" s="37">
        <v>15</v>
      </c>
      <c r="P346" s="7">
        <f t="shared" si="10"/>
        <v>42413</v>
      </c>
      <c r="Q346" s="46" t="s">
        <v>84</v>
      </c>
      <c r="R346" s="36">
        <v>42425</v>
      </c>
      <c r="S346" s="37" t="s">
        <v>29</v>
      </c>
      <c r="T346" s="37" t="s">
        <v>30</v>
      </c>
      <c r="U346" s="37" t="s">
        <v>60</v>
      </c>
      <c r="V346" s="37" t="s">
        <v>60</v>
      </c>
      <c r="W346" s="37" t="s">
        <v>61</v>
      </c>
      <c r="X346" s="11" t="str">
        <f t="shared" si="11"/>
        <v>DEVUELTO</v>
      </c>
      <c r="Y346" s="11" t="s">
        <v>61</v>
      </c>
      <c r="Z346" s="11" t="s">
        <v>35</v>
      </c>
      <c r="AB346" s="18"/>
    </row>
    <row r="347" spans="1:28" s="52" customFormat="1" ht="12.75" customHeight="1">
      <c r="A347" s="19">
        <v>344</v>
      </c>
      <c r="B347" s="37">
        <v>59</v>
      </c>
      <c r="C347" s="395" t="s">
        <v>32</v>
      </c>
      <c r="D347" s="13" t="s">
        <v>67</v>
      </c>
      <c r="E347" s="37" t="s">
        <v>73</v>
      </c>
      <c r="F347" s="184">
        <v>675</v>
      </c>
      <c r="G347" s="36">
        <v>42335</v>
      </c>
      <c r="H347" s="59"/>
      <c r="I347" s="88"/>
      <c r="J347" s="37"/>
      <c r="K347" s="36">
        <v>42397</v>
      </c>
      <c r="L347" s="36">
        <v>42398</v>
      </c>
      <c r="M347" s="51">
        <v>0.63263888888888886</v>
      </c>
      <c r="N347" s="51">
        <v>0.45069444444444445</v>
      </c>
      <c r="O347" s="37">
        <v>15</v>
      </c>
      <c r="P347" s="7">
        <f t="shared" si="10"/>
        <v>42413</v>
      </c>
      <c r="Q347" s="46" t="s">
        <v>84</v>
      </c>
      <c r="R347" s="36">
        <v>42425</v>
      </c>
      <c r="S347" s="37" t="s">
        <v>29</v>
      </c>
      <c r="T347" s="37" t="s">
        <v>30</v>
      </c>
      <c r="U347" s="37" t="s">
        <v>60</v>
      </c>
      <c r="V347" s="37" t="s">
        <v>60</v>
      </c>
      <c r="W347" s="37" t="s">
        <v>61</v>
      </c>
      <c r="X347" s="11" t="str">
        <f t="shared" si="11"/>
        <v>DEVUELTO</v>
      </c>
      <c r="Y347" s="19" t="s">
        <v>61</v>
      </c>
      <c r="Z347" s="11" t="s">
        <v>35</v>
      </c>
      <c r="AB347" s="18"/>
    </row>
    <row r="348" spans="1:28" s="52" customFormat="1" ht="12.75" customHeight="1">
      <c r="A348" s="9">
        <v>345</v>
      </c>
      <c r="B348" s="37">
        <v>60</v>
      </c>
      <c r="C348" s="395" t="s">
        <v>32</v>
      </c>
      <c r="D348" s="13" t="s">
        <v>27</v>
      </c>
      <c r="E348" s="37" t="s">
        <v>180</v>
      </c>
      <c r="F348" s="184">
        <v>211854</v>
      </c>
      <c r="G348" s="36">
        <v>42167</v>
      </c>
      <c r="H348" s="59"/>
      <c r="I348" s="88"/>
      <c r="J348" s="37"/>
      <c r="K348" s="36">
        <v>42398</v>
      </c>
      <c r="L348" s="36">
        <v>42398</v>
      </c>
      <c r="M348" s="51">
        <v>0.45624999999999999</v>
      </c>
      <c r="N348" s="51">
        <v>0.64097222222222217</v>
      </c>
      <c r="O348" s="37">
        <v>15</v>
      </c>
      <c r="P348" s="7">
        <f t="shared" si="10"/>
        <v>42413</v>
      </c>
      <c r="Q348" s="46" t="s">
        <v>84</v>
      </c>
      <c r="R348" s="36">
        <v>42486</v>
      </c>
      <c r="S348" s="37" t="s">
        <v>97</v>
      </c>
      <c r="T348" s="37" t="s">
        <v>175</v>
      </c>
      <c r="U348" s="37" t="s">
        <v>128</v>
      </c>
      <c r="V348" s="37" t="s">
        <v>128</v>
      </c>
      <c r="W348" s="37" t="s">
        <v>61</v>
      </c>
      <c r="X348" s="11" t="str">
        <f t="shared" si="11"/>
        <v>DEVUELTO</v>
      </c>
      <c r="Y348" s="19" t="s">
        <v>61</v>
      </c>
      <c r="Z348" s="11" t="s">
        <v>35</v>
      </c>
      <c r="AB348" s="18"/>
    </row>
    <row r="349" spans="1:28" s="52" customFormat="1" ht="12.75" customHeight="1">
      <c r="A349" s="19">
        <v>346</v>
      </c>
      <c r="B349" s="37">
        <v>60</v>
      </c>
      <c r="C349" s="395" t="s">
        <v>32</v>
      </c>
      <c r="D349" s="13" t="s">
        <v>27</v>
      </c>
      <c r="E349" s="37" t="s">
        <v>180</v>
      </c>
      <c r="F349" s="184">
        <v>212536</v>
      </c>
      <c r="G349" s="36">
        <v>42244</v>
      </c>
      <c r="H349" s="59"/>
      <c r="I349" s="88"/>
      <c r="J349" s="37"/>
      <c r="K349" s="36">
        <v>42398</v>
      </c>
      <c r="L349" s="36">
        <v>42398</v>
      </c>
      <c r="M349" s="51">
        <v>0.45624999999999999</v>
      </c>
      <c r="N349" s="51">
        <v>0.64097222222222217</v>
      </c>
      <c r="O349" s="37">
        <v>15</v>
      </c>
      <c r="P349" s="7">
        <f t="shared" si="10"/>
        <v>42413</v>
      </c>
      <c r="Q349" s="46" t="s">
        <v>84</v>
      </c>
      <c r="R349" s="36">
        <v>42486</v>
      </c>
      <c r="S349" s="37" t="s">
        <v>97</v>
      </c>
      <c r="T349" s="37" t="s">
        <v>175</v>
      </c>
      <c r="U349" s="37" t="s">
        <v>128</v>
      </c>
      <c r="V349" s="37" t="s">
        <v>128</v>
      </c>
      <c r="W349" s="37" t="s">
        <v>61</v>
      </c>
      <c r="X349" s="11" t="str">
        <f t="shared" si="11"/>
        <v>DEVUELTO</v>
      </c>
      <c r="Y349" s="19" t="s">
        <v>61</v>
      </c>
      <c r="Z349" s="11" t="s">
        <v>35</v>
      </c>
      <c r="AB349" s="18"/>
    </row>
    <row r="350" spans="1:28" s="52" customFormat="1" ht="12.75" customHeight="1">
      <c r="A350" s="9">
        <v>347</v>
      </c>
      <c r="B350" s="37">
        <v>60</v>
      </c>
      <c r="C350" s="395" t="s">
        <v>32</v>
      </c>
      <c r="D350" s="13" t="s">
        <v>67</v>
      </c>
      <c r="E350" s="37" t="s">
        <v>71</v>
      </c>
      <c r="F350" s="184">
        <v>427</v>
      </c>
      <c r="G350" s="36">
        <v>42304</v>
      </c>
      <c r="H350" s="59"/>
      <c r="I350" s="88"/>
      <c r="J350" s="37"/>
      <c r="K350" s="36">
        <v>42398</v>
      </c>
      <c r="L350" s="36">
        <v>42398</v>
      </c>
      <c r="M350" s="51">
        <v>0.45624999999999999</v>
      </c>
      <c r="N350" s="51">
        <v>0.64097222222222217</v>
      </c>
      <c r="O350" s="37">
        <v>15</v>
      </c>
      <c r="P350" s="7">
        <f t="shared" si="10"/>
        <v>42413</v>
      </c>
      <c r="Q350" s="46" t="s">
        <v>84</v>
      </c>
      <c r="R350" s="36">
        <v>42486</v>
      </c>
      <c r="S350" s="37" t="s">
        <v>97</v>
      </c>
      <c r="T350" s="37" t="s">
        <v>175</v>
      </c>
      <c r="U350" s="37" t="s">
        <v>128</v>
      </c>
      <c r="V350" s="37" t="s">
        <v>128</v>
      </c>
      <c r="W350" s="37" t="s">
        <v>61</v>
      </c>
      <c r="X350" s="11" t="str">
        <f t="shared" si="11"/>
        <v>DEVUELTO</v>
      </c>
      <c r="Y350" s="11" t="s">
        <v>61</v>
      </c>
      <c r="Z350" s="11" t="s">
        <v>35</v>
      </c>
      <c r="AB350" s="18"/>
    </row>
    <row r="351" spans="1:28" s="52" customFormat="1" ht="12.75" customHeight="1">
      <c r="A351" s="19">
        <v>348</v>
      </c>
      <c r="B351" s="37">
        <v>60</v>
      </c>
      <c r="C351" s="395" t="s">
        <v>32</v>
      </c>
      <c r="D351" s="13" t="s">
        <v>27</v>
      </c>
      <c r="E351" s="37" t="s">
        <v>71</v>
      </c>
      <c r="F351" s="184">
        <v>51130</v>
      </c>
      <c r="G351" s="36">
        <v>42059</v>
      </c>
      <c r="H351" s="59"/>
      <c r="I351" s="88"/>
      <c r="J351" s="37"/>
      <c r="K351" s="36">
        <v>42398</v>
      </c>
      <c r="L351" s="36">
        <v>42398</v>
      </c>
      <c r="M351" s="51">
        <v>0.45624999999999999</v>
      </c>
      <c r="N351" s="51">
        <v>0.64097222222222217</v>
      </c>
      <c r="O351" s="37">
        <v>15</v>
      </c>
      <c r="P351" s="7">
        <f t="shared" si="10"/>
        <v>42413</v>
      </c>
      <c r="Q351" s="46" t="s">
        <v>84</v>
      </c>
      <c r="R351" s="36">
        <v>42486</v>
      </c>
      <c r="S351" s="37" t="s">
        <v>97</v>
      </c>
      <c r="T351" s="37" t="s">
        <v>175</v>
      </c>
      <c r="U351" s="37" t="s">
        <v>128</v>
      </c>
      <c r="V351" s="37" t="s">
        <v>128</v>
      </c>
      <c r="W351" s="37" t="s">
        <v>61</v>
      </c>
      <c r="X351" s="11" t="str">
        <f t="shared" si="11"/>
        <v>DEVUELTO</v>
      </c>
      <c r="Y351" s="11" t="s">
        <v>61</v>
      </c>
      <c r="Z351" s="11" t="s">
        <v>35</v>
      </c>
      <c r="AB351" s="18"/>
    </row>
    <row r="352" spans="1:28" s="52" customFormat="1" ht="12.75" customHeight="1">
      <c r="A352" s="9">
        <v>349</v>
      </c>
      <c r="B352" s="37">
        <v>60</v>
      </c>
      <c r="C352" s="395" t="s">
        <v>32</v>
      </c>
      <c r="D352" s="13" t="s">
        <v>27</v>
      </c>
      <c r="E352" s="37" t="s">
        <v>71</v>
      </c>
      <c r="F352" s="184">
        <v>51200</v>
      </c>
      <c r="G352" s="36">
        <v>42083</v>
      </c>
      <c r="H352" s="59"/>
      <c r="I352" s="88"/>
      <c r="J352" s="37"/>
      <c r="K352" s="36">
        <v>42398</v>
      </c>
      <c r="L352" s="36">
        <v>42398</v>
      </c>
      <c r="M352" s="51">
        <v>0.45624999999999999</v>
      </c>
      <c r="N352" s="51">
        <v>0.64097222222222217</v>
      </c>
      <c r="O352" s="37">
        <v>15</v>
      </c>
      <c r="P352" s="7">
        <f t="shared" si="10"/>
        <v>42413</v>
      </c>
      <c r="Q352" s="46" t="s">
        <v>84</v>
      </c>
      <c r="R352" s="36">
        <v>42486</v>
      </c>
      <c r="S352" s="37" t="s">
        <v>97</v>
      </c>
      <c r="T352" s="37" t="s">
        <v>175</v>
      </c>
      <c r="U352" s="37" t="s">
        <v>128</v>
      </c>
      <c r="V352" s="37" t="s">
        <v>128</v>
      </c>
      <c r="W352" s="37" t="s">
        <v>61</v>
      </c>
      <c r="X352" s="11" t="str">
        <f t="shared" si="11"/>
        <v>DEVUELTO</v>
      </c>
      <c r="Y352" s="11" t="s">
        <v>61</v>
      </c>
      <c r="Z352" s="11" t="s">
        <v>35</v>
      </c>
      <c r="AB352" s="18"/>
    </row>
    <row r="353" spans="1:28" ht="12.75" customHeight="1">
      <c r="A353" s="19">
        <v>350</v>
      </c>
      <c r="B353" s="37">
        <v>60</v>
      </c>
      <c r="C353" s="395" t="s">
        <v>32</v>
      </c>
      <c r="D353" s="13" t="s">
        <v>27</v>
      </c>
      <c r="E353" s="37" t="s">
        <v>71</v>
      </c>
      <c r="F353" s="184">
        <v>108192</v>
      </c>
      <c r="G353" s="36">
        <v>42286</v>
      </c>
      <c r="H353" s="59"/>
      <c r="I353" s="88"/>
      <c r="J353" s="37"/>
      <c r="K353" s="36">
        <v>42398</v>
      </c>
      <c r="L353" s="36">
        <v>42398</v>
      </c>
      <c r="M353" s="51">
        <v>0.45624999999999999</v>
      </c>
      <c r="N353" s="51">
        <v>0.64097222222222217</v>
      </c>
      <c r="O353" s="37">
        <v>15</v>
      </c>
      <c r="P353" s="7">
        <f t="shared" si="10"/>
        <v>42413</v>
      </c>
      <c r="Q353" s="46" t="s">
        <v>84</v>
      </c>
      <c r="R353" s="36">
        <v>42486</v>
      </c>
      <c r="S353" s="37" t="s">
        <v>97</v>
      </c>
      <c r="T353" s="37" t="s">
        <v>175</v>
      </c>
      <c r="U353" s="37" t="s">
        <v>128</v>
      </c>
      <c r="V353" s="37" t="s">
        <v>128</v>
      </c>
      <c r="W353" s="37" t="s">
        <v>61</v>
      </c>
      <c r="X353" s="11" t="str">
        <f t="shared" si="11"/>
        <v>DEVUELTO</v>
      </c>
      <c r="Y353" s="11" t="s">
        <v>61</v>
      </c>
      <c r="Z353" s="11" t="s">
        <v>35</v>
      </c>
      <c r="AB353" s="18"/>
    </row>
    <row r="354" spans="1:28" ht="12.75" customHeight="1">
      <c r="A354" s="9">
        <v>351</v>
      </c>
      <c r="B354" s="37">
        <v>60</v>
      </c>
      <c r="C354" s="395" t="s">
        <v>32</v>
      </c>
      <c r="D354" s="19" t="s">
        <v>53</v>
      </c>
      <c r="E354" s="19" t="s">
        <v>28</v>
      </c>
      <c r="F354" s="182">
        <v>32455</v>
      </c>
      <c r="G354" s="125">
        <v>42303</v>
      </c>
      <c r="H354" s="126"/>
      <c r="I354" s="87"/>
      <c r="J354" s="19"/>
      <c r="K354" s="36">
        <v>42398</v>
      </c>
      <c r="L354" s="36">
        <v>42398</v>
      </c>
      <c r="M354" s="51">
        <v>0.45624999999999999</v>
      </c>
      <c r="N354" s="51">
        <v>0.64097222222222217</v>
      </c>
      <c r="O354" s="37">
        <v>15</v>
      </c>
      <c r="P354" s="7">
        <f t="shared" si="10"/>
        <v>42413</v>
      </c>
      <c r="Q354" s="46" t="s">
        <v>84</v>
      </c>
      <c r="R354" s="36">
        <v>42486</v>
      </c>
      <c r="S354" s="37" t="s">
        <v>97</v>
      </c>
      <c r="T354" s="37" t="s">
        <v>175</v>
      </c>
      <c r="U354" s="37" t="s">
        <v>128</v>
      </c>
      <c r="V354" s="37" t="s">
        <v>128</v>
      </c>
      <c r="W354" s="37" t="s">
        <v>61</v>
      </c>
      <c r="X354" s="11" t="str">
        <f t="shared" si="11"/>
        <v>DEVUELTO</v>
      </c>
      <c r="Y354" s="11" t="s">
        <v>61</v>
      </c>
      <c r="Z354" s="11" t="s">
        <v>35</v>
      </c>
      <c r="AB354" s="18"/>
    </row>
    <row r="355" spans="1:28" ht="12.75" customHeight="1">
      <c r="A355" s="19">
        <v>352</v>
      </c>
      <c r="B355" s="37">
        <v>60</v>
      </c>
      <c r="C355" s="395" t="s">
        <v>32</v>
      </c>
      <c r="D355" s="19" t="s">
        <v>67</v>
      </c>
      <c r="E355" s="19" t="s">
        <v>28</v>
      </c>
      <c r="F355" s="182">
        <v>521</v>
      </c>
      <c r="G355" s="125">
        <v>42349</v>
      </c>
      <c r="H355" s="126"/>
      <c r="I355" s="87"/>
      <c r="J355" s="19"/>
      <c r="K355" s="36">
        <v>42398</v>
      </c>
      <c r="L355" s="36">
        <v>42398</v>
      </c>
      <c r="M355" s="51">
        <v>0.45624999999999999</v>
      </c>
      <c r="N355" s="51">
        <v>0.64097222222222217</v>
      </c>
      <c r="O355" s="37">
        <v>15</v>
      </c>
      <c r="P355" s="7">
        <f t="shared" si="10"/>
        <v>42413</v>
      </c>
      <c r="Q355" s="46" t="s">
        <v>84</v>
      </c>
      <c r="R355" s="36">
        <v>42486</v>
      </c>
      <c r="S355" s="37" t="s">
        <v>97</v>
      </c>
      <c r="T355" s="37" t="s">
        <v>175</v>
      </c>
      <c r="U355" s="37" t="s">
        <v>128</v>
      </c>
      <c r="V355" s="37" t="s">
        <v>128</v>
      </c>
      <c r="W355" s="37" t="s">
        <v>61</v>
      </c>
      <c r="X355" s="11" t="str">
        <f t="shared" si="11"/>
        <v>DEVUELTO</v>
      </c>
      <c r="Y355" s="11" t="s">
        <v>61</v>
      </c>
      <c r="Z355" s="11" t="s">
        <v>35</v>
      </c>
      <c r="AB355" s="18"/>
    </row>
    <row r="356" spans="1:28" ht="12.75" customHeight="1">
      <c r="A356" s="9">
        <v>353</v>
      </c>
      <c r="B356" s="37">
        <v>60</v>
      </c>
      <c r="C356" s="395" t="s">
        <v>32</v>
      </c>
      <c r="D356" s="19" t="s">
        <v>67</v>
      </c>
      <c r="E356" s="19" t="s">
        <v>28</v>
      </c>
      <c r="F356" s="182">
        <v>641</v>
      </c>
      <c r="G356" s="125">
        <v>42360</v>
      </c>
      <c r="H356" s="326"/>
      <c r="I356" s="87"/>
      <c r="J356" s="19"/>
      <c r="K356" s="36">
        <v>42398</v>
      </c>
      <c r="L356" s="36">
        <v>42398</v>
      </c>
      <c r="M356" s="51">
        <v>0.45624999999999999</v>
      </c>
      <c r="N356" s="51">
        <v>0.64097222222222217</v>
      </c>
      <c r="O356" s="37">
        <v>15</v>
      </c>
      <c r="P356" s="7">
        <f t="shared" si="10"/>
        <v>42413</v>
      </c>
      <c r="Q356" s="46" t="s">
        <v>84</v>
      </c>
      <c r="R356" s="36">
        <v>42486</v>
      </c>
      <c r="S356" s="37" t="s">
        <v>97</v>
      </c>
      <c r="T356" s="37" t="s">
        <v>175</v>
      </c>
      <c r="U356" s="37" t="s">
        <v>128</v>
      </c>
      <c r="V356" s="37" t="s">
        <v>128</v>
      </c>
      <c r="W356" s="37" t="s">
        <v>61</v>
      </c>
      <c r="X356" s="11" t="str">
        <f t="shared" si="11"/>
        <v>DEVUELTO</v>
      </c>
      <c r="Y356" s="11" t="s">
        <v>61</v>
      </c>
      <c r="Z356" s="11" t="s">
        <v>35</v>
      </c>
      <c r="AB356" s="18"/>
    </row>
    <row r="357" spans="1:28" ht="12.75" customHeight="1">
      <c r="A357" s="19">
        <v>354</v>
      </c>
      <c r="B357" s="37">
        <v>60</v>
      </c>
      <c r="C357" s="395" t="s">
        <v>32</v>
      </c>
      <c r="D357" s="13" t="s">
        <v>27</v>
      </c>
      <c r="E357" s="19" t="s">
        <v>28</v>
      </c>
      <c r="F357" s="182">
        <v>128331</v>
      </c>
      <c r="G357" s="125">
        <v>42083</v>
      </c>
      <c r="H357" s="126"/>
      <c r="I357" s="87"/>
      <c r="J357" s="19"/>
      <c r="K357" s="36">
        <v>42398</v>
      </c>
      <c r="L357" s="36">
        <v>42398</v>
      </c>
      <c r="M357" s="51">
        <v>0.45624999999999999</v>
      </c>
      <c r="N357" s="51">
        <v>0.64097222222222217</v>
      </c>
      <c r="O357" s="37">
        <v>15</v>
      </c>
      <c r="P357" s="7">
        <f t="shared" si="10"/>
        <v>42413</v>
      </c>
      <c r="Q357" s="46" t="s">
        <v>84</v>
      </c>
      <c r="R357" s="36">
        <v>42486</v>
      </c>
      <c r="S357" s="37" t="s">
        <v>97</v>
      </c>
      <c r="T357" s="37" t="s">
        <v>175</v>
      </c>
      <c r="U357" s="37" t="s">
        <v>128</v>
      </c>
      <c r="V357" s="37" t="s">
        <v>128</v>
      </c>
      <c r="W357" s="37" t="s">
        <v>61</v>
      </c>
      <c r="X357" s="11" t="str">
        <f t="shared" si="11"/>
        <v>DEVUELTO</v>
      </c>
      <c r="Y357" s="11" t="s">
        <v>61</v>
      </c>
      <c r="Z357" s="11" t="s">
        <v>35</v>
      </c>
      <c r="AB357" s="18"/>
    </row>
    <row r="358" spans="1:28" ht="12.75" customHeight="1">
      <c r="A358" s="9">
        <v>355</v>
      </c>
      <c r="B358" s="37">
        <v>60</v>
      </c>
      <c r="C358" s="395" t="s">
        <v>32</v>
      </c>
      <c r="D358" s="19" t="s">
        <v>27</v>
      </c>
      <c r="E358" s="19" t="s">
        <v>28</v>
      </c>
      <c r="F358" s="182">
        <v>131103</v>
      </c>
      <c r="G358" s="125">
        <v>42161</v>
      </c>
      <c r="H358" s="326"/>
      <c r="I358" s="88"/>
      <c r="J358" s="19"/>
      <c r="K358" s="36">
        <v>42398</v>
      </c>
      <c r="L358" s="36">
        <v>42398</v>
      </c>
      <c r="M358" s="51">
        <v>0.45624999999999999</v>
      </c>
      <c r="N358" s="51">
        <v>0.64097222222222217</v>
      </c>
      <c r="O358" s="37">
        <v>15</v>
      </c>
      <c r="P358" s="7">
        <f t="shared" si="10"/>
        <v>42413</v>
      </c>
      <c r="Q358" s="46" t="s">
        <v>84</v>
      </c>
      <c r="R358" s="36">
        <v>42486</v>
      </c>
      <c r="S358" s="37" t="s">
        <v>97</v>
      </c>
      <c r="T358" s="37" t="s">
        <v>175</v>
      </c>
      <c r="U358" s="37" t="s">
        <v>128</v>
      </c>
      <c r="V358" s="37" t="s">
        <v>128</v>
      </c>
      <c r="W358" s="37" t="s">
        <v>61</v>
      </c>
      <c r="X358" s="11" t="str">
        <f t="shared" si="11"/>
        <v>DEVUELTO</v>
      </c>
      <c r="Y358" s="11" t="s">
        <v>61</v>
      </c>
      <c r="Z358" s="11" t="s">
        <v>35</v>
      </c>
      <c r="AB358" s="18"/>
    </row>
    <row r="359" spans="1:28" ht="12.75" customHeight="1">
      <c r="A359" s="19">
        <v>356</v>
      </c>
      <c r="B359" s="37">
        <v>60</v>
      </c>
      <c r="C359" s="395" t="s">
        <v>32</v>
      </c>
      <c r="D359" s="19" t="s">
        <v>27</v>
      </c>
      <c r="E359" s="19" t="s">
        <v>28</v>
      </c>
      <c r="F359" s="182">
        <v>130928</v>
      </c>
      <c r="G359" s="125">
        <v>42174</v>
      </c>
      <c r="H359" s="326"/>
      <c r="I359" s="87"/>
      <c r="J359" s="19"/>
      <c r="K359" s="36">
        <v>42398</v>
      </c>
      <c r="L359" s="36">
        <v>42398</v>
      </c>
      <c r="M359" s="51">
        <v>0.45624999999999999</v>
      </c>
      <c r="N359" s="51">
        <v>0.64097222222222217</v>
      </c>
      <c r="O359" s="37">
        <v>15</v>
      </c>
      <c r="P359" s="7">
        <f t="shared" si="10"/>
        <v>42413</v>
      </c>
      <c r="Q359" s="46" t="s">
        <v>84</v>
      </c>
      <c r="R359" s="36">
        <v>42486</v>
      </c>
      <c r="S359" s="37" t="s">
        <v>97</v>
      </c>
      <c r="T359" s="37" t="s">
        <v>175</v>
      </c>
      <c r="U359" s="37" t="s">
        <v>128</v>
      </c>
      <c r="V359" s="37" t="s">
        <v>128</v>
      </c>
      <c r="W359" s="37" t="s">
        <v>61</v>
      </c>
      <c r="X359" s="11" t="str">
        <f t="shared" si="11"/>
        <v>DEVUELTO</v>
      </c>
      <c r="Y359" s="11" t="s">
        <v>61</v>
      </c>
      <c r="Z359" s="11" t="s">
        <v>35</v>
      </c>
      <c r="AB359" s="18"/>
    </row>
    <row r="360" spans="1:28" ht="12.75" customHeight="1">
      <c r="A360" s="9">
        <v>357</v>
      </c>
      <c r="B360" s="37">
        <v>60</v>
      </c>
      <c r="C360" s="356" t="s">
        <v>32</v>
      </c>
      <c r="D360" s="19" t="s">
        <v>27</v>
      </c>
      <c r="E360" s="19" t="s">
        <v>28</v>
      </c>
      <c r="F360" s="182">
        <v>130891</v>
      </c>
      <c r="G360" s="125">
        <v>42174</v>
      </c>
      <c r="H360" s="326"/>
      <c r="I360" s="87"/>
      <c r="J360" s="19"/>
      <c r="K360" s="36">
        <v>42398</v>
      </c>
      <c r="L360" s="36">
        <v>42398</v>
      </c>
      <c r="M360" s="51">
        <v>0.45624999999999999</v>
      </c>
      <c r="N360" s="51">
        <v>0.64097222222222217</v>
      </c>
      <c r="O360" s="37">
        <v>15</v>
      </c>
      <c r="P360" s="7">
        <f t="shared" si="10"/>
        <v>42413</v>
      </c>
      <c r="Q360" s="46" t="s">
        <v>84</v>
      </c>
      <c r="R360" s="36">
        <v>42486</v>
      </c>
      <c r="S360" s="37" t="s">
        <v>97</v>
      </c>
      <c r="T360" s="37" t="s">
        <v>175</v>
      </c>
      <c r="U360" s="37" t="s">
        <v>128</v>
      </c>
      <c r="V360" s="37" t="s">
        <v>128</v>
      </c>
      <c r="W360" s="37" t="s">
        <v>61</v>
      </c>
      <c r="X360" s="11" t="str">
        <f t="shared" si="11"/>
        <v>DEVUELTO</v>
      </c>
      <c r="Y360" s="19" t="s">
        <v>61</v>
      </c>
      <c r="Z360" s="11" t="s">
        <v>35</v>
      </c>
      <c r="AB360" s="18"/>
    </row>
    <row r="361" spans="1:28" ht="12.75" customHeight="1">
      <c r="A361" s="19">
        <v>358</v>
      </c>
      <c r="B361" s="37">
        <v>60</v>
      </c>
      <c r="C361" s="356" t="s">
        <v>32</v>
      </c>
      <c r="D361" s="19" t="s">
        <v>27</v>
      </c>
      <c r="E361" s="19" t="s">
        <v>28</v>
      </c>
      <c r="F361" s="182">
        <v>131181</v>
      </c>
      <c r="G361" s="125">
        <v>42181</v>
      </c>
      <c r="H361" s="326"/>
      <c r="I361" s="87"/>
      <c r="J361" s="19"/>
      <c r="K361" s="36">
        <v>42398</v>
      </c>
      <c r="L361" s="36">
        <v>42398</v>
      </c>
      <c r="M361" s="51">
        <v>0.45624999999999999</v>
      </c>
      <c r="N361" s="51">
        <v>0.64097222222222217</v>
      </c>
      <c r="O361" s="37">
        <v>15</v>
      </c>
      <c r="P361" s="7">
        <f t="shared" si="10"/>
        <v>42413</v>
      </c>
      <c r="Q361" s="46" t="s">
        <v>84</v>
      </c>
      <c r="R361" s="36">
        <v>42486</v>
      </c>
      <c r="S361" s="37" t="s">
        <v>97</v>
      </c>
      <c r="T361" s="37" t="s">
        <v>175</v>
      </c>
      <c r="U361" s="37" t="s">
        <v>128</v>
      </c>
      <c r="V361" s="37" t="s">
        <v>128</v>
      </c>
      <c r="W361" s="37" t="s">
        <v>61</v>
      </c>
      <c r="X361" s="11" t="str">
        <f t="shared" si="11"/>
        <v>DEVUELTO</v>
      </c>
      <c r="Y361" s="19" t="s">
        <v>61</v>
      </c>
      <c r="Z361" s="11" t="s">
        <v>35</v>
      </c>
      <c r="AB361" s="18"/>
    </row>
    <row r="362" spans="1:28" ht="12.75" customHeight="1">
      <c r="A362" s="9">
        <v>359</v>
      </c>
      <c r="B362" s="37">
        <v>60</v>
      </c>
      <c r="C362" s="356" t="s">
        <v>32</v>
      </c>
      <c r="D362" s="19" t="s">
        <v>27</v>
      </c>
      <c r="E362" s="19" t="s">
        <v>28</v>
      </c>
      <c r="F362" s="182">
        <v>132925</v>
      </c>
      <c r="G362" s="125">
        <v>42244</v>
      </c>
      <c r="H362" s="126"/>
      <c r="I362" s="87"/>
      <c r="J362" s="19"/>
      <c r="K362" s="36">
        <v>42398</v>
      </c>
      <c r="L362" s="36">
        <v>42398</v>
      </c>
      <c r="M362" s="51">
        <v>0.45624999999999999</v>
      </c>
      <c r="N362" s="51">
        <v>0.64097222222222217</v>
      </c>
      <c r="O362" s="37">
        <v>15</v>
      </c>
      <c r="P362" s="7">
        <f t="shared" si="10"/>
        <v>42413</v>
      </c>
      <c r="Q362" s="46" t="s">
        <v>84</v>
      </c>
      <c r="R362" s="36">
        <v>42486</v>
      </c>
      <c r="S362" s="37" t="s">
        <v>97</v>
      </c>
      <c r="T362" s="37" t="s">
        <v>175</v>
      </c>
      <c r="U362" s="37" t="s">
        <v>128</v>
      </c>
      <c r="V362" s="37" t="s">
        <v>128</v>
      </c>
      <c r="W362" s="37" t="s">
        <v>61</v>
      </c>
      <c r="X362" s="11" t="str">
        <f t="shared" si="11"/>
        <v>DEVUELTO</v>
      </c>
      <c r="Y362" s="19" t="s">
        <v>61</v>
      </c>
      <c r="Z362" s="11" t="s">
        <v>35</v>
      </c>
      <c r="AB362" s="18"/>
    </row>
    <row r="363" spans="1:28" ht="12.75" customHeight="1">
      <c r="A363" s="19">
        <v>360</v>
      </c>
      <c r="B363" s="37">
        <v>60</v>
      </c>
      <c r="C363" s="395" t="s">
        <v>32</v>
      </c>
      <c r="D363" s="19" t="s">
        <v>27</v>
      </c>
      <c r="E363" s="19" t="s">
        <v>28</v>
      </c>
      <c r="F363" s="182">
        <v>133790</v>
      </c>
      <c r="G363" s="125">
        <v>42269</v>
      </c>
      <c r="H363" s="326"/>
      <c r="I363" s="87"/>
      <c r="J363" s="19"/>
      <c r="K363" s="36">
        <v>42398</v>
      </c>
      <c r="L363" s="36">
        <v>42398</v>
      </c>
      <c r="M363" s="51">
        <v>0.45624999999999999</v>
      </c>
      <c r="N363" s="51">
        <v>0.64097222222222217</v>
      </c>
      <c r="O363" s="37">
        <v>15</v>
      </c>
      <c r="P363" s="7">
        <f t="shared" si="10"/>
        <v>42413</v>
      </c>
      <c r="Q363" s="46" t="s">
        <v>84</v>
      </c>
      <c r="R363" s="36">
        <v>42486</v>
      </c>
      <c r="S363" s="37" t="s">
        <v>97</v>
      </c>
      <c r="T363" s="37" t="s">
        <v>175</v>
      </c>
      <c r="U363" s="37" t="s">
        <v>128</v>
      </c>
      <c r="V363" s="37" t="s">
        <v>128</v>
      </c>
      <c r="W363" s="37" t="s">
        <v>61</v>
      </c>
      <c r="X363" s="11" t="str">
        <f t="shared" si="11"/>
        <v>DEVUELTO</v>
      </c>
      <c r="Y363" s="11" t="s">
        <v>61</v>
      </c>
      <c r="Z363" s="11" t="s">
        <v>35</v>
      </c>
      <c r="AB363" s="18"/>
    </row>
    <row r="364" spans="1:28" ht="12.75" customHeight="1">
      <c r="A364" s="9">
        <v>361</v>
      </c>
      <c r="B364" s="37">
        <v>60</v>
      </c>
      <c r="C364" s="395" t="s">
        <v>32</v>
      </c>
      <c r="D364" s="19" t="s">
        <v>27</v>
      </c>
      <c r="E364" s="19" t="s">
        <v>28</v>
      </c>
      <c r="F364" s="182">
        <v>133866</v>
      </c>
      <c r="G364" s="125">
        <v>42272</v>
      </c>
      <c r="H364" s="326"/>
      <c r="I364" s="87"/>
      <c r="J364" s="19"/>
      <c r="K364" s="36">
        <v>42398</v>
      </c>
      <c r="L364" s="36">
        <v>42398</v>
      </c>
      <c r="M364" s="51">
        <v>0.45624999999999999</v>
      </c>
      <c r="N364" s="51">
        <v>0.64097222222222217</v>
      </c>
      <c r="O364" s="37">
        <v>15</v>
      </c>
      <c r="P364" s="7">
        <f t="shared" si="10"/>
        <v>42413</v>
      </c>
      <c r="Q364" s="46" t="s">
        <v>84</v>
      </c>
      <c r="R364" s="36">
        <v>42486</v>
      </c>
      <c r="S364" s="37" t="s">
        <v>97</v>
      </c>
      <c r="T364" s="37" t="s">
        <v>175</v>
      </c>
      <c r="U364" s="37" t="s">
        <v>128</v>
      </c>
      <c r="V364" s="37" t="s">
        <v>128</v>
      </c>
      <c r="W364" s="37" t="s">
        <v>61</v>
      </c>
      <c r="X364" s="11" t="str">
        <f t="shared" si="11"/>
        <v>DEVUELTO</v>
      </c>
      <c r="Y364" s="11" t="s">
        <v>61</v>
      </c>
      <c r="Z364" s="11" t="s">
        <v>35</v>
      </c>
      <c r="AB364" s="18"/>
    </row>
    <row r="365" spans="1:28" ht="12.75" customHeight="1">
      <c r="A365" s="19">
        <v>362</v>
      </c>
      <c r="B365" s="19">
        <v>61</v>
      </c>
      <c r="C365" s="395" t="s">
        <v>32</v>
      </c>
      <c r="D365" s="13" t="s">
        <v>27</v>
      </c>
      <c r="E365" s="19" t="s">
        <v>71</v>
      </c>
      <c r="F365" s="182">
        <v>51962</v>
      </c>
      <c r="G365" s="125">
        <v>42335</v>
      </c>
      <c r="H365" s="126"/>
      <c r="I365" s="87"/>
      <c r="J365" s="19"/>
      <c r="K365" s="125">
        <v>42398</v>
      </c>
      <c r="L365" s="125">
        <v>42398</v>
      </c>
      <c r="M365" s="31">
        <v>0.65972222222222221</v>
      </c>
      <c r="N365" s="31">
        <v>0.66597222222222219</v>
      </c>
      <c r="O365" s="19">
        <v>15</v>
      </c>
      <c r="P365" s="7">
        <f t="shared" si="10"/>
        <v>42413</v>
      </c>
      <c r="Q365" s="46" t="s">
        <v>84</v>
      </c>
      <c r="R365" s="125">
        <v>42401</v>
      </c>
      <c r="S365" s="19" t="s">
        <v>29</v>
      </c>
      <c r="T365" s="19" t="s">
        <v>30</v>
      </c>
      <c r="U365" s="19" t="s">
        <v>1138</v>
      </c>
      <c r="V365" s="19" t="s">
        <v>1138</v>
      </c>
      <c r="W365" s="19" t="s">
        <v>61</v>
      </c>
      <c r="X365" s="11" t="str">
        <f t="shared" si="11"/>
        <v>DEVUELTO</v>
      </c>
      <c r="Y365" s="11" t="s">
        <v>61</v>
      </c>
      <c r="Z365" s="11" t="s">
        <v>35</v>
      </c>
      <c r="AB365" s="18"/>
    </row>
    <row r="366" spans="1:28" ht="12.75" customHeight="1">
      <c r="A366" s="9">
        <v>363</v>
      </c>
      <c r="B366" s="19">
        <v>61</v>
      </c>
      <c r="C366" s="395" t="s">
        <v>26</v>
      </c>
      <c r="D366" s="13" t="s">
        <v>27</v>
      </c>
      <c r="E366" s="19" t="s">
        <v>71</v>
      </c>
      <c r="F366" s="182">
        <v>52344</v>
      </c>
      <c r="G366" s="125">
        <v>42384</v>
      </c>
      <c r="H366" s="126"/>
      <c r="I366" s="87"/>
      <c r="J366" s="19"/>
      <c r="K366" s="125">
        <v>42398</v>
      </c>
      <c r="L366" s="125">
        <v>42398</v>
      </c>
      <c r="M366" s="31">
        <v>0.65972222222222221</v>
      </c>
      <c r="N366" s="31">
        <v>0.66597222222222219</v>
      </c>
      <c r="O366" s="19">
        <v>15</v>
      </c>
      <c r="P366" s="7">
        <f t="shared" si="10"/>
        <v>42413</v>
      </c>
      <c r="Q366" s="46" t="s">
        <v>84</v>
      </c>
      <c r="R366" s="125">
        <v>42401</v>
      </c>
      <c r="S366" s="19" t="s">
        <v>29</v>
      </c>
      <c r="T366" s="19" t="s">
        <v>30</v>
      </c>
      <c r="U366" s="19" t="s">
        <v>1138</v>
      </c>
      <c r="V366" s="19" t="s">
        <v>1138</v>
      </c>
      <c r="W366" s="19" t="s">
        <v>61</v>
      </c>
      <c r="X366" s="11" t="str">
        <f t="shared" si="11"/>
        <v>DEVUELTO</v>
      </c>
      <c r="Y366" s="11" t="s">
        <v>61</v>
      </c>
      <c r="Z366" s="11" t="s">
        <v>35</v>
      </c>
      <c r="AB366" s="18"/>
    </row>
    <row r="367" spans="1:28" ht="12.75" customHeight="1">
      <c r="A367" s="19">
        <v>364</v>
      </c>
      <c r="B367" s="19">
        <v>62</v>
      </c>
      <c r="C367" s="395" t="s">
        <v>26</v>
      </c>
      <c r="D367" s="43" t="s">
        <v>805</v>
      </c>
      <c r="E367" s="43" t="s">
        <v>28</v>
      </c>
      <c r="F367" s="43">
        <v>101173</v>
      </c>
      <c r="G367" s="268">
        <v>42388</v>
      </c>
      <c r="H367" s="322"/>
      <c r="I367" s="87"/>
      <c r="J367" s="19"/>
      <c r="K367" s="125">
        <v>42401</v>
      </c>
      <c r="L367" s="125">
        <v>42401</v>
      </c>
      <c r="M367" s="31">
        <v>0.36319444444444443</v>
      </c>
      <c r="N367" s="31">
        <v>0.37916666666666665</v>
      </c>
      <c r="O367" s="19">
        <v>15</v>
      </c>
      <c r="P367" s="7">
        <f t="shared" si="10"/>
        <v>42416</v>
      </c>
      <c r="Q367" s="46" t="s">
        <v>84</v>
      </c>
      <c r="R367" s="125">
        <v>42401</v>
      </c>
      <c r="S367" s="19" t="s">
        <v>33</v>
      </c>
      <c r="T367" s="19" t="s">
        <v>34</v>
      </c>
      <c r="U367" s="19" t="s">
        <v>96</v>
      </c>
      <c r="V367" s="19" t="s">
        <v>96</v>
      </c>
      <c r="W367" s="19" t="s">
        <v>807</v>
      </c>
      <c r="X367" s="11" t="str">
        <f t="shared" si="11"/>
        <v>DEVUELTO</v>
      </c>
      <c r="Y367" s="19" t="s">
        <v>807</v>
      </c>
      <c r="Z367" s="11" t="s">
        <v>35</v>
      </c>
      <c r="AB367" s="18"/>
    </row>
    <row r="368" spans="1:28" ht="12.75" customHeight="1">
      <c r="A368" s="9">
        <v>365</v>
      </c>
      <c r="B368" s="19">
        <v>63</v>
      </c>
      <c r="C368" s="395" t="s">
        <v>32</v>
      </c>
      <c r="D368" s="416" t="s">
        <v>182</v>
      </c>
      <c r="E368" s="416" t="s">
        <v>1061</v>
      </c>
      <c r="F368" s="416">
        <v>152</v>
      </c>
      <c r="G368" s="445">
        <v>42275</v>
      </c>
      <c r="H368" s="326"/>
      <c r="I368" s="87"/>
      <c r="J368" s="19"/>
      <c r="K368" s="125">
        <v>42401</v>
      </c>
      <c r="L368" s="125">
        <v>42401</v>
      </c>
      <c r="M368" s="31">
        <v>0.45694444444444443</v>
      </c>
      <c r="N368" s="31">
        <v>0.60069444444444442</v>
      </c>
      <c r="O368" s="19">
        <v>15</v>
      </c>
      <c r="P368" s="7">
        <f t="shared" si="10"/>
        <v>42416</v>
      </c>
      <c r="Q368" s="46" t="s">
        <v>203</v>
      </c>
      <c r="R368" s="125">
        <v>42402</v>
      </c>
      <c r="S368" s="19" t="s">
        <v>33</v>
      </c>
      <c r="T368" s="19" t="s">
        <v>34</v>
      </c>
      <c r="U368" s="19" t="s">
        <v>96</v>
      </c>
      <c r="V368" s="19" t="s">
        <v>96</v>
      </c>
      <c r="W368" s="19" t="s">
        <v>807</v>
      </c>
      <c r="X368" s="11" t="str">
        <f t="shared" si="11"/>
        <v>DEVUELTO</v>
      </c>
      <c r="Y368" s="19" t="s">
        <v>807</v>
      </c>
      <c r="Z368" s="11" t="s">
        <v>35</v>
      </c>
      <c r="AB368" s="18"/>
    </row>
    <row r="369" spans="1:28" ht="12.75" customHeight="1">
      <c r="A369" s="19">
        <v>366</v>
      </c>
      <c r="B369" s="19">
        <v>63</v>
      </c>
      <c r="C369" s="395" t="s">
        <v>32</v>
      </c>
      <c r="D369" s="416" t="s">
        <v>182</v>
      </c>
      <c r="E369" s="416" t="s">
        <v>1061</v>
      </c>
      <c r="F369" s="416">
        <v>159</v>
      </c>
      <c r="G369" s="445">
        <v>42317</v>
      </c>
      <c r="H369" s="126"/>
      <c r="I369" s="87"/>
      <c r="J369" s="19"/>
      <c r="K369" s="125">
        <v>42401</v>
      </c>
      <c r="L369" s="125">
        <v>42401</v>
      </c>
      <c r="M369" s="31">
        <v>0.45694444444444443</v>
      </c>
      <c r="N369" s="31">
        <v>0.60069444444444442</v>
      </c>
      <c r="O369" s="19">
        <v>15</v>
      </c>
      <c r="P369" s="7">
        <f t="shared" si="10"/>
        <v>42416</v>
      </c>
      <c r="Q369" s="46" t="s">
        <v>203</v>
      </c>
      <c r="R369" s="125">
        <v>42402</v>
      </c>
      <c r="S369" s="19" t="s">
        <v>33</v>
      </c>
      <c r="T369" s="19" t="s">
        <v>34</v>
      </c>
      <c r="U369" s="19" t="s">
        <v>96</v>
      </c>
      <c r="V369" s="19" t="s">
        <v>96</v>
      </c>
      <c r="W369" s="19" t="s">
        <v>807</v>
      </c>
      <c r="X369" s="11" t="str">
        <f t="shared" si="11"/>
        <v>DEVUELTO</v>
      </c>
      <c r="Y369" s="19" t="s">
        <v>807</v>
      </c>
      <c r="Z369" s="11" t="s">
        <v>35</v>
      </c>
      <c r="AB369" s="18"/>
    </row>
    <row r="370" spans="1:28" ht="12.75" customHeight="1">
      <c r="A370" s="9">
        <v>367</v>
      </c>
      <c r="B370" s="19">
        <v>63</v>
      </c>
      <c r="C370" s="395" t="s">
        <v>32</v>
      </c>
      <c r="D370" s="416" t="s">
        <v>182</v>
      </c>
      <c r="E370" s="416" t="s">
        <v>1136</v>
      </c>
      <c r="F370" s="483">
        <v>5737</v>
      </c>
      <c r="G370" s="445">
        <v>42362</v>
      </c>
      <c r="H370" s="326"/>
      <c r="I370" s="87"/>
      <c r="J370" s="19"/>
      <c r="K370" s="125">
        <v>42401</v>
      </c>
      <c r="L370" s="125">
        <v>42401</v>
      </c>
      <c r="M370" s="31">
        <v>0.45694444444444443</v>
      </c>
      <c r="N370" s="31">
        <v>0.60069444444444442</v>
      </c>
      <c r="O370" s="19">
        <v>15</v>
      </c>
      <c r="P370" s="7">
        <f t="shared" si="10"/>
        <v>42416</v>
      </c>
      <c r="Q370" s="46" t="s">
        <v>203</v>
      </c>
      <c r="R370" s="125">
        <v>42402</v>
      </c>
      <c r="S370" s="19" t="s">
        <v>33</v>
      </c>
      <c r="T370" s="19" t="s">
        <v>34</v>
      </c>
      <c r="U370" s="19" t="s">
        <v>96</v>
      </c>
      <c r="V370" s="19" t="s">
        <v>96</v>
      </c>
      <c r="W370" s="19" t="s">
        <v>807</v>
      </c>
      <c r="X370" s="11" t="str">
        <f t="shared" si="11"/>
        <v>DEVUELTO</v>
      </c>
      <c r="Y370" s="19" t="s">
        <v>807</v>
      </c>
      <c r="Z370" s="11" t="s">
        <v>35</v>
      </c>
      <c r="AB370" s="18"/>
    </row>
    <row r="371" spans="1:28" ht="12.75" customHeight="1">
      <c r="A371" s="19">
        <v>368</v>
      </c>
      <c r="B371" s="19">
        <v>63</v>
      </c>
      <c r="C371" s="395" t="s">
        <v>32</v>
      </c>
      <c r="D371" s="416" t="s">
        <v>182</v>
      </c>
      <c r="E371" s="416" t="s">
        <v>1136</v>
      </c>
      <c r="F371" s="483">
        <v>5682</v>
      </c>
      <c r="G371" s="445">
        <v>42219</v>
      </c>
      <c r="H371" s="126"/>
      <c r="I371" s="87"/>
      <c r="J371" s="19"/>
      <c r="K371" s="125">
        <v>42401</v>
      </c>
      <c r="L371" s="125">
        <v>42401</v>
      </c>
      <c r="M371" s="31">
        <v>0.45694444444444443</v>
      </c>
      <c r="N371" s="31">
        <v>0.60069444444444442</v>
      </c>
      <c r="O371" s="19">
        <v>15</v>
      </c>
      <c r="P371" s="7">
        <f t="shared" si="10"/>
        <v>42416</v>
      </c>
      <c r="Q371" s="46" t="s">
        <v>203</v>
      </c>
      <c r="R371" s="125">
        <v>42402</v>
      </c>
      <c r="S371" s="19" t="s">
        <v>33</v>
      </c>
      <c r="T371" s="19" t="s">
        <v>34</v>
      </c>
      <c r="U371" s="19" t="s">
        <v>96</v>
      </c>
      <c r="V371" s="19" t="s">
        <v>96</v>
      </c>
      <c r="W371" s="19" t="s">
        <v>807</v>
      </c>
      <c r="X371" s="11" t="str">
        <f t="shared" si="11"/>
        <v>DEVUELTO</v>
      </c>
      <c r="Y371" s="19" t="s">
        <v>807</v>
      </c>
      <c r="Z371" s="11" t="s">
        <v>35</v>
      </c>
      <c r="AB371" s="18"/>
    </row>
    <row r="372" spans="1:28" ht="12.75" customHeight="1">
      <c r="A372" s="9">
        <v>369</v>
      </c>
      <c r="B372" s="19">
        <v>63</v>
      </c>
      <c r="C372" s="395" t="s">
        <v>32</v>
      </c>
      <c r="D372" s="416" t="s">
        <v>182</v>
      </c>
      <c r="E372" s="416" t="s">
        <v>1137</v>
      </c>
      <c r="F372" s="416">
        <v>844</v>
      </c>
      <c r="G372" s="445">
        <v>42355</v>
      </c>
      <c r="H372" s="126"/>
      <c r="I372" s="87"/>
      <c r="J372" s="19"/>
      <c r="K372" s="125">
        <v>42401</v>
      </c>
      <c r="L372" s="125">
        <v>42401</v>
      </c>
      <c r="M372" s="31">
        <v>0.45694444444444443</v>
      </c>
      <c r="N372" s="31">
        <v>0.60069444444444442</v>
      </c>
      <c r="O372" s="19">
        <v>15</v>
      </c>
      <c r="P372" s="7">
        <f t="shared" si="10"/>
        <v>42416</v>
      </c>
      <c r="Q372" s="46" t="s">
        <v>203</v>
      </c>
      <c r="R372" s="125">
        <v>42402</v>
      </c>
      <c r="S372" s="19" t="s">
        <v>33</v>
      </c>
      <c r="T372" s="19" t="s">
        <v>34</v>
      </c>
      <c r="U372" s="19" t="s">
        <v>96</v>
      </c>
      <c r="V372" s="19" t="s">
        <v>96</v>
      </c>
      <c r="W372" s="19" t="s">
        <v>807</v>
      </c>
      <c r="X372" s="11" t="str">
        <f t="shared" si="11"/>
        <v>DEVUELTO</v>
      </c>
      <c r="Y372" s="19" t="s">
        <v>807</v>
      </c>
      <c r="Z372" s="11" t="s">
        <v>35</v>
      </c>
      <c r="AB372" s="18"/>
    </row>
    <row r="373" spans="1:28" ht="12.75" customHeight="1">
      <c r="A373" s="19">
        <v>370</v>
      </c>
      <c r="B373" s="19">
        <v>63</v>
      </c>
      <c r="C373" s="444" t="s">
        <v>32</v>
      </c>
      <c r="D373" s="416" t="s">
        <v>182</v>
      </c>
      <c r="E373" s="416" t="s">
        <v>1062</v>
      </c>
      <c r="F373" s="416">
        <v>189</v>
      </c>
      <c r="G373" s="445">
        <v>42331</v>
      </c>
      <c r="H373" s="126"/>
      <c r="I373" s="87"/>
      <c r="J373" s="19"/>
      <c r="K373" s="125">
        <v>42401</v>
      </c>
      <c r="L373" s="125">
        <v>42401</v>
      </c>
      <c r="M373" s="31">
        <v>0.45694444444444443</v>
      </c>
      <c r="N373" s="31">
        <v>0.60069444444444442</v>
      </c>
      <c r="O373" s="19">
        <v>15</v>
      </c>
      <c r="P373" s="7">
        <f t="shared" si="10"/>
        <v>42416</v>
      </c>
      <c r="Q373" s="46" t="s">
        <v>203</v>
      </c>
      <c r="R373" s="125">
        <v>42402</v>
      </c>
      <c r="S373" s="19" t="s">
        <v>33</v>
      </c>
      <c r="T373" s="19" t="s">
        <v>34</v>
      </c>
      <c r="U373" s="19" t="s">
        <v>96</v>
      </c>
      <c r="V373" s="19" t="s">
        <v>96</v>
      </c>
      <c r="W373" s="19" t="s">
        <v>807</v>
      </c>
      <c r="X373" s="11" t="str">
        <f t="shared" si="11"/>
        <v>DEVUELTO</v>
      </c>
      <c r="Y373" s="19" t="s">
        <v>807</v>
      </c>
      <c r="Z373" s="11" t="s">
        <v>35</v>
      </c>
      <c r="AB373" s="18"/>
    </row>
    <row r="374" spans="1:28" ht="12.75" customHeight="1">
      <c r="A374" s="9">
        <v>371</v>
      </c>
      <c r="B374" s="19">
        <v>63</v>
      </c>
      <c r="C374" s="395" t="s">
        <v>32</v>
      </c>
      <c r="D374" s="416" t="s">
        <v>181</v>
      </c>
      <c r="E374" s="416" t="s">
        <v>1136</v>
      </c>
      <c r="F374" s="483">
        <v>135110</v>
      </c>
      <c r="G374" s="445">
        <v>42307</v>
      </c>
      <c r="H374" s="126"/>
      <c r="I374" s="87"/>
      <c r="J374" s="19"/>
      <c r="K374" s="125">
        <v>42401</v>
      </c>
      <c r="L374" s="125">
        <v>42401</v>
      </c>
      <c r="M374" s="31">
        <v>0.45694444444444443</v>
      </c>
      <c r="N374" s="31">
        <v>0.60069444444444442</v>
      </c>
      <c r="O374" s="19">
        <v>15</v>
      </c>
      <c r="P374" s="7">
        <f t="shared" si="10"/>
        <v>42416</v>
      </c>
      <c r="Q374" s="46" t="s">
        <v>203</v>
      </c>
      <c r="R374" s="125">
        <v>42402</v>
      </c>
      <c r="S374" s="19" t="s">
        <v>33</v>
      </c>
      <c r="T374" s="19" t="s">
        <v>34</v>
      </c>
      <c r="U374" s="19" t="s">
        <v>96</v>
      </c>
      <c r="V374" s="19" t="s">
        <v>96</v>
      </c>
      <c r="W374" s="19" t="s">
        <v>807</v>
      </c>
      <c r="X374" s="11" t="str">
        <f t="shared" si="11"/>
        <v>DEVUELTO</v>
      </c>
      <c r="Y374" s="19" t="s">
        <v>807</v>
      </c>
      <c r="Z374" s="11" t="s">
        <v>35</v>
      </c>
      <c r="AB374" s="18"/>
    </row>
    <row r="375" spans="1:28" ht="12.75" customHeight="1">
      <c r="A375" s="19">
        <v>372</v>
      </c>
      <c r="B375" s="19">
        <v>63</v>
      </c>
      <c r="C375" s="395" t="s">
        <v>32</v>
      </c>
      <c r="D375" s="416" t="s">
        <v>182</v>
      </c>
      <c r="E375" s="416" t="s">
        <v>1062</v>
      </c>
      <c r="F375" s="416">
        <v>176</v>
      </c>
      <c r="G375" s="445">
        <v>42236</v>
      </c>
      <c r="H375" s="126"/>
      <c r="I375" s="87"/>
      <c r="J375" s="19"/>
      <c r="K375" s="125">
        <v>42401</v>
      </c>
      <c r="L375" s="125">
        <v>42401</v>
      </c>
      <c r="M375" s="31">
        <v>0.45694444444444443</v>
      </c>
      <c r="N375" s="31">
        <v>0.60069444444444442</v>
      </c>
      <c r="O375" s="19">
        <v>15</v>
      </c>
      <c r="P375" s="7">
        <f t="shared" si="10"/>
        <v>42416</v>
      </c>
      <c r="Q375" s="46" t="s">
        <v>203</v>
      </c>
      <c r="R375" s="125">
        <v>42402</v>
      </c>
      <c r="S375" s="19" t="s">
        <v>33</v>
      </c>
      <c r="T375" s="19" t="s">
        <v>34</v>
      </c>
      <c r="U375" s="19" t="s">
        <v>96</v>
      </c>
      <c r="V375" s="19" t="s">
        <v>96</v>
      </c>
      <c r="W375" s="19" t="s">
        <v>807</v>
      </c>
      <c r="X375" s="11" t="str">
        <f t="shared" si="11"/>
        <v>DEVUELTO</v>
      </c>
      <c r="Y375" s="19" t="s">
        <v>807</v>
      </c>
      <c r="Z375" s="11" t="s">
        <v>35</v>
      </c>
      <c r="AB375" s="18"/>
    </row>
    <row r="376" spans="1:28" ht="12.75" customHeight="1">
      <c r="A376" s="9">
        <v>373</v>
      </c>
      <c r="B376" s="19">
        <v>63</v>
      </c>
      <c r="C376" s="395" t="s">
        <v>32</v>
      </c>
      <c r="D376" s="416" t="s">
        <v>182</v>
      </c>
      <c r="E376" s="416" t="s">
        <v>1062</v>
      </c>
      <c r="F376" s="416">
        <v>184</v>
      </c>
      <c r="G376" s="445">
        <v>42303</v>
      </c>
      <c r="H376" s="126"/>
      <c r="I376" s="87"/>
      <c r="J376" s="19"/>
      <c r="K376" s="125">
        <v>42401</v>
      </c>
      <c r="L376" s="125">
        <v>42401</v>
      </c>
      <c r="M376" s="31">
        <v>0.45694444444444443</v>
      </c>
      <c r="N376" s="31">
        <v>0.60069444444444442</v>
      </c>
      <c r="O376" s="19">
        <v>15</v>
      </c>
      <c r="P376" s="7">
        <f t="shared" si="10"/>
        <v>42416</v>
      </c>
      <c r="Q376" s="46" t="s">
        <v>203</v>
      </c>
      <c r="R376" s="125">
        <v>42402</v>
      </c>
      <c r="S376" s="19" t="s">
        <v>33</v>
      </c>
      <c r="T376" s="19" t="s">
        <v>34</v>
      </c>
      <c r="U376" s="19" t="s">
        <v>96</v>
      </c>
      <c r="V376" s="19" t="s">
        <v>96</v>
      </c>
      <c r="W376" s="19" t="s">
        <v>807</v>
      </c>
      <c r="X376" s="11" t="str">
        <f t="shared" si="11"/>
        <v>DEVUELTO</v>
      </c>
      <c r="Y376" s="19" t="s">
        <v>807</v>
      </c>
      <c r="Z376" s="11" t="s">
        <v>35</v>
      </c>
      <c r="AB376" s="18"/>
    </row>
    <row r="377" spans="1:28" ht="12.75" customHeight="1">
      <c r="A377" s="19">
        <v>374</v>
      </c>
      <c r="B377" s="19">
        <v>63</v>
      </c>
      <c r="C377" s="395" t="s">
        <v>32</v>
      </c>
      <c r="D377" s="416" t="s">
        <v>182</v>
      </c>
      <c r="E377" s="416" t="s">
        <v>1061</v>
      </c>
      <c r="F377" s="416">
        <v>150</v>
      </c>
      <c r="G377" s="445">
        <v>42236</v>
      </c>
      <c r="H377" s="126"/>
      <c r="I377" s="87"/>
      <c r="J377" s="19"/>
      <c r="K377" s="125">
        <v>42401</v>
      </c>
      <c r="L377" s="125">
        <v>42401</v>
      </c>
      <c r="M377" s="31">
        <v>0.45694444444444443</v>
      </c>
      <c r="N377" s="31">
        <v>0.60069444444444442</v>
      </c>
      <c r="O377" s="19">
        <v>15</v>
      </c>
      <c r="P377" s="7">
        <f t="shared" si="10"/>
        <v>42416</v>
      </c>
      <c r="Q377" s="46" t="s">
        <v>203</v>
      </c>
      <c r="R377" s="125">
        <v>42402</v>
      </c>
      <c r="S377" s="19" t="s">
        <v>33</v>
      </c>
      <c r="T377" s="19" t="s">
        <v>34</v>
      </c>
      <c r="U377" s="19" t="s">
        <v>96</v>
      </c>
      <c r="V377" s="19" t="s">
        <v>96</v>
      </c>
      <c r="W377" s="19" t="s">
        <v>807</v>
      </c>
      <c r="X377" s="11" t="str">
        <f t="shared" si="11"/>
        <v>DEVUELTO</v>
      </c>
      <c r="Y377" s="19" t="s">
        <v>807</v>
      </c>
      <c r="Z377" s="11" t="s">
        <v>35</v>
      </c>
      <c r="AB377" s="18"/>
    </row>
    <row r="378" spans="1:28" ht="12.75" customHeight="1">
      <c r="A378" s="9">
        <v>375</v>
      </c>
      <c r="B378" s="19">
        <v>63</v>
      </c>
      <c r="C378" s="395" t="s">
        <v>32</v>
      </c>
      <c r="D378" s="416" t="s">
        <v>182</v>
      </c>
      <c r="E378" s="416" t="s">
        <v>1137</v>
      </c>
      <c r="F378" s="416">
        <v>842</v>
      </c>
      <c r="G378" s="445">
        <v>42341</v>
      </c>
      <c r="H378" s="326"/>
      <c r="I378" s="87"/>
      <c r="J378" s="19"/>
      <c r="K378" s="125">
        <v>42401</v>
      </c>
      <c r="L378" s="125">
        <v>42401</v>
      </c>
      <c r="M378" s="31">
        <v>0.45694444444444443</v>
      </c>
      <c r="N378" s="31">
        <v>0.60069444444444442</v>
      </c>
      <c r="O378" s="19">
        <v>15</v>
      </c>
      <c r="P378" s="7">
        <f t="shared" si="10"/>
        <v>42416</v>
      </c>
      <c r="Q378" s="46" t="s">
        <v>203</v>
      </c>
      <c r="R378" s="125">
        <v>42402</v>
      </c>
      <c r="S378" s="19" t="s">
        <v>33</v>
      </c>
      <c r="T378" s="19" t="s">
        <v>34</v>
      </c>
      <c r="U378" s="19" t="s">
        <v>96</v>
      </c>
      <c r="V378" s="19" t="s">
        <v>96</v>
      </c>
      <c r="W378" s="19" t="s">
        <v>807</v>
      </c>
      <c r="X378" s="11" t="str">
        <f t="shared" si="11"/>
        <v>DEVUELTO</v>
      </c>
      <c r="Y378" s="19" t="s">
        <v>807</v>
      </c>
      <c r="Z378" s="11" t="s">
        <v>35</v>
      </c>
      <c r="AB378" s="18"/>
    </row>
    <row r="379" spans="1:28" ht="12.75" customHeight="1">
      <c r="A379" s="19">
        <v>376</v>
      </c>
      <c r="B379" s="19">
        <v>63</v>
      </c>
      <c r="C379" s="395" t="s">
        <v>32</v>
      </c>
      <c r="D379" s="416" t="s">
        <v>182</v>
      </c>
      <c r="E379" s="416" t="s">
        <v>1136</v>
      </c>
      <c r="F379" s="483">
        <v>5728</v>
      </c>
      <c r="G379" s="445">
        <v>42341</v>
      </c>
      <c r="H379" s="326"/>
      <c r="I379" s="87"/>
      <c r="J379" s="19"/>
      <c r="K379" s="125">
        <v>42401</v>
      </c>
      <c r="L379" s="125">
        <v>42401</v>
      </c>
      <c r="M379" s="31">
        <v>0.45694444444444443</v>
      </c>
      <c r="N379" s="31">
        <v>0.60069444444444442</v>
      </c>
      <c r="O379" s="19">
        <v>15</v>
      </c>
      <c r="P379" s="7">
        <f t="shared" si="10"/>
        <v>42416</v>
      </c>
      <c r="Q379" s="46" t="s">
        <v>203</v>
      </c>
      <c r="R379" s="125">
        <v>42402</v>
      </c>
      <c r="S379" s="19" t="s">
        <v>33</v>
      </c>
      <c r="T379" s="19" t="s">
        <v>34</v>
      </c>
      <c r="U379" s="19" t="s">
        <v>96</v>
      </c>
      <c r="V379" s="19" t="s">
        <v>96</v>
      </c>
      <c r="W379" s="19" t="s">
        <v>807</v>
      </c>
      <c r="X379" s="11" t="str">
        <f t="shared" si="11"/>
        <v>DEVUELTO</v>
      </c>
      <c r="Y379" s="19" t="s">
        <v>807</v>
      </c>
      <c r="Z379" s="11" t="s">
        <v>35</v>
      </c>
      <c r="AB379" s="18"/>
    </row>
    <row r="380" spans="1:28" ht="12.75" customHeight="1">
      <c r="A380" s="9">
        <v>377</v>
      </c>
      <c r="B380" s="19">
        <v>63</v>
      </c>
      <c r="C380" s="395" t="s">
        <v>32</v>
      </c>
      <c r="D380" s="416" t="s">
        <v>182</v>
      </c>
      <c r="E380" s="416" t="s">
        <v>1136</v>
      </c>
      <c r="F380" s="483">
        <v>5711</v>
      </c>
      <c r="G380" s="445">
        <v>42303</v>
      </c>
      <c r="H380" s="326"/>
      <c r="I380" s="330"/>
      <c r="J380" s="19"/>
      <c r="K380" s="125">
        <v>42401</v>
      </c>
      <c r="L380" s="125">
        <v>42401</v>
      </c>
      <c r="M380" s="31">
        <v>0.45694444444444443</v>
      </c>
      <c r="N380" s="31">
        <v>0.60069444444444442</v>
      </c>
      <c r="O380" s="19">
        <v>15</v>
      </c>
      <c r="P380" s="7">
        <f t="shared" si="10"/>
        <v>42416</v>
      </c>
      <c r="Q380" s="46" t="s">
        <v>203</v>
      </c>
      <c r="R380" s="125">
        <v>42402</v>
      </c>
      <c r="S380" s="19" t="s">
        <v>33</v>
      </c>
      <c r="T380" s="19" t="s">
        <v>34</v>
      </c>
      <c r="U380" s="19" t="s">
        <v>96</v>
      </c>
      <c r="V380" s="19" t="s">
        <v>96</v>
      </c>
      <c r="W380" s="19" t="s">
        <v>807</v>
      </c>
      <c r="X380" s="11" t="str">
        <f t="shared" si="11"/>
        <v>DEVUELTO</v>
      </c>
      <c r="Y380" s="19" t="s">
        <v>807</v>
      </c>
      <c r="Z380" s="11" t="s">
        <v>35</v>
      </c>
      <c r="AB380" s="18"/>
    </row>
    <row r="381" spans="1:28" ht="12.75" customHeight="1">
      <c r="A381" s="19">
        <v>378</v>
      </c>
      <c r="B381" s="19">
        <v>63</v>
      </c>
      <c r="C381" s="395" t="s">
        <v>32</v>
      </c>
      <c r="D381" s="416" t="s">
        <v>182</v>
      </c>
      <c r="E381" s="416" t="s">
        <v>1136</v>
      </c>
      <c r="F381" s="483">
        <v>5700</v>
      </c>
      <c r="G381" s="445">
        <v>42275</v>
      </c>
      <c r="H381" s="126"/>
      <c r="I381" s="87"/>
      <c r="J381" s="19"/>
      <c r="K381" s="125">
        <v>42401</v>
      </c>
      <c r="L381" s="125">
        <v>42401</v>
      </c>
      <c r="M381" s="31">
        <v>0.45694444444444443</v>
      </c>
      <c r="N381" s="31">
        <v>0.60069444444444442</v>
      </c>
      <c r="O381" s="19">
        <v>15</v>
      </c>
      <c r="P381" s="7">
        <f t="shared" si="10"/>
        <v>42416</v>
      </c>
      <c r="Q381" s="46" t="s">
        <v>203</v>
      </c>
      <c r="R381" s="125">
        <v>42402</v>
      </c>
      <c r="S381" s="19" t="s">
        <v>33</v>
      </c>
      <c r="T381" s="19" t="s">
        <v>34</v>
      </c>
      <c r="U381" s="19" t="s">
        <v>96</v>
      </c>
      <c r="V381" s="19" t="s">
        <v>96</v>
      </c>
      <c r="W381" s="19" t="s">
        <v>807</v>
      </c>
      <c r="X381" s="11" t="str">
        <f t="shared" si="11"/>
        <v>DEVUELTO</v>
      </c>
      <c r="Y381" s="19" t="s">
        <v>807</v>
      </c>
      <c r="Z381" s="11" t="s">
        <v>35</v>
      </c>
      <c r="AB381" s="18"/>
    </row>
    <row r="382" spans="1:28" ht="12.75" customHeight="1">
      <c r="A382" s="9">
        <v>379</v>
      </c>
      <c r="B382" s="19">
        <v>63</v>
      </c>
      <c r="C382" s="395" t="s">
        <v>32</v>
      </c>
      <c r="D382" s="416" t="s">
        <v>182</v>
      </c>
      <c r="E382" s="416" t="s">
        <v>1136</v>
      </c>
      <c r="F382" s="483">
        <v>5695</v>
      </c>
      <c r="G382" s="445">
        <v>42257</v>
      </c>
      <c r="H382" s="126"/>
      <c r="I382" s="87"/>
      <c r="J382" s="19"/>
      <c r="K382" s="125">
        <v>42401</v>
      </c>
      <c r="L382" s="125">
        <v>42401</v>
      </c>
      <c r="M382" s="31">
        <v>0.45694444444444443</v>
      </c>
      <c r="N382" s="31">
        <v>0.60069444444444442</v>
      </c>
      <c r="O382" s="19">
        <v>15</v>
      </c>
      <c r="P382" s="7">
        <f t="shared" si="10"/>
        <v>42416</v>
      </c>
      <c r="Q382" s="46" t="s">
        <v>203</v>
      </c>
      <c r="R382" s="125">
        <v>42402</v>
      </c>
      <c r="S382" s="19" t="s">
        <v>33</v>
      </c>
      <c r="T382" s="19" t="s">
        <v>34</v>
      </c>
      <c r="U382" s="19" t="s">
        <v>96</v>
      </c>
      <c r="V382" s="19" t="s">
        <v>96</v>
      </c>
      <c r="W382" s="19" t="s">
        <v>807</v>
      </c>
      <c r="X382" s="11" t="str">
        <f t="shared" si="11"/>
        <v>DEVUELTO</v>
      </c>
      <c r="Y382" s="19" t="s">
        <v>807</v>
      </c>
      <c r="Z382" s="11" t="s">
        <v>35</v>
      </c>
      <c r="AB382" s="18"/>
    </row>
    <row r="383" spans="1:28" ht="12.75" customHeight="1">
      <c r="A383" s="19">
        <v>380</v>
      </c>
      <c r="B383" s="19">
        <v>63</v>
      </c>
      <c r="C383" s="395" t="s">
        <v>32</v>
      </c>
      <c r="D383" s="416" t="s">
        <v>181</v>
      </c>
      <c r="E383" s="416" t="s">
        <v>1062</v>
      </c>
      <c r="F383" s="416">
        <v>107954</v>
      </c>
      <c r="G383" s="445">
        <v>42248</v>
      </c>
      <c r="H383" s="126"/>
      <c r="I383" s="87"/>
      <c r="J383" s="19"/>
      <c r="K383" s="125">
        <v>42401</v>
      </c>
      <c r="L383" s="125">
        <v>42401</v>
      </c>
      <c r="M383" s="31">
        <v>0.45694444444444443</v>
      </c>
      <c r="N383" s="31">
        <v>0.60069444444444442</v>
      </c>
      <c r="O383" s="19">
        <v>15</v>
      </c>
      <c r="P383" s="7">
        <f t="shared" si="10"/>
        <v>42416</v>
      </c>
      <c r="Q383" s="46" t="s">
        <v>203</v>
      </c>
      <c r="R383" s="125">
        <v>42402</v>
      </c>
      <c r="S383" s="19" t="s">
        <v>33</v>
      </c>
      <c r="T383" s="19" t="s">
        <v>34</v>
      </c>
      <c r="U383" s="19" t="s">
        <v>96</v>
      </c>
      <c r="V383" s="19" t="s">
        <v>96</v>
      </c>
      <c r="W383" s="19" t="s">
        <v>807</v>
      </c>
      <c r="X383" s="11" t="str">
        <f t="shared" si="11"/>
        <v>DEVUELTO</v>
      </c>
      <c r="Y383" s="19" t="s">
        <v>807</v>
      </c>
      <c r="Z383" s="11" t="s">
        <v>35</v>
      </c>
      <c r="AB383" s="18"/>
    </row>
    <row r="384" spans="1:28" ht="12.75" customHeight="1">
      <c r="A384" s="9">
        <v>381</v>
      </c>
      <c r="B384" s="19">
        <v>63</v>
      </c>
      <c r="C384" s="395" t="s">
        <v>32</v>
      </c>
      <c r="D384" s="416" t="s">
        <v>181</v>
      </c>
      <c r="E384" s="416" t="s">
        <v>1062</v>
      </c>
      <c r="F384" s="416">
        <v>51892</v>
      </c>
      <c r="G384" s="445">
        <v>42325</v>
      </c>
      <c r="H384" s="126"/>
      <c r="I384" s="87"/>
      <c r="J384" s="19"/>
      <c r="K384" s="125">
        <v>42401</v>
      </c>
      <c r="L384" s="125">
        <v>42401</v>
      </c>
      <c r="M384" s="31">
        <v>0.45694444444444443</v>
      </c>
      <c r="N384" s="31">
        <v>0.60069444444444442</v>
      </c>
      <c r="O384" s="19">
        <v>15</v>
      </c>
      <c r="P384" s="7">
        <f t="shared" si="10"/>
        <v>42416</v>
      </c>
      <c r="Q384" s="46" t="s">
        <v>203</v>
      </c>
      <c r="R384" s="125">
        <v>42402</v>
      </c>
      <c r="S384" s="19" t="s">
        <v>33</v>
      </c>
      <c r="T384" s="19" t="s">
        <v>34</v>
      </c>
      <c r="U384" s="19" t="s">
        <v>96</v>
      </c>
      <c r="V384" s="19" t="s">
        <v>96</v>
      </c>
      <c r="W384" s="19" t="s">
        <v>807</v>
      </c>
      <c r="X384" s="11" t="str">
        <f t="shared" si="11"/>
        <v>DEVUELTO</v>
      </c>
      <c r="Y384" s="19" t="s">
        <v>807</v>
      </c>
      <c r="Z384" s="11" t="s">
        <v>35</v>
      </c>
      <c r="AB384" s="18"/>
    </row>
    <row r="385" spans="1:28" ht="12.75" customHeight="1">
      <c r="A385" s="19">
        <v>382</v>
      </c>
      <c r="B385" s="19">
        <v>63</v>
      </c>
      <c r="C385" s="395" t="s">
        <v>32</v>
      </c>
      <c r="D385" s="416" t="s">
        <v>181</v>
      </c>
      <c r="E385" s="416" t="s">
        <v>1061</v>
      </c>
      <c r="F385" s="416">
        <v>51661</v>
      </c>
      <c r="G385" s="445">
        <v>42290</v>
      </c>
      <c r="H385" s="126"/>
      <c r="I385" s="87"/>
      <c r="J385" s="19"/>
      <c r="K385" s="125">
        <v>42401</v>
      </c>
      <c r="L385" s="125">
        <v>42401</v>
      </c>
      <c r="M385" s="31">
        <v>0.45694444444444443</v>
      </c>
      <c r="N385" s="31">
        <v>0.60069444444444442</v>
      </c>
      <c r="O385" s="19">
        <v>15</v>
      </c>
      <c r="P385" s="7">
        <f t="shared" si="10"/>
        <v>42416</v>
      </c>
      <c r="Q385" s="46" t="s">
        <v>203</v>
      </c>
      <c r="R385" s="125">
        <v>42402</v>
      </c>
      <c r="S385" s="19" t="s">
        <v>33</v>
      </c>
      <c r="T385" s="19" t="s">
        <v>34</v>
      </c>
      <c r="U385" s="19" t="s">
        <v>96</v>
      </c>
      <c r="V385" s="19" t="s">
        <v>96</v>
      </c>
      <c r="W385" s="19" t="s">
        <v>807</v>
      </c>
      <c r="X385" s="11" t="str">
        <f t="shared" si="11"/>
        <v>DEVUELTO</v>
      </c>
      <c r="Y385" s="19" t="s">
        <v>807</v>
      </c>
      <c r="Z385" s="11" t="s">
        <v>35</v>
      </c>
      <c r="AB385" s="18"/>
    </row>
    <row r="386" spans="1:28" ht="12.75" customHeight="1">
      <c r="A386" s="9">
        <v>383</v>
      </c>
      <c r="B386" s="19">
        <v>63</v>
      </c>
      <c r="C386" s="395" t="s">
        <v>32</v>
      </c>
      <c r="D386" s="416" t="s">
        <v>181</v>
      </c>
      <c r="E386" s="416" t="s">
        <v>1137</v>
      </c>
      <c r="F386" s="416">
        <v>213295</v>
      </c>
      <c r="G386" s="445">
        <v>42318</v>
      </c>
      <c r="H386" s="126"/>
      <c r="I386" s="87"/>
      <c r="J386" s="19"/>
      <c r="K386" s="125">
        <v>42401</v>
      </c>
      <c r="L386" s="125">
        <v>42401</v>
      </c>
      <c r="M386" s="31">
        <v>0.45694444444444443</v>
      </c>
      <c r="N386" s="31">
        <v>0.60069444444444442</v>
      </c>
      <c r="O386" s="19">
        <v>15</v>
      </c>
      <c r="P386" s="7">
        <f t="shared" si="10"/>
        <v>42416</v>
      </c>
      <c r="Q386" s="46" t="s">
        <v>203</v>
      </c>
      <c r="R386" s="125">
        <v>42402</v>
      </c>
      <c r="S386" s="19" t="s">
        <v>33</v>
      </c>
      <c r="T386" s="19" t="s">
        <v>34</v>
      </c>
      <c r="U386" s="19" t="s">
        <v>96</v>
      </c>
      <c r="V386" s="19" t="s">
        <v>96</v>
      </c>
      <c r="W386" s="19" t="s">
        <v>807</v>
      </c>
      <c r="X386" s="11" t="str">
        <f t="shared" si="11"/>
        <v>DEVUELTO</v>
      </c>
      <c r="Y386" s="19" t="s">
        <v>807</v>
      </c>
      <c r="Z386" s="11" t="s">
        <v>35</v>
      </c>
      <c r="AB386" s="18"/>
    </row>
    <row r="387" spans="1:28" ht="12.75" customHeight="1">
      <c r="A387" s="19">
        <v>384</v>
      </c>
      <c r="B387" s="19">
        <v>63</v>
      </c>
      <c r="C387" s="395" t="s">
        <v>32</v>
      </c>
      <c r="D387" s="416" t="s">
        <v>181</v>
      </c>
      <c r="E387" s="416" t="s">
        <v>1136</v>
      </c>
      <c r="F387" s="483">
        <v>135134</v>
      </c>
      <c r="G387" s="445">
        <v>42311</v>
      </c>
      <c r="H387" s="126"/>
      <c r="I387" s="87"/>
      <c r="J387" s="19"/>
      <c r="K387" s="125">
        <v>42401</v>
      </c>
      <c r="L387" s="125">
        <v>42401</v>
      </c>
      <c r="M387" s="31">
        <v>0.45694444444444443</v>
      </c>
      <c r="N387" s="31">
        <v>0.60069444444444442</v>
      </c>
      <c r="O387" s="19">
        <v>15</v>
      </c>
      <c r="P387" s="7">
        <f t="shared" si="10"/>
        <v>42416</v>
      </c>
      <c r="Q387" s="46" t="s">
        <v>203</v>
      </c>
      <c r="R387" s="125">
        <v>42402</v>
      </c>
      <c r="S387" s="19" t="s">
        <v>33</v>
      </c>
      <c r="T387" s="19" t="s">
        <v>34</v>
      </c>
      <c r="U387" s="19" t="s">
        <v>96</v>
      </c>
      <c r="V387" s="19" t="s">
        <v>96</v>
      </c>
      <c r="W387" s="19" t="s">
        <v>807</v>
      </c>
      <c r="X387" s="11" t="str">
        <f t="shared" si="11"/>
        <v>DEVUELTO</v>
      </c>
      <c r="Y387" s="19" t="s">
        <v>807</v>
      </c>
      <c r="Z387" s="11" t="s">
        <v>35</v>
      </c>
      <c r="AB387" s="18"/>
    </row>
    <row r="388" spans="1:28" ht="12.75" customHeight="1">
      <c r="A388" s="9">
        <v>385</v>
      </c>
      <c r="B388" s="19">
        <v>63</v>
      </c>
      <c r="C388" s="395" t="s">
        <v>32</v>
      </c>
      <c r="D388" s="416" t="s">
        <v>182</v>
      </c>
      <c r="E388" s="416" t="s">
        <v>1062</v>
      </c>
      <c r="F388" s="416">
        <v>178</v>
      </c>
      <c r="G388" s="445">
        <v>42275</v>
      </c>
      <c r="H388" s="326"/>
      <c r="I388" s="87"/>
      <c r="J388" s="19"/>
      <c r="K388" s="125">
        <v>42401</v>
      </c>
      <c r="L388" s="125">
        <v>42401</v>
      </c>
      <c r="M388" s="31">
        <v>0.45694444444444443</v>
      </c>
      <c r="N388" s="31">
        <v>0.60069444444444442</v>
      </c>
      <c r="O388" s="19">
        <v>15</v>
      </c>
      <c r="P388" s="7">
        <f t="shared" ref="P388:P451" si="14">(L388+O388)</f>
        <v>42416</v>
      </c>
      <c r="Q388" s="46" t="s">
        <v>203</v>
      </c>
      <c r="R388" s="125">
        <v>42402</v>
      </c>
      <c r="S388" s="19" t="s">
        <v>33</v>
      </c>
      <c r="T388" s="19" t="s">
        <v>34</v>
      </c>
      <c r="U388" s="19" t="s">
        <v>96</v>
      </c>
      <c r="V388" s="19" t="s">
        <v>96</v>
      </c>
      <c r="W388" s="19" t="s">
        <v>807</v>
      </c>
      <c r="X388" s="11" t="str">
        <f t="shared" ref="X388:X427" si="15">IF(Q388="OK","DEVUELTO","PRESTADO")</f>
        <v>DEVUELTO</v>
      </c>
      <c r="Y388" s="19" t="s">
        <v>807</v>
      </c>
      <c r="Z388" s="11" t="s">
        <v>35</v>
      </c>
      <c r="AB388" s="18"/>
    </row>
    <row r="389" spans="1:28" ht="12.75" customHeight="1">
      <c r="A389" s="19">
        <v>386</v>
      </c>
      <c r="B389" s="19">
        <v>64</v>
      </c>
      <c r="C389" s="395" t="s">
        <v>32</v>
      </c>
      <c r="D389" s="482" t="s">
        <v>1063</v>
      </c>
      <c r="E389" s="317" t="s">
        <v>28</v>
      </c>
      <c r="F389" s="317" t="s">
        <v>1135</v>
      </c>
      <c r="G389" s="481">
        <v>42269</v>
      </c>
      <c r="H389" s="126"/>
      <c r="I389" s="87"/>
      <c r="J389" s="19"/>
      <c r="K389" s="125">
        <v>42401</v>
      </c>
      <c r="L389" s="125">
        <v>42401</v>
      </c>
      <c r="M389" s="31">
        <v>0.4916666666666667</v>
      </c>
      <c r="N389" s="31">
        <v>0.61041666666666672</v>
      </c>
      <c r="O389" s="19">
        <v>15</v>
      </c>
      <c r="P389" s="7">
        <f t="shared" si="14"/>
        <v>42416</v>
      </c>
      <c r="Q389" s="46" t="s">
        <v>84</v>
      </c>
      <c r="R389" s="125">
        <v>42401</v>
      </c>
      <c r="S389" s="19" t="s">
        <v>33</v>
      </c>
      <c r="T389" s="19" t="s">
        <v>34</v>
      </c>
      <c r="U389" s="19" t="s">
        <v>178</v>
      </c>
      <c r="V389" s="19" t="s">
        <v>178</v>
      </c>
      <c r="W389" s="19" t="s">
        <v>807</v>
      </c>
      <c r="X389" s="11" t="str">
        <f t="shared" si="15"/>
        <v>DEVUELTO</v>
      </c>
      <c r="Y389" s="19" t="s">
        <v>807</v>
      </c>
      <c r="Z389" s="11" t="s">
        <v>35</v>
      </c>
      <c r="AB389" s="18"/>
    </row>
    <row r="390" spans="1:28" ht="12.75" customHeight="1">
      <c r="A390" s="9">
        <v>387</v>
      </c>
      <c r="B390" s="19">
        <v>64</v>
      </c>
      <c r="C390" s="395" t="s">
        <v>32</v>
      </c>
      <c r="D390" s="398" t="s">
        <v>1063</v>
      </c>
      <c r="E390" s="317" t="s">
        <v>28</v>
      </c>
      <c r="F390" s="317" t="s">
        <v>1134</v>
      </c>
      <c r="G390" s="480">
        <v>42265</v>
      </c>
      <c r="H390" s="126"/>
      <c r="I390" s="87"/>
      <c r="J390" s="19"/>
      <c r="K390" s="125">
        <v>42401</v>
      </c>
      <c r="L390" s="125">
        <v>42401</v>
      </c>
      <c r="M390" s="31">
        <v>0.4916666666666667</v>
      </c>
      <c r="N390" s="31">
        <v>0.61041666666666672</v>
      </c>
      <c r="O390" s="19">
        <v>15</v>
      </c>
      <c r="P390" s="7">
        <f t="shared" si="14"/>
        <v>42416</v>
      </c>
      <c r="Q390" s="46" t="s">
        <v>84</v>
      </c>
      <c r="R390" s="125">
        <v>42401</v>
      </c>
      <c r="S390" s="19" t="s">
        <v>33</v>
      </c>
      <c r="T390" s="19" t="s">
        <v>34</v>
      </c>
      <c r="U390" s="19" t="s">
        <v>178</v>
      </c>
      <c r="V390" s="19" t="s">
        <v>178</v>
      </c>
      <c r="W390" s="19" t="s">
        <v>807</v>
      </c>
      <c r="X390" s="11" t="str">
        <f t="shared" si="15"/>
        <v>DEVUELTO</v>
      </c>
      <c r="Y390" s="19" t="s">
        <v>807</v>
      </c>
      <c r="Z390" s="11" t="s">
        <v>35</v>
      </c>
      <c r="AB390" s="18"/>
    </row>
    <row r="391" spans="1:28" ht="12.75" customHeight="1">
      <c r="A391" s="19">
        <v>388</v>
      </c>
      <c r="B391" s="19">
        <v>65</v>
      </c>
      <c r="C391" s="395" t="s">
        <v>32</v>
      </c>
      <c r="D391" s="398" t="s">
        <v>805</v>
      </c>
      <c r="E391" s="317" t="s">
        <v>28</v>
      </c>
      <c r="F391" s="317" t="s">
        <v>1133</v>
      </c>
      <c r="G391" s="480">
        <v>42220</v>
      </c>
      <c r="H391" s="126"/>
      <c r="I391" s="87"/>
      <c r="J391" s="19"/>
      <c r="K391" s="125">
        <v>42401</v>
      </c>
      <c r="L391" s="125">
        <v>42401</v>
      </c>
      <c r="M391" s="31">
        <v>0.6479166666666667</v>
      </c>
      <c r="N391" s="31">
        <v>0.66041666666666665</v>
      </c>
      <c r="O391" s="19">
        <v>15</v>
      </c>
      <c r="P391" s="7">
        <f t="shared" si="14"/>
        <v>42416</v>
      </c>
      <c r="Q391" s="46" t="s">
        <v>84</v>
      </c>
      <c r="R391" s="125">
        <v>42402</v>
      </c>
      <c r="S391" s="19" t="s">
        <v>33</v>
      </c>
      <c r="T391" s="19" t="s">
        <v>34</v>
      </c>
      <c r="U391" s="19" t="s">
        <v>178</v>
      </c>
      <c r="V391" s="19" t="s">
        <v>178</v>
      </c>
      <c r="W391" s="19" t="s">
        <v>807</v>
      </c>
      <c r="X391" s="11" t="str">
        <f t="shared" si="15"/>
        <v>DEVUELTO</v>
      </c>
      <c r="Y391" s="19" t="s">
        <v>807</v>
      </c>
      <c r="Z391" s="11" t="s">
        <v>35</v>
      </c>
      <c r="AB391" s="18"/>
    </row>
    <row r="392" spans="1:28" ht="12.75" customHeight="1">
      <c r="A392" s="9">
        <v>389</v>
      </c>
      <c r="B392" s="19">
        <v>65</v>
      </c>
      <c r="C392" s="395" t="s">
        <v>32</v>
      </c>
      <c r="D392" s="398" t="s">
        <v>805</v>
      </c>
      <c r="E392" s="317" t="s">
        <v>28</v>
      </c>
      <c r="F392" s="317" t="s">
        <v>1132</v>
      </c>
      <c r="G392" s="480">
        <v>42592</v>
      </c>
      <c r="H392" s="126"/>
      <c r="I392" s="87"/>
      <c r="J392" s="19"/>
      <c r="K392" s="125">
        <v>42401</v>
      </c>
      <c r="L392" s="125">
        <v>42401</v>
      </c>
      <c r="M392" s="31">
        <v>0.6479166666666667</v>
      </c>
      <c r="N392" s="31">
        <v>0.66041666666666665</v>
      </c>
      <c r="O392" s="19">
        <v>15</v>
      </c>
      <c r="P392" s="7">
        <f t="shared" si="14"/>
        <v>42416</v>
      </c>
      <c r="Q392" s="46" t="s">
        <v>84</v>
      </c>
      <c r="R392" s="125">
        <v>42402</v>
      </c>
      <c r="S392" s="19" t="s">
        <v>33</v>
      </c>
      <c r="T392" s="19" t="s">
        <v>34</v>
      </c>
      <c r="U392" s="19" t="s">
        <v>178</v>
      </c>
      <c r="V392" s="19" t="s">
        <v>178</v>
      </c>
      <c r="W392" s="19" t="s">
        <v>807</v>
      </c>
      <c r="X392" s="11" t="str">
        <f t="shared" si="15"/>
        <v>DEVUELTO</v>
      </c>
      <c r="Y392" s="19" t="s">
        <v>807</v>
      </c>
      <c r="Z392" s="11" t="s">
        <v>35</v>
      </c>
      <c r="AB392" s="18"/>
    </row>
    <row r="393" spans="1:28" ht="12.75" customHeight="1">
      <c r="A393" s="19">
        <v>390</v>
      </c>
      <c r="B393" s="19">
        <v>66</v>
      </c>
      <c r="C393" s="395" t="s">
        <v>32</v>
      </c>
      <c r="D393" s="404" t="s">
        <v>27</v>
      </c>
      <c r="E393" s="404" t="s">
        <v>71</v>
      </c>
      <c r="F393" s="404">
        <v>52234</v>
      </c>
      <c r="G393" s="403">
        <v>42366</v>
      </c>
      <c r="H393" s="126"/>
      <c r="I393" s="87"/>
      <c r="J393" s="19"/>
      <c r="K393" s="125">
        <v>42401</v>
      </c>
      <c r="L393" s="125">
        <v>42401</v>
      </c>
      <c r="M393" s="31">
        <v>0.68611111111111101</v>
      </c>
      <c r="N393" s="31">
        <v>0.72499999999999998</v>
      </c>
      <c r="O393" s="19">
        <v>15</v>
      </c>
      <c r="P393" s="7">
        <f t="shared" si="14"/>
        <v>42416</v>
      </c>
      <c r="Q393" s="46">
        <f ca="1">IF(P393&gt;NOW(),"REGULAR",TODAY()-P393)</f>
        <v>103</v>
      </c>
      <c r="R393" s="125"/>
      <c r="S393" s="19" t="s">
        <v>29</v>
      </c>
      <c r="T393" s="19" t="s">
        <v>30</v>
      </c>
      <c r="U393" s="19" t="s">
        <v>147</v>
      </c>
      <c r="V393" s="19" t="s">
        <v>147</v>
      </c>
      <c r="W393" s="19" t="s">
        <v>807</v>
      </c>
      <c r="X393" s="11" t="str">
        <f ca="1">IF(Q393="OK","DEVUELTO","PRESTADO")</f>
        <v>PRESTADO</v>
      </c>
      <c r="Y393" s="19" t="s">
        <v>807</v>
      </c>
      <c r="Z393" s="11" t="s">
        <v>35</v>
      </c>
      <c r="AB393" s="18"/>
    </row>
    <row r="394" spans="1:28" ht="12.75" customHeight="1">
      <c r="A394" s="9">
        <v>391</v>
      </c>
      <c r="B394" s="19">
        <v>66</v>
      </c>
      <c r="C394" s="395" t="s">
        <v>32</v>
      </c>
      <c r="D394" s="404" t="s">
        <v>211</v>
      </c>
      <c r="E394" s="404" t="s">
        <v>28</v>
      </c>
      <c r="F394" s="404" t="s">
        <v>1131</v>
      </c>
      <c r="G394" s="403">
        <v>42279</v>
      </c>
      <c r="H394" s="126"/>
      <c r="I394" s="87"/>
      <c r="J394" s="19"/>
      <c r="K394" s="125">
        <v>42401</v>
      </c>
      <c r="L394" s="125">
        <v>42401</v>
      </c>
      <c r="M394" s="31">
        <v>0.68611111111111101</v>
      </c>
      <c r="N394" s="31">
        <v>0.72499999999999998</v>
      </c>
      <c r="O394" s="19">
        <v>15</v>
      </c>
      <c r="P394" s="7">
        <f t="shared" si="14"/>
        <v>42416</v>
      </c>
      <c r="Q394" s="46">
        <f ca="1">IF(P394&gt;NOW(),"REGULAR",TODAY()-P394)</f>
        <v>103</v>
      </c>
      <c r="R394" s="125"/>
      <c r="S394" s="19" t="s">
        <v>29</v>
      </c>
      <c r="T394" s="19" t="s">
        <v>30</v>
      </c>
      <c r="U394" s="19" t="s">
        <v>147</v>
      </c>
      <c r="V394" s="19" t="s">
        <v>147</v>
      </c>
      <c r="W394" s="19" t="s">
        <v>807</v>
      </c>
      <c r="X394" s="11" t="str">
        <f ca="1">IF(Q394="OK","DEVUELTO","PRESTADO")</f>
        <v>PRESTADO</v>
      </c>
      <c r="Y394" s="19" t="s">
        <v>807</v>
      </c>
      <c r="Z394" s="11" t="s">
        <v>35</v>
      </c>
      <c r="AB394" s="18"/>
    </row>
    <row r="395" spans="1:28" ht="12.75" customHeight="1">
      <c r="A395" s="19">
        <v>392</v>
      </c>
      <c r="B395" s="19">
        <v>67</v>
      </c>
      <c r="C395" s="395" t="s">
        <v>90</v>
      </c>
      <c r="D395" s="465" t="s">
        <v>1130</v>
      </c>
      <c r="E395" s="479" t="s">
        <v>28</v>
      </c>
      <c r="F395" s="315"/>
      <c r="G395" s="477">
        <v>41244</v>
      </c>
      <c r="H395" s="326"/>
      <c r="I395" s="315">
        <v>5930</v>
      </c>
      <c r="J395" s="19"/>
      <c r="K395" s="125">
        <v>42401</v>
      </c>
      <c r="L395" s="125">
        <v>42402</v>
      </c>
      <c r="M395" s="31">
        <v>0.4694444444444445</v>
      </c>
      <c r="N395" s="31">
        <v>0.3527777777777778</v>
      </c>
      <c r="O395" s="19">
        <v>15</v>
      </c>
      <c r="P395" s="7">
        <f t="shared" si="14"/>
        <v>42417</v>
      </c>
      <c r="Q395" s="46" t="s">
        <v>203</v>
      </c>
      <c r="R395" s="125">
        <v>42405</v>
      </c>
      <c r="S395" s="19" t="s">
        <v>50</v>
      </c>
      <c r="T395" s="19" t="s">
        <v>51</v>
      </c>
      <c r="U395" s="19" t="s">
        <v>173</v>
      </c>
      <c r="V395" s="19" t="s">
        <v>173</v>
      </c>
      <c r="W395" s="19" t="s">
        <v>807</v>
      </c>
      <c r="X395" s="11" t="str">
        <f t="shared" si="15"/>
        <v>DEVUELTO</v>
      </c>
      <c r="Y395" s="19" t="s">
        <v>807</v>
      </c>
      <c r="Z395" s="11" t="s">
        <v>35</v>
      </c>
      <c r="AB395" s="18"/>
    </row>
    <row r="396" spans="1:28" ht="12.75" customHeight="1">
      <c r="A396" s="9">
        <v>393</v>
      </c>
      <c r="B396" s="19">
        <v>67</v>
      </c>
      <c r="C396" s="382" t="s">
        <v>378</v>
      </c>
      <c r="D396" s="465" t="s">
        <v>124</v>
      </c>
      <c r="E396" s="478" t="s">
        <v>125</v>
      </c>
      <c r="F396" s="315"/>
      <c r="G396" s="315" t="s">
        <v>1129</v>
      </c>
      <c r="H396" s="326"/>
      <c r="I396" s="315">
        <v>6747</v>
      </c>
      <c r="J396" s="19"/>
      <c r="K396" s="125">
        <v>42401</v>
      </c>
      <c r="L396" s="125">
        <v>42402</v>
      </c>
      <c r="M396" s="31">
        <v>0.4694444444444445</v>
      </c>
      <c r="N396" s="31">
        <v>0.3527777777777778</v>
      </c>
      <c r="O396" s="19">
        <v>15</v>
      </c>
      <c r="P396" s="7">
        <f t="shared" si="14"/>
        <v>42417</v>
      </c>
      <c r="Q396" s="46" t="s">
        <v>84</v>
      </c>
      <c r="R396" s="125">
        <v>42405</v>
      </c>
      <c r="S396" s="19" t="s">
        <v>50</v>
      </c>
      <c r="T396" s="19" t="s">
        <v>51</v>
      </c>
      <c r="U396" s="19" t="s">
        <v>173</v>
      </c>
      <c r="V396" s="19" t="s">
        <v>173</v>
      </c>
      <c r="W396" s="19" t="s">
        <v>807</v>
      </c>
      <c r="X396" s="11" t="str">
        <f t="shared" si="15"/>
        <v>DEVUELTO</v>
      </c>
      <c r="Y396" s="19" t="s">
        <v>807</v>
      </c>
      <c r="Z396" s="11" t="s">
        <v>35</v>
      </c>
      <c r="AB396" s="18"/>
    </row>
    <row r="397" spans="1:28" ht="12.75" customHeight="1">
      <c r="A397" s="19">
        <v>394</v>
      </c>
      <c r="B397" s="19">
        <v>67</v>
      </c>
      <c r="C397" s="382" t="s">
        <v>113</v>
      </c>
      <c r="D397" s="465" t="s">
        <v>1128</v>
      </c>
      <c r="E397" s="465" t="s">
        <v>77</v>
      </c>
      <c r="F397" s="315"/>
      <c r="G397" s="477">
        <v>40969</v>
      </c>
      <c r="H397" s="326"/>
      <c r="I397" s="315" t="s">
        <v>1127</v>
      </c>
      <c r="J397" s="19"/>
      <c r="K397" s="125">
        <v>42401</v>
      </c>
      <c r="L397" s="125">
        <v>42402</v>
      </c>
      <c r="M397" s="31">
        <v>0.4694444444444445</v>
      </c>
      <c r="N397" s="31">
        <v>0.3527777777777778</v>
      </c>
      <c r="O397" s="19">
        <v>15</v>
      </c>
      <c r="P397" s="7">
        <f t="shared" si="14"/>
        <v>42417</v>
      </c>
      <c r="Q397" s="46" t="s">
        <v>203</v>
      </c>
      <c r="R397" s="125">
        <v>42405</v>
      </c>
      <c r="S397" s="19" t="s">
        <v>50</v>
      </c>
      <c r="T397" s="19" t="s">
        <v>51</v>
      </c>
      <c r="U397" s="19" t="s">
        <v>173</v>
      </c>
      <c r="V397" s="19" t="s">
        <v>173</v>
      </c>
      <c r="W397" s="19" t="s">
        <v>807</v>
      </c>
      <c r="X397" s="11" t="str">
        <f t="shared" si="15"/>
        <v>DEVUELTO</v>
      </c>
      <c r="Y397" s="19" t="s">
        <v>807</v>
      </c>
      <c r="Z397" s="11" t="s">
        <v>35</v>
      </c>
      <c r="AB397" s="18"/>
    </row>
    <row r="398" spans="1:28" ht="12.75" customHeight="1">
      <c r="A398" s="9">
        <v>395</v>
      </c>
      <c r="B398" s="19">
        <v>68</v>
      </c>
      <c r="C398" s="382" t="s">
        <v>378</v>
      </c>
      <c r="D398" s="404" t="s">
        <v>805</v>
      </c>
      <c r="E398" s="404" t="s">
        <v>71</v>
      </c>
      <c r="F398" s="404">
        <v>100156</v>
      </c>
      <c r="G398" s="403">
        <v>42328</v>
      </c>
      <c r="H398" s="126"/>
      <c r="I398" s="403"/>
      <c r="J398" s="19"/>
      <c r="K398" s="125">
        <v>42402</v>
      </c>
      <c r="L398" s="125">
        <v>42402</v>
      </c>
      <c r="M398" s="31">
        <v>0.37847222222222227</v>
      </c>
      <c r="N398" s="31">
        <v>0.42569444444444443</v>
      </c>
      <c r="O398" s="19">
        <v>15</v>
      </c>
      <c r="P398" s="7">
        <f t="shared" si="14"/>
        <v>42417</v>
      </c>
      <c r="Q398" s="46" t="s">
        <v>203</v>
      </c>
      <c r="R398" s="125">
        <v>42405</v>
      </c>
      <c r="S398" s="19" t="s">
        <v>33</v>
      </c>
      <c r="T398" s="19" t="s">
        <v>34</v>
      </c>
      <c r="U398" s="19" t="s">
        <v>96</v>
      </c>
      <c r="V398" s="19" t="s">
        <v>96</v>
      </c>
      <c r="W398" s="19" t="s">
        <v>807</v>
      </c>
      <c r="X398" s="11" t="str">
        <f t="shared" si="15"/>
        <v>DEVUELTO</v>
      </c>
      <c r="Y398" s="19" t="s">
        <v>807</v>
      </c>
      <c r="Z398" s="11" t="s">
        <v>35</v>
      </c>
      <c r="AB398" s="18"/>
    </row>
    <row r="399" spans="1:28" ht="12.75" customHeight="1">
      <c r="A399" s="19">
        <v>396</v>
      </c>
      <c r="B399" s="19">
        <v>69</v>
      </c>
      <c r="C399" s="395" t="s">
        <v>32</v>
      </c>
      <c r="D399" s="476" t="s">
        <v>124</v>
      </c>
      <c r="E399" s="475" t="s">
        <v>125</v>
      </c>
      <c r="F399" s="315"/>
      <c r="G399" s="315" t="s">
        <v>1126</v>
      </c>
      <c r="H399" s="326"/>
      <c r="I399" s="315" t="s">
        <v>1125</v>
      </c>
      <c r="J399" s="19"/>
      <c r="K399" s="125">
        <v>42401</v>
      </c>
      <c r="L399" s="125">
        <v>42403</v>
      </c>
      <c r="M399" s="31">
        <v>0.4694444444444445</v>
      </c>
      <c r="N399" s="31">
        <v>0.35625000000000001</v>
      </c>
      <c r="O399" s="19">
        <v>15</v>
      </c>
      <c r="P399" s="7">
        <f t="shared" si="14"/>
        <v>42418</v>
      </c>
      <c r="Q399" s="46" t="s">
        <v>84</v>
      </c>
      <c r="R399" s="125">
        <v>42433</v>
      </c>
      <c r="S399" s="19" t="s">
        <v>50</v>
      </c>
      <c r="T399" s="19" t="s">
        <v>51</v>
      </c>
      <c r="U399" s="19" t="s">
        <v>173</v>
      </c>
      <c r="V399" s="19" t="s">
        <v>173</v>
      </c>
      <c r="W399" s="19" t="s">
        <v>807</v>
      </c>
      <c r="X399" s="11" t="str">
        <f t="shared" si="15"/>
        <v>DEVUELTO</v>
      </c>
      <c r="Y399" s="19" t="s">
        <v>807</v>
      </c>
      <c r="Z399" s="11" t="s">
        <v>35</v>
      </c>
      <c r="AB399" s="18"/>
    </row>
    <row r="400" spans="1:28" ht="12.75" customHeight="1">
      <c r="A400" s="9">
        <v>397</v>
      </c>
      <c r="B400" s="19">
        <v>70</v>
      </c>
      <c r="C400" s="356" t="s">
        <v>391</v>
      </c>
      <c r="D400" s="274" t="s">
        <v>27</v>
      </c>
      <c r="E400" s="274" t="s">
        <v>28</v>
      </c>
      <c r="F400" s="474">
        <v>124622</v>
      </c>
      <c r="G400" s="282">
        <v>41947</v>
      </c>
      <c r="H400" s="126"/>
      <c r="I400" s="87"/>
      <c r="J400" s="19"/>
      <c r="K400" s="125">
        <v>42403</v>
      </c>
      <c r="L400" s="125">
        <v>42403</v>
      </c>
      <c r="M400" s="31">
        <v>0.55347222222222225</v>
      </c>
      <c r="N400" s="31">
        <v>0.67847222222222225</v>
      </c>
      <c r="O400" s="19">
        <v>15</v>
      </c>
      <c r="P400" s="7">
        <f t="shared" si="14"/>
        <v>42418</v>
      </c>
      <c r="Q400" s="46" t="s">
        <v>84</v>
      </c>
      <c r="R400" s="125">
        <v>42403</v>
      </c>
      <c r="S400" s="19" t="s">
        <v>29</v>
      </c>
      <c r="T400" s="19" t="s">
        <v>30</v>
      </c>
      <c r="U400" s="19" t="s">
        <v>147</v>
      </c>
      <c r="V400" s="19" t="s">
        <v>147</v>
      </c>
      <c r="W400" s="19" t="s">
        <v>807</v>
      </c>
      <c r="X400" s="11" t="str">
        <f t="shared" si="15"/>
        <v>DEVUELTO</v>
      </c>
      <c r="Y400" s="19" t="s">
        <v>807</v>
      </c>
      <c r="Z400" s="11" t="s">
        <v>35</v>
      </c>
      <c r="AB400" s="18"/>
    </row>
    <row r="401" spans="1:28" ht="12.75" customHeight="1">
      <c r="A401" s="19">
        <v>398</v>
      </c>
      <c r="B401" s="19">
        <v>70</v>
      </c>
      <c r="C401" s="395" t="s">
        <v>32</v>
      </c>
      <c r="D401" s="274" t="s">
        <v>27</v>
      </c>
      <c r="E401" s="274" t="s">
        <v>28</v>
      </c>
      <c r="F401" s="474">
        <v>121666</v>
      </c>
      <c r="G401" s="282">
        <v>41835</v>
      </c>
      <c r="H401" s="126"/>
      <c r="I401" s="87"/>
      <c r="J401" s="19"/>
      <c r="K401" s="125">
        <v>42403</v>
      </c>
      <c r="L401" s="125">
        <v>42403</v>
      </c>
      <c r="M401" s="31">
        <v>0.55347222222222225</v>
      </c>
      <c r="N401" s="31">
        <v>0.67847222222222225</v>
      </c>
      <c r="O401" s="19">
        <v>15</v>
      </c>
      <c r="P401" s="7">
        <f t="shared" si="14"/>
        <v>42418</v>
      </c>
      <c r="Q401" s="46" t="s">
        <v>84</v>
      </c>
      <c r="R401" s="125">
        <v>42403</v>
      </c>
      <c r="S401" s="19" t="s">
        <v>29</v>
      </c>
      <c r="T401" s="19" t="s">
        <v>30</v>
      </c>
      <c r="U401" s="19" t="s">
        <v>147</v>
      </c>
      <c r="V401" s="19" t="s">
        <v>147</v>
      </c>
      <c r="W401" s="19" t="s">
        <v>807</v>
      </c>
      <c r="X401" s="11" t="str">
        <f t="shared" si="15"/>
        <v>DEVUELTO</v>
      </c>
      <c r="Y401" s="19" t="s">
        <v>807</v>
      </c>
      <c r="Z401" s="11" t="s">
        <v>35</v>
      </c>
      <c r="AB401" s="18"/>
    </row>
    <row r="402" spans="1:28" ht="12.75" customHeight="1">
      <c r="A402" s="9">
        <v>399</v>
      </c>
      <c r="B402" s="19">
        <v>70</v>
      </c>
      <c r="C402" s="395" t="s">
        <v>32</v>
      </c>
      <c r="D402" s="274" t="s">
        <v>27</v>
      </c>
      <c r="E402" s="274" t="s">
        <v>28</v>
      </c>
      <c r="F402" s="474">
        <v>129</v>
      </c>
      <c r="G402" s="282">
        <v>42272</v>
      </c>
      <c r="H402" s="126"/>
      <c r="I402" s="87"/>
      <c r="J402" s="19"/>
      <c r="K402" s="125">
        <v>42403</v>
      </c>
      <c r="L402" s="125">
        <v>42403</v>
      </c>
      <c r="M402" s="31">
        <v>0.55347222222222225</v>
      </c>
      <c r="N402" s="31">
        <v>0.67847222222222225</v>
      </c>
      <c r="O402" s="19">
        <v>15</v>
      </c>
      <c r="P402" s="7">
        <f t="shared" si="14"/>
        <v>42418</v>
      </c>
      <c r="Q402" s="46" t="s">
        <v>84</v>
      </c>
      <c r="R402" s="125">
        <v>42403</v>
      </c>
      <c r="S402" s="19" t="s">
        <v>29</v>
      </c>
      <c r="T402" s="19" t="s">
        <v>30</v>
      </c>
      <c r="U402" s="19" t="s">
        <v>147</v>
      </c>
      <c r="V402" s="19" t="s">
        <v>147</v>
      </c>
      <c r="W402" s="19" t="s">
        <v>807</v>
      </c>
      <c r="X402" s="11" t="str">
        <f t="shared" si="15"/>
        <v>DEVUELTO</v>
      </c>
      <c r="Y402" s="19" t="s">
        <v>807</v>
      </c>
      <c r="Z402" s="11" t="s">
        <v>35</v>
      </c>
      <c r="AB402" s="18"/>
    </row>
    <row r="403" spans="1:28" ht="12.75" customHeight="1">
      <c r="A403" s="19">
        <v>400</v>
      </c>
      <c r="B403" s="19">
        <v>70</v>
      </c>
      <c r="C403" s="395" t="s">
        <v>32</v>
      </c>
      <c r="D403" s="274" t="s">
        <v>27</v>
      </c>
      <c r="E403" s="274" t="s">
        <v>28</v>
      </c>
      <c r="F403" s="474">
        <v>133871</v>
      </c>
      <c r="G403" s="282">
        <v>42272</v>
      </c>
      <c r="H403" s="126"/>
      <c r="I403" s="87"/>
      <c r="J403" s="19"/>
      <c r="K403" s="125">
        <v>42403</v>
      </c>
      <c r="L403" s="125">
        <v>42403</v>
      </c>
      <c r="M403" s="31">
        <v>0.55347222222222225</v>
      </c>
      <c r="N403" s="31">
        <v>0.67847222222222225</v>
      </c>
      <c r="O403" s="19">
        <v>15</v>
      </c>
      <c r="P403" s="7">
        <f t="shared" si="14"/>
        <v>42418</v>
      </c>
      <c r="Q403" s="46" t="s">
        <v>84</v>
      </c>
      <c r="R403" s="125">
        <v>42403</v>
      </c>
      <c r="S403" s="19" t="s">
        <v>29</v>
      </c>
      <c r="T403" s="19" t="s">
        <v>30</v>
      </c>
      <c r="U403" s="19" t="s">
        <v>147</v>
      </c>
      <c r="V403" s="19" t="s">
        <v>147</v>
      </c>
      <c r="W403" s="19" t="s">
        <v>807</v>
      </c>
      <c r="X403" s="11" t="str">
        <f t="shared" si="15"/>
        <v>DEVUELTO</v>
      </c>
      <c r="Y403" s="19" t="s">
        <v>807</v>
      </c>
      <c r="Z403" s="11" t="s">
        <v>35</v>
      </c>
      <c r="AB403" s="18"/>
    </row>
    <row r="404" spans="1:28" ht="12.75" customHeight="1">
      <c r="A404" s="9">
        <v>401</v>
      </c>
      <c r="B404" s="19">
        <v>70</v>
      </c>
      <c r="C404" s="395" t="s">
        <v>32</v>
      </c>
      <c r="D404" s="274" t="s">
        <v>27</v>
      </c>
      <c r="E404" s="274" t="s">
        <v>28</v>
      </c>
      <c r="F404" s="474">
        <v>135405</v>
      </c>
      <c r="G404" s="282">
        <v>42318</v>
      </c>
      <c r="H404" s="126"/>
      <c r="I404" s="87"/>
      <c r="J404" s="19"/>
      <c r="K404" s="125">
        <v>42403</v>
      </c>
      <c r="L404" s="125">
        <v>42403</v>
      </c>
      <c r="M404" s="31">
        <v>0.55347222222222225</v>
      </c>
      <c r="N404" s="31">
        <v>0.67847222222222225</v>
      </c>
      <c r="O404" s="19">
        <v>15</v>
      </c>
      <c r="P404" s="7">
        <f t="shared" si="14"/>
        <v>42418</v>
      </c>
      <c r="Q404" s="46" t="s">
        <v>84</v>
      </c>
      <c r="R404" s="125">
        <v>42403</v>
      </c>
      <c r="S404" s="19" t="s">
        <v>29</v>
      </c>
      <c r="T404" s="19" t="s">
        <v>30</v>
      </c>
      <c r="U404" s="19" t="s">
        <v>147</v>
      </c>
      <c r="V404" s="19" t="s">
        <v>147</v>
      </c>
      <c r="W404" s="19" t="s">
        <v>807</v>
      </c>
      <c r="X404" s="11" t="str">
        <f t="shared" si="15"/>
        <v>DEVUELTO</v>
      </c>
      <c r="Y404" s="19" t="s">
        <v>807</v>
      </c>
      <c r="Z404" s="11" t="s">
        <v>35</v>
      </c>
      <c r="AB404" s="18"/>
    </row>
    <row r="405" spans="1:28" ht="12.75" customHeight="1">
      <c r="A405" s="19">
        <v>402</v>
      </c>
      <c r="B405" s="19">
        <v>70</v>
      </c>
      <c r="C405" s="395" t="s">
        <v>32</v>
      </c>
      <c r="D405" s="274" t="s">
        <v>27</v>
      </c>
      <c r="E405" s="274" t="s">
        <v>71</v>
      </c>
      <c r="F405" s="474">
        <v>51579</v>
      </c>
      <c r="G405" s="282">
        <v>42216</v>
      </c>
      <c r="H405" s="126"/>
      <c r="I405" s="87"/>
      <c r="J405" s="19"/>
      <c r="K405" s="125">
        <v>42403</v>
      </c>
      <c r="L405" s="125">
        <v>42403</v>
      </c>
      <c r="M405" s="31">
        <v>0.55347222222222225</v>
      </c>
      <c r="N405" s="31">
        <v>0.67847222222222225</v>
      </c>
      <c r="O405" s="19">
        <v>15</v>
      </c>
      <c r="P405" s="7">
        <f t="shared" si="14"/>
        <v>42418</v>
      </c>
      <c r="Q405" s="46" t="s">
        <v>84</v>
      </c>
      <c r="R405" s="125">
        <v>42403</v>
      </c>
      <c r="S405" s="19" t="s">
        <v>29</v>
      </c>
      <c r="T405" s="19" t="s">
        <v>30</v>
      </c>
      <c r="U405" s="19" t="s">
        <v>147</v>
      </c>
      <c r="V405" s="19" t="s">
        <v>147</v>
      </c>
      <c r="W405" s="19" t="s">
        <v>807</v>
      </c>
      <c r="X405" s="11" t="str">
        <f t="shared" si="15"/>
        <v>DEVUELTO</v>
      </c>
      <c r="Y405" s="19" t="s">
        <v>807</v>
      </c>
      <c r="Z405" s="11" t="s">
        <v>35</v>
      </c>
      <c r="AB405" s="18"/>
    </row>
    <row r="406" spans="1:28" ht="12.75" customHeight="1">
      <c r="A406" s="9">
        <v>403</v>
      </c>
      <c r="B406" s="19">
        <v>70</v>
      </c>
      <c r="C406" s="395" t="s">
        <v>32</v>
      </c>
      <c r="D406" s="274" t="s">
        <v>27</v>
      </c>
      <c r="E406" s="274" t="s">
        <v>71</v>
      </c>
      <c r="F406" s="474">
        <v>51745</v>
      </c>
      <c r="G406" s="282">
        <v>42286</v>
      </c>
      <c r="H406" s="126"/>
      <c r="I406" s="87"/>
      <c r="J406" s="19"/>
      <c r="K406" s="125">
        <v>42403</v>
      </c>
      <c r="L406" s="125">
        <v>42403</v>
      </c>
      <c r="M406" s="31">
        <v>0.55347222222222225</v>
      </c>
      <c r="N406" s="31">
        <v>0.67847222222222225</v>
      </c>
      <c r="O406" s="19">
        <v>15</v>
      </c>
      <c r="P406" s="7">
        <f t="shared" si="14"/>
        <v>42418</v>
      </c>
      <c r="Q406" s="46" t="s">
        <v>84</v>
      </c>
      <c r="R406" s="125">
        <v>42403</v>
      </c>
      <c r="S406" s="19" t="s">
        <v>29</v>
      </c>
      <c r="T406" s="19" t="s">
        <v>30</v>
      </c>
      <c r="U406" s="19" t="s">
        <v>147</v>
      </c>
      <c r="V406" s="19" t="s">
        <v>147</v>
      </c>
      <c r="W406" s="19" t="s">
        <v>807</v>
      </c>
      <c r="X406" s="11" t="str">
        <f t="shared" si="15"/>
        <v>DEVUELTO</v>
      </c>
      <c r="Y406" s="19" t="s">
        <v>807</v>
      </c>
      <c r="Z406" s="11" t="s">
        <v>35</v>
      </c>
      <c r="AB406" s="18"/>
    </row>
    <row r="407" spans="1:28" ht="12.75" customHeight="1">
      <c r="A407" s="19">
        <v>404</v>
      </c>
      <c r="B407" s="19">
        <v>70</v>
      </c>
      <c r="C407" s="395" t="s">
        <v>32</v>
      </c>
      <c r="D407" s="274" t="s">
        <v>27</v>
      </c>
      <c r="E407" s="274" t="s">
        <v>71</v>
      </c>
      <c r="F407" s="474">
        <v>52128</v>
      </c>
      <c r="G407" s="282">
        <v>42349</v>
      </c>
      <c r="H407" s="126"/>
      <c r="I407" s="87"/>
      <c r="J407" s="19"/>
      <c r="K407" s="125">
        <v>42403</v>
      </c>
      <c r="L407" s="125">
        <v>42403</v>
      </c>
      <c r="M407" s="31">
        <v>0.55347222222222225</v>
      </c>
      <c r="N407" s="31">
        <v>0.67847222222222225</v>
      </c>
      <c r="O407" s="19">
        <v>15</v>
      </c>
      <c r="P407" s="7">
        <f t="shared" si="14"/>
        <v>42418</v>
      </c>
      <c r="Q407" s="46" t="s">
        <v>84</v>
      </c>
      <c r="R407" s="125">
        <v>42403</v>
      </c>
      <c r="S407" s="19" t="s">
        <v>29</v>
      </c>
      <c r="T407" s="19" t="s">
        <v>30</v>
      </c>
      <c r="U407" s="19" t="s">
        <v>147</v>
      </c>
      <c r="V407" s="19" t="s">
        <v>147</v>
      </c>
      <c r="W407" s="19" t="s">
        <v>807</v>
      </c>
      <c r="X407" s="11" t="str">
        <f t="shared" si="15"/>
        <v>DEVUELTO</v>
      </c>
      <c r="Y407" s="19" t="s">
        <v>807</v>
      </c>
      <c r="Z407" s="11" t="s">
        <v>35</v>
      </c>
      <c r="AB407" s="18"/>
    </row>
    <row r="408" spans="1:28" ht="12.75" customHeight="1">
      <c r="A408" s="9">
        <v>405</v>
      </c>
      <c r="B408" s="19">
        <v>71</v>
      </c>
      <c r="C408" s="395" t="s">
        <v>32</v>
      </c>
      <c r="D408" s="274" t="s">
        <v>27</v>
      </c>
      <c r="E408" s="19" t="s">
        <v>28</v>
      </c>
      <c r="F408" s="360">
        <v>118612</v>
      </c>
      <c r="G408" s="125">
        <v>41695</v>
      </c>
      <c r="H408" s="126"/>
      <c r="I408" s="87"/>
      <c r="J408" s="19"/>
      <c r="K408" s="125">
        <v>42403</v>
      </c>
      <c r="L408" s="125">
        <v>42403</v>
      </c>
      <c r="M408" s="31">
        <v>0.69027777777777777</v>
      </c>
      <c r="N408" s="31">
        <v>0.69652777777777775</v>
      </c>
      <c r="O408" s="19">
        <v>15</v>
      </c>
      <c r="P408" s="7">
        <f t="shared" si="14"/>
        <v>42418</v>
      </c>
      <c r="Q408" s="46" t="s">
        <v>84</v>
      </c>
      <c r="R408" s="125">
        <v>42403</v>
      </c>
      <c r="S408" s="19" t="s">
        <v>29</v>
      </c>
      <c r="T408" s="19" t="s">
        <v>30</v>
      </c>
      <c r="U408" s="19" t="s">
        <v>147</v>
      </c>
      <c r="V408" s="19" t="s">
        <v>147</v>
      </c>
      <c r="W408" s="19" t="s">
        <v>807</v>
      </c>
      <c r="X408" s="11" t="str">
        <f t="shared" si="15"/>
        <v>DEVUELTO</v>
      </c>
      <c r="Y408" s="19" t="s">
        <v>807</v>
      </c>
      <c r="Z408" s="11" t="s">
        <v>35</v>
      </c>
      <c r="AB408" s="18"/>
    </row>
    <row r="409" spans="1:28" ht="12.75" customHeight="1">
      <c r="A409" s="19">
        <v>406</v>
      </c>
      <c r="B409" s="19">
        <v>72</v>
      </c>
      <c r="C409" s="395" t="s">
        <v>32</v>
      </c>
      <c r="D409" s="274" t="s">
        <v>805</v>
      </c>
      <c r="E409" s="274" t="s">
        <v>28</v>
      </c>
      <c r="F409" s="274">
        <v>137165</v>
      </c>
      <c r="G409" s="282">
        <v>42366</v>
      </c>
      <c r="H409" s="126"/>
      <c r="I409" s="87"/>
      <c r="J409" s="19"/>
      <c r="K409" s="125">
        <v>42403</v>
      </c>
      <c r="L409" s="125">
        <v>42403</v>
      </c>
      <c r="M409" s="31">
        <v>0.74513888888888891</v>
      </c>
      <c r="N409" s="31">
        <v>0.76666666666666661</v>
      </c>
      <c r="O409" s="19">
        <v>15</v>
      </c>
      <c r="P409" s="7">
        <f t="shared" si="14"/>
        <v>42418</v>
      </c>
      <c r="Q409" s="46" t="s">
        <v>84</v>
      </c>
      <c r="R409" s="125">
        <v>42444</v>
      </c>
      <c r="S409" s="19" t="s">
        <v>29</v>
      </c>
      <c r="T409" s="19" t="s">
        <v>30</v>
      </c>
      <c r="U409" s="19" t="s">
        <v>1124</v>
      </c>
      <c r="V409" s="19" t="s">
        <v>1124</v>
      </c>
      <c r="W409" s="19" t="s">
        <v>807</v>
      </c>
      <c r="X409" s="11" t="str">
        <f t="shared" si="15"/>
        <v>DEVUELTO</v>
      </c>
      <c r="Y409" s="19" t="s">
        <v>807</v>
      </c>
      <c r="Z409" s="11" t="s">
        <v>35</v>
      </c>
      <c r="AB409" s="18"/>
    </row>
    <row r="410" spans="1:28" ht="12.75" customHeight="1">
      <c r="A410" s="9">
        <v>407</v>
      </c>
      <c r="B410" s="19">
        <v>72</v>
      </c>
      <c r="C410" s="395" t="s">
        <v>32</v>
      </c>
      <c r="D410" s="274" t="s">
        <v>805</v>
      </c>
      <c r="E410" s="274" t="s">
        <v>28</v>
      </c>
      <c r="F410" s="274">
        <v>137167</v>
      </c>
      <c r="G410" s="282">
        <v>42366</v>
      </c>
      <c r="H410" s="126"/>
      <c r="I410" s="87"/>
      <c r="J410" s="19"/>
      <c r="K410" s="125">
        <v>42403</v>
      </c>
      <c r="L410" s="125">
        <v>42403</v>
      </c>
      <c r="M410" s="31">
        <v>0.74513888888888891</v>
      </c>
      <c r="N410" s="31">
        <v>0.76666666666666661</v>
      </c>
      <c r="O410" s="19">
        <v>15</v>
      </c>
      <c r="P410" s="7">
        <f t="shared" si="14"/>
        <v>42418</v>
      </c>
      <c r="Q410" s="46" t="s">
        <v>84</v>
      </c>
      <c r="R410" s="125">
        <v>42444</v>
      </c>
      <c r="S410" s="19" t="s">
        <v>29</v>
      </c>
      <c r="T410" s="19" t="s">
        <v>30</v>
      </c>
      <c r="U410" s="19" t="s">
        <v>1124</v>
      </c>
      <c r="V410" s="19" t="s">
        <v>1124</v>
      </c>
      <c r="W410" s="19" t="s">
        <v>807</v>
      </c>
      <c r="X410" s="11" t="str">
        <f t="shared" si="15"/>
        <v>DEVUELTO</v>
      </c>
      <c r="Y410" s="19" t="s">
        <v>807</v>
      </c>
      <c r="Z410" s="11" t="s">
        <v>35</v>
      </c>
      <c r="AB410" s="18"/>
    </row>
    <row r="411" spans="1:28" ht="12.75" customHeight="1">
      <c r="A411" s="19">
        <v>408</v>
      </c>
      <c r="B411" s="19">
        <v>72</v>
      </c>
      <c r="C411" s="395" t="s">
        <v>32</v>
      </c>
      <c r="D411" s="274" t="s">
        <v>805</v>
      </c>
      <c r="E411" s="274" t="s">
        <v>73</v>
      </c>
      <c r="F411" s="274">
        <v>52137</v>
      </c>
      <c r="G411" s="282">
        <v>42366</v>
      </c>
      <c r="H411" s="126"/>
      <c r="I411" s="87"/>
      <c r="J411" s="19"/>
      <c r="K411" s="125">
        <v>42403</v>
      </c>
      <c r="L411" s="125">
        <v>42403</v>
      </c>
      <c r="M411" s="31">
        <v>0.74513888888888891</v>
      </c>
      <c r="N411" s="31">
        <v>0.76666666666666661</v>
      </c>
      <c r="O411" s="19">
        <v>15</v>
      </c>
      <c r="P411" s="7">
        <f t="shared" si="14"/>
        <v>42418</v>
      </c>
      <c r="Q411" s="46" t="s">
        <v>84</v>
      </c>
      <c r="R411" s="125">
        <v>42444</v>
      </c>
      <c r="S411" s="19" t="s">
        <v>29</v>
      </c>
      <c r="T411" s="19" t="s">
        <v>30</v>
      </c>
      <c r="U411" s="19" t="s">
        <v>1124</v>
      </c>
      <c r="V411" s="19" t="s">
        <v>1124</v>
      </c>
      <c r="W411" s="19" t="s">
        <v>807</v>
      </c>
      <c r="X411" s="11" t="str">
        <f t="shared" si="15"/>
        <v>DEVUELTO</v>
      </c>
      <c r="Y411" s="19" t="s">
        <v>807</v>
      </c>
      <c r="Z411" s="11" t="s">
        <v>35</v>
      </c>
      <c r="AB411" s="18"/>
    </row>
    <row r="412" spans="1:28" ht="12.75" customHeight="1">
      <c r="A412" s="9">
        <v>409</v>
      </c>
      <c r="B412" s="19">
        <v>73</v>
      </c>
      <c r="C412" s="395" t="s">
        <v>32</v>
      </c>
      <c r="D412" s="471" t="s">
        <v>1123</v>
      </c>
      <c r="E412" s="470" t="s">
        <v>73</v>
      </c>
      <c r="F412" s="473">
        <v>7</v>
      </c>
      <c r="G412" s="472">
        <v>41852</v>
      </c>
      <c r="H412" s="126"/>
      <c r="I412" s="87"/>
      <c r="J412" s="19"/>
      <c r="K412" s="125">
        <v>42404</v>
      </c>
      <c r="L412" s="125">
        <v>42404</v>
      </c>
      <c r="M412" s="31">
        <v>0.39999999999999997</v>
      </c>
      <c r="N412" s="31">
        <v>0.42291666666666666</v>
      </c>
      <c r="O412" s="19">
        <v>15</v>
      </c>
      <c r="P412" s="7">
        <f t="shared" si="14"/>
        <v>42419</v>
      </c>
      <c r="Q412" s="46" t="s">
        <v>84</v>
      </c>
      <c r="R412" s="125">
        <v>42404</v>
      </c>
      <c r="S412" s="19" t="s">
        <v>161</v>
      </c>
      <c r="T412" s="45" t="s">
        <v>116</v>
      </c>
      <c r="U412" s="19" t="s">
        <v>1122</v>
      </c>
      <c r="V412" s="19" t="s">
        <v>1122</v>
      </c>
      <c r="W412" s="19" t="s">
        <v>807</v>
      </c>
      <c r="X412" s="11" t="str">
        <f t="shared" si="15"/>
        <v>DEVUELTO</v>
      </c>
      <c r="Y412" s="19" t="s">
        <v>807</v>
      </c>
      <c r="Z412" s="11" t="s">
        <v>35</v>
      </c>
      <c r="AB412" s="18"/>
    </row>
    <row r="413" spans="1:28" ht="12.75" customHeight="1">
      <c r="A413" s="19">
        <v>410</v>
      </c>
      <c r="B413" s="19">
        <v>73</v>
      </c>
      <c r="C413" s="388" t="s">
        <v>104</v>
      </c>
      <c r="D413" s="471" t="s">
        <v>1123</v>
      </c>
      <c r="E413" s="470" t="s">
        <v>73</v>
      </c>
      <c r="F413" s="469">
        <v>1399</v>
      </c>
      <c r="G413" s="468">
        <v>41426</v>
      </c>
      <c r="H413" s="126"/>
      <c r="I413" s="87"/>
      <c r="J413" s="19"/>
      <c r="K413" s="125">
        <v>42404</v>
      </c>
      <c r="L413" s="125">
        <v>42404</v>
      </c>
      <c r="M413" s="31">
        <v>0.39999999999999997</v>
      </c>
      <c r="N413" s="31">
        <v>0.42291666666666666</v>
      </c>
      <c r="O413" s="19">
        <v>15</v>
      </c>
      <c r="P413" s="7">
        <f t="shared" si="14"/>
        <v>42419</v>
      </c>
      <c r="Q413" s="46" t="s">
        <v>84</v>
      </c>
      <c r="R413" s="125">
        <v>42404</v>
      </c>
      <c r="S413" s="19" t="s">
        <v>161</v>
      </c>
      <c r="T413" s="45" t="s">
        <v>116</v>
      </c>
      <c r="U413" s="19" t="s">
        <v>1122</v>
      </c>
      <c r="V413" s="19" t="s">
        <v>1122</v>
      </c>
      <c r="W413" s="19" t="s">
        <v>807</v>
      </c>
      <c r="X413" s="11" t="str">
        <f t="shared" si="15"/>
        <v>DEVUELTO</v>
      </c>
      <c r="Y413" s="19" t="s">
        <v>807</v>
      </c>
      <c r="Z413" s="11" t="s">
        <v>35</v>
      </c>
      <c r="AB413" s="18"/>
    </row>
    <row r="414" spans="1:28" ht="12.75" customHeight="1">
      <c r="A414" s="9">
        <v>411</v>
      </c>
      <c r="B414" s="19">
        <v>73</v>
      </c>
      <c r="C414" s="388" t="s">
        <v>104</v>
      </c>
      <c r="D414" s="471" t="s">
        <v>1123</v>
      </c>
      <c r="E414" s="470" t="s">
        <v>73</v>
      </c>
      <c r="F414" s="469">
        <v>1488</v>
      </c>
      <c r="G414" s="468">
        <v>41518</v>
      </c>
      <c r="H414" s="126"/>
      <c r="I414" s="87"/>
      <c r="J414" s="19"/>
      <c r="K414" s="125">
        <v>42404</v>
      </c>
      <c r="L414" s="125">
        <v>42404</v>
      </c>
      <c r="M414" s="31">
        <v>0.39999999999999997</v>
      </c>
      <c r="N414" s="31">
        <v>0.42291666666666666</v>
      </c>
      <c r="O414" s="19">
        <v>15</v>
      </c>
      <c r="P414" s="7">
        <f t="shared" si="14"/>
        <v>42419</v>
      </c>
      <c r="Q414" s="46" t="s">
        <v>84</v>
      </c>
      <c r="R414" s="125">
        <v>42404</v>
      </c>
      <c r="S414" s="19" t="s">
        <v>161</v>
      </c>
      <c r="T414" s="45" t="s">
        <v>116</v>
      </c>
      <c r="U414" s="19" t="s">
        <v>1122</v>
      </c>
      <c r="V414" s="19" t="s">
        <v>1122</v>
      </c>
      <c r="W414" s="19" t="s">
        <v>807</v>
      </c>
      <c r="X414" s="11" t="str">
        <f t="shared" si="15"/>
        <v>DEVUELTO</v>
      </c>
      <c r="Y414" s="19" t="s">
        <v>807</v>
      </c>
      <c r="Z414" s="11" t="s">
        <v>35</v>
      </c>
      <c r="AB414" s="18"/>
    </row>
    <row r="415" spans="1:28" ht="12.75" customHeight="1">
      <c r="A415" s="19">
        <v>412</v>
      </c>
      <c r="B415" s="19">
        <v>73</v>
      </c>
      <c r="C415" s="388" t="s">
        <v>104</v>
      </c>
      <c r="D415" s="471" t="s">
        <v>1123</v>
      </c>
      <c r="E415" s="470" t="s">
        <v>73</v>
      </c>
      <c r="F415" s="469">
        <v>1575</v>
      </c>
      <c r="G415" s="468">
        <v>41609</v>
      </c>
      <c r="H415" s="126"/>
      <c r="I415" s="87"/>
      <c r="J415" s="19"/>
      <c r="K415" s="125">
        <v>42404</v>
      </c>
      <c r="L415" s="125">
        <v>42404</v>
      </c>
      <c r="M415" s="31">
        <v>0.39999999999999997</v>
      </c>
      <c r="N415" s="31">
        <v>0.42291666666666666</v>
      </c>
      <c r="O415" s="19">
        <v>15</v>
      </c>
      <c r="P415" s="7">
        <f t="shared" si="14"/>
        <v>42419</v>
      </c>
      <c r="Q415" s="46" t="s">
        <v>84</v>
      </c>
      <c r="R415" s="125">
        <v>42404</v>
      </c>
      <c r="S415" s="19" t="s">
        <v>161</v>
      </c>
      <c r="T415" s="45" t="s">
        <v>116</v>
      </c>
      <c r="U415" s="19" t="s">
        <v>1122</v>
      </c>
      <c r="V415" s="19" t="s">
        <v>1122</v>
      </c>
      <c r="W415" s="19" t="s">
        <v>807</v>
      </c>
      <c r="X415" s="11" t="str">
        <f t="shared" si="15"/>
        <v>DEVUELTO</v>
      </c>
      <c r="Y415" s="19" t="s">
        <v>807</v>
      </c>
      <c r="Z415" s="11" t="s">
        <v>35</v>
      </c>
      <c r="AB415" s="18"/>
    </row>
    <row r="416" spans="1:28" ht="12.75" customHeight="1">
      <c r="A416" s="9">
        <v>413</v>
      </c>
      <c r="B416" s="19">
        <v>74</v>
      </c>
      <c r="C416" s="388" t="s">
        <v>104</v>
      </c>
      <c r="D416" s="273" t="s">
        <v>27</v>
      </c>
      <c r="E416" s="435" t="s">
        <v>75</v>
      </c>
      <c r="F416" s="434">
        <v>52244</v>
      </c>
      <c r="G416" s="433">
        <v>42369</v>
      </c>
      <c r="H416" s="126"/>
      <c r="I416" s="87"/>
      <c r="J416" s="19"/>
      <c r="K416" s="125">
        <v>42404</v>
      </c>
      <c r="L416" s="125">
        <v>42404</v>
      </c>
      <c r="M416" s="31">
        <v>0.65625</v>
      </c>
      <c r="N416" s="31">
        <v>0.67222222222222217</v>
      </c>
      <c r="O416" s="19">
        <v>15</v>
      </c>
      <c r="P416" s="7">
        <f t="shared" si="14"/>
        <v>42419</v>
      </c>
      <c r="Q416" s="46" t="s">
        <v>84</v>
      </c>
      <c r="R416" s="125">
        <v>42438</v>
      </c>
      <c r="S416" s="19" t="s">
        <v>33</v>
      </c>
      <c r="T416" s="19" t="s">
        <v>34</v>
      </c>
      <c r="U416" s="19" t="s">
        <v>1121</v>
      </c>
      <c r="V416" s="19" t="s">
        <v>1121</v>
      </c>
      <c r="W416" s="19" t="s">
        <v>807</v>
      </c>
      <c r="X416" s="11" t="str">
        <f t="shared" si="15"/>
        <v>DEVUELTO</v>
      </c>
      <c r="Y416" s="19" t="s">
        <v>807</v>
      </c>
      <c r="Z416" s="11" t="s">
        <v>35</v>
      </c>
      <c r="AB416" s="18"/>
    </row>
    <row r="417" spans="1:28" ht="12.75" customHeight="1">
      <c r="A417" s="19">
        <v>414</v>
      </c>
      <c r="B417" s="19">
        <v>75</v>
      </c>
      <c r="C417" s="395" t="s">
        <v>32</v>
      </c>
      <c r="D417" s="274" t="s">
        <v>53</v>
      </c>
      <c r="E417" s="274" t="s">
        <v>79</v>
      </c>
      <c r="F417" s="467">
        <v>838</v>
      </c>
      <c r="G417" s="466">
        <v>41873</v>
      </c>
      <c r="H417" s="126"/>
      <c r="I417" s="87"/>
      <c r="J417" s="19"/>
      <c r="K417" s="125">
        <v>42404</v>
      </c>
      <c r="L417" s="125">
        <v>42405</v>
      </c>
      <c r="M417" s="31">
        <v>0.70763888888888893</v>
      </c>
      <c r="N417" s="31">
        <v>0.34513888888888888</v>
      </c>
      <c r="O417" s="19">
        <v>15</v>
      </c>
      <c r="P417" s="7">
        <f t="shared" si="14"/>
        <v>42420</v>
      </c>
      <c r="Q417" s="46" t="s">
        <v>84</v>
      </c>
      <c r="R417" s="125">
        <v>42405</v>
      </c>
      <c r="S417" s="19" t="s">
        <v>33</v>
      </c>
      <c r="T417" s="19" t="s">
        <v>34</v>
      </c>
      <c r="U417" s="45" t="s">
        <v>107</v>
      </c>
      <c r="V417" s="45" t="s">
        <v>107</v>
      </c>
      <c r="W417" s="19" t="s">
        <v>807</v>
      </c>
      <c r="X417" s="11" t="str">
        <f t="shared" si="15"/>
        <v>DEVUELTO</v>
      </c>
      <c r="Y417" s="19" t="s">
        <v>807</v>
      </c>
      <c r="Z417" s="11" t="s">
        <v>35</v>
      </c>
      <c r="AB417" s="18"/>
    </row>
    <row r="418" spans="1:28" ht="12.75" customHeight="1">
      <c r="A418" s="9">
        <v>415</v>
      </c>
      <c r="B418" s="19">
        <v>75</v>
      </c>
      <c r="C418" s="395" t="s">
        <v>32</v>
      </c>
      <c r="D418" s="274" t="s">
        <v>67</v>
      </c>
      <c r="E418" s="274" t="s">
        <v>79</v>
      </c>
      <c r="F418" s="416">
        <v>14</v>
      </c>
      <c r="G418" s="415">
        <v>41876</v>
      </c>
      <c r="H418" s="126"/>
      <c r="I418" s="87"/>
      <c r="J418" s="19"/>
      <c r="K418" s="125">
        <v>42404</v>
      </c>
      <c r="L418" s="125">
        <v>42405</v>
      </c>
      <c r="M418" s="31">
        <v>0.70763888888888893</v>
      </c>
      <c r="N418" s="31">
        <v>0.34513888888888888</v>
      </c>
      <c r="O418" s="19">
        <v>15</v>
      </c>
      <c r="P418" s="7">
        <f t="shared" si="14"/>
        <v>42420</v>
      </c>
      <c r="Q418" s="46" t="s">
        <v>84</v>
      </c>
      <c r="R418" s="125">
        <v>42405</v>
      </c>
      <c r="S418" s="19" t="s">
        <v>33</v>
      </c>
      <c r="T418" s="19" t="s">
        <v>34</v>
      </c>
      <c r="U418" s="45" t="s">
        <v>107</v>
      </c>
      <c r="V418" s="45" t="s">
        <v>107</v>
      </c>
      <c r="W418" s="19" t="s">
        <v>807</v>
      </c>
      <c r="X418" s="11" t="str">
        <f t="shared" si="15"/>
        <v>DEVUELTO</v>
      </c>
      <c r="Y418" s="19" t="s">
        <v>807</v>
      </c>
      <c r="Z418" s="11" t="s">
        <v>35</v>
      </c>
      <c r="AB418" s="18"/>
    </row>
    <row r="419" spans="1:28" ht="12.75" customHeight="1">
      <c r="A419" s="19">
        <v>416</v>
      </c>
      <c r="B419" s="19">
        <v>75</v>
      </c>
      <c r="C419" s="395" t="s">
        <v>32</v>
      </c>
      <c r="D419" s="274" t="s">
        <v>67</v>
      </c>
      <c r="E419" s="274" t="s">
        <v>79</v>
      </c>
      <c r="F419" s="416">
        <v>23</v>
      </c>
      <c r="G419" s="415">
        <v>41919</v>
      </c>
      <c r="H419" s="126"/>
      <c r="I419" s="87"/>
      <c r="J419" s="19"/>
      <c r="K419" s="125">
        <v>42404</v>
      </c>
      <c r="L419" s="125">
        <v>42405</v>
      </c>
      <c r="M419" s="31">
        <v>0.70763888888888893</v>
      </c>
      <c r="N419" s="31">
        <v>0.34513888888888888</v>
      </c>
      <c r="O419" s="19">
        <v>15</v>
      </c>
      <c r="P419" s="7">
        <f t="shared" si="14"/>
        <v>42420</v>
      </c>
      <c r="Q419" s="46" t="s">
        <v>84</v>
      </c>
      <c r="R419" s="125">
        <v>42405</v>
      </c>
      <c r="S419" s="19" t="s">
        <v>33</v>
      </c>
      <c r="T419" s="19" t="s">
        <v>34</v>
      </c>
      <c r="U419" s="45" t="s">
        <v>107</v>
      </c>
      <c r="V419" s="45" t="s">
        <v>107</v>
      </c>
      <c r="W419" s="19" t="s">
        <v>807</v>
      </c>
      <c r="X419" s="11" t="str">
        <f t="shared" si="15"/>
        <v>DEVUELTO</v>
      </c>
      <c r="Y419" s="19" t="s">
        <v>807</v>
      </c>
      <c r="Z419" s="11" t="s">
        <v>35</v>
      </c>
      <c r="AB419" s="18"/>
    </row>
    <row r="420" spans="1:28" ht="12.75" customHeight="1">
      <c r="A420" s="9">
        <v>417</v>
      </c>
      <c r="B420" s="19">
        <v>75</v>
      </c>
      <c r="C420" s="395" t="s">
        <v>32</v>
      </c>
      <c r="D420" s="274" t="s">
        <v>67</v>
      </c>
      <c r="E420" s="274" t="s">
        <v>79</v>
      </c>
      <c r="F420" s="416">
        <v>29</v>
      </c>
      <c r="G420" s="415">
        <v>41934</v>
      </c>
      <c r="H420" s="126"/>
      <c r="I420" s="87"/>
      <c r="J420" s="19"/>
      <c r="K420" s="125">
        <v>42404</v>
      </c>
      <c r="L420" s="125">
        <v>42405</v>
      </c>
      <c r="M420" s="31">
        <v>0.70763888888888893</v>
      </c>
      <c r="N420" s="31">
        <v>0.34513888888888888</v>
      </c>
      <c r="O420" s="19">
        <v>15</v>
      </c>
      <c r="P420" s="7">
        <f t="shared" si="14"/>
        <v>42420</v>
      </c>
      <c r="Q420" s="46" t="s">
        <v>84</v>
      </c>
      <c r="R420" s="125">
        <v>42405</v>
      </c>
      <c r="S420" s="19" t="s">
        <v>33</v>
      </c>
      <c r="T420" s="19" t="s">
        <v>34</v>
      </c>
      <c r="U420" s="45" t="s">
        <v>107</v>
      </c>
      <c r="V420" s="45" t="s">
        <v>107</v>
      </c>
      <c r="W420" s="19" t="s">
        <v>807</v>
      </c>
      <c r="X420" s="11" t="str">
        <f t="shared" si="15"/>
        <v>DEVUELTO</v>
      </c>
      <c r="Y420" s="19" t="s">
        <v>807</v>
      </c>
      <c r="Z420" s="11" t="s">
        <v>35</v>
      </c>
      <c r="AB420" s="18"/>
    </row>
    <row r="421" spans="1:28" ht="12.75" customHeight="1">
      <c r="A421" s="19">
        <v>418</v>
      </c>
      <c r="B421" s="19">
        <v>75</v>
      </c>
      <c r="C421" s="395" t="s">
        <v>32</v>
      </c>
      <c r="D421" s="274" t="s">
        <v>67</v>
      </c>
      <c r="E421" s="274" t="s">
        <v>79</v>
      </c>
      <c r="F421" s="416">
        <v>56</v>
      </c>
      <c r="G421" s="415">
        <v>41943</v>
      </c>
      <c r="H421" s="126"/>
      <c r="I421" s="87"/>
      <c r="J421" s="19"/>
      <c r="K421" s="125">
        <v>42404</v>
      </c>
      <c r="L421" s="125">
        <v>42405</v>
      </c>
      <c r="M421" s="31">
        <v>0.70763888888888893</v>
      </c>
      <c r="N421" s="31">
        <v>0.34513888888888888</v>
      </c>
      <c r="O421" s="19">
        <v>15</v>
      </c>
      <c r="P421" s="7">
        <f t="shared" si="14"/>
        <v>42420</v>
      </c>
      <c r="Q421" s="46" t="s">
        <v>84</v>
      </c>
      <c r="R421" s="125">
        <v>42405</v>
      </c>
      <c r="S421" s="19" t="s">
        <v>33</v>
      </c>
      <c r="T421" s="19" t="s">
        <v>34</v>
      </c>
      <c r="U421" s="45" t="s">
        <v>107</v>
      </c>
      <c r="V421" s="45" t="s">
        <v>107</v>
      </c>
      <c r="W421" s="19" t="s">
        <v>807</v>
      </c>
      <c r="X421" s="11" t="str">
        <f t="shared" si="15"/>
        <v>DEVUELTO</v>
      </c>
      <c r="Y421" s="19" t="s">
        <v>807</v>
      </c>
      <c r="Z421" s="11" t="s">
        <v>35</v>
      </c>
      <c r="AB421" s="18"/>
    </row>
    <row r="422" spans="1:28" ht="12.75" customHeight="1">
      <c r="A422" s="9">
        <v>419</v>
      </c>
      <c r="B422" s="19">
        <v>75</v>
      </c>
      <c r="C422" s="395" t="s">
        <v>32</v>
      </c>
      <c r="D422" s="274" t="s">
        <v>67</v>
      </c>
      <c r="E422" s="274" t="s">
        <v>79</v>
      </c>
      <c r="F422" s="416">
        <v>51</v>
      </c>
      <c r="G422" s="415">
        <v>41989</v>
      </c>
      <c r="H422" s="126"/>
      <c r="I422" s="87"/>
      <c r="J422" s="19"/>
      <c r="K422" s="125">
        <v>42404</v>
      </c>
      <c r="L422" s="125">
        <v>42405</v>
      </c>
      <c r="M422" s="31">
        <v>0.70763888888888893</v>
      </c>
      <c r="N422" s="31">
        <v>0.34513888888888888</v>
      </c>
      <c r="O422" s="19">
        <v>15</v>
      </c>
      <c r="P422" s="7">
        <f t="shared" si="14"/>
        <v>42420</v>
      </c>
      <c r="Q422" s="46" t="s">
        <v>84</v>
      </c>
      <c r="R422" s="125">
        <v>42405</v>
      </c>
      <c r="S422" s="19" t="s">
        <v>33</v>
      </c>
      <c r="T422" s="19" t="s">
        <v>34</v>
      </c>
      <c r="U422" s="45" t="s">
        <v>107</v>
      </c>
      <c r="V422" s="45" t="s">
        <v>107</v>
      </c>
      <c r="W422" s="19" t="s">
        <v>807</v>
      </c>
      <c r="X422" s="11" t="str">
        <f t="shared" si="15"/>
        <v>DEVUELTO</v>
      </c>
      <c r="Y422" s="19" t="s">
        <v>807</v>
      </c>
      <c r="Z422" s="11" t="s">
        <v>35</v>
      </c>
      <c r="AB422" s="18"/>
    </row>
    <row r="423" spans="1:28" ht="12.75" customHeight="1">
      <c r="A423" s="19">
        <v>420</v>
      </c>
      <c r="B423" s="19">
        <v>75</v>
      </c>
      <c r="C423" s="395" t="s">
        <v>32</v>
      </c>
      <c r="D423" s="274" t="s">
        <v>67</v>
      </c>
      <c r="E423" s="274" t="s">
        <v>79</v>
      </c>
      <c r="F423" s="416">
        <v>34</v>
      </c>
      <c r="G423" s="415">
        <v>42012</v>
      </c>
      <c r="H423" s="126"/>
      <c r="I423" s="87"/>
      <c r="J423" s="19"/>
      <c r="K423" s="125">
        <v>42404</v>
      </c>
      <c r="L423" s="125">
        <v>42405</v>
      </c>
      <c r="M423" s="31">
        <v>0.70763888888888893</v>
      </c>
      <c r="N423" s="31">
        <v>0.34513888888888888</v>
      </c>
      <c r="O423" s="19">
        <v>15</v>
      </c>
      <c r="P423" s="7">
        <f t="shared" si="14"/>
        <v>42420</v>
      </c>
      <c r="Q423" s="46" t="s">
        <v>84</v>
      </c>
      <c r="R423" s="125">
        <v>42405</v>
      </c>
      <c r="S423" s="19" t="s">
        <v>33</v>
      </c>
      <c r="T423" s="19" t="s">
        <v>34</v>
      </c>
      <c r="U423" s="45" t="s">
        <v>107</v>
      </c>
      <c r="V423" s="45" t="s">
        <v>107</v>
      </c>
      <c r="W423" s="19" t="s">
        <v>807</v>
      </c>
      <c r="X423" s="11" t="str">
        <f t="shared" si="15"/>
        <v>DEVUELTO</v>
      </c>
      <c r="Y423" s="19" t="s">
        <v>807</v>
      </c>
      <c r="Z423" s="11" t="s">
        <v>35</v>
      </c>
      <c r="AB423" s="18"/>
    </row>
    <row r="424" spans="1:28" ht="12.75" customHeight="1">
      <c r="A424" s="9">
        <v>421</v>
      </c>
      <c r="B424" s="19">
        <v>75</v>
      </c>
      <c r="C424" s="395" t="s">
        <v>32</v>
      </c>
      <c r="D424" s="274" t="s">
        <v>67</v>
      </c>
      <c r="E424" s="274" t="s">
        <v>79</v>
      </c>
      <c r="F424" s="416">
        <v>73</v>
      </c>
      <c r="G424" s="415">
        <v>42034</v>
      </c>
      <c r="H424" s="126"/>
      <c r="I424" s="87"/>
      <c r="J424" s="19"/>
      <c r="K424" s="125">
        <v>42404</v>
      </c>
      <c r="L424" s="125">
        <v>42405</v>
      </c>
      <c r="M424" s="31">
        <v>0.70763888888888893</v>
      </c>
      <c r="N424" s="31">
        <v>0.34513888888888888</v>
      </c>
      <c r="O424" s="19">
        <v>15</v>
      </c>
      <c r="P424" s="7">
        <f t="shared" si="14"/>
        <v>42420</v>
      </c>
      <c r="Q424" s="46" t="s">
        <v>84</v>
      </c>
      <c r="R424" s="125">
        <v>42405</v>
      </c>
      <c r="S424" s="19" t="s">
        <v>33</v>
      </c>
      <c r="T424" s="19" t="s">
        <v>34</v>
      </c>
      <c r="U424" s="45" t="s">
        <v>107</v>
      </c>
      <c r="V424" s="45" t="s">
        <v>107</v>
      </c>
      <c r="W424" s="19" t="s">
        <v>807</v>
      </c>
      <c r="X424" s="11" t="str">
        <f t="shared" si="15"/>
        <v>DEVUELTO</v>
      </c>
      <c r="Y424" s="19" t="s">
        <v>807</v>
      </c>
      <c r="Z424" s="11" t="s">
        <v>35</v>
      </c>
      <c r="AB424" s="18"/>
    </row>
    <row r="425" spans="1:28" ht="12.75" customHeight="1">
      <c r="A425" s="19">
        <v>422</v>
      </c>
      <c r="B425" s="19">
        <v>75</v>
      </c>
      <c r="C425" s="395" t="s">
        <v>32</v>
      </c>
      <c r="D425" s="274" t="s">
        <v>67</v>
      </c>
      <c r="E425" s="274" t="s">
        <v>79</v>
      </c>
      <c r="F425" s="416">
        <v>29</v>
      </c>
      <c r="G425" s="415">
        <v>42068</v>
      </c>
      <c r="H425" s="126"/>
      <c r="I425" s="87"/>
      <c r="J425" s="19"/>
      <c r="K425" s="125">
        <v>42404</v>
      </c>
      <c r="L425" s="125">
        <v>42405</v>
      </c>
      <c r="M425" s="31">
        <v>0.70763888888888893</v>
      </c>
      <c r="N425" s="31">
        <v>0.34513888888888888</v>
      </c>
      <c r="O425" s="19">
        <v>15</v>
      </c>
      <c r="P425" s="7">
        <f t="shared" si="14"/>
        <v>42420</v>
      </c>
      <c r="Q425" s="46" t="s">
        <v>84</v>
      </c>
      <c r="R425" s="125">
        <v>42405</v>
      </c>
      <c r="S425" s="19" t="s">
        <v>33</v>
      </c>
      <c r="T425" s="19" t="s">
        <v>34</v>
      </c>
      <c r="U425" s="45" t="s">
        <v>107</v>
      </c>
      <c r="V425" s="45" t="s">
        <v>107</v>
      </c>
      <c r="W425" s="19" t="s">
        <v>807</v>
      </c>
      <c r="X425" s="11" t="str">
        <f t="shared" si="15"/>
        <v>DEVUELTO</v>
      </c>
      <c r="Y425" s="19" t="s">
        <v>807</v>
      </c>
      <c r="Z425" s="11" t="s">
        <v>35</v>
      </c>
      <c r="AB425" s="18"/>
    </row>
    <row r="426" spans="1:28" ht="12.75" customHeight="1">
      <c r="A426" s="9">
        <v>423</v>
      </c>
      <c r="B426" s="19">
        <v>76</v>
      </c>
      <c r="C426" s="395" t="s">
        <v>32</v>
      </c>
      <c r="D426" s="465" t="s">
        <v>1065</v>
      </c>
      <c r="E426" s="315" t="s">
        <v>71</v>
      </c>
      <c r="F426" s="464"/>
      <c r="G426" s="463">
        <v>39873</v>
      </c>
      <c r="H426" s="326"/>
      <c r="I426" s="315" t="s">
        <v>1120</v>
      </c>
      <c r="J426" s="19"/>
      <c r="K426" s="125">
        <v>42404</v>
      </c>
      <c r="L426" s="125">
        <v>42405</v>
      </c>
      <c r="M426" s="31">
        <v>0.64722222222222225</v>
      </c>
      <c r="N426" s="31">
        <v>0.35625000000000001</v>
      </c>
      <c r="O426" s="19">
        <v>15</v>
      </c>
      <c r="P426" s="7">
        <f t="shared" si="14"/>
        <v>42420</v>
      </c>
      <c r="Q426" s="46" t="s">
        <v>84</v>
      </c>
      <c r="R426" s="125">
        <v>42433</v>
      </c>
      <c r="S426" s="19" t="s">
        <v>50</v>
      </c>
      <c r="T426" s="19" t="s">
        <v>51</v>
      </c>
      <c r="U426" s="19" t="s">
        <v>173</v>
      </c>
      <c r="V426" s="19" t="s">
        <v>173</v>
      </c>
      <c r="W426" s="19" t="s">
        <v>807</v>
      </c>
      <c r="X426" s="11" t="str">
        <f t="shared" si="15"/>
        <v>DEVUELTO</v>
      </c>
      <c r="Y426" s="19" t="s">
        <v>807</v>
      </c>
      <c r="Z426" s="11" t="s">
        <v>35</v>
      </c>
      <c r="AB426" s="18"/>
    </row>
    <row r="427" spans="1:28" ht="12.75" customHeight="1">
      <c r="A427" s="19">
        <v>424</v>
      </c>
      <c r="B427" s="19">
        <v>77</v>
      </c>
      <c r="C427" s="382" t="s">
        <v>378</v>
      </c>
      <c r="D427" s="274" t="s">
        <v>27</v>
      </c>
      <c r="E427" s="439" t="s">
        <v>79</v>
      </c>
      <c r="F427" s="274">
        <v>10</v>
      </c>
      <c r="G427" s="282">
        <v>42380</v>
      </c>
      <c r="H427" s="126"/>
      <c r="I427" s="87"/>
      <c r="J427" s="19"/>
      <c r="K427" s="125">
        <v>42405</v>
      </c>
      <c r="L427" s="125">
        <v>42405</v>
      </c>
      <c r="M427" s="31">
        <v>0.48194444444444445</v>
      </c>
      <c r="N427" s="31">
        <v>0.49583333333333335</v>
      </c>
      <c r="O427" s="19">
        <v>15</v>
      </c>
      <c r="P427" s="7">
        <f t="shared" si="14"/>
        <v>42420</v>
      </c>
      <c r="Q427" s="46" t="s">
        <v>84</v>
      </c>
      <c r="R427" s="125">
        <v>42437</v>
      </c>
      <c r="S427" s="19" t="s">
        <v>33</v>
      </c>
      <c r="T427" s="19" t="s">
        <v>34</v>
      </c>
      <c r="U427" s="45" t="s">
        <v>56</v>
      </c>
      <c r="V427" s="45" t="s">
        <v>56</v>
      </c>
      <c r="W427" s="19" t="s">
        <v>807</v>
      </c>
      <c r="X427" s="11" t="str">
        <f t="shared" si="15"/>
        <v>DEVUELTO</v>
      </c>
      <c r="Y427" s="19" t="s">
        <v>807</v>
      </c>
      <c r="Z427" s="11" t="s">
        <v>35</v>
      </c>
      <c r="AB427" s="18"/>
    </row>
    <row r="428" spans="1:28" ht="12.75" customHeight="1">
      <c r="A428" s="9">
        <v>425</v>
      </c>
      <c r="B428" s="19">
        <v>78</v>
      </c>
      <c r="C428" s="395" t="s">
        <v>32</v>
      </c>
      <c r="D428" s="404" t="s">
        <v>27</v>
      </c>
      <c r="E428" s="404" t="s">
        <v>28</v>
      </c>
      <c r="F428" s="404">
        <v>152916</v>
      </c>
      <c r="G428" s="462">
        <v>42673</v>
      </c>
      <c r="H428" s="126"/>
      <c r="I428" s="87"/>
      <c r="J428" s="19"/>
      <c r="K428" s="125">
        <v>42405</v>
      </c>
      <c r="L428" s="125">
        <v>42405</v>
      </c>
      <c r="M428" s="31">
        <v>0.67847222222222225</v>
      </c>
      <c r="N428" s="31">
        <v>0.7319444444444444</v>
      </c>
      <c r="O428" s="19">
        <v>15</v>
      </c>
      <c r="P428" s="7">
        <f t="shared" si="14"/>
        <v>42420</v>
      </c>
      <c r="Q428" s="46">
        <f t="shared" ref="Q428:Q453" ca="1" si="16">IF(P428&gt;NOW(),"REGULAR",TODAY()-P428)</f>
        <v>99</v>
      </c>
      <c r="R428" s="125"/>
      <c r="S428" s="19" t="s">
        <v>29</v>
      </c>
      <c r="T428" s="19" t="s">
        <v>30</v>
      </c>
      <c r="U428" s="19" t="s">
        <v>147</v>
      </c>
      <c r="V428" s="19" t="s">
        <v>147</v>
      </c>
      <c r="W428" s="19" t="s">
        <v>807</v>
      </c>
      <c r="X428" s="11" t="str">
        <f t="shared" ref="X428:X453" ca="1" si="17">IF(Q428="OK","DEVUELTO","PRESTADO")</f>
        <v>PRESTADO</v>
      </c>
      <c r="Y428" s="19" t="s">
        <v>807</v>
      </c>
      <c r="Z428" s="11" t="s">
        <v>35</v>
      </c>
      <c r="AB428" s="18"/>
    </row>
    <row r="429" spans="1:28" ht="12.75" customHeight="1">
      <c r="A429" s="19">
        <v>426</v>
      </c>
      <c r="B429" s="19">
        <v>78</v>
      </c>
      <c r="C429" s="395" t="s">
        <v>32</v>
      </c>
      <c r="D429" s="404" t="s">
        <v>27</v>
      </c>
      <c r="E429" s="404" t="s">
        <v>28</v>
      </c>
      <c r="F429" s="404">
        <v>129643</v>
      </c>
      <c r="G429" s="462">
        <v>42498</v>
      </c>
      <c r="H429" s="126"/>
      <c r="I429" s="87"/>
      <c r="J429" s="19"/>
      <c r="K429" s="125">
        <v>42405</v>
      </c>
      <c r="L429" s="125">
        <v>42405</v>
      </c>
      <c r="M429" s="31">
        <v>0.67847222222222225</v>
      </c>
      <c r="N429" s="31">
        <v>0.7319444444444444</v>
      </c>
      <c r="O429" s="19">
        <v>15</v>
      </c>
      <c r="P429" s="7">
        <f t="shared" si="14"/>
        <v>42420</v>
      </c>
      <c r="Q429" s="46">
        <f t="shared" ca="1" si="16"/>
        <v>99</v>
      </c>
      <c r="R429" s="125"/>
      <c r="S429" s="19" t="s">
        <v>29</v>
      </c>
      <c r="T429" s="19" t="s">
        <v>30</v>
      </c>
      <c r="U429" s="19" t="s">
        <v>147</v>
      </c>
      <c r="V429" s="19" t="s">
        <v>147</v>
      </c>
      <c r="W429" s="19" t="s">
        <v>807</v>
      </c>
      <c r="X429" s="11" t="str">
        <f t="shared" ca="1" si="17"/>
        <v>PRESTADO</v>
      </c>
      <c r="Y429" s="19" t="s">
        <v>807</v>
      </c>
      <c r="Z429" s="11" t="s">
        <v>35</v>
      </c>
      <c r="AB429" s="18"/>
    </row>
    <row r="430" spans="1:28" ht="12.75" customHeight="1">
      <c r="A430" s="9">
        <v>427</v>
      </c>
      <c r="B430" s="19">
        <v>78</v>
      </c>
      <c r="C430" s="395" t="s">
        <v>32</v>
      </c>
      <c r="D430" s="404" t="s">
        <v>27</v>
      </c>
      <c r="E430" s="404" t="s">
        <v>28</v>
      </c>
      <c r="F430" s="404">
        <v>127841</v>
      </c>
      <c r="G430" s="462">
        <v>42069</v>
      </c>
      <c r="H430" s="126"/>
      <c r="I430" s="87"/>
      <c r="J430" s="19"/>
      <c r="K430" s="125">
        <v>42405</v>
      </c>
      <c r="L430" s="125">
        <v>42405</v>
      </c>
      <c r="M430" s="31">
        <v>0.67847222222222225</v>
      </c>
      <c r="N430" s="31">
        <v>0.7319444444444444</v>
      </c>
      <c r="O430" s="19">
        <v>15</v>
      </c>
      <c r="P430" s="7">
        <f t="shared" si="14"/>
        <v>42420</v>
      </c>
      <c r="Q430" s="46">
        <f t="shared" ca="1" si="16"/>
        <v>99</v>
      </c>
      <c r="R430" s="125"/>
      <c r="S430" s="19" t="s">
        <v>29</v>
      </c>
      <c r="T430" s="19" t="s">
        <v>30</v>
      </c>
      <c r="U430" s="19" t="s">
        <v>147</v>
      </c>
      <c r="V430" s="19" t="s">
        <v>147</v>
      </c>
      <c r="W430" s="19" t="s">
        <v>807</v>
      </c>
      <c r="X430" s="11" t="str">
        <f t="shared" ca="1" si="17"/>
        <v>PRESTADO</v>
      </c>
      <c r="Y430" s="19" t="s">
        <v>807</v>
      </c>
      <c r="Z430" s="11" t="s">
        <v>35</v>
      </c>
      <c r="AB430" s="18"/>
    </row>
    <row r="431" spans="1:28" ht="12.75" customHeight="1">
      <c r="A431" s="19">
        <v>428</v>
      </c>
      <c r="B431" s="19">
        <v>79</v>
      </c>
      <c r="C431" s="395" t="s">
        <v>32</v>
      </c>
      <c r="D431" s="350" t="s">
        <v>188</v>
      </c>
      <c r="E431" s="350" t="s">
        <v>71</v>
      </c>
      <c r="F431" s="460" t="s">
        <v>1119</v>
      </c>
      <c r="G431" s="459" t="s">
        <v>1118</v>
      </c>
      <c r="H431" s="326"/>
      <c r="I431" s="461" t="s">
        <v>1113</v>
      </c>
      <c r="J431" s="19"/>
      <c r="K431" s="125">
        <v>42410</v>
      </c>
      <c r="L431" s="125">
        <v>42410</v>
      </c>
      <c r="M431" s="31">
        <v>0.7319444444444444</v>
      </c>
      <c r="N431" s="31">
        <v>0.37361111111111112</v>
      </c>
      <c r="O431" s="19">
        <v>15</v>
      </c>
      <c r="P431" s="7">
        <f t="shared" si="14"/>
        <v>42425</v>
      </c>
      <c r="Q431" s="46">
        <f t="shared" ca="1" si="16"/>
        <v>94</v>
      </c>
      <c r="R431" s="125"/>
      <c r="S431" s="19" t="s">
        <v>29</v>
      </c>
      <c r="T431" s="19" t="s">
        <v>30</v>
      </c>
      <c r="U431" s="45" t="s">
        <v>256</v>
      </c>
      <c r="V431" s="45" t="s">
        <v>256</v>
      </c>
      <c r="W431" s="19" t="s">
        <v>807</v>
      </c>
      <c r="X431" s="11" t="str">
        <f t="shared" ca="1" si="17"/>
        <v>PRESTADO</v>
      </c>
      <c r="Y431" s="19" t="s">
        <v>807</v>
      </c>
      <c r="Z431" s="11" t="s">
        <v>35</v>
      </c>
      <c r="AB431" s="18"/>
    </row>
    <row r="432" spans="1:28" ht="12.75" customHeight="1">
      <c r="A432" s="9">
        <v>429</v>
      </c>
      <c r="B432" s="19">
        <v>79</v>
      </c>
      <c r="C432" s="395" t="s">
        <v>32</v>
      </c>
      <c r="D432" s="350" t="s">
        <v>188</v>
      </c>
      <c r="E432" s="350" t="s">
        <v>71</v>
      </c>
      <c r="F432" s="454" t="s">
        <v>1117</v>
      </c>
      <c r="G432" s="423" t="s">
        <v>132</v>
      </c>
      <c r="H432" s="326"/>
      <c r="I432" s="350" t="s">
        <v>1113</v>
      </c>
      <c r="J432" s="19"/>
      <c r="K432" s="125">
        <v>42410</v>
      </c>
      <c r="L432" s="125">
        <v>42410</v>
      </c>
      <c r="M432" s="31">
        <v>0.7319444444444444</v>
      </c>
      <c r="N432" s="31">
        <v>0.37361111111111112</v>
      </c>
      <c r="O432" s="19">
        <v>15</v>
      </c>
      <c r="P432" s="7">
        <f t="shared" si="14"/>
        <v>42425</v>
      </c>
      <c r="Q432" s="46">
        <f t="shared" ca="1" si="16"/>
        <v>94</v>
      </c>
      <c r="R432" s="125"/>
      <c r="S432" s="19" t="s">
        <v>29</v>
      </c>
      <c r="T432" s="19" t="s">
        <v>30</v>
      </c>
      <c r="U432" s="45" t="s">
        <v>256</v>
      </c>
      <c r="V432" s="45" t="s">
        <v>256</v>
      </c>
      <c r="W432" s="19" t="s">
        <v>807</v>
      </c>
      <c r="X432" s="11" t="str">
        <f t="shared" ca="1" si="17"/>
        <v>PRESTADO</v>
      </c>
      <c r="Y432" s="19" t="s">
        <v>807</v>
      </c>
      <c r="Z432" s="11" t="s">
        <v>35</v>
      </c>
      <c r="AB432" s="18"/>
    </row>
    <row r="433" spans="1:28" ht="12.75" customHeight="1">
      <c r="A433" s="19">
        <v>430</v>
      </c>
      <c r="B433" s="19">
        <v>79</v>
      </c>
      <c r="C433" s="395" t="s">
        <v>32</v>
      </c>
      <c r="D433" s="350" t="s">
        <v>188</v>
      </c>
      <c r="E433" s="350" t="s">
        <v>71</v>
      </c>
      <c r="F433" s="460" t="s">
        <v>1116</v>
      </c>
      <c r="G433" s="459" t="s">
        <v>100</v>
      </c>
      <c r="H433" s="326"/>
      <c r="I433" s="461" t="s">
        <v>1113</v>
      </c>
      <c r="J433" s="19"/>
      <c r="K433" s="125">
        <v>42410</v>
      </c>
      <c r="L433" s="125">
        <v>42410</v>
      </c>
      <c r="M433" s="31">
        <v>0.7319444444444444</v>
      </c>
      <c r="N433" s="31">
        <v>0.37361111111111112</v>
      </c>
      <c r="O433" s="19">
        <v>15</v>
      </c>
      <c r="P433" s="7">
        <f t="shared" si="14"/>
        <v>42425</v>
      </c>
      <c r="Q433" s="46">
        <f t="shared" ca="1" si="16"/>
        <v>94</v>
      </c>
      <c r="R433" s="125"/>
      <c r="S433" s="19" t="s">
        <v>29</v>
      </c>
      <c r="T433" s="19" t="s">
        <v>30</v>
      </c>
      <c r="U433" s="45" t="s">
        <v>256</v>
      </c>
      <c r="V433" s="45" t="s">
        <v>256</v>
      </c>
      <c r="W433" s="19" t="s">
        <v>807</v>
      </c>
      <c r="X433" s="11" t="str">
        <f t="shared" ca="1" si="17"/>
        <v>PRESTADO</v>
      </c>
      <c r="Y433" s="19" t="s">
        <v>807</v>
      </c>
      <c r="Z433" s="11" t="s">
        <v>35</v>
      </c>
      <c r="AB433" s="18"/>
    </row>
    <row r="434" spans="1:28" ht="12.75" customHeight="1">
      <c r="A434" s="9">
        <v>431</v>
      </c>
      <c r="B434" s="19">
        <v>79</v>
      </c>
      <c r="C434" s="395" t="s">
        <v>32</v>
      </c>
      <c r="D434" s="350" t="s">
        <v>188</v>
      </c>
      <c r="E434" s="350" t="s">
        <v>71</v>
      </c>
      <c r="F434" s="460" t="s">
        <v>1115</v>
      </c>
      <c r="G434" s="459" t="s">
        <v>1114</v>
      </c>
      <c r="H434" s="326"/>
      <c r="I434" s="350" t="s">
        <v>1113</v>
      </c>
      <c r="J434" s="19"/>
      <c r="K434" s="125">
        <v>42410</v>
      </c>
      <c r="L434" s="125">
        <v>42410</v>
      </c>
      <c r="M434" s="31">
        <v>0.7319444444444444</v>
      </c>
      <c r="N434" s="31">
        <v>0.37361111111111112</v>
      </c>
      <c r="O434" s="19">
        <v>15</v>
      </c>
      <c r="P434" s="7">
        <f t="shared" si="14"/>
        <v>42425</v>
      </c>
      <c r="Q434" s="46">
        <f t="shared" ca="1" si="16"/>
        <v>94</v>
      </c>
      <c r="R434" s="125"/>
      <c r="S434" s="19" t="s">
        <v>29</v>
      </c>
      <c r="T434" s="19" t="s">
        <v>30</v>
      </c>
      <c r="U434" s="45" t="s">
        <v>256</v>
      </c>
      <c r="V434" s="45" t="s">
        <v>256</v>
      </c>
      <c r="W434" s="19" t="s">
        <v>807</v>
      </c>
      <c r="X434" s="11" t="str">
        <f t="shared" ca="1" si="17"/>
        <v>PRESTADO</v>
      </c>
      <c r="Y434" s="19" t="s">
        <v>807</v>
      </c>
      <c r="Z434" s="11" t="s">
        <v>35</v>
      </c>
      <c r="AB434" s="18"/>
    </row>
    <row r="435" spans="1:28" ht="12.75" customHeight="1">
      <c r="A435" s="19">
        <v>432</v>
      </c>
      <c r="B435" s="19">
        <v>79</v>
      </c>
      <c r="C435" s="395" t="s">
        <v>32</v>
      </c>
      <c r="D435" s="350" t="s">
        <v>188</v>
      </c>
      <c r="E435" s="350" t="s">
        <v>71</v>
      </c>
      <c r="F435" s="454" t="s">
        <v>1111</v>
      </c>
      <c r="G435" s="423" t="s">
        <v>98</v>
      </c>
      <c r="H435" s="326"/>
      <c r="I435" s="350" t="s">
        <v>1110</v>
      </c>
      <c r="J435" s="19"/>
      <c r="K435" s="125">
        <v>42410</v>
      </c>
      <c r="L435" s="125">
        <v>42410</v>
      </c>
      <c r="M435" s="31">
        <v>0.7319444444444444</v>
      </c>
      <c r="N435" s="31">
        <v>0.37361111111111112</v>
      </c>
      <c r="O435" s="19">
        <v>15</v>
      </c>
      <c r="P435" s="7">
        <f t="shared" si="14"/>
        <v>42425</v>
      </c>
      <c r="Q435" s="46">
        <f t="shared" ca="1" si="16"/>
        <v>94</v>
      </c>
      <c r="R435" s="125"/>
      <c r="S435" s="19" t="s">
        <v>29</v>
      </c>
      <c r="T435" s="19" t="s">
        <v>30</v>
      </c>
      <c r="U435" s="45" t="s">
        <v>256</v>
      </c>
      <c r="V435" s="45" t="s">
        <v>256</v>
      </c>
      <c r="W435" s="19" t="s">
        <v>807</v>
      </c>
      <c r="X435" s="11" t="str">
        <f t="shared" ca="1" si="17"/>
        <v>PRESTADO</v>
      </c>
      <c r="Y435" s="19" t="s">
        <v>807</v>
      </c>
      <c r="Z435" s="11" t="s">
        <v>35</v>
      </c>
      <c r="AB435" s="18"/>
    </row>
    <row r="436" spans="1:28" ht="12.75" customHeight="1">
      <c r="A436" s="9">
        <v>433</v>
      </c>
      <c r="B436" s="19">
        <v>79</v>
      </c>
      <c r="C436" s="395" t="s">
        <v>32</v>
      </c>
      <c r="D436" s="350" t="s">
        <v>188</v>
      </c>
      <c r="E436" s="350" t="s">
        <v>71</v>
      </c>
      <c r="F436" s="454" t="s">
        <v>1112</v>
      </c>
      <c r="G436" s="423" t="s">
        <v>131</v>
      </c>
      <c r="H436" s="326"/>
      <c r="I436" s="350" t="s">
        <v>1110</v>
      </c>
      <c r="J436" s="19"/>
      <c r="K436" s="125">
        <v>42410</v>
      </c>
      <c r="L436" s="125">
        <v>42410</v>
      </c>
      <c r="M436" s="31">
        <v>0.7319444444444444</v>
      </c>
      <c r="N436" s="31">
        <v>0.37361111111111112</v>
      </c>
      <c r="O436" s="19">
        <v>15</v>
      </c>
      <c r="P436" s="7">
        <f t="shared" si="14"/>
        <v>42425</v>
      </c>
      <c r="Q436" s="46">
        <f t="shared" ca="1" si="16"/>
        <v>94</v>
      </c>
      <c r="R436" s="125"/>
      <c r="S436" s="19" t="s">
        <v>29</v>
      </c>
      <c r="T436" s="19" t="s">
        <v>30</v>
      </c>
      <c r="U436" s="45" t="s">
        <v>256</v>
      </c>
      <c r="V436" s="45" t="s">
        <v>256</v>
      </c>
      <c r="W436" s="19" t="s">
        <v>807</v>
      </c>
      <c r="X436" s="11" t="str">
        <f t="shared" ca="1" si="17"/>
        <v>PRESTADO</v>
      </c>
      <c r="Y436" s="19" t="s">
        <v>807</v>
      </c>
      <c r="Z436" s="11" t="s">
        <v>35</v>
      </c>
      <c r="AB436" s="18"/>
    </row>
    <row r="437" spans="1:28" ht="12.75" customHeight="1">
      <c r="A437" s="19">
        <v>434</v>
      </c>
      <c r="B437" s="19">
        <v>79</v>
      </c>
      <c r="C437" s="395" t="s">
        <v>32</v>
      </c>
      <c r="D437" s="350" t="s">
        <v>188</v>
      </c>
      <c r="E437" s="350" t="s">
        <v>71</v>
      </c>
      <c r="F437" s="454" t="s">
        <v>1111</v>
      </c>
      <c r="G437" s="423" t="s">
        <v>94</v>
      </c>
      <c r="H437" s="326"/>
      <c r="I437" s="350" t="s">
        <v>1110</v>
      </c>
      <c r="J437" s="19"/>
      <c r="K437" s="125">
        <v>42410</v>
      </c>
      <c r="L437" s="125">
        <v>42410</v>
      </c>
      <c r="M437" s="31">
        <v>0.7319444444444444</v>
      </c>
      <c r="N437" s="31">
        <v>0.37361111111111112</v>
      </c>
      <c r="O437" s="19">
        <v>15</v>
      </c>
      <c r="P437" s="7">
        <f t="shared" si="14"/>
        <v>42425</v>
      </c>
      <c r="Q437" s="46">
        <f t="shared" ca="1" si="16"/>
        <v>94</v>
      </c>
      <c r="R437" s="125"/>
      <c r="S437" s="19" t="s">
        <v>29</v>
      </c>
      <c r="T437" s="19" t="s">
        <v>30</v>
      </c>
      <c r="U437" s="45" t="s">
        <v>256</v>
      </c>
      <c r="V437" s="45" t="s">
        <v>256</v>
      </c>
      <c r="W437" s="19" t="s">
        <v>807</v>
      </c>
      <c r="X437" s="11" t="str">
        <f t="shared" ca="1" si="17"/>
        <v>PRESTADO</v>
      </c>
      <c r="Y437" s="19" t="s">
        <v>807</v>
      </c>
      <c r="Z437" s="11" t="s">
        <v>35</v>
      </c>
      <c r="AB437" s="18"/>
    </row>
    <row r="438" spans="1:28" ht="12.75" customHeight="1">
      <c r="A438" s="9">
        <v>435</v>
      </c>
      <c r="B438" s="19">
        <v>79</v>
      </c>
      <c r="C438" s="395" t="s">
        <v>32</v>
      </c>
      <c r="D438" s="350" t="s">
        <v>188</v>
      </c>
      <c r="E438" s="350" t="s">
        <v>71</v>
      </c>
      <c r="F438" s="460" t="s">
        <v>1109</v>
      </c>
      <c r="G438" s="459" t="s">
        <v>1108</v>
      </c>
      <c r="H438" s="326"/>
      <c r="I438" s="350" t="s">
        <v>1107</v>
      </c>
      <c r="J438" s="19"/>
      <c r="K438" s="125">
        <v>42410</v>
      </c>
      <c r="L438" s="125">
        <v>42410</v>
      </c>
      <c r="M438" s="31">
        <v>0.7319444444444444</v>
      </c>
      <c r="N438" s="31">
        <v>0.37361111111111112</v>
      </c>
      <c r="O438" s="19">
        <v>15</v>
      </c>
      <c r="P438" s="7">
        <f t="shared" si="14"/>
        <v>42425</v>
      </c>
      <c r="Q438" s="46">
        <f t="shared" ca="1" si="16"/>
        <v>94</v>
      </c>
      <c r="R438" s="125"/>
      <c r="S438" s="19" t="s">
        <v>29</v>
      </c>
      <c r="T438" s="19" t="s">
        <v>30</v>
      </c>
      <c r="U438" s="45" t="s">
        <v>256</v>
      </c>
      <c r="V438" s="45" t="s">
        <v>256</v>
      </c>
      <c r="W438" s="19" t="s">
        <v>807</v>
      </c>
      <c r="X438" s="11" t="str">
        <f t="shared" ca="1" si="17"/>
        <v>PRESTADO</v>
      </c>
      <c r="Y438" s="19" t="s">
        <v>807</v>
      </c>
      <c r="Z438" s="11" t="s">
        <v>35</v>
      </c>
      <c r="AB438" s="18"/>
    </row>
    <row r="439" spans="1:28" ht="12.75" customHeight="1">
      <c r="A439" s="19">
        <v>436</v>
      </c>
      <c r="B439" s="19">
        <v>79</v>
      </c>
      <c r="C439" s="395" t="s">
        <v>32</v>
      </c>
      <c r="D439" s="350" t="s">
        <v>188</v>
      </c>
      <c r="E439" s="350" t="s">
        <v>71</v>
      </c>
      <c r="F439" s="460" t="s">
        <v>1106</v>
      </c>
      <c r="G439" s="459" t="s">
        <v>206</v>
      </c>
      <c r="H439" s="326"/>
      <c r="I439" s="350" t="s">
        <v>1101</v>
      </c>
      <c r="J439" s="19"/>
      <c r="K439" s="125">
        <v>42410</v>
      </c>
      <c r="L439" s="125">
        <v>42410</v>
      </c>
      <c r="M439" s="31">
        <v>0.7319444444444444</v>
      </c>
      <c r="N439" s="31">
        <v>0.37361111111111112</v>
      </c>
      <c r="O439" s="19">
        <v>15</v>
      </c>
      <c r="P439" s="7">
        <f t="shared" si="14"/>
        <v>42425</v>
      </c>
      <c r="Q439" s="46">
        <f t="shared" ca="1" si="16"/>
        <v>94</v>
      </c>
      <c r="R439" s="125"/>
      <c r="S439" s="19" t="s">
        <v>29</v>
      </c>
      <c r="T439" s="19" t="s">
        <v>30</v>
      </c>
      <c r="U439" s="45" t="s">
        <v>256</v>
      </c>
      <c r="V439" s="45" t="s">
        <v>256</v>
      </c>
      <c r="W439" s="19" t="s">
        <v>807</v>
      </c>
      <c r="X439" s="11" t="str">
        <f t="shared" ca="1" si="17"/>
        <v>PRESTADO</v>
      </c>
      <c r="Y439" s="19" t="s">
        <v>807</v>
      </c>
      <c r="Z439" s="11" t="s">
        <v>35</v>
      </c>
      <c r="AB439" s="18"/>
    </row>
    <row r="440" spans="1:28" ht="12.75" customHeight="1">
      <c r="A440" s="9">
        <v>437</v>
      </c>
      <c r="B440" s="19">
        <v>79</v>
      </c>
      <c r="C440" s="395" t="s">
        <v>32</v>
      </c>
      <c r="D440" s="350" t="s">
        <v>188</v>
      </c>
      <c r="E440" s="350" t="s">
        <v>71</v>
      </c>
      <c r="F440" s="454" t="s">
        <v>1105</v>
      </c>
      <c r="G440" s="423" t="s">
        <v>93</v>
      </c>
      <c r="H440" s="326"/>
      <c r="I440" s="350" t="s">
        <v>1101</v>
      </c>
      <c r="J440" s="19"/>
      <c r="K440" s="125">
        <v>42410</v>
      </c>
      <c r="L440" s="125">
        <v>42410</v>
      </c>
      <c r="M440" s="31">
        <v>0.7319444444444444</v>
      </c>
      <c r="N440" s="31">
        <v>0.37361111111111112</v>
      </c>
      <c r="O440" s="19">
        <v>15</v>
      </c>
      <c r="P440" s="7">
        <f t="shared" si="14"/>
        <v>42425</v>
      </c>
      <c r="Q440" s="46">
        <f t="shared" ca="1" si="16"/>
        <v>94</v>
      </c>
      <c r="R440" s="125"/>
      <c r="S440" s="19" t="s">
        <v>29</v>
      </c>
      <c r="T440" s="19" t="s">
        <v>30</v>
      </c>
      <c r="U440" s="45" t="s">
        <v>256</v>
      </c>
      <c r="V440" s="45" t="s">
        <v>256</v>
      </c>
      <c r="W440" s="19" t="s">
        <v>807</v>
      </c>
      <c r="X440" s="11" t="str">
        <f t="shared" ca="1" si="17"/>
        <v>PRESTADO</v>
      </c>
      <c r="Y440" s="19" t="s">
        <v>807</v>
      </c>
      <c r="Z440" s="11" t="s">
        <v>35</v>
      </c>
      <c r="AB440" s="18"/>
    </row>
    <row r="441" spans="1:28" ht="12.75" customHeight="1">
      <c r="A441" s="19">
        <v>438</v>
      </c>
      <c r="B441" s="19">
        <v>79</v>
      </c>
      <c r="C441" s="395" t="s">
        <v>32</v>
      </c>
      <c r="D441" s="350" t="s">
        <v>188</v>
      </c>
      <c r="E441" s="350" t="s">
        <v>71</v>
      </c>
      <c r="F441" s="460" t="s">
        <v>1104</v>
      </c>
      <c r="G441" s="459" t="s">
        <v>1103</v>
      </c>
      <c r="H441" s="326"/>
      <c r="I441" s="350" t="s">
        <v>1101</v>
      </c>
      <c r="J441" s="19"/>
      <c r="K441" s="125">
        <v>42410</v>
      </c>
      <c r="L441" s="125">
        <v>42410</v>
      </c>
      <c r="M441" s="31">
        <v>0.7319444444444444</v>
      </c>
      <c r="N441" s="31">
        <v>0.37361111111111112</v>
      </c>
      <c r="O441" s="19">
        <v>15</v>
      </c>
      <c r="P441" s="7">
        <f t="shared" si="14"/>
        <v>42425</v>
      </c>
      <c r="Q441" s="46">
        <f t="shared" ca="1" si="16"/>
        <v>94</v>
      </c>
      <c r="R441" s="125"/>
      <c r="S441" s="19" t="s">
        <v>29</v>
      </c>
      <c r="T441" s="19" t="s">
        <v>30</v>
      </c>
      <c r="U441" s="45" t="s">
        <v>256</v>
      </c>
      <c r="V441" s="45" t="s">
        <v>256</v>
      </c>
      <c r="W441" s="19" t="s">
        <v>807</v>
      </c>
      <c r="X441" s="11" t="str">
        <f t="shared" ca="1" si="17"/>
        <v>PRESTADO</v>
      </c>
      <c r="Y441" s="19" t="s">
        <v>807</v>
      </c>
      <c r="Z441" s="11" t="s">
        <v>35</v>
      </c>
      <c r="AB441" s="18"/>
    </row>
    <row r="442" spans="1:28" ht="12.75" customHeight="1">
      <c r="A442" s="9">
        <v>439</v>
      </c>
      <c r="B442" s="19">
        <v>79</v>
      </c>
      <c r="C442" s="395" t="s">
        <v>32</v>
      </c>
      <c r="D442" s="350" t="s">
        <v>188</v>
      </c>
      <c r="E442" s="350" t="s">
        <v>71</v>
      </c>
      <c r="F442" s="454" t="s">
        <v>1102</v>
      </c>
      <c r="G442" s="423" t="s">
        <v>138</v>
      </c>
      <c r="H442" s="326"/>
      <c r="I442" s="350" t="s">
        <v>1101</v>
      </c>
      <c r="J442" s="19"/>
      <c r="K442" s="125">
        <v>42410</v>
      </c>
      <c r="L442" s="125">
        <v>42410</v>
      </c>
      <c r="M442" s="31">
        <v>0.7319444444444444</v>
      </c>
      <c r="N442" s="31">
        <v>0.37361111111111112</v>
      </c>
      <c r="O442" s="19">
        <v>15</v>
      </c>
      <c r="P442" s="7">
        <f t="shared" si="14"/>
        <v>42425</v>
      </c>
      <c r="Q442" s="46">
        <f t="shared" ca="1" si="16"/>
        <v>94</v>
      </c>
      <c r="R442" s="125"/>
      <c r="S442" s="19" t="s">
        <v>29</v>
      </c>
      <c r="T442" s="19" t="s">
        <v>30</v>
      </c>
      <c r="U442" s="45" t="s">
        <v>256</v>
      </c>
      <c r="V442" s="45" t="s">
        <v>256</v>
      </c>
      <c r="W442" s="19" t="s">
        <v>807</v>
      </c>
      <c r="X442" s="11" t="str">
        <f t="shared" ca="1" si="17"/>
        <v>PRESTADO</v>
      </c>
      <c r="Y442" s="19" t="s">
        <v>807</v>
      </c>
      <c r="Z442" s="11" t="s">
        <v>35</v>
      </c>
      <c r="AB442" s="18"/>
    </row>
    <row r="443" spans="1:28" ht="12.75" customHeight="1">
      <c r="A443" s="19">
        <v>440</v>
      </c>
      <c r="B443" s="19">
        <v>79</v>
      </c>
      <c r="C443" s="395" t="s">
        <v>32</v>
      </c>
      <c r="D443" s="350" t="s">
        <v>188</v>
      </c>
      <c r="E443" s="350" t="s">
        <v>71</v>
      </c>
      <c r="F443" s="454" t="s">
        <v>1092</v>
      </c>
      <c r="G443" s="423" t="s">
        <v>95</v>
      </c>
      <c r="H443" s="326"/>
      <c r="I443" s="350" t="s">
        <v>1097</v>
      </c>
      <c r="J443" s="19"/>
      <c r="K443" s="125">
        <v>42410</v>
      </c>
      <c r="L443" s="125">
        <v>42410</v>
      </c>
      <c r="M443" s="31">
        <v>0.7319444444444444</v>
      </c>
      <c r="N443" s="31">
        <v>0.37361111111111112</v>
      </c>
      <c r="O443" s="19">
        <v>15</v>
      </c>
      <c r="P443" s="7">
        <f t="shared" si="14"/>
        <v>42425</v>
      </c>
      <c r="Q443" s="46">
        <f t="shared" ca="1" si="16"/>
        <v>94</v>
      </c>
      <c r="R443" s="125"/>
      <c r="S443" s="19" t="s">
        <v>29</v>
      </c>
      <c r="T443" s="19" t="s">
        <v>30</v>
      </c>
      <c r="U443" s="45" t="s">
        <v>256</v>
      </c>
      <c r="V443" s="45" t="s">
        <v>256</v>
      </c>
      <c r="W443" s="19" t="s">
        <v>807</v>
      </c>
      <c r="X443" s="11" t="str">
        <f t="shared" ca="1" si="17"/>
        <v>PRESTADO</v>
      </c>
      <c r="Y443" s="19" t="s">
        <v>807</v>
      </c>
      <c r="Z443" s="11" t="s">
        <v>35</v>
      </c>
      <c r="AB443" s="18"/>
    </row>
    <row r="444" spans="1:28" ht="12.75" customHeight="1">
      <c r="A444" s="9">
        <v>441</v>
      </c>
      <c r="B444" s="19">
        <v>79</v>
      </c>
      <c r="C444" s="395" t="s">
        <v>32</v>
      </c>
      <c r="D444" s="350" t="s">
        <v>188</v>
      </c>
      <c r="E444" s="350" t="s">
        <v>71</v>
      </c>
      <c r="F444" s="454" t="s">
        <v>1091</v>
      </c>
      <c r="G444" s="423" t="s">
        <v>95</v>
      </c>
      <c r="H444" s="326"/>
      <c r="I444" s="350" t="s">
        <v>1097</v>
      </c>
      <c r="J444" s="19"/>
      <c r="K444" s="125">
        <v>42410</v>
      </c>
      <c r="L444" s="125">
        <v>42410</v>
      </c>
      <c r="M444" s="31">
        <v>0.7319444444444444</v>
      </c>
      <c r="N444" s="31">
        <v>0.37361111111111112</v>
      </c>
      <c r="O444" s="19">
        <v>15</v>
      </c>
      <c r="P444" s="7">
        <f t="shared" si="14"/>
        <v>42425</v>
      </c>
      <c r="Q444" s="46">
        <f t="shared" ca="1" si="16"/>
        <v>94</v>
      </c>
      <c r="R444" s="125"/>
      <c r="S444" s="19" t="s">
        <v>29</v>
      </c>
      <c r="T444" s="19" t="s">
        <v>30</v>
      </c>
      <c r="U444" s="45" t="s">
        <v>256</v>
      </c>
      <c r="V444" s="45" t="s">
        <v>256</v>
      </c>
      <c r="W444" s="19" t="s">
        <v>807</v>
      </c>
      <c r="X444" s="11" t="str">
        <f t="shared" ca="1" si="17"/>
        <v>PRESTADO</v>
      </c>
      <c r="Y444" s="19" t="s">
        <v>807</v>
      </c>
      <c r="Z444" s="11" t="s">
        <v>35</v>
      </c>
      <c r="AB444" s="18"/>
    </row>
    <row r="445" spans="1:28" ht="12.75" customHeight="1">
      <c r="A445" s="19">
        <v>442</v>
      </c>
      <c r="B445" s="19">
        <v>79</v>
      </c>
      <c r="C445" s="395" t="s">
        <v>32</v>
      </c>
      <c r="D445" s="350" t="s">
        <v>188</v>
      </c>
      <c r="E445" s="350" t="s">
        <v>71</v>
      </c>
      <c r="F445" s="454" t="s">
        <v>1100</v>
      </c>
      <c r="G445" s="423" t="s">
        <v>139</v>
      </c>
      <c r="H445" s="326"/>
      <c r="I445" s="350" t="s">
        <v>1097</v>
      </c>
      <c r="J445" s="19"/>
      <c r="K445" s="125">
        <v>42410</v>
      </c>
      <c r="L445" s="125">
        <v>42410</v>
      </c>
      <c r="M445" s="31">
        <v>0.7319444444444444</v>
      </c>
      <c r="N445" s="31">
        <v>0.37361111111111112</v>
      </c>
      <c r="O445" s="19">
        <v>15</v>
      </c>
      <c r="P445" s="7">
        <f t="shared" si="14"/>
        <v>42425</v>
      </c>
      <c r="Q445" s="46">
        <f t="shared" ca="1" si="16"/>
        <v>94</v>
      </c>
      <c r="R445" s="125"/>
      <c r="S445" s="19" t="s">
        <v>29</v>
      </c>
      <c r="T445" s="19" t="s">
        <v>30</v>
      </c>
      <c r="U445" s="45" t="s">
        <v>256</v>
      </c>
      <c r="V445" s="45" t="s">
        <v>256</v>
      </c>
      <c r="W445" s="19" t="s">
        <v>807</v>
      </c>
      <c r="X445" s="11" t="str">
        <f t="shared" ca="1" si="17"/>
        <v>PRESTADO</v>
      </c>
      <c r="Y445" s="19" t="s">
        <v>807</v>
      </c>
      <c r="Z445" s="11" t="s">
        <v>35</v>
      </c>
      <c r="AB445" s="18"/>
    </row>
    <row r="446" spans="1:28" ht="12.75" customHeight="1">
      <c r="A446" s="9">
        <v>443</v>
      </c>
      <c r="B446" s="19">
        <v>79</v>
      </c>
      <c r="C446" s="395" t="s">
        <v>32</v>
      </c>
      <c r="D446" s="350" t="s">
        <v>188</v>
      </c>
      <c r="E446" s="350" t="s">
        <v>71</v>
      </c>
      <c r="F446" s="460" t="s">
        <v>1099</v>
      </c>
      <c r="G446" s="459" t="s">
        <v>1098</v>
      </c>
      <c r="H446" s="326"/>
      <c r="I446" s="350" t="s">
        <v>1097</v>
      </c>
      <c r="J446" s="19"/>
      <c r="K446" s="125">
        <v>42410</v>
      </c>
      <c r="L446" s="125">
        <v>42410</v>
      </c>
      <c r="M446" s="31">
        <v>0.7319444444444444</v>
      </c>
      <c r="N446" s="31">
        <v>0.37361111111111112</v>
      </c>
      <c r="O446" s="19">
        <v>15</v>
      </c>
      <c r="P446" s="7">
        <f t="shared" si="14"/>
        <v>42425</v>
      </c>
      <c r="Q446" s="46">
        <f t="shared" ca="1" si="16"/>
        <v>94</v>
      </c>
      <c r="R446" s="125"/>
      <c r="S446" s="19" t="s">
        <v>29</v>
      </c>
      <c r="T446" s="19" t="s">
        <v>30</v>
      </c>
      <c r="U446" s="45" t="s">
        <v>256</v>
      </c>
      <c r="V446" s="45" t="s">
        <v>256</v>
      </c>
      <c r="W446" s="19" t="s">
        <v>807</v>
      </c>
      <c r="X446" s="11" t="str">
        <f t="shared" ca="1" si="17"/>
        <v>PRESTADO</v>
      </c>
      <c r="Y446" s="19" t="s">
        <v>807</v>
      </c>
      <c r="Z446" s="11" t="s">
        <v>35</v>
      </c>
      <c r="AB446" s="18"/>
    </row>
    <row r="447" spans="1:28" ht="12.75" customHeight="1">
      <c r="A447" s="19">
        <v>444</v>
      </c>
      <c r="B447" s="19">
        <v>79</v>
      </c>
      <c r="C447" s="395" t="s">
        <v>32</v>
      </c>
      <c r="D447" s="350" t="s">
        <v>188</v>
      </c>
      <c r="E447" s="350" t="s">
        <v>71</v>
      </c>
      <c r="F447" s="454" t="s">
        <v>1096</v>
      </c>
      <c r="G447" s="458">
        <v>40817</v>
      </c>
      <c r="H447" s="326"/>
      <c r="I447" s="350" t="s">
        <v>1090</v>
      </c>
      <c r="J447" s="19"/>
      <c r="K447" s="125">
        <v>42410</v>
      </c>
      <c r="L447" s="125">
        <v>42410</v>
      </c>
      <c r="M447" s="31">
        <v>0.7319444444444444</v>
      </c>
      <c r="N447" s="31">
        <v>0.37361111111111112</v>
      </c>
      <c r="O447" s="19">
        <v>15</v>
      </c>
      <c r="P447" s="7">
        <f t="shared" si="14"/>
        <v>42425</v>
      </c>
      <c r="Q447" s="46">
        <f t="shared" ca="1" si="16"/>
        <v>94</v>
      </c>
      <c r="R447" s="125"/>
      <c r="S447" s="19" t="s">
        <v>29</v>
      </c>
      <c r="T447" s="19" t="s">
        <v>30</v>
      </c>
      <c r="U447" s="45" t="s">
        <v>256</v>
      </c>
      <c r="V447" s="45" t="s">
        <v>256</v>
      </c>
      <c r="W447" s="19" t="s">
        <v>807</v>
      </c>
      <c r="X447" s="11" t="str">
        <f t="shared" ca="1" si="17"/>
        <v>PRESTADO</v>
      </c>
      <c r="Y447" s="19" t="s">
        <v>807</v>
      </c>
      <c r="Z447" s="11" t="s">
        <v>35</v>
      </c>
      <c r="AB447" s="18"/>
    </row>
    <row r="448" spans="1:28" ht="12.75" customHeight="1">
      <c r="A448" s="9">
        <v>445</v>
      </c>
      <c r="B448" s="19">
        <v>79</v>
      </c>
      <c r="C448" s="395" t="s">
        <v>32</v>
      </c>
      <c r="D448" s="350" t="s">
        <v>188</v>
      </c>
      <c r="E448" s="350" t="s">
        <v>71</v>
      </c>
      <c r="F448" s="457" t="s">
        <v>1095</v>
      </c>
      <c r="G448" s="456" t="s">
        <v>1094</v>
      </c>
      <c r="H448" s="326"/>
      <c r="I448" s="350" t="s">
        <v>1090</v>
      </c>
      <c r="J448" s="19"/>
      <c r="K448" s="125">
        <v>42410</v>
      </c>
      <c r="L448" s="125">
        <v>42410</v>
      </c>
      <c r="M448" s="31">
        <v>0.7319444444444444</v>
      </c>
      <c r="N448" s="31">
        <v>0.37361111111111112</v>
      </c>
      <c r="O448" s="19">
        <v>15</v>
      </c>
      <c r="P448" s="7">
        <f t="shared" si="14"/>
        <v>42425</v>
      </c>
      <c r="Q448" s="46">
        <f t="shared" ca="1" si="16"/>
        <v>94</v>
      </c>
      <c r="R448" s="125"/>
      <c r="S448" s="19" t="s">
        <v>29</v>
      </c>
      <c r="T448" s="19" t="s">
        <v>30</v>
      </c>
      <c r="U448" s="45" t="s">
        <v>256</v>
      </c>
      <c r="V448" s="45" t="s">
        <v>256</v>
      </c>
      <c r="W448" s="19" t="s">
        <v>807</v>
      </c>
      <c r="X448" s="11" t="str">
        <f t="shared" ca="1" si="17"/>
        <v>PRESTADO</v>
      </c>
      <c r="Y448" s="19" t="s">
        <v>807</v>
      </c>
      <c r="Z448" s="11" t="s">
        <v>35</v>
      </c>
      <c r="AB448" s="18"/>
    </row>
    <row r="449" spans="1:28" ht="12.75" customHeight="1">
      <c r="A449" s="19">
        <v>446</v>
      </c>
      <c r="B449" s="19">
        <v>79</v>
      </c>
      <c r="C449" s="395" t="s">
        <v>32</v>
      </c>
      <c r="D449" s="350" t="s">
        <v>188</v>
      </c>
      <c r="E449" s="350" t="s">
        <v>71</v>
      </c>
      <c r="F449" s="455" t="s">
        <v>1093</v>
      </c>
      <c r="G449" s="453">
        <v>40848</v>
      </c>
      <c r="H449" s="326"/>
      <c r="I449" s="350" t="s">
        <v>1090</v>
      </c>
      <c r="J449" s="19"/>
      <c r="K449" s="125">
        <v>42410</v>
      </c>
      <c r="L449" s="125">
        <v>42410</v>
      </c>
      <c r="M449" s="31">
        <v>0.7319444444444444</v>
      </c>
      <c r="N449" s="31">
        <v>0.37361111111111112</v>
      </c>
      <c r="O449" s="19">
        <v>15</v>
      </c>
      <c r="P449" s="7">
        <f t="shared" si="14"/>
        <v>42425</v>
      </c>
      <c r="Q449" s="46">
        <f t="shared" ca="1" si="16"/>
        <v>94</v>
      </c>
      <c r="R449" s="125"/>
      <c r="S449" s="19" t="s">
        <v>29</v>
      </c>
      <c r="T449" s="19" t="s">
        <v>30</v>
      </c>
      <c r="U449" s="45" t="s">
        <v>256</v>
      </c>
      <c r="V449" s="45" t="s">
        <v>256</v>
      </c>
      <c r="W449" s="19" t="s">
        <v>807</v>
      </c>
      <c r="X449" s="11" t="str">
        <f t="shared" ca="1" si="17"/>
        <v>PRESTADO</v>
      </c>
      <c r="Y449" s="19" t="s">
        <v>807</v>
      </c>
      <c r="Z449" s="11" t="s">
        <v>35</v>
      </c>
      <c r="AB449" s="18"/>
    </row>
    <row r="450" spans="1:28" ht="12.75" customHeight="1">
      <c r="A450" s="9">
        <v>447</v>
      </c>
      <c r="B450" s="19">
        <v>79</v>
      </c>
      <c r="C450" s="395" t="s">
        <v>32</v>
      </c>
      <c r="D450" s="350" t="s">
        <v>188</v>
      </c>
      <c r="E450" s="350" t="s">
        <v>71</v>
      </c>
      <c r="F450" s="454" t="s">
        <v>1092</v>
      </c>
      <c r="G450" s="453">
        <v>40878</v>
      </c>
      <c r="H450" s="326"/>
      <c r="I450" s="350" t="s">
        <v>1090</v>
      </c>
      <c r="J450" s="19"/>
      <c r="K450" s="125">
        <v>42410</v>
      </c>
      <c r="L450" s="125">
        <v>42410</v>
      </c>
      <c r="M450" s="31">
        <v>0.7319444444444444</v>
      </c>
      <c r="N450" s="31">
        <v>0.37361111111111112</v>
      </c>
      <c r="O450" s="19">
        <v>15</v>
      </c>
      <c r="P450" s="7">
        <f t="shared" si="14"/>
        <v>42425</v>
      </c>
      <c r="Q450" s="46">
        <f t="shared" ca="1" si="16"/>
        <v>94</v>
      </c>
      <c r="R450" s="125"/>
      <c r="S450" s="19" t="s">
        <v>29</v>
      </c>
      <c r="T450" s="19" t="s">
        <v>30</v>
      </c>
      <c r="U450" s="45" t="s">
        <v>256</v>
      </c>
      <c r="V450" s="45" t="s">
        <v>256</v>
      </c>
      <c r="W450" s="19" t="s">
        <v>807</v>
      </c>
      <c r="X450" s="11" t="str">
        <f t="shared" ca="1" si="17"/>
        <v>PRESTADO</v>
      </c>
      <c r="Y450" s="19" t="s">
        <v>807</v>
      </c>
      <c r="Z450" s="11" t="s">
        <v>35</v>
      </c>
      <c r="AB450" s="18"/>
    </row>
    <row r="451" spans="1:28" ht="12.75" customHeight="1">
      <c r="A451" s="19">
        <v>448</v>
      </c>
      <c r="B451" s="19">
        <v>79</v>
      </c>
      <c r="C451" s="395" t="s">
        <v>32</v>
      </c>
      <c r="D451" s="350" t="s">
        <v>188</v>
      </c>
      <c r="E451" s="350" t="s">
        <v>71</v>
      </c>
      <c r="F451" s="454" t="s">
        <v>1091</v>
      </c>
      <c r="G451" s="453">
        <v>40878</v>
      </c>
      <c r="H451" s="326"/>
      <c r="I451" s="350" t="s">
        <v>1090</v>
      </c>
      <c r="J451" s="19"/>
      <c r="K451" s="125">
        <v>42410</v>
      </c>
      <c r="L451" s="125">
        <v>42410</v>
      </c>
      <c r="M451" s="31">
        <v>0.7319444444444444</v>
      </c>
      <c r="N451" s="31">
        <v>0.37361111111111112</v>
      </c>
      <c r="O451" s="19">
        <v>15</v>
      </c>
      <c r="P451" s="7">
        <f t="shared" si="14"/>
        <v>42425</v>
      </c>
      <c r="Q451" s="46">
        <f t="shared" ca="1" si="16"/>
        <v>94</v>
      </c>
      <c r="R451" s="125"/>
      <c r="S451" s="19" t="s">
        <v>29</v>
      </c>
      <c r="T451" s="19" t="s">
        <v>30</v>
      </c>
      <c r="U451" s="45" t="s">
        <v>256</v>
      </c>
      <c r="V451" s="45" t="s">
        <v>256</v>
      </c>
      <c r="W451" s="19" t="s">
        <v>807</v>
      </c>
      <c r="X451" s="11" t="str">
        <f t="shared" ca="1" si="17"/>
        <v>PRESTADO</v>
      </c>
      <c r="Y451" s="19" t="s">
        <v>807</v>
      </c>
      <c r="Z451" s="11" t="s">
        <v>35</v>
      </c>
      <c r="AB451" s="18"/>
    </row>
    <row r="452" spans="1:28" ht="12.75" customHeight="1">
      <c r="A452" s="9">
        <v>449</v>
      </c>
      <c r="B452" s="19">
        <v>80</v>
      </c>
      <c r="C452" s="395" t="s">
        <v>32</v>
      </c>
      <c r="D452" s="452" t="s">
        <v>1089</v>
      </c>
      <c r="E452" s="451" t="s">
        <v>1088</v>
      </c>
      <c r="F452" s="182"/>
      <c r="G452" s="450">
        <v>42185</v>
      </c>
      <c r="H452" s="326" t="s">
        <v>121</v>
      </c>
      <c r="I452" s="449" t="s">
        <v>1087</v>
      </c>
      <c r="J452" s="19"/>
      <c r="K452" s="125">
        <v>42410</v>
      </c>
      <c r="L452" s="125">
        <v>42410</v>
      </c>
      <c r="M452" s="31">
        <v>0.49444444444444446</v>
      </c>
      <c r="N452" s="31">
        <v>0.60347222222222219</v>
      </c>
      <c r="O452" s="19">
        <v>15</v>
      </c>
      <c r="P452" s="7">
        <f t="shared" ref="P452:P515" si="18">(L452+O452)</f>
        <v>42425</v>
      </c>
      <c r="Q452" s="46">
        <f t="shared" ca="1" si="16"/>
        <v>94</v>
      </c>
      <c r="R452" s="125"/>
      <c r="S452" s="19" t="s">
        <v>29</v>
      </c>
      <c r="T452" s="19" t="s">
        <v>30</v>
      </c>
      <c r="U452" s="45" t="s">
        <v>115</v>
      </c>
      <c r="V452" s="45" t="s">
        <v>115</v>
      </c>
      <c r="W452" s="19" t="s">
        <v>807</v>
      </c>
      <c r="X452" s="11" t="str">
        <f t="shared" ca="1" si="17"/>
        <v>PRESTADO</v>
      </c>
      <c r="Y452" s="19" t="s">
        <v>807</v>
      </c>
      <c r="Z452" s="11" t="s">
        <v>35</v>
      </c>
      <c r="AB452" s="18"/>
    </row>
    <row r="453" spans="1:28" ht="12.75" customHeight="1">
      <c r="A453" s="19">
        <v>450</v>
      </c>
      <c r="B453" s="19">
        <v>81</v>
      </c>
      <c r="C453" s="357" t="s">
        <v>1086</v>
      </c>
      <c r="D453" s="19" t="s">
        <v>90</v>
      </c>
      <c r="E453" s="19" t="s">
        <v>28</v>
      </c>
      <c r="F453" s="182" t="s">
        <v>1085</v>
      </c>
      <c r="G453" s="125">
        <v>42429</v>
      </c>
      <c r="H453" s="126"/>
      <c r="I453" s="87"/>
      <c r="J453" s="19"/>
      <c r="K453" s="125">
        <v>42410</v>
      </c>
      <c r="L453" s="125">
        <v>42410</v>
      </c>
      <c r="M453" s="31">
        <v>0.67708333333333337</v>
      </c>
      <c r="N453" s="31">
        <v>0.69513888888888886</v>
      </c>
      <c r="O453" s="19">
        <v>15</v>
      </c>
      <c r="P453" s="7">
        <f t="shared" si="18"/>
        <v>42425</v>
      </c>
      <c r="Q453" s="46">
        <f t="shared" ca="1" si="16"/>
        <v>94</v>
      </c>
      <c r="R453" s="125"/>
      <c r="S453" s="19" t="s">
        <v>29</v>
      </c>
      <c r="T453" s="19" t="s">
        <v>30</v>
      </c>
      <c r="U453" s="45" t="s">
        <v>31</v>
      </c>
      <c r="V453" s="45" t="s">
        <v>31</v>
      </c>
      <c r="W453" s="19" t="s">
        <v>807</v>
      </c>
      <c r="X453" s="11" t="str">
        <f t="shared" ca="1" si="17"/>
        <v>PRESTADO</v>
      </c>
      <c r="Y453" s="19" t="s">
        <v>807</v>
      </c>
      <c r="Z453" s="11" t="s">
        <v>35</v>
      </c>
      <c r="AB453" s="18"/>
    </row>
    <row r="454" spans="1:28" ht="12.75" customHeight="1">
      <c r="A454" s="9">
        <v>451</v>
      </c>
      <c r="B454" s="19">
        <v>82</v>
      </c>
      <c r="C454" s="395" t="s">
        <v>32</v>
      </c>
      <c r="D454" s="404" t="s">
        <v>805</v>
      </c>
      <c r="E454" s="404" t="s">
        <v>28</v>
      </c>
      <c r="F454" s="404">
        <v>101130</v>
      </c>
      <c r="G454" s="403">
        <v>42378</v>
      </c>
      <c r="H454" s="126"/>
      <c r="I454" s="87"/>
      <c r="J454" s="19"/>
      <c r="K454" s="125">
        <v>42411</v>
      </c>
      <c r="L454" s="125">
        <v>42411</v>
      </c>
      <c r="M454" s="31">
        <v>0.38750000000000001</v>
      </c>
      <c r="N454" s="31">
        <v>0.3972222222222222</v>
      </c>
      <c r="O454" s="19">
        <v>15</v>
      </c>
      <c r="P454" s="7">
        <f t="shared" si="18"/>
        <v>42426</v>
      </c>
      <c r="Q454" s="46" t="s">
        <v>84</v>
      </c>
      <c r="R454" s="125">
        <v>42410</v>
      </c>
      <c r="S454" s="19" t="s">
        <v>33</v>
      </c>
      <c r="T454" s="19" t="s">
        <v>34</v>
      </c>
      <c r="U454" s="45" t="s">
        <v>96</v>
      </c>
      <c r="V454" s="45" t="s">
        <v>96</v>
      </c>
      <c r="W454" s="19" t="s">
        <v>807</v>
      </c>
      <c r="X454" s="11" t="str">
        <f t="shared" ref="X454:X503" si="19">IF(Q454="OK","DEVUELTO","PRESTADO")</f>
        <v>DEVUELTO</v>
      </c>
      <c r="Y454" s="19" t="s">
        <v>807</v>
      </c>
      <c r="Z454" s="11" t="s">
        <v>35</v>
      </c>
      <c r="AB454" s="18"/>
    </row>
    <row r="455" spans="1:28" ht="12.75" customHeight="1">
      <c r="A455" s="19">
        <v>452</v>
      </c>
      <c r="B455" s="19">
        <v>82</v>
      </c>
      <c r="C455" s="395" t="s">
        <v>32</v>
      </c>
      <c r="D455" s="404" t="s">
        <v>805</v>
      </c>
      <c r="E455" s="404" t="s">
        <v>28</v>
      </c>
      <c r="F455" s="404">
        <v>101092</v>
      </c>
      <c r="G455" s="403">
        <v>42377</v>
      </c>
      <c r="H455" s="126"/>
      <c r="I455" s="87"/>
      <c r="J455" s="19"/>
      <c r="K455" s="125">
        <v>42411</v>
      </c>
      <c r="L455" s="125">
        <v>42411</v>
      </c>
      <c r="M455" s="31">
        <v>0.38750000000000001</v>
      </c>
      <c r="N455" s="31">
        <v>0.3972222222222222</v>
      </c>
      <c r="O455" s="19">
        <v>15</v>
      </c>
      <c r="P455" s="7">
        <f t="shared" si="18"/>
        <v>42426</v>
      </c>
      <c r="Q455" s="46" t="s">
        <v>84</v>
      </c>
      <c r="R455" s="125">
        <v>42410</v>
      </c>
      <c r="S455" s="19" t="s">
        <v>33</v>
      </c>
      <c r="T455" s="19" t="s">
        <v>34</v>
      </c>
      <c r="U455" s="45" t="s">
        <v>96</v>
      </c>
      <c r="V455" s="45" t="s">
        <v>96</v>
      </c>
      <c r="W455" s="19" t="s">
        <v>807</v>
      </c>
      <c r="X455" s="11" t="str">
        <f t="shared" si="19"/>
        <v>DEVUELTO</v>
      </c>
      <c r="Y455" s="19" t="s">
        <v>807</v>
      </c>
      <c r="Z455" s="11" t="s">
        <v>35</v>
      </c>
      <c r="AB455" s="18"/>
    </row>
    <row r="456" spans="1:28" ht="12.75" customHeight="1">
      <c r="A456" s="9">
        <v>453</v>
      </c>
      <c r="B456" s="19">
        <v>83</v>
      </c>
      <c r="C456" s="395" t="s">
        <v>32</v>
      </c>
      <c r="D456" s="404" t="s">
        <v>805</v>
      </c>
      <c r="E456" s="404" t="s">
        <v>28</v>
      </c>
      <c r="F456" s="448">
        <v>100189</v>
      </c>
      <c r="G456" s="447">
        <v>42402</v>
      </c>
      <c r="H456" s="126"/>
      <c r="I456" s="87"/>
      <c r="J456" s="19"/>
      <c r="K456" s="125">
        <v>42411</v>
      </c>
      <c r="L456" s="125">
        <v>42411</v>
      </c>
      <c r="M456" s="31">
        <v>0.70277777777777783</v>
      </c>
      <c r="N456" s="31">
        <v>0.73888888888888893</v>
      </c>
      <c r="O456" s="19">
        <v>15</v>
      </c>
      <c r="P456" s="7">
        <f t="shared" si="18"/>
        <v>42426</v>
      </c>
      <c r="Q456" s="46" t="s">
        <v>84</v>
      </c>
      <c r="R456" s="125">
        <v>42437</v>
      </c>
      <c r="S456" s="19" t="s">
        <v>33</v>
      </c>
      <c r="T456" s="19" t="s">
        <v>34</v>
      </c>
      <c r="U456" s="45" t="s">
        <v>56</v>
      </c>
      <c r="V456" s="45" t="s">
        <v>56</v>
      </c>
      <c r="W456" s="19" t="s">
        <v>807</v>
      </c>
      <c r="X456" s="11" t="str">
        <f t="shared" si="19"/>
        <v>DEVUELTO</v>
      </c>
      <c r="Y456" s="19" t="s">
        <v>807</v>
      </c>
      <c r="Z456" s="11" t="s">
        <v>35</v>
      </c>
      <c r="AB456" s="18"/>
    </row>
    <row r="457" spans="1:28" ht="12.75" customHeight="1">
      <c r="A457" s="19">
        <v>454</v>
      </c>
      <c r="B457" s="19">
        <v>84</v>
      </c>
      <c r="C457" s="395" t="s">
        <v>32</v>
      </c>
      <c r="D457" s="404" t="s">
        <v>53</v>
      </c>
      <c r="E457" s="404" t="s">
        <v>28</v>
      </c>
      <c r="F457" s="404">
        <v>32885</v>
      </c>
      <c r="G457" s="403">
        <v>42380</v>
      </c>
      <c r="H457" s="126"/>
      <c r="I457" s="87"/>
      <c r="J457" s="19"/>
      <c r="K457" s="125">
        <v>42411</v>
      </c>
      <c r="L457" s="125">
        <v>42411</v>
      </c>
      <c r="M457" s="31">
        <v>0.70277777777777783</v>
      </c>
      <c r="N457" s="31">
        <v>0.73888888888888893</v>
      </c>
      <c r="O457" s="19">
        <v>15</v>
      </c>
      <c r="P457" s="7">
        <f t="shared" si="18"/>
        <v>42426</v>
      </c>
      <c r="Q457" s="46" t="s">
        <v>84</v>
      </c>
      <c r="R457" s="125">
        <v>42425</v>
      </c>
      <c r="S457" s="19" t="s">
        <v>29</v>
      </c>
      <c r="T457" s="19" t="s">
        <v>30</v>
      </c>
      <c r="U457" s="45" t="s">
        <v>60</v>
      </c>
      <c r="V457" s="45" t="s">
        <v>60</v>
      </c>
      <c r="W457" s="19" t="s">
        <v>807</v>
      </c>
      <c r="X457" s="11" t="str">
        <f t="shared" si="19"/>
        <v>DEVUELTO</v>
      </c>
      <c r="Y457" s="19" t="s">
        <v>807</v>
      </c>
      <c r="Z457" s="11" t="s">
        <v>35</v>
      </c>
      <c r="AB457" s="18"/>
    </row>
    <row r="458" spans="1:28" ht="12.75" customHeight="1">
      <c r="A458" s="9">
        <v>455</v>
      </c>
      <c r="B458" s="19">
        <v>84</v>
      </c>
      <c r="C458" s="395" t="s">
        <v>32</v>
      </c>
      <c r="D458" s="404" t="s">
        <v>53</v>
      </c>
      <c r="E458" s="404" t="s">
        <v>28</v>
      </c>
      <c r="F458" s="404">
        <v>31421</v>
      </c>
      <c r="G458" s="403">
        <v>42215</v>
      </c>
      <c r="H458" s="126"/>
      <c r="I458" s="87"/>
      <c r="J458" s="19"/>
      <c r="K458" s="125">
        <v>42411</v>
      </c>
      <c r="L458" s="125">
        <v>42411</v>
      </c>
      <c r="M458" s="31">
        <v>0.70277777777777783</v>
      </c>
      <c r="N458" s="31">
        <v>0.73888888888888893</v>
      </c>
      <c r="O458" s="19">
        <v>15</v>
      </c>
      <c r="P458" s="7">
        <f t="shared" si="18"/>
        <v>42426</v>
      </c>
      <c r="Q458" s="46" t="s">
        <v>84</v>
      </c>
      <c r="R458" s="125">
        <v>42425</v>
      </c>
      <c r="S458" s="19" t="s">
        <v>29</v>
      </c>
      <c r="T458" s="19" t="s">
        <v>30</v>
      </c>
      <c r="U458" s="45" t="s">
        <v>60</v>
      </c>
      <c r="V458" s="45" t="s">
        <v>60</v>
      </c>
      <c r="W458" s="19" t="s">
        <v>807</v>
      </c>
      <c r="X458" s="11" t="str">
        <f t="shared" si="19"/>
        <v>DEVUELTO</v>
      </c>
      <c r="Y458" s="19" t="s">
        <v>807</v>
      </c>
      <c r="Z458" s="11" t="s">
        <v>35</v>
      </c>
      <c r="AB458" s="18"/>
    </row>
    <row r="459" spans="1:28" ht="12.75" customHeight="1">
      <c r="A459" s="19">
        <v>456</v>
      </c>
      <c r="B459" s="19">
        <v>84</v>
      </c>
      <c r="C459" s="395" t="s">
        <v>32</v>
      </c>
      <c r="D459" s="404" t="s">
        <v>805</v>
      </c>
      <c r="E459" s="404" t="s">
        <v>28</v>
      </c>
      <c r="F459" s="404">
        <v>101054</v>
      </c>
      <c r="G459" s="403">
        <v>42377</v>
      </c>
      <c r="H459" s="126"/>
      <c r="I459" s="87"/>
      <c r="J459" s="19"/>
      <c r="K459" s="125">
        <v>42411</v>
      </c>
      <c r="L459" s="125">
        <v>42411</v>
      </c>
      <c r="M459" s="31">
        <v>0.70277777777777783</v>
      </c>
      <c r="N459" s="31">
        <v>0.73888888888888893</v>
      </c>
      <c r="O459" s="19">
        <v>15</v>
      </c>
      <c r="P459" s="7">
        <f t="shared" si="18"/>
        <v>42426</v>
      </c>
      <c r="Q459" s="46" t="s">
        <v>84</v>
      </c>
      <c r="R459" s="125">
        <v>42425</v>
      </c>
      <c r="S459" s="19" t="s">
        <v>29</v>
      </c>
      <c r="T459" s="19" t="s">
        <v>30</v>
      </c>
      <c r="U459" s="45" t="s">
        <v>60</v>
      </c>
      <c r="V459" s="45" t="s">
        <v>60</v>
      </c>
      <c r="W459" s="19" t="s">
        <v>807</v>
      </c>
      <c r="X459" s="11" t="str">
        <f t="shared" si="19"/>
        <v>DEVUELTO</v>
      </c>
      <c r="Y459" s="19" t="s">
        <v>807</v>
      </c>
      <c r="Z459" s="11" t="s">
        <v>35</v>
      </c>
      <c r="AB459" s="18"/>
    </row>
    <row r="460" spans="1:28" ht="12.75" customHeight="1">
      <c r="A460" s="9">
        <v>457</v>
      </c>
      <c r="B460" s="19">
        <v>84</v>
      </c>
      <c r="C460" s="395" t="s">
        <v>32</v>
      </c>
      <c r="D460" s="404" t="s">
        <v>805</v>
      </c>
      <c r="E460" s="404" t="s">
        <v>28</v>
      </c>
      <c r="F460" s="404">
        <v>131985</v>
      </c>
      <c r="G460" s="403">
        <v>42209</v>
      </c>
      <c r="H460" s="126"/>
      <c r="I460" s="87"/>
      <c r="J460" s="19"/>
      <c r="K460" s="125">
        <v>42411</v>
      </c>
      <c r="L460" s="125">
        <v>42411</v>
      </c>
      <c r="M460" s="31">
        <v>0.70277777777777783</v>
      </c>
      <c r="N460" s="31">
        <v>0.73888888888888893</v>
      </c>
      <c r="O460" s="19">
        <v>15</v>
      </c>
      <c r="P460" s="7">
        <f t="shared" si="18"/>
        <v>42426</v>
      </c>
      <c r="Q460" s="46" t="s">
        <v>84</v>
      </c>
      <c r="R460" s="125">
        <v>42425</v>
      </c>
      <c r="S460" s="19" t="s">
        <v>29</v>
      </c>
      <c r="T460" s="19" t="s">
        <v>30</v>
      </c>
      <c r="U460" s="45" t="s">
        <v>60</v>
      </c>
      <c r="V460" s="45" t="s">
        <v>60</v>
      </c>
      <c r="W460" s="19" t="s">
        <v>807</v>
      </c>
      <c r="X460" s="11" t="str">
        <f t="shared" si="19"/>
        <v>DEVUELTO</v>
      </c>
      <c r="Y460" s="19" t="s">
        <v>807</v>
      </c>
      <c r="Z460" s="11" t="s">
        <v>35</v>
      </c>
      <c r="AB460" s="18"/>
    </row>
    <row r="461" spans="1:28" ht="12.75" customHeight="1">
      <c r="A461" s="19">
        <v>458</v>
      </c>
      <c r="B461" s="19">
        <v>84</v>
      </c>
      <c r="C461" s="395" t="s">
        <v>32</v>
      </c>
      <c r="D461" s="404" t="s">
        <v>805</v>
      </c>
      <c r="E461" s="404" t="s">
        <v>28</v>
      </c>
      <c r="F461" s="404">
        <v>133689</v>
      </c>
      <c r="G461" s="403">
        <v>42265</v>
      </c>
      <c r="H461" s="126"/>
      <c r="I461" s="87"/>
      <c r="J461" s="19"/>
      <c r="K461" s="125">
        <v>42411</v>
      </c>
      <c r="L461" s="125">
        <v>42411</v>
      </c>
      <c r="M461" s="31">
        <v>0.70277777777777783</v>
      </c>
      <c r="N461" s="31">
        <v>0.73888888888888893</v>
      </c>
      <c r="O461" s="19">
        <v>15</v>
      </c>
      <c r="P461" s="7">
        <f t="shared" si="18"/>
        <v>42426</v>
      </c>
      <c r="Q461" s="46" t="s">
        <v>84</v>
      </c>
      <c r="R461" s="125">
        <v>42425</v>
      </c>
      <c r="S461" s="19" t="s">
        <v>29</v>
      </c>
      <c r="T461" s="19" t="s">
        <v>30</v>
      </c>
      <c r="U461" s="45" t="s">
        <v>60</v>
      </c>
      <c r="V461" s="45" t="s">
        <v>60</v>
      </c>
      <c r="W461" s="19" t="s">
        <v>807</v>
      </c>
      <c r="X461" s="11" t="str">
        <f t="shared" si="19"/>
        <v>DEVUELTO</v>
      </c>
      <c r="Y461" s="19" t="s">
        <v>807</v>
      </c>
      <c r="Z461" s="11" t="s">
        <v>35</v>
      </c>
      <c r="AB461" s="18"/>
    </row>
    <row r="462" spans="1:28" ht="12.75" customHeight="1">
      <c r="A462" s="9">
        <v>459</v>
      </c>
      <c r="B462" s="19">
        <v>84</v>
      </c>
      <c r="C462" s="395" t="s">
        <v>32</v>
      </c>
      <c r="D462" s="404" t="s">
        <v>805</v>
      </c>
      <c r="E462" s="404" t="s">
        <v>28</v>
      </c>
      <c r="F462" s="404">
        <v>134989</v>
      </c>
      <c r="G462" s="403">
        <v>42307</v>
      </c>
      <c r="H462" s="126"/>
      <c r="I462" s="87"/>
      <c r="J462" s="19"/>
      <c r="K462" s="125">
        <v>42411</v>
      </c>
      <c r="L462" s="125">
        <v>42411</v>
      </c>
      <c r="M462" s="31">
        <v>0.70277777777777783</v>
      </c>
      <c r="N462" s="31">
        <v>0.73888888888888893</v>
      </c>
      <c r="O462" s="19">
        <v>15</v>
      </c>
      <c r="P462" s="7">
        <f t="shared" si="18"/>
        <v>42426</v>
      </c>
      <c r="Q462" s="46" t="s">
        <v>84</v>
      </c>
      <c r="R462" s="125">
        <v>42425</v>
      </c>
      <c r="S462" s="19" t="s">
        <v>29</v>
      </c>
      <c r="T462" s="19" t="s">
        <v>30</v>
      </c>
      <c r="U462" s="45" t="s">
        <v>60</v>
      </c>
      <c r="V462" s="45" t="s">
        <v>60</v>
      </c>
      <c r="W462" s="19" t="s">
        <v>807</v>
      </c>
      <c r="X462" s="11" t="str">
        <f t="shared" si="19"/>
        <v>DEVUELTO</v>
      </c>
      <c r="Y462" s="19" t="s">
        <v>807</v>
      </c>
      <c r="Z462" s="11" t="s">
        <v>35</v>
      </c>
      <c r="AB462" s="18"/>
    </row>
    <row r="463" spans="1:28" ht="12.75" customHeight="1">
      <c r="A463" s="19">
        <v>460</v>
      </c>
      <c r="B463" s="19">
        <v>84</v>
      </c>
      <c r="C463" s="395" t="s">
        <v>32</v>
      </c>
      <c r="D463" s="412" t="s">
        <v>805</v>
      </c>
      <c r="E463" s="412" t="s">
        <v>28</v>
      </c>
      <c r="F463" s="412">
        <v>100883</v>
      </c>
      <c r="G463" s="411">
        <v>42283</v>
      </c>
      <c r="H463" s="126"/>
      <c r="I463" s="87"/>
      <c r="J463" s="19"/>
      <c r="K463" s="125">
        <v>42411</v>
      </c>
      <c r="L463" s="125">
        <v>42411</v>
      </c>
      <c r="M463" s="31">
        <v>0.70277777777777783</v>
      </c>
      <c r="N463" s="31">
        <v>0.73888888888888893</v>
      </c>
      <c r="O463" s="19">
        <v>15</v>
      </c>
      <c r="P463" s="7">
        <f t="shared" si="18"/>
        <v>42426</v>
      </c>
      <c r="Q463" s="46" t="s">
        <v>84</v>
      </c>
      <c r="R463" s="125">
        <v>42425</v>
      </c>
      <c r="S463" s="19" t="s">
        <v>29</v>
      </c>
      <c r="T463" s="19" t="s">
        <v>30</v>
      </c>
      <c r="U463" s="45" t="s">
        <v>60</v>
      </c>
      <c r="V463" s="45" t="s">
        <v>60</v>
      </c>
      <c r="W463" s="19" t="s">
        <v>807</v>
      </c>
      <c r="X463" s="11" t="str">
        <f t="shared" si="19"/>
        <v>DEVUELTO</v>
      </c>
      <c r="Y463" s="19" t="s">
        <v>807</v>
      </c>
      <c r="Z463" s="11" t="s">
        <v>35</v>
      </c>
      <c r="AB463" s="18"/>
    </row>
    <row r="464" spans="1:28" ht="12.75" customHeight="1">
      <c r="A464" s="9">
        <v>461</v>
      </c>
      <c r="B464" s="19">
        <v>84</v>
      </c>
      <c r="C464" s="444" t="s">
        <v>32</v>
      </c>
      <c r="D464" s="404" t="s">
        <v>805</v>
      </c>
      <c r="E464" s="404" t="s">
        <v>28</v>
      </c>
      <c r="F464" s="404">
        <v>137042</v>
      </c>
      <c r="G464" s="403">
        <v>42366</v>
      </c>
      <c r="H464" s="126"/>
      <c r="I464" s="87"/>
      <c r="J464" s="19"/>
      <c r="K464" s="125">
        <v>42411</v>
      </c>
      <c r="L464" s="125">
        <v>42411</v>
      </c>
      <c r="M464" s="31">
        <v>0.70277777777777783</v>
      </c>
      <c r="N464" s="31">
        <v>0.73888888888888893</v>
      </c>
      <c r="O464" s="19">
        <v>15</v>
      </c>
      <c r="P464" s="7">
        <f t="shared" si="18"/>
        <v>42426</v>
      </c>
      <c r="Q464" s="46" t="s">
        <v>84</v>
      </c>
      <c r="R464" s="125">
        <v>42425</v>
      </c>
      <c r="S464" s="19" t="s">
        <v>29</v>
      </c>
      <c r="T464" s="19" t="s">
        <v>30</v>
      </c>
      <c r="U464" s="45" t="s">
        <v>60</v>
      </c>
      <c r="V464" s="45" t="s">
        <v>60</v>
      </c>
      <c r="W464" s="19" t="s">
        <v>807</v>
      </c>
      <c r="X464" s="11" t="str">
        <f t="shared" si="19"/>
        <v>DEVUELTO</v>
      </c>
      <c r="Y464" s="19" t="s">
        <v>807</v>
      </c>
      <c r="Z464" s="11" t="s">
        <v>35</v>
      </c>
      <c r="AB464" s="18"/>
    </row>
    <row r="465" spans="1:28" ht="12.75" customHeight="1">
      <c r="A465" s="19">
        <v>462</v>
      </c>
      <c r="B465" s="19">
        <v>85</v>
      </c>
      <c r="C465" s="395" t="s">
        <v>32</v>
      </c>
      <c r="D465" s="274" t="s">
        <v>805</v>
      </c>
      <c r="E465" s="274" t="s">
        <v>28</v>
      </c>
      <c r="F465" s="416">
        <v>52295</v>
      </c>
      <c r="G465" s="445">
        <v>42215</v>
      </c>
      <c r="H465" s="126"/>
      <c r="I465" s="87"/>
      <c r="J465" s="19"/>
      <c r="K465" s="125">
        <v>42411</v>
      </c>
      <c r="L465" s="125">
        <v>42412</v>
      </c>
      <c r="M465" s="31">
        <v>0.77083333333333337</v>
      </c>
      <c r="N465" s="31">
        <v>0.37361111111111112</v>
      </c>
      <c r="O465" s="19">
        <v>15</v>
      </c>
      <c r="P465" s="7">
        <f t="shared" si="18"/>
        <v>42427</v>
      </c>
      <c r="Q465" s="46" t="s">
        <v>84</v>
      </c>
      <c r="R465" s="125">
        <v>42381</v>
      </c>
      <c r="S465" s="19" t="s">
        <v>33</v>
      </c>
      <c r="T465" s="19" t="s">
        <v>34</v>
      </c>
      <c r="U465" s="45" t="s">
        <v>96</v>
      </c>
      <c r="V465" s="45" t="s">
        <v>96</v>
      </c>
      <c r="W465" s="19" t="s">
        <v>807</v>
      </c>
      <c r="X465" s="11" t="str">
        <f t="shared" si="19"/>
        <v>DEVUELTO</v>
      </c>
      <c r="Y465" s="19" t="s">
        <v>807</v>
      </c>
      <c r="Z465" s="11" t="s">
        <v>35</v>
      </c>
      <c r="AB465" s="18"/>
    </row>
    <row r="466" spans="1:28" ht="12.75" customHeight="1">
      <c r="A466" s="9">
        <v>463</v>
      </c>
      <c r="B466" s="19">
        <v>85</v>
      </c>
      <c r="C466" s="395" t="s">
        <v>32</v>
      </c>
      <c r="D466" s="274" t="s">
        <v>805</v>
      </c>
      <c r="E466" s="274" t="s">
        <v>28</v>
      </c>
      <c r="F466" s="416">
        <v>51415</v>
      </c>
      <c r="G466" s="445">
        <v>41824</v>
      </c>
      <c r="H466" s="126"/>
      <c r="I466" s="87"/>
      <c r="J466" s="19"/>
      <c r="K466" s="125">
        <v>42411</v>
      </c>
      <c r="L466" s="125">
        <v>42412</v>
      </c>
      <c r="M466" s="31">
        <v>0.77083333333333337</v>
      </c>
      <c r="N466" s="31">
        <v>0.37361111111111112</v>
      </c>
      <c r="O466" s="19">
        <v>15</v>
      </c>
      <c r="P466" s="7">
        <f t="shared" si="18"/>
        <v>42427</v>
      </c>
      <c r="Q466" s="46" t="s">
        <v>84</v>
      </c>
      <c r="R466" s="125"/>
      <c r="S466" s="19" t="s">
        <v>33</v>
      </c>
      <c r="T466" s="19" t="s">
        <v>34</v>
      </c>
      <c r="U466" s="45" t="s">
        <v>96</v>
      </c>
      <c r="V466" s="45" t="s">
        <v>96</v>
      </c>
      <c r="W466" s="19" t="s">
        <v>807</v>
      </c>
      <c r="X466" s="11" t="str">
        <f t="shared" si="19"/>
        <v>DEVUELTO</v>
      </c>
      <c r="Y466" s="19" t="s">
        <v>807</v>
      </c>
      <c r="Z466" s="11" t="s">
        <v>35</v>
      </c>
      <c r="AB466" s="18"/>
    </row>
    <row r="467" spans="1:28" ht="12.75" customHeight="1">
      <c r="A467" s="19">
        <v>464</v>
      </c>
      <c r="B467" s="19">
        <v>85</v>
      </c>
      <c r="C467" s="395" t="s">
        <v>32</v>
      </c>
      <c r="D467" s="274" t="s">
        <v>805</v>
      </c>
      <c r="E467" s="274" t="s">
        <v>28</v>
      </c>
      <c r="F467" s="416">
        <v>108020</v>
      </c>
      <c r="G467" s="445">
        <v>42256</v>
      </c>
      <c r="H467" s="126"/>
      <c r="I467" s="87"/>
      <c r="J467" s="19"/>
      <c r="K467" s="125">
        <v>42411</v>
      </c>
      <c r="L467" s="125">
        <v>42412</v>
      </c>
      <c r="M467" s="31">
        <v>0.77083333333333337</v>
      </c>
      <c r="N467" s="31">
        <v>0.37361111111111112</v>
      </c>
      <c r="O467" s="19">
        <v>15</v>
      </c>
      <c r="P467" s="7">
        <f t="shared" si="18"/>
        <v>42427</v>
      </c>
      <c r="Q467" s="46" t="s">
        <v>84</v>
      </c>
      <c r="R467" s="125"/>
      <c r="S467" s="19" t="s">
        <v>33</v>
      </c>
      <c r="T467" s="19" t="s">
        <v>34</v>
      </c>
      <c r="U467" s="45" t="s">
        <v>96</v>
      </c>
      <c r="V467" s="45" t="s">
        <v>96</v>
      </c>
      <c r="W467" s="19" t="s">
        <v>807</v>
      </c>
      <c r="X467" s="11" t="str">
        <f t="shared" si="19"/>
        <v>DEVUELTO</v>
      </c>
      <c r="Y467" s="19" t="s">
        <v>807</v>
      </c>
      <c r="Z467" s="11" t="s">
        <v>35</v>
      </c>
      <c r="AB467" s="18"/>
    </row>
    <row r="468" spans="1:28" ht="12.75" customHeight="1">
      <c r="A468" s="9">
        <v>465</v>
      </c>
      <c r="B468" s="19">
        <v>85</v>
      </c>
      <c r="C468" s="395" t="s">
        <v>32</v>
      </c>
      <c r="D468" s="274" t="s">
        <v>805</v>
      </c>
      <c r="E468" s="274" t="s">
        <v>28</v>
      </c>
      <c r="F468" s="416">
        <v>156123</v>
      </c>
      <c r="G468" s="445">
        <v>42013</v>
      </c>
      <c r="H468" s="126"/>
      <c r="I468" s="87"/>
      <c r="J468" s="19"/>
      <c r="K468" s="125">
        <v>42411</v>
      </c>
      <c r="L468" s="125">
        <v>42412</v>
      </c>
      <c r="M468" s="31">
        <v>0.77083333333333337</v>
      </c>
      <c r="N468" s="31">
        <v>0.37361111111111112</v>
      </c>
      <c r="O468" s="19">
        <v>15</v>
      </c>
      <c r="P468" s="7">
        <f t="shared" si="18"/>
        <v>42427</v>
      </c>
      <c r="Q468" s="46" t="s">
        <v>84</v>
      </c>
      <c r="R468" s="125"/>
      <c r="S468" s="19" t="s">
        <v>33</v>
      </c>
      <c r="T468" s="19" t="s">
        <v>34</v>
      </c>
      <c r="U468" s="45" t="s">
        <v>96</v>
      </c>
      <c r="V468" s="45" t="s">
        <v>96</v>
      </c>
      <c r="W468" s="19" t="s">
        <v>807</v>
      </c>
      <c r="X468" s="11" t="str">
        <f t="shared" si="19"/>
        <v>DEVUELTO</v>
      </c>
      <c r="Y468" s="19" t="s">
        <v>807</v>
      </c>
      <c r="Z468" s="11" t="s">
        <v>35</v>
      </c>
      <c r="AB468" s="18"/>
    </row>
    <row r="469" spans="1:28" ht="12.75" customHeight="1">
      <c r="A469" s="19">
        <v>466</v>
      </c>
      <c r="B469" s="19">
        <v>85</v>
      </c>
      <c r="C469" s="395" t="s">
        <v>32</v>
      </c>
      <c r="D469" s="274" t="s">
        <v>805</v>
      </c>
      <c r="E469" s="274" t="s">
        <v>28</v>
      </c>
      <c r="F469" s="416">
        <v>106356</v>
      </c>
      <c r="G469" s="445">
        <v>41950</v>
      </c>
      <c r="H469" s="326"/>
      <c r="I469" s="87"/>
      <c r="J469" s="19"/>
      <c r="K469" s="125">
        <v>42411</v>
      </c>
      <c r="L469" s="125">
        <v>42412</v>
      </c>
      <c r="M469" s="31">
        <v>0.77083333333333337</v>
      </c>
      <c r="N469" s="31">
        <v>0.37361111111111112</v>
      </c>
      <c r="O469" s="19">
        <v>15</v>
      </c>
      <c r="P469" s="7">
        <f t="shared" si="18"/>
        <v>42427</v>
      </c>
      <c r="Q469" s="46" t="s">
        <v>84</v>
      </c>
      <c r="R469" s="125"/>
      <c r="S469" s="19" t="s">
        <v>33</v>
      </c>
      <c r="T469" s="19" t="s">
        <v>34</v>
      </c>
      <c r="U469" s="45" t="s">
        <v>96</v>
      </c>
      <c r="V469" s="45" t="s">
        <v>96</v>
      </c>
      <c r="W469" s="19" t="s">
        <v>807</v>
      </c>
      <c r="X469" s="11" t="str">
        <f t="shared" si="19"/>
        <v>DEVUELTO</v>
      </c>
      <c r="Y469" s="19" t="s">
        <v>807</v>
      </c>
      <c r="Z469" s="11" t="s">
        <v>35</v>
      </c>
      <c r="AB469" s="18"/>
    </row>
    <row r="470" spans="1:28" ht="12.75" customHeight="1">
      <c r="A470" s="9">
        <v>467</v>
      </c>
      <c r="B470" s="19">
        <v>85</v>
      </c>
      <c r="C470" s="395" t="s">
        <v>32</v>
      </c>
      <c r="D470" s="446" t="s">
        <v>805</v>
      </c>
      <c r="E470" s="274" t="s">
        <v>28</v>
      </c>
      <c r="F470" s="416">
        <v>155334</v>
      </c>
      <c r="G470" s="445">
        <v>41865</v>
      </c>
      <c r="H470" s="126"/>
      <c r="I470" s="87"/>
      <c r="J470" s="19"/>
      <c r="K470" s="125">
        <v>42411</v>
      </c>
      <c r="L470" s="125">
        <v>42412</v>
      </c>
      <c r="M470" s="31">
        <v>0.77083333333333337</v>
      </c>
      <c r="N470" s="31">
        <v>0.37361111111111112</v>
      </c>
      <c r="O470" s="19">
        <v>15</v>
      </c>
      <c r="P470" s="7">
        <f t="shared" si="18"/>
        <v>42427</v>
      </c>
      <c r="Q470" s="46" t="s">
        <v>84</v>
      </c>
      <c r="R470" s="125"/>
      <c r="S470" s="19" t="s">
        <v>33</v>
      </c>
      <c r="T470" s="19" t="s">
        <v>34</v>
      </c>
      <c r="U470" s="45" t="s">
        <v>96</v>
      </c>
      <c r="V470" s="45" t="s">
        <v>96</v>
      </c>
      <c r="W470" s="19" t="s">
        <v>807</v>
      </c>
      <c r="X470" s="11" t="str">
        <f t="shared" si="19"/>
        <v>DEVUELTO</v>
      </c>
      <c r="Y470" s="19" t="s">
        <v>807</v>
      </c>
      <c r="Z470" s="11" t="s">
        <v>35</v>
      </c>
      <c r="AB470" s="18"/>
    </row>
    <row r="471" spans="1:28" ht="12.75" customHeight="1">
      <c r="A471" s="19">
        <v>468</v>
      </c>
      <c r="B471" s="19">
        <v>85</v>
      </c>
      <c r="C471" s="444" t="s">
        <v>32</v>
      </c>
      <c r="D471" s="446" t="s">
        <v>805</v>
      </c>
      <c r="E471" s="274" t="s">
        <v>28</v>
      </c>
      <c r="F471" s="416">
        <v>156125</v>
      </c>
      <c r="G471" s="445">
        <v>42013</v>
      </c>
      <c r="H471" s="126"/>
      <c r="I471" s="87"/>
      <c r="J471" s="19"/>
      <c r="K471" s="125">
        <v>42411</v>
      </c>
      <c r="L471" s="125">
        <v>42412</v>
      </c>
      <c r="M471" s="31">
        <v>0.77083333333333337</v>
      </c>
      <c r="N471" s="31">
        <v>0.37361111111111112</v>
      </c>
      <c r="O471" s="19">
        <v>15</v>
      </c>
      <c r="P471" s="7">
        <f t="shared" si="18"/>
        <v>42427</v>
      </c>
      <c r="Q471" s="46" t="s">
        <v>84</v>
      </c>
      <c r="R471" s="125"/>
      <c r="S471" s="19" t="s">
        <v>33</v>
      </c>
      <c r="T471" s="19" t="s">
        <v>34</v>
      </c>
      <c r="U471" s="45" t="s">
        <v>96</v>
      </c>
      <c r="V471" s="45" t="s">
        <v>96</v>
      </c>
      <c r="W471" s="19" t="s">
        <v>807</v>
      </c>
      <c r="X471" s="11" t="str">
        <f t="shared" si="19"/>
        <v>DEVUELTO</v>
      </c>
      <c r="Y471" s="19" t="s">
        <v>807</v>
      </c>
      <c r="Z471" s="11" t="s">
        <v>35</v>
      </c>
      <c r="AB471" s="18"/>
    </row>
    <row r="472" spans="1:28" ht="12.75" customHeight="1">
      <c r="A472" s="9">
        <v>469</v>
      </c>
      <c r="B472" s="19">
        <v>85</v>
      </c>
      <c r="C472" s="444" t="s">
        <v>32</v>
      </c>
      <c r="D472" s="446" t="s">
        <v>805</v>
      </c>
      <c r="E472" s="274" t="s">
        <v>28</v>
      </c>
      <c r="F472" s="416">
        <v>106291</v>
      </c>
      <c r="G472" s="445">
        <v>41932</v>
      </c>
      <c r="H472" s="126"/>
      <c r="I472" s="87"/>
      <c r="J472" s="19"/>
      <c r="K472" s="125">
        <v>42411</v>
      </c>
      <c r="L472" s="125">
        <v>42412</v>
      </c>
      <c r="M472" s="31">
        <v>0.77083333333333337</v>
      </c>
      <c r="N472" s="31">
        <v>0.37361111111111112</v>
      </c>
      <c r="O472" s="19">
        <v>15</v>
      </c>
      <c r="P472" s="7">
        <f t="shared" si="18"/>
        <v>42427</v>
      </c>
      <c r="Q472" s="46" t="s">
        <v>84</v>
      </c>
      <c r="R472" s="125"/>
      <c r="S472" s="19" t="s">
        <v>33</v>
      </c>
      <c r="T472" s="19" t="s">
        <v>34</v>
      </c>
      <c r="U472" s="45" t="s">
        <v>96</v>
      </c>
      <c r="V472" s="45" t="s">
        <v>96</v>
      </c>
      <c r="W472" s="19" t="s">
        <v>807</v>
      </c>
      <c r="X472" s="11" t="str">
        <f t="shared" si="19"/>
        <v>DEVUELTO</v>
      </c>
      <c r="Y472" s="19" t="s">
        <v>807</v>
      </c>
      <c r="Z472" s="11" t="s">
        <v>35</v>
      </c>
      <c r="AB472" s="18"/>
    </row>
    <row r="473" spans="1:28" ht="12.75" customHeight="1">
      <c r="A473" s="19">
        <v>470</v>
      </c>
      <c r="B473" s="19">
        <v>86</v>
      </c>
      <c r="C473" s="444" t="s">
        <v>32</v>
      </c>
      <c r="D473" s="397" t="s">
        <v>1071</v>
      </c>
      <c r="E473" s="274" t="s">
        <v>28</v>
      </c>
      <c r="F473" s="443" t="s">
        <v>1084</v>
      </c>
      <c r="G473" s="441">
        <v>42306</v>
      </c>
      <c r="H473" s="126" t="s">
        <v>121</v>
      </c>
      <c r="I473" s="87"/>
      <c r="J473" s="19"/>
      <c r="K473" s="125">
        <v>42412</v>
      </c>
      <c r="L473" s="125">
        <v>42412</v>
      </c>
      <c r="M473" s="31">
        <v>0.44513888888888892</v>
      </c>
      <c r="N473" s="31">
        <v>0.64583333333333337</v>
      </c>
      <c r="O473" s="19">
        <v>15</v>
      </c>
      <c r="P473" s="7">
        <f t="shared" si="18"/>
        <v>42427</v>
      </c>
      <c r="Q473" s="46">
        <f t="shared" ref="Q473:Q486" ca="1" si="20">IF(P473&gt;NOW(),"REGULAR",TODAY()-P473)</f>
        <v>92</v>
      </c>
      <c r="R473" s="125"/>
      <c r="S473" s="19" t="s">
        <v>33</v>
      </c>
      <c r="T473" s="19" t="s">
        <v>34</v>
      </c>
      <c r="U473" s="45" t="s">
        <v>1069</v>
      </c>
      <c r="V473" s="45" t="s">
        <v>1068</v>
      </c>
      <c r="W473" s="19" t="s">
        <v>807</v>
      </c>
      <c r="X473" s="11" t="str">
        <f t="shared" ref="X473:X486" ca="1" si="21">IF(Q473="OK","DEVUELTO","PRESTADO")</f>
        <v>PRESTADO</v>
      </c>
      <c r="Y473" s="19" t="s">
        <v>807</v>
      </c>
      <c r="Z473" s="11" t="s">
        <v>35</v>
      </c>
      <c r="AB473" s="18"/>
    </row>
    <row r="474" spans="1:28" ht="12.75" customHeight="1">
      <c r="A474" s="9">
        <v>471</v>
      </c>
      <c r="B474" s="19">
        <v>86</v>
      </c>
      <c r="C474" s="356" t="s">
        <v>806</v>
      </c>
      <c r="D474" s="397" t="s">
        <v>1071</v>
      </c>
      <c r="E474" s="274" t="s">
        <v>28</v>
      </c>
      <c r="F474" s="443" t="s">
        <v>1083</v>
      </c>
      <c r="G474" s="441">
        <v>42292</v>
      </c>
      <c r="H474" s="126" t="s">
        <v>121</v>
      </c>
      <c r="I474" s="87"/>
      <c r="J474" s="19"/>
      <c r="K474" s="125">
        <v>42412</v>
      </c>
      <c r="L474" s="125">
        <v>42412</v>
      </c>
      <c r="M474" s="31">
        <v>0.44513888888888892</v>
      </c>
      <c r="N474" s="31">
        <v>0.64583333333333337</v>
      </c>
      <c r="O474" s="19">
        <v>15</v>
      </c>
      <c r="P474" s="7">
        <f t="shared" si="18"/>
        <v>42427</v>
      </c>
      <c r="Q474" s="46">
        <f t="shared" ca="1" si="20"/>
        <v>92</v>
      </c>
      <c r="R474" s="125"/>
      <c r="S474" s="19" t="s">
        <v>33</v>
      </c>
      <c r="T474" s="19" t="s">
        <v>34</v>
      </c>
      <c r="U474" s="45" t="s">
        <v>1069</v>
      </c>
      <c r="V474" s="45" t="s">
        <v>1068</v>
      </c>
      <c r="W474" s="19" t="s">
        <v>807</v>
      </c>
      <c r="X474" s="11" t="str">
        <f t="shared" ca="1" si="21"/>
        <v>PRESTADO</v>
      </c>
      <c r="Y474" s="19" t="s">
        <v>807</v>
      </c>
      <c r="Z474" s="11" t="s">
        <v>35</v>
      </c>
      <c r="AB474" s="18"/>
    </row>
    <row r="475" spans="1:28" ht="12.75" customHeight="1">
      <c r="A475" s="19">
        <v>472</v>
      </c>
      <c r="B475" s="19">
        <v>86</v>
      </c>
      <c r="C475" s="356" t="s">
        <v>806</v>
      </c>
      <c r="D475" s="397" t="s">
        <v>1071</v>
      </c>
      <c r="E475" s="274" t="s">
        <v>28</v>
      </c>
      <c r="F475" s="443" t="s">
        <v>1082</v>
      </c>
      <c r="G475" s="441">
        <v>42292</v>
      </c>
      <c r="H475" s="126" t="s">
        <v>121</v>
      </c>
      <c r="I475" s="87"/>
      <c r="J475" s="19"/>
      <c r="K475" s="125">
        <v>42412</v>
      </c>
      <c r="L475" s="125">
        <v>42412</v>
      </c>
      <c r="M475" s="31">
        <v>0.44513888888888892</v>
      </c>
      <c r="N475" s="31">
        <v>0.64583333333333337</v>
      </c>
      <c r="O475" s="19">
        <v>15</v>
      </c>
      <c r="P475" s="7">
        <f t="shared" si="18"/>
        <v>42427</v>
      </c>
      <c r="Q475" s="46">
        <f t="shared" ca="1" si="20"/>
        <v>92</v>
      </c>
      <c r="R475" s="125"/>
      <c r="S475" s="19" t="s">
        <v>33</v>
      </c>
      <c r="T475" s="19" t="s">
        <v>34</v>
      </c>
      <c r="U475" s="45" t="s">
        <v>1069</v>
      </c>
      <c r="V475" s="45" t="s">
        <v>1068</v>
      </c>
      <c r="W475" s="19" t="s">
        <v>807</v>
      </c>
      <c r="X475" s="11" t="str">
        <f t="shared" ca="1" si="21"/>
        <v>PRESTADO</v>
      </c>
      <c r="Y475" s="19" t="s">
        <v>807</v>
      </c>
      <c r="Z475" s="11" t="s">
        <v>35</v>
      </c>
      <c r="AB475" s="18"/>
    </row>
    <row r="476" spans="1:28" ht="12.75" customHeight="1">
      <c r="A476" s="9">
        <v>473</v>
      </c>
      <c r="B476" s="19">
        <v>86</v>
      </c>
      <c r="C476" s="356" t="s">
        <v>806</v>
      </c>
      <c r="D476" s="397" t="s">
        <v>1071</v>
      </c>
      <c r="E476" s="274" t="s">
        <v>28</v>
      </c>
      <c r="F476" s="443" t="s">
        <v>1081</v>
      </c>
      <c r="G476" s="441">
        <v>42292</v>
      </c>
      <c r="H476" s="126" t="s">
        <v>121</v>
      </c>
      <c r="I476" s="87"/>
      <c r="J476" s="19"/>
      <c r="K476" s="125">
        <v>42412</v>
      </c>
      <c r="L476" s="125">
        <v>42412</v>
      </c>
      <c r="M476" s="31">
        <v>0.44513888888888892</v>
      </c>
      <c r="N476" s="31">
        <v>0.64583333333333337</v>
      </c>
      <c r="O476" s="19">
        <v>15</v>
      </c>
      <c r="P476" s="7">
        <f t="shared" si="18"/>
        <v>42427</v>
      </c>
      <c r="Q476" s="46">
        <f t="shared" ca="1" si="20"/>
        <v>92</v>
      </c>
      <c r="R476" s="125"/>
      <c r="S476" s="19" t="s">
        <v>33</v>
      </c>
      <c r="T476" s="19" t="s">
        <v>34</v>
      </c>
      <c r="U476" s="45" t="s">
        <v>1069</v>
      </c>
      <c r="V476" s="45" t="s">
        <v>1068</v>
      </c>
      <c r="W476" s="19" t="s">
        <v>807</v>
      </c>
      <c r="X476" s="11" t="str">
        <f t="shared" ca="1" si="21"/>
        <v>PRESTADO</v>
      </c>
      <c r="Y476" s="19" t="s">
        <v>807</v>
      </c>
      <c r="Z476" s="11" t="s">
        <v>35</v>
      </c>
      <c r="AB476" s="18"/>
    </row>
    <row r="477" spans="1:28" ht="12.75" customHeight="1">
      <c r="A477" s="19">
        <v>474</v>
      </c>
      <c r="B477" s="19">
        <v>86</v>
      </c>
      <c r="C477" s="356" t="s">
        <v>806</v>
      </c>
      <c r="D477" s="397" t="s">
        <v>1071</v>
      </c>
      <c r="E477" s="274" t="s">
        <v>28</v>
      </c>
      <c r="F477" s="443" t="s">
        <v>1080</v>
      </c>
      <c r="G477" s="441">
        <v>42306</v>
      </c>
      <c r="H477" s="126" t="s">
        <v>121</v>
      </c>
      <c r="I477" s="87"/>
      <c r="J477" s="19"/>
      <c r="K477" s="125">
        <v>42412</v>
      </c>
      <c r="L477" s="125">
        <v>42412</v>
      </c>
      <c r="M477" s="31">
        <v>0.44513888888888892</v>
      </c>
      <c r="N477" s="31">
        <v>0.64583333333333337</v>
      </c>
      <c r="O477" s="19">
        <v>15</v>
      </c>
      <c r="P477" s="7">
        <f t="shared" si="18"/>
        <v>42427</v>
      </c>
      <c r="Q477" s="46">
        <f t="shared" ca="1" si="20"/>
        <v>92</v>
      </c>
      <c r="R477" s="125"/>
      <c r="S477" s="19" t="s">
        <v>33</v>
      </c>
      <c r="T477" s="19" t="s">
        <v>34</v>
      </c>
      <c r="U477" s="45" t="s">
        <v>1069</v>
      </c>
      <c r="V477" s="45" t="s">
        <v>1068</v>
      </c>
      <c r="W477" s="19" t="s">
        <v>807</v>
      </c>
      <c r="X477" s="11" t="str">
        <f t="shared" ca="1" si="21"/>
        <v>PRESTADO</v>
      </c>
      <c r="Y477" s="19" t="s">
        <v>807</v>
      </c>
      <c r="Z477" s="11" t="s">
        <v>35</v>
      </c>
      <c r="AB477" s="18"/>
    </row>
    <row r="478" spans="1:28" ht="12.75" customHeight="1">
      <c r="A478" s="9">
        <v>475</v>
      </c>
      <c r="B478" s="19">
        <v>86</v>
      </c>
      <c r="C478" s="356" t="s">
        <v>806</v>
      </c>
      <c r="D478" s="397" t="s">
        <v>1071</v>
      </c>
      <c r="E478" s="274" t="s">
        <v>28</v>
      </c>
      <c r="F478" s="443" t="s">
        <v>1079</v>
      </c>
      <c r="G478" s="441">
        <v>42289</v>
      </c>
      <c r="H478" s="126" t="s">
        <v>121</v>
      </c>
      <c r="I478" s="87"/>
      <c r="J478" s="19"/>
      <c r="K478" s="125">
        <v>42412</v>
      </c>
      <c r="L478" s="125">
        <v>42412</v>
      </c>
      <c r="M478" s="31">
        <v>0.44513888888888892</v>
      </c>
      <c r="N478" s="31">
        <v>0.64583333333333337</v>
      </c>
      <c r="O478" s="19">
        <v>15</v>
      </c>
      <c r="P478" s="7">
        <f t="shared" si="18"/>
        <v>42427</v>
      </c>
      <c r="Q478" s="46">
        <f t="shared" ca="1" si="20"/>
        <v>92</v>
      </c>
      <c r="R478" s="125"/>
      <c r="S478" s="19" t="s">
        <v>33</v>
      </c>
      <c r="T478" s="19" t="s">
        <v>34</v>
      </c>
      <c r="U478" s="45" t="s">
        <v>1069</v>
      </c>
      <c r="V478" s="45" t="s">
        <v>1068</v>
      </c>
      <c r="W478" s="19" t="s">
        <v>807</v>
      </c>
      <c r="X478" s="11" t="str">
        <f t="shared" ca="1" si="21"/>
        <v>PRESTADO</v>
      </c>
      <c r="Y478" s="19" t="s">
        <v>807</v>
      </c>
      <c r="Z478" s="11" t="s">
        <v>35</v>
      </c>
      <c r="AB478" s="18"/>
    </row>
    <row r="479" spans="1:28" ht="12.75" customHeight="1">
      <c r="A479" s="19">
        <v>476</v>
      </c>
      <c r="B479" s="19">
        <v>86</v>
      </c>
      <c r="C479" s="356" t="s">
        <v>806</v>
      </c>
      <c r="D479" s="397" t="s">
        <v>1071</v>
      </c>
      <c r="E479" s="274" t="s">
        <v>28</v>
      </c>
      <c r="F479" s="397" t="s">
        <v>1078</v>
      </c>
      <c r="G479" s="441">
        <v>42312</v>
      </c>
      <c r="H479" s="126" t="s">
        <v>121</v>
      </c>
      <c r="I479" s="87"/>
      <c r="J479" s="19"/>
      <c r="K479" s="125">
        <v>42412</v>
      </c>
      <c r="L479" s="125">
        <v>42412</v>
      </c>
      <c r="M479" s="31">
        <v>0.44513888888888892</v>
      </c>
      <c r="N479" s="31">
        <v>0.64583333333333337</v>
      </c>
      <c r="O479" s="19">
        <v>15</v>
      </c>
      <c r="P479" s="7">
        <f t="shared" si="18"/>
        <v>42427</v>
      </c>
      <c r="Q479" s="46">
        <f t="shared" ca="1" si="20"/>
        <v>92</v>
      </c>
      <c r="R479" s="125"/>
      <c r="S479" s="19" t="s">
        <v>33</v>
      </c>
      <c r="T479" s="19" t="s">
        <v>34</v>
      </c>
      <c r="U479" s="45" t="s">
        <v>1069</v>
      </c>
      <c r="V479" s="45" t="s">
        <v>1068</v>
      </c>
      <c r="W479" s="19" t="s">
        <v>807</v>
      </c>
      <c r="X479" s="11" t="str">
        <f t="shared" ca="1" si="21"/>
        <v>PRESTADO</v>
      </c>
      <c r="Y479" s="19" t="s">
        <v>807</v>
      </c>
      <c r="Z479" s="11" t="s">
        <v>35</v>
      </c>
      <c r="AB479" s="18"/>
    </row>
    <row r="480" spans="1:28" ht="12.75" customHeight="1">
      <c r="A480" s="9">
        <v>477</v>
      </c>
      <c r="B480" s="19">
        <v>86</v>
      </c>
      <c r="C480" s="356" t="s">
        <v>806</v>
      </c>
      <c r="D480" s="397" t="s">
        <v>1071</v>
      </c>
      <c r="E480" s="274" t="s">
        <v>28</v>
      </c>
      <c r="F480" s="397" t="s">
        <v>1077</v>
      </c>
      <c r="G480" s="441">
        <v>42315</v>
      </c>
      <c r="H480" s="126" t="s">
        <v>121</v>
      </c>
      <c r="I480" s="87"/>
      <c r="J480" s="19"/>
      <c r="K480" s="125">
        <v>42412</v>
      </c>
      <c r="L480" s="125">
        <v>42412</v>
      </c>
      <c r="M480" s="31">
        <v>0.44513888888888892</v>
      </c>
      <c r="N480" s="31">
        <v>0.64583333333333337</v>
      </c>
      <c r="O480" s="19">
        <v>15</v>
      </c>
      <c r="P480" s="7">
        <f t="shared" si="18"/>
        <v>42427</v>
      </c>
      <c r="Q480" s="46">
        <f t="shared" ca="1" si="20"/>
        <v>92</v>
      </c>
      <c r="R480" s="125"/>
      <c r="S480" s="19" t="s">
        <v>33</v>
      </c>
      <c r="T480" s="19" t="s">
        <v>34</v>
      </c>
      <c r="U480" s="45" t="s">
        <v>1069</v>
      </c>
      <c r="V480" s="45" t="s">
        <v>1068</v>
      </c>
      <c r="W480" s="19" t="s">
        <v>807</v>
      </c>
      <c r="X480" s="11" t="str">
        <f t="shared" ca="1" si="21"/>
        <v>PRESTADO</v>
      </c>
      <c r="Y480" s="19" t="s">
        <v>807</v>
      </c>
      <c r="Z480" s="11" t="s">
        <v>35</v>
      </c>
      <c r="AB480" s="18"/>
    </row>
    <row r="481" spans="1:28" ht="12.75" customHeight="1">
      <c r="A481" s="19">
        <v>478</v>
      </c>
      <c r="B481" s="19">
        <v>86</v>
      </c>
      <c r="C481" s="356" t="s">
        <v>806</v>
      </c>
      <c r="D481" s="397" t="s">
        <v>1071</v>
      </c>
      <c r="E481" s="274" t="s">
        <v>28</v>
      </c>
      <c r="F481" s="397" t="s">
        <v>1076</v>
      </c>
      <c r="G481" s="441">
        <v>42315</v>
      </c>
      <c r="H481" s="126" t="s">
        <v>121</v>
      </c>
      <c r="I481" s="87"/>
      <c r="J481" s="19"/>
      <c r="K481" s="125">
        <v>42412</v>
      </c>
      <c r="L481" s="125">
        <v>42412</v>
      </c>
      <c r="M481" s="31">
        <v>0.44513888888888892</v>
      </c>
      <c r="N481" s="31">
        <v>0.64583333333333337</v>
      </c>
      <c r="O481" s="19">
        <v>15</v>
      </c>
      <c r="P481" s="7">
        <f t="shared" si="18"/>
        <v>42427</v>
      </c>
      <c r="Q481" s="46">
        <f t="shared" ca="1" si="20"/>
        <v>92</v>
      </c>
      <c r="R481" s="125"/>
      <c r="S481" s="19" t="s">
        <v>33</v>
      </c>
      <c r="T481" s="19" t="s">
        <v>34</v>
      </c>
      <c r="U481" s="45" t="s">
        <v>1069</v>
      </c>
      <c r="V481" s="45" t="s">
        <v>1068</v>
      </c>
      <c r="W481" s="19" t="s">
        <v>807</v>
      </c>
      <c r="X481" s="11" t="str">
        <f t="shared" ca="1" si="21"/>
        <v>PRESTADO</v>
      </c>
      <c r="Y481" s="19" t="s">
        <v>807</v>
      </c>
      <c r="Z481" s="11" t="s">
        <v>35</v>
      </c>
      <c r="AB481" s="18"/>
    </row>
    <row r="482" spans="1:28" ht="12.75" customHeight="1">
      <c r="A482" s="9">
        <v>479</v>
      </c>
      <c r="B482" s="19">
        <v>86</v>
      </c>
      <c r="C482" s="356" t="s">
        <v>806</v>
      </c>
      <c r="D482" s="397" t="s">
        <v>1071</v>
      </c>
      <c r="E482" s="274" t="s">
        <v>28</v>
      </c>
      <c r="F482" s="397" t="s">
        <v>1075</v>
      </c>
      <c r="G482" s="441">
        <v>42315</v>
      </c>
      <c r="H482" s="126" t="s">
        <v>121</v>
      </c>
      <c r="I482" s="87"/>
      <c r="J482" s="19"/>
      <c r="K482" s="125">
        <v>42412</v>
      </c>
      <c r="L482" s="125">
        <v>42412</v>
      </c>
      <c r="M482" s="31">
        <v>0.44513888888888892</v>
      </c>
      <c r="N482" s="31">
        <v>0.64583333333333337</v>
      </c>
      <c r="O482" s="19">
        <v>15</v>
      </c>
      <c r="P482" s="7">
        <f t="shared" si="18"/>
        <v>42427</v>
      </c>
      <c r="Q482" s="46">
        <f t="shared" ca="1" si="20"/>
        <v>92</v>
      </c>
      <c r="R482" s="125"/>
      <c r="S482" s="19" t="s">
        <v>33</v>
      </c>
      <c r="T482" s="19" t="s">
        <v>34</v>
      </c>
      <c r="U482" s="45" t="s">
        <v>1069</v>
      </c>
      <c r="V482" s="45" t="s">
        <v>1068</v>
      </c>
      <c r="W482" s="19" t="s">
        <v>807</v>
      </c>
      <c r="X482" s="11" t="str">
        <f t="shared" ca="1" si="21"/>
        <v>PRESTADO</v>
      </c>
      <c r="Y482" s="19" t="s">
        <v>807</v>
      </c>
      <c r="Z482" s="11" t="s">
        <v>35</v>
      </c>
      <c r="AB482" s="18"/>
    </row>
    <row r="483" spans="1:28" ht="12.75" customHeight="1">
      <c r="A483" s="19">
        <v>480</v>
      </c>
      <c r="B483" s="19">
        <v>86</v>
      </c>
      <c r="C483" s="356" t="s">
        <v>806</v>
      </c>
      <c r="D483" s="397" t="s">
        <v>1071</v>
      </c>
      <c r="E483" s="274" t="s">
        <v>28</v>
      </c>
      <c r="F483" s="397" t="s">
        <v>1074</v>
      </c>
      <c r="G483" s="441">
        <v>42315</v>
      </c>
      <c r="H483" s="126" t="s">
        <v>121</v>
      </c>
      <c r="I483" s="87"/>
      <c r="J483" s="19"/>
      <c r="K483" s="125">
        <v>42412</v>
      </c>
      <c r="L483" s="125">
        <v>42412</v>
      </c>
      <c r="M483" s="31">
        <v>0.44513888888888892</v>
      </c>
      <c r="N483" s="31">
        <v>0.64583333333333337</v>
      </c>
      <c r="O483" s="19">
        <v>15</v>
      </c>
      <c r="P483" s="7">
        <f t="shared" si="18"/>
        <v>42427</v>
      </c>
      <c r="Q483" s="46">
        <f t="shared" ca="1" si="20"/>
        <v>92</v>
      </c>
      <c r="R483" s="125"/>
      <c r="S483" s="19" t="s">
        <v>33</v>
      </c>
      <c r="T483" s="19" t="s">
        <v>34</v>
      </c>
      <c r="U483" s="45" t="s">
        <v>1069</v>
      </c>
      <c r="V483" s="45" t="s">
        <v>1068</v>
      </c>
      <c r="W483" s="19" t="s">
        <v>807</v>
      </c>
      <c r="X483" s="11" t="str">
        <f t="shared" ca="1" si="21"/>
        <v>PRESTADO</v>
      </c>
      <c r="Y483" s="19" t="s">
        <v>807</v>
      </c>
      <c r="Z483" s="11" t="s">
        <v>35</v>
      </c>
      <c r="AB483" s="18"/>
    </row>
    <row r="484" spans="1:28" ht="12.75" customHeight="1">
      <c r="A484" s="9">
        <v>481</v>
      </c>
      <c r="B484" s="19">
        <v>86</v>
      </c>
      <c r="C484" s="356" t="s">
        <v>806</v>
      </c>
      <c r="D484" s="443" t="s">
        <v>1071</v>
      </c>
      <c r="E484" s="274" t="s">
        <v>28</v>
      </c>
      <c r="F484" s="443" t="s">
        <v>1073</v>
      </c>
      <c r="G484" s="442">
        <v>42325</v>
      </c>
      <c r="H484" s="126" t="s">
        <v>121</v>
      </c>
      <c r="I484" s="87"/>
      <c r="J484" s="19"/>
      <c r="K484" s="125">
        <v>42412</v>
      </c>
      <c r="L484" s="125">
        <v>42412</v>
      </c>
      <c r="M484" s="31">
        <v>0.44513888888888892</v>
      </c>
      <c r="N484" s="31">
        <v>0.64583333333333337</v>
      </c>
      <c r="O484" s="19">
        <v>15</v>
      </c>
      <c r="P484" s="7">
        <f t="shared" si="18"/>
        <v>42427</v>
      </c>
      <c r="Q484" s="46">
        <f t="shared" ca="1" si="20"/>
        <v>92</v>
      </c>
      <c r="R484" s="125"/>
      <c r="S484" s="19" t="s">
        <v>33</v>
      </c>
      <c r="T484" s="19" t="s">
        <v>34</v>
      </c>
      <c r="U484" s="45" t="s">
        <v>1069</v>
      </c>
      <c r="V484" s="45" t="s">
        <v>1068</v>
      </c>
      <c r="W484" s="19" t="s">
        <v>807</v>
      </c>
      <c r="X484" s="11" t="str">
        <f t="shared" ca="1" si="21"/>
        <v>PRESTADO</v>
      </c>
      <c r="Y484" s="19" t="s">
        <v>807</v>
      </c>
      <c r="Z484" s="11" t="s">
        <v>35</v>
      </c>
      <c r="AB484" s="18"/>
    </row>
    <row r="485" spans="1:28" ht="12.75" customHeight="1">
      <c r="A485" s="19">
        <v>482</v>
      </c>
      <c r="B485" s="19">
        <v>86</v>
      </c>
      <c r="C485" s="356" t="s">
        <v>806</v>
      </c>
      <c r="D485" s="397" t="s">
        <v>1071</v>
      </c>
      <c r="E485" s="274" t="s">
        <v>28</v>
      </c>
      <c r="F485" s="397" t="s">
        <v>1072</v>
      </c>
      <c r="G485" s="441">
        <v>42335</v>
      </c>
      <c r="H485" s="126" t="s">
        <v>121</v>
      </c>
      <c r="I485" s="87"/>
      <c r="J485" s="19"/>
      <c r="K485" s="125">
        <v>42412</v>
      </c>
      <c r="L485" s="125">
        <v>42412</v>
      </c>
      <c r="M485" s="31">
        <v>0.44513888888888892</v>
      </c>
      <c r="N485" s="31">
        <v>0.64583333333333337</v>
      </c>
      <c r="O485" s="19">
        <v>15</v>
      </c>
      <c r="P485" s="7">
        <f t="shared" si="18"/>
        <v>42427</v>
      </c>
      <c r="Q485" s="46">
        <f t="shared" ca="1" si="20"/>
        <v>92</v>
      </c>
      <c r="R485" s="125"/>
      <c r="S485" s="19" t="s">
        <v>33</v>
      </c>
      <c r="T485" s="19" t="s">
        <v>34</v>
      </c>
      <c r="U485" s="45" t="s">
        <v>1069</v>
      </c>
      <c r="V485" s="45" t="s">
        <v>1068</v>
      </c>
      <c r="W485" s="19" t="s">
        <v>807</v>
      </c>
      <c r="X485" s="11" t="str">
        <f t="shared" ca="1" si="21"/>
        <v>PRESTADO</v>
      </c>
      <c r="Y485" s="19" t="s">
        <v>807</v>
      </c>
      <c r="Z485" s="11" t="s">
        <v>35</v>
      </c>
      <c r="AB485" s="18"/>
    </row>
    <row r="486" spans="1:28" ht="12.75" customHeight="1">
      <c r="A486" s="9">
        <v>483</v>
      </c>
      <c r="B486" s="19">
        <v>86</v>
      </c>
      <c r="C486" s="356" t="s">
        <v>806</v>
      </c>
      <c r="D486" s="397" t="s">
        <v>1071</v>
      </c>
      <c r="E486" s="274" t="s">
        <v>28</v>
      </c>
      <c r="F486" s="397" t="s">
        <v>1070</v>
      </c>
      <c r="G486" s="441">
        <v>42336</v>
      </c>
      <c r="H486" s="126" t="s">
        <v>121</v>
      </c>
      <c r="I486" s="87"/>
      <c r="J486" s="19"/>
      <c r="K486" s="125">
        <v>42412</v>
      </c>
      <c r="L486" s="125">
        <v>42412</v>
      </c>
      <c r="M486" s="31">
        <v>0.44513888888888892</v>
      </c>
      <c r="N486" s="31">
        <v>0.64583333333333337</v>
      </c>
      <c r="O486" s="19">
        <v>15</v>
      </c>
      <c r="P486" s="7">
        <f t="shared" si="18"/>
        <v>42427</v>
      </c>
      <c r="Q486" s="46">
        <f t="shared" ca="1" si="20"/>
        <v>92</v>
      </c>
      <c r="R486" s="125"/>
      <c r="S486" s="19" t="s">
        <v>33</v>
      </c>
      <c r="T486" s="19" t="s">
        <v>34</v>
      </c>
      <c r="U486" s="45" t="s">
        <v>1069</v>
      </c>
      <c r="V486" s="45" t="s">
        <v>1068</v>
      </c>
      <c r="W486" s="19" t="s">
        <v>807</v>
      </c>
      <c r="X486" s="11" t="str">
        <f t="shared" ca="1" si="21"/>
        <v>PRESTADO</v>
      </c>
      <c r="Y486" s="19" t="s">
        <v>807</v>
      </c>
      <c r="Z486" s="11" t="s">
        <v>35</v>
      </c>
      <c r="AB486" s="18"/>
    </row>
    <row r="487" spans="1:28" ht="12.75" customHeight="1">
      <c r="A487" s="19">
        <v>484</v>
      </c>
      <c r="B487" s="19">
        <v>87</v>
      </c>
      <c r="C487" s="356" t="s">
        <v>806</v>
      </c>
      <c r="D487" s="19" t="s">
        <v>1067</v>
      </c>
      <c r="E487" s="19" t="s">
        <v>28</v>
      </c>
      <c r="F487" s="182"/>
      <c r="G487" s="56" t="s">
        <v>1066</v>
      </c>
      <c r="H487" s="126"/>
      <c r="I487" s="87"/>
      <c r="J487" s="19"/>
      <c r="K487" s="125">
        <v>42412</v>
      </c>
      <c r="L487" s="125">
        <v>42412</v>
      </c>
      <c r="M487" s="31">
        <v>0.60972222222222217</v>
      </c>
      <c r="N487" s="31">
        <v>0.76111111111111107</v>
      </c>
      <c r="O487" s="19">
        <v>15</v>
      </c>
      <c r="P487" s="7">
        <f t="shared" si="18"/>
        <v>42427</v>
      </c>
      <c r="Q487" s="46" t="s">
        <v>84</v>
      </c>
      <c r="R487" s="125">
        <v>42443</v>
      </c>
      <c r="S487" s="19" t="s">
        <v>50</v>
      </c>
      <c r="T487" s="19" t="s">
        <v>51</v>
      </c>
      <c r="U487" s="45" t="s">
        <v>197</v>
      </c>
      <c r="V487" s="45" t="s">
        <v>197</v>
      </c>
      <c r="W487" s="19" t="s">
        <v>807</v>
      </c>
      <c r="X487" s="11" t="str">
        <f t="shared" si="19"/>
        <v>DEVUELTO</v>
      </c>
      <c r="Y487" s="19" t="s">
        <v>807</v>
      </c>
      <c r="Z487" s="11" t="s">
        <v>35</v>
      </c>
      <c r="AB487" s="18"/>
    </row>
    <row r="488" spans="1:28" ht="12.75" customHeight="1">
      <c r="A488" s="9">
        <v>485</v>
      </c>
      <c r="B488" s="19">
        <v>88</v>
      </c>
      <c r="C488" s="356" t="s">
        <v>163</v>
      </c>
      <c r="D488" s="440" t="s">
        <v>1065</v>
      </c>
      <c r="E488" s="423" t="s">
        <v>71</v>
      </c>
      <c r="F488" s="182"/>
      <c r="G488" s="125">
        <v>41061</v>
      </c>
      <c r="H488" s="326"/>
      <c r="I488" s="315" t="s">
        <v>157</v>
      </c>
      <c r="J488" s="19"/>
      <c r="K488" s="125">
        <v>42412</v>
      </c>
      <c r="L488" s="125">
        <v>42412</v>
      </c>
      <c r="M488" s="31">
        <v>0.70833333333333337</v>
      </c>
      <c r="N488" s="31">
        <v>0.76111111111111107</v>
      </c>
      <c r="O488" s="19">
        <v>15</v>
      </c>
      <c r="P488" s="7">
        <f t="shared" si="18"/>
        <v>42427</v>
      </c>
      <c r="Q488" s="46" t="s">
        <v>84</v>
      </c>
      <c r="R488" s="125">
        <v>42433</v>
      </c>
      <c r="S488" s="19" t="s">
        <v>50</v>
      </c>
      <c r="T488" s="19" t="s">
        <v>51</v>
      </c>
      <c r="U488" s="19" t="s">
        <v>173</v>
      </c>
      <c r="V488" s="19" t="s">
        <v>173</v>
      </c>
      <c r="W488" s="19" t="s">
        <v>807</v>
      </c>
      <c r="X488" s="11" t="str">
        <f t="shared" si="19"/>
        <v>DEVUELTO</v>
      </c>
      <c r="Y488" s="19" t="s">
        <v>807</v>
      </c>
      <c r="Z488" s="11" t="s">
        <v>35</v>
      </c>
      <c r="AB488" s="18"/>
    </row>
    <row r="489" spans="1:28" ht="12.75" customHeight="1">
      <c r="A489" s="19">
        <v>486</v>
      </c>
      <c r="B489" s="19">
        <v>89</v>
      </c>
      <c r="C489" s="356" t="s">
        <v>378</v>
      </c>
      <c r="D489" s="274" t="s">
        <v>27</v>
      </c>
      <c r="E489" s="439" t="s">
        <v>28</v>
      </c>
      <c r="F489" s="274">
        <v>1</v>
      </c>
      <c r="G489" s="282">
        <v>42395</v>
      </c>
      <c r="H489" s="126"/>
      <c r="I489" s="87"/>
      <c r="J489" s="19"/>
      <c r="K489" s="125" t="s">
        <v>1064</v>
      </c>
      <c r="L489" s="125">
        <v>42415</v>
      </c>
      <c r="M489" s="31">
        <v>0.54861111111111105</v>
      </c>
      <c r="N489" s="31">
        <v>0.39374999999999999</v>
      </c>
      <c r="O489" s="19">
        <v>15</v>
      </c>
      <c r="P489" s="7">
        <f t="shared" si="18"/>
        <v>42430</v>
      </c>
      <c r="Q489" s="46" t="s">
        <v>84</v>
      </c>
      <c r="R489" s="125">
        <v>42437</v>
      </c>
      <c r="S489" s="19" t="s">
        <v>33</v>
      </c>
      <c r="T489" s="19" t="s">
        <v>34</v>
      </c>
      <c r="U489" s="45" t="s">
        <v>56</v>
      </c>
      <c r="V489" s="45" t="s">
        <v>56</v>
      </c>
      <c r="W489" s="19" t="s">
        <v>807</v>
      </c>
      <c r="X489" s="11" t="str">
        <f t="shared" si="19"/>
        <v>DEVUELTO</v>
      </c>
      <c r="Y489" s="19" t="s">
        <v>807</v>
      </c>
      <c r="Z489" s="11" t="s">
        <v>35</v>
      </c>
      <c r="AB489" s="18"/>
    </row>
    <row r="490" spans="1:28" ht="12.75" customHeight="1">
      <c r="A490" s="9">
        <v>487</v>
      </c>
      <c r="B490" s="19">
        <v>89</v>
      </c>
      <c r="C490" s="395" t="s">
        <v>32</v>
      </c>
      <c r="D490" s="274" t="s">
        <v>27</v>
      </c>
      <c r="E490" s="439" t="s">
        <v>28</v>
      </c>
      <c r="F490" s="274">
        <v>2</v>
      </c>
      <c r="G490" s="282">
        <v>42395</v>
      </c>
      <c r="H490" s="126"/>
      <c r="I490" s="87"/>
      <c r="J490" s="19"/>
      <c r="K490" s="125" t="s">
        <v>1064</v>
      </c>
      <c r="L490" s="125">
        <v>42415</v>
      </c>
      <c r="M490" s="31">
        <v>0.54861111111111105</v>
      </c>
      <c r="N490" s="31">
        <v>0.39374999999999999</v>
      </c>
      <c r="O490" s="19">
        <v>15</v>
      </c>
      <c r="P490" s="7">
        <f t="shared" si="18"/>
        <v>42430</v>
      </c>
      <c r="Q490" s="46" t="s">
        <v>84</v>
      </c>
      <c r="R490" s="125">
        <v>42437</v>
      </c>
      <c r="S490" s="19" t="s">
        <v>33</v>
      </c>
      <c r="T490" s="19" t="s">
        <v>34</v>
      </c>
      <c r="U490" s="45" t="s">
        <v>56</v>
      </c>
      <c r="V490" s="45" t="s">
        <v>56</v>
      </c>
      <c r="W490" s="19" t="s">
        <v>807</v>
      </c>
      <c r="X490" s="11" t="str">
        <f t="shared" si="19"/>
        <v>DEVUELTO</v>
      </c>
      <c r="Y490" s="19" t="s">
        <v>807</v>
      </c>
      <c r="Z490" s="11" t="s">
        <v>35</v>
      </c>
      <c r="AB490" s="18"/>
    </row>
    <row r="491" spans="1:28" ht="12.75" customHeight="1">
      <c r="A491" s="19">
        <v>488</v>
      </c>
      <c r="B491" s="19">
        <v>90</v>
      </c>
      <c r="C491" s="395" t="s">
        <v>32</v>
      </c>
      <c r="D491" s="273" t="s">
        <v>805</v>
      </c>
      <c r="E491" s="273" t="s">
        <v>28</v>
      </c>
      <c r="F491" s="273">
        <v>101185</v>
      </c>
      <c r="G491" s="272">
        <v>42405</v>
      </c>
      <c r="H491" s="126"/>
      <c r="I491" s="87"/>
      <c r="J491" s="19"/>
      <c r="K491" s="125">
        <v>42415</v>
      </c>
      <c r="L491" s="125">
        <v>42415</v>
      </c>
      <c r="M491" s="31">
        <v>0.36874999999999997</v>
      </c>
      <c r="N491" s="31">
        <v>0.4152777777777778</v>
      </c>
      <c r="O491" s="19">
        <v>15</v>
      </c>
      <c r="P491" s="7">
        <f t="shared" si="18"/>
        <v>42430</v>
      </c>
      <c r="Q491" s="46" t="s">
        <v>84</v>
      </c>
      <c r="R491" s="125">
        <v>42415</v>
      </c>
      <c r="S491" s="19" t="s">
        <v>33</v>
      </c>
      <c r="T491" s="19" t="s">
        <v>34</v>
      </c>
      <c r="U491" s="45" t="s">
        <v>66</v>
      </c>
      <c r="V491" s="45" t="s">
        <v>66</v>
      </c>
      <c r="W491" s="19" t="s">
        <v>807</v>
      </c>
      <c r="X491" s="11" t="str">
        <f t="shared" si="19"/>
        <v>DEVUELTO</v>
      </c>
      <c r="Y491" s="19" t="s">
        <v>807</v>
      </c>
      <c r="Z491" s="11" t="s">
        <v>35</v>
      </c>
      <c r="AB491" s="18"/>
    </row>
    <row r="492" spans="1:28" ht="12.75" customHeight="1">
      <c r="A492" s="9">
        <v>489</v>
      </c>
      <c r="B492" s="19">
        <v>91</v>
      </c>
      <c r="C492" s="395" t="s">
        <v>32</v>
      </c>
      <c r="D492" s="273" t="s">
        <v>27</v>
      </c>
      <c r="E492" s="435" t="s">
        <v>28</v>
      </c>
      <c r="F492" s="434">
        <v>101128</v>
      </c>
      <c r="G492" s="433">
        <v>42378</v>
      </c>
      <c r="H492" s="126"/>
      <c r="I492" s="87"/>
      <c r="J492" s="19"/>
      <c r="K492" s="125">
        <v>42415</v>
      </c>
      <c r="L492" s="125">
        <v>42415</v>
      </c>
      <c r="M492" s="31">
        <v>0.39444444444444443</v>
      </c>
      <c r="N492" s="31">
        <v>0.41875000000000001</v>
      </c>
      <c r="O492" s="19">
        <v>15</v>
      </c>
      <c r="P492" s="7">
        <f t="shared" si="18"/>
        <v>42430</v>
      </c>
      <c r="Q492" s="46" t="s">
        <v>84</v>
      </c>
      <c r="R492" s="125">
        <v>42415</v>
      </c>
      <c r="S492" s="19" t="s">
        <v>33</v>
      </c>
      <c r="T492" s="19" t="s">
        <v>111</v>
      </c>
      <c r="U492" s="45" t="s">
        <v>112</v>
      </c>
      <c r="V492" s="45" t="s">
        <v>112</v>
      </c>
      <c r="W492" s="19" t="s">
        <v>807</v>
      </c>
      <c r="X492" s="11" t="str">
        <f t="shared" si="19"/>
        <v>DEVUELTO</v>
      </c>
      <c r="Y492" s="19" t="s">
        <v>807</v>
      </c>
      <c r="Z492" s="11" t="s">
        <v>35</v>
      </c>
      <c r="AB492" s="18"/>
    </row>
    <row r="493" spans="1:28" ht="12.75" customHeight="1">
      <c r="A493" s="19">
        <v>490</v>
      </c>
      <c r="B493" s="19">
        <v>91</v>
      </c>
      <c r="C493" s="395" t="s">
        <v>32</v>
      </c>
      <c r="D493" s="273" t="s">
        <v>27</v>
      </c>
      <c r="E493" s="435" t="s">
        <v>28</v>
      </c>
      <c r="F493" s="434">
        <v>136672</v>
      </c>
      <c r="G493" s="433">
        <v>42353</v>
      </c>
      <c r="H493" s="126"/>
      <c r="I493" s="87"/>
      <c r="J493" s="19"/>
      <c r="K493" s="125">
        <v>42415</v>
      </c>
      <c r="L493" s="125">
        <v>42415</v>
      </c>
      <c r="M493" s="31">
        <v>0.39444444444444443</v>
      </c>
      <c r="N493" s="31">
        <v>0.41875000000000001</v>
      </c>
      <c r="O493" s="19">
        <v>15</v>
      </c>
      <c r="P493" s="7">
        <f t="shared" si="18"/>
        <v>42430</v>
      </c>
      <c r="Q493" s="46" t="s">
        <v>84</v>
      </c>
      <c r="R493" s="125">
        <v>42415</v>
      </c>
      <c r="S493" s="19" t="s">
        <v>33</v>
      </c>
      <c r="T493" s="19" t="s">
        <v>111</v>
      </c>
      <c r="U493" s="45" t="s">
        <v>112</v>
      </c>
      <c r="V493" s="45" t="s">
        <v>112</v>
      </c>
      <c r="W493" s="19" t="s">
        <v>807</v>
      </c>
      <c r="X493" s="11" t="str">
        <f t="shared" si="19"/>
        <v>DEVUELTO</v>
      </c>
      <c r="Y493" s="19" t="s">
        <v>807</v>
      </c>
      <c r="Z493" s="11" t="s">
        <v>35</v>
      </c>
      <c r="AB493" s="18"/>
    </row>
    <row r="494" spans="1:28" ht="12.75" customHeight="1">
      <c r="A494" s="9">
        <v>491</v>
      </c>
      <c r="B494" s="19">
        <v>92</v>
      </c>
      <c r="C494" s="395" t="s">
        <v>32</v>
      </c>
      <c r="D494" s="273" t="s">
        <v>1063</v>
      </c>
      <c r="E494" s="435" t="s">
        <v>28</v>
      </c>
      <c r="F494" s="435">
        <v>152935</v>
      </c>
      <c r="G494" s="438">
        <v>42360</v>
      </c>
      <c r="H494" s="126"/>
      <c r="I494" s="87"/>
      <c r="J494" s="19"/>
      <c r="K494" s="125">
        <v>42415</v>
      </c>
      <c r="L494" s="125">
        <v>42415</v>
      </c>
      <c r="M494" s="31">
        <v>0.39097222222222222</v>
      </c>
      <c r="N494" s="31">
        <v>0.42083333333333334</v>
      </c>
      <c r="O494" s="19">
        <v>15</v>
      </c>
      <c r="P494" s="7">
        <f t="shared" si="18"/>
        <v>42430</v>
      </c>
      <c r="Q494" s="46" t="s">
        <v>84</v>
      </c>
      <c r="R494" s="125">
        <v>42470</v>
      </c>
      <c r="S494" s="19" t="s">
        <v>33</v>
      </c>
      <c r="T494" s="19" t="s">
        <v>34</v>
      </c>
      <c r="U494" s="45" t="s">
        <v>178</v>
      </c>
      <c r="V494" s="45" t="s">
        <v>178</v>
      </c>
      <c r="W494" s="19" t="s">
        <v>807</v>
      </c>
      <c r="X494" s="11" t="str">
        <f t="shared" si="19"/>
        <v>DEVUELTO</v>
      </c>
      <c r="Y494" s="19" t="s">
        <v>807</v>
      </c>
      <c r="Z494" s="11" t="s">
        <v>35</v>
      </c>
      <c r="AB494" s="18"/>
    </row>
    <row r="495" spans="1:28" ht="12.75" customHeight="1">
      <c r="A495" s="19">
        <v>492</v>
      </c>
      <c r="B495" s="19">
        <v>93</v>
      </c>
      <c r="C495" s="395" t="s">
        <v>32</v>
      </c>
      <c r="D495" s="273" t="s">
        <v>1063</v>
      </c>
      <c r="E495" s="435" t="s">
        <v>28</v>
      </c>
      <c r="F495" s="435">
        <v>100528</v>
      </c>
      <c r="G495" s="438">
        <v>42328</v>
      </c>
      <c r="H495" s="126"/>
      <c r="I495" s="87"/>
      <c r="J495" s="19"/>
      <c r="K495" s="125">
        <v>42415</v>
      </c>
      <c r="L495" s="125">
        <v>42415</v>
      </c>
      <c r="M495" s="31">
        <v>0.45902777777777781</v>
      </c>
      <c r="N495" s="31">
        <v>0.47222222222222227</v>
      </c>
      <c r="O495" s="19">
        <v>15</v>
      </c>
      <c r="P495" s="7">
        <f t="shared" si="18"/>
        <v>42430</v>
      </c>
      <c r="Q495" s="46" t="s">
        <v>84</v>
      </c>
      <c r="R495" s="125">
        <v>42470</v>
      </c>
      <c r="S495" s="19" t="s">
        <v>33</v>
      </c>
      <c r="T495" s="19" t="s">
        <v>34</v>
      </c>
      <c r="U495" s="45" t="s">
        <v>178</v>
      </c>
      <c r="V495" s="45" t="s">
        <v>178</v>
      </c>
      <c r="W495" s="19" t="s">
        <v>807</v>
      </c>
      <c r="X495" s="11" t="str">
        <f t="shared" si="19"/>
        <v>DEVUELTO</v>
      </c>
      <c r="Y495" s="19" t="s">
        <v>807</v>
      </c>
      <c r="Z495" s="11" t="s">
        <v>35</v>
      </c>
      <c r="AB495" s="18"/>
    </row>
    <row r="496" spans="1:28" ht="12.75" customHeight="1">
      <c r="A496" s="9">
        <v>493</v>
      </c>
      <c r="B496" s="19">
        <v>94</v>
      </c>
      <c r="C496" s="395" t="s">
        <v>32</v>
      </c>
      <c r="D496" s="274" t="s">
        <v>27</v>
      </c>
      <c r="E496" s="437" t="s">
        <v>1060</v>
      </c>
      <c r="F496" s="437">
        <v>5</v>
      </c>
      <c r="G496" s="436">
        <v>42346</v>
      </c>
      <c r="H496" s="126"/>
      <c r="I496" s="87"/>
      <c r="J496" s="19"/>
      <c r="K496" s="125">
        <v>42415</v>
      </c>
      <c r="L496" s="125">
        <v>42415</v>
      </c>
      <c r="M496" s="31">
        <v>0.59097222222222223</v>
      </c>
      <c r="N496" s="31">
        <v>0.61736111111111114</v>
      </c>
      <c r="O496" s="19">
        <v>15</v>
      </c>
      <c r="P496" s="7">
        <f t="shared" si="18"/>
        <v>42430</v>
      </c>
      <c r="Q496" s="46" t="s">
        <v>84</v>
      </c>
      <c r="R496" s="125">
        <v>42437</v>
      </c>
      <c r="S496" s="19" t="s">
        <v>33</v>
      </c>
      <c r="T496" s="19" t="s">
        <v>34</v>
      </c>
      <c r="U496" s="19" t="s">
        <v>56</v>
      </c>
      <c r="V496" s="19" t="s">
        <v>56</v>
      </c>
      <c r="W496" s="19" t="s">
        <v>807</v>
      </c>
      <c r="X496" s="11" t="str">
        <f t="shared" si="19"/>
        <v>DEVUELTO</v>
      </c>
      <c r="Y496" s="19" t="s">
        <v>807</v>
      </c>
      <c r="Z496" s="11" t="s">
        <v>35</v>
      </c>
      <c r="AB496" s="18"/>
    </row>
    <row r="497" spans="1:28" ht="12.75" customHeight="1">
      <c r="A497" s="19">
        <v>494</v>
      </c>
      <c r="B497" s="19">
        <v>94</v>
      </c>
      <c r="C497" s="395" t="s">
        <v>32</v>
      </c>
      <c r="D497" s="274" t="s">
        <v>27</v>
      </c>
      <c r="E497" s="437" t="s">
        <v>1062</v>
      </c>
      <c r="F497" s="437">
        <v>100053</v>
      </c>
      <c r="G497" s="436">
        <v>42356</v>
      </c>
      <c r="H497" s="126"/>
      <c r="I497" s="87"/>
      <c r="J497" s="19"/>
      <c r="K497" s="125">
        <v>42415</v>
      </c>
      <c r="L497" s="125">
        <v>42415</v>
      </c>
      <c r="M497" s="31">
        <v>0.59097222222222223</v>
      </c>
      <c r="N497" s="31">
        <v>0.61736111111111114</v>
      </c>
      <c r="O497" s="19">
        <v>15</v>
      </c>
      <c r="P497" s="7">
        <f t="shared" si="18"/>
        <v>42430</v>
      </c>
      <c r="Q497" s="46" t="s">
        <v>84</v>
      </c>
      <c r="R497" s="125">
        <v>42437</v>
      </c>
      <c r="S497" s="19" t="s">
        <v>33</v>
      </c>
      <c r="T497" s="19" t="s">
        <v>34</v>
      </c>
      <c r="U497" s="19" t="s">
        <v>56</v>
      </c>
      <c r="V497" s="19" t="s">
        <v>56</v>
      </c>
      <c r="W497" s="19" t="s">
        <v>807</v>
      </c>
      <c r="X497" s="11" t="str">
        <f t="shared" si="19"/>
        <v>DEVUELTO</v>
      </c>
      <c r="Y497" s="19" t="s">
        <v>807</v>
      </c>
      <c r="Z497" s="11" t="s">
        <v>35</v>
      </c>
      <c r="AB497" s="18"/>
    </row>
    <row r="498" spans="1:28" ht="12.75" customHeight="1">
      <c r="A498" s="9">
        <v>495</v>
      </c>
      <c r="B498" s="19">
        <v>94</v>
      </c>
      <c r="C498" s="395" t="s">
        <v>32</v>
      </c>
      <c r="D498" s="274" t="s">
        <v>27</v>
      </c>
      <c r="E498" s="437" t="s">
        <v>1061</v>
      </c>
      <c r="F498" s="437">
        <v>100060</v>
      </c>
      <c r="G498" s="436">
        <v>42362</v>
      </c>
      <c r="H498" s="126"/>
      <c r="I498" s="87"/>
      <c r="J498" s="19"/>
      <c r="K498" s="125">
        <v>42415</v>
      </c>
      <c r="L498" s="125">
        <v>42415</v>
      </c>
      <c r="M498" s="31">
        <v>0.59097222222222223</v>
      </c>
      <c r="N498" s="31">
        <v>0.61736111111111114</v>
      </c>
      <c r="O498" s="19">
        <v>15</v>
      </c>
      <c r="P498" s="7">
        <f t="shared" si="18"/>
        <v>42430</v>
      </c>
      <c r="Q498" s="46" t="s">
        <v>84</v>
      </c>
      <c r="R498" s="125">
        <v>42437</v>
      </c>
      <c r="S498" s="19" t="s">
        <v>33</v>
      </c>
      <c r="T498" s="19" t="s">
        <v>34</v>
      </c>
      <c r="U498" s="19" t="s">
        <v>56</v>
      </c>
      <c r="V498" s="19" t="s">
        <v>56</v>
      </c>
      <c r="W498" s="19" t="s">
        <v>807</v>
      </c>
      <c r="X498" s="11" t="str">
        <f t="shared" si="19"/>
        <v>DEVUELTO</v>
      </c>
      <c r="Y498" s="19" t="s">
        <v>807</v>
      </c>
      <c r="Z498" s="11" t="s">
        <v>35</v>
      </c>
      <c r="AB498" s="18"/>
    </row>
    <row r="499" spans="1:28" ht="12.75" customHeight="1">
      <c r="A499" s="19">
        <v>496</v>
      </c>
      <c r="B499" s="19">
        <v>94</v>
      </c>
      <c r="C499" s="395" t="s">
        <v>32</v>
      </c>
      <c r="D499" s="274" t="s">
        <v>27</v>
      </c>
      <c r="E499" s="437" t="s">
        <v>1060</v>
      </c>
      <c r="F499" s="437">
        <v>11</v>
      </c>
      <c r="G499" s="436">
        <v>42390</v>
      </c>
      <c r="H499" s="126"/>
      <c r="I499" s="87"/>
      <c r="J499" s="19"/>
      <c r="K499" s="125">
        <v>42415</v>
      </c>
      <c r="L499" s="125">
        <v>42415</v>
      </c>
      <c r="M499" s="31">
        <v>0.59097222222222223</v>
      </c>
      <c r="N499" s="31">
        <v>0.61736111111111114</v>
      </c>
      <c r="O499" s="19">
        <v>15</v>
      </c>
      <c r="P499" s="7">
        <f t="shared" si="18"/>
        <v>42430</v>
      </c>
      <c r="Q499" s="129" t="s">
        <v>84</v>
      </c>
      <c r="R499" s="125">
        <v>42437</v>
      </c>
      <c r="S499" s="19" t="s">
        <v>33</v>
      </c>
      <c r="T499" s="19" t="s">
        <v>34</v>
      </c>
      <c r="U499" s="19" t="s">
        <v>56</v>
      </c>
      <c r="V499" s="19" t="s">
        <v>56</v>
      </c>
      <c r="W499" s="19" t="s">
        <v>807</v>
      </c>
      <c r="X499" s="11" t="str">
        <f t="shared" si="19"/>
        <v>DEVUELTO</v>
      </c>
      <c r="Y499" s="19" t="s">
        <v>807</v>
      </c>
      <c r="Z499" s="11" t="s">
        <v>35</v>
      </c>
      <c r="AB499" s="18"/>
    </row>
    <row r="500" spans="1:28" ht="12.75" customHeight="1">
      <c r="A500" s="9">
        <v>497</v>
      </c>
      <c r="B500" s="19">
        <v>95</v>
      </c>
      <c r="C500" s="395" t="s">
        <v>32</v>
      </c>
      <c r="D500" s="273" t="s">
        <v>805</v>
      </c>
      <c r="E500" s="273" t="s">
        <v>28</v>
      </c>
      <c r="F500" s="273">
        <v>101182</v>
      </c>
      <c r="G500" s="272">
        <v>42405</v>
      </c>
      <c r="H500" s="126"/>
      <c r="I500" s="87"/>
      <c r="J500" s="19"/>
      <c r="K500" s="125">
        <v>42415</v>
      </c>
      <c r="L500" s="125">
        <v>42415</v>
      </c>
      <c r="M500" s="31">
        <v>0.63611111111111118</v>
      </c>
      <c r="N500" s="31">
        <v>0.64861111111111114</v>
      </c>
      <c r="O500" s="19">
        <v>15</v>
      </c>
      <c r="P500" s="7">
        <f t="shared" si="18"/>
        <v>42430</v>
      </c>
      <c r="Q500" s="129" t="s">
        <v>84</v>
      </c>
      <c r="R500" s="125">
        <v>42418</v>
      </c>
      <c r="S500" s="19" t="s">
        <v>33</v>
      </c>
      <c r="T500" s="19" t="s">
        <v>34</v>
      </c>
      <c r="U500" s="19" t="s">
        <v>66</v>
      </c>
      <c r="V500" s="19" t="s">
        <v>66</v>
      </c>
      <c r="W500" s="19" t="s">
        <v>807</v>
      </c>
      <c r="X500" s="11" t="str">
        <f t="shared" si="19"/>
        <v>DEVUELTO</v>
      </c>
      <c r="Y500" s="19" t="s">
        <v>807</v>
      </c>
      <c r="Z500" s="11" t="s">
        <v>35</v>
      </c>
      <c r="AB500" s="18"/>
    </row>
    <row r="501" spans="1:28" ht="12.75" customHeight="1">
      <c r="A501" s="19">
        <v>498</v>
      </c>
      <c r="B501" s="19">
        <v>96</v>
      </c>
      <c r="C501" s="395" t="s">
        <v>32</v>
      </c>
      <c r="D501" s="273" t="s">
        <v>27</v>
      </c>
      <c r="E501" s="435" t="s">
        <v>28</v>
      </c>
      <c r="F501" s="434">
        <v>137749</v>
      </c>
      <c r="G501" s="433">
        <v>42388</v>
      </c>
      <c r="H501" s="126"/>
      <c r="I501" s="87"/>
      <c r="J501" s="19"/>
      <c r="K501" s="125">
        <v>42415</v>
      </c>
      <c r="L501" s="125">
        <v>42415</v>
      </c>
      <c r="M501" s="31">
        <v>0.70694444444444438</v>
      </c>
      <c r="N501" s="31">
        <v>0.7284722222222223</v>
      </c>
      <c r="O501" s="19">
        <v>15</v>
      </c>
      <c r="P501" s="7">
        <f t="shared" si="18"/>
        <v>42430</v>
      </c>
      <c r="Q501" s="129" t="s">
        <v>84</v>
      </c>
      <c r="R501" s="125">
        <v>42415</v>
      </c>
      <c r="S501" s="19" t="s">
        <v>33</v>
      </c>
      <c r="T501" s="19" t="s">
        <v>34</v>
      </c>
      <c r="U501" s="19" t="s">
        <v>112</v>
      </c>
      <c r="V501" s="19" t="s">
        <v>112</v>
      </c>
      <c r="W501" s="19" t="s">
        <v>807</v>
      </c>
      <c r="X501" s="11" t="str">
        <f t="shared" si="19"/>
        <v>DEVUELTO</v>
      </c>
      <c r="Y501" s="19" t="s">
        <v>807</v>
      </c>
      <c r="Z501" s="11" t="s">
        <v>35</v>
      </c>
      <c r="AB501" s="18"/>
    </row>
    <row r="502" spans="1:28" ht="12.75" customHeight="1">
      <c r="A502" s="9">
        <v>499</v>
      </c>
      <c r="B502" s="19">
        <v>96</v>
      </c>
      <c r="C502" s="395" t="s">
        <v>32</v>
      </c>
      <c r="D502" s="398" t="s">
        <v>53</v>
      </c>
      <c r="E502" s="317" t="s">
        <v>28</v>
      </c>
      <c r="F502" s="407">
        <v>32848</v>
      </c>
      <c r="G502" s="406">
        <v>42376</v>
      </c>
      <c r="H502" s="126"/>
      <c r="I502" s="87"/>
      <c r="J502" s="19"/>
      <c r="K502" s="125">
        <v>42415</v>
      </c>
      <c r="L502" s="125">
        <v>42415</v>
      </c>
      <c r="M502" s="31">
        <v>0.70694444444444438</v>
      </c>
      <c r="N502" s="31">
        <v>0.7284722222222223</v>
      </c>
      <c r="O502" s="19">
        <v>15</v>
      </c>
      <c r="P502" s="7">
        <f t="shared" si="18"/>
        <v>42430</v>
      </c>
      <c r="Q502" s="129" t="s">
        <v>84</v>
      </c>
      <c r="R502" s="125">
        <v>42415</v>
      </c>
      <c r="S502" s="19" t="s">
        <v>33</v>
      </c>
      <c r="T502" s="19" t="s">
        <v>34</v>
      </c>
      <c r="U502" s="19" t="s">
        <v>112</v>
      </c>
      <c r="V502" s="19" t="s">
        <v>112</v>
      </c>
      <c r="W502" s="19" t="s">
        <v>807</v>
      </c>
      <c r="X502" s="11" t="str">
        <f t="shared" si="19"/>
        <v>DEVUELTO</v>
      </c>
      <c r="Y502" s="19" t="s">
        <v>807</v>
      </c>
      <c r="Z502" s="11" t="s">
        <v>35</v>
      </c>
      <c r="AB502" s="18"/>
    </row>
    <row r="503" spans="1:28" ht="12.75" customHeight="1">
      <c r="A503" s="19">
        <v>500</v>
      </c>
      <c r="B503" s="19">
        <v>97</v>
      </c>
      <c r="C503" s="395" t="s">
        <v>32</v>
      </c>
      <c r="D503" s="404" t="s">
        <v>78</v>
      </c>
      <c r="E503" s="404" t="s">
        <v>79</v>
      </c>
      <c r="F503" s="416">
        <v>11</v>
      </c>
      <c r="G503" s="415">
        <v>41891</v>
      </c>
      <c r="H503" s="126"/>
      <c r="I503" s="87"/>
      <c r="J503" s="19"/>
      <c r="K503" s="125">
        <v>42404</v>
      </c>
      <c r="L503" s="125">
        <v>42415</v>
      </c>
      <c r="M503" s="31">
        <v>0.62430555555555556</v>
      </c>
      <c r="N503" s="31">
        <v>0.74722222222222223</v>
      </c>
      <c r="O503" s="19">
        <v>15</v>
      </c>
      <c r="P503" s="7">
        <f t="shared" si="18"/>
        <v>42430</v>
      </c>
      <c r="Q503" s="129" t="s">
        <v>84</v>
      </c>
      <c r="R503" s="125">
        <v>42416</v>
      </c>
      <c r="S503" s="19" t="s">
        <v>33</v>
      </c>
      <c r="T503" s="19" t="s">
        <v>34</v>
      </c>
      <c r="U503" s="19" t="s">
        <v>107</v>
      </c>
      <c r="V503" s="19" t="s">
        <v>107</v>
      </c>
      <c r="W503" s="19" t="s">
        <v>807</v>
      </c>
      <c r="X503" s="11" t="str">
        <f t="shared" si="19"/>
        <v>DEVUELTO</v>
      </c>
      <c r="Y503" s="19" t="s">
        <v>807</v>
      </c>
      <c r="Z503" s="11" t="s">
        <v>35</v>
      </c>
      <c r="AB503" s="18"/>
    </row>
    <row r="504" spans="1:28" ht="12.75" customHeight="1">
      <c r="A504" s="9">
        <v>501</v>
      </c>
      <c r="B504" s="19">
        <v>98</v>
      </c>
      <c r="C504" s="395" t="s">
        <v>32</v>
      </c>
      <c r="D504" s="431" t="s">
        <v>181</v>
      </c>
      <c r="E504" s="423" t="s">
        <v>71</v>
      </c>
      <c r="F504" s="425">
        <v>101063</v>
      </c>
      <c r="G504" s="429">
        <v>40680</v>
      </c>
      <c r="H504" s="126"/>
      <c r="I504" s="87"/>
      <c r="J504" s="19"/>
      <c r="K504" s="125">
        <v>42416</v>
      </c>
      <c r="L504" s="125">
        <v>42417</v>
      </c>
      <c r="M504" s="31">
        <v>0.41736111111111113</v>
      </c>
      <c r="N504" s="31">
        <v>0.35138888888888892</v>
      </c>
      <c r="O504" s="19">
        <v>15</v>
      </c>
      <c r="P504" s="7">
        <f t="shared" si="18"/>
        <v>42432</v>
      </c>
      <c r="Q504" s="129">
        <f t="shared" ref="Q504:Q549" ca="1" si="22">IF(P504&gt;NOW(),"REGULAR",TODAY()-P504)</f>
        <v>87</v>
      </c>
      <c r="R504" s="125"/>
      <c r="S504" s="19" t="s">
        <v>33</v>
      </c>
      <c r="T504" s="19" t="s">
        <v>34</v>
      </c>
      <c r="U504" s="19" t="s">
        <v>31</v>
      </c>
      <c r="V504" s="19" t="s">
        <v>31</v>
      </c>
      <c r="W504" s="19" t="s">
        <v>807</v>
      </c>
      <c r="X504" s="11" t="str">
        <f t="shared" ref="X504:X549" ca="1" si="23">IF(Q504="OK","DEVUELTO","PRESTADO")</f>
        <v>PRESTADO</v>
      </c>
      <c r="Y504" s="19" t="s">
        <v>807</v>
      </c>
      <c r="Z504" s="11" t="s">
        <v>35</v>
      </c>
      <c r="AB504" s="18"/>
    </row>
    <row r="505" spans="1:28" ht="12.75" customHeight="1">
      <c r="A505" s="19">
        <v>502</v>
      </c>
      <c r="B505" s="19">
        <v>98</v>
      </c>
      <c r="C505" s="395" t="s">
        <v>32</v>
      </c>
      <c r="D505" s="431" t="s">
        <v>181</v>
      </c>
      <c r="E505" s="423" t="s">
        <v>71</v>
      </c>
      <c r="F505" s="425">
        <v>150366</v>
      </c>
      <c r="G505" s="429">
        <v>40641</v>
      </c>
      <c r="H505" s="126"/>
      <c r="I505" s="87"/>
      <c r="J505" s="19"/>
      <c r="K505" s="125">
        <v>42416</v>
      </c>
      <c r="L505" s="125">
        <v>42417</v>
      </c>
      <c r="M505" s="31">
        <v>0.41736111111111113</v>
      </c>
      <c r="N505" s="31">
        <v>0.35138888888888892</v>
      </c>
      <c r="O505" s="19">
        <v>15</v>
      </c>
      <c r="P505" s="7">
        <f t="shared" si="18"/>
        <v>42432</v>
      </c>
      <c r="Q505" s="129">
        <f t="shared" ca="1" si="22"/>
        <v>87</v>
      </c>
      <c r="R505" s="125"/>
      <c r="S505" s="19" t="s">
        <v>33</v>
      </c>
      <c r="T505" s="19" t="s">
        <v>34</v>
      </c>
      <c r="U505" s="19" t="s">
        <v>31</v>
      </c>
      <c r="V505" s="19" t="s">
        <v>31</v>
      </c>
      <c r="W505" s="19" t="s">
        <v>807</v>
      </c>
      <c r="X505" s="11" t="str">
        <f t="shared" ca="1" si="23"/>
        <v>PRESTADO</v>
      </c>
      <c r="Y505" s="19" t="s">
        <v>807</v>
      </c>
      <c r="Z505" s="11" t="s">
        <v>35</v>
      </c>
      <c r="AB505" s="18"/>
    </row>
    <row r="506" spans="1:28" ht="12.75" customHeight="1">
      <c r="A506" s="9">
        <v>503</v>
      </c>
      <c r="B506" s="19">
        <v>98</v>
      </c>
      <c r="C506" s="395" t="s">
        <v>32</v>
      </c>
      <c r="D506" s="431" t="s">
        <v>181</v>
      </c>
      <c r="E506" s="423" t="s">
        <v>71</v>
      </c>
      <c r="F506" s="425">
        <v>101038</v>
      </c>
      <c r="G506" s="429">
        <v>40673</v>
      </c>
      <c r="H506" s="126"/>
      <c r="I506" s="87"/>
      <c r="J506" s="19"/>
      <c r="K506" s="125">
        <v>42416</v>
      </c>
      <c r="L506" s="125">
        <v>42417</v>
      </c>
      <c r="M506" s="31">
        <v>0.41736111111111113</v>
      </c>
      <c r="N506" s="31">
        <v>0.35138888888888892</v>
      </c>
      <c r="O506" s="19">
        <v>15</v>
      </c>
      <c r="P506" s="7">
        <f t="shared" si="18"/>
        <v>42432</v>
      </c>
      <c r="Q506" s="129">
        <f t="shared" ca="1" si="22"/>
        <v>87</v>
      </c>
      <c r="R506" s="125"/>
      <c r="S506" s="19" t="s">
        <v>33</v>
      </c>
      <c r="T506" s="19" t="s">
        <v>34</v>
      </c>
      <c r="U506" s="19" t="s">
        <v>31</v>
      </c>
      <c r="V506" s="19" t="s">
        <v>31</v>
      </c>
      <c r="W506" s="19" t="s">
        <v>807</v>
      </c>
      <c r="X506" s="11" t="str">
        <f t="shared" ca="1" si="23"/>
        <v>PRESTADO</v>
      </c>
      <c r="Y506" s="19" t="s">
        <v>807</v>
      </c>
      <c r="Z506" s="11" t="s">
        <v>35</v>
      </c>
      <c r="AB506" s="18"/>
    </row>
    <row r="507" spans="1:28" ht="12.75" customHeight="1">
      <c r="A507" s="19">
        <v>504</v>
      </c>
      <c r="B507" s="19">
        <v>98</v>
      </c>
      <c r="C507" s="395" t="s">
        <v>32</v>
      </c>
      <c r="D507" s="431" t="s">
        <v>182</v>
      </c>
      <c r="E507" s="423" t="s">
        <v>71</v>
      </c>
      <c r="F507" s="432">
        <v>2300357</v>
      </c>
      <c r="G507" s="429">
        <v>40672</v>
      </c>
      <c r="H507" s="126"/>
      <c r="I507" s="87"/>
      <c r="J507" s="19"/>
      <c r="K507" s="125">
        <v>42416</v>
      </c>
      <c r="L507" s="125">
        <v>42417</v>
      </c>
      <c r="M507" s="31">
        <v>0.41736111111111113</v>
      </c>
      <c r="N507" s="31">
        <v>0.35138888888888892</v>
      </c>
      <c r="O507" s="19">
        <v>15</v>
      </c>
      <c r="P507" s="7">
        <f t="shared" si="18"/>
        <v>42432</v>
      </c>
      <c r="Q507" s="129">
        <f t="shared" ca="1" si="22"/>
        <v>87</v>
      </c>
      <c r="R507" s="125"/>
      <c r="S507" s="19" t="s">
        <v>33</v>
      </c>
      <c r="T507" s="19" t="s">
        <v>34</v>
      </c>
      <c r="U507" s="19" t="s">
        <v>31</v>
      </c>
      <c r="V507" s="19" t="s">
        <v>31</v>
      </c>
      <c r="W507" s="19" t="s">
        <v>807</v>
      </c>
      <c r="X507" s="11" t="str">
        <f t="shared" ca="1" si="23"/>
        <v>PRESTADO</v>
      </c>
      <c r="Y507" s="19" t="s">
        <v>807</v>
      </c>
      <c r="Z507" s="11" t="s">
        <v>35</v>
      </c>
      <c r="AB507" s="18"/>
    </row>
    <row r="508" spans="1:28" ht="12.75" customHeight="1">
      <c r="A508" s="9">
        <v>505</v>
      </c>
      <c r="B508" s="19">
        <v>98</v>
      </c>
      <c r="C508" s="395" t="s">
        <v>32</v>
      </c>
      <c r="D508" s="431" t="s">
        <v>181</v>
      </c>
      <c r="E508" s="423" t="s">
        <v>71</v>
      </c>
      <c r="F508" s="425">
        <v>101057</v>
      </c>
      <c r="G508" s="429">
        <v>40680</v>
      </c>
      <c r="H508" s="126"/>
      <c r="I508" s="87"/>
      <c r="J508" s="19"/>
      <c r="K508" s="125">
        <v>42416</v>
      </c>
      <c r="L508" s="125">
        <v>42417</v>
      </c>
      <c r="M508" s="31">
        <v>0.41736111111111113</v>
      </c>
      <c r="N508" s="31">
        <v>0.35138888888888892</v>
      </c>
      <c r="O508" s="19">
        <v>15</v>
      </c>
      <c r="P508" s="7">
        <f t="shared" si="18"/>
        <v>42432</v>
      </c>
      <c r="Q508" s="129">
        <f t="shared" ca="1" si="22"/>
        <v>87</v>
      </c>
      <c r="R508" s="125"/>
      <c r="S508" s="19" t="s">
        <v>33</v>
      </c>
      <c r="T508" s="19" t="s">
        <v>34</v>
      </c>
      <c r="U508" s="19" t="s">
        <v>31</v>
      </c>
      <c r="V508" s="19" t="s">
        <v>31</v>
      </c>
      <c r="W508" s="19" t="s">
        <v>807</v>
      </c>
      <c r="X508" s="11" t="str">
        <f t="shared" ca="1" si="23"/>
        <v>PRESTADO</v>
      </c>
      <c r="Y508" s="19" t="s">
        <v>807</v>
      </c>
      <c r="Z508" s="11" t="s">
        <v>35</v>
      </c>
      <c r="AB508" s="18"/>
    </row>
    <row r="509" spans="1:28" ht="12.75" customHeight="1">
      <c r="A509" s="19">
        <v>506</v>
      </c>
      <c r="B509" s="19">
        <v>98</v>
      </c>
      <c r="C509" s="395" t="s">
        <v>32</v>
      </c>
      <c r="D509" s="431" t="s">
        <v>181</v>
      </c>
      <c r="E509" s="423" t="s">
        <v>71</v>
      </c>
      <c r="F509" s="425">
        <v>150417</v>
      </c>
      <c r="G509" s="429">
        <v>40680</v>
      </c>
      <c r="H509" s="126"/>
      <c r="I509" s="87"/>
      <c r="J509" s="19"/>
      <c r="K509" s="125">
        <v>42416</v>
      </c>
      <c r="L509" s="125">
        <v>42417</v>
      </c>
      <c r="M509" s="31">
        <v>0.41736111111111113</v>
      </c>
      <c r="N509" s="31">
        <v>0.35138888888888892</v>
      </c>
      <c r="O509" s="19">
        <v>15</v>
      </c>
      <c r="P509" s="7">
        <f t="shared" si="18"/>
        <v>42432</v>
      </c>
      <c r="Q509" s="129">
        <f t="shared" ca="1" si="22"/>
        <v>87</v>
      </c>
      <c r="R509" s="125"/>
      <c r="S509" s="19" t="s">
        <v>33</v>
      </c>
      <c r="T509" s="19" t="s">
        <v>34</v>
      </c>
      <c r="U509" s="19" t="s">
        <v>31</v>
      </c>
      <c r="V509" s="19" t="s">
        <v>31</v>
      </c>
      <c r="W509" s="19" t="s">
        <v>807</v>
      </c>
      <c r="X509" s="11" t="str">
        <f t="shared" ca="1" si="23"/>
        <v>PRESTADO</v>
      </c>
      <c r="Y509" s="19" t="s">
        <v>807</v>
      </c>
      <c r="Z509" s="11" t="s">
        <v>35</v>
      </c>
      <c r="AB509" s="18"/>
    </row>
    <row r="510" spans="1:28" ht="12.75" customHeight="1">
      <c r="A510" s="9">
        <v>507</v>
      </c>
      <c r="B510" s="19">
        <v>98</v>
      </c>
      <c r="C510" s="395" t="s">
        <v>32</v>
      </c>
      <c r="D510" s="431" t="s">
        <v>181</v>
      </c>
      <c r="E510" s="423" t="s">
        <v>71</v>
      </c>
      <c r="F510" s="425">
        <v>150418</v>
      </c>
      <c r="G510" s="429">
        <v>40680</v>
      </c>
      <c r="H510" s="126"/>
      <c r="I510" s="87"/>
      <c r="J510" s="19"/>
      <c r="K510" s="125">
        <v>42416</v>
      </c>
      <c r="L510" s="125">
        <v>42417</v>
      </c>
      <c r="M510" s="31">
        <v>0.41736111111111113</v>
      </c>
      <c r="N510" s="31">
        <v>0.35138888888888892</v>
      </c>
      <c r="O510" s="19">
        <v>15</v>
      </c>
      <c r="P510" s="7">
        <f t="shared" si="18"/>
        <v>42432</v>
      </c>
      <c r="Q510" s="129">
        <f t="shared" ca="1" si="22"/>
        <v>87</v>
      </c>
      <c r="R510" s="125"/>
      <c r="S510" s="19" t="s">
        <v>33</v>
      </c>
      <c r="T510" s="19" t="s">
        <v>34</v>
      </c>
      <c r="U510" s="19" t="s">
        <v>31</v>
      </c>
      <c r="V510" s="19" t="s">
        <v>31</v>
      </c>
      <c r="W510" s="19" t="s">
        <v>807</v>
      </c>
      <c r="X510" s="11" t="str">
        <f t="shared" ca="1" si="23"/>
        <v>PRESTADO</v>
      </c>
      <c r="Y510" s="19" t="s">
        <v>807</v>
      </c>
      <c r="Z510" s="11" t="s">
        <v>35</v>
      </c>
      <c r="AB510" s="18"/>
    </row>
    <row r="511" spans="1:28" ht="12.75" customHeight="1">
      <c r="A511" s="19">
        <v>508</v>
      </c>
      <c r="B511" s="19">
        <v>98</v>
      </c>
      <c r="C511" s="395" t="s">
        <v>32</v>
      </c>
      <c r="D511" s="431" t="s">
        <v>181</v>
      </c>
      <c r="E511" s="423" t="s">
        <v>71</v>
      </c>
      <c r="F511" s="425">
        <v>150425</v>
      </c>
      <c r="G511" s="429">
        <v>40683</v>
      </c>
      <c r="H511" s="126"/>
      <c r="I511" s="87"/>
      <c r="J511" s="19"/>
      <c r="K511" s="125">
        <v>42416</v>
      </c>
      <c r="L511" s="125">
        <v>42417</v>
      </c>
      <c r="M511" s="31">
        <v>0.41736111111111113</v>
      </c>
      <c r="N511" s="31">
        <v>0.35138888888888892</v>
      </c>
      <c r="O511" s="19">
        <v>15</v>
      </c>
      <c r="P511" s="7">
        <f t="shared" si="18"/>
        <v>42432</v>
      </c>
      <c r="Q511" s="129">
        <f t="shared" ca="1" si="22"/>
        <v>87</v>
      </c>
      <c r="R511" s="125"/>
      <c r="S511" s="19" t="s">
        <v>33</v>
      </c>
      <c r="T511" s="19" t="s">
        <v>34</v>
      </c>
      <c r="U511" s="19" t="s">
        <v>31</v>
      </c>
      <c r="V511" s="19" t="s">
        <v>31</v>
      </c>
      <c r="W511" s="19" t="s">
        <v>807</v>
      </c>
      <c r="X511" s="11" t="str">
        <f t="shared" ca="1" si="23"/>
        <v>PRESTADO</v>
      </c>
      <c r="Y511" s="19" t="s">
        <v>807</v>
      </c>
      <c r="Z511" s="11" t="s">
        <v>35</v>
      </c>
      <c r="AB511" s="18"/>
    </row>
    <row r="512" spans="1:28" ht="12.75" customHeight="1">
      <c r="A512" s="9">
        <v>509</v>
      </c>
      <c r="B512" s="19">
        <v>98</v>
      </c>
      <c r="C512" s="395" t="s">
        <v>32</v>
      </c>
      <c r="D512" s="19" t="s">
        <v>181</v>
      </c>
      <c r="E512" s="423" t="s">
        <v>71</v>
      </c>
      <c r="F512" s="425">
        <v>150422</v>
      </c>
      <c r="G512" s="125">
        <v>40683</v>
      </c>
      <c r="H512" s="326"/>
      <c r="I512" s="87"/>
      <c r="J512" s="19"/>
      <c r="K512" s="125">
        <v>42416</v>
      </c>
      <c r="L512" s="125">
        <v>42417</v>
      </c>
      <c r="M512" s="31">
        <v>0.41736111111111113</v>
      </c>
      <c r="N512" s="31">
        <v>0.35138888888888892</v>
      </c>
      <c r="O512" s="19">
        <v>15</v>
      </c>
      <c r="P512" s="7">
        <f t="shared" si="18"/>
        <v>42432</v>
      </c>
      <c r="Q512" s="129">
        <f t="shared" ca="1" si="22"/>
        <v>87</v>
      </c>
      <c r="R512" s="125"/>
      <c r="S512" s="19" t="s">
        <v>33</v>
      </c>
      <c r="T512" s="19" t="s">
        <v>34</v>
      </c>
      <c r="U512" s="19" t="s">
        <v>31</v>
      </c>
      <c r="V512" s="19" t="s">
        <v>31</v>
      </c>
      <c r="W512" s="19" t="s">
        <v>807</v>
      </c>
      <c r="X512" s="11" t="str">
        <f t="shared" ca="1" si="23"/>
        <v>PRESTADO</v>
      </c>
      <c r="Y512" s="19" t="s">
        <v>807</v>
      </c>
      <c r="Z512" s="11" t="s">
        <v>35</v>
      </c>
      <c r="AB512" s="18"/>
    </row>
    <row r="513" spans="1:28" ht="12.75" customHeight="1">
      <c r="A513" s="19">
        <v>510</v>
      </c>
      <c r="B513" s="19">
        <v>98</v>
      </c>
      <c r="C513" s="395" t="s">
        <v>32</v>
      </c>
      <c r="D513" s="19" t="s">
        <v>181</v>
      </c>
      <c r="E513" s="423" t="s">
        <v>71</v>
      </c>
      <c r="F513" s="425">
        <v>150434</v>
      </c>
      <c r="G513" s="125">
        <v>40687</v>
      </c>
      <c r="H513" s="126"/>
      <c r="I513" s="87"/>
      <c r="J513" s="19"/>
      <c r="K513" s="125">
        <v>42416</v>
      </c>
      <c r="L513" s="125">
        <v>42417</v>
      </c>
      <c r="M513" s="31">
        <v>0.41736111111111113</v>
      </c>
      <c r="N513" s="31">
        <v>0.35138888888888892</v>
      </c>
      <c r="O513" s="19">
        <v>15</v>
      </c>
      <c r="P513" s="7">
        <f t="shared" si="18"/>
        <v>42432</v>
      </c>
      <c r="Q513" s="129">
        <f t="shared" ca="1" si="22"/>
        <v>87</v>
      </c>
      <c r="R513" s="125"/>
      <c r="S513" s="19" t="s">
        <v>33</v>
      </c>
      <c r="T513" s="19" t="s">
        <v>34</v>
      </c>
      <c r="U513" s="19" t="s">
        <v>31</v>
      </c>
      <c r="V513" s="19" t="s">
        <v>31</v>
      </c>
      <c r="W513" s="19" t="s">
        <v>807</v>
      </c>
      <c r="X513" s="11" t="str">
        <f t="shared" ca="1" si="23"/>
        <v>PRESTADO</v>
      </c>
      <c r="Y513" s="19" t="s">
        <v>807</v>
      </c>
      <c r="Z513" s="11" t="s">
        <v>35</v>
      </c>
      <c r="AB513" s="18"/>
    </row>
    <row r="514" spans="1:28" ht="12.75" customHeight="1">
      <c r="A514" s="9">
        <v>511</v>
      </c>
      <c r="B514" s="19">
        <v>98</v>
      </c>
      <c r="C514" s="395" t="s">
        <v>32</v>
      </c>
      <c r="D514" s="19" t="s">
        <v>181</v>
      </c>
      <c r="E514" s="423" t="s">
        <v>71</v>
      </c>
      <c r="F514" s="425">
        <v>150435</v>
      </c>
      <c r="G514" s="125">
        <v>40688</v>
      </c>
      <c r="H514" s="126"/>
      <c r="I514" s="87"/>
      <c r="J514" s="19"/>
      <c r="K514" s="125">
        <v>42416</v>
      </c>
      <c r="L514" s="125">
        <v>42417</v>
      </c>
      <c r="M514" s="31">
        <v>0.41736111111111113</v>
      </c>
      <c r="N514" s="31">
        <v>0.35138888888888892</v>
      </c>
      <c r="O514" s="19">
        <v>15</v>
      </c>
      <c r="P514" s="7">
        <f t="shared" si="18"/>
        <v>42432</v>
      </c>
      <c r="Q514" s="129">
        <f t="shared" ca="1" si="22"/>
        <v>87</v>
      </c>
      <c r="R514" s="125"/>
      <c r="S514" s="19" t="s">
        <v>33</v>
      </c>
      <c r="T514" s="19" t="s">
        <v>34</v>
      </c>
      <c r="U514" s="19" t="s">
        <v>31</v>
      </c>
      <c r="V514" s="19" t="s">
        <v>31</v>
      </c>
      <c r="W514" s="19" t="s">
        <v>807</v>
      </c>
      <c r="X514" s="11" t="str">
        <f t="shared" ca="1" si="23"/>
        <v>PRESTADO</v>
      </c>
      <c r="Y514" s="19" t="s">
        <v>807</v>
      </c>
      <c r="Z514" s="11" t="s">
        <v>35</v>
      </c>
      <c r="AB514" s="18"/>
    </row>
    <row r="515" spans="1:28" ht="12.75" customHeight="1">
      <c r="A515" s="19">
        <v>512</v>
      </c>
      <c r="B515" s="19">
        <v>98</v>
      </c>
      <c r="C515" s="395" t="s">
        <v>32</v>
      </c>
      <c r="D515" s="19" t="s">
        <v>181</v>
      </c>
      <c r="E515" s="423" t="s">
        <v>71</v>
      </c>
      <c r="F515" s="425">
        <v>150440</v>
      </c>
      <c r="G515" s="125">
        <v>40694</v>
      </c>
      <c r="H515" s="126"/>
      <c r="I515" s="87"/>
      <c r="J515" s="19"/>
      <c r="K515" s="125">
        <v>42416</v>
      </c>
      <c r="L515" s="125">
        <v>42417</v>
      </c>
      <c r="M515" s="31">
        <v>0.41736111111111113</v>
      </c>
      <c r="N515" s="31">
        <v>0.35138888888888892</v>
      </c>
      <c r="O515" s="19">
        <v>15</v>
      </c>
      <c r="P515" s="7">
        <f t="shared" si="18"/>
        <v>42432</v>
      </c>
      <c r="Q515" s="129">
        <f t="shared" ca="1" si="22"/>
        <v>87</v>
      </c>
      <c r="R515" s="125"/>
      <c r="S515" s="19" t="s">
        <v>33</v>
      </c>
      <c r="T515" s="19" t="s">
        <v>34</v>
      </c>
      <c r="U515" s="19" t="s">
        <v>31</v>
      </c>
      <c r="V515" s="19" t="s">
        <v>31</v>
      </c>
      <c r="W515" s="19" t="s">
        <v>807</v>
      </c>
      <c r="X515" s="11" t="str">
        <f t="shared" ca="1" si="23"/>
        <v>PRESTADO</v>
      </c>
      <c r="Y515" s="19" t="s">
        <v>807</v>
      </c>
      <c r="Z515" s="11" t="s">
        <v>35</v>
      </c>
      <c r="AB515" s="18"/>
    </row>
    <row r="516" spans="1:28" ht="12.75" customHeight="1">
      <c r="A516" s="9">
        <v>513</v>
      </c>
      <c r="B516" s="19">
        <v>98</v>
      </c>
      <c r="C516" s="395" t="s">
        <v>32</v>
      </c>
      <c r="D516" s="431" t="s">
        <v>181</v>
      </c>
      <c r="E516" s="423" t="s">
        <v>71</v>
      </c>
      <c r="F516" s="425">
        <v>150450</v>
      </c>
      <c r="G516" s="429">
        <v>40701</v>
      </c>
      <c r="H516" s="126"/>
      <c r="I516" s="87"/>
      <c r="J516" s="19"/>
      <c r="K516" s="125">
        <v>42416</v>
      </c>
      <c r="L516" s="125">
        <v>42417</v>
      </c>
      <c r="M516" s="31">
        <v>0.41736111111111113</v>
      </c>
      <c r="N516" s="31">
        <v>0.35138888888888892</v>
      </c>
      <c r="O516" s="19">
        <v>15</v>
      </c>
      <c r="P516" s="7">
        <f t="shared" ref="P516:P558" si="24">(L516+O516)</f>
        <v>42432</v>
      </c>
      <c r="Q516" s="129">
        <f t="shared" ca="1" si="22"/>
        <v>87</v>
      </c>
      <c r="R516" s="125"/>
      <c r="S516" s="19" t="s">
        <v>33</v>
      </c>
      <c r="T516" s="19" t="s">
        <v>34</v>
      </c>
      <c r="U516" s="19" t="s">
        <v>31</v>
      </c>
      <c r="V516" s="19" t="s">
        <v>31</v>
      </c>
      <c r="W516" s="19" t="s">
        <v>807</v>
      </c>
      <c r="X516" s="11" t="str">
        <f t="shared" ca="1" si="23"/>
        <v>PRESTADO</v>
      </c>
      <c r="Y516" s="19" t="s">
        <v>807</v>
      </c>
      <c r="Z516" s="11" t="s">
        <v>35</v>
      </c>
      <c r="AB516" s="18"/>
    </row>
    <row r="517" spans="1:28" ht="12.75" customHeight="1">
      <c r="A517" s="19">
        <v>514</v>
      </c>
      <c r="B517" s="19">
        <v>98</v>
      </c>
      <c r="C517" s="395" t="s">
        <v>32</v>
      </c>
      <c r="D517" s="431" t="s">
        <v>182</v>
      </c>
      <c r="E517" s="423" t="s">
        <v>71</v>
      </c>
      <c r="F517" s="425">
        <v>2300379</v>
      </c>
      <c r="G517" s="429">
        <v>40693</v>
      </c>
      <c r="H517" s="126"/>
      <c r="I517" s="330"/>
      <c r="J517" s="19"/>
      <c r="K517" s="125">
        <v>42416</v>
      </c>
      <c r="L517" s="125">
        <v>42417</v>
      </c>
      <c r="M517" s="31">
        <v>0.41736111111111113</v>
      </c>
      <c r="N517" s="31">
        <v>0.35138888888888892</v>
      </c>
      <c r="O517" s="19">
        <v>15</v>
      </c>
      <c r="P517" s="7">
        <f t="shared" si="24"/>
        <v>42432</v>
      </c>
      <c r="Q517" s="129">
        <f t="shared" ca="1" si="22"/>
        <v>87</v>
      </c>
      <c r="R517" s="125"/>
      <c r="S517" s="19" t="s">
        <v>33</v>
      </c>
      <c r="T517" s="19" t="s">
        <v>34</v>
      </c>
      <c r="U517" s="19" t="s">
        <v>31</v>
      </c>
      <c r="V517" s="19" t="s">
        <v>31</v>
      </c>
      <c r="W517" s="19" t="s">
        <v>807</v>
      </c>
      <c r="X517" s="11" t="str">
        <f t="shared" ca="1" si="23"/>
        <v>PRESTADO</v>
      </c>
      <c r="Y517" s="19" t="s">
        <v>807</v>
      </c>
      <c r="Z517" s="11" t="s">
        <v>35</v>
      </c>
      <c r="AB517" s="18"/>
    </row>
    <row r="518" spans="1:28" ht="12.75" customHeight="1">
      <c r="A518" s="9">
        <v>515</v>
      </c>
      <c r="B518" s="19">
        <v>98</v>
      </c>
      <c r="C518" s="395" t="s">
        <v>32</v>
      </c>
      <c r="D518" s="19" t="s">
        <v>181</v>
      </c>
      <c r="E518" s="423" t="s">
        <v>71</v>
      </c>
      <c r="F518" s="425">
        <v>101118</v>
      </c>
      <c r="G518" s="125">
        <v>40697</v>
      </c>
      <c r="H518" s="126"/>
      <c r="I518" s="87"/>
      <c r="J518" s="19"/>
      <c r="K518" s="125">
        <v>42416</v>
      </c>
      <c r="L518" s="125">
        <v>42417</v>
      </c>
      <c r="M518" s="31">
        <v>0.41736111111111113</v>
      </c>
      <c r="N518" s="31">
        <v>0.35138888888888892</v>
      </c>
      <c r="O518" s="19">
        <v>15</v>
      </c>
      <c r="P518" s="7">
        <f t="shared" si="24"/>
        <v>42432</v>
      </c>
      <c r="Q518" s="129">
        <f t="shared" ca="1" si="22"/>
        <v>87</v>
      </c>
      <c r="R518" s="125"/>
      <c r="S518" s="19" t="s">
        <v>33</v>
      </c>
      <c r="T518" s="19" t="s">
        <v>34</v>
      </c>
      <c r="U518" s="19" t="s">
        <v>31</v>
      </c>
      <c r="V518" s="19" t="s">
        <v>31</v>
      </c>
      <c r="W518" s="19" t="s">
        <v>807</v>
      </c>
      <c r="X518" s="11" t="str">
        <f t="shared" ca="1" si="23"/>
        <v>PRESTADO</v>
      </c>
      <c r="Y518" s="19" t="s">
        <v>807</v>
      </c>
      <c r="Z518" s="11" t="s">
        <v>35</v>
      </c>
      <c r="AB518" s="18"/>
    </row>
    <row r="519" spans="1:28" ht="12.75" customHeight="1">
      <c r="A519" s="19">
        <v>516</v>
      </c>
      <c r="B519" s="19">
        <v>98</v>
      </c>
      <c r="C519" s="395" t="s">
        <v>32</v>
      </c>
      <c r="D519" s="19" t="s">
        <v>181</v>
      </c>
      <c r="E519" s="423" t="s">
        <v>71</v>
      </c>
      <c r="F519" s="425">
        <v>101143</v>
      </c>
      <c r="G519" s="125">
        <v>40707</v>
      </c>
      <c r="H519" s="126"/>
      <c r="I519" s="87"/>
      <c r="J519" s="19"/>
      <c r="K519" s="125">
        <v>42416</v>
      </c>
      <c r="L519" s="125">
        <v>42417</v>
      </c>
      <c r="M519" s="31">
        <v>0.41736111111111113</v>
      </c>
      <c r="N519" s="31">
        <v>0.35138888888888892</v>
      </c>
      <c r="O519" s="19">
        <v>15</v>
      </c>
      <c r="P519" s="7">
        <f t="shared" si="24"/>
        <v>42432</v>
      </c>
      <c r="Q519" s="129">
        <f t="shared" ca="1" si="22"/>
        <v>87</v>
      </c>
      <c r="R519" s="125"/>
      <c r="S519" s="19" t="s">
        <v>33</v>
      </c>
      <c r="T519" s="19" t="s">
        <v>34</v>
      </c>
      <c r="U519" s="19" t="s">
        <v>31</v>
      </c>
      <c r="V519" s="19" t="s">
        <v>31</v>
      </c>
      <c r="W519" s="19" t="s">
        <v>807</v>
      </c>
      <c r="X519" s="11" t="str">
        <f t="shared" ca="1" si="23"/>
        <v>PRESTADO</v>
      </c>
      <c r="Y519" s="19" t="s">
        <v>807</v>
      </c>
      <c r="Z519" s="11" t="s">
        <v>35</v>
      </c>
      <c r="AB519" s="18"/>
    </row>
    <row r="520" spans="1:28" ht="12.75" customHeight="1">
      <c r="A520" s="9">
        <v>517</v>
      </c>
      <c r="B520" s="19">
        <v>98</v>
      </c>
      <c r="C520" s="395" t="s">
        <v>32</v>
      </c>
      <c r="D520" s="19" t="s">
        <v>181</v>
      </c>
      <c r="E520" s="423" t="s">
        <v>71</v>
      </c>
      <c r="F520" s="425">
        <v>150447</v>
      </c>
      <c r="G520" s="125">
        <v>40697</v>
      </c>
      <c r="H520" s="126"/>
      <c r="I520" s="87"/>
      <c r="J520" s="19"/>
      <c r="K520" s="125">
        <v>42416</v>
      </c>
      <c r="L520" s="125">
        <v>42417</v>
      </c>
      <c r="M520" s="31">
        <v>0.41736111111111113</v>
      </c>
      <c r="N520" s="31">
        <v>0.35138888888888892</v>
      </c>
      <c r="O520" s="19">
        <v>15</v>
      </c>
      <c r="P520" s="7">
        <f t="shared" si="24"/>
        <v>42432</v>
      </c>
      <c r="Q520" s="129">
        <f t="shared" ca="1" si="22"/>
        <v>87</v>
      </c>
      <c r="R520" s="125"/>
      <c r="S520" s="19" t="s">
        <v>33</v>
      </c>
      <c r="T520" s="19" t="s">
        <v>34</v>
      </c>
      <c r="U520" s="19" t="s">
        <v>31</v>
      </c>
      <c r="V520" s="19" t="s">
        <v>31</v>
      </c>
      <c r="W520" s="19" t="s">
        <v>807</v>
      </c>
      <c r="X520" s="11" t="str">
        <f t="shared" ca="1" si="23"/>
        <v>PRESTADO</v>
      </c>
      <c r="Y520" s="19" t="s">
        <v>807</v>
      </c>
      <c r="Z520" s="11" t="s">
        <v>35</v>
      </c>
      <c r="AB520" s="18"/>
    </row>
    <row r="521" spans="1:28" ht="12.75" customHeight="1">
      <c r="A521" s="19">
        <v>518</v>
      </c>
      <c r="B521" s="19">
        <v>98</v>
      </c>
      <c r="C521" s="395" t="s">
        <v>32</v>
      </c>
      <c r="D521" s="19" t="s">
        <v>181</v>
      </c>
      <c r="E521" s="423" t="s">
        <v>71</v>
      </c>
      <c r="F521" s="425">
        <v>150450</v>
      </c>
      <c r="G521" s="125">
        <v>40701</v>
      </c>
      <c r="H521" s="126"/>
      <c r="I521" s="87"/>
      <c r="J521" s="19"/>
      <c r="K521" s="125">
        <v>42416</v>
      </c>
      <c r="L521" s="125">
        <v>42417</v>
      </c>
      <c r="M521" s="31">
        <v>0.41736111111111113</v>
      </c>
      <c r="N521" s="31">
        <v>0.35138888888888892</v>
      </c>
      <c r="O521" s="19">
        <v>15</v>
      </c>
      <c r="P521" s="7">
        <f t="shared" si="24"/>
        <v>42432</v>
      </c>
      <c r="Q521" s="129">
        <f t="shared" ca="1" si="22"/>
        <v>87</v>
      </c>
      <c r="R521" s="125"/>
      <c r="S521" s="19" t="s">
        <v>33</v>
      </c>
      <c r="T521" s="19" t="s">
        <v>34</v>
      </c>
      <c r="U521" s="19" t="s">
        <v>31</v>
      </c>
      <c r="V521" s="19" t="s">
        <v>31</v>
      </c>
      <c r="W521" s="19" t="s">
        <v>807</v>
      </c>
      <c r="X521" s="11" t="str">
        <f t="shared" ca="1" si="23"/>
        <v>PRESTADO</v>
      </c>
      <c r="Y521" s="19" t="s">
        <v>807</v>
      </c>
      <c r="Z521" s="11" t="s">
        <v>35</v>
      </c>
      <c r="AB521" s="18"/>
    </row>
    <row r="522" spans="1:28" ht="12.75" customHeight="1">
      <c r="A522" s="9">
        <v>519</v>
      </c>
      <c r="B522" s="19">
        <v>98</v>
      </c>
      <c r="C522" s="395" t="s">
        <v>32</v>
      </c>
      <c r="D522" s="19" t="s">
        <v>181</v>
      </c>
      <c r="E522" s="423" t="s">
        <v>71</v>
      </c>
      <c r="F522" s="425">
        <v>150478</v>
      </c>
      <c r="G522" s="125">
        <v>40732</v>
      </c>
      <c r="H522" s="126"/>
      <c r="I522" s="87"/>
      <c r="J522" s="19"/>
      <c r="K522" s="125">
        <v>42416</v>
      </c>
      <c r="L522" s="125">
        <v>42417</v>
      </c>
      <c r="M522" s="31">
        <v>0.41736111111111113</v>
      </c>
      <c r="N522" s="31">
        <v>0.35138888888888892</v>
      </c>
      <c r="O522" s="19">
        <v>15</v>
      </c>
      <c r="P522" s="7">
        <f t="shared" si="24"/>
        <v>42432</v>
      </c>
      <c r="Q522" s="129">
        <f t="shared" ca="1" si="22"/>
        <v>87</v>
      </c>
      <c r="R522" s="125"/>
      <c r="S522" s="19" t="s">
        <v>33</v>
      </c>
      <c r="T522" s="19" t="s">
        <v>34</v>
      </c>
      <c r="U522" s="19" t="s">
        <v>31</v>
      </c>
      <c r="V522" s="19" t="s">
        <v>31</v>
      </c>
      <c r="W522" s="19" t="s">
        <v>807</v>
      </c>
      <c r="X522" s="11" t="str">
        <f t="shared" ca="1" si="23"/>
        <v>PRESTADO</v>
      </c>
      <c r="Y522" s="19" t="s">
        <v>807</v>
      </c>
      <c r="Z522" s="11" t="s">
        <v>35</v>
      </c>
      <c r="AB522" s="18"/>
    </row>
    <row r="523" spans="1:28" ht="12.75" customHeight="1">
      <c r="A523" s="19">
        <v>520</v>
      </c>
      <c r="B523" s="19">
        <v>98</v>
      </c>
      <c r="C523" s="395" t="s">
        <v>32</v>
      </c>
      <c r="D523" s="19" t="s">
        <v>182</v>
      </c>
      <c r="E523" s="423" t="s">
        <v>71</v>
      </c>
      <c r="F523" s="425">
        <v>66120</v>
      </c>
      <c r="G523" s="125">
        <v>40756</v>
      </c>
      <c r="H523" s="126"/>
      <c r="I523" s="87"/>
      <c r="J523" s="19"/>
      <c r="K523" s="125">
        <v>42416</v>
      </c>
      <c r="L523" s="125">
        <v>42417</v>
      </c>
      <c r="M523" s="31">
        <v>0.41736111111111113</v>
      </c>
      <c r="N523" s="31">
        <v>0.35138888888888892</v>
      </c>
      <c r="O523" s="19">
        <v>15</v>
      </c>
      <c r="P523" s="7">
        <f t="shared" si="24"/>
        <v>42432</v>
      </c>
      <c r="Q523" s="129">
        <f t="shared" ca="1" si="22"/>
        <v>87</v>
      </c>
      <c r="R523" s="125"/>
      <c r="S523" s="19" t="s">
        <v>33</v>
      </c>
      <c r="T523" s="19" t="s">
        <v>34</v>
      </c>
      <c r="U523" s="19" t="s">
        <v>31</v>
      </c>
      <c r="V523" s="19" t="s">
        <v>31</v>
      </c>
      <c r="W523" s="19" t="s">
        <v>807</v>
      </c>
      <c r="X523" s="11" t="str">
        <f t="shared" ca="1" si="23"/>
        <v>PRESTADO</v>
      </c>
      <c r="Y523" s="19" t="s">
        <v>807</v>
      </c>
      <c r="Z523" s="11" t="s">
        <v>35</v>
      </c>
      <c r="AB523" s="18"/>
    </row>
    <row r="524" spans="1:28" ht="12.75" customHeight="1">
      <c r="A524" s="9">
        <v>521</v>
      </c>
      <c r="B524" s="19">
        <v>98</v>
      </c>
      <c r="C524" s="395" t="s">
        <v>32</v>
      </c>
      <c r="D524" s="19" t="s">
        <v>182</v>
      </c>
      <c r="E524" s="423" t="s">
        <v>71</v>
      </c>
      <c r="F524" s="425">
        <v>2300429</v>
      </c>
      <c r="G524" s="125">
        <v>40760</v>
      </c>
      <c r="H524" s="126"/>
      <c r="I524" s="87"/>
      <c r="J524" s="19"/>
      <c r="K524" s="125">
        <v>42416</v>
      </c>
      <c r="L524" s="125">
        <v>42417</v>
      </c>
      <c r="M524" s="31">
        <v>0.41736111111111113</v>
      </c>
      <c r="N524" s="31">
        <v>0.35138888888888892</v>
      </c>
      <c r="O524" s="19">
        <v>15</v>
      </c>
      <c r="P524" s="7">
        <f t="shared" si="24"/>
        <v>42432</v>
      </c>
      <c r="Q524" s="129">
        <f t="shared" ca="1" si="22"/>
        <v>87</v>
      </c>
      <c r="R524" s="125"/>
      <c r="S524" s="19" t="s">
        <v>33</v>
      </c>
      <c r="T524" s="19" t="s">
        <v>34</v>
      </c>
      <c r="U524" s="19" t="s">
        <v>31</v>
      </c>
      <c r="V524" s="19" t="s">
        <v>31</v>
      </c>
      <c r="W524" s="19" t="s">
        <v>807</v>
      </c>
      <c r="X524" s="11" t="str">
        <f t="shared" ca="1" si="23"/>
        <v>PRESTADO</v>
      </c>
      <c r="Y524" s="19" t="s">
        <v>807</v>
      </c>
      <c r="Z524" s="11" t="s">
        <v>35</v>
      </c>
      <c r="AB524" s="18"/>
    </row>
    <row r="525" spans="1:28" ht="12.75" customHeight="1">
      <c r="A525" s="19">
        <v>522</v>
      </c>
      <c r="B525" s="19">
        <v>98</v>
      </c>
      <c r="C525" s="395" t="s">
        <v>32</v>
      </c>
      <c r="D525" s="19" t="s">
        <v>181</v>
      </c>
      <c r="E525" s="423" t="s">
        <v>71</v>
      </c>
      <c r="F525" s="425">
        <v>101336</v>
      </c>
      <c r="G525" s="125">
        <v>40777</v>
      </c>
      <c r="H525" s="126"/>
      <c r="I525" s="87"/>
      <c r="J525" s="19"/>
      <c r="K525" s="125">
        <v>42416</v>
      </c>
      <c r="L525" s="125">
        <v>42417</v>
      </c>
      <c r="M525" s="31">
        <v>0.41736111111111113</v>
      </c>
      <c r="N525" s="31">
        <v>0.35138888888888892</v>
      </c>
      <c r="O525" s="19">
        <v>15</v>
      </c>
      <c r="P525" s="7">
        <f t="shared" si="24"/>
        <v>42432</v>
      </c>
      <c r="Q525" s="129">
        <f t="shared" ca="1" si="22"/>
        <v>87</v>
      </c>
      <c r="R525" s="125"/>
      <c r="S525" s="19" t="s">
        <v>33</v>
      </c>
      <c r="T525" s="19" t="s">
        <v>34</v>
      </c>
      <c r="U525" s="19" t="s">
        <v>31</v>
      </c>
      <c r="V525" s="19" t="s">
        <v>31</v>
      </c>
      <c r="W525" s="19" t="s">
        <v>807</v>
      </c>
      <c r="X525" s="11" t="str">
        <f t="shared" ca="1" si="23"/>
        <v>PRESTADO</v>
      </c>
      <c r="Y525" s="19" t="s">
        <v>807</v>
      </c>
      <c r="Z525" s="11" t="s">
        <v>35</v>
      </c>
      <c r="AB525" s="18"/>
    </row>
    <row r="526" spans="1:28" ht="12.75" customHeight="1">
      <c r="A526" s="9">
        <v>523</v>
      </c>
      <c r="B526" s="19">
        <v>98</v>
      </c>
      <c r="C526" s="395" t="s">
        <v>32</v>
      </c>
      <c r="D526" s="19" t="s">
        <v>181</v>
      </c>
      <c r="E526" s="423" t="s">
        <v>71</v>
      </c>
      <c r="F526" s="425">
        <v>150535</v>
      </c>
      <c r="G526" s="125">
        <v>40791</v>
      </c>
      <c r="H526" s="126"/>
      <c r="I526" s="87"/>
      <c r="J526" s="19"/>
      <c r="K526" s="125">
        <v>42416</v>
      </c>
      <c r="L526" s="125">
        <v>42417</v>
      </c>
      <c r="M526" s="31">
        <v>0.41736111111111113</v>
      </c>
      <c r="N526" s="31">
        <v>0.35138888888888892</v>
      </c>
      <c r="O526" s="19">
        <v>15</v>
      </c>
      <c r="P526" s="7">
        <f t="shared" si="24"/>
        <v>42432</v>
      </c>
      <c r="Q526" s="129">
        <f t="shared" ca="1" si="22"/>
        <v>87</v>
      </c>
      <c r="R526" s="125"/>
      <c r="S526" s="19" t="s">
        <v>33</v>
      </c>
      <c r="T526" s="19" t="s">
        <v>34</v>
      </c>
      <c r="U526" s="19" t="s">
        <v>31</v>
      </c>
      <c r="V526" s="19" t="s">
        <v>31</v>
      </c>
      <c r="W526" s="19" t="s">
        <v>807</v>
      </c>
      <c r="X526" s="11" t="str">
        <f t="shared" ca="1" si="23"/>
        <v>PRESTADO</v>
      </c>
      <c r="Y526" s="19" t="s">
        <v>807</v>
      </c>
      <c r="Z526" s="11" t="s">
        <v>35</v>
      </c>
      <c r="AB526" s="18"/>
    </row>
    <row r="527" spans="1:28" ht="12.75" customHeight="1">
      <c r="A527" s="19">
        <v>524</v>
      </c>
      <c r="B527" s="19">
        <v>98</v>
      </c>
      <c r="C527" s="395" t="s">
        <v>32</v>
      </c>
      <c r="D527" s="431" t="s">
        <v>181</v>
      </c>
      <c r="E527" s="423" t="s">
        <v>71</v>
      </c>
      <c r="F527" s="425">
        <v>150539</v>
      </c>
      <c r="G527" s="429">
        <v>40792</v>
      </c>
      <c r="H527" s="126"/>
      <c r="I527" s="87"/>
      <c r="J527" s="19"/>
      <c r="K527" s="125">
        <v>42416</v>
      </c>
      <c r="L527" s="125">
        <v>42417</v>
      </c>
      <c r="M527" s="31">
        <v>0.41736111111111113</v>
      </c>
      <c r="N527" s="31">
        <v>0.35138888888888892</v>
      </c>
      <c r="O527" s="19">
        <v>15</v>
      </c>
      <c r="P527" s="7">
        <f t="shared" si="24"/>
        <v>42432</v>
      </c>
      <c r="Q527" s="129">
        <f t="shared" ca="1" si="22"/>
        <v>87</v>
      </c>
      <c r="R527" s="125"/>
      <c r="S527" s="19" t="s">
        <v>33</v>
      </c>
      <c r="T527" s="19" t="s">
        <v>34</v>
      </c>
      <c r="U527" s="19" t="s">
        <v>31</v>
      </c>
      <c r="V527" s="19" t="s">
        <v>31</v>
      </c>
      <c r="W527" s="19" t="s">
        <v>807</v>
      </c>
      <c r="X527" s="11" t="str">
        <f t="shared" ca="1" si="23"/>
        <v>PRESTADO</v>
      </c>
      <c r="Y527" s="19" t="s">
        <v>807</v>
      </c>
      <c r="Z527" s="11" t="s">
        <v>35</v>
      </c>
      <c r="AB527" s="18"/>
    </row>
    <row r="528" spans="1:28" ht="12.75" customHeight="1">
      <c r="A528" s="9">
        <v>525</v>
      </c>
      <c r="B528" s="19">
        <v>98</v>
      </c>
      <c r="C528" s="395" t="s">
        <v>32</v>
      </c>
      <c r="D528" s="431" t="s">
        <v>181</v>
      </c>
      <c r="E528" s="423" t="s">
        <v>71</v>
      </c>
      <c r="F528" s="425">
        <v>101385</v>
      </c>
      <c r="G528" s="429">
        <v>40792</v>
      </c>
      <c r="H528" s="126"/>
      <c r="I528" s="87"/>
      <c r="J528" s="19"/>
      <c r="K528" s="125">
        <v>42416</v>
      </c>
      <c r="L528" s="125">
        <v>42417</v>
      </c>
      <c r="M528" s="31">
        <v>0.41736111111111113</v>
      </c>
      <c r="N528" s="31">
        <v>0.35138888888888892</v>
      </c>
      <c r="O528" s="19">
        <v>15</v>
      </c>
      <c r="P528" s="7">
        <f t="shared" si="24"/>
        <v>42432</v>
      </c>
      <c r="Q528" s="129">
        <f t="shared" ca="1" si="22"/>
        <v>87</v>
      </c>
      <c r="R528" s="125"/>
      <c r="S528" s="19" t="s">
        <v>33</v>
      </c>
      <c r="T528" s="19" t="s">
        <v>34</v>
      </c>
      <c r="U528" s="19" t="s">
        <v>31</v>
      </c>
      <c r="V528" s="19" t="s">
        <v>31</v>
      </c>
      <c r="W528" s="19" t="s">
        <v>807</v>
      </c>
      <c r="X528" s="11" t="str">
        <f t="shared" ca="1" si="23"/>
        <v>PRESTADO</v>
      </c>
      <c r="Y528" s="19" t="s">
        <v>807</v>
      </c>
      <c r="Z528" s="11" t="s">
        <v>35</v>
      </c>
      <c r="AB528" s="18"/>
    </row>
    <row r="529" spans="1:28" ht="12.75" customHeight="1">
      <c r="A529" s="19">
        <v>526</v>
      </c>
      <c r="B529" s="353">
        <v>98</v>
      </c>
      <c r="C529" s="395" t="s">
        <v>32</v>
      </c>
      <c r="D529" s="430" t="s">
        <v>181</v>
      </c>
      <c r="E529" s="423" t="s">
        <v>71</v>
      </c>
      <c r="F529" s="425">
        <v>150548</v>
      </c>
      <c r="G529" s="429">
        <v>40802</v>
      </c>
      <c r="H529" s="126"/>
      <c r="I529" s="87"/>
      <c r="J529" s="19"/>
      <c r="K529" s="125">
        <v>42416</v>
      </c>
      <c r="L529" s="125">
        <v>42417</v>
      </c>
      <c r="M529" s="31">
        <v>0.41736111111111113</v>
      </c>
      <c r="N529" s="31">
        <v>0.35138888888888892</v>
      </c>
      <c r="O529" s="19">
        <v>15</v>
      </c>
      <c r="P529" s="7">
        <f t="shared" si="24"/>
        <v>42432</v>
      </c>
      <c r="Q529" s="129">
        <f t="shared" ca="1" si="22"/>
        <v>87</v>
      </c>
      <c r="R529" s="125"/>
      <c r="S529" s="19" t="s">
        <v>33</v>
      </c>
      <c r="T529" s="19" t="s">
        <v>34</v>
      </c>
      <c r="U529" s="19" t="s">
        <v>31</v>
      </c>
      <c r="V529" s="19" t="s">
        <v>31</v>
      </c>
      <c r="W529" s="19" t="s">
        <v>807</v>
      </c>
      <c r="X529" s="11" t="str">
        <f t="shared" ca="1" si="23"/>
        <v>PRESTADO</v>
      </c>
      <c r="Y529" s="19" t="s">
        <v>807</v>
      </c>
      <c r="Z529" s="11" t="s">
        <v>35</v>
      </c>
      <c r="AB529" s="18"/>
    </row>
    <row r="530" spans="1:28" ht="12.75" customHeight="1">
      <c r="A530" s="9">
        <v>527</v>
      </c>
      <c r="B530" s="353">
        <v>98</v>
      </c>
      <c r="C530" s="395" t="s">
        <v>32</v>
      </c>
      <c r="D530" s="428" t="s">
        <v>182</v>
      </c>
      <c r="E530" s="423" t="s">
        <v>71</v>
      </c>
      <c r="F530" s="425">
        <v>2300455</v>
      </c>
      <c r="G530" s="125">
        <v>40794</v>
      </c>
      <c r="H530" s="126"/>
      <c r="I530" s="87"/>
      <c r="J530" s="19"/>
      <c r="K530" s="125">
        <v>42416</v>
      </c>
      <c r="L530" s="125">
        <v>42417</v>
      </c>
      <c r="M530" s="31">
        <v>0.41736111111111113</v>
      </c>
      <c r="N530" s="31">
        <v>0.35138888888888892</v>
      </c>
      <c r="O530" s="19">
        <v>15</v>
      </c>
      <c r="P530" s="7">
        <f t="shared" si="24"/>
        <v>42432</v>
      </c>
      <c r="Q530" s="129">
        <f t="shared" ca="1" si="22"/>
        <v>87</v>
      </c>
      <c r="R530" s="125"/>
      <c r="S530" s="19" t="s">
        <v>33</v>
      </c>
      <c r="T530" s="19" t="s">
        <v>34</v>
      </c>
      <c r="U530" s="19" t="s">
        <v>31</v>
      </c>
      <c r="V530" s="19" t="s">
        <v>31</v>
      </c>
      <c r="W530" s="19" t="s">
        <v>807</v>
      </c>
      <c r="X530" s="11" t="str">
        <f t="shared" ca="1" si="23"/>
        <v>PRESTADO</v>
      </c>
      <c r="Y530" s="19" t="s">
        <v>807</v>
      </c>
      <c r="Z530" s="11" t="s">
        <v>35</v>
      </c>
      <c r="AB530" s="18"/>
    </row>
    <row r="531" spans="1:28" ht="12.75" customHeight="1">
      <c r="A531" s="19">
        <v>528</v>
      </c>
      <c r="B531" s="353">
        <v>98</v>
      </c>
      <c r="C531" s="395" t="s">
        <v>32</v>
      </c>
      <c r="D531" s="428" t="s">
        <v>182</v>
      </c>
      <c r="E531" s="423" t="s">
        <v>71</v>
      </c>
      <c r="F531" s="425">
        <v>2300456</v>
      </c>
      <c r="G531" s="125">
        <v>40798</v>
      </c>
      <c r="H531" s="326"/>
      <c r="I531" s="87"/>
      <c r="J531" s="19"/>
      <c r="K531" s="125">
        <v>42416</v>
      </c>
      <c r="L531" s="125">
        <v>42417</v>
      </c>
      <c r="M531" s="31">
        <v>0.41736111111111113</v>
      </c>
      <c r="N531" s="31">
        <v>0.35138888888888892</v>
      </c>
      <c r="O531" s="19">
        <v>15</v>
      </c>
      <c r="P531" s="7">
        <f t="shared" si="24"/>
        <v>42432</v>
      </c>
      <c r="Q531" s="129">
        <f t="shared" ca="1" si="22"/>
        <v>87</v>
      </c>
      <c r="R531" s="125"/>
      <c r="S531" s="19" t="s">
        <v>33</v>
      </c>
      <c r="T531" s="19" t="s">
        <v>34</v>
      </c>
      <c r="U531" s="19" t="s">
        <v>31</v>
      </c>
      <c r="V531" s="19" t="s">
        <v>31</v>
      </c>
      <c r="W531" s="19" t="s">
        <v>807</v>
      </c>
      <c r="X531" s="11" t="str">
        <f t="shared" ca="1" si="23"/>
        <v>PRESTADO</v>
      </c>
      <c r="Y531" s="19" t="s">
        <v>807</v>
      </c>
      <c r="Z531" s="11" t="s">
        <v>35</v>
      </c>
      <c r="AB531" s="18"/>
    </row>
    <row r="532" spans="1:28" ht="12.75" customHeight="1">
      <c r="A532" s="9">
        <v>529</v>
      </c>
      <c r="B532" s="353">
        <v>98</v>
      </c>
      <c r="C532" s="395" t="s">
        <v>32</v>
      </c>
      <c r="D532" s="428" t="s">
        <v>182</v>
      </c>
      <c r="E532" s="423" t="s">
        <v>71</v>
      </c>
      <c r="F532" s="425">
        <v>2300465</v>
      </c>
      <c r="G532" s="125">
        <v>40808</v>
      </c>
      <c r="H532" s="126"/>
      <c r="I532" s="87"/>
      <c r="J532" s="19"/>
      <c r="K532" s="125">
        <v>42416</v>
      </c>
      <c r="L532" s="125">
        <v>42417</v>
      </c>
      <c r="M532" s="31">
        <v>0.41736111111111113</v>
      </c>
      <c r="N532" s="31">
        <v>0.35138888888888892</v>
      </c>
      <c r="O532" s="19">
        <v>15</v>
      </c>
      <c r="P532" s="7">
        <f t="shared" si="24"/>
        <v>42432</v>
      </c>
      <c r="Q532" s="129">
        <f t="shared" ca="1" si="22"/>
        <v>87</v>
      </c>
      <c r="R532" s="125"/>
      <c r="S532" s="19" t="s">
        <v>33</v>
      </c>
      <c r="T532" s="19" t="s">
        <v>34</v>
      </c>
      <c r="U532" s="19" t="s">
        <v>31</v>
      </c>
      <c r="V532" s="19" t="s">
        <v>31</v>
      </c>
      <c r="W532" s="19" t="s">
        <v>807</v>
      </c>
      <c r="X532" s="11" t="str">
        <f t="shared" ca="1" si="23"/>
        <v>PRESTADO</v>
      </c>
      <c r="Y532" s="19" t="s">
        <v>807</v>
      </c>
      <c r="Z532" s="11" t="s">
        <v>35</v>
      </c>
      <c r="AB532" s="18"/>
    </row>
    <row r="533" spans="1:28" ht="12.75" customHeight="1">
      <c r="A533" s="19">
        <v>530</v>
      </c>
      <c r="B533" s="353">
        <v>98</v>
      </c>
      <c r="C533" s="395" t="s">
        <v>32</v>
      </c>
      <c r="D533" s="428" t="s">
        <v>181</v>
      </c>
      <c r="E533" s="423" t="s">
        <v>71</v>
      </c>
      <c r="F533" s="425">
        <v>150611</v>
      </c>
      <c r="G533" s="125">
        <v>40857</v>
      </c>
      <c r="H533" s="126"/>
      <c r="I533" s="87"/>
      <c r="J533" s="19"/>
      <c r="K533" s="125">
        <v>42416</v>
      </c>
      <c r="L533" s="125">
        <v>42417</v>
      </c>
      <c r="M533" s="31">
        <v>0.41736111111111113</v>
      </c>
      <c r="N533" s="31">
        <v>0.35138888888888892</v>
      </c>
      <c r="O533" s="19">
        <v>15</v>
      </c>
      <c r="P533" s="7">
        <f t="shared" si="24"/>
        <v>42432</v>
      </c>
      <c r="Q533" s="129">
        <f t="shared" ca="1" si="22"/>
        <v>87</v>
      </c>
      <c r="R533" s="125"/>
      <c r="S533" s="19" t="s">
        <v>33</v>
      </c>
      <c r="T533" s="19" t="s">
        <v>34</v>
      </c>
      <c r="U533" s="19" t="s">
        <v>31</v>
      </c>
      <c r="V533" s="19" t="s">
        <v>31</v>
      </c>
      <c r="W533" s="19" t="s">
        <v>807</v>
      </c>
      <c r="X533" s="11" t="str">
        <f t="shared" ca="1" si="23"/>
        <v>PRESTADO</v>
      </c>
      <c r="Y533" s="19" t="s">
        <v>807</v>
      </c>
      <c r="Z533" s="11" t="s">
        <v>35</v>
      </c>
      <c r="AB533" s="18"/>
    </row>
    <row r="534" spans="1:28" ht="12.75" customHeight="1">
      <c r="A534" s="9">
        <v>531</v>
      </c>
      <c r="B534" s="353">
        <v>98</v>
      </c>
      <c r="C534" s="395" t="s">
        <v>32</v>
      </c>
      <c r="D534" s="427" t="s">
        <v>183</v>
      </c>
      <c r="E534" s="423" t="s">
        <v>71</v>
      </c>
      <c r="F534" s="425">
        <v>326</v>
      </c>
      <c r="G534" s="298">
        <v>40897</v>
      </c>
      <c r="H534" s="326"/>
      <c r="I534" s="85"/>
      <c r="J534" s="19"/>
      <c r="K534" s="125">
        <v>42416</v>
      </c>
      <c r="L534" s="125">
        <v>42417</v>
      </c>
      <c r="M534" s="31">
        <v>0.41736111111111113</v>
      </c>
      <c r="N534" s="31">
        <v>0.35138888888888892</v>
      </c>
      <c r="O534" s="19">
        <v>15</v>
      </c>
      <c r="P534" s="7">
        <f t="shared" si="24"/>
        <v>42432</v>
      </c>
      <c r="Q534" s="129">
        <f t="shared" ca="1" si="22"/>
        <v>87</v>
      </c>
      <c r="R534" s="125"/>
      <c r="S534" s="19" t="s">
        <v>33</v>
      </c>
      <c r="T534" s="19" t="s">
        <v>34</v>
      </c>
      <c r="U534" s="19" t="s">
        <v>31</v>
      </c>
      <c r="V534" s="19" t="s">
        <v>31</v>
      </c>
      <c r="W534" s="19" t="s">
        <v>807</v>
      </c>
      <c r="X534" s="11" t="str">
        <f t="shared" ca="1" si="23"/>
        <v>PRESTADO</v>
      </c>
      <c r="Y534" s="19" t="s">
        <v>807</v>
      </c>
      <c r="Z534" s="11" t="s">
        <v>35</v>
      </c>
      <c r="AB534" s="18"/>
    </row>
    <row r="535" spans="1:28" ht="12.75" customHeight="1">
      <c r="A535" s="19">
        <v>532</v>
      </c>
      <c r="B535" s="353">
        <v>98</v>
      </c>
      <c r="C535" s="395" t="s">
        <v>32</v>
      </c>
      <c r="D535" s="426" t="s">
        <v>182</v>
      </c>
      <c r="E535" s="423" t="s">
        <v>71</v>
      </c>
      <c r="F535" s="425">
        <v>2300462</v>
      </c>
      <c r="G535" s="298">
        <v>40806</v>
      </c>
      <c r="H535" s="126"/>
      <c r="I535" s="87"/>
      <c r="J535" s="19"/>
      <c r="K535" s="125">
        <v>42416</v>
      </c>
      <c r="L535" s="125">
        <v>42417</v>
      </c>
      <c r="M535" s="31">
        <v>0.41736111111111113</v>
      </c>
      <c r="N535" s="31">
        <v>0.35138888888888892</v>
      </c>
      <c r="O535" s="19">
        <v>15</v>
      </c>
      <c r="P535" s="7">
        <f t="shared" si="24"/>
        <v>42432</v>
      </c>
      <c r="Q535" s="129">
        <f t="shared" ca="1" si="22"/>
        <v>87</v>
      </c>
      <c r="R535" s="125"/>
      <c r="S535" s="19" t="s">
        <v>33</v>
      </c>
      <c r="T535" s="19" t="s">
        <v>34</v>
      </c>
      <c r="U535" s="19" t="s">
        <v>31</v>
      </c>
      <c r="V535" s="19" t="s">
        <v>31</v>
      </c>
      <c r="W535" s="19" t="s">
        <v>807</v>
      </c>
      <c r="X535" s="11" t="str">
        <f t="shared" ca="1" si="23"/>
        <v>PRESTADO</v>
      </c>
      <c r="Y535" s="19" t="s">
        <v>807</v>
      </c>
      <c r="Z535" s="11" t="s">
        <v>35</v>
      </c>
      <c r="AB535" s="18"/>
    </row>
    <row r="536" spans="1:28" ht="12.75" customHeight="1">
      <c r="A536" s="9">
        <v>533</v>
      </c>
      <c r="B536" s="353">
        <v>98</v>
      </c>
      <c r="C536" s="395" t="s">
        <v>32</v>
      </c>
      <c r="D536" s="426" t="s">
        <v>182</v>
      </c>
      <c r="E536" s="423" t="s">
        <v>71</v>
      </c>
      <c r="F536" s="425">
        <v>2300472</v>
      </c>
      <c r="G536" s="298">
        <v>40822</v>
      </c>
      <c r="H536" s="126"/>
      <c r="I536" s="87"/>
      <c r="J536" s="19"/>
      <c r="K536" s="125">
        <v>42416</v>
      </c>
      <c r="L536" s="125">
        <v>42417</v>
      </c>
      <c r="M536" s="31">
        <v>0.41736111111111113</v>
      </c>
      <c r="N536" s="31">
        <v>0.35138888888888892</v>
      </c>
      <c r="O536" s="19">
        <v>15</v>
      </c>
      <c r="P536" s="7">
        <f t="shared" si="24"/>
        <v>42432</v>
      </c>
      <c r="Q536" s="129">
        <f t="shared" ca="1" si="22"/>
        <v>87</v>
      </c>
      <c r="R536" s="125"/>
      <c r="S536" s="19" t="s">
        <v>33</v>
      </c>
      <c r="T536" s="19" t="s">
        <v>34</v>
      </c>
      <c r="U536" s="19" t="s">
        <v>31</v>
      </c>
      <c r="V536" s="19" t="s">
        <v>31</v>
      </c>
      <c r="W536" s="19" t="s">
        <v>807</v>
      </c>
      <c r="X536" s="11" t="str">
        <f t="shared" ca="1" si="23"/>
        <v>PRESTADO</v>
      </c>
      <c r="Y536" s="19" t="s">
        <v>807</v>
      </c>
      <c r="Z536" s="11" t="s">
        <v>35</v>
      </c>
      <c r="AB536" s="18"/>
    </row>
    <row r="537" spans="1:28" ht="12.75" customHeight="1">
      <c r="A537" s="19">
        <v>534</v>
      </c>
      <c r="B537" s="353">
        <v>98</v>
      </c>
      <c r="C537" s="395" t="s">
        <v>32</v>
      </c>
      <c r="D537" s="426" t="s">
        <v>181</v>
      </c>
      <c r="E537" s="423" t="s">
        <v>71</v>
      </c>
      <c r="F537" s="425">
        <v>150649</v>
      </c>
      <c r="G537" s="298">
        <v>40893</v>
      </c>
      <c r="H537" s="126"/>
      <c r="I537" s="87"/>
      <c r="J537" s="19"/>
      <c r="K537" s="125">
        <v>42416</v>
      </c>
      <c r="L537" s="125">
        <v>42417</v>
      </c>
      <c r="M537" s="31">
        <v>0.41736111111111113</v>
      </c>
      <c r="N537" s="31">
        <v>0.35138888888888892</v>
      </c>
      <c r="O537" s="19">
        <v>15</v>
      </c>
      <c r="P537" s="7">
        <f t="shared" si="24"/>
        <v>42432</v>
      </c>
      <c r="Q537" s="129">
        <f t="shared" ca="1" si="22"/>
        <v>87</v>
      </c>
      <c r="R537" s="125"/>
      <c r="S537" s="19" t="s">
        <v>33</v>
      </c>
      <c r="T537" s="19" t="s">
        <v>34</v>
      </c>
      <c r="U537" s="19" t="s">
        <v>31</v>
      </c>
      <c r="V537" s="19" t="s">
        <v>31</v>
      </c>
      <c r="W537" s="19" t="s">
        <v>807</v>
      </c>
      <c r="X537" s="11" t="str">
        <f t="shared" ca="1" si="23"/>
        <v>PRESTADO</v>
      </c>
      <c r="Y537" s="19" t="s">
        <v>807</v>
      </c>
      <c r="Z537" s="11" t="s">
        <v>35</v>
      </c>
      <c r="AB537" s="18"/>
    </row>
    <row r="538" spans="1:28" ht="12.75" customHeight="1">
      <c r="A538" s="9">
        <v>535</v>
      </c>
      <c r="B538" s="353">
        <v>98</v>
      </c>
      <c r="C538" s="395" t="s">
        <v>32</v>
      </c>
      <c r="D538" s="426" t="s">
        <v>182</v>
      </c>
      <c r="E538" s="423" t="s">
        <v>71</v>
      </c>
      <c r="F538" s="425">
        <v>2560653</v>
      </c>
      <c r="G538" s="298">
        <v>40969</v>
      </c>
      <c r="H538" s="126"/>
      <c r="I538" s="87"/>
      <c r="J538" s="19"/>
      <c r="K538" s="125">
        <v>42416</v>
      </c>
      <c r="L538" s="125">
        <v>42417</v>
      </c>
      <c r="M538" s="31">
        <v>0.41736111111111113</v>
      </c>
      <c r="N538" s="31">
        <v>0.35138888888888892</v>
      </c>
      <c r="O538" s="19">
        <v>15</v>
      </c>
      <c r="P538" s="7">
        <f t="shared" si="24"/>
        <v>42432</v>
      </c>
      <c r="Q538" s="129">
        <f t="shared" ca="1" si="22"/>
        <v>87</v>
      </c>
      <c r="R538" s="125"/>
      <c r="S538" s="19" t="s">
        <v>33</v>
      </c>
      <c r="T538" s="19" t="s">
        <v>34</v>
      </c>
      <c r="U538" s="19" t="s">
        <v>31</v>
      </c>
      <c r="V538" s="19" t="s">
        <v>31</v>
      </c>
      <c r="W538" s="19" t="s">
        <v>807</v>
      </c>
      <c r="X538" s="11" t="str">
        <f t="shared" ca="1" si="23"/>
        <v>PRESTADO</v>
      </c>
      <c r="Y538" s="19" t="s">
        <v>807</v>
      </c>
      <c r="Z538" s="11" t="s">
        <v>35</v>
      </c>
      <c r="AB538" s="18"/>
    </row>
    <row r="539" spans="1:28" ht="12.75" customHeight="1">
      <c r="A539" s="19">
        <v>536</v>
      </c>
      <c r="B539" s="353">
        <v>98</v>
      </c>
      <c r="C539" s="395" t="s">
        <v>32</v>
      </c>
      <c r="D539" s="426" t="s">
        <v>181</v>
      </c>
      <c r="E539" s="423" t="s">
        <v>71</v>
      </c>
      <c r="F539" s="425" t="s">
        <v>1059</v>
      </c>
      <c r="G539" s="298" t="s">
        <v>1058</v>
      </c>
      <c r="H539" s="126"/>
      <c r="I539" s="87"/>
      <c r="J539" s="19"/>
      <c r="K539" s="125">
        <v>42416</v>
      </c>
      <c r="L539" s="125">
        <v>42417</v>
      </c>
      <c r="M539" s="31">
        <v>0.41736111111111113</v>
      </c>
      <c r="N539" s="31">
        <v>0.35138888888888892</v>
      </c>
      <c r="O539" s="19">
        <v>15</v>
      </c>
      <c r="P539" s="7">
        <f t="shared" si="24"/>
        <v>42432</v>
      </c>
      <c r="Q539" s="129">
        <f t="shared" ca="1" si="22"/>
        <v>87</v>
      </c>
      <c r="R539" s="125"/>
      <c r="S539" s="19" t="s">
        <v>33</v>
      </c>
      <c r="T539" s="19" t="s">
        <v>34</v>
      </c>
      <c r="U539" s="19" t="s">
        <v>31</v>
      </c>
      <c r="V539" s="19" t="s">
        <v>31</v>
      </c>
      <c r="W539" s="19" t="s">
        <v>807</v>
      </c>
      <c r="X539" s="11" t="str">
        <f t="shared" ca="1" si="23"/>
        <v>PRESTADO</v>
      </c>
      <c r="Y539" s="19" t="s">
        <v>807</v>
      </c>
      <c r="Z539" s="11" t="s">
        <v>35</v>
      </c>
      <c r="AB539" s="18"/>
    </row>
    <row r="540" spans="1:28" ht="12.75" customHeight="1">
      <c r="A540" s="9">
        <v>537</v>
      </c>
      <c r="B540" s="353">
        <v>98</v>
      </c>
      <c r="C540" s="395" t="s">
        <v>32</v>
      </c>
      <c r="D540" s="426" t="s">
        <v>181</v>
      </c>
      <c r="E540" s="423" t="s">
        <v>71</v>
      </c>
      <c r="F540" s="425">
        <v>150592</v>
      </c>
      <c r="G540" s="298">
        <v>40841</v>
      </c>
      <c r="H540" s="126"/>
      <c r="I540" s="87"/>
      <c r="J540" s="19"/>
      <c r="K540" s="125">
        <v>42416</v>
      </c>
      <c r="L540" s="125">
        <v>42417</v>
      </c>
      <c r="M540" s="31">
        <v>0.41736111111111113</v>
      </c>
      <c r="N540" s="31">
        <v>0.35138888888888892</v>
      </c>
      <c r="O540" s="19">
        <v>15</v>
      </c>
      <c r="P540" s="7">
        <f t="shared" si="24"/>
        <v>42432</v>
      </c>
      <c r="Q540" s="129">
        <f t="shared" ca="1" si="22"/>
        <v>87</v>
      </c>
      <c r="R540" s="125"/>
      <c r="S540" s="19" t="s">
        <v>33</v>
      </c>
      <c r="T540" s="19" t="s">
        <v>34</v>
      </c>
      <c r="U540" s="19" t="s">
        <v>31</v>
      </c>
      <c r="V540" s="19" t="s">
        <v>31</v>
      </c>
      <c r="W540" s="19" t="s">
        <v>807</v>
      </c>
      <c r="X540" s="11" t="str">
        <f t="shared" ca="1" si="23"/>
        <v>PRESTADO</v>
      </c>
      <c r="Y540" s="19" t="s">
        <v>807</v>
      </c>
      <c r="Z540" s="11" t="s">
        <v>35</v>
      </c>
      <c r="AB540" s="18"/>
    </row>
    <row r="541" spans="1:28" ht="12.75" customHeight="1">
      <c r="A541" s="19">
        <v>538</v>
      </c>
      <c r="B541" s="353">
        <v>98</v>
      </c>
      <c r="C541" s="395" t="s">
        <v>32</v>
      </c>
      <c r="D541" s="426" t="s">
        <v>182</v>
      </c>
      <c r="E541" s="423" t="s">
        <v>71</v>
      </c>
      <c r="F541" s="425">
        <v>2560648</v>
      </c>
      <c r="G541" s="298">
        <v>40969</v>
      </c>
      <c r="H541" s="126"/>
      <c r="I541" s="87"/>
      <c r="J541" s="19"/>
      <c r="K541" s="125">
        <v>42416</v>
      </c>
      <c r="L541" s="125">
        <v>42417</v>
      </c>
      <c r="M541" s="31">
        <v>0.41736111111111113</v>
      </c>
      <c r="N541" s="31">
        <v>0.35138888888888892</v>
      </c>
      <c r="O541" s="19">
        <v>15</v>
      </c>
      <c r="P541" s="7">
        <f t="shared" si="24"/>
        <v>42432</v>
      </c>
      <c r="Q541" s="129">
        <f t="shared" ca="1" si="22"/>
        <v>87</v>
      </c>
      <c r="R541" s="125"/>
      <c r="S541" s="19" t="s">
        <v>33</v>
      </c>
      <c r="T541" s="19" t="s">
        <v>34</v>
      </c>
      <c r="U541" s="19" t="s">
        <v>31</v>
      </c>
      <c r="V541" s="19" t="s">
        <v>31</v>
      </c>
      <c r="W541" s="19" t="s">
        <v>807</v>
      </c>
      <c r="X541" s="11" t="str">
        <f t="shared" ca="1" si="23"/>
        <v>PRESTADO</v>
      </c>
      <c r="Y541" s="19" t="s">
        <v>807</v>
      </c>
      <c r="Z541" s="11" t="s">
        <v>35</v>
      </c>
      <c r="AB541" s="18"/>
    </row>
    <row r="542" spans="1:28" ht="12.75" customHeight="1">
      <c r="A542" s="9">
        <v>539</v>
      </c>
      <c r="B542" s="353">
        <v>98</v>
      </c>
      <c r="C542" s="395" t="s">
        <v>32</v>
      </c>
      <c r="D542" s="426" t="s">
        <v>181</v>
      </c>
      <c r="E542" s="423" t="s">
        <v>71</v>
      </c>
      <c r="F542" s="425">
        <v>150593</v>
      </c>
      <c r="G542" s="298">
        <v>40841</v>
      </c>
      <c r="H542" s="126"/>
      <c r="I542" s="87"/>
      <c r="J542" s="19"/>
      <c r="K542" s="125">
        <v>42416</v>
      </c>
      <c r="L542" s="125">
        <v>42417</v>
      </c>
      <c r="M542" s="31">
        <v>0.41736111111111113</v>
      </c>
      <c r="N542" s="31">
        <v>0.35138888888888892</v>
      </c>
      <c r="O542" s="19">
        <v>15</v>
      </c>
      <c r="P542" s="7">
        <f t="shared" si="24"/>
        <v>42432</v>
      </c>
      <c r="Q542" s="129">
        <f t="shared" ca="1" si="22"/>
        <v>87</v>
      </c>
      <c r="R542" s="125"/>
      <c r="S542" s="19" t="s">
        <v>33</v>
      </c>
      <c r="T542" s="19" t="s">
        <v>34</v>
      </c>
      <c r="U542" s="19" t="s">
        <v>31</v>
      </c>
      <c r="V542" s="19" t="s">
        <v>31</v>
      </c>
      <c r="W542" s="19" t="s">
        <v>807</v>
      </c>
      <c r="X542" s="11" t="str">
        <f t="shared" ca="1" si="23"/>
        <v>PRESTADO</v>
      </c>
      <c r="Y542" s="19" t="s">
        <v>807</v>
      </c>
      <c r="Z542" s="11" t="s">
        <v>35</v>
      </c>
      <c r="AB542" s="18"/>
    </row>
    <row r="543" spans="1:28" ht="12.75" customHeight="1">
      <c r="A543" s="19">
        <v>540</v>
      </c>
      <c r="B543" s="353">
        <v>98</v>
      </c>
      <c r="C543" s="395" t="s">
        <v>32</v>
      </c>
      <c r="D543" s="426" t="s">
        <v>182</v>
      </c>
      <c r="E543" s="423" t="s">
        <v>71</v>
      </c>
      <c r="F543" s="425">
        <v>2300524</v>
      </c>
      <c r="G543" s="298">
        <v>40938</v>
      </c>
      <c r="H543" s="126"/>
      <c r="I543" s="87"/>
      <c r="J543" s="19"/>
      <c r="K543" s="125">
        <v>42416</v>
      </c>
      <c r="L543" s="125">
        <v>42417</v>
      </c>
      <c r="M543" s="31">
        <v>0.41736111111111113</v>
      </c>
      <c r="N543" s="31">
        <v>0.35138888888888892</v>
      </c>
      <c r="O543" s="19">
        <v>15</v>
      </c>
      <c r="P543" s="7">
        <f t="shared" si="24"/>
        <v>42432</v>
      </c>
      <c r="Q543" s="129">
        <f t="shared" ca="1" si="22"/>
        <v>87</v>
      </c>
      <c r="R543" s="125"/>
      <c r="S543" s="19" t="s">
        <v>33</v>
      </c>
      <c r="T543" s="19" t="s">
        <v>34</v>
      </c>
      <c r="U543" s="19" t="s">
        <v>31</v>
      </c>
      <c r="V543" s="19" t="s">
        <v>31</v>
      </c>
      <c r="W543" s="19" t="s">
        <v>807</v>
      </c>
      <c r="X543" s="11" t="str">
        <f t="shared" ca="1" si="23"/>
        <v>PRESTADO</v>
      </c>
      <c r="Y543" s="19" t="s">
        <v>807</v>
      </c>
      <c r="Z543" s="11" t="s">
        <v>35</v>
      </c>
      <c r="AB543" s="18"/>
    </row>
    <row r="544" spans="1:28" ht="12.75" customHeight="1">
      <c r="A544" s="9">
        <v>541</v>
      </c>
      <c r="B544" s="353">
        <v>98</v>
      </c>
      <c r="C544" s="395" t="s">
        <v>32</v>
      </c>
      <c r="D544" s="426" t="s">
        <v>181</v>
      </c>
      <c r="E544" s="423" t="s">
        <v>71</v>
      </c>
      <c r="F544" s="425">
        <v>150612</v>
      </c>
      <c r="G544" s="298">
        <v>40858</v>
      </c>
      <c r="H544" s="126"/>
      <c r="I544" s="87"/>
      <c r="J544" s="19"/>
      <c r="K544" s="125">
        <v>42416</v>
      </c>
      <c r="L544" s="125">
        <v>42417</v>
      </c>
      <c r="M544" s="31">
        <v>0.41736111111111113</v>
      </c>
      <c r="N544" s="31">
        <v>0.35138888888888892</v>
      </c>
      <c r="O544" s="19">
        <v>15</v>
      </c>
      <c r="P544" s="7">
        <f t="shared" si="24"/>
        <v>42432</v>
      </c>
      <c r="Q544" s="129">
        <f t="shared" ca="1" si="22"/>
        <v>87</v>
      </c>
      <c r="R544" s="125"/>
      <c r="S544" s="19" t="s">
        <v>33</v>
      </c>
      <c r="T544" s="19" t="s">
        <v>34</v>
      </c>
      <c r="U544" s="19" t="s">
        <v>31</v>
      </c>
      <c r="V544" s="19" t="s">
        <v>31</v>
      </c>
      <c r="W544" s="19" t="s">
        <v>807</v>
      </c>
      <c r="X544" s="11" t="str">
        <f t="shared" ca="1" si="23"/>
        <v>PRESTADO</v>
      </c>
      <c r="Y544" s="19" t="s">
        <v>807</v>
      </c>
      <c r="Z544" s="11" t="s">
        <v>35</v>
      </c>
      <c r="AB544" s="18"/>
    </row>
    <row r="545" spans="1:16384" ht="12.75" customHeight="1">
      <c r="A545" s="19">
        <v>542</v>
      </c>
      <c r="B545" s="353">
        <v>98</v>
      </c>
      <c r="C545" s="395" t="s">
        <v>32</v>
      </c>
      <c r="D545" s="426" t="s">
        <v>181</v>
      </c>
      <c r="E545" s="423" t="s">
        <v>71</v>
      </c>
      <c r="F545" s="425">
        <v>150648</v>
      </c>
      <c r="G545" s="298">
        <v>40886</v>
      </c>
      <c r="H545" s="126"/>
      <c r="I545" s="87"/>
      <c r="J545" s="19"/>
      <c r="K545" s="125">
        <v>42416</v>
      </c>
      <c r="L545" s="125">
        <v>42417</v>
      </c>
      <c r="M545" s="31">
        <v>0.41736111111111113</v>
      </c>
      <c r="N545" s="31">
        <v>0.35138888888888892</v>
      </c>
      <c r="O545" s="19">
        <v>15</v>
      </c>
      <c r="P545" s="7">
        <f t="shared" si="24"/>
        <v>42432</v>
      </c>
      <c r="Q545" s="129">
        <f t="shared" ca="1" si="22"/>
        <v>87</v>
      </c>
      <c r="R545" s="125"/>
      <c r="S545" s="19" t="s">
        <v>33</v>
      </c>
      <c r="T545" s="19" t="s">
        <v>34</v>
      </c>
      <c r="U545" s="19" t="s">
        <v>31</v>
      </c>
      <c r="V545" s="19" t="s">
        <v>31</v>
      </c>
      <c r="W545" s="19" t="s">
        <v>807</v>
      </c>
      <c r="X545" s="11" t="str">
        <f t="shared" ca="1" si="23"/>
        <v>PRESTADO</v>
      </c>
      <c r="Y545" s="19" t="s">
        <v>807</v>
      </c>
      <c r="Z545" s="11" t="s">
        <v>35</v>
      </c>
      <c r="AB545" s="18"/>
    </row>
    <row r="546" spans="1:16384" ht="12.75" customHeight="1">
      <c r="A546" s="9">
        <v>543</v>
      </c>
      <c r="B546" s="353">
        <v>98</v>
      </c>
      <c r="C546" s="395" t="s">
        <v>32</v>
      </c>
      <c r="D546" s="424" t="s">
        <v>90</v>
      </c>
      <c r="E546" s="423" t="s">
        <v>71</v>
      </c>
      <c r="F546" s="422" t="s">
        <v>1057</v>
      </c>
      <c r="G546" s="421">
        <v>40778</v>
      </c>
      <c r="H546" s="126"/>
      <c r="I546" s="87"/>
      <c r="J546" s="19"/>
      <c r="K546" s="125">
        <v>42416</v>
      </c>
      <c r="L546" s="125">
        <v>42417</v>
      </c>
      <c r="M546" s="31">
        <v>0.41736111111111113</v>
      </c>
      <c r="N546" s="31">
        <v>0.35138888888888892</v>
      </c>
      <c r="O546" s="19">
        <v>15</v>
      </c>
      <c r="P546" s="7">
        <f t="shared" si="24"/>
        <v>42432</v>
      </c>
      <c r="Q546" s="129">
        <f t="shared" ca="1" si="22"/>
        <v>87</v>
      </c>
      <c r="R546" s="125"/>
      <c r="S546" s="19" t="s">
        <v>33</v>
      </c>
      <c r="T546" s="19" t="s">
        <v>34</v>
      </c>
      <c r="U546" s="19" t="s">
        <v>31</v>
      </c>
      <c r="V546" s="19" t="s">
        <v>31</v>
      </c>
      <c r="W546" s="19" t="s">
        <v>807</v>
      </c>
      <c r="X546" s="11" t="str">
        <f t="shared" ca="1" si="23"/>
        <v>PRESTADO</v>
      </c>
      <c r="Y546" s="19" t="s">
        <v>807</v>
      </c>
      <c r="Z546" s="11" t="s">
        <v>35</v>
      </c>
      <c r="AB546" s="18"/>
    </row>
    <row r="547" spans="1:16384" ht="12.75" customHeight="1">
      <c r="A547" s="19">
        <v>544</v>
      </c>
      <c r="B547" s="353">
        <v>98</v>
      </c>
      <c r="C547" s="395" t="s">
        <v>32</v>
      </c>
      <c r="D547" s="424" t="s">
        <v>90</v>
      </c>
      <c r="E547" s="423" t="s">
        <v>71</v>
      </c>
      <c r="F547" s="422" t="s">
        <v>1056</v>
      </c>
      <c r="G547" s="421">
        <v>40879</v>
      </c>
      <c r="H547" s="126"/>
      <c r="I547" s="326"/>
      <c r="J547" s="326"/>
      <c r="K547" s="125">
        <v>42416</v>
      </c>
      <c r="L547" s="125">
        <v>42417</v>
      </c>
      <c r="M547" s="31">
        <v>0.41736111111111113</v>
      </c>
      <c r="N547" s="31">
        <v>0.35138888888888892</v>
      </c>
      <c r="O547" s="326">
        <v>15</v>
      </c>
      <c r="P547" s="7">
        <f t="shared" si="24"/>
        <v>42432</v>
      </c>
      <c r="Q547" s="129">
        <f t="shared" ca="1" si="22"/>
        <v>87</v>
      </c>
      <c r="R547" s="125"/>
      <c r="S547" s="19" t="s">
        <v>33</v>
      </c>
      <c r="T547" s="19" t="s">
        <v>34</v>
      </c>
      <c r="U547" s="19" t="s">
        <v>31</v>
      </c>
      <c r="V547" s="19" t="s">
        <v>31</v>
      </c>
      <c r="W547" s="19" t="s">
        <v>807</v>
      </c>
      <c r="X547" s="11" t="str">
        <f t="shared" ca="1" si="23"/>
        <v>PRESTADO</v>
      </c>
      <c r="Y547" s="19" t="s">
        <v>807</v>
      </c>
      <c r="Z547" s="11" t="s">
        <v>35</v>
      </c>
      <c r="AB547" s="18"/>
    </row>
    <row r="548" spans="1:16384" ht="12.75" customHeight="1">
      <c r="A548" s="9">
        <v>545</v>
      </c>
      <c r="B548" s="353">
        <v>98</v>
      </c>
      <c r="C548" s="395" t="s">
        <v>32</v>
      </c>
      <c r="D548" s="424" t="s">
        <v>90</v>
      </c>
      <c r="E548" s="423" t="s">
        <v>71</v>
      </c>
      <c r="F548" s="422" t="s">
        <v>1055</v>
      </c>
      <c r="G548" s="421">
        <v>40879</v>
      </c>
      <c r="H548" s="126"/>
      <c r="I548" s="326"/>
      <c r="J548" s="326"/>
      <c r="K548" s="125">
        <v>42416</v>
      </c>
      <c r="L548" s="125">
        <v>42417</v>
      </c>
      <c r="M548" s="31">
        <v>0.41736111111111113</v>
      </c>
      <c r="N548" s="31">
        <v>0.35138888888888892</v>
      </c>
      <c r="O548" s="326">
        <v>15</v>
      </c>
      <c r="P548" s="7">
        <f t="shared" si="24"/>
        <v>42432</v>
      </c>
      <c r="Q548" s="129">
        <f t="shared" ca="1" si="22"/>
        <v>87</v>
      </c>
      <c r="R548" s="125"/>
      <c r="S548" s="19" t="s">
        <v>33</v>
      </c>
      <c r="T548" s="19" t="s">
        <v>34</v>
      </c>
      <c r="U548" s="19" t="s">
        <v>31</v>
      </c>
      <c r="V548" s="19" t="s">
        <v>31</v>
      </c>
      <c r="W548" s="19" t="s">
        <v>807</v>
      </c>
      <c r="X548" s="11" t="str">
        <f t="shared" ca="1" si="23"/>
        <v>PRESTADO</v>
      </c>
      <c r="Y548" s="19" t="s">
        <v>807</v>
      </c>
      <c r="Z548" s="11" t="s">
        <v>35</v>
      </c>
      <c r="AB548" s="18"/>
    </row>
    <row r="549" spans="1:16384" ht="12.75" customHeight="1">
      <c r="A549" s="19">
        <v>546</v>
      </c>
      <c r="B549" s="353">
        <v>98</v>
      </c>
      <c r="C549" s="395" t="s">
        <v>32</v>
      </c>
      <c r="D549" s="424" t="s">
        <v>90</v>
      </c>
      <c r="E549" s="423" t="s">
        <v>71</v>
      </c>
      <c r="F549" s="422" t="s">
        <v>1054</v>
      </c>
      <c r="G549" s="421">
        <v>40879</v>
      </c>
      <c r="H549" s="126"/>
      <c r="I549" s="326"/>
      <c r="J549" s="326"/>
      <c r="K549" s="125">
        <v>42416</v>
      </c>
      <c r="L549" s="125">
        <v>42417</v>
      </c>
      <c r="M549" s="31">
        <v>0.41736111111111113</v>
      </c>
      <c r="N549" s="31">
        <v>0.35138888888888892</v>
      </c>
      <c r="O549" s="326">
        <v>15</v>
      </c>
      <c r="P549" s="7">
        <f t="shared" si="24"/>
        <v>42432</v>
      </c>
      <c r="Q549" s="129">
        <f t="shared" ca="1" si="22"/>
        <v>87</v>
      </c>
      <c r="R549" s="125"/>
      <c r="S549" s="19" t="s">
        <v>33</v>
      </c>
      <c r="T549" s="19" t="s">
        <v>34</v>
      </c>
      <c r="U549" s="19" t="s">
        <v>31</v>
      </c>
      <c r="V549" s="19" t="s">
        <v>31</v>
      </c>
      <c r="W549" s="19" t="s">
        <v>807</v>
      </c>
      <c r="X549" s="11" t="str">
        <f t="shared" ca="1" si="23"/>
        <v>PRESTADO</v>
      </c>
      <c r="Y549" s="19" t="s">
        <v>807</v>
      </c>
      <c r="Z549" s="11" t="s">
        <v>35</v>
      </c>
      <c r="AB549" s="18"/>
    </row>
    <row r="550" spans="1:16384" ht="12.75" customHeight="1">
      <c r="A550" s="9">
        <v>547</v>
      </c>
      <c r="B550" s="353">
        <v>99</v>
      </c>
      <c r="C550" s="395" t="s">
        <v>32</v>
      </c>
      <c r="D550" s="414" t="s">
        <v>805</v>
      </c>
      <c r="E550" s="398" t="s">
        <v>28</v>
      </c>
      <c r="F550" s="398">
        <v>100885</v>
      </c>
      <c r="G550" s="420">
        <v>42286</v>
      </c>
      <c r="H550" s="326"/>
      <c r="I550" s="87"/>
      <c r="J550" s="19"/>
      <c r="K550" s="125">
        <v>42416</v>
      </c>
      <c r="L550" s="125">
        <v>42416</v>
      </c>
      <c r="M550" s="31">
        <v>0.49305555555555558</v>
      </c>
      <c r="N550" s="31">
        <v>0.60833333333333328</v>
      </c>
      <c r="O550" s="19">
        <v>15</v>
      </c>
      <c r="P550" s="7">
        <f t="shared" si="24"/>
        <v>42431</v>
      </c>
      <c r="Q550" s="129" t="s">
        <v>84</v>
      </c>
      <c r="R550" s="125">
        <v>42418</v>
      </c>
      <c r="S550" s="19" t="s">
        <v>33</v>
      </c>
      <c r="T550" s="19" t="s">
        <v>34</v>
      </c>
      <c r="U550" s="19" t="s">
        <v>66</v>
      </c>
      <c r="V550" s="19" t="s">
        <v>66</v>
      </c>
      <c r="W550" s="19" t="s">
        <v>807</v>
      </c>
      <c r="X550" s="11" t="str">
        <f t="shared" ref="X550:X573" si="25">IF(Q550="OK","DEVUELTO","PRESTADO")</f>
        <v>DEVUELTO</v>
      </c>
      <c r="Y550" s="19" t="s">
        <v>807</v>
      </c>
      <c r="Z550" s="11" t="s">
        <v>35</v>
      </c>
      <c r="AB550" s="18"/>
    </row>
    <row r="551" spans="1:16384" ht="12.75" customHeight="1">
      <c r="A551" s="19">
        <v>548</v>
      </c>
      <c r="B551" s="353">
        <v>100</v>
      </c>
      <c r="C551" s="395" t="s">
        <v>32</v>
      </c>
      <c r="D551" s="410" t="s">
        <v>67</v>
      </c>
      <c r="E551" s="417" t="s">
        <v>71</v>
      </c>
      <c r="F551" s="404">
        <v>1</v>
      </c>
      <c r="G551" s="419">
        <v>42396</v>
      </c>
      <c r="H551" s="326"/>
      <c r="I551" s="87"/>
      <c r="J551" s="19"/>
      <c r="K551" s="125">
        <v>42416</v>
      </c>
      <c r="L551" s="125">
        <v>42416</v>
      </c>
      <c r="M551" s="31">
        <v>0.7270833333333333</v>
      </c>
      <c r="N551" s="31">
        <v>0.74652777777777779</v>
      </c>
      <c r="O551" s="19">
        <v>15</v>
      </c>
      <c r="P551" s="7">
        <f t="shared" si="24"/>
        <v>42431</v>
      </c>
      <c r="Q551" s="129" t="s">
        <v>84</v>
      </c>
      <c r="R551" s="405">
        <v>42437</v>
      </c>
      <c r="S551" s="19" t="s">
        <v>33</v>
      </c>
      <c r="T551" s="19" t="s">
        <v>34</v>
      </c>
      <c r="U551" s="19" t="s">
        <v>56</v>
      </c>
      <c r="V551" s="19" t="s">
        <v>56</v>
      </c>
      <c r="W551" s="19" t="s">
        <v>807</v>
      </c>
      <c r="X551" s="11" t="str">
        <f t="shared" si="25"/>
        <v>DEVUELTO</v>
      </c>
      <c r="Y551" s="19" t="s">
        <v>807</v>
      </c>
      <c r="Z551" s="11" t="s">
        <v>35</v>
      </c>
      <c r="AB551" s="18"/>
    </row>
    <row r="552" spans="1:16384" ht="12.75" customHeight="1">
      <c r="A552" s="9">
        <v>549</v>
      </c>
      <c r="B552" s="353">
        <v>100</v>
      </c>
      <c r="C552" s="395" t="s">
        <v>32</v>
      </c>
      <c r="D552" s="410" t="s">
        <v>27</v>
      </c>
      <c r="E552" s="417" t="s">
        <v>71</v>
      </c>
      <c r="F552" s="416">
        <v>51212</v>
      </c>
      <c r="G552" s="415">
        <v>42087</v>
      </c>
      <c r="H552" s="326"/>
      <c r="I552" s="87"/>
      <c r="J552" s="19"/>
      <c r="K552" s="125">
        <v>42416</v>
      </c>
      <c r="L552" s="125">
        <v>42416</v>
      </c>
      <c r="M552" s="31">
        <v>0.7270833333333333</v>
      </c>
      <c r="N552" s="31">
        <v>0.74652777777777779</v>
      </c>
      <c r="O552" s="19">
        <v>15</v>
      </c>
      <c r="P552" s="7">
        <f t="shared" si="24"/>
        <v>42431</v>
      </c>
      <c r="Q552" s="129" t="s">
        <v>84</v>
      </c>
      <c r="R552" s="405">
        <v>42437</v>
      </c>
      <c r="S552" s="19" t="s">
        <v>33</v>
      </c>
      <c r="T552" s="19" t="s">
        <v>34</v>
      </c>
      <c r="U552" s="19" t="s">
        <v>56</v>
      </c>
      <c r="V552" s="19" t="s">
        <v>56</v>
      </c>
      <c r="W552" s="19" t="s">
        <v>807</v>
      </c>
      <c r="X552" s="11" t="str">
        <f t="shared" si="25"/>
        <v>DEVUELTO</v>
      </c>
      <c r="Y552" s="19" t="s">
        <v>807</v>
      </c>
      <c r="Z552" s="11" t="s">
        <v>35</v>
      </c>
      <c r="AB552" s="18"/>
    </row>
    <row r="553" spans="1:16384" ht="12.75" customHeight="1">
      <c r="A553" s="19">
        <v>550</v>
      </c>
      <c r="B553" s="353">
        <v>100</v>
      </c>
      <c r="C553" s="395" t="s">
        <v>32</v>
      </c>
      <c r="D553" s="410" t="s">
        <v>27</v>
      </c>
      <c r="E553" s="417" t="s">
        <v>71</v>
      </c>
      <c r="F553" s="416">
        <v>51213</v>
      </c>
      <c r="G553" s="415">
        <v>42087</v>
      </c>
      <c r="H553" s="326"/>
      <c r="I553" s="87"/>
      <c r="J553" s="19"/>
      <c r="K553" s="125">
        <v>42416</v>
      </c>
      <c r="L553" s="125">
        <v>42416</v>
      </c>
      <c r="M553" s="31">
        <v>0.7270833333333333</v>
      </c>
      <c r="N553" s="31">
        <v>0.74652777777777779</v>
      </c>
      <c r="O553" s="19">
        <v>15</v>
      </c>
      <c r="P553" s="7">
        <f t="shared" si="24"/>
        <v>42431</v>
      </c>
      <c r="Q553" s="129" t="s">
        <v>84</v>
      </c>
      <c r="R553" s="405">
        <v>42437</v>
      </c>
      <c r="S553" s="19" t="s">
        <v>33</v>
      </c>
      <c r="T553" s="19" t="s">
        <v>34</v>
      </c>
      <c r="U553" s="19" t="s">
        <v>56</v>
      </c>
      <c r="V553" s="19" t="s">
        <v>56</v>
      </c>
      <c r="W553" s="19" t="s">
        <v>807</v>
      </c>
      <c r="X553" s="11" t="str">
        <f t="shared" si="25"/>
        <v>DEVUELTO</v>
      </c>
      <c r="Y553" s="19" t="s">
        <v>807</v>
      </c>
      <c r="Z553" s="11" t="s">
        <v>35</v>
      </c>
      <c r="AB553" s="18"/>
    </row>
    <row r="554" spans="1:16384" ht="12.75" customHeight="1">
      <c r="A554" s="9">
        <v>551</v>
      </c>
      <c r="B554" s="353">
        <v>100</v>
      </c>
      <c r="C554" s="395" t="s">
        <v>32</v>
      </c>
      <c r="D554" s="410" t="s">
        <v>27</v>
      </c>
      <c r="E554" s="417" t="s">
        <v>71</v>
      </c>
      <c r="F554" s="416">
        <v>51211</v>
      </c>
      <c r="G554" s="415">
        <v>42087</v>
      </c>
      <c r="H554" s="326"/>
      <c r="I554" s="87"/>
      <c r="J554" s="19"/>
      <c r="K554" s="125">
        <v>42416</v>
      </c>
      <c r="L554" s="125">
        <v>42416</v>
      </c>
      <c r="M554" s="31">
        <v>0.7270833333333333</v>
      </c>
      <c r="N554" s="31">
        <v>0.74652777777777779</v>
      </c>
      <c r="O554" s="19">
        <v>15</v>
      </c>
      <c r="P554" s="7">
        <f t="shared" si="24"/>
        <v>42431</v>
      </c>
      <c r="Q554" s="129" t="s">
        <v>84</v>
      </c>
      <c r="R554" s="405">
        <v>42437</v>
      </c>
      <c r="S554" s="19" t="s">
        <v>33</v>
      </c>
      <c r="T554" s="19" t="s">
        <v>34</v>
      </c>
      <c r="U554" s="19" t="s">
        <v>56</v>
      </c>
      <c r="V554" s="19" t="s">
        <v>56</v>
      </c>
      <c r="W554" s="19" t="s">
        <v>807</v>
      </c>
      <c r="X554" s="11" t="str">
        <f t="shared" si="25"/>
        <v>DEVUELTO</v>
      </c>
      <c r="Y554" s="19" t="s">
        <v>807</v>
      </c>
      <c r="Z554" s="418" t="s">
        <v>35</v>
      </c>
      <c r="AA554" s="19"/>
      <c r="AB554" s="18"/>
      <c r="AC554" s="20"/>
      <c r="AD554" s="31"/>
      <c r="AE554" s="31"/>
      <c r="AF554" s="19"/>
      <c r="AG554" s="20"/>
      <c r="AH554" s="20"/>
      <c r="AI554" s="9"/>
      <c r="AJ554" s="19"/>
      <c r="AK554" s="19"/>
      <c r="AL554" s="19"/>
      <c r="AM554" s="19"/>
      <c r="AN554" s="19"/>
      <c r="AO554" s="20"/>
      <c r="AP554" s="19"/>
      <c r="AQ554" s="19"/>
      <c r="AR554" s="19"/>
      <c r="AS554" s="20"/>
      <c r="AT554" s="20"/>
      <c r="AU554" s="31"/>
      <c r="AV554" s="31"/>
      <c r="AW554" s="19"/>
      <c r="AX554" s="20"/>
      <c r="AY554" s="20"/>
      <c r="AZ554" s="9"/>
      <c r="BA554" s="19"/>
      <c r="BB554" s="19"/>
      <c r="BC554" s="19"/>
      <c r="BD554" s="19"/>
      <c r="BE554" s="19"/>
      <c r="BF554" s="20"/>
      <c r="BG554" s="19"/>
      <c r="BH554" s="19"/>
      <c r="BI554" s="19"/>
      <c r="BJ554" s="20"/>
      <c r="BK554" s="20"/>
      <c r="BL554" s="31"/>
      <c r="BM554" s="31"/>
      <c r="BN554" s="19"/>
      <c r="BO554" s="20"/>
      <c r="BP554" s="20"/>
      <c r="BQ554" s="9"/>
      <c r="BR554" s="19"/>
      <c r="BS554" s="19"/>
      <c r="BT554" s="19"/>
      <c r="BU554" s="19"/>
      <c r="BV554" s="19"/>
      <c r="BW554" s="20"/>
      <c r="BX554" s="19"/>
      <c r="BY554" s="19"/>
      <c r="BZ554" s="19"/>
      <c r="CA554" s="20"/>
      <c r="CB554" s="20"/>
      <c r="CC554" s="31"/>
      <c r="CD554" s="31"/>
      <c r="CE554" s="19"/>
      <c r="CF554" s="20"/>
      <c r="CG554" s="20"/>
      <c r="CH554" s="9"/>
      <c r="CI554" s="19"/>
      <c r="CJ554" s="19"/>
      <c r="CK554" s="19"/>
      <c r="CL554" s="19"/>
      <c r="CM554" s="19"/>
      <c r="CN554" s="20"/>
      <c r="CO554" s="19"/>
      <c r="CP554" s="19"/>
      <c r="CQ554" s="19"/>
      <c r="CR554" s="20"/>
      <c r="CS554" s="20"/>
      <c r="CT554" s="31"/>
      <c r="CU554" s="31"/>
      <c r="CV554" s="19"/>
      <c r="CW554" s="20"/>
      <c r="CX554" s="20"/>
      <c r="CY554" s="9"/>
      <c r="CZ554" s="19"/>
      <c r="DA554" s="19"/>
      <c r="DB554" s="19"/>
      <c r="DC554" s="19"/>
      <c r="DD554" s="19"/>
      <c r="DE554" s="20"/>
      <c r="DF554" s="19"/>
      <c r="DG554" s="19"/>
      <c r="DH554" s="19"/>
      <c r="DI554" s="20"/>
      <c r="DJ554" s="20"/>
      <c r="DK554" s="31"/>
      <c r="DL554" s="31"/>
      <c r="DM554" s="19"/>
      <c r="DN554" s="20"/>
      <c r="DO554" s="20"/>
      <c r="DP554" s="9"/>
      <c r="DQ554" s="19"/>
      <c r="DR554" s="19"/>
      <c r="DS554" s="19"/>
      <c r="DT554" s="19"/>
      <c r="DU554" s="19"/>
      <c r="DV554" s="20"/>
      <c r="DW554" s="19"/>
      <c r="DX554" s="19"/>
      <c r="DY554" s="19"/>
      <c r="DZ554" s="20"/>
      <c r="EA554" s="20"/>
      <c r="EB554" s="31"/>
      <c r="EC554" s="31"/>
      <c r="ED554" s="19"/>
      <c r="EE554" s="20"/>
      <c r="EF554" s="20"/>
      <c r="EG554" s="9"/>
      <c r="EH554" s="19"/>
      <c r="EI554" s="19"/>
      <c r="EJ554" s="19"/>
      <c r="EK554" s="19"/>
      <c r="EL554" s="19"/>
      <c r="EM554" s="20"/>
      <c r="EN554" s="19"/>
      <c r="EO554" s="19"/>
      <c r="EP554" s="19"/>
      <c r="EQ554" s="20"/>
      <c r="ER554" s="20"/>
      <c r="ES554" s="31"/>
      <c r="ET554" s="31"/>
      <c r="EU554" s="19"/>
      <c r="EV554" s="20"/>
      <c r="EW554" s="20"/>
      <c r="EX554" s="9"/>
      <c r="EY554" s="19"/>
      <c r="EZ554" s="19"/>
      <c r="FA554" s="19"/>
      <c r="FB554" s="19"/>
      <c r="FC554" s="19"/>
      <c r="FD554" s="20"/>
      <c r="FE554" s="19"/>
      <c r="FF554" s="19"/>
      <c r="FG554" s="19"/>
      <c r="FH554" s="20"/>
      <c r="FI554" s="20"/>
      <c r="FJ554" s="31"/>
      <c r="FK554" s="31"/>
      <c r="FL554" s="19"/>
      <c r="FM554" s="20"/>
      <c r="FN554" s="20"/>
      <c r="FO554" s="9"/>
      <c r="FP554" s="19"/>
      <c r="FQ554" s="19"/>
      <c r="FR554" s="19"/>
      <c r="FS554" s="19"/>
      <c r="FT554" s="19"/>
      <c r="FU554" s="20"/>
      <c r="FV554" s="19"/>
      <c r="FW554" s="19"/>
      <c r="FX554" s="19"/>
      <c r="FY554" s="20"/>
      <c r="FZ554" s="20"/>
      <c r="GA554" s="31"/>
      <c r="GB554" s="31"/>
      <c r="GC554" s="19"/>
      <c r="GD554" s="20"/>
      <c r="GE554" s="20"/>
      <c r="GF554" s="9"/>
      <c r="GG554" s="19"/>
      <c r="GH554" s="19"/>
      <c r="GI554" s="19"/>
      <c r="GJ554" s="19"/>
      <c r="GK554" s="19"/>
      <c r="GL554" s="20"/>
      <c r="GM554" s="19"/>
      <c r="GN554" s="19"/>
      <c r="GO554" s="19"/>
      <c r="GP554" s="20"/>
      <c r="GQ554" s="20"/>
      <c r="GR554" s="31"/>
      <c r="GS554" s="31"/>
      <c r="GT554" s="19"/>
      <c r="GU554" s="20"/>
      <c r="GV554" s="20"/>
      <c r="GW554" s="9"/>
      <c r="GX554" s="19"/>
      <c r="GY554" s="19"/>
      <c r="GZ554" s="19"/>
      <c r="HA554" s="19"/>
      <c r="HB554" s="19"/>
      <c r="HC554" s="20"/>
      <c r="HD554" s="19"/>
      <c r="HE554" s="19"/>
      <c r="HF554" s="19"/>
      <c r="HG554" s="20"/>
      <c r="HH554" s="20"/>
      <c r="HI554" s="31"/>
      <c r="HJ554" s="31"/>
      <c r="HK554" s="19"/>
      <c r="HL554" s="20"/>
      <c r="HM554" s="20"/>
      <c r="HN554" s="9"/>
      <c r="HO554" s="19"/>
      <c r="HP554" s="19"/>
      <c r="HQ554" s="19"/>
      <c r="HR554" s="19"/>
      <c r="HS554" s="19"/>
      <c r="HT554" s="20"/>
      <c r="HU554" s="19"/>
      <c r="HV554" s="19"/>
      <c r="HW554" s="19"/>
      <c r="HX554" s="20"/>
      <c r="HY554" s="20"/>
      <c r="HZ554" s="31"/>
      <c r="IA554" s="31"/>
      <c r="IB554" s="19"/>
      <c r="IC554" s="20"/>
      <c r="ID554" s="20"/>
      <c r="IE554" s="9"/>
      <c r="IF554" s="19"/>
      <c r="IG554" s="19"/>
      <c r="IH554" s="19"/>
      <c r="II554" s="19"/>
      <c r="IJ554" s="19"/>
      <c r="IK554" s="20"/>
      <c r="IL554" s="19"/>
      <c r="IM554" s="19"/>
      <c r="IN554" s="19"/>
      <c r="IO554" s="20"/>
      <c r="IP554" s="20"/>
      <c r="IQ554" s="31"/>
      <c r="IR554" s="31"/>
      <c r="IS554" s="19"/>
      <c r="IT554" s="20"/>
      <c r="IU554" s="20"/>
      <c r="IV554" s="9"/>
      <c r="IW554" s="19"/>
      <c r="IX554" s="19"/>
      <c r="IY554" s="19"/>
      <c r="IZ554" s="19"/>
      <c r="JA554" s="19"/>
      <c r="JB554" s="20"/>
      <c r="JC554" s="19"/>
      <c r="JD554" s="19"/>
      <c r="JE554" s="19"/>
      <c r="JF554" s="20"/>
      <c r="JG554" s="20"/>
      <c r="JH554" s="31"/>
      <c r="JI554" s="31"/>
      <c r="JJ554" s="19"/>
      <c r="JK554" s="20"/>
      <c r="JL554" s="20"/>
      <c r="JM554" s="9"/>
      <c r="JN554" s="19"/>
      <c r="JO554" s="19"/>
      <c r="JP554" s="19"/>
      <c r="JQ554" s="19"/>
      <c r="JR554" s="19"/>
      <c r="JS554" s="20"/>
      <c r="JT554" s="19"/>
      <c r="JU554" s="19"/>
      <c r="JV554" s="19"/>
      <c r="JW554" s="20"/>
      <c r="JX554" s="20"/>
      <c r="JY554" s="31"/>
      <c r="JZ554" s="31"/>
      <c r="KA554" s="19"/>
      <c r="KB554" s="20"/>
      <c r="KC554" s="20"/>
      <c r="KD554" s="9"/>
      <c r="KE554" s="19"/>
      <c r="KF554" s="19"/>
      <c r="KG554" s="19"/>
      <c r="KH554" s="19"/>
      <c r="KI554" s="19"/>
      <c r="KJ554" s="20"/>
      <c r="KK554" s="19"/>
      <c r="KL554" s="19"/>
      <c r="KM554" s="19"/>
      <c r="KN554" s="20"/>
      <c r="KO554" s="20"/>
      <c r="KP554" s="31"/>
      <c r="KQ554" s="31"/>
      <c r="KR554" s="19"/>
      <c r="KS554" s="20"/>
      <c r="KT554" s="20"/>
      <c r="KU554" s="9"/>
      <c r="KV554" s="19"/>
      <c r="KW554" s="19"/>
      <c r="KX554" s="19"/>
      <c r="KY554" s="19"/>
      <c r="KZ554" s="19"/>
      <c r="LA554" s="20"/>
      <c r="LB554" s="19"/>
      <c r="LC554" s="19"/>
      <c r="LD554" s="19"/>
      <c r="LE554" s="20"/>
      <c r="LF554" s="20"/>
      <c r="LG554" s="31"/>
      <c r="LH554" s="31"/>
      <c r="LI554" s="19"/>
      <c r="LJ554" s="20"/>
      <c r="LK554" s="20"/>
      <c r="LL554" s="9"/>
      <c r="LM554" s="19"/>
      <c r="LN554" s="19"/>
      <c r="LO554" s="19"/>
      <c r="LP554" s="19"/>
      <c r="LQ554" s="19"/>
      <c r="LR554" s="20"/>
      <c r="LS554" s="19"/>
      <c r="LT554" s="19"/>
      <c r="LU554" s="19"/>
      <c r="LV554" s="20"/>
      <c r="LW554" s="20"/>
      <c r="LX554" s="31"/>
      <c r="LY554" s="31"/>
      <c r="LZ554" s="19"/>
      <c r="MA554" s="20"/>
      <c r="MB554" s="20"/>
      <c r="MC554" s="9"/>
      <c r="MD554" s="19"/>
      <c r="ME554" s="19"/>
      <c r="MF554" s="19"/>
      <c r="MG554" s="19"/>
      <c r="MH554" s="19"/>
      <c r="MI554" s="20"/>
      <c r="MJ554" s="19"/>
      <c r="MK554" s="19"/>
      <c r="ML554" s="19"/>
      <c r="MM554" s="20"/>
      <c r="MN554" s="20"/>
      <c r="MO554" s="31"/>
      <c r="MP554" s="31"/>
      <c r="MQ554" s="19"/>
      <c r="MR554" s="20"/>
      <c r="MS554" s="20"/>
      <c r="MT554" s="9"/>
      <c r="MU554" s="19"/>
      <c r="MV554" s="19"/>
      <c r="MW554" s="19"/>
      <c r="MX554" s="19"/>
      <c r="MY554" s="19"/>
      <c r="MZ554" s="20"/>
      <c r="NA554" s="19"/>
      <c r="NB554" s="19"/>
      <c r="NC554" s="19"/>
      <c r="ND554" s="20"/>
      <c r="NE554" s="20"/>
      <c r="NF554" s="31"/>
      <c r="NG554" s="31"/>
      <c r="NH554" s="19"/>
      <c r="NI554" s="20"/>
      <c r="NJ554" s="20"/>
      <c r="NK554" s="9"/>
      <c r="NL554" s="19"/>
      <c r="NM554" s="19"/>
      <c r="NN554" s="19"/>
      <c r="NO554" s="19"/>
      <c r="NP554" s="19"/>
      <c r="NQ554" s="20"/>
      <c r="NR554" s="19"/>
      <c r="NS554" s="19"/>
      <c r="NT554" s="19"/>
      <c r="NU554" s="20"/>
      <c r="NV554" s="20"/>
      <c r="NW554" s="31"/>
      <c r="NX554" s="31"/>
      <c r="NY554" s="19"/>
      <c r="NZ554" s="20"/>
      <c r="OA554" s="20"/>
      <c r="OB554" s="9"/>
      <c r="OC554" s="19"/>
      <c r="OD554" s="19"/>
      <c r="OE554" s="19"/>
      <c r="OF554" s="19"/>
      <c r="OG554" s="19"/>
      <c r="OH554" s="20"/>
      <c r="OI554" s="19"/>
      <c r="OJ554" s="19"/>
      <c r="OK554" s="19"/>
      <c r="OL554" s="20"/>
      <c r="OM554" s="20"/>
      <c r="ON554" s="31"/>
      <c r="OO554" s="31"/>
      <c r="OP554" s="19"/>
      <c r="OQ554" s="20"/>
      <c r="OR554" s="20"/>
      <c r="OS554" s="9"/>
      <c r="OT554" s="19"/>
      <c r="OU554" s="19"/>
      <c r="OV554" s="19"/>
      <c r="OW554" s="19"/>
      <c r="OX554" s="19"/>
      <c r="OY554" s="20"/>
      <c r="OZ554" s="19"/>
      <c r="PA554" s="19"/>
      <c r="PB554" s="19"/>
      <c r="PC554" s="20"/>
      <c r="PD554" s="20"/>
      <c r="PE554" s="31"/>
      <c r="PF554" s="31"/>
      <c r="PG554" s="19"/>
      <c r="PH554" s="20"/>
      <c r="PI554" s="20"/>
      <c r="PJ554" s="9"/>
      <c r="PK554" s="19"/>
      <c r="PL554" s="19"/>
      <c r="PM554" s="19"/>
      <c r="PN554" s="19"/>
      <c r="PO554" s="19"/>
      <c r="PP554" s="20"/>
      <c r="PQ554" s="19"/>
      <c r="PR554" s="19"/>
      <c r="PS554" s="19"/>
      <c r="PT554" s="20"/>
      <c r="PU554" s="20"/>
      <c r="PV554" s="31"/>
      <c r="PW554" s="31"/>
      <c r="PX554" s="19"/>
      <c r="PY554" s="20"/>
      <c r="PZ554" s="20"/>
      <c r="QA554" s="9"/>
      <c r="QB554" s="19"/>
      <c r="QC554" s="19"/>
      <c r="QD554" s="19"/>
      <c r="QE554" s="19"/>
      <c r="QF554" s="19"/>
      <c r="QG554" s="20"/>
      <c r="QH554" s="19"/>
      <c r="QI554" s="19"/>
      <c r="QJ554" s="19"/>
      <c r="QK554" s="20"/>
      <c r="QL554" s="20"/>
      <c r="QM554" s="31"/>
      <c r="QN554" s="31"/>
      <c r="QO554" s="19"/>
      <c r="QP554" s="20"/>
      <c r="QQ554" s="20"/>
      <c r="QR554" s="9"/>
      <c r="QS554" s="19"/>
      <c r="QT554" s="19"/>
      <c r="QU554" s="19"/>
      <c r="QV554" s="19"/>
      <c r="QW554" s="19"/>
      <c r="QX554" s="20"/>
      <c r="QY554" s="19"/>
      <c r="QZ554" s="19"/>
      <c r="RA554" s="19"/>
      <c r="RB554" s="20"/>
      <c r="RC554" s="20"/>
      <c r="RD554" s="31"/>
      <c r="RE554" s="31"/>
      <c r="RF554" s="19"/>
      <c r="RG554" s="20"/>
      <c r="RH554" s="20"/>
      <c r="RI554" s="9"/>
      <c r="RJ554" s="19"/>
      <c r="RK554" s="19"/>
      <c r="RL554" s="19"/>
      <c r="RM554" s="19"/>
      <c r="RN554" s="19"/>
      <c r="RO554" s="20"/>
      <c r="RP554" s="19"/>
      <c r="RQ554" s="19"/>
      <c r="RR554" s="19"/>
      <c r="RS554" s="20"/>
      <c r="RT554" s="20"/>
      <c r="RU554" s="31"/>
      <c r="RV554" s="31"/>
      <c r="RW554" s="19"/>
      <c r="RX554" s="20"/>
      <c r="RY554" s="20"/>
      <c r="RZ554" s="9"/>
      <c r="SA554" s="19"/>
      <c r="SB554" s="19"/>
      <c r="SC554" s="19"/>
      <c r="SD554" s="19"/>
      <c r="SE554" s="19"/>
      <c r="SF554" s="20"/>
      <c r="SG554" s="19"/>
      <c r="SH554" s="19"/>
      <c r="SI554" s="19"/>
      <c r="SJ554" s="20"/>
      <c r="SK554" s="20"/>
      <c r="SL554" s="31"/>
      <c r="SM554" s="31"/>
      <c r="SN554" s="19"/>
      <c r="SO554" s="20"/>
      <c r="SP554" s="20"/>
      <c r="SQ554" s="9"/>
      <c r="SR554" s="19"/>
      <c r="SS554" s="19"/>
      <c r="ST554" s="19"/>
      <c r="SU554" s="19"/>
      <c r="SV554" s="19"/>
      <c r="SW554" s="20"/>
      <c r="SX554" s="19"/>
      <c r="SY554" s="19"/>
      <c r="SZ554" s="19"/>
      <c r="TA554" s="20"/>
      <c r="TB554" s="20"/>
      <c r="TC554" s="31"/>
      <c r="TD554" s="31"/>
      <c r="TE554" s="19"/>
      <c r="TF554" s="20"/>
      <c r="TG554" s="20"/>
      <c r="TH554" s="9"/>
      <c r="TI554" s="19"/>
      <c r="TJ554" s="19"/>
      <c r="TK554" s="19"/>
      <c r="TL554" s="19"/>
      <c r="TM554" s="19"/>
      <c r="TN554" s="20"/>
      <c r="TO554" s="19"/>
      <c r="TP554" s="19"/>
      <c r="TQ554" s="19"/>
      <c r="TR554" s="20"/>
      <c r="TS554" s="20"/>
      <c r="TT554" s="31"/>
      <c r="TU554" s="31"/>
      <c r="TV554" s="19"/>
      <c r="TW554" s="20"/>
      <c r="TX554" s="20"/>
      <c r="TY554" s="9"/>
      <c r="TZ554" s="19"/>
      <c r="UA554" s="19"/>
      <c r="UB554" s="19"/>
      <c r="UC554" s="19"/>
      <c r="UD554" s="19"/>
      <c r="UE554" s="20"/>
      <c r="UF554" s="19"/>
      <c r="UG554" s="19"/>
      <c r="UH554" s="19"/>
      <c r="UI554" s="20"/>
      <c r="UJ554" s="20"/>
      <c r="UK554" s="31"/>
      <c r="UL554" s="31"/>
      <c r="UM554" s="19"/>
      <c r="UN554" s="20"/>
      <c r="UO554" s="20"/>
      <c r="UP554" s="9"/>
      <c r="UQ554" s="19"/>
      <c r="UR554" s="19"/>
      <c r="US554" s="19"/>
      <c r="UT554" s="19"/>
      <c r="UU554" s="19"/>
      <c r="UV554" s="20"/>
      <c r="UW554" s="19"/>
      <c r="UX554" s="19"/>
      <c r="UY554" s="19"/>
      <c r="UZ554" s="20"/>
      <c r="VA554" s="20"/>
      <c r="VB554" s="31"/>
      <c r="VC554" s="31"/>
      <c r="VD554" s="19"/>
      <c r="VE554" s="20"/>
      <c r="VF554" s="20"/>
      <c r="VG554" s="9"/>
      <c r="VH554" s="19"/>
      <c r="VI554" s="19"/>
      <c r="VJ554" s="19"/>
      <c r="VK554" s="19"/>
      <c r="VL554" s="19"/>
      <c r="VM554" s="20"/>
      <c r="VN554" s="19"/>
      <c r="VO554" s="19"/>
      <c r="VP554" s="19"/>
      <c r="VQ554" s="20"/>
      <c r="VR554" s="20"/>
      <c r="VS554" s="31"/>
      <c r="VT554" s="31"/>
      <c r="VU554" s="19"/>
      <c r="VV554" s="20"/>
      <c r="VW554" s="20"/>
      <c r="VX554" s="9"/>
      <c r="VY554" s="19"/>
      <c r="VZ554" s="19"/>
      <c r="WA554" s="19"/>
      <c r="WB554" s="19"/>
      <c r="WC554" s="19"/>
      <c r="WD554" s="20"/>
      <c r="WE554" s="19"/>
      <c r="WF554" s="19"/>
      <c r="WG554" s="19"/>
      <c r="WH554" s="20"/>
      <c r="WI554" s="20"/>
      <c r="WJ554" s="31"/>
      <c r="WK554" s="31"/>
      <c r="WL554" s="19"/>
      <c r="WM554" s="20"/>
      <c r="WN554" s="20"/>
      <c r="WO554" s="9"/>
      <c r="WP554" s="19"/>
      <c r="WQ554" s="19"/>
      <c r="WR554" s="19"/>
      <c r="WS554" s="19"/>
      <c r="WT554" s="19"/>
      <c r="WU554" s="20"/>
      <c r="WV554" s="19"/>
      <c r="WW554" s="19"/>
      <c r="WX554" s="19"/>
      <c r="WY554" s="20"/>
      <c r="WZ554" s="20"/>
      <c r="XA554" s="31"/>
      <c r="XB554" s="31"/>
      <c r="XC554" s="19"/>
      <c r="XD554" s="20"/>
      <c r="XE554" s="20"/>
      <c r="XF554" s="9"/>
      <c r="XG554" s="19"/>
      <c r="XH554" s="19"/>
      <c r="XI554" s="19"/>
      <c r="XJ554" s="19"/>
      <c r="XK554" s="19"/>
      <c r="XL554" s="20"/>
      <c r="XM554" s="19"/>
      <c r="XN554" s="19"/>
      <c r="XO554" s="19"/>
      <c r="XP554" s="20"/>
      <c r="XQ554" s="20"/>
      <c r="XR554" s="31"/>
      <c r="XS554" s="31"/>
      <c r="XT554" s="19"/>
      <c r="XU554" s="20"/>
      <c r="XV554" s="20"/>
      <c r="XW554" s="9"/>
      <c r="XX554" s="19"/>
      <c r="XY554" s="19"/>
      <c r="XZ554" s="19"/>
      <c r="YA554" s="19"/>
      <c r="YB554" s="19"/>
      <c r="YC554" s="20"/>
      <c r="YD554" s="19"/>
      <c r="YE554" s="19"/>
      <c r="YF554" s="19"/>
      <c r="YG554" s="20"/>
      <c r="YH554" s="20"/>
      <c r="YI554" s="31"/>
      <c r="YJ554" s="31"/>
      <c r="YK554" s="19"/>
      <c r="YL554" s="20"/>
      <c r="YM554" s="20"/>
      <c r="YN554" s="9"/>
      <c r="YO554" s="19"/>
      <c r="YP554" s="19"/>
      <c r="YQ554" s="19"/>
      <c r="YR554" s="19"/>
      <c r="YS554" s="19"/>
      <c r="YT554" s="20"/>
      <c r="YU554" s="19"/>
      <c r="YV554" s="19"/>
      <c r="YW554" s="19"/>
      <c r="YX554" s="20"/>
      <c r="YY554" s="20"/>
      <c r="YZ554" s="31"/>
      <c r="ZA554" s="31"/>
      <c r="ZB554" s="19"/>
      <c r="ZC554" s="20"/>
      <c r="ZD554" s="20"/>
      <c r="ZE554" s="9"/>
      <c r="ZF554" s="19"/>
      <c r="ZG554" s="19"/>
      <c r="ZH554" s="19"/>
      <c r="ZI554" s="19"/>
      <c r="ZJ554" s="19"/>
      <c r="ZK554" s="20"/>
      <c r="ZL554" s="19"/>
      <c r="ZM554" s="19"/>
      <c r="ZN554" s="19"/>
      <c r="ZO554" s="20"/>
      <c r="ZP554" s="20"/>
      <c r="ZQ554" s="31"/>
      <c r="ZR554" s="31"/>
      <c r="ZS554" s="19"/>
      <c r="ZT554" s="20"/>
      <c r="ZU554" s="20"/>
      <c r="ZV554" s="9"/>
      <c r="ZW554" s="19"/>
      <c r="ZX554" s="19"/>
      <c r="ZY554" s="19"/>
      <c r="ZZ554" s="19"/>
      <c r="AAA554" s="19"/>
      <c r="AAB554" s="20"/>
      <c r="AAC554" s="19"/>
      <c r="AAD554" s="19"/>
      <c r="AAE554" s="19"/>
      <c r="AAF554" s="20"/>
      <c r="AAG554" s="20"/>
      <c r="AAH554" s="31"/>
      <c r="AAI554" s="31"/>
      <c r="AAJ554" s="19"/>
      <c r="AAK554" s="20"/>
      <c r="AAL554" s="20"/>
      <c r="AAM554" s="9"/>
      <c r="AAN554" s="19"/>
      <c r="AAO554" s="19"/>
      <c r="AAP554" s="19"/>
      <c r="AAQ554" s="19"/>
      <c r="AAR554" s="19"/>
      <c r="AAS554" s="20"/>
      <c r="AAT554" s="19"/>
      <c r="AAU554" s="19"/>
      <c r="AAV554" s="19"/>
      <c r="AAW554" s="20"/>
      <c r="AAX554" s="20"/>
      <c r="AAY554" s="31"/>
      <c r="AAZ554" s="31"/>
      <c r="ABA554" s="19"/>
      <c r="ABB554" s="20"/>
      <c r="ABC554" s="20"/>
      <c r="ABD554" s="9"/>
      <c r="ABE554" s="19"/>
      <c r="ABF554" s="19"/>
      <c r="ABG554" s="19"/>
      <c r="ABH554" s="19"/>
      <c r="ABI554" s="19"/>
      <c r="ABJ554" s="20"/>
      <c r="ABK554" s="19"/>
      <c r="ABL554" s="19"/>
      <c r="ABM554" s="19"/>
      <c r="ABN554" s="20"/>
      <c r="ABO554" s="20"/>
      <c r="ABP554" s="31"/>
      <c r="ABQ554" s="31"/>
      <c r="ABR554" s="19"/>
      <c r="ABS554" s="20"/>
      <c r="ABT554" s="20"/>
      <c r="ABU554" s="9"/>
      <c r="ABV554" s="19"/>
      <c r="ABW554" s="19"/>
      <c r="ABX554" s="19"/>
      <c r="ABY554" s="19"/>
      <c r="ABZ554" s="19"/>
      <c r="ACA554" s="20"/>
      <c r="ACB554" s="19"/>
      <c r="ACC554" s="19"/>
      <c r="ACD554" s="19"/>
      <c r="ACE554" s="20"/>
      <c r="ACF554" s="20"/>
      <c r="ACG554" s="31"/>
      <c r="ACH554" s="31"/>
      <c r="ACI554" s="19"/>
      <c r="ACJ554" s="20"/>
      <c r="ACK554" s="20"/>
      <c r="ACL554" s="9"/>
      <c r="ACM554" s="19"/>
      <c r="ACN554" s="19"/>
      <c r="ACO554" s="19"/>
      <c r="ACP554" s="19"/>
      <c r="ACQ554" s="19"/>
      <c r="ACR554" s="20"/>
      <c r="ACS554" s="19"/>
      <c r="ACT554" s="19"/>
      <c r="ACU554" s="19"/>
      <c r="ACV554" s="20"/>
      <c r="ACW554" s="20"/>
      <c r="ACX554" s="31"/>
      <c r="ACY554" s="31"/>
      <c r="ACZ554" s="19"/>
      <c r="ADA554" s="20"/>
      <c r="ADB554" s="20"/>
      <c r="ADC554" s="9"/>
      <c r="ADD554" s="19"/>
      <c r="ADE554" s="19"/>
      <c r="ADF554" s="19"/>
      <c r="ADG554" s="19"/>
      <c r="ADH554" s="19"/>
      <c r="ADI554" s="20"/>
      <c r="ADJ554" s="19"/>
      <c r="ADK554" s="19"/>
      <c r="ADL554" s="19"/>
      <c r="ADM554" s="20"/>
      <c r="ADN554" s="20"/>
      <c r="ADO554" s="31"/>
      <c r="ADP554" s="31"/>
      <c r="ADQ554" s="19"/>
      <c r="ADR554" s="20"/>
      <c r="ADS554" s="20"/>
      <c r="ADT554" s="9"/>
      <c r="ADU554" s="19"/>
      <c r="ADV554" s="19"/>
      <c r="ADW554" s="19"/>
      <c r="ADX554" s="19"/>
      <c r="ADY554" s="19"/>
      <c r="ADZ554" s="20"/>
      <c r="AEA554" s="19"/>
      <c r="AEB554" s="19"/>
      <c r="AEC554" s="19"/>
      <c r="AED554" s="20"/>
      <c r="AEE554" s="20"/>
      <c r="AEF554" s="31"/>
      <c r="AEG554" s="31"/>
      <c r="AEH554" s="19"/>
      <c r="AEI554" s="20"/>
      <c r="AEJ554" s="20"/>
      <c r="AEK554" s="9"/>
      <c r="AEL554" s="19"/>
      <c r="AEM554" s="19"/>
      <c r="AEN554" s="19"/>
      <c r="AEO554" s="19"/>
      <c r="AEP554" s="19"/>
      <c r="AEQ554" s="20"/>
      <c r="AER554" s="19"/>
      <c r="AES554" s="19"/>
      <c r="AET554" s="19"/>
      <c r="AEU554" s="20"/>
      <c r="AEV554" s="20"/>
      <c r="AEW554" s="31"/>
      <c r="AEX554" s="31"/>
      <c r="AEY554" s="19"/>
      <c r="AEZ554" s="20"/>
      <c r="AFA554" s="20"/>
      <c r="AFB554" s="9"/>
      <c r="AFC554" s="19"/>
      <c r="AFD554" s="19"/>
      <c r="AFE554" s="19"/>
      <c r="AFF554" s="19"/>
      <c r="AFG554" s="19"/>
      <c r="AFH554" s="20"/>
      <c r="AFI554" s="19"/>
      <c r="AFJ554" s="19"/>
      <c r="AFK554" s="19"/>
      <c r="AFL554" s="20"/>
      <c r="AFM554" s="20"/>
      <c r="AFN554" s="31"/>
      <c r="AFO554" s="31"/>
      <c r="AFP554" s="19"/>
      <c r="AFQ554" s="20"/>
      <c r="AFR554" s="20"/>
      <c r="AFS554" s="9"/>
      <c r="AFT554" s="19"/>
      <c r="AFU554" s="19"/>
      <c r="AFV554" s="19"/>
      <c r="AFW554" s="19"/>
      <c r="AFX554" s="19"/>
      <c r="AFY554" s="20"/>
      <c r="AFZ554" s="19"/>
      <c r="AGA554" s="19"/>
      <c r="AGB554" s="19"/>
      <c r="AGC554" s="20"/>
      <c r="AGD554" s="20"/>
      <c r="AGE554" s="31"/>
      <c r="AGF554" s="31"/>
      <c r="AGG554" s="19"/>
      <c r="AGH554" s="20"/>
      <c r="AGI554" s="20"/>
      <c r="AGJ554" s="9"/>
      <c r="AGK554" s="19"/>
      <c r="AGL554" s="19"/>
      <c r="AGM554" s="19"/>
      <c r="AGN554" s="19"/>
      <c r="AGO554" s="19"/>
      <c r="AGP554" s="20"/>
      <c r="AGQ554" s="19"/>
      <c r="AGR554" s="19"/>
      <c r="AGS554" s="19"/>
      <c r="AGT554" s="20"/>
      <c r="AGU554" s="20"/>
      <c r="AGV554" s="31"/>
      <c r="AGW554" s="31"/>
      <c r="AGX554" s="19"/>
      <c r="AGY554" s="20"/>
      <c r="AGZ554" s="20"/>
      <c r="AHA554" s="9"/>
      <c r="AHB554" s="19"/>
      <c r="AHC554" s="19"/>
      <c r="AHD554" s="19"/>
      <c r="AHE554" s="19"/>
      <c r="AHF554" s="19"/>
      <c r="AHG554" s="20"/>
      <c r="AHH554" s="19"/>
      <c r="AHI554" s="19"/>
      <c r="AHJ554" s="19"/>
      <c r="AHK554" s="20"/>
      <c r="AHL554" s="20"/>
      <c r="AHM554" s="31"/>
      <c r="AHN554" s="31"/>
      <c r="AHO554" s="19"/>
      <c r="AHP554" s="20"/>
      <c r="AHQ554" s="20"/>
      <c r="AHR554" s="9"/>
      <c r="AHS554" s="19"/>
      <c r="AHT554" s="19"/>
      <c r="AHU554" s="19"/>
      <c r="AHV554" s="19"/>
      <c r="AHW554" s="19"/>
      <c r="AHX554" s="20"/>
      <c r="AHY554" s="19"/>
      <c r="AHZ554" s="19"/>
      <c r="AIA554" s="19"/>
      <c r="AIB554" s="20"/>
      <c r="AIC554" s="20"/>
      <c r="AID554" s="31"/>
      <c r="AIE554" s="31"/>
      <c r="AIF554" s="19"/>
      <c r="AIG554" s="20"/>
      <c r="AIH554" s="20"/>
      <c r="AII554" s="9"/>
      <c r="AIJ554" s="19"/>
      <c r="AIK554" s="19"/>
      <c r="AIL554" s="19"/>
      <c r="AIM554" s="19"/>
      <c r="AIN554" s="19"/>
      <c r="AIO554" s="20"/>
      <c r="AIP554" s="19"/>
      <c r="AIQ554" s="19"/>
      <c r="AIR554" s="19"/>
      <c r="AIS554" s="20"/>
      <c r="AIT554" s="20"/>
      <c r="AIU554" s="31"/>
      <c r="AIV554" s="31"/>
      <c r="AIW554" s="19"/>
      <c r="AIX554" s="20"/>
      <c r="AIY554" s="20"/>
      <c r="AIZ554" s="9"/>
      <c r="AJA554" s="19"/>
      <c r="AJB554" s="19"/>
      <c r="AJC554" s="19"/>
      <c r="AJD554" s="19"/>
      <c r="AJE554" s="19"/>
      <c r="AJF554" s="20"/>
      <c r="AJG554" s="19"/>
      <c r="AJH554" s="19"/>
      <c r="AJI554" s="19"/>
      <c r="AJJ554" s="20"/>
      <c r="AJK554" s="20"/>
      <c r="AJL554" s="31"/>
      <c r="AJM554" s="31"/>
      <c r="AJN554" s="19"/>
      <c r="AJO554" s="20"/>
      <c r="AJP554" s="20"/>
      <c r="AJQ554" s="9"/>
      <c r="AJR554" s="19"/>
      <c r="AJS554" s="19"/>
      <c r="AJT554" s="19"/>
      <c r="AJU554" s="19"/>
      <c r="AJV554" s="19"/>
      <c r="AJW554" s="20"/>
      <c r="AJX554" s="19"/>
      <c r="AJY554" s="19"/>
      <c r="AJZ554" s="19"/>
      <c r="AKA554" s="20"/>
      <c r="AKB554" s="20"/>
      <c r="AKC554" s="31"/>
      <c r="AKD554" s="31"/>
      <c r="AKE554" s="19"/>
      <c r="AKF554" s="20"/>
      <c r="AKG554" s="20"/>
      <c r="AKH554" s="9"/>
      <c r="AKI554" s="19"/>
      <c r="AKJ554" s="19"/>
      <c r="AKK554" s="19"/>
      <c r="AKL554" s="19"/>
      <c r="AKM554" s="19"/>
      <c r="AKN554" s="20"/>
      <c r="AKO554" s="19"/>
      <c r="AKP554" s="19"/>
      <c r="AKQ554" s="19"/>
      <c r="AKR554" s="20"/>
      <c r="AKS554" s="20"/>
      <c r="AKT554" s="31"/>
      <c r="AKU554" s="31"/>
      <c r="AKV554" s="19"/>
      <c r="AKW554" s="20"/>
      <c r="AKX554" s="20"/>
      <c r="AKY554" s="9"/>
      <c r="AKZ554" s="19"/>
      <c r="ALA554" s="19"/>
      <c r="ALB554" s="19"/>
      <c r="ALC554" s="19"/>
      <c r="ALD554" s="19"/>
      <c r="ALE554" s="20"/>
      <c r="ALF554" s="19"/>
      <c r="ALG554" s="19"/>
      <c r="ALH554" s="19"/>
      <c r="ALI554" s="20"/>
      <c r="ALJ554" s="20"/>
      <c r="ALK554" s="31"/>
      <c r="ALL554" s="31"/>
      <c r="ALM554" s="19"/>
      <c r="ALN554" s="20"/>
      <c r="ALO554" s="20"/>
      <c r="ALP554" s="9"/>
      <c r="ALQ554" s="19"/>
      <c r="ALR554" s="19"/>
      <c r="ALS554" s="19"/>
      <c r="ALT554" s="19"/>
      <c r="ALU554" s="19"/>
      <c r="ALV554" s="20"/>
      <c r="ALW554" s="19"/>
      <c r="ALX554" s="19"/>
      <c r="ALY554" s="19"/>
      <c r="ALZ554" s="20"/>
      <c r="AMA554" s="20"/>
      <c r="AMB554" s="31"/>
      <c r="AMC554" s="31"/>
      <c r="AMD554" s="19"/>
      <c r="AME554" s="20"/>
      <c r="AMF554" s="20"/>
      <c r="AMG554" s="9"/>
      <c r="AMH554" s="19"/>
      <c r="AMI554" s="19"/>
      <c r="AMJ554" s="19"/>
      <c r="AMK554" s="19"/>
      <c r="AML554" s="19"/>
      <c r="AMM554" s="20"/>
      <c r="AMN554" s="19"/>
      <c r="AMO554" s="19"/>
      <c r="AMP554" s="19"/>
      <c r="AMQ554" s="20"/>
      <c r="AMR554" s="20"/>
      <c r="AMS554" s="31"/>
      <c r="AMT554" s="31"/>
      <c r="AMU554" s="19"/>
      <c r="AMV554" s="20"/>
      <c r="AMW554" s="20"/>
      <c r="AMX554" s="9"/>
      <c r="AMY554" s="19"/>
      <c r="AMZ554" s="19"/>
      <c r="ANA554" s="19"/>
      <c r="ANB554" s="19"/>
      <c r="ANC554" s="19"/>
      <c r="AND554" s="20"/>
      <c r="ANE554" s="19"/>
      <c r="ANF554" s="19"/>
      <c r="ANG554" s="19"/>
      <c r="ANH554" s="20"/>
      <c r="ANI554" s="20"/>
      <c r="ANJ554" s="31"/>
      <c r="ANK554" s="31"/>
      <c r="ANL554" s="19"/>
      <c r="ANM554" s="20"/>
      <c r="ANN554" s="20"/>
      <c r="ANO554" s="9"/>
      <c r="ANP554" s="19"/>
      <c r="ANQ554" s="19"/>
      <c r="ANR554" s="19"/>
      <c r="ANS554" s="19"/>
      <c r="ANT554" s="19"/>
      <c r="ANU554" s="20"/>
      <c r="ANV554" s="19"/>
      <c r="ANW554" s="19"/>
      <c r="ANX554" s="19"/>
      <c r="ANY554" s="20"/>
      <c r="ANZ554" s="20"/>
      <c r="AOA554" s="31"/>
      <c r="AOB554" s="31"/>
      <c r="AOC554" s="19"/>
      <c r="AOD554" s="20"/>
      <c r="AOE554" s="20"/>
      <c r="AOF554" s="9"/>
      <c r="AOG554" s="19"/>
      <c r="AOH554" s="19"/>
      <c r="AOI554" s="19"/>
      <c r="AOJ554" s="19"/>
      <c r="AOK554" s="19"/>
      <c r="AOL554" s="20"/>
      <c r="AOM554" s="19"/>
      <c r="AON554" s="19"/>
      <c r="AOO554" s="19"/>
      <c r="AOP554" s="20"/>
      <c r="AOQ554" s="20"/>
      <c r="AOR554" s="31"/>
      <c r="AOS554" s="31"/>
      <c r="AOT554" s="19"/>
      <c r="AOU554" s="20"/>
      <c r="AOV554" s="20"/>
      <c r="AOW554" s="9"/>
      <c r="AOX554" s="19"/>
      <c r="AOY554" s="19"/>
      <c r="AOZ554" s="19"/>
      <c r="APA554" s="19"/>
      <c r="APB554" s="19"/>
      <c r="APC554" s="20"/>
      <c r="APD554" s="19"/>
      <c r="APE554" s="19"/>
      <c r="APF554" s="19"/>
      <c r="APG554" s="20"/>
      <c r="APH554" s="20"/>
      <c r="API554" s="31"/>
      <c r="APJ554" s="31"/>
      <c r="APK554" s="19"/>
      <c r="APL554" s="20"/>
      <c r="APM554" s="20"/>
      <c r="APN554" s="9"/>
      <c r="APO554" s="19"/>
      <c r="APP554" s="19"/>
      <c r="APQ554" s="19"/>
      <c r="APR554" s="19"/>
      <c r="APS554" s="19"/>
      <c r="APT554" s="20"/>
      <c r="APU554" s="19"/>
      <c r="APV554" s="19"/>
      <c r="APW554" s="19"/>
      <c r="APX554" s="20"/>
      <c r="APY554" s="20"/>
      <c r="APZ554" s="31"/>
      <c r="AQA554" s="31"/>
      <c r="AQB554" s="19"/>
      <c r="AQC554" s="20"/>
      <c r="AQD554" s="20"/>
      <c r="AQE554" s="9"/>
      <c r="AQF554" s="19"/>
      <c r="AQG554" s="19"/>
      <c r="AQH554" s="19"/>
      <c r="AQI554" s="19"/>
      <c r="AQJ554" s="19"/>
      <c r="AQK554" s="20"/>
      <c r="AQL554" s="19"/>
      <c r="AQM554" s="19"/>
      <c r="AQN554" s="19"/>
      <c r="AQO554" s="20"/>
      <c r="AQP554" s="20"/>
      <c r="AQQ554" s="31"/>
      <c r="AQR554" s="31"/>
      <c r="AQS554" s="19"/>
      <c r="AQT554" s="20"/>
      <c r="AQU554" s="20"/>
      <c r="AQV554" s="9"/>
      <c r="AQW554" s="19"/>
      <c r="AQX554" s="19"/>
      <c r="AQY554" s="19"/>
      <c r="AQZ554" s="19"/>
      <c r="ARA554" s="19"/>
      <c r="ARB554" s="20"/>
      <c r="ARC554" s="19"/>
      <c r="ARD554" s="19"/>
      <c r="ARE554" s="19"/>
      <c r="ARF554" s="20"/>
      <c r="ARG554" s="20"/>
      <c r="ARH554" s="31"/>
      <c r="ARI554" s="31"/>
      <c r="ARJ554" s="19"/>
      <c r="ARK554" s="20"/>
      <c r="ARL554" s="20"/>
      <c r="ARM554" s="9"/>
      <c r="ARN554" s="19"/>
      <c r="ARO554" s="19"/>
      <c r="ARP554" s="19"/>
      <c r="ARQ554" s="19"/>
      <c r="ARR554" s="19"/>
      <c r="ARS554" s="20"/>
      <c r="ART554" s="19"/>
      <c r="ARU554" s="19"/>
      <c r="ARV554" s="19"/>
      <c r="ARW554" s="20"/>
      <c r="ARX554" s="20"/>
      <c r="ARY554" s="31"/>
      <c r="ARZ554" s="31"/>
      <c r="ASA554" s="19"/>
      <c r="ASB554" s="20"/>
      <c r="ASC554" s="20"/>
      <c r="ASD554" s="9"/>
      <c r="ASE554" s="19"/>
      <c r="ASF554" s="19"/>
      <c r="ASG554" s="19"/>
      <c r="ASH554" s="19"/>
      <c r="ASI554" s="19"/>
      <c r="ASJ554" s="20"/>
      <c r="ASK554" s="19"/>
      <c r="ASL554" s="19"/>
      <c r="ASM554" s="19"/>
      <c r="ASN554" s="20"/>
      <c r="ASO554" s="20"/>
      <c r="ASP554" s="31"/>
      <c r="ASQ554" s="31"/>
      <c r="ASR554" s="19"/>
      <c r="ASS554" s="20"/>
      <c r="AST554" s="20"/>
      <c r="ASU554" s="9"/>
      <c r="ASV554" s="19"/>
      <c r="ASW554" s="19"/>
      <c r="ASX554" s="19"/>
      <c r="ASY554" s="19"/>
      <c r="ASZ554" s="19"/>
      <c r="ATA554" s="20"/>
      <c r="ATB554" s="19"/>
      <c r="ATC554" s="19"/>
      <c r="ATD554" s="19"/>
      <c r="ATE554" s="20"/>
      <c r="ATF554" s="20"/>
      <c r="ATG554" s="31"/>
      <c r="ATH554" s="31"/>
      <c r="ATI554" s="19"/>
      <c r="ATJ554" s="20"/>
      <c r="ATK554" s="20"/>
      <c r="ATL554" s="9"/>
      <c r="ATM554" s="19"/>
      <c r="ATN554" s="19"/>
      <c r="ATO554" s="19"/>
      <c r="ATP554" s="19"/>
      <c r="ATQ554" s="19"/>
      <c r="ATR554" s="20"/>
      <c r="ATS554" s="19"/>
      <c r="ATT554" s="19"/>
      <c r="ATU554" s="19"/>
      <c r="ATV554" s="20"/>
      <c r="ATW554" s="20"/>
      <c r="ATX554" s="31"/>
      <c r="ATY554" s="31"/>
      <c r="ATZ554" s="19"/>
      <c r="AUA554" s="20"/>
      <c r="AUB554" s="20"/>
      <c r="AUC554" s="9"/>
      <c r="AUD554" s="19"/>
      <c r="AUE554" s="19"/>
      <c r="AUF554" s="19"/>
      <c r="AUG554" s="19"/>
      <c r="AUH554" s="19"/>
      <c r="AUI554" s="20"/>
      <c r="AUJ554" s="19"/>
      <c r="AUK554" s="19"/>
      <c r="AUL554" s="19"/>
      <c r="AUM554" s="20"/>
      <c r="AUN554" s="20"/>
      <c r="AUO554" s="31"/>
      <c r="AUP554" s="31"/>
      <c r="AUQ554" s="19"/>
      <c r="AUR554" s="20"/>
      <c r="AUS554" s="20"/>
      <c r="AUT554" s="9"/>
      <c r="AUU554" s="19"/>
      <c r="AUV554" s="19"/>
      <c r="AUW554" s="19"/>
      <c r="AUX554" s="19"/>
      <c r="AUY554" s="19"/>
      <c r="AUZ554" s="20"/>
      <c r="AVA554" s="19"/>
      <c r="AVB554" s="19"/>
      <c r="AVC554" s="19"/>
      <c r="AVD554" s="20"/>
      <c r="AVE554" s="20"/>
      <c r="AVF554" s="31"/>
      <c r="AVG554" s="31"/>
      <c r="AVH554" s="19"/>
      <c r="AVI554" s="20"/>
      <c r="AVJ554" s="20"/>
      <c r="AVK554" s="9"/>
      <c r="AVL554" s="19"/>
      <c r="AVM554" s="19"/>
      <c r="AVN554" s="19"/>
      <c r="AVO554" s="19"/>
      <c r="AVP554" s="19"/>
      <c r="AVQ554" s="20"/>
      <c r="AVR554" s="19"/>
      <c r="AVS554" s="19"/>
      <c r="AVT554" s="19"/>
      <c r="AVU554" s="20"/>
      <c r="AVV554" s="20"/>
      <c r="AVW554" s="31"/>
      <c r="AVX554" s="31"/>
      <c r="AVY554" s="19"/>
      <c r="AVZ554" s="20"/>
      <c r="AWA554" s="20"/>
      <c r="AWB554" s="9"/>
      <c r="AWC554" s="19"/>
      <c r="AWD554" s="19"/>
      <c r="AWE554" s="19"/>
      <c r="AWF554" s="19"/>
      <c r="AWG554" s="19"/>
      <c r="AWH554" s="20"/>
      <c r="AWI554" s="19"/>
      <c r="AWJ554" s="19"/>
      <c r="AWK554" s="19"/>
      <c r="AWL554" s="20"/>
      <c r="AWM554" s="20"/>
      <c r="AWN554" s="31"/>
      <c r="AWO554" s="31"/>
      <c r="AWP554" s="19"/>
      <c r="AWQ554" s="20"/>
      <c r="AWR554" s="20"/>
      <c r="AWS554" s="9"/>
      <c r="AWT554" s="19"/>
      <c r="AWU554" s="19"/>
      <c r="AWV554" s="19"/>
      <c r="AWW554" s="19"/>
      <c r="AWX554" s="19"/>
      <c r="AWY554" s="20"/>
      <c r="AWZ554" s="19"/>
      <c r="AXA554" s="19"/>
      <c r="AXB554" s="19"/>
      <c r="AXC554" s="20"/>
      <c r="AXD554" s="20"/>
      <c r="AXE554" s="31"/>
      <c r="AXF554" s="31"/>
      <c r="AXG554" s="19"/>
      <c r="AXH554" s="20"/>
      <c r="AXI554" s="20"/>
      <c r="AXJ554" s="9"/>
      <c r="AXK554" s="19"/>
      <c r="AXL554" s="19"/>
      <c r="AXM554" s="19"/>
      <c r="AXN554" s="19"/>
      <c r="AXO554" s="19"/>
      <c r="AXP554" s="20"/>
      <c r="AXQ554" s="19"/>
      <c r="AXR554" s="19"/>
      <c r="AXS554" s="19"/>
      <c r="AXT554" s="20"/>
      <c r="AXU554" s="20"/>
      <c r="AXV554" s="31"/>
      <c r="AXW554" s="31"/>
      <c r="AXX554" s="19"/>
      <c r="AXY554" s="20"/>
      <c r="AXZ554" s="20"/>
      <c r="AYA554" s="9"/>
      <c r="AYB554" s="19"/>
      <c r="AYC554" s="19"/>
      <c r="AYD554" s="19"/>
      <c r="AYE554" s="19"/>
      <c r="AYF554" s="19"/>
      <c r="AYG554" s="20"/>
      <c r="AYH554" s="19"/>
      <c r="AYI554" s="19"/>
      <c r="AYJ554" s="19"/>
      <c r="AYK554" s="20"/>
      <c r="AYL554" s="20"/>
      <c r="AYM554" s="31"/>
      <c r="AYN554" s="31"/>
      <c r="AYO554" s="19"/>
      <c r="AYP554" s="20"/>
      <c r="AYQ554" s="20"/>
      <c r="AYR554" s="9"/>
      <c r="AYS554" s="19"/>
      <c r="AYT554" s="19"/>
      <c r="AYU554" s="19"/>
      <c r="AYV554" s="19"/>
      <c r="AYW554" s="19"/>
      <c r="AYX554" s="20"/>
      <c r="AYY554" s="19"/>
      <c r="AYZ554" s="19"/>
      <c r="AZA554" s="19"/>
      <c r="AZB554" s="20"/>
      <c r="AZC554" s="20"/>
      <c r="AZD554" s="31"/>
      <c r="AZE554" s="31"/>
      <c r="AZF554" s="19"/>
      <c r="AZG554" s="20"/>
      <c r="AZH554" s="20"/>
      <c r="AZI554" s="9"/>
      <c r="AZJ554" s="19"/>
      <c r="AZK554" s="19"/>
      <c r="AZL554" s="19"/>
      <c r="AZM554" s="19"/>
      <c r="AZN554" s="19"/>
      <c r="AZO554" s="20"/>
      <c r="AZP554" s="19"/>
      <c r="AZQ554" s="19"/>
      <c r="AZR554" s="19"/>
      <c r="AZS554" s="20"/>
      <c r="AZT554" s="20"/>
      <c r="AZU554" s="31"/>
      <c r="AZV554" s="31"/>
      <c r="AZW554" s="19"/>
      <c r="AZX554" s="20"/>
      <c r="AZY554" s="20"/>
      <c r="AZZ554" s="9"/>
      <c r="BAA554" s="19"/>
      <c r="BAB554" s="19"/>
      <c r="BAC554" s="19"/>
      <c r="BAD554" s="19"/>
      <c r="BAE554" s="19"/>
      <c r="BAF554" s="20"/>
      <c r="BAG554" s="19"/>
      <c r="BAH554" s="19"/>
      <c r="BAI554" s="19"/>
      <c r="BAJ554" s="20"/>
      <c r="BAK554" s="20"/>
      <c r="BAL554" s="31"/>
      <c r="BAM554" s="31"/>
      <c r="BAN554" s="19"/>
      <c r="BAO554" s="20"/>
      <c r="BAP554" s="20"/>
      <c r="BAQ554" s="9"/>
      <c r="BAR554" s="19"/>
      <c r="BAS554" s="19"/>
      <c r="BAT554" s="19"/>
      <c r="BAU554" s="19"/>
      <c r="BAV554" s="19"/>
      <c r="BAW554" s="20"/>
      <c r="BAX554" s="19"/>
      <c r="BAY554" s="19"/>
      <c r="BAZ554" s="19"/>
      <c r="BBA554" s="20"/>
      <c r="BBB554" s="20"/>
      <c r="BBC554" s="31"/>
      <c r="BBD554" s="31"/>
      <c r="BBE554" s="19"/>
      <c r="BBF554" s="20"/>
      <c r="BBG554" s="20"/>
      <c r="BBH554" s="9"/>
      <c r="BBI554" s="19"/>
      <c r="BBJ554" s="19"/>
      <c r="BBK554" s="19"/>
      <c r="BBL554" s="19"/>
      <c r="BBM554" s="19"/>
      <c r="BBN554" s="20"/>
      <c r="BBO554" s="19"/>
      <c r="BBP554" s="19"/>
      <c r="BBQ554" s="19"/>
      <c r="BBR554" s="20"/>
      <c r="BBS554" s="20"/>
      <c r="BBT554" s="31"/>
      <c r="BBU554" s="31"/>
      <c r="BBV554" s="19"/>
      <c r="BBW554" s="20"/>
      <c r="BBX554" s="20"/>
      <c r="BBY554" s="9"/>
      <c r="BBZ554" s="19"/>
      <c r="BCA554" s="19"/>
      <c r="BCB554" s="19"/>
      <c r="BCC554" s="19"/>
      <c r="BCD554" s="19"/>
      <c r="BCE554" s="20"/>
      <c r="BCF554" s="19"/>
      <c r="BCG554" s="19"/>
      <c r="BCH554" s="19"/>
      <c r="BCI554" s="20"/>
      <c r="BCJ554" s="20"/>
      <c r="BCK554" s="31"/>
      <c r="BCL554" s="31"/>
      <c r="BCM554" s="19"/>
      <c r="BCN554" s="20"/>
      <c r="BCO554" s="20"/>
      <c r="BCP554" s="9"/>
      <c r="BCQ554" s="19"/>
      <c r="BCR554" s="19"/>
      <c r="BCS554" s="19"/>
      <c r="BCT554" s="19"/>
      <c r="BCU554" s="19"/>
      <c r="BCV554" s="20"/>
      <c r="BCW554" s="19"/>
      <c r="BCX554" s="19"/>
      <c r="BCY554" s="19"/>
      <c r="BCZ554" s="20"/>
      <c r="BDA554" s="20"/>
      <c r="BDB554" s="31"/>
      <c r="BDC554" s="31"/>
      <c r="BDD554" s="19"/>
      <c r="BDE554" s="20"/>
      <c r="BDF554" s="20"/>
      <c r="BDG554" s="9"/>
      <c r="BDH554" s="19"/>
      <c r="BDI554" s="19"/>
      <c r="BDJ554" s="19"/>
      <c r="BDK554" s="19"/>
      <c r="BDL554" s="19"/>
      <c r="BDM554" s="20"/>
      <c r="BDN554" s="19"/>
      <c r="BDO554" s="19"/>
      <c r="BDP554" s="19"/>
      <c r="BDQ554" s="20"/>
      <c r="BDR554" s="20"/>
      <c r="BDS554" s="31"/>
      <c r="BDT554" s="31"/>
      <c r="BDU554" s="19"/>
      <c r="BDV554" s="20"/>
      <c r="BDW554" s="20"/>
      <c r="BDX554" s="9"/>
      <c r="BDY554" s="19"/>
      <c r="BDZ554" s="19"/>
      <c r="BEA554" s="19"/>
      <c r="BEB554" s="19"/>
      <c r="BEC554" s="19"/>
      <c r="BED554" s="20"/>
      <c r="BEE554" s="19"/>
      <c r="BEF554" s="19"/>
      <c r="BEG554" s="19"/>
      <c r="BEH554" s="20"/>
      <c r="BEI554" s="20"/>
      <c r="BEJ554" s="31"/>
      <c r="BEK554" s="31"/>
      <c r="BEL554" s="19"/>
      <c r="BEM554" s="20"/>
      <c r="BEN554" s="20"/>
      <c r="BEO554" s="9"/>
      <c r="BEP554" s="19"/>
      <c r="BEQ554" s="19"/>
      <c r="BER554" s="19"/>
      <c r="BES554" s="19"/>
      <c r="BET554" s="19"/>
      <c r="BEU554" s="20"/>
      <c r="BEV554" s="19"/>
      <c r="BEW554" s="19"/>
      <c r="BEX554" s="19"/>
      <c r="BEY554" s="20"/>
      <c r="BEZ554" s="20"/>
      <c r="BFA554" s="31"/>
      <c r="BFB554" s="31"/>
      <c r="BFC554" s="19"/>
      <c r="BFD554" s="20"/>
      <c r="BFE554" s="20"/>
      <c r="BFF554" s="9"/>
      <c r="BFG554" s="19"/>
      <c r="BFH554" s="19"/>
      <c r="BFI554" s="19"/>
      <c r="BFJ554" s="19"/>
      <c r="BFK554" s="19"/>
      <c r="BFL554" s="20"/>
      <c r="BFM554" s="19"/>
      <c r="BFN554" s="19"/>
      <c r="BFO554" s="19"/>
      <c r="BFP554" s="20"/>
      <c r="BFQ554" s="20"/>
      <c r="BFR554" s="31"/>
      <c r="BFS554" s="31"/>
      <c r="BFT554" s="19"/>
      <c r="BFU554" s="20"/>
      <c r="BFV554" s="20"/>
      <c r="BFW554" s="9"/>
      <c r="BFX554" s="19"/>
      <c r="BFY554" s="19"/>
      <c r="BFZ554" s="19"/>
      <c r="BGA554" s="19"/>
      <c r="BGB554" s="19"/>
      <c r="BGC554" s="20"/>
      <c r="BGD554" s="19"/>
      <c r="BGE554" s="19"/>
      <c r="BGF554" s="19"/>
      <c r="BGG554" s="20"/>
      <c r="BGH554" s="20"/>
      <c r="BGI554" s="31"/>
      <c r="BGJ554" s="31"/>
      <c r="BGK554" s="19"/>
      <c r="BGL554" s="20"/>
      <c r="BGM554" s="20"/>
      <c r="BGN554" s="9"/>
      <c r="BGO554" s="19"/>
      <c r="BGP554" s="19"/>
      <c r="BGQ554" s="19"/>
      <c r="BGR554" s="19"/>
      <c r="BGS554" s="19"/>
      <c r="BGT554" s="20"/>
      <c r="BGU554" s="19"/>
      <c r="BGV554" s="19"/>
      <c r="BGW554" s="19"/>
      <c r="BGX554" s="20"/>
      <c r="BGY554" s="20"/>
      <c r="BGZ554" s="31"/>
      <c r="BHA554" s="31"/>
      <c r="BHB554" s="19"/>
      <c r="BHC554" s="20"/>
      <c r="BHD554" s="20"/>
      <c r="BHE554" s="9"/>
      <c r="BHF554" s="19"/>
      <c r="BHG554" s="19"/>
      <c r="BHH554" s="19"/>
      <c r="BHI554" s="19"/>
      <c r="BHJ554" s="19"/>
      <c r="BHK554" s="20"/>
      <c r="BHL554" s="19"/>
      <c r="BHM554" s="19"/>
      <c r="BHN554" s="19"/>
      <c r="BHO554" s="20"/>
      <c r="BHP554" s="20"/>
      <c r="BHQ554" s="31"/>
      <c r="BHR554" s="31"/>
      <c r="BHS554" s="19"/>
      <c r="BHT554" s="20"/>
      <c r="BHU554" s="20"/>
      <c r="BHV554" s="9"/>
      <c r="BHW554" s="19"/>
      <c r="BHX554" s="19"/>
      <c r="BHY554" s="19"/>
      <c r="BHZ554" s="19"/>
      <c r="BIA554" s="19"/>
      <c r="BIB554" s="20"/>
      <c r="BIC554" s="19"/>
      <c r="BID554" s="19"/>
      <c r="BIE554" s="19"/>
      <c r="BIF554" s="20"/>
      <c r="BIG554" s="20"/>
      <c r="BIH554" s="31"/>
      <c r="BII554" s="31"/>
      <c r="BIJ554" s="19"/>
      <c r="BIK554" s="20"/>
      <c r="BIL554" s="20"/>
      <c r="BIM554" s="9"/>
      <c r="BIN554" s="19"/>
      <c r="BIO554" s="19"/>
      <c r="BIP554" s="19"/>
      <c r="BIQ554" s="19"/>
      <c r="BIR554" s="19"/>
      <c r="BIS554" s="20"/>
      <c r="BIT554" s="19"/>
      <c r="BIU554" s="19"/>
      <c r="BIV554" s="19"/>
      <c r="BIW554" s="20"/>
      <c r="BIX554" s="20"/>
      <c r="BIY554" s="31"/>
      <c r="BIZ554" s="31"/>
      <c r="BJA554" s="19"/>
      <c r="BJB554" s="20"/>
      <c r="BJC554" s="20"/>
      <c r="BJD554" s="9"/>
      <c r="BJE554" s="19"/>
      <c r="BJF554" s="19"/>
      <c r="BJG554" s="19"/>
      <c r="BJH554" s="19"/>
      <c r="BJI554" s="19"/>
      <c r="BJJ554" s="20"/>
      <c r="BJK554" s="19"/>
      <c r="BJL554" s="19"/>
      <c r="BJM554" s="19"/>
      <c r="BJN554" s="20"/>
      <c r="BJO554" s="20"/>
      <c r="BJP554" s="31"/>
      <c r="BJQ554" s="31"/>
      <c r="BJR554" s="19"/>
      <c r="BJS554" s="20"/>
      <c r="BJT554" s="20"/>
      <c r="BJU554" s="9"/>
      <c r="BJV554" s="19"/>
      <c r="BJW554" s="19"/>
      <c r="BJX554" s="19"/>
      <c r="BJY554" s="19"/>
      <c r="BJZ554" s="19"/>
      <c r="BKA554" s="20"/>
      <c r="BKB554" s="19"/>
      <c r="BKC554" s="19"/>
      <c r="BKD554" s="19"/>
      <c r="BKE554" s="20"/>
      <c r="BKF554" s="20"/>
      <c r="BKG554" s="31"/>
      <c r="BKH554" s="31"/>
      <c r="BKI554" s="19"/>
      <c r="BKJ554" s="20"/>
      <c r="BKK554" s="20"/>
      <c r="BKL554" s="9"/>
      <c r="BKM554" s="19"/>
      <c r="BKN554" s="19"/>
      <c r="BKO554" s="19"/>
      <c r="BKP554" s="19"/>
      <c r="BKQ554" s="19"/>
      <c r="BKR554" s="20"/>
      <c r="BKS554" s="19"/>
      <c r="BKT554" s="19"/>
      <c r="BKU554" s="19"/>
      <c r="BKV554" s="20"/>
      <c r="BKW554" s="20"/>
      <c r="BKX554" s="31"/>
      <c r="BKY554" s="31"/>
      <c r="BKZ554" s="19"/>
      <c r="BLA554" s="20"/>
      <c r="BLB554" s="20"/>
      <c r="BLC554" s="9"/>
      <c r="BLD554" s="19"/>
      <c r="BLE554" s="19"/>
      <c r="BLF554" s="19"/>
      <c r="BLG554" s="19"/>
      <c r="BLH554" s="19"/>
      <c r="BLI554" s="20"/>
      <c r="BLJ554" s="19"/>
      <c r="BLK554" s="19"/>
      <c r="BLL554" s="19"/>
      <c r="BLM554" s="20"/>
      <c r="BLN554" s="20"/>
      <c r="BLO554" s="31"/>
      <c r="BLP554" s="31"/>
      <c r="BLQ554" s="19"/>
      <c r="BLR554" s="20"/>
      <c r="BLS554" s="20"/>
      <c r="BLT554" s="9"/>
      <c r="BLU554" s="19"/>
      <c r="BLV554" s="19"/>
      <c r="BLW554" s="19"/>
      <c r="BLX554" s="19"/>
      <c r="BLY554" s="19"/>
      <c r="BLZ554" s="20"/>
      <c r="BMA554" s="19"/>
      <c r="BMB554" s="19"/>
      <c r="BMC554" s="19"/>
      <c r="BMD554" s="20"/>
      <c r="BME554" s="20"/>
      <c r="BMF554" s="31"/>
      <c r="BMG554" s="31"/>
      <c r="BMH554" s="19"/>
      <c r="BMI554" s="20"/>
      <c r="BMJ554" s="20"/>
      <c r="BMK554" s="9"/>
      <c r="BML554" s="19"/>
      <c r="BMM554" s="19"/>
      <c r="BMN554" s="19"/>
      <c r="BMO554" s="19"/>
      <c r="BMP554" s="19"/>
      <c r="BMQ554" s="20"/>
      <c r="BMR554" s="19"/>
      <c r="BMS554" s="19"/>
      <c r="BMT554" s="19"/>
      <c r="BMU554" s="20"/>
      <c r="BMV554" s="20"/>
      <c r="BMW554" s="31"/>
      <c r="BMX554" s="31"/>
      <c r="BMY554" s="19"/>
      <c r="BMZ554" s="20"/>
      <c r="BNA554" s="20"/>
      <c r="BNB554" s="9"/>
      <c r="BNC554" s="19"/>
      <c r="BND554" s="19"/>
      <c r="BNE554" s="19"/>
      <c r="BNF554" s="19"/>
      <c r="BNG554" s="19"/>
      <c r="BNH554" s="20"/>
      <c r="BNI554" s="19"/>
      <c r="BNJ554" s="19"/>
      <c r="BNK554" s="19"/>
      <c r="BNL554" s="20"/>
      <c r="BNM554" s="20"/>
      <c r="BNN554" s="31"/>
      <c r="BNO554" s="31"/>
      <c r="BNP554" s="19"/>
      <c r="BNQ554" s="20"/>
      <c r="BNR554" s="20"/>
      <c r="BNS554" s="9"/>
      <c r="BNT554" s="19"/>
      <c r="BNU554" s="19"/>
      <c r="BNV554" s="19"/>
      <c r="BNW554" s="19"/>
      <c r="BNX554" s="19"/>
      <c r="BNY554" s="20"/>
      <c r="BNZ554" s="19"/>
      <c r="BOA554" s="19"/>
      <c r="BOB554" s="19"/>
      <c r="BOC554" s="20"/>
      <c r="BOD554" s="20"/>
      <c r="BOE554" s="31"/>
      <c r="BOF554" s="31"/>
      <c r="BOG554" s="19"/>
      <c r="BOH554" s="20"/>
      <c r="BOI554" s="20"/>
      <c r="BOJ554" s="9"/>
      <c r="BOK554" s="19"/>
      <c r="BOL554" s="19"/>
      <c r="BOM554" s="19"/>
      <c r="BON554" s="19"/>
      <c r="BOO554" s="19"/>
      <c r="BOP554" s="20"/>
      <c r="BOQ554" s="19"/>
      <c r="BOR554" s="19"/>
      <c r="BOS554" s="19"/>
      <c r="BOT554" s="20"/>
      <c r="BOU554" s="20"/>
      <c r="BOV554" s="31"/>
      <c r="BOW554" s="31"/>
      <c r="BOX554" s="19"/>
      <c r="BOY554" s="20"/>
      <c r="BOZ554" s="20"/>
      <c r="BPA554" s="9"/>
      <c r="BPB554" s="19"/>
      <c r="BPC554" s="19"/>
      <c r="BPD554" s="19"/>
      <c r="BPE554" s="19"/>
      <c r="BPF554" s="19"/>
      <c r="BPG554" s="20"/>
      <c r="BPH554" s="19"/>
      <c r="BPI554" s="19"/>
      <c r="BPJ554" s="19"/>
      <c r="BPK554" s="20"/>
      <c r="BPL554" s="20"/>
      <c r="BPM554" s="31"/>
      <c r="BPN554" s="31"/>
      <c r="BPO554" s="19"/>
      <c r="BPP554" s="20"/>
      <c r="BPQ554" s="20"/>
      <c r="BPR554" s="9"/>
      <c r="BPS554" s="19"/>
      <c r="BPT554" s="19"/>
      <c r="BPU554" s="19"/>
      <c r="BPV554" s="19"/>
      <c r="BPW554" s="19"/>
      <c r="BPX554" s="20"/>
      <c r="BPY554" s="19"/>
      <c r="BPZ554" s="19"/>
      <c r="BQA554" s="19"/>
      <c r="BQB554" s="20"/>
      <c r="BQC554" s="20"/>
      <c r="BQD554" s="31"/>
      <c r="BQE554" s="31"/>
      <c r="BQF554" s="19"/>
      <c r="BQG554" s="20"/>
      <c r="BQH554" s="20"/>
      <c r="BQI554" s="9"/>
      <c r="BQJ554" s="19"/>
      <c r="BQK554" s="19"/>
      <c r="BQL554" s="19"/>
      <c r="BQM554" s="19"/>
      <c r="BQN554" s="19"/>
      <c r="BQO554" s="20"/>
      <c r="BQP554" s="19"/>
      <c r="BQQ554" s="19"/>
      <c r="BQR554" s="19"/>
      <c r="BQS554" s="20"/>
      <c r="BQT554" s="20"/>
      <c r="BQU554" s="31"/>
      <c r="BQV554" s="31"/>
      <c r="BQW554" s="19"/>
      <c r="BQX554" s="20"/>
      <c r="BQY554" s="20"/>
      <c r="BQZ554" s="9"/>
      <c r="BRA554" s="19"/>
      <c r="BRB554" s="19"/>
      <c r="BRC554" s="19"/>
      <c r="BRD554" s="19"/>
      <c r="BRE554" s="19"/>
      <c r="BRF554" s="20"/>
      <c r="BRG554" s="19"/>
      <c r="BRH554" s="19"/>
      <c r="BRI554" s="19"/>
      <c r="BRJ554" s="20"/>
      <c r="BRK554" s="20"/>
      <c r="BRL554" s="31"/>
      <c r="BRM554" s="31"/>
      <c r="BRN554" s="19"/>
      <c r="BRO554" s="20"/>
      <c r="BRP554" s="20"/>
      <c r="BRQ554" s="9"/>
      <c r="BRR554" s="19"/>
      <c r="BRS554" s="19"/>
      <c r="BRT554" s="19"/>
      <c r="BRU554" s="19"/>
      <c r="BRV554" s="19"/>
      <c r="BRW554" s="20"/>
      <c r="BRX554" s="19"/>
      <c r="BRY554" s="19"/>
      <c r="BRZ554" s="19"/>
      <c r="BSA554" s="20"/>
      <c r="BSB554" s="20"/>
      <c r="BSC554" s="31"/>
      <c r="BSD554" s="31"/>
      <c r="BSE554" s="19"/>
      <c r="BSF554" s="20"/>
      <c r="BSG554" s="20"/>
      <c r="BSH554" s="9"/>
      <c r="BSI554" s="19"/>
      <c r="BSJ554" s="19"/>
      <c r="BSK554" s="19"/>
      <c r="BSL554" s="19"/>
      <c r="BSM554" s="19"/>
      <c r="BSN554" s="20"/>
      <c r="BSO554" s="19"/>
      <c r="BSP554" s="19"/>
      <c r="BSQ554" s="19"/>
      <c r="BSR554" s="20"/>
      <c r="BSS554" s="20"/>
      <c r="BST554" s="31"/>
      <c r="BSU554" s="31"/>
      <c r="BSV554" s="19"/>
      <c r="BSW554" s="20"/>
      <c r="BSX554" s="20"/>
      <c r="BSY554" s="9"/>
      <c r="BSZ554" s="19"/>
      <c r="BTA554" s="19"/>
      <c r="BTB554" s="19"/>
      <c r="BTC554" s="19"/>
      <c r="BTD554" s="19"/>
      <c r="BTE554" s="20"/>
      <c r="BTF554" s="19"/>
      <c r="BTG554" s="19"/>
      <c r="BTH554" s="19"/>
      <c r="BTI554" s="20"/>
      <c r="BTJ554" s="20"/>
      <c r="BTK554" s="31"/>
      <c r="BTL554" s="31"/>
      <c r="BTM554" s="19"/>
      <c r="BTN554" s="20"/>
      <c r="BTO554" s="20"/>
      <c r="BTP554" s="9"/>
      <c r="BTQ554" s="19"/>
      <c r="BTR554" s="19"/>
      <c r="BTS554" s="19"/>
      <c r="BTT554" s="19"/>
      <c r="BTU554" s="19"/>
      <c r="BTV554" s="20"/>
      <c r="BTW554" s="19"/>
      <c r="BTX554" s="19"/>
      <c r="BTY554" s="19"/>
      <c r="BTZ554" s="20"/>
      <c r="BUA554" s="20"/>
      <c r="BUB554" s="31"/>
      <c r="BUC554" s="31"/>
      <c r="BUD554" s="19"/>
      <c r="BUE554" s="20"/>
      <c r="BUF554" s="20"/>
      <c r="BUG554" s="9"/>
      <c r="BUH554" s="19"/>
      <c r="BUI554" s="19"/>
      <c r="BUJ554" s="19"/>
      <c r="BUK554" s="19"/>
      <c r="BUL554" s="19"/>
      <c r="BUM554" s="20"/>
      <c r="BUN554" s="19"/>
      <c r="BUO554" s="19"/>
      <c r="BUP554" s="19"/>
      <c r="BUQ554" s="20"/>
      <c r="BUR554" s="20"/>
      <c r="BUS554" s="31"/>
      <c r="BUT554" s="31"/>
      <c r="BUU554" s="19"/>
      <c r="BUV554" s="20"/>
      <c r="BUW554" s="20"/>
      <c r="BUX554" s="9"/>
      <c r="BUY554" s="19"/>
      <c r="BUZ554" s="19"/>
      <c r="BVA554" s="19"/>
      <c r="BVB554" s="19"/>
      <c r="BVC554" s="19"/>
      <c r="BVD554" s="20"/>
      <c r="BVE554" s="19"/>
      <c r="BVF554" s="19"/>
      <c r="BVG554" s="19"/>
      <c r="BVH554" s="20"/>
      <c r="BVI554" s="20"/>
      <c r="BVJ554" s="31"/>
      <c r="BVK554" s="31"/>
      <c r="BVL554" s="19"/>
      <c r="BVM554" s="20"/>
      <c r="BVN554" s="20"/>
      <c r="BVO554" s="9"/>
      <c r="BVP554" s="19"/>
      <c r="BVQ554" s="19"/>
      <c r="BVR554" s="19"/>
      <c r="BVS554" s="19"/>
      <c r="BVT554" s="19"/>
      <c r="BVU554" s="20"/>
      <c r="BVV554" s="19"/>
      <c r="BVW554" s="19"/>
      <c r="BVX554" s="19"/>
      <c r="BVY554" s="20"/>
      <c r="BVZ554" s="20"/>
      <c r="BWA554" s="31"/>
      <c r="BWB554" s="31"/>
      <c r="BWC554" s="19"/>
      <c r="BWD554" s="20"/>
      <c r="BWE554" s="20"/>
      <c r="BWF554" s="9"/>
      <c r="BWG554" s="19"/>
      <c r="BWH554" s="19"/>
      <c r="BWI554" s="19"/>
      <c r="BWJ554" s="19"/>
      <c r="BWK554" s="19"/>
      <c r="BWL554" s="20"/>
      <c r="BWM554" s="19"/>
      <c r="BWN554" s="19"/>
      <c r="BWO554" s="19"/>
      <c r="BWP554" s="20"/>
      <c r="BWQ554" s="20"/>
      <c r="BWR554" s="31"/>
      <c r="BWS554" s="31"/>
      <c r="BWT554" s="19"/>
      <c r="BWU554" s="20"/>
      <c r="BWV554" s="20"/>
      <c r="BWW554" s="9"/>
      <c r="BWX554" s="19"/>
      <c r="BWY554" s="19"/>
      <c r="BWZ554" s="19"/>
      <c r="BXA554" s="19"/>
      <c r="BXB554" s="19"/>
      <c r="BXC554" s="20"/>
      <c r="BXD554" s="19"/>
      <c r="BXE554" s="19"/>
      <c r="BXF554" s="19"/>
      <c r="BXG554" s="20"/>
      <c r="BXH554" s="20"/>
      <c r="BXI554" s="31"/>
      <c r="BXJ554" s="31"/>
      <c r="BXK554" s="19"/>
      <c r="BXL554" s="20"/>
      <c r="BXM554" s="20"/>
      <c r="BXN554" s="9"/>
      <c r="BXO554" s="19"/>
      <c r="BXP554" s="19"/>
      <c r="BXQ554" s="19"/>
      <c r="BXR554" s="19"/>
      <c r="BXS554" s="19"/>
      <c r="BXT554" s="20"/>
      <c r="BXU554" s="19"/>
      <c r="BXV554" s="19"/>
      <c r="BXW554" s="19"/>
      <c r="BXX554" s="20"/>
      <c r="BXY554" s="20"/>
      <c r="BXZ554" s="31"/>
      <c r="BYA554" s="31"/>
      <c r="BYB554" s="19"/>
      <c r="BYC554" s="20"/>
      <c r="BYD554" s="20"/>
      <c r="BYE554" s="9"/>
      <c r="BYF554" s="19"/>
      <c r="BYG554" s="19"/>
      <c r="BYH554" s="19"/>
      <c r="BYI554" s="19"/>
      <c r="BYJ554" s="19"/>
      <c r="BYK554" s="20"/>
      <c r="BYL554" s="19"/>
      <c r="BYM554" s="19"/>
      <c r="BYN554" s="19"/>
      <c r="BYO554" s="20"/>
      <c r="BYP554" s="20"/>
      <c r="BYQ554" s="31"/>
      <c r="BYR554" s="31"/>
      <c r="BYS554" s="19"/>
      <c r="BYT554" s="20"/>
      <c r="BYU554" s="20"/>
      <c r="BYV554" s="9"/>
      <c r="BYW554" s="19"/>
      <c r="BYX554" s="19"/>
      <c r="BYY554" s="19"/>
      <c r="BYZ554" s="19"/>
      <c r="BZA554" s="19"/>
      <c r="BZB554" s="20"/>
      <c r="BZC554" s="19"/>
      <c r="BZD554" s="19"/>
      <c r="BZE554" s="19"/>
      <c r="BZF554" s="20"/>
      <c r="BZG554" s="20"/>
      <c r="BZH554" s="31"/>
      <c r="BZI554" s="31"/>
      <c r="BZJ554" s="19"/>
      <c r="BZK554" s="20"/>
      <c r="BZL554" s="20"/>
      <c r="BZM554" s="9"/>
      <c r="BZN554" s="19"/>
      <c r="BZO554" s="19"/>
      <c r="BZP554" s="19"/>
      <c r="BZQ554" s="19"/>
      <c r="BZR554" s="19"/>
      <c r="BZS554" s="20"/>
      <c r="BZT554" s="19"/>
      <c r="BZU554" s="19"/>
      <c r="BZV554" s="19"/>
      <c r="BZW554" s="20"/>
      <c r="BZX554" s="20"/>
      <c r="BZY554" s="31"/>
      <c r="BZZ554" s="31"/>
      <c r="CAA554" s="19"/>
      <c r="CAB554" s="20"/>
      <c r="CAC554" s="20"/>
      <c r="CAD554" s="9"/>
      <c r="CAE554" s="19"/>
      <c r="CAF554" s="19"/>
      <c r="CAG554" s="19"/>
      <c r="CAH554" s="19"/>
      <c r="CAI554" s="19"/>
      <c r="CAJ554" s="20"/>
      <c r="CAK554" s="19"/>
      <c r="CAL554" s="19"/>
      <c r="CAM554" s="19"/>
      <c r="CAN554" s="20"/>
      <c r="CAO554" s="20"/>
      <c r="CAP554" s="31"/>
      <c r="CAQ554" s="31"/>
      <c r="CAR554" s="19"/>
      <c r="CAS554" s="20"/>
      <c r="CAT554" s="20"/>
      <c r="CAU554" s="9"/>
      <c r="CAV554" s="19"/>
      <c r="CAW554" s="19"/>
      <c r="CAX554" s="19"/>
      <c r="CAY554" s="19"/>
      <c r="CAZ554" s="19"/>
      <c r="CBA554" s="20"/>
      <c r="CBB554" s="19"/>
      <c r="CBC554" s="19"/>
      <c r="CBD554" s="19"/>
      <c r="CBE554" s="20"/>
      <c r="CBF554" s="20"/>
      <c r="CBG554" s="31"/>
      <c r="CBH554" s="31"/>
      <c r="CBI554" s="19"/>
      <c r="CBJ554" s="20"/>
      <c r="CBK554" s="20"/>
      <c r="CBL554" s="9"/>
      <c r="CBM554" s="19"/>
      <c r="CBN554" s="19"/>
      <c r="CBO554" s="19"/>
      <c r="CBP554" s="19"/>
      <c r="CBQ554" s="19"/>
      <c r="CBR554" s="20"/>
      <c r="CBS554" s="19"/>
      <c r="CBT554" s="19"/>
      <c r="CBU554" s="19"/>
      <c r="CBV554" s="20"/>
      <c r="CBW554" s="20"/>
      <c r="CBX554" s="31"/>
      <c r="CBY554" s="31"/>
      <c r="CBZ554" s="19"/>
      <c r="CCA554" s="20"/>
      <c r="CCB554" s="20"/>
      <c r="CCC554" s="9"/>
      <c r="CCD554" s="19"/>
      <c r="CCE554" s="19"/>
      <c r="CCF554" s="19"/>
      <c r="CCG554" s="19"/>
      <c r="CCH554" s="19"/>
      <c r="CCI554" s="20"/>
      <c r="CCJ554" s="19"/>
      <c r="CCK554" s="19"/>
      <c r="CCL554" s="19"/>
      <c r="CCM554" s="20"/>
      <c r="CCN554" s="20"/>
      <c r="CCO554" s="31"/>
      <c r="CCP554" s="31"/>
      <c r="CCQ554" s="19"/>
      <c r="CCR554" s="20"/>
      <c r="CCS554" s="20"/>
      <c r="CCT554" s="9"/>
      <c r="CCU554" s="19"/>
      <c r="CCV554" s="19"/>
      <c r="CCW554" s="19"/>
      <c r="CCX554" s="19"/>
      <c r="CCY554" s="19"/>
      <c r="CCZ554" s="20"/>
      <c r="CDA554" s="19"/>
      <c r="CDB554" s="19"/>
      <c r="CDC554" s="19"/>
      <c r="CDD554" s="20"/>
      <c r="CDE554" s="20"/>
      <c r="CDF554" s="31"/>
      <c r="CDG554" s="31"/>
      <c r="CDH554" s="19"/>
      <c r="CDI554" s="20"/>
      <c r="CDJ554" s="20"/>
      <c r="CDK554" s="9"/>
      <c r="CDL554" s="19"/>
      <c r="CDM554" s="19"/>
      <c r="CDN554" s="19"/>
      <c r="CDO554" s="19"/>
      <c r="CDP554" s="19"/>
      <c r="CDQ554" s="20"/>
      <c r="CDR554" s="19"/>
      <c r="CDS554" s="19"/>
      <c r="CDT554" s="19"/>
      <c r="CDU554" s="20"/>
      <c r="CDV554" s="20"/>
      <c r="CDW554" s="31"/>
      <c r="CDX554" s="31"/>
      <c r="CDY554" s="19"/>
      <c r="CDZ554" s="20"/>
      <c r="CEA554" s="20"/>
      <c r="CEB554" s="9"/>
      <c r="CEC554" s="19"/>
      <c r="CED554" s="19"/>
      <c r="CEE554" s="19"/>
      <c r="CEF554" s="19"/>
      <c r="CEG554" s="19"/>
      <c r="CEH554" s="20"/>
      <c r="CEI554" s="19"/>
      <c r="CEJ554" s="19"/>
      <c r="CEK554" s="19"/>
      <c r="CEL554" s="20"/>
      <c r="CEM554" s="20"/>
      <c r="CEN554" s="31"/>
      <c r="CEO554" s="31"/>
      <c r="CEP554" s="19"/>
      <c r="CEQ554" s="20"/>
      <c r="CER554" s="20"/>
      <c r="CES554" s="9"/>
      <c r="CET554" s="19"/>
      <c r="CEU554" s="19"/>
      <c r="CEV554" s="19"/>
      <c r="CEW554" s="19"/>
      <c r="CEX554" s="19"/>
      <c r="CEY554" s="20"/>
      <c r="CEZ554" s="19"/>
      <c r="CFA554" s="19"/>
      <c r="CFB554" s="19"/>
      <c r="CFC554" s="20"/>
      <c r="CFD554" s="20"/>
      <c r="CFE554" s="31"/>
      <c r="CFF554" s="31"/>
      <c r="CFG554" s="19"/>
      <c r="CFH554" s="20"/>
      <c r="CFI554" s="20"/>
      <c r="CFJ554" s="9"/>
      <c r="CFK554" s="19"/>
      <c r="CFL554" s="19"/>
      <c r="CFM554" s="19"/>
      <c r="CFN554" s="19"/>
      <c r="CFO554" s="19"/>
      <c r="CFP554" s="20"/>
      <c r="CFQ554" s="19"/>
      <c r="CFR554" s="19"/>
      <c r="CFS554" s="19"/>
      <c r="CFT554" s="20"/>
      <c r="CFU554" s="20"/>
      <c r="CFV554" s="31"/>
      <c r="CFW554" s="31"/>
      <c r="CFX554" s="19"/>
      <c r="CFY554" s="20"/>
      <c r="CFZ554" s="20"/>
      <c r="CGA554" s="9"/>
      <c r="CGB554" s="19"/>
      <c r="CGC554" s="19"/>
      <c r="CGD554" s="19"/>
      <c r="CGE554" s="19"/>
      <c r="CGF554" s="19"/>
      <c r="CGG554" s="20"/>
      <c r="CGH554" s="19"/>
      <c r="CGI554" s="19"/>
      <c r="CGJ554" s="19"/>
      <c r="CGK554" s="20"/>
      <c r="CGL554" s="20"/>
      <c r="CGM554" s="31"/>
      <c r="CGN554" s="31"/>
      <c r="CGO554" s="19"/>
      <c r="CGP554" s="20"/>
      <c r="CGQ554" s="20"/>
      <c r="CGR554" s="9"/>
      <c r="CGS554" s="19"/>
      <c r="CGT554" s="19"/>
      <c r="CGU554" s="19"/>
      <c r="CGV554" s="19"/>
      <c r="CGW554" s="19"/>
      <c r="CGX554" s="20"/>
      <c r="CGY554" s="19"/>
      <c r="CGZ554" s="19"/>
      <c r="CHA554" s="19"/>
      <c r="CHB554" s="20"/>
      <c r="CHC554" s="20"/>
      <c r="CHD554" s="31"/>
      <c r="CHE554" s="31"/>
      <c r="CHF554" s="19"/>
      <c r="CHG554" s="20"/>
      <c r="CHH554" s="20"/>
      <c r="CHI554" s="9"/>
      <c r="CHJ554" s="19"/>
      <c r="CHK554" s="19"/>
      <c r="CHL554" s="19"/>
      <c r="CHM554" s="19"/>
      <c r="CHN554" s="19"/>
      <c r="CHO554" s="20"/>
      <c r="CHP554" s="19"/>
      <c r="CHQ554" s="19"/>
      <c r="CHR554" s="19"/>
      <c r="CHS554" s="20"/>
      <c r="CHT554" s="20"/>
      <c r="CHU554" s="31"/>
      <c r="CHV554" s="31"/>
      <c r="CHW554" s="19"/>
      <c r="CHX554" s="20"/>
      <c r="CHY554" s="20"/>
      <c r="CHZ554" s="9"/>
      <c r="CIA554" s="19"/>
      <c r="CIB554" s="19"/>
      <c r="CIC554" s="19"/>
      <c r="CID554" s="19"/>
      <c r="CIE554" s="19"/>
      <c r="CIF554" s="20"/>
      <c r="CIG554" s="19"/>
      <c r="CIH554" s="19"/>
      <c r="CII554" s="19"/>
      <c r="CIJ554" s="20"/>
      <c r="CIK554" s="20"/>
      <c r="CIL554" s="31"/>
      <c r="CIM554" s="31"/>
      <c r="CIN554" s="19"/>
      <c r="CIO554" s="20"/>
      <c r="CIP554" s="20"/>
      <c r="CIQ554" s="9"/>
      <c r="CIR554" s="19"/>
      <c r="CIS554" s="19"/>
      <c r="CIT554" s="19"/>
      <c r="CIU554" s="19"/>
      <c r="CIV554" s="19"/>
      <c r="CIW554" s="20"/>
      <c r="CIX554" s="19"/>
      <c r="CIY554" s="19"/>
      <c r="CIZ554" s="19"/>
      <c r="CJA554" s="20"/>
      <c r="CJB554" s="20"/>
      <c r="CJC554" s="31"/>
      <c r="CJD554" s="31"/>
      <c r="CJE554" s="19"/>
      <c r="CJF554" s="20"/>
      <c r="CJG554" s="20"/>
      <c r="CJH554" s="9"/>
      <c r="CJI554" s="19"/>
      <c r="CJJ554" s="19"/>
      <c r="CJK554" s="19"/>
      <c r="CJL554" s="19"/>
      <c r="CJM554" s="19"/>
      <c r="CJN554" s="20"/>
      <c r="CJO554" s="19"/>
      <c r="CJP554" s="19"/>
      <c r="CJQ554" s="19"/>
      <c r="CJR554" s="20"/>
      <c r="CJS554" s="20"/>
      <c r="CJT554" s="31"/>
      <c r="CJU554" s="31"/>
      <c r="CJV554" s="19"/>
      <c r="CJW554" s="20"/>
      <c r="CJX554" s="20"/>
      <c r="CJY554" s="9"/>
      <c r="CJZ554" s="19"/>
      <c r="CKA554" s="19"/>
      <c r="CKB554" s="19"/>
      <c r="CKC554" s="19"/>
      <c r="CKD554" s="19"/>
      <c r="CKE554" s="20"/>
      <c r="CKF554" s="19"/>
      <c r="CKG554" s="19"/>
      <c r="CKH554" s="19"/>
      <c r="CKI554" s="20"/>
      <c r="CKJ554" s="20"/>
      <c r="CKK554" s="31"/>
      <c r="CKL554" s="31"/>
      <c r="CKM554" s="19"/>
      <c r="CKN554" s="20"/>
      <c r="CKO554" s="20"/>
      <c r="CKP554" s="9"/>
      <c r="CKQ554" s="19"/>
      <c r="CKR554" s="19"/>
      <c r="CKS554" s="19"/>
      <c r="CKT554" s="19"/>
      <c r="CKU554" s="19"/>
      <c r="CKV554" s="20"/>
      <c r="CKW554" s="19"/>
      <c r="CKX554" s="19"/>
      <c r="CKY554" s="19"/>
      <c r="CKZ554" s="20"/>
      <c r="CLA554" s="20"/>
      <c r="CLB554" s="31"/>
      <c r="CLC554" s="31"/>
      <c r="CLD554" s="19"/>
      <c r="CLE554" s="20"/>
      <c r="CLF554" s="20"/>
      <c r="CLG554" s="9"/>
      <c r="CLH554" s="19"/>
      <c r="CLI554" s="19"/>
      <c r="CLJ554" s="19"/>
      <c r="CLK554" s="19"/>
      <c r="CLL554" s="19"/>
      <c r="CLM554" s="20"/>
      <c r="CLN554" s="19"/>
      <c r="CLO554" s="19"/>
      <c r="CLP554" s="19"/>
      <c r="CLQ554" s="20"/>
      <c r="CLR554" s="20"/>
      <c r="CLS554" s="31"/>
      <c r="CLT554" s="31"/>
      <c r="CLU554" s="19"/>
      <c r="CLV554" s="20"/>
      <c r="CLW554" s="20"/>
      <c r="CLX554" s="9"/>
      <c r="CLY554" s="19"/>
      <c r="CLZ554" s="19"/>
      <c r="CMA554" s="19"/>
      <c r="CMB554" s="19"/>
      <c r="CMC554" s="19"/>
      <c r="CMD554" s="20"/>
      <c r="CME554" s="19"/>
      <c r="CMF554" s="19"/>
      <c r="CMG554" s="19"/>
      <c r="CMH554" s="20"/>
      <c r="CMI554" s="20"/>
      <c r="CMJ554" s="31"/>
      <c r="CMK554" s="31"/>
      <c r="CML554" s="19"/>
      <c r="CMM554" s="20"/>
      <c r="CMN554" s="20"/>
      <c r="CMO554" s="9"/>
      <c r="CMP554" s="19"/>
      <c r="CMQ554" s="19"/>
      <c r="CMR554" s="19"/>
      <c r="CMS554" s="19"/>
      <c r="CMT554" s="19"/>
      <c r="CMU554" s="20"/>
      <c r="CMV554" s="19"/>
      <c r="CMW554" s="19"/>
      <c r="CMX554" s="19"/>
      <c r="CMY554" s="20"/>
      <c r="CMZ554" s="20"/>
      <c r="CNA554" s="31"/>
      <c r="CNB554" s="31"/>
      <c r="CNC554" s="19"/>
      <c r="CND554" s="20"/>
      <c r="CNE554" s="20"/>
      <c r="CNF554" s="9"/>
      <c r="CNG554" s="19"/>
      <c r="CNH554" s="19"/>
      <c r="CNI554" s="19"/>
      <c r="CNJ554" s="19"/>
      <c r="CNK554" s="19"/>
      <c r="CNL554" s="20"/>
      <c r="CNM554" s="19"/>
      <c r="CNN554" s="19"/>
      <c r="CNO554" s="19"/>
      <c r="CNP554" s="20"/>
      <c r="CNQ554" s="20"/>
      <c r="CNR554" s="31"/>
      <c r="CNS554" s="31"/>
      <c r="CNT554" s="19"/>
      <c r="CNU554" s="20"/>
      <c r="CNV554" s="20"/>
      <c r="CNW554" s="9"/>
      <c r="CNX554" s="19"/>
      <c r="CNY554" s="19"/>
      <c r="CNZ554" s="19"/>
      <c r="COA554" s="19"/>
      <c r="COB554" s="19"/>
      <c r="COC554" s="20"/>
      <c r="COD554" s="19"/>
      <c r="COE554" s="19"/>
      <c r="COF554" s="19"/>
      <c r="COG554" s="20"/>
      <c r="COH554" s="20"/>
      <c r="COI554" s="31"/>
      <c r="COJ554" s="31"/>
      <c r="COK554" s="19"/>
      <c r="COL554" s="20"/>
      <c r="COM554" s="20"/>
      <c r="CON554" s="9"/>
      <c r="COO554" s="19"/>
      <c r="COP554" s="19"/>
      <c r="COQ554" s="19"/>
      <c r="COR554" s="19"/>
      <c r="COS554" s="19"/>
      <c r="COT554" s="20"/>
      <c r="COU554" s="19"/>
      <c r="COV554" s="19"/>
      <c r="COW554" s="19"/>
      <c r="COX554" s="20"/>
      <c r="COY554" s="20"/>
      <c r="COZ554" s="31"/>
      <c r="CPA554" s="31"/>
      <c r="CPB554" s="19"/>
      <c r="CPC554" s="20"/>
      <c r="CPD554" s="20"/>
      <c r="CPE554" s="9"/>
      <c r="CPF554" s="19"/>
      <c r="CPG554" s="19"/>
      <c r="CPH554" s="19"/>
      <c r="CPI554" s="19"/>
      <c r="CPJ554" s="19"/>
      <c r="CPK554" s="20"/>
      <c r="CPL554" s="19"/>
      <c r="CPM554" s="19"/>
      <c r="CPN554" s="19"/>
      <c r="CPO554" s="20"/>
      <c r="CPP554" s="20"/>
      <c r="CPQ554" s="31"/>
      <c r="CPR554" s="31"/>
      <c r="CPS554" s="19"/>
      <c r="CPT554" s="20"/>
      <c r="CPU554" s="20"/>
      <c r="CPV554" s="9"/>
      <c r="CPW554" s="19"/>
      <c r="CPX554" s="19"/>
      <c r="CPY554" s="19"/>
      <c r="CPZ554" s="19"/>
      <c r="CQA554" s="19"/>
      <c r="CQB554" s="20"/>
      <c r="CQC554" s="19"/>
      <c r="CQD554" s="19"/>
      <c r="CQE554" s="19"/>
      <c r="CQF554" s="20"/>
      <c r="CQG554" s="20"/>
      <c r="CQH554" s="31"/>
      <c r="CQI554" s="31"/>
      <c r="CQJ554" s="19"/>
      <c r="CQK554" s="20"/>
      <c r="CQL554" s="20"/>
      <c r="CQM554" s="9"/>
      <c r="CQN554" s="19"/>
      <c r="CQO554" s="19"/>
      <c r="CQP554" s="19"/>
      <c r="CQQ554" s="19"/>
      <c r="CQR554" s="19"/>
      <c r="CQS554" s="20"/>
      <c r="CQT554" s="19"/>
      <c r="CQU554" s="19"/>
      <c r="CQV554" s="19"/>
      <c r="CQW554" s="20"/>
      <c r="CQX554" s="20"/>
      <c r="CQY554" s="31"/>
      <c r="CQZ554" s="31"/>
      <c r="CRA554" s="19"/>
      <c r="CRB554" s="20"/>
      <c r="CRC554" s="20"/>
      <c r="CRD554" s="9"/>
      <c r="CRE554" s="19"/>
      <c r="CRF554" s="19"/>
      <c r="CRG554" s="19"/>
      <c r="CRH554" s="19"/>
      <c r="CRI554" s="19"/>
      <c r="CRJ554" s="20"/>
      <c r="CRK554" s="19"/>
      <c r="CRL554" s="19"/>
      <c r="CRM554" s="19"/>
      <c r="CRN554" s="20"/>
      <c r="CRO554" s="20"/>
      <c r="CRP554" s="31"/>
      <c r="CRQ554" s="31"/>
      <c r="CRR554" s="19"/>
      <c r="CRS554" s="20"/>
      <c r="CRT554" s="20"/>
      <c r="CRU554" s="9"/>
      <c r="CRV554" s="19"/>
      <c r="CRW554" s="19"/>
      <c r="CRX554" s="19"/>
      <c r="CRY554" s="19"/>
      <c r="CRZ554" s="19"/>
      <c r="CSA554" s="20"/>
      <c r="CSB554" s="19"/>
      <c r="CSC554" s="19"/>
      <c r="CSD554" s="19"/>
      <c r="CSE554" s="20"/>
      <c r="CSF554" s="20"/>
      <c r="CSG554" s="31"/>
      <c r="CSH554" s="31"/>
      <c r="CSI554" s="19"/>
      <c r="CSJ554" s="20"/>
      <c r="CSK554" s="20"/>
      <c r="CSL554" s="9"/>
      <c r="CSM554" s="19"/>
      <c r="CSN554" s="19"/>
      <c r="CSO554" s="19"/>
      <c r="CSP554" s="19"/>
      <c r="CSQ554" s="19"/>
      <c r="CSR554" s="20"/>
      <c r="CSS554" s="19"/>
      <c r="CST554" s="19"/>
      <c r="CSU554" s="19"/>
      <c r="CSV554" s="20"/>
      <c r="CSW554" s="20"/>
      <c r="CSX554" s="31"/>
      <c r="CSY554" s="31"/>
      <c r="CSZ554" s="19"/>
      <c r="CTA554" s="20"/>
      <c r="CTB554" s="20"/>
      <c r="CTC554" s="9"/>
      <c r="CTD554" s="19"/>
      <c r="CTE554" s="19"/>
      <c r="CTF554" s="19"/>
      <c r="CTG554" s="19"/>
      <c r="CTH554" s="19"/>
      <c r="CTI554" s="20"/>
      <c r="CTJ554" s="19"/>
      <c r="CTK554" s="19"/>
      <c r="CTL554" s="19"/>
      <c r="CTM554" s="20"/>
      <c r="CTN554" s="20"/>
      <c r="CTO554" s="31"/>
      <c r="CTP554" s="31"/>
      <c r="CTQ554" s="19"/>
      <c r="CTR554" s="20"/>
      <c r="CTS554" s="20"/>
      <c r="CTT554" s="9"/>
      <c r="CTU554" s="19"/>
      <c r="CTV554" s="19"/>
      <c r="CTW554" s="19"/>
      <c r="CTX554" s="19"/>
      <c r="CTY554" s="19"/>
      <c r="CTZ554" s="20"/>
      <c r="CUA554" s="19"/>
      <c r="CUB554" s="19"/>
      <c r="CUC554" s="19"/>
      <c r="CUD554" s="20"/>
      <c r="CUE554" s="20"/>
      <c r="CUF554" s="31"/>
      <c r="CUG554" s="31"/>
      <c r="CUH554" s="19"/>
      <c r="CUI554" s="20"/>
      <c r="CUJ554" s="20"/>
      <c r="CUK554" s="9"/>
      <c r="CUL554" s="19"/>
      <c r="CUM554" s="19"/>
      <c r="CUN554" s="19"/>
      <c r="CUO554" s="19"/>
      <c r="CUP554" s="19"/>
      <c r="CUQ554" s="20"/>
      <c r="CUR554" s="19"/>
      <c r="CUS554" s="19"/>
      <c r="CUT554" s="19"/>
      <c r="CUU554" s="20"/>
      <c r="CUV554" s="20"/>
      <c r="CUW554" s="31"/>
      <c r="CUX554" s="31"/>
      <c r="CUY554" s="19"/>
      <c r="CUZ554" s="20"/>
      <c r="CVA554" s="20"/>
      <c r="CVB554" s="9"/>
      <c r="CVC554" s="19"/>
      <c r="CVD554" s="19"/>
      <c r="CVE554" s="19"/>
      <c r="CVF554" s="19"/>
      <c r="CVG554" s="19"/>
      <c r="CVH554" s="20"/>
      <c r="CVI554" s="19"/>
      <c r="CVJ554" s="19"/>
      <c r="CVK554" s="19"/>
      <c r="CVL554" s="20"/>
      <c r="CVM554" s="20"/>
      <c r="CVN554" s="31"/>
      <c r="CVO554" s="31"/>
      <c r="CVP554" s="19"/>
      <c r="CVQ554" s="20"/>
      <c r="CVR554" s="20"/>
      <c r="CVS554" s="9"/>
      <c r="CVT554" s="19"/>
      <c r="CVU554" s="19"/>
      <c r="CVV554" s="19"/>
      <c r="CVW554" s="19"/>
      <c r="CVX554" s="19"/>
      <c r="CVY554" s="20"/>
      <c r="CVZ554" s="19"/>
      <c r="CWA554" s="19"/>
      <c r="CWB554" s="19"/>
      <c r="CWC554" s="20"/>
      <c r="CWD554" s="20"/>
      <c r="CWE554" s="31"/>
      <c r="CWF554" s="31"/>
      <c r="CWG554" s="19"/>
      <c r="CWH554" s="20"/>
      <c r="CWI554" s="20"/>
      <c r="CWJ554" s="9"/>
      <c r="CWK554" s="19"/>
      <c r="CWL554" s="19"/>
      <c r="CWM554" s="19"/>
      <c r="CWN554" s="19"/>
      <c r="CWO554" s="19"/>
      <c r="CWP554" s="20"/>
      <c r="CWQ554" s="19"/>
      <c r="CWR554" s="19"/>
      <c r="CWS554" s="19"/>
      <c r="CWT554" s="20"/>
      <c r="CWU554" s="20"/>
      <c r="CWV554" s="31"/>
      <c r="CWW554" s="31"/>
      <c r="CWX554" s="19"/>
      <c r="CWY554" s="20"/>
      <c r="CWZ554" s="20"/>
      <c r="CXA554" s="9"/>
      <c r="CXB554" s="19"/>
      <c r="CXC554" s="19"/>
      <c r="CXD554" s="19"/>
      <c r="CXE554" s="19"/>
      <c r="CXF554" s="19"/>
      <c r="CXG554" s="20"/>
      <c r="CXH554" s="19"/>
      <c r="CXI554" s="19"/>
      <c r="CXJ554" s="19"/>
      <c r="CXK554" s="20"/>
      <c r="CXL554" s="20"/>
      <c r="CXM554" s="31"/>
      <c r="CXN554" s="31"/>
      <c r="CXO554" s="19"/>
      <c r="CXP554" s="20"/>
      <c r="CXQ554" s="20"/>
      <c r="CXR554" s="9"/>
      <c r="CXS554" s="19"/>
      <c r="CXT554" s="19"/>
      <c r="CXU554" s="19"/>
      <c r="CXV554" s="19"/>
      <c r="CXW554" s="19"/>
      <c r="CXX554" s="20"/>
      <c r="CXY554" s="19"/>
      <c r="CXZ554" s="19"/>
      <c r="CYA554" s="19"/>
      <c r="CYB554" s="20"/>
      <c r="CYC554" s="20"/>
      <c r="CYD554" s="31"/>
      <c r="CYE554" s="31"/>
      <c r="CYF554" s="19"/>
      <c r="CYG554" s="20"/>
      <c r="CYH554" s="20"/>
      <c r="CYI554" s="9"/>
      <c r="CYJ554" s="19"/>
      <c r="CYK554" s="19"/>
      <c r="CYL554" s="19"/>
      <c r="CYM554" s="19"/>
      <c r="CYN554" s="19"/>
      <c r="CYO554" s="20"/>
      <c r="CYP554" s="19"/>
      <c r="CYQ554" s="19"/>
      <c r="CYR554" s="19"/>
      <c r="CYS554" s="20"/>
      <c r="CYT554" s="20"/>
      <c r="CYU554" s="31"/>
      <c r="CYV554" s="31"/>
      <c r="CYW554" s="19"/>
      <c r="CYX554" s="20"/>
      <c r="CYY554" s="20"/>
      <c r="CYZ554" s="9"/>
      <c r="CZA554" s="19"/>
      <c r="CZB554" s="19"/>
      <c r="CZC554" s="19"/>
      <c r="CZD554" s="19"/>
      <c r="CZE554" s="19"/>
      <c r="CZF554" s="20"/>
      <c r="CZG554" s="19"/>
      <c r="CZH554" s="19"/>
      <c r="CZI554" s="19"/>
      <c r="CZJ554" s="20"/>
      <c r="CZK554" s="20"/>
      <c r="CZL554" s="31"/>
      <c r="CZM554" s="31"/>
      <c r="CZN554" s="19"/>
      <c r="CZO554" s="20"/>
      <c r="CZP554" s="20"/>
      <c r="CZQ554" s="9"/>
      <c r="CZR554" s="19"/>
      <c r="CZS554" s="19"/>
      <c r="CZT554" s="19"/>
      <c r="CZU554" s="19"/>
      <c r="CZV554" s="19"/>
      <c r="CZW554" s="20"/>
      <c r="CZX554" s="19"/>
      <c r="CZY554" s="19"/>
      <c r="CZZ554" s="19"/>
      <c r="DAA554" s="20"/>
      <c r="DAB554" s="20"/>
      <c r="DAC554" s="31"/>
      <c r="DAD554" s="31"/>
      <c r="DAE554" s="19"/>
      <c r="DAF554" s="20"/>
      <c r="DAG554" s="20"/>
      <c r="DAH554" s="9"/>
      <c r="DAI554" s="19"/>
      <c r="DAJ554" s="19"/>
      <c r="DAK554" s="19"/>
      <c r="DAL554" s="19"/>
      <c r="DAM554" s="19"/>
      <c r="DAN554" s="20"/>
      <c r="DAO554" s="19"/>
      <c r="DAP554" s="19"/>
      <c r="DAQ554" s="19"/>
      <c r="DAR554" s="20"/>
      <c r="DAS554" s="20"/>
      <c r="DAT554" s="31"/>
      <c r="DAU554" s="31"/>
      <c r="DAV554" s="19"/>
      <c r="DAW554" s="20"/>
      <c r="DAX554" s="20"/>
      <c r="DAY554" s="9"/>
      <c r="DAZ554" s="19"/>
      <c r="DBA554" s="19"/>
      <c r="DBB554" s="19"/>
      <c r="DBC554" s="19"/>
      <c r="DBD554" s="19"/>
      <c r="DBE554" s="20"/>
      <c r="DBF554" s="19"/>
      <c r="DBG554" s="19"/>
      <c r="DBH554" s="19"/>
      <c r="DBI554" s="20"/>
      <c r="DBJ554" s="20"/>
      <c r="DBK554" s="31"/>
      <c r="DBL554" s="31"/>
      <c r="DBM554" s="19"/>
      <c r="DBN554" s="20"/>
      <c r="DBO554" s="20"/>
      <c r="DBP554" s="9"/>
      <c r="DBQ554" s="19"/>
      <c r="DBR554" s="19"/>
      <c r="DBS554" s="19"/>
      <c r="DBT554" s="19"/>
      <c r="DBU554" s="19"/>
      <c r="DBV554" s="20"/>
      <c r="DBW554" s="19"/>
      <c r="DBX554" s="19"/>
      <c r="DBY554" s="19"/>
      <c r="DBZ554" s="20"/>
      <c r="DCA554" s="20"/>
      <c r="DCB554" s="31"/>
      <c r="DCC554" s="31"/>
      <c r="DCD554" s="19"/>
      <c r="DCE554" s="20"/>
      <c r="DCF554" s="20"/>
      <c r="DCG554" s="9"/>
      <c r="DCH554" s="19"/>
      <c r="DCI554" s="19"/>
      <c r="DCJ554" s="19"/>
      <c r="DCK554" s="19"/>
      <c r="DCL554" s="19"/>
      <c r="DCM554" s="20"/>
      <c r="DCN554" s="19"/>
      <c r="DCO554" s="19"/>
      <c r="DCP554" s="19"/>
      <c r="DCQ554" s="20"/>
      <c r="DCR554" s="20"/>
      <c r="DCS554" s="31"/>
      <c r="DCT554" s="31"/>
      <c r="DCU554" s="19"/>
      <c r="DCV554" s="20"/>
      <c r="DCW554" s="20"/>
      <c r="DCX554" s="9"/>
      <c r="DCY554" s="19"/>
      <c r="DCZ554" s="19"/>
      <c r="DDA554" s="19"/>
      <c r="DDB554" s="19"/>
      <c r="DDC554" s="19"/>
      <c r="DDD554" s="20"/>
      <c r="DDE554" s="19"/>
      <c r="DDF554" s="19"/>
      <c r="DDG554" s="19"/>
      <c r="DDH554" s="20"/>
      <c r="DDI554" s="20"/>
      <c r="DDJ554" s="31"/>
      <c r="DDK554" s="31"/>
      <c r="DDL554" s="19"/>
      <c r="DDM554" s="20"/>
      <c r="DDN554" s="20"/>
      <c r="DDO554" s="9"/>
      <c r="DDP554" s="19"/>
      <c r="DDQ554" s="19"/>
      <c r="DDR554" s="19"/>
      <c r="DDS554" s="19"/>
      <c r="DDT554" s="19"/>
      <c r="DDU554" s="20"/>
      <c r="DDV554" s="19"/>
      <c r="DDW554" s="19"/>
      <c r="DDX554" s="19"/>
      <c r="DDY554" s="20"/>
      <c r="DDZ554" s="20"/>
      <c r="DEA554" s="31"/>
      <c r="DEB554" s="31"/>
      <c r="DEC554" s="19"/>
      <c r="DED554" s="20"/>
      <c r="DEE554" s="20"/>
      <c r="DEF554" s="9"/>
      <c r="DEG554" s="19"/>
      <c r="DEH554" s="19"/>
      <c r="DEI554" s="19"/>
      <c r="DEJ554" s="19"/>
      <c r="DEK554" s="19"/>
      <c r="DEL554" s="20"/>
      <c r="DEM554" s="19"/>
      <c r="DEN554" s="19"/>
      <c r="DEO554" s="19"/>
      <c r="DEP554" s="20"/>
      <c r="DEQ554" s="20"/>
      <c r="DER554" s="31"/>
      <c r="DES554" s="31"/>
      <c r="DET554" s="19"/>
      <c r="DEU554" s="20"/>
      <c r="DEV554" s="20"/>
      <c r="DEW554" s="9"/>
      <c r="DEX554" s="19"/>
      <c r="DEY554" s="19"/>
      <c r="DEZ554" s="19"/>
      <c r="DFA554" s="19"/>
      <c r="DFB554" s="19"/>
      <c r="DFC554" s="20"/>
      <c r="DFD554" s="19"/>
      <c r="DFE554" s="19"/>
      <c r="DFF554" s="19"/>
      <c r="DFG554" s="20"/>
      <c r="DFH554" s="20"/>
      <c r="DFI554" s="31"/>
      <c r="DFJ554" s="31"/>
      <c r="DFK554" s="19"/>
      <c r="DFL554" s="20"/>
      <c r="DFM554" s="20"/>
      <c r="DFN554" s="9"/>
      <c r="DFO554" s="19"/>
      <c r="DFP554" s="19"/>
      <c r="DFQ554" s="19"/>
      <c r="DFR554" s="19"/>
      <c r="DFS554" s="19"/>
      <c r="DFT554" s="20"/>
      <c r="DFU554" s="19"/>
      <c r="DFV554" s="19"/>
      <c r="DFW554" s="19"/>
      <c r="DFX554" s="20"/>
      <c r="DFY554" s="20"/>
      <c r="DFZ554" s="31"/>
      <c r="DGA554" s="31"/>
      <c r="DGB554" s="19"/>
      <c r="DGC554" s="20"/>
      <c r="DGD554" s="20"/>
      <c r="DGE554" s="9"/>
      <c r="DGF554" s="19"/>
      <c r="DGG554" s="19"/>
      <c r="DGH554" s="19"/>
      <c r="DGI554" s="19"/>
      <c r="DGJ554" s="19"/>
      <c r="DGK554" s="20"/>
      <c r="DGL554" s="19"/>
      <c r="DGM554" s="19"/>
      <c r="DGN554" s="19"/>
      <c r="DGO554" s="20"/>
      <c r="DGP554" s="20"/>
      <c r="DGQ554" s="31"/>
      <c r="DGR554" s="31"/>
      <c r="DGS554" s="19"/>
      <c r="DGT554" s="20"/>
      <c r="DGU554" s="20"/>
      <c r="DGV554" s="9"/>
      <c r="DGW554" s="19"/>
      <c r="DGX554" s="19"/>
      <c r="DGY554" s="19"/>
      <c r="DGZ554" s="19"/>
      <c r="DHA554" s="19"/>
      <c r="DHB554" s="20"/>
      <c r="DHC554" s="19"/>
      <c r="DHD554" s="19"/>
      <c r="DHE554" s="19"/>
      <c r="DHF554" s="20"/>
      <c r="DHG554" s="20"/>
      <c r="DHH554" s="31"/>
      <c r="DHI554" s="31"/>
      <c r="DHJ554" s="19"/>
      <c r="DHK554" s="20"/>
      <c r="DHL554" s="20"/>
      <c r="DHM554" s="9"/>
      <c r="DHN554" s="19"/>
      <c r="DHO554" s="19"/>
      <c r="DHP554" s="19"/>
      <c r="DHQ554" s="19"/>
      <c r="DHR554" s="19"/>
      <c r="DHS554" s="20"/>
      <c r="DHT554" s="19"/>
      <c r="DHU554" s="19"/>
      <c r="DHV554" s="19"/>
      <c r="DHW554" s="20"/>
      <c r="DHX554" s="20"/>
      <c r="DHY554" s="31"/>
      <c r="DHZ554" s="31"/>
      <c r="DIA554" s="19"/>
      <c r="DIB554" s="20"/>
      <c r="DIC554" s="20"/>
      <c r="DID554" s="9"/>
      <c r="DIE554" s="19"/>
      <c r="DIF554" s="19"/>
      <c r="DIG554" s="19"/>
      <c r="DIH554" s="19"/>
      <c r="DII554" s="19"/>
      <c r="DIJ554" s="20"/>
      <c r="DIK554" s="19"/>
      <c r="DIL554" s="19"/>
      <c r="DIM554" s="19"/>
      <c r="DIN554" s="20"/>
      <c r="DIO554" s="20"/>
      <c r="DIP554" s="31"/>
      <c r="DIQ554" s="31"/>
      <c r="DIR554" s="19"/>
      <c r="DIS554" s="20"/>
      <c r="DIT554" s="20"/>
      <c r="DIU554" s="9"/>
      <c r="DIV554" s="19"/>
      <c r="DIW554" s="19"/>
      <c r="DIX554" s="19"/>
      <c r="DIY554" s="19"/>
      <c r="DIZ554" s="19"/>
      <c r="DJA554" s="20"/>
      <c r="DJB554" s="19"/>
      <c r="DJC554" s="19"/>
      <c r="DJD554" s="19"/>
      <c r="DJE554" s="20"/>
      <c r="DJF554" s="20"/>
      <c r="DJG554" s="31"/>
      <c r="DJH554" s="31"/>
      <c r="DJI554" s="19"/>
      <c r="DJJ554" s="20"/>
      <c r="DJK554" s="20"/>
      <c r="DJL554" s="9"/>
      <c r="DJM554" s="19"/>
      <c r="DJN554" s="19"/>
      <c r="DJO554" s="19"/>
      <c r="DJP554" s="19"/>
      <c r="DJQ554" s="19"/>
      <c r="DJR554" s="20"/>
      <c r="DJS554" s="19"/>
      <c r="DJT554" s="19"/>
      <c r="DJU554" s="19"/>
      <c r="DJV554" s="20"/>
      <c r="DJW554" s="20"/>
      <c r="DJX554" s="31"/>
      <c r="DJY554" s="31"/>
      <c r="DJZ554" s="19"/>
      <c r="DKA554" s="20"/>
      <c r="DKB554" s="20"/>
      <c r="DKC554" s="9"/>
      <c r="DKD554" s="19"/>
      <c r="DKE554" s="19"/>
      <c r="DKF554" s="19"/>
      <c r="DKG554" s="19"/>
      <c r="DKH554" s="19"/>
      <c r="DKI554" s="20"/>
      <c r="DKJ554" s="19"/>
      <c r="DKK554" s="19"/>
      <c r="DKL554" s="19"/>
      <c r="DKM554" s="20"/>
      <c r="DKN554" s="20"/>
      <c r="DKO554" s="31"/>
      <c r="DKP554" s="31"/>
      <c r="DKQ554" s="19"/>
      <c r="DKR554" s="20"/>
      <c r="DKS554" s="20"/>
      <c r="DKT554" s="9"/>
      <c r="DKU554" s="19"/>
      <c r="DKV554" s="19"/>
      <c r="DKW554" s="19"/>
      <c r="DKX554" s="19"/>
      <c r="DKY554" s="19"/>
      <c r="DKZ554" s="20"/>
      <c r="DLA554" s="19"/>
      <c r="DLB554" s="19"/>
      <c r="DLC554" s="19"/>
      <c r="DLD554" s="20"/>
      <c r="DLE554" s="20"/>
      <c r="DLF554" s="31"/>
      <c r="DLG554" s="31"/>
      <c r="DLH554" s="19"/>
      <c r="DLI554" s="20"/>
      <c r="DLJ554" s="20"/>
      <c r="DLK554" s="9"/>
      <c r="DLL554" s="19"/>
      <c r="DLM554" s="19"/>
      <c r="DLN554" s="19"/>
      <c r="DLO554" s="19"/>
      <c r="DLP554" s="19"/>
      <c r="DLQ554" s="20"/>
      <c r="DLR554" s="19"/>
      <c r="DLS554" s="19"/>
      <c r="DLT554" s="19"/>
      <c r="DLU554" s="20"/>
      <c r="DLV554" s="20"/>
      <c r="DLW554" s="31"/>
      <c r="DLX554" s="31"/>
      <c r="DLY554" s="19"/>
      <c r="DLZ554" s="20"/>
      <c r="DMA554" s="20"/>
      <c r="DMB554" s="9"/>
      <c r="DMC554" s="19"/>
      <c r="DMD554" s="19"/>
      <c r="DME554" s="19"/>
      <c r="DMF554" s="19"/>
      <c r="DMG554" s="19"/>
      <c r="DMH554" s="20"/>
      <c r="DMI554" s="19"/>
      <c r="DMJ554" s="19"/>
      <c r="DMK554" s="19"/>
      <c r="DML554" s="20"/>
      <c r="DMM554" s="20"/>
      <c r="DMN554" s="31"/>
      <c r="DMO554" s="31"/>
      <c r="DMP554" s="19"/>
      <c r="DMQ554" s="20"/>
      <c r="DMR554" s="20"/>
      <c r="DMS554" s="9"/>
      <c r="DMT554" s="19"/>
      <c r="DMU554" s="19"/>
      <c r="DMV554" s="19"/>
      <c r="DMW554" s="19"/>
      <c r="DMX554" s="19"/>
      <c r="DMY554" s="20"/>
      <c r="DMZ554" s="19"/>
      <c r="DNA554" s="19"/>
      <c r="DNB554" s="19"/>
      <c r="DNC554" s="20"/>
      <c r="DND554" s="20"/>
      <c r="DNE554" s="31"/>
      <c r="DNF554" s="31"/>
      <c r="DNG554" s="19"/>
      <c r="DNH554" s="20"/>
      <c r="DNI554" s="20"/>
      <c r="DNJ554" s="9"/>
      <c r="DNK554" s="19"/>
      <c r="DNL554" s="19"/>
      <c r="DNM554" s="19"/>
      <c r="DNN554" s="19"/>
      <c r="DNO554" s="19"/>
      <c r="DNP554" s="20"/>
      <c r="DNQ554" s="19"/>
      <c r="DNR554" s="19"/>
      <c r="DNS554" s="19"/>
      <c r="DNT554" s="20"/>
      <c r="DNU554" s="20"/>
      <c r="DNV554" s="31"/>
      <c r="DNW554" s="31"/>
      <c r="DNX554" s="19"/>
      <c r="DNY554" s="20"/>
      <c r="DNZ554" s="20"/>
      <c r="DOA554" s="9"/>
      <c r="DOB554" s="19"/>
      <c r="DOC554" s="19"/>
      <c r="DOD554" s="19"/>
      <c r="DOE554" s="19"/>
      <c r="DOF554" s="19"/>
      <c r="DOG554" s="20"/>
      <c r="DOH554" s="19"/>
      <c r="DOI554" s="19"/>
      <c r="DOJ554" s="19"/>
      <c r="DOK554" s="20"/>
      <c r="DOL554" s="20"/>
      <c r="DOM554" s="31"/>
      <c r="DON554" s="31"/>
      <c r="DOO554" s="19"/>
      <c r="DOP554" s="20"/>
      <c r="DOQ554" s="20"/>
      <c r="DOR554" s="9"/>
      <c r="DOS554" s="19"/>
      <c r="DOT554" s="19"/>
      <c r="DOU554" s="19"/>
      <c r="DOV554" s="19"/>
      <c r="DOW554" s="19"/>
      <c r="DOX554" s="20"/>
      <c r="DOY554" s="19"/>
      <c r="DOZ554" s="19"/>
      <c r="DPA554" s="19"/>
      <c r="DPB554" s="20"/>
      <c r="DPC554" s="20"/>
      <c r="DPD554" s="31"/>
      <c r="DPE554" s="31"/>
      <c r="DPF554" s="19"/>
      <c r="DPG554" s="20"/>
      <c r="DPH554" s="20"/>
      <c r="DPI554" s="9"/>
      <c r="DPJ554" s="19"/>
      <c r="DPK554" s="19"/>
      <c r="DPL554" s="19"/>
      <c r="DPM554" s="19"/>
      <c r="DPN554" s="19"/>
      <c r="DPO554" s="20"/>
      <c r="DPP554" s="19"/>
      <c r="DPQ554" s="19"/>
      <c r="DPR554" s="19"/>
      <c r="DPS554" s="20"/>
      <c r="DPT554" s="20"/>
      <c r="DPU554" s="31"/>
      <c r="DPV554" s="31"/>
      <c r="DPW554" s="19"/>
      <c r="DPX554" s="20"/>
      <c r="DPY554" s="20"/>
      <c r="DPZ554" s="9"/>
      <c r="DQA554" s="19"/>
      <c r="DQB554" s="19"/>
      <c r="DQC554" s="19"/>
      <c r="DQD554" s="19"/>
      <c r="DQE554" s="19"/>
      <c r="DQF554" s="20"/>
      <c r="DQG554" s="19"/>
      <c r="DQH554" s="19"/>
      <c r="DQI554" s="19"/>
      <c r="DQJ554" s="20"/>
      <c r="DQK554" s="20"/>
      <c r="DQL554" s="31"/>
      <c r="DQM554" s="31"/>
      <c r="DQN554" s="19"/>
      <c r="DQO554" s="20"/>
      <c r="DQP554" s="20"/>
      <c r="DQQ554" s="9"/>
      <c r="DQR554" s="19"/>
      <c r="DQS554" s="19"/>
      <c r="DQT554" s="19"/>
      <c r="DQU554" s="19"/>
      <c r="DQV554" s="19"/>
      <c r="DQW554" s="20"/>
      <c r="DQX554" s="19"/>
      <c r="DQY554" s="19"/>
      <c r="DQZ554" s="19"/>
      <c r="DRA554" s="20"/>
      <c r="DRB554" s="20"/>
      <c r="DRC554" s="31"/>
      <c r="DRD554" s="31"/>
      <c r="DRE554" s="19"/>
      <c r="DRF554" s="20"/>
      <c r="DRG554" s="20"/>
      <c r="DRH554" s="9"/>
      <c r="DRI554" s="19"/>
      <c r="DRJ554" s="19"/>
      <c r="DRK554" s="19"/>
      <c r="DRL554" s="19"/>
      <c r="DRM554" s="19"/>
      <c r="DRN554" s="20"/>
      <c r="DRO554" s="19"/>
      <c r="DRP554" s="19"/>
      <c r="DRQ554" s="19"/>
      <c r="DRR554" s="20"/>
      <c r="DRS554" s="20"/>
      <c r="DRT554" s="31"/>
      <c r="DRU554" s="31"/>
      <c r="DRV554" s="19"/>
      <c r="DRW554" s="20"/>
      <c r="DRX554" s="20"/>
      <c r="DRY554" s="9"/>
      <c r="DRZ554" s="19"/>
      <c r="DSA554" s="19"/>
      <c r="DSB554" s="19"/>
      <c r="DSC554" s="19"/>
      <c r="DSD554" s="19"/>
      <c r="DSE554" s="20"/>
      <c r="DSF554" s="19"/>
      <c r="DSG554" s="19"/>
      <c r="DSH554" s="19"/>
      <c r="DSI554" s="20"/>
      <c r="DSJ554" s="20"/>
      <c r="DSK554" s="31"/>
      <c r="DSL554" s="31"/>
      <c r="DSM554" s="19"/>
      <c r="DSN554" s="20"/>
      <c r="DSO554" s="20"/>
      <c r="DSP554" s="9"/>
      <c r="DSQ554" s="19"/>
      <c r="DSR554" s="19"/>
      <c r="DSS554" s="19"/>
      <c r="DST554" s="19"/>
      <c r="DSU554" s="19"/>
      <c r="DSV554" s="20"/>
      <c r="DSW554" s="19"/>
      <c r="DSX554" s="19"/>
      <c r="DSY554" s="19"/>
      <c r="DSZ554" s="20"/>
      <c r="DTA554" s="20"/>
      <c r="DTB554" s="31"/>
      <c r="DTC554" s="31"/>
      <c r="DTD554" s="19"/>
      <c r="DTE554" s="20"/>
      <c r="DTF554" s="20"/>
      <c r="DTG554" s="9"/>
      <c r="DTH554" s="19"/>
      <c r="DTI554" s="19"/>
      <c r="DTJ554" s="19"/>
      <c r="DTK554" s="19"/>
      <c r="DTL554" s="19"/>
      <c r="DTM554" s="20"/>
      <c r="DTN554" s="19"/>
      <c r="DTO554" s="19"/>
      <c r="DTP554" s="19"/>
      <c r="DTQ554" s="20"/>
      <c r="DTR554" s="20"/>
      <c r="DTS554" s="31"/>
      <c r="DTT554" s="31"/>
      <c r="DTU554" s="19"/>
      <c r="DTV554" s="20"/>
      <c r="DTW554" s="20"/>
      <c r="DTX554" s="9"/>
      <c r="DTY554" s="19"/>
      <c r="DTZ554" s="19"/>
      <c r="DUA554" s="19"/>
      <c r="DUB554" s="19"/>
      <c r="DUC554" s="19"/>
      <c r="DUD554" s="20"/>
      <c r="DUE554" s="19"/>
      <c r="DUF554" s="19"/>
      <c r="DUG554" s="19"/>
      <c r="DUH554" s="20"/>
      <c r="DUI554" s="20"/>
      <c r="DUJ554" s="31"/>
      <c r="DUK554" s="31"/>
      <c r="DUL554" s="19"/>
      <c r="DUM554" s="20"/>
      <c r="DUN554" s="20"/>
      <c r="DUO554" s="9"/>
      <c r="DUP554" s="19"/>
      <c r="DUQ554" s="19"/>
      <c r="DUR554" s="19"/>
      <c r="DUS554" s="19"/>
      <c r="DUT554" s="19"/>
      <c r="DUU554" s="20"/>
      <c r="DUV554" s="19"/>
      <c r="DUW554" s="19"/>
      <c r="DUX554" s="19"/>
      <c r="DUY554" s="20"/>
      <c r="DUZ554" s="20"/>
      <c r="DVA554" s="31"/>
      <c r="DVB554" s="31"/>
      <c r="DVC554" s="19"/>
      <c r="DVD554" s="20"/>
      <c r="DVE554" s="20"/>
      <c r="DVF554" s="9"/>
      <c r="DVG554" s="19"/>
      <c r="DVH554" s="19"/>
      <c r="DVI554" s="19"/>
      <c r="DVJ554" s="19"/>
      <c r="DVK554" s="19"/>
      <c r="DVL554" s="20"/>
      <c r="DVM554" s="19"/>
      <c r="DVN554" s="19"/>
      <c r="DVO554" s="19"/>
      <c r="DVP554" s="20"/>
      <c r="DVQ554" s="20"/>
      <c r="DVR554" s="31"/>
      <c r="DVS554" s="31"/>
      <c r="DVT554" s="19"/>
      <c r="DVU554" s="20"/>
      <c r="DVV554" s="20"/>
      <c r="DVW554" s="9"/>
      <c r="DVX554" s="19"/>
      <c r="DVY554" s="19"/>
      <c r="DVZ554" s="19"/>
      <c r="DWA554" s="19"/>
      <c r="DWB554" s="19"/>
      <c r="DWC554" s="20"/>
      <c r="DWD554" s="19"/>
      <c r="DWE554" s="19"/>
      <c r="DWF554" s="19"/>
      <c r="DWG554" s="20"/>
      <c r="DWH554" s="20"/>
      <c r="DWI554" s="31"/>
      <c r="DWJ554" s="31"/>
      <c r="DWK554" s="19"/>
      <c r="DWL554" s="20"/>
      <c r="DWM554" s="20"/>
      <c r="DWN554" s="9"/>
      <c r="DWO554" s="19"/>
      <c r="DWP554" s="19"/>
      <c r="DWQ554" s="19"/>
      <c r="DWR554" s="19"/>
      <c r="DWS554" s="19"/>
      <c r="DWT554" s="20"/>
      <c r="DWU554" s="19"/>
      <c r="DWV554" s="19"/>
      <c r="DWW554" s="19"/>
      <c r="DWX554" s="20"/>
      <c r="DWY554" s="20"/>
      <c r="DWZ554" s="31"/>
      <c r="DXA554" s="31"/>
      <c r="DXB554" s="19"/>
      <c r="DXC554" s="20"/>
      <c r="DXD554" s="20"/>
      <c r="DXE554" s="9"/>
      <c r="DXF554" s="19"/>
      <c r="DXG554" s="19"/>
      <c r="DXH554" s="19"/>
      <c r="DXI554" s="19"/>
      <c r="DXJ554" s="19"/>
      <c r="DXK554" s="20"/>
      <c r="DXL554" s="19"/>
      <c r="DXM554" s="19"/>
      <c r="DXN554" s="19"/>
      <c r="DXO554" s="20"/>
      <c r="DXP554" s="20"/>
      <c r="DXQ554" s="31"/>
      <c r="DXR554" s="31"/>
      <c r="DXS554" s="19"/>
      <c r="DXT554" s="20"/>
      <c r="DXU554" s="20"/>
      <c r="DXV554" s="9"/>
      <c r="DXW554" s="19"/>
      <c r="DXX554" s="19"/>
      <c r="DXY554" s="19"/>
      <c r="DXZ554" s="19"/>
      <c r="DYA554" s="19"/>
      <c r="DYB554" s="20"/>
      <c r="DYC554" s="19"/>
      <c r="DYD554" s="19"/>
      <c r="DYE554" s="19"/>
      <c r="DYF554" s="20"/>
      <c r="DYG554" s="20"/>
      <c r="DYH554" s="31"/>
      <c r="DYI554" s="31"/>
      <c r="DYJ554" s="19"/>
      <c r="DYK554" s="20"/>
      <c r="DYL554" s="20"/>
      <c r="DYM554" s="9"/>
      <c r="DYN554" s="19"/>
      <c r="DYO554" s="19"/>
      <c r="DYP554" s="19"/>
      <c r="DYQ554" s="19"/>
      <c r="DYR554" s="19"/>
      <c r="DYS554" s="20"/>
      <c r="DYT554" s="19"/>
      <c r="DYU554" s="19"/>
      <c r="DYV554" s="19"/>
      <c r="DYW554" s="20"/>
      <c r="DYX554" s="20"/>
      <c r="DYY554" s="31"/>
      <c r="DYZ554" s="31"/>
      <c r="DZA554" s="19"/>
      <c r="DZB554" s="20"/>
      <c r="DZC554" s="20"/>
      <c r="DZD554" s="9"/>
      <c r="DZE554" s="19"/>
      <c r="DZF554" s="19"/>
      <c r="DZG554" s="19"/>
      <c r="DZH554" s="19"/>
      <c r="DZI554" s="19"/>
      <c r="DZJ554" s="20"/>
      <c r="DZK554" s="19"/>
      <c r="DZL554" s="19"/>
      <c r="DZM554" s="19"/>
      <c r="DZN554" s="20"/>
      <c r="DZO554" s="20"/>
      <c r="DZP554" s="31"/>
      <c r="DZQ554" s="31"/>
      <c r="DZR554" s="19"/>
      <c r="DZS554" s="20"/>
      <c r="DZT554" s="20"/>
      <c r="DZU554" s="9"/>
      <c r="DZV554" s="19"/>
      <c r="DZW554" s="19"/>
      <c r="DZX554" s="19"/>
      <c r="DZY554" s="19"/>
      <c r="DZZ554" s="19"/>
      <c r="EAA554" s="20"/>
      <c r="EAB554" s="19"/>
      <c r="EAC554" s="19"/>
      <c r="EAD554" s="19"/>
      <c r="EAE554" s="20"/>
      <c r="EAF554" s="20"/>
      <c r="EAG554" s="31"/>
      <c r="EAH554" s="31"/>
      <c r="EAI554" s="19"/>
      <c r="EAJ554" s="20"/>
      <c r="EAK554" s="20"/>
      <c r="EAL554" s="9"/>
      <c r="EAM554" s="19"/>
      <c r="EAN554" s="19"/>
      <c r="EAO554" s="19"/>
      <c r="EAP554" s="19"/>
      <c r="EAQ554" s="19"/>
      <c r="EAR554" s="20"/>
      <c r="EAS554" s="19"/>
      <c r="EAT554" s="19"/>
      <c r="EAU554" s="19"/>
      <c r="EAV554" s="20"/>
      <c r="EAW554" s="20"/>
      <c r="EAX554" s="31"/>
      <c r="EAY554" s="31"/>
      <c r="EAZ554" s="19"/>
      <c r="EBA554" s="20"/>
      <c r="EBB554" s="20"/>
      <c r="EBC554" s="9"/>
      <c r="EBD554" s="19"/>
      <c r="EBE554" s="19"/>
      <c r="EBF554" s="19"/>
      <c r="EBG554" s="19"/>
      <c r="EBH554" s="19"/>
      <c r="EBI554" s="20"/>
      <c r="EBJ554" s="19"/>
      <c r="EBK554" s="19"/>
      <c r="EBL554" s="19"/>
      <c r="EBM554" s="20"/>
      <c r="EBN554" s="20"/>
      <c r="EBO554" s="31"/>
      <c r="EBP554" s="31"/>
      <c r="EBQ554" s="19"/>
      <c r="EBR554" s="20"/>
      <c r="EBS554" s="20"/>
      <c r="EBT554" s="9"/>
      <c r="EBU554" s="19"/>
      <c r="EBV554" s="19"/>
      <c r="EBW554" s="19"/>
      <c r="EBX554" s="19"/>
      <c r="EBY554" s="19"/>
      <c r="EBZ554" s="20"/>
      <c r="ECA554" s="19"/>
      <c r="ECB554" s="19"/>
      <c r="ECC554" s="19"/>
      <c r="ECD554" s="20"/>
      <c r="ECE554" s="20"/>
      <c r="ECF554" s="31"/>
      <c r="ECG554" s="31"/>
      <c r="ECH554" s="19"/>
      <c r="ECI554" s="20"/>
      <c r="ECJ554" s="20"/>
      <c r="ECK554" s="9"/>
      <c r="ECL554" s="19"/>
      <c r="ECM554" s="19"/>
      <c r="ECN554" s="19"/>
      <c r="ECO554" s="19"/>
      <c r="ECP554" s="19"/>
      <c r="ECQ554" s="20"/>
      <c r="ECR554" s="19"/>
      <c r="ECS554" s="19"/>
      <c r="ECT554" s="19"/>
      <c r="ECU554" s="20"/>
      <c r="ECV554" s="20"/>
      <c r="ECW554" s="31"/>
      <c r="ECX554" s="31"/>
      <c r="ECY554" s="19"/>
      <c r="ECZ554" s="20"/>
      <c r="EDA554" s="20"/>
      <c r="EDB554" s="9"/>
      <c r="EDC554" s="19"/>
      <c r="EDD554" s="19"/>
      <c r="EDE554" s="19"/>
      <c r="EDF554" s="19"/>
      <c r="EDG554" s="19"/>
      <c r="EDH554" s="20"/>
      <c r="EDI554" s="19"/>
      <c r="EDJ554" s="19"/>
      <c r="EDK554" s="19"/>
      <c r="EDL554" s="20"/>
      <c r="EDM554" s="20"/>
      <c r="EDN554" s="31"/>
      <c r="EDO554" s="31"/>
      <c r="EDP554" s="19"/>
      <c r="EDQ554" s="20"/>
      <c r="EDR554" s="20"/>
      <c r="EDS554" s="9"/>
      <c r="EDT554" s="19"/>
      <c r="EDU554" s="19"/>
      <c r="EDV554" s="19"/>
      <c r="EDW554" s="19"/>
      <c r="EDX554" s="19"/>
      <c r="EDY554" s="20"/>
      <c r="EDZ554" s="19"/>
      <c r="EEA554" s="19"/>
      <c r="EEB554" s="19"/>
      <c r="EEC554" s="20"/>
      <c r="EED554" s="20"/>
      <c r="EEE554" s="31"/>
      <c r="EEF554" s="31"/>
      <c r="EEG554" s="19"/>
      <c r="EEH554" s="20"/>
      <c r="EEI554" s="20"/>
      <c r="EEJ554" s="9"/>
      <c r="EEK554" s="19"/>
      <c r="EEL554" s="19"/>
      <c r="EEM554" s="19"/>
      <c r="EEN554" s="19"/>
      <c r="EEO554" s="19"/>
      <c r="EEP554" s="20"/>
      <c r="EEQ554" s="19"/>
      <c r="EER554" s="19"/>
      <c r="EES554" s="19"/>
      <c r="EET554" s="20"/>
      <c r="EEU554" s="20"/>
      <c r="EEV554" s="31"/>
      <c r="EEW554" s="31"/>
      <c r="EEX554" s="19"/>
      <c r="EEY554" s="20"/>
      <c r="EEZ554" s="20"/>
      <c r="EFA554" s="9"/>
      <c r="EFB554" s="19"/>
      <c r="EFC554" s="19"/>
      <c r="EFD554" s="19"/>
      <c r="EFE554" s="19"/>
      <c r="EFF554" s="19"/>
      <c r="EFG554" s="20"/>
      <c r="EFH554" s="19"/>
      <c r="EFI554" s="19"/>
      <c r="EFJ554" s="19"/>
      <c r="EFK554" s="20"/>
      <c r="EFL554" s="20"/>
      <c r="EFM554" s="31"/>
      <c r="EFN554" s="31"/>
      <c r="EFO554" s="19"/>
      <c r="EFP554" s="20"/>
      <c r="EFQ554" s="20"/>
      <c r="EFR554" s="9"/>
      <c r="EFS554" s="19"/>
      <c r="EFT554" s="19"/>
      <c r="EFU554" s="19"/>
      <c r="EFV554" s="19"/>
      <c r="EFW554" s="19"/>
      <c r="EFX554" s="20"/>
      <c r="EFY554" s="19"/>
      <c r="EFZ554" s="19"/>
      <c r="EGA554" s="19"/>
      <c r="EGB554" s="20"/>
      <c r="EGC554" s="20"/>
      <c r="EGD554" s="31"/>
      <c r="EGE554" s="31"/>
      <c r="EGF554" s="19"/>
      <c r="EGG554" s="20"/>
      <c r="EGH554" s="20"/>
      <c r="EGI554" s="9"/>
      <c r="EGJ554" s="19"/>
      <c r="EGK554" s="19"/>
      <c r="EGL554" s="19"/>
      <c r="EGM554" s="19"/>
      <c r="EGN554" s="19"/>
      <c r="EGO554" s="20"/>
      <c r="EGP554" s="19"/>
      <c r="EGQ554" s="19"/>
      <c r="EGR554" s="19"/>
      <c r="EGS554" s="20"/>
      <c r="EGT554" s="20"/>
      <c r="EGU554" s="31"/>
      <c r="EGV554" s="31"/>
      <c r="EGW554" s="19"/>
      <c r="EGX554" s="20"/>
      <c r="EGY554" s="20"/>
      <c r="EGZ554" s="9"/>
      <c r="EHA554" s="19"/>
      <c r="EHB554" s="19"/>
      <c r="EHC554" s="19"/>
      <c r="EHD554" s="19"/>
      <c r="EHE554" s="19"/>
      <c r="EHF554" s="20"/>
      <c r="EHG554" s="19"/>
      <c r="EHH554" s="19"/>
      <c r="EHI554" s="19"/>
      <c r="EHJ554" s="20"/>
      <c r="EHK554" s="20"/>
      <c r="EHL554" s="31"/>
      <c r="EHM554" s="31"/>
      <c r="EHN554" s="19"/>
      <c r="EHO554" s="20"/>
      <c r="EHP554" s="20"/>
      <c r="EHQ554" s="9"/>
      <c r="EHR554" s="19"/>
      <c r="EHS554" s="19"/>
      <c r="EHT554" s="19"/>
      <c r="EHU554" s="19"/>
      <c r="EHV554" s="19"/>
      <c r="EHW554" s="20"/>
      <c r="EHX554" s="19"/>
      <c r="EHY554" s="19"/>
      <c r="EHZ554" s="19"/>
      <c r="EIA554" s="20"/>
      <c r="EIB554" s="20"/>
      <c r="EIC554" s="31"/>
      <c r="EID554" s="31"/>
      <c r="EIE554" s="19"/>
      <c r="EIF554" s="20"/>
      <c r="EIG554" s="20"/>
      <c r="EIH554" s="9"/>
      <c r="EII554" s="19"/>
      <c r="EIJ554" s="19"/>
      <c r="EIK554" s="19"/>
      <c r="EIL554" s="19"/>
      <c r="EIM554" s="19"/>
      <c r="EIN554" s="20"/>
      <c r="EIO554" s="19"/>
      <c r="EIP554" s="19"/>
      <c r="EIQ554" s="19"/>
      <c r="EIR554" s="20"/>
      <c r="EIS554" s="20"/>
      <c r="EIT554" s="31"/>
      <c r="EIU554" s="31"/>
      <c r="EIV554" s="19"/>
      <c r="EIW554" s="20"/>
      <c r="EIX554" s="20"/>
      <c r="EIY554" s="9"/>
      <c r="EIZ554" s="19"/>
      <c r="EJA554" s="19"/>
      <c r="EJB554" s="19"/>
      <c r="EJC554" s="19"/>
      <c r="EJD554" s="19"/>
      <c r="EJE554" s="20"/>
      <c r="EJF554" s="19"/>
      <c r="EJG554" s="19"/>
      <c r="EJH554" s="19"/>
      <c r="EJI554" s="20"/>
      <c r="EJJ554" s="20"/>
      <c r="EJK554" s="31"/>
      <c r="EJL554" s="31"/>
      <c r="EJM554" s="19"/>
      <c r="EJN554" s="20"/>
      <c r="EJO554" s="20"/>
      <c r="EJP554" s="9"/>
      <c r="EJQ554" s="19"/>
      <c r="EJR554" s="19"/>
      <c r="EJS554" s="19"/>
      <c r="EJT554" s="19"/>
      <c r="EJU554" s="19"/>
      <c r="EJV554" s="20"/>
      <c r="EJW554" s="19"/>
      <c r="EJX554" s="19"/>
      <c r="EJY554" s="19"/>
      <c r="EJZ554" s="20"/>
      <c r="EKA554" s="20"/>
      <c r="EKB554" s="31"/>
      <c r="EKC554" s="31"/>
      <c r="EKD554" s="19"/>
      <c r="EKE554" s="20"/>
      <c r="EKF554" s="20"/>
      <c r="EKG554" s="9"/>
      <c r="EKH554" s="19"/>
      <c r="EKI554" s="19"/>
      <c r="EKJ554" s="19"/>
      <c r="EKK554" s="19"/>
      <c r="EKL554" s="19"/>
      <c r="EKM554" s="20"/>
      <c r="EKN554" s="19"/>
      <c r="EKO554" s="19"/>
      <c r="EKP554" s="19"/>
      <c r="EKQ554" s="20"/>
      <c r="EKR554" s="20"/>
      <c r="EKS554" s="31"/>
      <c r="EKT554" s="31"/>
      <c r="EKU554" s="19"/>
      <c r="EKV554" s="20"/>
      <c r="EKW554" s="20"/>
      <c r="EKX554" s="9"/>
      <c r="EKY554" s="19"/>
      <c r="EKZ554" s="19"/>
      <c r="ELA554" s="19"/>
      <c r="ELB554" s="19"/>
      <c r="ELC554" s="19"/>
      <c r="ELD554" s="20"/>
      <c r="ELE554" s="19"/>
      <c r="ELF554" s="19"/>
      <c r="ELG554" s="19"/>
      <c r="ELH554" s="20"/>
      <c r="ELI554" s="20"/>
      <c r="ELJ554" s="31"/>
      <c r="ELK554" s="31"/>
      <c r="ELL554" s="19"/>
      <c r="ELM554" s="20"/>
      <c r="ELN554" s="20"/>
      <c r="ELO554" s="9"/>
      <c r="ELP554" s="19"/>
      <c r="ELQ554" s="19"/>
      <c r="ELR554" s="19"/>
      <c r="ELS554" s="19"/>
      <c r="ELT554" s="19"/>
      <c r="ELU554" s="20"/>
      <c r="ELV554" s="19"/>
      <c r="ELW554" s="19"/>
      <c r="ELX554" s="19"/>
      <c r="ELY554" s="20"/>
      <c r="ELZ554" s="20"/>
      <c r="EMA554" s="31"/>
      <c r="EMB554" s="31"/>
      <c r="EMC554" s="19"/>
      <c r="EMD554" s="20"/>
      <c r="EME554" s="20"/>
      <c r="EMF554" s="9"/>
      <c r="EMG554" s="19"/>
      <c r="EMH554" s="19"/>
      <c r="EMI554" s="19"/>
      <c r="EMJ554" s="19"/>
      <c r="EMK554" s="19"/>
      <c r="EML554" s="20"/>
      <c r="EMM554" s="19"/>
      <c r="EMN554" s="19"/>
      <c r="EMO554" s="19"/>
      <c r="EMP554" s="20"/>
      <c r="EMQ554" s="20"/>
      <c r="EMR554" s="31"/>
      <c r="EMS554" s="31"/>
      <c r="EMT554" s="19"/>
      <c r="EMU554" s="20"/>
      <c r="EMV554" s="20"/>
      <c r="EMW554" s="9"/>
      <c r="EMX554" s="19"/>
      <c r="EMY554" s="19"/>
      <c r="EMZ554" s="19"/>
      <c r="ENA554" s="19"/>
      <c r="ENB554" s="19"/>
      <c r="ENC554" s="20"/>
      <c r="END554" s="19"/>
      <c r="ENE554" s="19"/>
      <c r="ENF554" s="19"/>
      <c r="ENG554" s="20"/>
      <c r="ENH554" s="20"/>
      <c r="ENI554" s="31"/>
      <c r="ENJ554" s="31"/>
      <c r="ENK554" s="19"/>
      <c r="ENL554" s="20"/>
      <c r="ENM554" s="20"/>
      <c r="ENN554" s="9"/>
      <c r="ENO554" s="19"/>
      <c r="ENP554" s="19"/>
      <c r="ENQ554" s="19"/>
      <c r="ENR554" s="19"/>
      <c r="ENS554" s="19"/>
      <c r="ENT554" s="20"/>
      <c r="ENU554" s="19"/>
      <c r="ENV554" s="19"/>
      <c r="ENW554" s="19"/>
      <c r="ENX554" s="20"/>
      <c r="ENY554" s="20"/>
      <c r="ENZ554" s="31"/>
      <c r="EOA554" s="31"/>
      <c r="EOB554" s="19"/>
      <c r="EOC554" s="20"/>
      <c r="EOD554" s="20"/>
      <c r="EOE554" s="9"/>
      <c r="EOF554" s="19"/>
      <c r="EOG554" s="19"/>
      <c r="EOH554" s="19"/>
      <c r="EOI554" s="19"/>
      <c r="EOJ554" s="19"/>
      <c r="EOK554" s="20"/>
      <c r="EOL554" s="19"/>
      <c r="EOM554" s="19"/>
      <c r="EON554" s="19"/>
      <c r="EOO554" s="20"/>
      <c r="EOP554" s="20"/>
      <c r="EOQ554" s="31"/>
      <c r="EOR554" s="31"/>
      <c r="EOS554" s="19"/>
      <c r="EOT554" s="20"/>
      <c r="EOU554" s="20"/>
      <c r="EOV554" s="9"/>
      <c r="EOW554" s="19"/>
      <c r="EOX554" s="19"/>
      <c r="EOY554" s="19"/>
      <c r="EOZ554" s="19"/>
      <c r="EPA554" s="19"/>
      <c r="EPB554" s="20"/>
      <c r="EPC554" s="19"/>
      <c r="EPD554" s="19"/>
      <c r="EPE554" s="19"/>
      <c r="EPF554" s="20"/>
      <c r="EPG554" s="20"/>
      <c r="EPH554" s="31"/>
      <c r="EPI554" s="31"/>
      <c r="EPJ554" s="19"/>
      <c r="EPK554" s="20"/>
      <c r="EPL554" s="20"/>
      <c r="EPM554" s="9"/>
      <c r="EPN554" s="19"/>
      <c r="EPO554" s="19"/>
      <c r="EPP554" s="19"/>
      <c r="EPQ554" s="19"/>
      <c r="EPR554" s="19"/>
      <c r="EPS554" s="20"/>
      <c r="EPT554" s="19"/>
      <c r="EPU554" s="19"/>
      <c r="EPV554" s="19"/>
      <c r="EPW554" s="20"/>
      <c r="EPX554" s="20"/>
      <c r="EPY554" s="31"/>
      <c r="EPZ554" s="31"/>
      <c r="EQA554" s="19"/>
      <c r="EQB554" s="20"/>
      <c r="EQC554" s="20"/>
      <c r="EQD554" s="9"/>
      <c r="EQE554" s="19"/>
      <c r="EQF554" s="19"/>
      <c r="EQG554" s="19"/>
      <c r="EQH554" s="19"/>
      <c r="EQI554" s="19"/>
      <c r="EQJ554" s="20"/>
      <c r="EQK554" s="19"/>
      <c r="EQL554" s="19"/>
      <c r="EQM554" s="19"/>
      <c r="EQN554" s="20"/>
      <c r="EQO554" s="20"/>
      <c r="EQP554" s="31"/>
      <c r="EQQ554" s="31"/>
      <c r="EQR554" s="19"/>
      <c r="EQS554" s="20"/>
      <c r="EQT554" s="20"/>
      <c r="EQU554" s="9"/>
      <c r="EQV554" s="19"/>
      <c r="EQW554" s="19"/>
      <c r="EQX554" s="19"/>
      <c r="EQY554" s="19"/>
      <c r="EQZ554" s="19"/>
      <c r="ERA554" s="20"/>
      <c r="ERB554" s="19"/>
      <c r="ERC554" s="19"/>
      <c r="ERD554" s="19"/>
      <c r="ERE554" s="20"/>
      <c r="ERF554" s="20"/>
      <c r="ERG554" s="31"/>
      <c r="ERH554" s="31"/>
      <c r="ERI554" s="19"/>
      <c r="ERJ554" s="20"/>
      <c r="ERK554" s="20"/>
      <c r="ERL554" s="9"/>
      <c r="ERM554" s="19"/>
      <c r="ERN554" s="19"/>
      <c r="ERO554" s="19"/>
      <c r="ERP554" s="19"/>
      <c r="ERQ554" s="19"/>
      <c r="ERR554" s="20"/>
      <c r="ERS554" s="19"/>
      <c r="ERT554" s="19"/>
      <c r="ERU554" s="19"/>
      <c r="ERV554" s="20"/>
      <c r="ERW554" s="20"/>
      <c r="ERX554" s="31"/>
      <c r="ERY554" s="31"/>
      <c r="ERZ554" s="19"/>
      <c r="ESA554" s="20"/>
      <c r="ESB554" s="20"/>
      <c r="ESC554" s="9"/>
      <c r="ESD554" s="19"/>
      <c r="ESE554" s="19"/>
      <c r="ESF554" s="19"/>
      <c r="ESG554" s="19"/>
      <c r="ESH554" s="19"/>
      <c r="ESI554" s="20"/>
      <c r="ESJ554" s="19"/>
      <c r="ESK554" s="19"/>
      <c r="ESL554" s="19"/>
      <c r="ESM554" s="20"/>
      <c r="ESN554" s="20"/>
      <c r="ESO554" s="31"/>
      <c r="ESP554" s="31"/>
      <c r="ESQ554" s="19"/>
      <c r="ESR554" s="20"/>
      <c r="ESS554" s="20"/>
      <c r="EST554" s="9"/>
      <c r="ESU554" s="19"/>
      <c r="ESV554" s="19"/>
      <c r="ESW554" s="19"/>
      <c r="ESX554" s="19"/>
      <c r="ESY554" s="19"/>
      <c r="ESZ554" s="20"/>
      <c r="ETA554" s="19"/>
      <c r="ETB554" s="19"/>
      <c r="ETC554" s="19"/>
      <c r="ETD554" s="20"/>
      <c r="ETE554" s="20"/>
      <c r="ETF554" s="31"/>
      <c r="ETG554" s="31"/>
      <c r="ETH554" s="19"/>
      <c r="ETI554" s="20"/>
      <c r="ETJ554" s="20"/>
      <c r="ETK554" s="9"/>
      <c r="ETL554" s="19"/>
      <c r="ETM554" s="19"/>
      <c r="ETN554" s="19"/>
      <c r="ETO554" s="19"/>
      <c r="ETP554" s="19"/>
      <c r="ETQ554" s="20"/>
      <c r="ETR554" s="19"/>
      <c r="ETS554" s="19"/>
      <c r="ETT554" s="19"/>
      <c r="ETU554" s="20"/>
      <c r="ETV554" s="20"/>
      <c r="ETW554" s="31"/>
      <c r="ETX554" s="31"/>
      <c r="ETY554" s="19"/>
      <c r="ETZ554" s="20"/>
      <c r="EUA554" s="20"/>
      <c r="EUB554" s="9"/>
      <c r="EUC554" s="19"/>
      <c r="EUD554" s="19"/>
      <c r="EUE554" s="19"/>
      <c r="EUF554" s="19"/>
      <c r="EUG554" s="19"/>
      <c r="EUH554" s="20"/>
      <c r="EUI554" s="19"/>
      <c r="EUJ554" s="19"/>
      <c r="EUK554" s="19"/>
      <c r="EUL554" s="20"/>
      <c r="EUM554" s="20"/>
      <c r="EUN554" s="31"/>
      <c r="EUO554" s="31"/>
      <c r="EUP554" s="19"/>
      <c r="EUQ554" s="20"/>
      <c r="EUR554" s="20"/>
      <c r="EUS554" s="9"/>
      <c r="EUT554" s="19"/>
      <c r="EUU554" s="19"/>
      <c r="EUV554" s="19"/>
      <c r="EUW554" s="19"/>
      <c r="EUX554" s="19"/>
      <c r="EUY554" s="20"/>
      <c r="EUZ554" s="19"/>
      <c r="EVA554" s="19"/>
      <c r="EVB554" s="19"/>
      <c r="EVC554" s="20"/>
      <c r="EVD554" s="20"/>
      <c r="EVE554" s="31"/>
      <c r="EVF554" s="31"/>
      <c r="EVG554" s="19"/>
      <c r="EVH554" s="20"/>
      <c r="EVI554" s="20"/>
      <c r="EVJ554" s="9"/>
      <c r="EVK554" s="19"/>
      <c r="EVL554" s="19"/>
      <c r="EVM554" s="19"/>
      <c r="EVN554" s="19"/>
      <c r="EVO554" s="19"/>
      <c r="EVP554" s="20"/>
      <c r="EVQ554" s="19"/>
      <c r="EVR554" s="19"/>
      <c r="EVS554" s="19"/>
      <c r="EVT554" s="20"/>
      <c r="EVU554" s="20"/>
      <c r="EVV554" s="31"/>
      <c r="EVW554" s="31"/>
      <c r="EVX554" s="19"/>
      <c r="EVY554" s="20"/>
      <c r="EVZ554" s="20"/>
      <c r="EWA554" s="9"/>
      <c r="EWB554" s="19"/>
      <c r="EWC554" s="19"/>
      <c r="EWD554" s="19"/>
      <c r="EWE554" s="19"/>
      <c r="EWF554" s="19"/>
      <c r="EWG554" s="20"/>
      <c r="EWH554" s="19"/>
      <c r="EWI554" s="19"/>
      <c r="EWJ554" s="19"/>
      <c r="EWK554" s="20"/>
      <c r="EWL554" s="20"/>
      <c r="EWM554" s="31"/>
      <c r="EWN554" s="31"/>
      <c r="EWO554" s="19"/>
      <c r="EWP554" s="20"/>
      <c r="EWQ554" s="20"/>
      <c r="EWR554" s="9"/>
      <c r="EWS554" s="19"/>
      <c r="EWT554" s="19"/>
      <c r="EWU554" s="19"/>
      <c r="EWV554" s="19"/>
      <c r="EWW554" s="19"/>
      <c r="EWX554" s="20"/>
      <c r="EWY554" s="19"/>
      <c r="EWZ554" s="19"/>
      <c r="EXA554" s="19"/>
      <c r="EXB554" s="20"/>
      <c r="EXC554" s="20"/>
      <c r="EXD554" s="31"/>
      <c r="EXE554" s="31"/>
      <c r="EXF554" s="19"/>
      <c r="EXG554" s="20"/>
      <c r="EXH554" s="20"/>
      <c r="EXI554" s="9"/>
      <c r="EXJ554" s="19"/>
      <c r="EXK554" s="19"/>
      <c r="EXL554" s="19"/>
      <c r="EXM554" s="19"/>
      <c r="EXN554" s="19"/>
      <c r="EXO554" s="20"/>
      <c r="EXP554" s="19"/>
      <c r="EXQ554" s="19"/>
      <c r="EXR554" s="19"/>
      <c r="EXS554" s="20"/>
      <c r="EXT554" s="20"/>
      <c r="EXU554" s="31"/>
      <c r="EXV554" s="31"/>
      <c r="EXW554" s="19"/>
      <c r="EXX554" s="20"/>
      <c r="EXY554" s="20"/>
      <c r="EXZ554" s="9"/>
      <c r="EYA554" s="19"/>
      <c r="EYB554" s="19"/>
      <c r="EYC554" s="19"/>
      <c r="EYD554" s="19"/>
      <c r="EYE554" s="19"/>
      <c r="EYF554" s="20"/>
      <c r="EYG554" s="19"/>
      <c r="EYH554" s="19"/>
      <c r="EYI554" s="19"/>
      <c r="EYJ554" s="20"/>
      <c r="EYK554" s="20"/>
      <c r="EYL554" s="31"/>
      <c r="EYM554" s="31"/>
      <c r="EYN554" s="19"/>
      <c r="EYO554" s="20"/>
      <c r="EYP554" s="20"/>
      <c r="EYQ554" s="9"/>
      <c r="EYR554" s="19"/>
      <c r="EYS554" s="19"/>
      <c r="EYT554" s="19"/>
      <c r="EYU554" s="19"/>
      <c r="EYV554" s="19"/>
      <c r="EYW554" s="20"/>
      <c r="EYX554" s="19"/>
      <c r="EYY554" s="19"/>
      <c r="EYZ554" s="19"/>
      <c r="EZA554" s="20"/>
      <c r="EZB554" s="20"/>
      <c r="EZC554" s="31"/>
      <c r="EZD554" s="31"/>
      <c r="EZE554" s="19"/>
      <c r="EZF554" s="20"/>
      <c r="EZG554" s="20"/>
      <c r="EZH554" s="9"/>
      <c r="EZI554" s="19"/>
      <c r="EZJ554" s="19"/>
      <c r="EZK554" s="19"/>
      <c r="EZL554" s="19"/>
      <c r="EZM554" s="19"/>
      <c r="EZN554" s="20"/>
      <c r="EZO554" s="19"/>
      <c r="EZP554" s="19"/>
      <c r="EZQ554" s="19"/>
      <c r="EZR554" s="20"/>
      <c r="EZS554" s="20"/>
      <c r="EZT554" s="31"/>
      <c r="EZU554" s="31"/>
      <c r="EZV554" s="19"/>
      <c r="EZW554" s="20"/>
      <c r="EZX554" s="20"/>
      <c r="EZY554" s="9"/>
      <c r="EZZ554" s="19"/>
      <c r="FAA554" s="19"/>
      <c r="FAB554" s="19"/>
      <c r="FAC554" s="19"/>
      <c r="FAD554" s="19"/>
      <c r="FAE554" s="20"/>
      <c r="FAF554" s="19"/>
      <c r="FAG554" s="19"/>
      <c r="FAH554" s="19"/>
      <c r="FAI554" s="20"/>
      <c r="FAJ554" s="20"/>
      <c r="FAK554" s="31"/>
      <c r="FAL554" s="31"/>
      <c r="FAM554" s="19"/>
      <c r="FAN554" s="20"/>
      <c r="FAO554" s="20"/>
      <c r="FAP554" s="9"/>
      <c r="FAQ554" s="19"/>
      <c r="FAR554" s="19"/>
      <c r="FAS554" s="19"/>
      <c r="FAT554" s="19"/>
      <c r="FAU554" s="19"/>
      <c r="FAV554" s="20"/>
      <c r="FAW554" s="19"/>
      <c r="FAX554" s="19"/>
      <c r="FAY554" s="19"/>
      <c r="FAZ554" s="20"/>
      <c r="FBA554" s="20"/>
      <c r="FBB554" s="31"/>
      <c r="FBC554" s="31"/>
      <c r="FBD554" s="19"/>
      <c r="FBE554" s="20"/>
      <c r="FBF554" s="20"/>
      <c r="FBG554" s="9"/>
      <c r="FBH554" s="19"/>
      <c r="FBI554" s="19"/>
      <c r="FBJ554" s="19"/>
      <c r="FBK554" s="19"/>
      <c r="FBL554" s="19"/>
      <c r="FBM554" s="20"/>
      <c r="FBN554" s="19"/>
      <c r="FBO554" s="19"/>
      <c r="FBP554" s="19"/>
      <c r="FBQ554" s="20"/>
      <c r="FBR554" s="20"/>
      <c r="FBS554" s="31"/>
      <c r="FBT554" s="31"/>
      <c r="FBU554" s="19"/>
      <c r="FBV554" s="20"/>
      <c r="FBW554" s="20"/>
      <c r="FBX554" s="9"/>
      <c r="FBY554" s="19"/>
      <c r="FBZ554" s="19"/>
      <c r="FCA554" s="19"/>
      <c r="FCB554" s="19"/>
      <c r="FCC554" s="19"/>
      <c r="FCD554" s="20"/>
      <c r="FCE554" s="19"/>
      <c r="FCF554" s="19"/>
      <c r="FCG554" s="19"/>
      <c r="FCH554" s="20"/>
      <c r="FCI554" s="20"/>
      <c r="FCJ554" s="31"/>
      <c r="FCK554" s="31"/>
      <c r="FCL554" s="19"/>
      <c r="FCM554" s="20"/>
      <c r="FCN554" s="20"/>
      <c r="FCO554" s="9"/>
      <c r="FCP554" s="19"/>
      <c r="FCQ554" s="19"/>
      <c r="FCR554" s="19"/>
      <c r="FCS554" s="19"/>
      <c r="FCT554" s="19"/>
      <c r="FCU554" s="20"/>
      <c r="FCV554" s="19"/>
      <c r="FCW554" s="19"/>
      <c r="FCX554" s="19"/>
      <c r="FCY554" s="20"/>
      <c r="FCZ554" s="20"/>
      <c r="FDA554" s="31"/>
      <c r="FDB554" s="31"/>
      <c r="FDC554" s="19"/>
      <c r="FDD554" s="20"/>
      <c r="FDE554" s="20"/>
      <c r="FDF554" s="9"/>
      <c r="FDG554" s="19"/>
      <c r="FDH554" s="19"/>
      <c r="FDI554" s="19"/>
      <c r="FDJ554" s="19"/>
      <c r="FDK554" s="19"/>
      <c r="FDL554" s="20"/>
      <c r="FDM554" s="19"/>
      <c r="FDN554" s="19"/>
      <c r="FDO554" s="19"/>
      <c r="FDP554" s="20"/>
      <c r="FDQ554" s="20"/>
      <c r="FDR554" s="31"/>
      <c r="FDS554" s="31"/>
      <c r="FDT554" s="19"/>
      <c r="FDU554" s="20"/>
      <c r="FDV554" s="20"/>
      <c r="FDW554" s="9"/>
      <c r="FDX554" s="19"/>
      <c r="FDY554" s="19"/>
      <c r="FDZ554" s="19"/>
      <c r="FEA554" s="19"/>
      <c r="FEB554" s="19"/>
      <c r="FEC554" s="20"/>
      <c r="FED554" s="19"/>
      <c r="FEE554" s="19"/>
      <c r="FEF554" s="19"/>
      <c r="FEG554" s="20"/>
      <c r="FEH554" s="20"/>
      <c r="FEI554" s="31"/>
      <c r="FEJ554" s="31"/>
      <c r="FEK554" s="19"/>
      <c r="FEL554" s="20"/>
      <c r="FEM554" s="20"/>
      <c r="FEN554" s="9"/>
      <c r="FEO554" s="19"/>
      <c r="FEP554" s="19"/>
      <c r="FEQ554" s="19"/>
      <c r="FER554" s="19"/>
      <c r="FES554" s="19"/>
      <c r="FET554" s="20"/>
      <c r="FEU554" s="19"/>
      <c r="FEV554" s="19"/>
      <c r="FEW554" s="19"/>
      <c r="FEX554" s="20"/>
      <c r="FEY554" s="20"/>
      <c r="FEZ554" s="31"/>
      <c r="FFA554" s="31"/>
      <c r="FFB554" s="19"/>
      <c r="FFC554" s="20"/>
      <c r="FFD554" s="20"/>
      <c r="FFE554" s="9"/>
      <c r="FFF554" s="19"/>
      <c r="FFG554" s="19"/>
      <c r="FFH554" s="19"/>
      <c r="FFI554" s="19"/>
      <c r="FFJ554" s="19"/>
      <c r="FFK554" s="20"/>
      <c r="FFL554" s="19"/>
      <c r="FFM554" s="19"/>
      <c r="FFN554" s="19"/>
      <c r="FFO554" s="20"/>
      <c r="FFP554" s="20"/>
      <c r="FFQ554" s="31"/>
      <c r="FFR554" s="31"/>
      <c r="FFS554" s="19"/>
      <c r="FFT554" s="20"/>
      <c r="FFU554" s="20"/>
      <c r="FFV554" s="9"/>
      <c r="FFW554" s="19"/>
      <c r="FFX554" s="19"/>
      <c r="FFY554" s="19"/>
      <c r="FFZ554" s="19"/>
      <c r="FGA554" s="19"/>
      <c r="FGB554" s="20"/>
      <c r="FGC554" s="19"/>
      <c r="FGD554" s="19"/>
      <c r="FGE554" s="19"/>
      <c r="FGF554" s="20"/>
      <c r="FGG554" s="20"/>
      <c r="FGH554" s="31"/>
      <c r="FGI554" s="31"/>
      <c r="FGJ554" s="19"/>
      <c r="FGK554" s="20"/>
      <c r="FGL554" s="20"/>
      <c r="FGM554" s="9"/>
      <c r="FGN554" s="19"/>
      <c r="FGO554" s="19"/>
      <c r="FGP554" s="19"/>
      <c r="FGQ554" s="19"/>
      <c r="FGR554" s="19"/>
      <c r="FGS554" s="20"/>
      <c r="FGT554" s="19"/>
      <c r="FGU554" s="19"/>
      <c r="FGV554" s="19"/>
      <c r="FGW554" s="20"/>
      <c r="FGX554" s="20"/>
      <c r="FGY554" s="31"/>
      <c r="FGZ554" s="31"/>
      <c r="FHA554" s="19"/>
      <c r="FHB554" s="20"/>
      <c r="FHC554" s="20"/>
      <c r="FHD554" s="9"/>
      <c r="FHE554" s="19"/>
      <c r="FHF554" s="19"/>
      <c r="FHG554" s="19"/>
      <c r="FHH554" s="19"/>
      <c r="FHI554" s="19"/>
      <c r="FHJ554" s="20"/>
      <c r="FHK554" s="19"/>
      <c r="FHL554" s="19"/>
      <c r="FHM554" s="19"/>
      <c r="FHN554" s="20"/>
      <c r="FHO554" s="20"/>
      <c r="FHP554" s="31"/>
      <c r="FHQ554" s="31"/>
      <c r="FHR554" s="19"/>
      <c r="FHS554" s="20"/>
      <c r="FHT554" s="20"/>
      <c r="FHU554" s="9"/>
      <c r="FHV554" s="19"/>
      <c r="FHW554" s="19"/>
      <c r="FHX554" s="19"/>
      <c r="FHY554" s="19"/>
      <c r="FHZ554" s="19"/>
      <c r="FIA554" s="20"/>
      <c r="FIB554" s="19"/>
      <c r="FIC554" s="19"/>
      <c r="FID554" s="19"/>
      <c r="FIE554" s="20"/>
      <c r="FIF554" s="20"/>
      <c r="FIG554" s="31"/>
      <c r="FIH554" s="31"/>
      <c r="FII554" s="19"/>
      <c r="FIJ554" s="20"/>
      <c r="FIK554" s="20"/>
      <c r="FIL554" s="9"/>
      <c r="FIM554" s="19"/>
      <c r="FIN554" s="19"/>
      <c r="FIO554" s="19"/>
      <c r="FIP554" s="19"/>
      <c r="FIQ554" s="19"/>
      <c r="FIR554" s="20"/>
      <c r="FIS554" s="19"/>
      <c r="FIT554" s="19"/>
      <c r="FIU554" s="19"/>
      <c r="FIV554" s="20"/>
      <c r="FIW554" s="20"/>
      <c r="FIX554" s="31"/>
      <c r="FIY554" s="31"/>
      <c r="FIZ554" s="19"/>
      <c r="FJA554" s="20"/>
      <c r="FJB554" s="20"/>
      <c r="FJC554" s="9"/>
      <c r="FJD554" s="19"/>
      <c r="FJE554" s="19"/>
      <c r="FJF554" s="19"/>
      <c r="FJG554" s="19"/>
      <c r="FJH554" s="19"/>
      <c r="FJI554" s="20"/>
      <c r="FJJ554" s="19"/>
      <c r="FJK554" s="19"/>
      <c r="FJL554" s="19"/>
      <c r="FJM554" s="20"/>
      <c r="FJN554" s="20"/>
      <c r="FJO554" s="31"/>
      <c r="FJP554" s="31"/>
      <c r="FJQ554" s="19"/>
      <c r="FJR554" s="20"/>
      <c r="FJS554" s="20"/>
      <c r="FJT554" s="9"/>
      <c r="FJU554" s="19"/>
      <c r="FJV554" s="19"/>
      <c r="FJW554" s="19"/>
      <c r="FJX554" s="19"/>
      <c r="FJY554" s="19"/>
      <c r="FJZ554" s="20"/>
      <c r="FKA554" s="19"/>
      <c r="FKB554" s="19"/>
      <c r="FKC554" s="19"/>
      <c r="FKD554" s="20"/>
      <c r="FKE554" s="20"/>
      <c r="FKF554" s="31"/>
      <c r="FKG554" s="31"/>
      <c r="FKH554" s="19"/>
      <c r="FKI554" s="20"/>
      <c r="FKJ554" s="20"/>
      <c r="FKK554" s="9"/>
      <c r="FKL554" s="19"/>
      <c r="FKM554" s="19"/>
      <c r="FKN554" s="19"/>
      <c r="FKO554" s="19"/>
      <c r="FKP554" s="19"/>
      <c r="FKQ554" s="20"/>
      <c r="FKR554" s="19"/>
      <c r="FKS554" s="19"/>
      <c r="FKT554" s="19"/>
      <c r="FKU554" s="20"/>
      <c r="FKV554" s="20"/>
      <c r="FKW554" s="31"/>
      <c r="FKX554" s="31"/>
      <c r="FKY554" s="19"/>
      <c r="FKZ554" s="20"/>
      <c r="FLA554" s="20"/>
      <c r="FLB554" s="9"/>
      <c r="FLC554" s="19"/>
      <c r="FLD554" s="19"/>
      <c r="FLE554" s="19"/>
      <c r="FLF554" s="19"/>
      <c r="FLG554" s="19"/>
      <c r="FLH554" s="20"/>
      <c r="FLI554" s="19"/>
      <c r="FLJ554" s="19"/>
      <c r="FLK554" s="19"/>
      <c r="FLL554" s="20"/>
      <c r="FLM554" s="20"/>
      <c r="FLN554" s="31"/>
      <c r="FLO554" s="31"/>
      <c r="FLP554" s="19"/>
      <c r="FLQ554" s="20"/>
      <c r="FLR554" s="20"/>
      <c r="FLS554" s="9"/>
      <c r="FLT554" s="19"/>
      <c r="FLU554" s="19"/>
      <c r="FLV554" s="19"/>
      <c r="FLW554" s="19"/>
      <c r="FLX554" s="19"/>
      <c r="FLY554" s="20"/>
      <c r="FLZ554" s="19"/>
      <c r="FMA554" s="19"/>
      <c r="FMB554" s="19"/>
      <c r="FMC554" s="20"/>
      <c r="FMD554" s="20"/>
      <c r="FME554" s="31"/>
      <c r="FMF554" s="31"/>
      <c r="FMG554" s="19"/>
      <c r="FMH554" s="20"/>
      <c r="FMI554" s="20"/>
      <c r="FMJ554" s="9"/>
      <c r="FMK554" s="19"/>
      <c r="FML554" s="19"/>
      <c r="FMM554" s="19"/>
      <c r="FMN554" s="19"/>
      <c r="FMO554" s="19"/>
      <c r="FMP554" s="20"/>
      <c r="FMQ554" s="19"/>
      <c r="FMR554" s="19"/>
      <c r="FMS554" s="19"/>
      <c r="FMT554" s="20"/>
      <c r="FMU554" s="20"/>
      <c r="FMV554" s="31"/>
      <c r="FMW554" s="31"/>
      <c r="FMX554" s="19"/>
      <c r="FMY554" s="20"/>
      <c r="FMZ554" s="20"/>
      <c r="FNA554" s="9"/>
      <c r="FNB554" s="19"/>
      <c r="FNC554" s="19"/>
      <c r="FND554" s="19"/>
      <c r="FNE554" s="19"/>
      <c r="FNF554" s="19"/>
      <c r="FNG554" s="20"/>
      <c r="FNH554" s="19"/>
      <c r="FNI554" s="19"/>
      <c r="FNJ554" s="19"/>
      <c r="FNK554" s="20"/>
      <c r="FNL554" s="20"/>
      <c r="FNM554" s="31"/>
      <c r="FNN554" s="31"/>
      <c r="FNO554" s="19"/>
      <c r="FNP554" s="20"/>
      <c r="FNQ554" s="20"/>
      <c r="FNR554" s="9"/>
      <c r="FNS554" s="19"/>
      <c r="FNT554" s="19"/>
      <c r="FNU554" s="19"/>
      <c r="FNV554" s="19"/>
      <c r="FNW554" s="19"/>
      <c r="FNX554" s="20"/>
      <c r="FNY554" s="19"/>
      <c r="FNZ554" s="19"/>
      <c r="FOA554" s="19"/>
      <c r="FOB554" s="20"/>
      <c r="FOC554" s="20"/>
      <c r="FOD554" s="31"/>
      <c r="FOE554" s="31"/>
      <c r="FOF554" s="19"/>
      <c r="FOG554" s="20"/>
      <c r="FOH554" s="20"/>
      <c r="FOI554" s="9"/>
      <c r="FOJ554" s="19"/>
      <c r="FOK554" s="19"/>
      <c r="FOL554" s="19"/>
      <c r="FOM554" s="19"/>
      <c r="FON554" s="19"/>
      <c r="FOO554" s="20"/>
      <c r="FOP554" s="19"/>
      <c r="FOQ554" s="19"/>
      <c r="FOR554" s="19"/>
      <c r="FOS554" s="20"/>
      <c r="FOT554" s="20"/>
      <c r="FOU554" s="31"/>
      <c r="FOV554" s="31"/>
      <c r="FOW554" s="19"/>
      <c r="FOX554" s="20"/>
      <c r="FOY554" s="20"/>
      <c r="FOZ554" s="9"/>
      <c r="FPA554" s="19"/>
      <c r="FPB554" s="19"/>
      <c r="FPC554" s="19"/>
      <c r="FPD554" s="19"/>
      <c r="FPE554" s="19"/>
      <c r="FPF554" s="20"/>
      <c r="FPG554" s="19"/>
      <c r="FPH554" s="19"/>
      <c r="FPI554" s="19"/>
      <c r="FPJ554" s="20"/>
      <c r="FPK554" s="20"/>
      <c r="FPL554" s="31"/>
      <c r="FPM554" s="31"/>
      <c r="FPN554" s="19"/>
      <c r="FPO554" s="20"/>
      <c r="FPP554" s="20"/>
      <c r="FPQ554" s="9"/>
      <c r="FPR554" s="19"/>
      <c r="FPS554" s="19"/>
      <c r="FPT554" s="19"/>
      <c r="FPU554" s="19"/>
      <c r="FPV554" s="19"/>
      <c r="FPW554" s="20"/>
      <c r="FPX554" s="19"/>
      <c r="FPY554" s="19"/>
      <c r="FPZ554" s="19"/>
      <c r="FQA554" s="20"/>
      <c r="FQB554" s="20"/>
      <c r="FQC554" s="31"/>
      <c r="FQD554" s="31"/>
      <c r="FQE554" s="19"/>
      <c r="FQF554" s="20"/>
      <c r="FQG554" s="20"/>
      <c r="FQH554" s="9"/>
      <c r="FQI554" s="19"/>
      <c r="FQJ554" s="19"/>
      <c r="FQK554" s="19"/>
      <c r="FQL554" s="19"/>
      <c r="FQM554" s="19"/>
      <c r="FQN554" s="20"/>
      <c r="FQO554" s="19"/>
      <c r="FQP554" s="19"/>
      <c r="FQQ554" s="19"/>
      <c r="FQR554" s="20"/>
      <c r="FQS554" s="20"/>
      <c r="FQT554" s="31"/>
      <c r="FQU554" s="31"/>
      <c r="FQV554" s="19"/>
      <c r="FQW554" s="20"/>
      <c r="FQX554" s="20"/>
      <c r="FQY554" s="9"/>
      <c r="FQZ554" s="19"/>
      <c r="FRA554" s="19"/>
      <c r="FRB554" s="19"/>
      <c r="FRC554" s="19"/>
      <c r="FRD554" s="19"/>
      <c r="FRE554" s="20"/>
      <c r="FRF554" s="19"/>
      <c r="FRG554" s="19"/>
      <c r="FRH554" s="19"/>
      <c r="FRI554" s="20"/>
      <c r="FRJ554" s="20"/>
      <c r="FRK554" s="31"/>
      <c r="FRL554" s="31"/>
      <c r="FRM554" s="19"/>
      <c r="FRN554" s="20"/>
      <c r="FRO554" s="20"/>
      <c r="FRP554" s="9"/>
      <c r="FRQ554" s="19"/>
      <c r="FRR554" s="19"/>
      <c r="FRS554" s="19"/>
      <c r="FRT554" s="19"/>
      <c r="FRU554" s="19"/>
      <c r="FRV554" s="20"/>
      <c r="FRW554" s="19"/>
      <c r="FRX554" s="19"/>
      <c r="FRY554" s="19"/>
      <c r="FRZ554" s="20"/>
      <c r="FSA554" s="20"/>
      <c r="FSB554" s="31"/>
      <c r="FSC554" s="31"/>
      <c r="FSD554" s="19"/>
      <c r="FSE554" s="20"/>
      <c r="FSF554" s="20"/>
      <c r="FSG554" s="9"/>
      <c r="FSH554" s="19"/>
      <c r="FSI554" s="19"/>
      <c r="FSJ554" s="19"/>
      <c r="FSK554" s="19"/>
      <c r="FSL554" s="19"/>
      <c r="FSM554" s="20"/>
      <c r="FSN554" s="19"/>
      <c r="FSO554" s="19"/>
      <c r="FSP554" s="19"/>
      <c r="FSQ554" s="20"/>
      <c r="FSR554" s="20"/>
      <c r="FSS554" s="31"/>
      <c r="FST554" s="31"/>
      <c r="FSU554" s="19"/>
      <c r="FSV554" s="20"/>
      <c r="FSW554" s="20"/>
      <c r="FSX554" s="9"/>
      <c r="FSY554" s="19"/>
      <c r="FSZ554" s="19"/>
      <c r="FTA554" s="19"/>
      <c r="FTB554" s="19"/>
      <c r="FTC554" s="19"/>
      <c r="FTD554" s="20"/>
      <c r="FTE554" s="19"/>
      <c r="FTF554" s="19"/>
      <c r="FTG554" s="19"/>
      <c r="FTH554" s="20"/>
      <c r="FTI554" s="20"/>
      <c r="FTJ554" s="31"/>
      <c r="FTK554" s="31"/>
      <c r="FTL554" s="19"/>
      <c r="FTM554" s="20"/>
      <c r="FTN554" s="20"/>
      <c r="FTO554" s="9"/>
      <c r="FTP554" s="19"/>
      <c r="FTQ554" s="19"/>
      <c r="FTR554" s="19"/>
      <c r="FTS554" s="19"/>
      <c r="FTT554" s="19"/>
      <c r="FTU554" s="20"/>
      <c r="FTV554" s="19"/>
      <c r="FTW554" s="19"/>
      <c r="FTX554" s="19"/>
      <c r="FTY554" s="20"/>
      <c r="FTZ554" s="20"/>
      <c r="FUA554" s="31"/>
      <c r="FUB554" s="31"/>
      <c r="FUC554" s="19"/>
      <c r="FUD554" s="20"/>
      <c r="FUE554" s="20"/>
      <c r="FUF554" s="9"/>
      <c r="FUG554" s="19"/>
      <c r="FUH554" s="19"/>
      <c r="FUI554" s="19"/>
      <c r="FUJ554" s="19"/>
      <c r="FUK554" s="19"/>
      <c r="FUL554" s="20"/>
      <c r="FUM554" s="19"/>
      <c r="FUN554" s="19"/>
      <c r="FUO554" s="19"/>
      <c r="FUP554" s="20"/>
      <c r="FUQ554" s="20"/>
      <c r="FUR554" s="31"/>
      <c r="FUS554" s="31"/>
      <c r="FUT554" s="19"/>
      <c r="FUU554" s="20"/>
      <c r="FUV554" s="20"/>
      <c r="FUW554" s="9"/>
      <c r="FUX554" s="19"/>
      <c r="FUY554" s="19"/>
      <c r="FUZ554" s="19"/>
      <c r="FVA554" s="19"/>
      <c r="FVB554" s="19"/>
      <c r="FVC554" s="20"/>
      <c r="FVD554" s="19"/>
      <c r="FVE554" s="19"/>
      <c r="FVF554" s="19"/>
      <c r="FVG554" s="20"/>
      <c r="FVH554" s="20"/>
      <c r="FVI554" s="31"/>
      <c r="FVJ554" s="31"/>
      <c r="FVK554" s="19"/>
      <c r="FVL554" s="20"/>
      <c r="FVM554" s="20"/>
      <c r="FVN554" s="9"/>
      <c r="FVO554" s="19"/>
      <c r="FVP554" s="19"/>
      <c r="FVQ554" s="19"/>
      <c r="FVR554" s="19"/>
      <c r="FVS554" s="19"/>
      <c r="FVT554" s="20"/>
      <c r="FVU554" s="19"/>
      <c r="FVV554" s="19"/>
      <c r="FVW554" s="19"/>
      <c r="FVX554" s="20"/>
      <c r="FVY554" s="20"/>
      <c r="FVZ554" s="31"/>
      <c r="FWA554" s="31"/>
      <c r="FWB554" s="19"/>
      <c r="FWC554" s="20"/>
      <c r="FWD554" s="20"/>
      <c r="FWE554" s="9"/>
      <c r="FWF554" s="19"/>
      <c r="FWG554" s="19"/>
      <c r="FWH554" s="19"/>
      <c r="FWI554" s="19"/>
      <c r="FWJ554" s="19"/>
      <c r="FWK554" s="20"/>
      <c r="FWL554" s="19"/>
      <c r="FWM554" s="19"/>
      <c r="FWN554" s="19"/>
      <c r="FWO554" s="20"/>
      <c r="FWP554" s="20"/>
      <c r="FWQ554" s="31"/>
      <c r="FWR554" s="31"/>
      <c r="FWS554" s="19"/>
      <c r="FWT554" s="20"/>
      <c r="FWU554" s="20"/>
      <c r="FWV554" s="9"/>
      <c r="FWW554" s="19"/>
      <c r="FWX554" s="19"/>
      <c r="FWY554" s="19"/>
      <c r="FWZ554" s="19"/>
      <c r="FXA554" s="19"/>
      <c r="FXB554" s="20"/>
      <c r="FXC554" s="19"/>
      <c r="FXD554" s="19"/>
      <c r="FXE554" s="19"/>
      <c r="FXF554" s="20"/>
      <c r="FXG554" s="20"/>
      <c r="FXH554" s="31"/>
      <c r="FXI554" s="31"/>
      <c r="FXJ554" s="19"/>
      <c r="FXK554" s="20"/>
      <c r="FXL554" s="20"/>
      <c r="FXM554" s="9"/>
      <c r="FXN554" s="19"/>
      <c r="FXO554" s="19"/>
      <c r="FXP554" s="19"/>
      <c r="FXQ554" s="19"/>
      <c r="FXR554" s="19"/>
      <c r="FXS554" s="20"/>
      <c r="FXT554" s="19"/>
      <c r="FXU554" s="19"/>
      <c r="FXV554" s="19"/>
      <c r="FXW554" s="20"/>
      <c r="FXX554" s="20"/>
      <c r="FXY554" s="31"/>
      <c r="FXZ554" s="31"/>
      <c r="FYA554" s="19"/>
      <c r="FYB554" s="20"/>
      <c r="FYC554" s="20"/>
      <c r="FYD554" s="9"/>
      <c r="FYE554" s="19"/>
      <c r="FYF554" s="19"/>
      <c r="FYG554" s="19"/>
      <c r="FYH554" s="19"/>
      <c r="FYI554" s="19"/>
      <c r="FYJ554" s="20"/>
      <c r="FYK554" s="19"/>
      <c r="FYL554" s="19"/>
      <c r="FYM554" s="19"/>
      <c r="FYN554" s="20"/>
      <c r="FYO554" s="20"/>
      <c r="FYP554" s="31"/>
      <c r="FYQ554" s="31"/>
      <c r="FYR554" s="19"/>
      <c r="FYS554" s="20"/>
      <c r="FYT554" s="20"/>
      <c r="FYU554" s="9"/>
      <c r="FYV554" s="19"/>
      <c r="FYW554" s="19"/>
      <c r="FYX554" s="19"/>
      <c r="FYY554" s="19"/>
      <c r="FYZ554" s="19"/>
      <c r="FZA554" s="20"/>
      <c r="FZB554" s="19"/>
      <c r="FZC554" s="19"/>
      <c r="FZD554" s="19"/>
      <c r="FZE554" s="20"/>
      <c r="FZF554" s="20"/>
      <c r="FZG554" s="31"/>
      <c r="FZH554" s="31"/>
      <c r="FZI554" s="19"/>
      <c r="FZJ554" s="20"/>
      <c r="FZK554" s="20"/>
      <c r="FZL554" s="9"/>
      <c r="FZM554" s="19"/>
      <c r="FZN554" s="19"/>
      <c r="FZO554" s="19"/>
      <c r="FZP554" s="19"/>
      <c r="FZQ554" s="19"/>
      <c r="FZR554" s="20"/>
      <c r="FZS554" s="19"/>
      <c r="FZT554" s="19"/>
      <c r="FZU554" s="19"/>
      <c r="FZV554" s="20"/>
      <c r="FZW554" s="20"/>
      <c r="FZX554" s="31"/>
      <c r="FZY554" s="31"/>
      <c r="FZZ554" s="19"/>
      <c r="GAA554" s="20"/>
      <c r="GAB554" s="20"/>
      <c r="GAC554" s="9"/>
      <c r="GAD554" s="19"/>
      <c r="GAE554" s="19"/>
      <c r="GAF554" s="19"/>
      <c r="GAG554" s="19"/>
      <c r="GAH554" s="19"/>
      <c r="GAI554" s="20"/>
      <c r="GAJ554" s="19"/>
      <c r="GAK554" s="19"/>
      <c r="GAL554" s="19"/>
      <c r="GAM554" s="20"/>
      <c r="GAN554" s="20"/>
      <c r="GAO554" s="31"/>
      <c r="GAP554" s="31"/>
      <c r="GAQ554" s="19"/>
      <c r="GAR554" s="20"/>
      <c r="GAS554" s="20"/>
      <c r="GAT554" s="9"/>
      <c r="GAU554" s="19"/>
      <c r="GAV554" s="19"/>
      <c r="GAW554" s="19"/>
      <c r="GAX554" s="19"/>
      <c r="GAY554" s="19"/>
      <c r="GAZ554" s="20"/>
      <c r="GBA554" s="19"/>
      <c r="GBB554" s="19"/>
      <c r="GBC554" s="19"/>
      <c r="GBD554" s="20"/>
      <c r="GBE554" s="20"/>
      <c r="GBF554" s="31"/>
      <c r="GBG554" s="31"/>
      <c r="GBH554" s="19"/>
      <c r="GBI554" s="20"/>
      <c r="GBJ554" s="20"/>
      <c r="GBK554" s="9"/>
      <c r="GBL554" s="19"/>
      <c r="GBM554" s="19"/>
      <c r="GBN554" s="19"/>
      <c r="GBO554" s="19"/>
      <c r="GBP554" s="19"/>
      <c r="GBQ554" s="20"/>
      <c r="GBR554" s="19"/>
      <c r="GBS554" s="19"/>
      <c r="GBT554" s="19"/>
      <c r="GBU554" s="20"/>
      <c r="GBV554" s="20"/>
      <c r="GBW554" s="31"/>
      <c r="GBX554" s="31"/>
      <c r="GBY554" s="19"/>
      <c r="GBZ554" s="20"/>
      <c r="GCA554" s="20"/>
      <c r="GCB554" s="9"/>
      <c r="GCC554" s="19"/>
      <c r="GCD554" s="19"/>
      <c r="GCE554" s="19"/>
      <c r="GCF554" s="19"/>
      <c r="GCG554" s="19"/>
      <c r="GCH554" s="20"/>
      <c r="GCI554" s="19"/>
      <c r="GCJ554" s="19"/>
      <c r="GCK554" s="19"/>
      <c r="GCL554" s="20"/>
      <c r="GCM554" s="20"/>
      <c r="GCN554" s="31"/>
      <c r="GCO554" s="31"/>
      <c r="GCP554" s="19"/>
      <c r="GCQ554" s="20"/>
      <c r="GCR554" s="20"/>
      <c r="GCS554" s="9"/>
      <c r="GCT554" s="19"/>
      <c r="GCU554" s="19"/>
      <c r="GCV554" s="19"/>
      <c r="GCW554" s="19"/>
      <c r="GCX554" s="19"/>
      <c r="GCY554" s="20"/>
      <c r="GCZ554" s="19"/>
      <c r="GDA554" s="19"/>
      <c r="GDB554" s="19"/>
      <c r="GDC554" s="20"/>
      <c r="GDD554" s="20"/>
      <c r="GDE554" s="31"/>
      <c r="GDF554" s="31"/>
      <c r="GDG554" s="19"/>
      <c r="GDH554" s="20"/>
      <c r="GDI554" s="20"/>
      <c r="GDJ554" s="9"/>
      <c r="GDK554" s="19"/>
      <c r="GDL554" s="19"/>
      <c r="GDM554" s="19"/>
      <c r="GDN554" s="19"/>
      <c r="GDO554" s="19"/>
      <c r="GDP554" s="20"/>
      <c r="GDQ554" s="19"/>
      <c r="GDR554" s="19"/>
      <c r="GDS554" s="19"/>
      <c r="GDT554" s="20"/>
      <c r="GDU554" s="20"/>
      <c r="GDV554" s="31"/>
      <c r="GDW554" s="31"/>
      <c r="GDX554" s="19"/>
      <c r="GDY554" s="20"/>
      <c r="GDZ554" s="20"/>
      <c r="GEA554" s="9"/>
      <c r="GEB554" s="19"/>
      <c r="GEC554" s="19"/>
      <c r="GED554" s="19"/>
      <c r="GEE554" s="19"/>
      <c r="GEF554" s="19"/>
      <c r="GEG554" s="20"/>
      <c r="GEH554" s="19"/>
      <c r="GEI554" s="19"/>
      <c r="GEJ554" s="19"/>
      <c r="GEK554" s="20"/>
      <c r="GEL554" s="20"/>
      <c r="GEM554" s="31"/>
      <c r="GEN554" s="31"/>
      <c r="GEO554" s="19"/>
      <c r="GEP554" s="20"/>
      <c r="GEQ554" s="20"/>
      <c r="GER554" s="9"/>
      <c r="GES554" s="19"/>
      <c r="GET554" s="19"/>
      <c r="GEU554" s="19"/>
      <c r="GEV554" s="19"/>
      <c r="GEW554" s="19"/>
      <c r="GEX554" s="20"/>
      <c r="GEY554" s="19"/>
      <c r="GEZ554" s="19"/>
      <c r="GFA554" s="19"/>
      <c r="GFB554" s="20"/>
      <c r="GFC554" s="20"/>
      <c r="GFD554" s="31"/>
      <c r="GFE554" s="31"/>
      <c r="GFF554" s="19"/>
      <c r="GFG554" s="20"/>
      <c r="GFH554" s="20"/>
      <c r="GFI554" s="9"/>
      <c r="GFJ554" s="19"/>
      <c r="GFK554" s="19"/>
      <c r="GFL554" s="19"/>
      <c r="GFM554" s="19"/>
      <c r="GFN554" s="19"/>
      <c r="GFO554" s="20"/>
      <c r="GFP554" s="19"/>
      <c r="GFQ554" s="19"/>
      <c r="GFR554" s="19"/>
      <c r="GFS554" s="20"/>
      <c r="GFT554" s="20"/>
      <c r="GFU554" s="31"/>
      <c r="GFV554" s="31"/>
      <c r="GFW554" s="19"/>
      <c r="GFX554" s="20"/>
      <c r="GFY554" s="20"/>
      <c r="GFZ554" s="9"/>
      <c r="GGA554" s="19"/>
      <c r="GGB554" s="19"/>
      <c r="GGC554" s="19"/>
      <c r="GGD554" s="19"/>
      <c r="GGE554" s="19"/>
      <c r="GGF554" s="20"/>
      <c r="GGG554" s="19"/>
      <c r="GGH554" s="19"/>
      <c r="GGI554" s="19"/>
      <c r="GGJ554" s="20"/>
      <c r="GGK554" s="20"/>
      <c r="GGL554" s="31"/>
      <c r="GGM554" s="31"/>
      <c r="GGN554" s="19"/>
      <c r="GGO554" s="20"/>
      <c r="GGP554" s="20"/>
      <c r="GGQ554" s="9"/>
      <c r="GGR554" s="19"/>
      <c r="GGS554" s="19"/>
      <c r="GGT554" s="19"/>
      <c r="GGU554" s="19"/>
      <c r="GGV554" s="19"/>
      <c r="GGW554" s="20"/>
      <c r="GGX554" s="19"/>
      <c r="GGY554" s="19"/>
      <c r="GGZ554" s="19"/>
      <c r="GHA554" s="20"/>
      <c r="GHB554" s="20"/>
      <c r="GHC554" s="31"/>
      <c r="GHD554" s="31"/>
      <c r="GHE554" s="19"/>
      <c r="GHF554" s="20"/>
      <c r="GHG554" s="20"/>
      <c r="GHH554" s="9"/>
      <c r="GHI554" s="19"/>
      <c r="GHJ554" s="19"/>
      <c r="GHK554" s="19"/>
      <c r="GHL554" s="19"/>
      <c r="GHM554" s="19"/>
      <c r="GHN554" s="20"/>
      <c r="GHO554" s="19"/>
      <c r="GHP554" s="19"/>
      <c r="GHQ554" s="19"/>
      <c r="GHR554" s="20"/>
      <c r="GHS554" s="20"/>
      <c r="GHT554" s="31"/>
      <c r="GHU554" s="31"/>
      <c r="GHV554" s="19"/>
      <c r="GHW554" s="20"/>
      <c r="GHX554" s="20"/>
      <c r="GHY554" s="9"/>
      <c r="GHZ554" s="19"/>
      <c r="GIA554" s="19"/>
      <c r="GIB554" s="19"/>
      <c r="GIC554" s="19"/>
      <c r="GID554" s="19"/>
      <c r="GIE554" s="20"/>
      <c r="GIF554" s="19"/>
      <c r="GIG554" s="19"/>
      <c r="GIH554" s="19"/>
      <c r="GII554" s="20"/>
      <c r="GIJ554" s="20"/>
      <c r="GIK554" s="31"/>
      <c r="GIL554" s="31"/>
      <c r="GIM554" s="19"/>
      <c r="GIN554" s="20"/>
      <c r="GIO554" s="20"/>
      <c r="GIP554" s="9"/>
      <c r="GIQ554" s="19"/>
      <c r="GIR554" s="19"/>
      <c r="GIS554" s="19"/>
      <c r="GIT554" s="19"/>
      <c r="GIU554" s="19"/>
      <c r="GIV554" s="20"/>
      <c r="GIW554" s="19"/>
      <c r="GIX554" s="19"/>
      <c r="GIY554" s="19"/>
      <c r="GIZ554" s="20"/>
      <c r="GJA554" s="20"/>
      <c r="GJB554" s="31"/>
      <c r="GJC554" s="31"/>
      <c r="GJD554" s="19"/>
      <c r="GJE554" s="20"/>
      <c r="GJF554" s="20"/>
      <c r="GJG554" s="9"/>
      <c r="GJH554" s="19"/>
      <c r="GJI554" s="19"/>
      <c r="GJJ554" s="19"/>
      <c r="GJK554" s="19"/>
      <c r="GJL554" s="19"/>
      <c r="GJM554" s="20"/>
      <c r="GJN554" s="19"/>
      <c r="GJO554" s="19"/>
      <c r="GJP554" s="19"/>
      <c r="GJQ554" s="20"/>
      <c r="GJR554" s="20"/>
      <c r="GJS554" s="31"/>
      <c r="GJT554" s="31"/>
      <c r="GJU554" s="19"/>
      <c r="GJV554" s="20"/>
      <c r="GJW554" s="20"/>
      <c r="GJX554" s="9"/>
      <c r="GJY554" s="19"/>
      <c r="GJZ554" s="19"/>
      <c r="GKA554" s="19"/>
      <c r="GKB554" s="19"/>
      <c r="GKC554" s="19"/>
      <c r="GKD554" s="20"/>
      <c r="GKE554" s="19"/>
      <c r="GKF554" s="19"/>
      <c r="GKG554" s="19"/>
      <c r="GKH554" s="20"/>
      <c r="GKI554" s="20"/>
      <c r="GKJ554" s="31"/>
      <c r="GKK554" s="31"/>
      <c r="GKL554" s="19"/>
      <c r="GKM554" s="20"/>
      <c r="GKN554" s="20"/>
      <c r="GKO554" s="9"/>
      <c r="GKP554" s="19"/>
      <c r="GKQ554" s="19"/>
      <c r="GKR554" s="19"/>
      <c r="GKS554" s="19"/>
      <c r="GKT554" s="19"/>
      <c r="GKU554" s="20"/>
      <c r="GKV554" s="19"/>
      <c r="GKW554" s="19"/>
      <c r="GKX554" s="19"/>
      <c r="GKY554" s="20"/>
      <c r="GKZ554" s="20"/>
      <c r="GLA554" s="31"/>
      <c r="GLB554" s="31"/>
      <c r="GLC554" s="19"/>
      <c r="GLD554" s="20"/>
      <c r="GLE554" s="20"/>
      <c r="GLF554" s="9"/>
      <c r="GLG554" s="19"/>
      <c r="GLH554" s="19"/>
      <c r="GLI554" s="19"/>
      <c r="GLJ554" s="19"/>
      <c r="GLK554" s="19"/>
      <c r="GLL554" s="20"/>
      <c r="GLM554" s="19"/>
      <c r="GLN554" s="19"/>
      <c r="GLO554" s="19"/>
      <c r="GLP554" s="20"/>
      <c r="GLQ554" s="20"/>
      <c r="GLR554" s="31"/>
      <c r="GLS554" s="31"/>
      <c r="GLT554" s="19"/>
      <c r="GLU554" s="20"/>
      <c r="GLV554" s="20"/>
      <c r="GLW554" s="9"/>
      <c r="GLX554" s="19"/>
      <c r="GLY554" s="19"/>
      <c r="GLZ554" s="19"/>
      <c r="GMA554" s="19"/>
      <c r="GMB554" s="19"/>
      <c r="GMC554" s="20"/>
      <c r="GMD554" s="19"/>
      <c r="GME554" s="19"/>
      <c r="GMF554" s="19"/>
      <c r="GMG554" s="20"/>
      <c r="GMH554" s="20"/>
      <c r="GMI554" s="31"/>
      <c r="GMJ554" s="31"/>
      <c r="GMK554" s="19"/>
      <c r="GML554" s="20"/>
      <c r="GMM554" s="20"/>
      <c r="GMN554" s="9"/>
      <c r="GMO554" s="19"/>
      <c r="GMP554" s="19"/>
      <c r="GMQ554" s="19"/>
      <c r="GMR554" s="19"/>
      <c r="GMS554" s="19"/>
      <c r="GMT554" s="20"/>
      <c r="GMU554" s="19"/>
      <c r="GMV554" s="19"/>
      <c r="GMW554" s="19"/>
      <c r="GMX554" s="20"/>
      <c r="GMY554" s="20"/>
      <c r="GMZ554" s="31"/>
      <c r="GNA554" s="31"/>
      <c r="GNB554" s="19"/>
      <c r="GNC554" s="20"/>
      <c r="GND554" s="20"/>
      <c r="GNE554" s="9"/>
      <c r="GNF554" s="19"/>
      <c r="GNG554" s="19"/>
      <c r="GNH554" s="19"/>
      <c r="GNI554" s="19"/>
      <c r="GNJ554" s="19"/>
      <c r="GNK554" s="20"/>
      <c r="GNL554" s="19"/>
      <c r="GNM554" s="19"/>
      <c r="GNN554" s="19"/>
      <c r="GNO554" s="20"/>
      <c r="GNP554" s="20"/>
      <c r="GNQ554" s="31"/>
      <c r="GNR554" s="31"/>
      <c r="GNS554" s="19"/>
      <c r="GNT554" s="20"/>
      <c r="GNU554" s="20"/>
      <c r="GNV554" s="9"/>
      <c r="GNW554" s="19"/>
      <c r="GNX554" s="19"/>
      <c r="GNY554" s="19"/>
      <c r="GNZ554" s="19"/>
      <c r="GOA554" s="19"/>
      <c r="GOB554" s="20"/>
      <c r="GOC554" s="19"/>
      <c r="GOD554" s="19"/>
      <c r="GOE554" s="19"/>
      <c r="GOF554" s="20"/>
      <c r="GOG554" s="20"/>
      <c r="GOH554" s="31"/>
      <c r="GOI554" s="31"/>
      <c r="GOJ554" s="19"/>
      <c r="GOK554" s="20"/>
      <c r="GOL554" s="20"/>
      <c r="GOM554" s="9"/>
      <c r="GON554" s="19"/>
      <c r="GOO554" s="19"/>
      <c r="GOP554" s="19"/>
      <c r="GOQ554" s="19"/>
      <c r="GOR554" s="19"/>
      <c r="GOS554" s="20"/>
      <c r="GOT554" s="19"/>
      <c r="GOU554" s="19"/>
      <c r="GOV554" s="19"/>
      <c r="GOW554" s="20"/>
      <c r="GOX554" s="20"/>
      <c r="GOY554" s="31"/>
      <c r="GOZ554" s="31"/>
      <c r="GPA554" s="19"/>
      <c r="GPB554" s="20"/>
      <c r="GPC554" s="20"/>
      <c r="GPD554" s="9"/>
      <c r="GPE554" s="19"/>
      <c r="GPF554" s="19"/>
      <c r="GPG554" s="19"/>
      <c r="GPH554" s="19"/>
      <c r="GPI554" s="19"/>
      <c r="GPJ554" s="20"/>
      <c r="GPK554" s="19"/>
      <c r="GPL554" s="19"/>
      <c r="GPM554" s="19"/>
      <c r="GPN554" s="20"/>
      <c r="GPO554" s="20"/>
      <c r="GPP554" s="31"/>
      <c r="GPQ554" s="31"/>
      <c r="GPR554" s="19"/>
      <c r="GPS554" s="20"/>
      <c r="GPT554" s="20"/>
      <c r="GPU554" s="9"/>
      <c r="GPV554" s="19"/>
      <c r="GPW554" s="19"/>
      <c r="GPX554" s="19"/>
      <c r="GPY554" s="19"/>
      <c r="GPZ554" s="19"/>
      <c r="GQA554" s="20"/>
      <c r="GQB554" s="19"/>
      <c r="GQC554" s="19"/>
      <c r="GQD554" s="19"/>
      <c r="GQE554" s="20"/>
      <c r="GQF554" s="20"/>
      <c r="GQG554" s="31"/>
      <c r="GQH554" s="31"/>
      <c r="GQI554" s="19"/>
      <c r="GQJ554" s="20"/>
      <c r="GQK554" s="20"/>
      <c r="GQL554" s="9"/>
      <c r="GQM554" s="19"/>
      <c r="GQN554" s="19"/>
      <c r="GQO554" s="19"/>
      <c r="GQP554" s="19"/>
      <c r="GQQ554" s="19"/>
      <c r="GQR554" s="20"/>
      <c r="GQS554" s="19"/>
      <c r="GQT554" s="19"/>
      <c r="GQU554" s="19"/>
      <c r="GQV554" s="20"/>
      <c r="GQW554" s="20"/>
      <c r="GQX554" s="31"/>
      <c r="GQY554" s="31"/>
      <c r="GQZ554" s="19"/>
      <c r="GRA554" s="20"/>
      <c r="GRB554" s="20"/>
      <c r="GRC554" s="9"/>
      <c r="GRD554" s="19"/>
      <c r="GRE554" s="19"/>
      <c r="GRF554" s="19"/>
      <c r="GRG554" s="19"/>
      <c r="GRH554" s="19"/>
      <c r="GRI554" s="20"/>
      <c r="GRJ554" s="19"/>
      <c r="GRK554" s="19"/>
      <c r="GRL554" s="19"/>
      <c r="GRM554" s="20"/>
      <c r="GRN554" s="20"/>
      <c r="GRO554" s="31"/>
      <c r="GRP554" s="31"/>
      <c r="GRQ554" s="19"/>
      <c r="GRR554" s="20"/>
      <c r="GRS554" s="20"/>
      <c r="GRT554" s="9"/>
      <c r="GRU554" s="19"/>
      <c r="GRV554" s="19"/>
      <c r="GRW554" s="19"/>
      <c r="GRX554" s="19"/>
      <c r="GRY554" s="19"/>
      <c r="GRZ554" s="20"/>
      <c r="GSA554" s="19"/>
      <c r="GSB554" s="19"/>
      <c r="GSC554" s="19"/>
      <c r="GSD554" s="20"/>
      <c r="GSE554" s="20"/>
      <c r="GSF554" s="31"/>
      <c r="GSG554" s="31"/>
      <c r="GSH554" s="19"/>
      <c r="GSI554" s="20"/>
      <c r="GSJ554" s="20"/>
      <c r="GSK554" s="9"/>
      <c r="GSL554" s="19"/>
      <c r="GSM554" s="19"/>
      <c r="GSN554" s="19"/>
      <c r="GSO554" s="19"/>
      <c r="GSP554" s="19"/>
      <c r="GSQ554" s="20"/>
      <c r="GSR554" s="19"/>
      <c r="GSS554" s="19"/>
      <c r="GST554" s="19"/>
      <c r="GSU554" s="20"/>
      <c r="GSV554" s="20"/>
      <c r="GSW554" s="31"/>
      <c r="GSX554" s="31"/>
      <c r="GSY554" s="19"/>
      <c r="GSZ554" s="20"/>
      <c r="GTA554" s="20"/>
      <c r="GTB554" s="9"/>
      <c r="GTC554" s="19"/>
      <c r="GTD554" s="19"/>
      <c r="GTE554" s="19"/>
      <c r="GTF554" s="19"/>
      <c r="GTG554" s="19"/>
      <c r="GTH554" s="20"/>
      <c r="GTI554" s="19"/>
      <c r="GTJ554" s="19"/>
      <c r="GTK554" s="19"/>
      <c r="GTL554" s="20"/>
      <c r="GTM554" s="20"/>
      <c r="GTN554" s="31"/>
      <c r="GTO554" s="31"/>
      <c r="GTP554" s="19"/>
      <c r="GTQ554" s="20"/>
      <c r="GTR554" s="20"/>
      <c r="GTS554" s="9"/>
      <c r="GTT554" s="19"/>
      <c r="GTU554" s="19"/>
      <c r="GTV554" s="19"/>
      <c r="GTW554" s="19"/>
      <c r="GTX554" s="19"/>
      <c r="GTY554" s="20"/>
      <c r="GTZ554" s="19"/>
      <c r="GUA554" s="19"/>
      <c r="GUB554" s="19"/>
      <c r="GUC554" s="20"/>
      <c r="GUD554" s="20"/>
      <c r="GUE554" s="31"/>
      <c r="GUF554" s="31"/>
      <c r="GUG554" s="19"/>
      <c r="GUH554" s="20"/>
      <c r="GUI554" s="20"/>
      <c r="GUJ554" s="9"/>
      <c r="GUK554" s="19"/>
      <c r="GUL554" s="19"/>
      <c r="GUM554" s="19"/>
      <c r="GUN554" s="19"/>
      <c r="GUO554" s="19"/>
      <c r="GUP554" s="20"/>
      <c r="GUQ554" s="19"/>
      <c r="GUR554" s="19"/>
      <c r="GUS554" s="19"/>
      <c r="GUT554" s="20"/>
      <c r="GUU554" s="20"/>
      <c r="GUV554" s="31"/>
      <c r="GUW554" s="31"/>
      <c r="GUX554" s="19"/>
      <c r="GUY554" s="20"/>
      <c r="GUZ554" s="20"/>
      <c r="GVA554" s="9"/>
      <c r="GVB554" s="19"/>
      <c r="GVC554" s="19"/>
      <c r="GVD554" s="19"/>
      <c r="GVE554" s="19"/>
      <c r="GVF554" s="19"/>
      <c r="GVG554" s="20"/>
      <c r="GVH554" s="19"/>
      <c r="GVI554" s="19"/>
      <c r="GVJ554" s="19"/>
      <c r="GVK554" s="20"/>
      <c r="GVL554" s="20"/>
      <c r="GVM554" s="31"/>
      <c r="GVN554" s="31"/>
      <c r="GVO554" s="19"/>
      <c r="GVP554" s="20"/>
      <c r="GVQ554" s="20"/>
      <c r="GVR554" s="9"/>
      <c r="GVS554" s="19"/>
      <c r="GVT554" s="19"/>
      <c r="GVU554" s="19"/>
      <c r="GVV554" s="19"/>
      <c r="GVW554" s="19"/>
      <c r="GVX554" s="20"/>
      <c r="GVY554" s="19"/>
      <c r="GVZ554" s="19"/>
      <c r="GWA554" s="19"/>
      <c r="GWB554" s="20"/>
      <c r="GWC554" s="20"/>
      <c r="GWD554" s="31"/>
      <c r="GWE554" s="31"/>
      <c r="GWF554" s="19"/>
      <c r="GWG554" s="20"/>
      <c r="GWH554" s="20"/>
      <c r="GWI554" s="9"/>
      <c r="GWJ554" s="19"/>
      <c r="GWK554" s="19"/>
      <c r="GWL554" s="19"/>
      <c r="GWM554" s="19"/>
      <c r="GWN554" s="19"/>
      <c r="GWO554" s="20"/>
      <c r="GWP554" s="19"/>
      <c r="GWQ554" s="19"/>
      <c r="GWR554" s="19"/>
      <c r="GWS554" s="20"/>
      <c r="GWT554" s="20"/>
      <c r="GWU554" s="31"/>
      <c r="GWV554" s="31"/>
      <c r="GWW554" s="19"/>
      <c r="GWX554" s="20"/>
      <c r="GWY554" s="20"/>
      <c r="GWZ554" s="9"/>
      <c r="GXA554" s="19"/>
      <c r="GXB554" s="19"/>
      <c r="GXC554" s="19"/>
      <c r="GXD554" s="19"/>
      <c r="GXE554" s="19"/>
      <c r="GXF554" s="20"/>
      <c r="GXG554" s="19"/>
      <c r="GXH554" s="19"/>
      <c r="GXI554" s="19"/>
      <c r="GXJ554" s="20"/>
      <c r="GXK554" s="20"/>
      <c r="GXL554" s="31"/>
      <c r="GXM554" s="31"/>
      <c r="GXN554" s="19"/>
      <c r="GXO554" s="20"/>
      <c r="GXP554" s="20"/>
      <c r="GXQ554" s="9"/>
      <c r="GXR554" s="19"/>
      <c r="GXS554" s="19"/>
      <c r="GXT554" s="19"/>
      <c r="GXU554" s="19"/>
      <c r="GXV554" s="19"/>
      <c r="GXW554" s="20"/>
      <c r="GXX554" s="19"/>
      <c r="GXY554" s="19"/>
      <c r="GXZ554" s="19"/>
      <c r="GYA554" s="20"/>
      <c r="GYB554" s="20"/>
      <c r="GYC554" s="31"/>
      <c r="GYD554" s="31"/>
      <c r="GYE554" s="19"/>
      <c r="GYF554" s="20"/>
      <c r="GYG554" s="20"/>
      <c r="GYH554" s="9"/>
      <c r="GYI554" s="19"/>
      <c r="GYJ554" s="19"/>
      <c r="GYK554" s="19"/>
      <c r="GYL554" s="19"/>
      <c r="GYM554" s="19"/>
      <c r="GYN554" s="20"/>
      <c r="GYO554" s="19"/>
      <c r="GYP554" s="19"/>
      <c r="GYQ554" s="19"/>
      <c r="GYR554" s="20"/>
      <c r="GYS554" s="20"/>
      <c r="GYT554" s="31"/>
      <c r="GYU554" s="31"/>
      <c r="GYV554" s="19"/>
      <c r="GYW554" s="20"/>
      <c r="GYX554" s="20"/>
      <c r="GYY554" s="9"/>
      <c r="GYZ554" s="19"/>
      <c r="GZA554" s="19"/>
      <c r="GZB554" s="19"/>
      <c r="GZC554" s="19"/>
      <c r="GZD554" s="19"/>
      <c r="GZE554" s="20"/>
      <c r="GZF554" s="19"/>
      <c r="GZG554" s="19"/>
      <c r="GZH554" s="19"/>
      <c r="GZI554" s="20"/>
      <c r="GZJ554" s="20"/>
      <c r="GZK554" s="31"/>
      <c r="GZL554" s="31"/>
      <c r="GZM554" s="19"/>
      <c r="GZN554" s="20"/>
      <c r="GZO554" s="20"/>
      <c r="GZP554" s="9"/>
      <c r="GZQ554" s="19"/>
      <c r="GZR554" s="19"/>
      <c r="GZS554" s="19"/>
      <c r="GZT554" s="19"/>
      <c r="GZU554" s="19"/>
      <c r="GZV554" s="20"/>
      <c r="GZW554" s="19"/>
      <c r="GZX554" s="19"/>
      <c r="GZY554" s="19"/>
      <c r="GZZ554" s="20"/>
      <c r="HAA554" s="20"/>
      <c r="HAB554" s="31"/>
      <c r="HAC554" s="31"/>
      <c r="HAD554" s="19"/>
      <c r="HAE554" s="20"/>
      <c r="HAF554" s="20"/>
      <c r="HAG554" s="9"/>
      <c r="HAH554" s="19"/>
      <c r="HAI554" s="19"/>
      <c r="HAJ554" s="19"/>
      <c r="HAK554" s="19"/>
      <c r="HAL554" s="19"/>
      <c r="HAM554" s="20"/>
      <c r="HAN554" s="19"/>
      <c r="HAO554" s="19"/>
      <c r="HAP554" s="19"/>
      <c r="HAQ554" s="20"/>
      <c r="HAR554" s="20"/>
      <c r="HAS554" s="31"/>
      <c r="HAT554" s="31"/>
      <c r="HAU554" s="19"/>
      <c r="HAV554" s="20"/>
      <c r="HAW554" s="20"/>
      <c r="HAX554" s="9"/>
      <c r="HAY554" s="19"/>
      <c r="HAZ554" s="19"/>
      <c r="HBA554" s="19"/>
      <c r="HBB554" s="19"/>
      <c r="HBC554" s="19"/>
      <c r="HBD554" s="20"/>
      <c r="HBE554" s="19"/>
      <c r="HBF554" s="19"/>
      <c r="HBG554" s="19"/>
      <c r="HBH554" s="20"/>
      <c r="HBI554" s="20"/>
      <c r="HBJ554" s="31"/>
      <c r="HBK554" s="31"/>
      <c r="HBL554" s="19"/>
      <c r="HBM554" s="20"/>
      <c r="HBN554" s="20"/>
      <c r="HBO554" s="9"/>
      <c r="HBP554" s="19"/>
      <c r="HBQ554" s="19"/>
      <c r="HBR554" s="19"/>
      <c r="HBS554" s="19"/>
      <c r="HBT554" s="19"/>
      <c r="HBU554" s="20"/>
      <c r="HBV554" s="19"/>
      <c r="HBW554" s="19"/>
      <c r="HBX554" s="19"/>
      <c r="HBY554" s="20"/>
      <c r="HBZ554" s="20"/>
      <c r="HCA554" s="31"/>
      <c r="HCB554" s="31"/>
      <c r="HCC554" s="19"/>
      <c r="HCD554" s="20"/>
      <c r="HCE554" s="20"/>
      <c r="HCF554" s="9"/>
      <c r="HCG554" s="19"/>
      <c r="HCH554" s="19"/>
      <c r="HCI554" s="19"/>
      <c r="HCJ554" s="19"/>
      <c r="HCK554" s="19"/>
      <c r="HCL554" s="20"/>
      <c r="HCM554" s="19"/>
      <c r="HCN554" s="19"/>
      <c r="HCO554" s="19"/>
      <c r="HCP554" s="20"/>
      <c r="HCQ554" s="20"/>
      <c r="HCR554" s="31"/>
      <c r="HCS554" s="31"/>
      <c r="HCT554" s="19"/>
      <c r="HCU554" s="20"/>
      <c r="HCV554" s="20"/>
      <c r="HCW554" s="9"/>
      <c r="HCX554" s="19"/>
      <c r="HCY554" s="19"/>
      <c r="HCZ554" s="19"/>
      <c r="HDA554" s="19"/>
      <c r="HDB554" s="19"/>
      <c r="HDC554" s="20"/>
      <c r="HDD554" s="19"/>
      <c r="HDE554" s="19"/>
      <c r="HDF554" s="19"/>
      <c r="HDG554" s="20"/>
      <c r="HDH554" s="20"/>
      <c r="HDI554" s="31"/>
      <c r="HDJ554" s="31"/>
      <c r="HDK554" s="19"/>
      <c r="HDL554" s="20"/>
      <c r="HDM554" s="20"/>
      <c r="HDN554" s="9"/>
      <c r="HDO554" s="19"/>
      <c r="HDP554" s="19"/>
      <c r="HDQ554" s="19"/>
      <c r="HDR554" s="19"/>
      <c r="HDS554" s="19"/>
      <c r="HDT554" s="20"/>
      <c r="HDU554" s="19"/>
      <c r="HDV554" s="19"/>
      <c r="HDW554" s="19"/>
      <c r="HDX554" s="20"/>
      <c r="HDY554" s="20"/>
      <c r="HDZ554" s="31"/>
      <c r="HEA554" s="31"/>
      <c r="HEB554" s="19"/>
      <c r="HEC554" s="20"/>
      <c r="HED554" s="20"/>
      <c r="HEE554" s="9"/>
      <c r="HEF554" s="19"/>
      <c r="HEG554" s="19"/>
      <c r="HEH554" s="19"/>
      <c r="HEI554" s="19"/>
      <c r="HEJ554" s="19"/>
      <c r="HEK554" s="20"/>
      <c r="HEL554" s="19"/>
      <c r="HEM554" s="19"/>
      <c r="HEN554" s="19"/>
      <c r="HEO554" s="20"/>
      <c r="HEP554" s="20"/>
      <c r="HEQ554" s="31"/>
      <c r="HER554" s="31"/>
      <c r="HES554" s="19"/>
      <c r="HET554" s="20"/>
      <c r="HEU554" s="20"/>
      <c r="HEV554" s="9"/>
      <c r="HEW554" s="19"/>
      <c r="HEX554" s="19"/>
      <c r="HEY554" s="19"/>
      <c r="HEZ554" s="19"/>
      <c r="HFA554" s="19"/>
      <c r="HFB554" s="20"/>
      <c r="HFC554" s="19"/>
      <c r="HFD554" s="19"/>
      <c r="HFE554" s="19"/>
      <c r="HFF554" s="20"/>
      <c r="HFG554" s="20"/>
      <c r="HFH554" s="31"/>
      <c r="HFI554" s="31"/>
      <c r="HFJ554" s="19"/>
      <c r="HFK554" s="20"/>
      <c r="HFL554" s="20"/>
      <c r="HFM554" s="9"/>
      <c r="HFN554" s="19"/>
      <c r="HFO554" s="19"/>
      <c r="HFP554" s="19"/>
      <c r="HFQ554" s="19"/>
      <c r="HFR554" s="19"/>
      <c r="HFS554" s="20"/>
      <c r="HFT554" s="19"/>
      <c r="HFU554" s="19"/>
      <c r="HFV554" s="19"/>
      <c r="HFW554" s="20"/>
      <c r="HFX554" s="20"/>
      <c r="HFY554" s="31"/>
      <c r="HFZ554" s="31"/>
      <c r="HGA554" s="19"/>
      <c r="HGB554" s="20"/>
      <c r="HGC554" s="20"/>
      <c r="HGD554" s="9"/>
      <c r="HGE554" s="19"/>
      <c r="HGF554" s="19"/>
      <c r="HGG554" s="19"/>
      <c r="HGH554" s="19"/>
      <c r="HGI554" s="19"/>
      <c r="HGJ554" s="20"/>
      <c r="HGK554" s="19"/>
      <c r="HGL554" s="19"/>
      <c r="HGM554" s="19"/>
      <c r="HGN554" s="20"/>
      <c r="HGO554" s="20"/>
      <c r="HGP554" s="31"/>
      <c r="HGQ554" s="31"/>
      <c r="HGR554" s="19"/>
      <c r="HGS554" s="20"/>
      <c r="HGT554" s="20"/>
      <c r="HGU554" s="9"/>
      <c r="HGV554" s="19"/>
      <c r="HGW554" s="19"/>
      <c r="HGX554" s="19"/>
      <c r="HGY554" s="19"/>
      <c r="HGZ554" s="19"/>
      <c r="HHA554" s="20"/>
      <c r="HHB554" s="19"/>
      <c r="HHC554" s="19"/>
      <c r="HHD554" s="19"/>
      <c r="HHE554" s="20"/>
      <c r="HHF554" s="20"/>
      <c r="HHG554" s="31"/>
      <c r="HHH554" s="31"/>
      <c r="HHI554" s="19"/>
      <c r="HHJ554" s="20"/>
      <c r="HHK554" s="20"/>
      <c r="HHL554" s="9"/>
      <c r="HHM554" s="19"/>
      <c r="HHN554" s="19"/>
      <c r="HHO554" s="19"/>
      <c r="HHP554" s="19"/>
      <c r="HHQ554" s="19"/>
      <c r="HHR554" s="20"/>
      <c r="HHS554" s="19"/>
      <c r="HHT554" s="19"/>
      <c r="HHU554" s="19"/>
      <c r="HHV554" s="20"/>
      <c r="HHW554" s="20"/>
      <c r="HHX554" s="31"/>
      <c r="HHY554" s="31"/>
      <c r="HHZ554" s="19"/>
      <c r="HIA554" s="20"/>
      <c r="HIB554" s="20"/>
      <c r="HIC554" s="9"/>
      <c r="HID554" s="19"/>
      <c r="HIE554" s="19"/>
      <c r="HIF554" s="19"/>
      <c r="HIG554" s="19"/>
      <c r="HIH554" s="19"/>
      <c r="HII554" s="20"/>
      <c r="HIJ554" s="19"/>
      <c r="HIK554" s="19"/>
      <c r="HIL554" s="19"/>
      <c r="HIM554" s="20"/>
      <c r="HIN554" s="20"/>
      <c r="HIO554" s="31"/>
      <c r="HIP554" s="31"/>
      <c r="HIQ554" s="19"/>
      <c r="HIR554" s="20"/>
      <c r="HIS554" s="20"/>
      <c r="HIT554" s="9"/>
      <c r="HIU554" s="19"/>
      <c r="HIV554" s="19"/>
      <c r="HIW554" s="19"/>
      <c r="HIX554" s="19"/>
      <c r="HIY554" s="19"/>
      <c r="HIZ554" s="20"/>
      <c r="HJA554" s="19"/>
      <c r="HJB554" s="19"/>
      <c r="HJC554" s="19"/>
      <c r="HJD554" s="20"/>
      <c r="HJE554" s="20"/>
      <c r="HJF554" s="31"/>
      <c r="HJG554" s="31"/>
      <c r="HJH554" s="19"/>
      <c r="HJI554" s="20"/>
      <c r="HJJ554" s="20"/>
      <c r="HJK554" s="9"/>
      <c r="HJL554" s="19"/>
      <c r="HJM554" s="19"/>
      <c r="HJN554" s="19"/>
      <c r="HJO554" s="19"/>
      <c r="HJP554" s="19"/>
      <c r="HJQ554" s="20"/>
      <c r="HJR554" s="19"/>
      <c r="HJS554" s="19"/>
      <c r="HJT554" s="19"/>
      <c r="HJU554" s="20"/>
      <c r="HJV554" s="20"/>
      <c r="HJW554" s="31"/>
      <c r="HJX554" s="31"/>
      <c r="HJY554" s="19"/>
      <c r="HJZ554" s="20"/>
      <c r="HKA554" s="20"/>
      <c r="HKB554" s="9"/>
      <c r="HKC554" s="19"/>
      <c r="HKD554" s="19"/>
      <c r="HKE554" s="19"/>
      <c r="HKF554" s="19"/>
      <c r="HKG554" s="19"/>
      <c r="HKH554" s="20"/>
      <c r="HKI554" s="19"/>
      <c r="HKJ554" s="19"/>
      <c r="HKK554" s="19"/>
      <c r="HKL554" s="20"/>
      <c r="HKM554" s="20"/>
      <c r="HKN554" s="31"/>
      <c r="HKO554" s="31"/>
      <c r="HKP554" s="19"/>
      <c r="HKQ554" s="20"/>
      <c r="HKR554" s="20"/>
      <c r="HKS554" s="9"/>
      <c r="HKT554" s="19"/>
      <c r="HKU554" s="19"/>
      <c r="HKV554" s="19"/>
      <c r="HKW554" s="19"/>
      <c r="HKX554" s="19"/>
      <c r="HKY554" s="20"/>
      <c r="HKZ554" s="19"/>
      <c r="HLA554" s="19"/>
      <c r="HLB554" s="19"/>
      <c r="HLC554" s="20"/>
      <c r="HLD554" s="20"/>
      <c r="HLE554" s="31"/>
      <c r="HLF554" s="31"/>
      <c r="HLG554" s="19"/>
      <c r="HLH554" s="20"/>
      <c r="HLI554" s="20"/>
      <c r="HLJ554" s="9"/>
      <c r="HLK554" s="19"/>
      <c r="HLL554" s="19"/>
      <c r="HLM554" s="19"/>
      <c r="HLN554" s="19"/>
      <c r="HLO554" s="19"/>
      <c r="HLP554" s="20"/>
      <c r="HLQ554" s="19"/>
      <c r="HLR554" s="19"/>
      <c r="HLS554" s="19"/>
      <c r="HLT554" s="20"/>
      <c r="HLU554" s="20"/>
      <c r="HLV554" s="31"/>
      <c r="HLW554" s="31"/>
      <c r="HLX554" s="19"/>
      <c r="HLY554" s="20"/>
      <c r="HLZ554" s="20"/>
      <c r="HMA554" s="9"/>
      <c r="HMB554" s="19"/>
      <c r="HMC554" s="19"/>
      <c r="HMD554" s="19"/>
      <c r="HME554" s="19"/>
      <c r="HMF554" s="19"/>
      <c r="HMG554" s="20"/>
      <c r="HMH554" s="19"/>
      <c r="HMI554" s="19"/>
      <c r="HMJ554" s="19"/>
      <c r="HMK554" s="20"/>
      <c r="HML554" s="20"/>
      <c r="HMM554" s="31"/>
      <c r="HMN554" s="31"/>
      <c r="HMO554" s="19"/>
      <c r="HMP554" s="20"/>
      <c r="HMQ554" s="20"/>
      <c r="HMR554" s="9"/>
      <c r="HMS554" s="19"/>
      <c r="HMT554" s="19"/>
      <c r="HMU554" s="19"/>
      <c r="HMV554" s="19"/>
      <c r="HMW554" s="19"/>
      <c r="HMX554" s="20"/>
      <c r="HMY554" s="19"/>
      <c r="HMZ554" s="19"/>
      <c r="HNA554" s="19"/>
      <c r="HNB554" s="20"/>
      <c r="HNC554" s="20"/>
      <c r="HND554" s="31"/>
      <c r="HNE554" s="31"/>
      <c r="HNF554" s="19"/>
      <c r="HNG554" s="20"/>
      <c r="HNH554" s="20"/>
      <c r="HNI554" s="9"/>
      <c r="HNJ554" s="19"/>
      <c r="HNK554" s="19"/>
      <c r="HNL554" s="19"/>
      <c r="HNM554" s="19"/>
      <c r="HNN554" s="19"/>
      <c r="HNO554" s="20"/>
      <c r="HNP554" s="19"/>
      <c r="HNQ554" s="19"/>
      <c r="HNR554" s="19"/>
      <c r="HNS554" s="20"/>
      <c r="HNT554" s="20"/>
      <c r="HNU554" s="31"/>
      <c r="HNV554" s="31"/>
      <c r="HNW554" s="19"/>
      <c r="HNX554" s="20"/>
      <c r="HNY554" s="20"/>
      <c r="HNZ554" s="9"/>
      <c r="HOA554" s="19"/>
      <c r="HOB554" s="19"/>
      <c r="HOC554" s="19"/>
      <c r="HOD554" s="19"/>
      <c r="HOE554" s="19"/>
      <c r="HOF554" s="20"/>
      <c r="HOG554" s="19"/>
      <c r="HOH554" s="19"/>
      <c r="HOI554" s="19"/>
      <c r="HOJ554" s="20"/>
      <c r="HOK554" s="20"/>
      <c r="HOL554" s="31"/>
      <c r="HOM554" s="31"/>
      <c r="HON554" s="19"/>
      <c r="HOO554" s="20"/>
      <c r="HOP554" s="20"/>
      <c r="HOQ554" s="9"/>
      <c r="HOR554" s="19"/>
      <c r="HOS554" s="19"/>
      <c r="HOT554" s="19"/>
      <c r="HOU554" s="19"/>
      <c r="HOV554" s="19"/>
      <c r="HOW554" s="20"/>
      <c r="HOX554" s="19"/>
      <c r="HOY554" s="19"/>
      <c r="HOZ554" s="19"/>
      <c r="HPA554" s="20"/>
      <c r="HPB554" s="20"/>
      <c r="HPC554" s="31"/>
      <c r="HPD554" s="31"/>
      <c r="HPE554" s="19"/>
      <c r="HPF554" s="20"/>
      <c r="HPG554" s="20"/>
      <c r="HPH554" s="9"/>
      <c r="HPI554" s="19"/>
      <c r="HPJ554" s="19"/>
      <c r="HPK554" s="19"/>
      <c r="HPL554" s="19"/>
      <c r="HPM554" s="19"/>
      <c r="HPN554" s="20"/>
      <c r="HPO554" s="19"/>
      <c r="HPP554" s="19"/>
      <c r="HPQ554" s="19"/>
      <c r="HPR554" s="20"/>
      <c r="HPS554" s="20"/>
      <c r="HPT554" s="31"/>
      <c r="HPU554" s="31"/>
      <c r="HPV554" s="19"/>
      <c r="HPW554" s="20"/>
      <c r="HPX554" s="20"/>
      <c r="HPY554" s="9"/>
      <c r="HPZ554" s="19"/>
      <c r="HQA554" s="19"/>
      <c r="HQB554" s="19"/>
      <c r="HQC554" s="19"/>
      <c r="HQD554" s="19"/>
      <c r="HQE554" s="20"/>
      <c r="HQF554" s="19"/>
      <c r="HQG554" s="19"/>
      <c r="HQH554" s="19"/>
      <c r="HQI554" s="20"/>
      <c r="HQJ554" s="20"/>
      <c r="HQK554" s="31"/>
      <c r="HQL554" s="31"/>
      <c r="HQM554" s="19"/>
      <c r="HQN554" s="20"/>
      <c r="HQO554" s="20"/>
      <c r="HQP554" s="9"/>
      <c r="HQQ554" s="19"/>
      <c r="HQR554" s="19"/>
      <c r="HQS554" s="19"/>
      <c r="HQT554" s="19"/>
      <c r="HQU554" s="19"/>
      <c r="HQV554" s="20"/>
      <c r="HQW554" s="19"/>
      <c r="HQX554" s="19"/>
      <c r="HQY554" s="19"/>
      <c r="HQZ554" s="20"/>
      <c r="HRA554" s="20"/>
      <c r="HRB554" s="31"/>
      <c r="HRC554" s="31"/>
      <c r="HRD554" s="19"/>
      <c r="HRE554" s="20"/>
      <c r="HRF554" s="20"/>
      <c r="HRG554" s="9"/>
      <c r="HRH554" s="19"/>
      <c r="HRI554" s="19"/>
      <c r="HRJ554" s="19"/>
      <c r="HRK554" s="19"/>
      <c r="HRL554" s="19"/>
      <c r="HRM554" s="20"/>
      <c r="HRN554" s="19"/>
      <c r="HRO554" s="19"/>
      <c r="HRP554" s="19"/>
      <c r="HRQ554" s="20"/>
      <c r="HRR554" s="20"/>
      <c r="HRS554" s="31"/>
      <c r="HRT554" s="31"/>
      <c r="HRU554" s="19"/>
      <c r="HRV554" s="20"/>
      <c r="HRW554" s="20"/>
      <c r="HRX554" s="9"/>
      <c r="HRY554" s="19"/>
      <c r="HRZ554" s="19"/>
      <c r="HSA554" s="19"/>
      <c r="HSB554" s="19"/>
      <c r="HSC554" s="19"/>
      <c r="HSD554" s="20"/>
      <c r="HSE554" s="19"/>
      <c r="HSF554" s="19"/>
      <c r="HSG554" s="19"/>
      <c r="HSH554" s="20"/>
      <c r="HSI554" s="20"/>
      <c r="HSJ554" s="31"/>
      <c r="HSK554" s="31"/>
      <c r="HSL554" s="19"/>
      <c r="HSM554" s="20"/>
      <c r="HSN554" s="20"/>
      <c r="HSO554" s="9"/>
      <c r="HSP554" s="19"/>
      <c r="HSQ554" s="19"/>
      <c r="HSR554" s="19"/>
      <c r="HSS554" s="19"/>
      <c r="HST554" s="19"/>
      <c r="HSU554" s="20"/>
      <c r="HSV554" s="19"/>
      <c r="HSW554" s="19"/>
      <c r="HSX554" s="19"/>
      <c r="HSY554" s="20"/>
      <c r="HSZ554" s="20"/>
      <c r="HTA554" s="31"/>
      <c r="HTB554" s="31"/>
      <c r="HTC554" s="19"/>
      <c r="HTD554" s="20"/>
      <c r="HTE554" s="20"/>
      <c r="HTF554" s="9"/>
      <c r="HTG554" s="19"/>
      <c r="HTH554" s="19"/>
      <c r="HTI554" s="19"/>
      <c r="HTJ554" s="19"/>
      <c r="HTK554" s="19"/>
      <c r="HTL554" s="20"/>
      <c r="HTM554" s="19"/>
      <c r="HTN554" s="19"/>
      <c r="HTO554" s="19"/>
      <c r="HTP554" s="20"/>
      <c r="HTQ554" s="20"/>
      <c r="HTR554" s="31"/>
      <c r="HTS554" s="31"/>
      <c r="HTT554" s="19"/>
      <c r="HTU554" s="20"/>
      <c r="HTV554" s="20"/>
      <c r="HTW554" s="9"/>
      <c r="HTX554" s="19"/>
      <c r="HTY554" s="19"/>
      <c r="HTZ554" s="19"/>
      <c r="HUA554" s="19"/>
      <c r="HUB554" s="19"/>
      <c r="HUC554" s="20"/>
      <c r="HUD554" s="19"/>
      <c r="HUE554" s="19"/>
      <c r="HUF554" s="19"/>
      <c r="HUG554" s="20"/>
      <c r="HUH554" s="20"/>
      <c r="HUI554" s="31"/>
      <c r="HUJ554" s="31"/>
      <c r="HUK554" s="19"/>
      <c r="HUL554" s="20"/>
      <c r="HUM554" s="20"/>
      <c r="HUN554" s="9"/>
      <c r="HUO554" s="19"/>
      <c r="HUP554" s="19"/>
      <c r="HUQ554" s="19"/>
      <c r="HUR554" s="19"/>
      <c r="HUS554" s="19"/>
      <c r="HUT554" s="20"/>
      <c r="HUU554" s="19"/>
      <c r="HUV554" s="19"/>
      <c r="HUW554" s="19"/>
      <c r="HUX554" s="20"/>
      <c r="HUY554" s="20"/>
      <c r="HUZ554" s="31"/>
      <c r="HVA554" s="31"/>
      <c r="HVB554" s="19"/>
      <c r="HVC554" s="20"/>
      <c r="HVD554" s="20"/>
      <c r="HVE554" s="9"/>
      <c r="HVF554" s="19"/>
      <c r="HVG554" s="19"/>
      <c r="HVH554" s="19"/>
      <c r="HVI554" s="19"/>
      <c r="HVJ554" s="19"/>
      <c r="HVK554" s="20"/>
      <c r="HVL554" s="19"/>
      <c r="HVM554" s="19"/>
      <c r="HVN554" s="19"/>
      <c r="HVO554" s="20"/>
      <c r="HVP554" s="20"/>
      <c r="HVQ554" s="31"/>
      <c r="HVR554" s="31"/>
      <c r="HVS554" s="19"/>
      <c r="HVT554" s="20"/>
      <c r="HVU554" s="20"/>
      <c r="HVV554" s="9"/>
      <c r="HVW554" s="19"/>
      <c r="HVX554" s="19"/>
      <c r="HVY554" s="19"/>
      <c r="HVZ554" s="19"/>
      <c r="HWA554" s="19"/>
      <c r="HWB554" s="20"/>
      <c r="HWC554" s="19"/>
      <c r="HWD554" s="19"/>
      <c r="HWE554" s="19"/>
      <c r="HWF554" s="20"/>
      <c r="HWG554" s="20"/>
      <c r="HWH554" s="31"/>
      <c r="HWI554" s="31"/>
      <c r="HWJ554" s="19"/>
      <c r="HWK554" s="20"/>
      <c r="HWL554" s="20"/>
      <c r="HWM554" s="9"/>
      <c r="HWN554" s="19"/>
      <c r="HWO554" s="19"/>
      <c r="HWP554" s="19"/>
      <c r="HWQ554" s="19"/>
      <c r="HWR554" s="19"/>
      <c r="HWS554" s="20"/>
      <c r="HWT554" s="19"/>
      <c r="HWU554" s="19"/>
      <c r="HWV554" s="19"/>
      <c r="HWW554" s="20"/>
      <c r="HWX554" s="20"/>
      <c r="HWY554" s="31"/>
      <c r="HWZ554" s="31"/>
      <c r="HXA554" s="19"/>
      <c r="HXB554" s="20"/>
      <c r="HXC554" s="20"/>
      <c r="HXD554" s="9"/>
      <c r="HXE554" s="19"/>
      <c r="HXF554" s="19"/>
      <c r="HXG554" s="19"/>
      <c r="HXH554" s="19"/>
      <c r="HXI554" s="19"/>
      <c r="HXJ554" s="20"/>
      <c r="HXK554" s="19"/>
      <c r="HXL554" s="19"/>
      <c r="HXM554" s="19"/>
      <c r="HXN554" s="20"/>
      <c r="HXO554" s="20"/>
      <c r="HXP554" s="31"/>
      <c r="HXQ554" s="31"/>
      <c r="HXR554" s="19"/>
      <c r="HXS554" s="20"/>
      <c r="HXT554" s="20"/>
      <c r="HXU554" s="9"/>
      <c r="HXV554" s="19"/>
      <c r="HXW554" s="19"/>
      <c r="HXX554" s="19"/>
      <c r="HXY554" s="19"/>
      <c r="HXZ554" s="19"/>
      <c r="HYA554" s="20"/>
      <c r="HYB554" s="19"/>
      <c r="HYC554" s="19"/>
      <c r="HYD554" s="19"/>
      <c r="HYE554" s="20"/>
      <c r="HYF554" s="20"/>
      <c r="HYG554" s="31"/>
      <c r="HYH554" s="31"/>
      <c r="HYI554" s="19"/>
      <c r="HYJ554" s="20"/>
      <c r="HYK554" s="20"/>
      <c r="HYL554" s="9"/>
      <c r="HYM554" s="19"/>
      <c r="HYN554" s="19"/>
      <c r="HYO554" s="19"/>
      <c r="HYP554" s="19"/>
      <c r="HYQ554" s="19"/>
      <c r="HYR554" s="20"/>
      <c r="HYS554" s="19"/>
      <c r="HYT554" s="19"/>
      <c r="HYU554" s="19"/>
      <c r="HYV554" s="20"/>
      <c r="HYW554" s="20"/>
      <c r="HYX554" s="31"/>
      <c r="HYY554" s="31"/>
      <c r="HYZ554" s="19"/>
      <c r="HZA554" s="20"/>
      <c r="HZB554" s="20"/>
      <c r="HZC554" s="9"/>
      <c r="HZD554" s="19"/>
      <c r="HZE554" s="19"/>
      <c r="HZF554" s="19"/>
      <c r="HZG554" s="19"/>
      <c r="HZH554" s="19"/>
      <c r="HZI554" s="20"/>
      <c r="HZJ554" s="19"/>
      <c r="HZK554" s="19"/>
      <c r="HZL554" s="19"/>
      <c r="HZM554" s="20"/>
      <c r="HZN554" s="20"/>
      <c r="HZO554" s="31"/>
      <c r="HZP554" s="31"/>
      <c r="HZQ554" s="19"/>
      <c r="HZR554" s="20"/>
      <c r="HZS554" s="20"/>
      <c r="HZT554" s="9"/>
      <c r="HZU554" s="19"/>
      <c r="HZV554" s="19"/>
      <c r="HZW554" s="19"/>
      <c r="HZX554" s="19"/>
      <c r="HZY554" s="19"/>
      <c r="HZZ554" s="20"/>
      <c r="IAA554" s="19"/>
      <c r="IAB554" s="19"/>
      <c r="IAC554" s="19"/>
      <c r="IAD554" s="20"/>
      <c r="IAE554" s="20"/>
      <c r="IAF554" s="31"/>
      <c r="IAG554" s="31"/>
      <c r="IAH554" s="19"/>
      <c r="IAI554" s="20"/>
      <c r="IAJ554" s="20"/>
      <c r="IAK554" s="9"/>
      <c r="IAL554" s="19"/>
      <c r="IAM554" s="19"/>
      <c r="IAN554" s="19"/>
      <c r="IAO554" s="19"/>
      <c r="IAP554" s="19"/>
      <c r="IAQ554" s="20"/>
      <c r="IAR554" s="19"/>
      <c r="IAS554" s="19"/>
      <c r="IAT554" s="19"/>
      <c r="IAU554" s="20"/>
      <c r="IAV554" s="20"/>
      <c r="IAW554" s="31"/>
      <c r="IAX554" s="31"/>
      <c r="IAY554" s="19"/>
      <c r="IAZ554" s="20"/>
      <c r="IBA554" s="20"/>
      <c r="IBB554" s="9"/>
      <c r="IBC554" s="19"/>
      <c r="IBD554" s="19"/>
      <c r="IBE554" s="19"/>
      <c r="IBF554" s="19"/>
      <c r="IBG554" s="19"/>
      <c r="IBH554" s="20"/>
      <c r="IBI554" s="19"/>
      <c r="IBJ554" s="19"/>
      <c r="IBK554" s="19"/>
      <c r="IBL554" s="20"/>
      <c r="IBM554" s="20"/>
      <c r="IBN554" s="31"/>
      <c r="IBO554" s="31"/>
      <c r="IBP554" s="19"/>
      <c r="IBQ554" s="20"/>
      <c r="IBR554" s="20"/>
      <c r="IBS554" s="9"/>
      <c r="IBT554" s="19"/>
      <c r="IBU554" s="19"/>
      <c r="IBV554" s="19"/>
      <c r="IBW554" s="19"/>
      <c r="IBX554" s="19"/>
      <c r="IBY554" s="20"/>
      <c r="IBZ554" s="19"/>
      <c r="ICA554" s="19"/>
      <c r="ICB554" s="19"/>
      <c r="ICC554" s="20"/>
      <c r="ICD554" s="20"/>
      <c r="ICE554" s="31"/>
      <c r="ICF554" s="31"/>
      <c r="ICG554" s="19"/>
      <c r="ICH554" s="20"/>
      <c r="ICI554" s="20"/>
      <c r="ICJ554" s="9"/>
      <c r="ICK554" s="19"/>
      <c r="ICL554" s="19"/>
      <c r="ICM554" s="19"/>
      <c r="ICN554" s="19"/>
      <c r="ICO554" s="19"/>
      <c r="ICP554" s="20"/>
      <c r="ICQ554" s="19"/>
      <c r="ICR554" s="19"/>
      <c r="ICS554" s="19"/>
      <c r="ICT554" s="20"/>
      <c r="ICU554" s="20"/>
      <c r="ICV554" s="31"/>
      <c r="ICW554" s="31"/>
      <c r="ICX554" s="19"/>
      <c r="ICY554" s="20"/>
      <c r="ICZ554" s="20"/>
      <c r="IDA554" s="9"/>
      <c r="IDB554" s="19"/>
      <c r="IDC554" s="19"/>
      <c r="IDD554" s="19"/>
      <c r="IDE554" s="19"/>
      <c r="IDF554" s="19"/>
      <c r="IDG554" s="20"/>
      <c r="IDH554" s="19"/>
      <c r="IDI554" s="19"/>
      <c r="IDJ554" s="19"/>
      <c r="IDK554" s="20"/>
      <c r="IDL554" s="20"/>
      <c r="IDM554" s="31"/>
      <c r="IDN554" s="31"/>
      <c r="IDO554" s="19"/>
      <c r="IDP554" s="20"/>
      <c r="IDQ554" s="20"/>
      <c r="IDR554" s="9"/>
      <c r="IDS554" s="19"/>
      <c r="IDT554" s="19"/>
      <c r="IDU554" s="19"/>
      <c r="IDV554" s="19"/>
      <c r="IDW554" s="19"/>
      <c r="IDX554" s="20"/>
      <c r="IDY554" s="19"/>
      <c r="IDZ554" s="19"/>
      <c r="IEA554" s="19"/>
      <c r="IEB554" s="20"/>
      <c r="IEC554" s="20"/>
      <c r="IED554" s="31"/>
      <c r="IEE554" s="31"/>
      <c r="IEF554" s="19"/>
      <c r="IEG554" s="20"/>
      <c r="IEH554" s="20"/>
      <c r="IEI554" s="9"/>
      <c r="IEJ554" s="19"/>
      <c r="IEK554" s="19"/>
      <c r="IEL554" s="19"/>
      <c r="IEM554" s="19"/>
      <c r="IEN554" s="19"/>
      <c r="IEO554" s="20"/>
      <c r="IEP554" s="19"/>
      <c r="IEQ554" s="19"/>
      <c r="IER554" s="19"/>
      <c r="IES554" s="20"/>
      <c r="IET554" s="20"/>
      <c r="IEU554" s="31"/>
      <c r="IEV554" s="31"/>
      <c r="IEW554" s="19"/>
      <c r="IEX554" s="20"/>
      <c r="IEY554" s="20"/>
      <c r="IEZ554" s="9"/>
      <c r="IFA554" s="19"/>
      <c r="IFB554" s="19"/>
      <c r="IFC554" s="19"/>
      <c r="IFD554" s="19"/>
      <c r="IFE554" s="19"/>
      <c r="IFF554" s="20"/>
      <c r="IFG554" s="19"/>
      <c r="IFH554" s="19"/>
      <c r="IFI554" s="19"/>
      <c r="IFJ554" s="20"/>
      <c r="IFK554" s="20"/>
      <c r="IFL554" s="31"/>
      <c r="IFM554" s="31"/>
      <c r="IFN554" s="19"/>
      <c r="IFO554" s="20"/>
      <c r="IFP554" s="20"/>
      <c r="IFQ554" s="9"/>
      <c r="IFR554" s="19"/>
      <c r="IFS554" s="19"/>
      <c r="IFT554" s="19"/>
      <c r="IFU554" s="19"/>
      <c r="IFV554" s="19"/>
      <c r="IFW554" s="20"/>
      <c r="IFX554" s="19"/>
      <c r="IFY554" s="19"/>
      <c r="IFZ554" s="19"/>
      <c r="IGA554" s="20"/>
      <c r="IGB554" s="20"/>
      <c r="IGC554" s="31"/>
      <c r="IGD554" s="31"/>
      <c r="IGE554" s="19"/>
      <c r="IGF554" s="20"/>
      <c r="IGG554" s="20"/>
      <c r="IGH554" s="9"/>
      <c r="IGI554" s="19"/>
      <c r="IGJ554" s="19"/>
      <c r="IGK554" s="19"/>
      <c r="IGL554" s="19"/>
      <c r="IGM554" s="19"/>
      <c r="IGN554" s="20"/>
      <c r="IGO554" s="19"/>
      <c r="IGP554" s="19"/>
      <c r="IGQ554" s="19"/>
      <c r="IGR554" s="20"/>
      <c r="IGS554" s="20"/>
      <c r="IGT554" s="31"/>
      <c r="IGU554" s="31"/>
      <c r="IGV554" s="19"/>
      <c r="IGW554" s="20"/>
      <c r="IGX554" s="20"/>
      <c r="IGY554" s="9"/>
      <c r="IGZ554" s="19"/>
      <c r="IHA554" s="19"/>
      <c r="IHB554" s="19"/>
      <c r="IHC554" s="19"/>
      <c r="IHD554" s="19"/>
      <c r="IHE554" s="20"/>
      <c r="IHF554" s="19"/>
      <c r="IHG554" s="19"/>
      <c r="IHH554" s="19"/>
      <c r="IHI554" s="20"/>
      <c r="IHJ554" s="20"/>
      <c r="IHK554" s="31"/>
      <c r="IHL554" s="31"/>
      <c r="IHM554" s="19"/>
      <c r="IHN554" s="20"/>
      <c r="IHO554" s="20"/>
      <c r="IHP554" s="9"/>
      <c r="IHQ554" s="19"/>
      <c r="IHR554" s="19"/>
      <c r="IHS554" s="19"/>
      <c r="IHT554" s="19"/>
      <c r="IHU554" s="19"/>
      <c r="IHV554" s="20"/>
      <c r="IHW554" s="19"/>
      <c r="IHX554" s="19"/>
      <c r="IHY554" s="19"/>
      <c r="IHZ554" s="20"/>
      <c r="IIA554" s="20"/>
      <c r="IIB554" s="31"/>
      <c r="IIC554" s="31"/>
      <c r="IID554" s="19"/>
      <c r="IIE554" s="20"/>
      <c r="IIF554" s="20"/>
      <c r="IIG554" s="9"/>
      <c r="IIH554" s="19"/>
      <c r="III554" s="19"/>
      <c r="IIJ554" s="19"/>
      <c r="IIK554" s="19"/>
      <c r="IIL554" s="19"/>
      <c r="IIM554" s="20"/>
      <c r="IIN554" s="19"/>
      <c r="IIO554" s="19"/>
      <c r="IIP554" s="19"/>
      <c r="IIQ554" s="20"/>
      <c r="IIR554" s="20"/>
      <c r="IIS554" s="31"/>
      <c r="IIT554" s="31"/>
      <c r="IIU554" s="19"/>
      <c r="IIV554" s="20"/>
      <c r="IIW554" s="20"/>
      <c r="IIX554" s="9"/>
      <c r="IIY554" s="19"/>
      <c r="IIZ554" s="19"/>
      <c r="IJA554" s="19"/>
      <c r="IJB554" s="19"/>
      <c r="IJC554" s="19"/>
      <c r="IJD554" s="20"/>
      <c r="IJE554" s="19"/>
      <c r="IJF554" s="19"/>
      <c r="IJG554" s="19"/>
      <c r="IJH554" s="20"/>
      <c r="IJI554" s="20"/>
      <c r="IJJ554" s="31"/>
      <c r="IJK554" s="31"/>
      <c r="IJL554" s="19"/>
      <c r="IJM554" s="20"/>
      <c r="IJN554" s="20"/>
      <c r="IJO554" s="9"/>
      <c r="IJP554" s="19"/>
      <c r="IJQ554" s="19"/>
      <c r="IJR554" s="19"/>
      <c r="IJS554" s="19"/>
      <c r="IJT554" s="19"/>
      <c r="IJU554" s="20"/>
      <c r="IJV554" s="19"/>
      <c r="IJW554" s="19"/>
      <c r="IJX554" s="19"/>
      <c r="IJY554" s="20"/>
      <c r="IJZ554" s="20"/>
      <c r="IKA554" s="31"/>
      <c r="IKB554" s="31"/>
      <c r="IKC554" s="19"/>
      <c r="IKD554" s="20"/>
      <c r="IKE554" s="20"/>
      <c r="IKF554" s="9"/>
      <c r="IKG554" s="19"/>
      <c r="IKH554" s="19"/>
      <c r="IKI554" s="19"/>
      <c r="IKJ554" s="19"/>
      <c r="IKK554" s="19"/>
      <c r="IKL554" s="20"/>
      <c r="IKM554" s="19"/>
      <c r="IKN554" s="19"/>
      <c r="IKO554" s="19"/>
      <c r="IKP554" s="20"/>
      <c r="IKQ554" s="20"/>
      <c r="IKR554" s="31"/>
      <c r="IKS554" s="31"/>
      <c r="IKT554" s="19"/>
      <c r="IKU554" s="20"/>
      <c r="IKV554" s="20"/>
      <c r="IKW554" s="9"/>
      <c r="IKX554" s="19"/>
      <c r="IKY554" s="19"/>
      <c r="IKZ554" s="19"/>
      <c r="ILA554" s="19"/>
      <c r="ILB554" s="19"/>
      <c r="ILC554" s="20"/>
      <c r="ILD554" s="19"/>
      <c r="ILE554" s="19"/>
      <c r="ILF554" s="19"/>
      <c r="ILG554" s="20"/>
      <c r="ILH554" s="20"/>
      <c r="ILI554" s="31"/>
      <c r="ILJ554" s="31"/>
      <c r="ILK554" s="19"/>
      <c r="ILL554" s="20"/>
      <c r="ILM554" s="20"/>
      <c r="ILN554" s="9"/>
      <c r="ILO554" s="19"/>
      <c r="ILP554" s="19"/>
      <c r="ILQ554" s="19"/>
      <c r="ILR554" s="19"/>
      <c r="ILS554" s="19"/>
      <c r="ILT554" s="20"/>
      <c r="ILU554" s="19"/>
      <c r="ILV554" s="19"/>
      <c r="ILW554" s="19"/>
      <c r="ILX554" s="20"/>
      <c r="ILY554" s="20"/>
      <c r="ILZ554" s="31"/>
      <c r="IMA554" s="31"/>
      <c r="IMB554" s="19"/>
      <c r="IMC554" s="20"/>
      <c r="IMD554" s="20"/>
      <c r="IME554" s="9"/>
      <c r="IMF554" s="19"/>
      <c r="IMG554" s="19"/>
      <c r="IMH554" s="19"/>
      <c r="IMI554" s="19"/>
      <c r="IMJ554" s="19"/>
      <c r="IMK554" s="20"/>
      <c r="IML554" s="19"/>
      <c r="IMM554" s="19"/>
      <c r="IMN554" s="19"/>
      <c r="IMO554" s="20"/>
      <c r="IMP554" s="20"/>
      <c r="IMQ554" s="31"/>
      <c r="IMR554" s="31"/>
      <c r="IMS554" s="19"/>
      <c r="IMT554" s="20"/>
      <c r="IMU554" s="20"/>
      <c r="IMV554" s="9"/>
      <c r="IMW554" s="19"/>
      <c r="IMX554" s="19"/>
      <c r="IMY554" s="19"/>
      <c r="IMZ554" s="19"/>
      <c r="INA554" s="19"/>
      <c r="INB554" s="20"/>
      <c r="INC554" s="19"/>
      <c r="IND554" s="19"/>
      <c r="INE554" s="19"/>
      <c r="INF554" s="20"/>
      <c r="ING554" s="20"/>
      <c r="INH554" s="31"/>
      <c r="INI554" s="31"/>
      <c r="INJ554" s="19"/>
      <c r="INK554" s="20"/>
      <c r="INL554" s="20"/>
      <c r="INM554" s="9"/>
      <c r="INN554" s="19"/>
      <c r="INO554" s="19"/>
      <c r="INP554" s="19"/>
      <c r="INQ554" s="19"/>
      <c r="INR554" s="19"/>
      <c r="INS554" s="20"/>
      <c r="INT554" s="19"/>
      <c r="INU554" s="19"/>
      <c r="INV554" s="19"/>
      <c r="INW554" s="20"/>
      <c r="INX554" s="20"/>
      <c r="INY554" s="31"/>
      <c r="INZ554" s="31"/>
      <c r="IOA554" s="19"/>
      <c r="IOB554" s="20"/>
      <c r="IOC554" s="20"/>
      <c r="IOD554" s="9"/>
      <c r="IOE554" s="19"/>
      <c r="IOF554" s="19"/>
      <c r="IOG554" s="19"/>
      <c r="IOH554" s="19"/>
      <c r="IOI554" s="19"/>
      <c r="IOJ554" s="20"/>
      <c r="IOK554" s="19"/>
      <c r="IOL554" s="19"/>
      <c r="IOM554" s="19"/>
      <c r="ION554" s="20"/>
      <c r="IOO554" s="20"/>
      <c r="IOP554" s="31"/>
      <c r="IOQ554" s="31"/>
      <c r="IOR554" s="19"/>
      <c r="IOS554" s="20"/>
      <c r="IOT554" s="20"/>
      <c r="IOU554" s="9"/>
      <c r="IOV554" s="19"/>
      <c r="IOW554" s="19"/>
      <c r="IOX554" s="19"/>
      <c r="IOY554" s="19"/>
      <c r="IOZ554" s="19"/>
      <c r="IPA554" s="20"/>
      <c r="IPB554" s="19"/>
      <c r="IPC554" s="19"/>
      <c r="IPD554" s="19"/>
      <c r="IPE554" s="20"/>
      <c r="IPF554" s="20"/>
      <c r="IPG554" s="31"/>
      <c r="IPH554" s="31"/>
      <c r="IPI554" s="19"/>
      <c r="IPJ554" s="20"/>
      <c r="IPK554" s="20"/>
      <c r="IPL554" s="9"/>
      <c r="IPM554" s="19"/>
      <c r="IPN554" s="19"/>
      <c r="IPO554" s="19"/>
      <c r="IPP554" s="19"/>
      <c r="IPQ554" s="19"/>
      <c r="IPR554" s="20"/>
      <c r="IPS554" s="19"/>
      <c r="IPT554" s="19"/>
      <c r="IPU554" s="19"/>
      <c r="IPV554" s="20"/>
      <c r="IPW554" s="20"/>
      <c r="IPX554" s="31"/>
      <c r="IPY554" s="31"/>
      <c r="IPZ554" s="19"/>
      <c r="IQA554" s="20"/>
      <c r="IQB554" s="20"/>
      <c r="IQC554" s="9"/>
      <c r="IQD554" s="19"/>
      <c r="IQE554" s="19"/>
      <c r="IQF554" s="19"/>
      <c r="IQG554" s="19"/>
      <c r="IQH554" s="19"/>
      <c r="IQI554" s="20"/>
      <c r="IQJ554" s="19"/>
      <c r="IQK554" s="19"/>
      <c r="IQL554" s="19"/>
      <c r="IQM554" s="20"/>
      <c r="IQN554" s="20"/>
      <c r="IQO554" s="31"/>
      <c r="IQP554" s="31"/>
      <c r="IQQ554" s="19"/>
      <c r="IQR554" s="20"/>
      <c r="IQS554" s="20"/>
      <c r="IQT554" s="9"/>
      <c r="IQU554" s="19"/>
      <c r="IQV554" s="19"/>
      <c r="IQW554" s="19"/>
      <c r="IQX554" s="19"/>
      <c r="IQY554" s="19"/>
      <c r="IQZ554" s="20"/>
      <c r="IRA554" s="19"/>
      <c r="IRB554" s="19"/>
      <c r="IRC554" s="19"/>
      <c r="IRD554" s="20"/>
      <c r="IRE554" s="20"/>
      <c r="IRF554" s="31"/>
      <c r="IRG554" s="31"/>
      <c r="IRH554" s="19"/>
      <c r="IRI554" s="20"/>
      <c r="IRJ554" s="20"/>
      <c r="IRK554" s="9"/>
      <c r="IRL554" s="19"/>
      <c r="IRM554" s="19"/>
      <c r="IRN554" s="19"/>
      <c r="IRO554" s="19"/>
      <c r="IRP554" s="19"/>
      <c r="IRQ554" s="20"/>
      <c r="IRR554" s="19"/>
      <c r="IRS554" s="19"/>
      <c r="IRT554" s="19"/>
      <c r="IRU554" s="20"/>
      <c r="IRV554" s="20"/>
      <c r="IRW554" s="31"/>
      <c r="IRX554" s="31"/>
      <c r="IRY554" s="19"/>
      <c r="IRZ554" s="20"/>
      <c r="ISA554" s="20"/>
      <c r="ISB554" s="9"/>
      <c r="ISC554" s="19"/>
      <c r="ISD554" s="19"/>
      <c r="ISE554" s="19"/>
      <c r="ISF554" s="19"/>
      <c r="ISG554" s="19"/>
      <c r="ISH554" s="20"/>
      <c r="ISI554" s="19"/>
      <c r="ISJ554" s="19"/>
      <c r="ISK554" s="19"/>
      <c r="ISL554" s="20"/>
      <c r="ISM554" s="20"/>
      <c r="ISN554" s="31"/>
      <c r="ISO554" s="31"/>
      <c r="ISP554" s="19"/>
      <c r="ISQ554" s="20"/>
      <c r="ISR554" s="20"/>
      <c r="ISS554" s="9"/>
      <c r="IST554" s="19"/>
      <c r="ISU554" s="19"/>
      <c r="ISV554" s="19"/>
      <c r="ISW554" s="19"/>
      <c r="ISX554" s="19"/>
      <c r="ISY554" s="20"/>
      <c r="ISZ554" s="19"/>
      <c r="ITA554" s="19"/>
      <c r="ITB554" s="19"/>
      <c r="ITC554" s="20"/>
      <c r="ITD554" s="20"/>
      <c r="ITE554" s="31"/>
      <c r="ITF554" s="31"/>
      <c r="ITG554" s="19"/>
      <c r="ITH554" s="20"/>
      <c r="ITI554" s="20"/>
      <c r="ITJ554" s="9"/>
      <c r="ITK554" s="19"/>
      <c r="ITL554" s="19"/>
      <c r="ITM554" s="19"/>
      <c r="ITN554" s="19"/>
      <c r="ITO554" s="19"/>
      <c r="ITP554" s="20"/>
      <c r="ITQ554" s="19"/>
      <c r="ITR554" s="19"/>
      <c r="ITS554" s="19"/>
      <c r="ITT554" s="20"/>
      <c r="ITU554" s="20"/>
      <c r="ITV554" s="31"/>
      <c r="ITW554" s="31"/>
      <c r="ITX554" s="19"/>
      <c r="ITY554" s="20"/>
      <c r="ITZ554" s="20"/>
      <c r="IUA554" s="9"/>
      <c r="IUB554" s="19"/>
      <c r="IUC554" s="19"/>
      <c r="IUD554" s="19"/>
      <c r="IUE554" s="19"/>
      <c r="IUF554" s="19"/>
      <c r="IUG554" s="20"/>
      <c r="IUH554" s="19"/>
      <c r="IUI554" s="19"/>
      <c r="IUJ554" s="19"/>
      <c r="IUK554" s="20"/>
      <c r="IUL554" s="20"/>
      <c r="IUM554" s="31"/>
      <c r="IUN554" s="31"/>
      <c r="IUO554" s="19"/>
      <c r="IUP554" s="20"/>
      <c r="IUQ554" s="20"/>
      <c r="IUR554" s="9"/>
      <c r="IUS554" s="19"/>
      <c r="IUT554" s="19"/>
      <c r="IUU554" s="19"/>
      <c r="IUV554" s="19"/>
      <c r="IUW554" s="19"/>
      <c r="IUX554" s="20"/>
      <c r="IUY554" s="19"/>
      <c r="IUZ554" s="19"/>
      <c r="IVA554" s="19"/>
      <c r="IVB554" s="20"/>
      <c r="IVC554" s="20"/>
      <c r="IVD554" s="31"/>
      <c r="IVE554" s="31"/>
      <c r="IVF554" s="19"/>
      <c r="IVG554" s="20"/>
      <c r="IVH554" s="20"/>
      <c r="IVI554" s="9"/>
      <c r="IVJ554" s="19"/>
      <c r="IVK554" s="19"/>
      <c r="IVL554" s="19"/>
      <c r="IVM554" s="19"/>
      <c r="IVN554" s="19"/>
      <c r="IVO554" s="20"/>
      <c r="IVP554" s="19"/>
      <c r="IVQ554" s="19"/>
      <c r="IVR554" s="19"/>
      <c r="IVS554" s="20"/>
      <c r="IVT554" s="20"/>
      <c r="IVU554" s="31"/>
      <c r="IVV554" s="31"/>
      <c r="IVW554" s="19"/>
      <c r="IVX554" s="20"/>
      <c r="IVY554" s="20"/>
      <c r="IVZ554" s="9"/>
      <c r="IWA554" s="19"/>
      <c r="IWB554" s="19"/>
      <c r="IWC554" s="19"/>
      <c r="IWD554" s="19"/>
      <c r="IWE554" s="19"/>
      <c r="IWF554" s="20"/>
      <c r="IWG554" s="19"/>
      <c r="IWH554" s="19"/>
      <c r="IWI554" s="19"/>
      <c r="IWJ554" s="20"/>
      <c r="IWK554" s="20"/>
      <c r="IWL554" s="31"/>
      <c r="IWM554" s="31"/>
      <c r="IWN554" s="19"/>
      <c r="IWO554" s="20"/>
      <c r="IWP554" s="20"/>
      <c r="IWQ554" s="9"/>
      <c r="IWR554" s="19"/>
      <c r="IWS554" s="19"/>
      <c r="IWT554" s="19"/>
      <c r="IWU554" s="19"/>
      <c r="IWV554" s="19"/>
      <c r="IWW554" s="20"/>
      <c r="IWX554" s="19"/>
      <c r="IWY554" s="19"/>
      <c r="IWZ554" s="19"/>
      <c r="IXA554" s="20"/>
      <c r="IXB554" s="20"/>
      <c r="IXC554" s="31"/>
      <c r="IXD554" s="31"/>
      <c r="IXE554" s="19"/>
      <c r="IXF554" s="20"/>
      <c r="IXG554" s="20"/>
      <c r="IXH554" s="9"/>
      <c r="IXI554" s="19"/>
      <c r="IXJ554" s="19"/>
      <c r="IXK554" s="19"/>
      <c r="IXL554" s="19"/>
      <c r="IXM554" s="19"/>
      <c r="IXN554" s="20"/>
      <c r="IXO554" s="19"/>
      <c r="IXP554" s="19"/>
      <c r="IXQ554" s="19"/>
      <c r="IXR554" s="20"/>
      <c r="IXS554" s="20"/>
      <c r="IXT554" s="31"/>
      <c r="IXU554" s="31"/>
      <c r="IXV554" s="19"/>
      <c r="IXW554" s="20"/>
      <c r="IXX554" s="20"/>
      <c r="IXY554" s="9"/>
      <c r="IXZ554" s="19"/>
      <c r="IYA554" s="19"/>
      <c r="IYB554" s="19"/>
      <c r="IYC554" s="19"/>
      <c r="IYD554" s="19"/>
      <c r="IYE554" s="20"/>
      <c r="IYF554" s="19"/>
      <c r="IYG554" s="19"/>
      <c r="IYH554" s="19"/>
      <c r="IYI554" s="20"/>
      <c r="IYJ554" s="20"/>
      <c r="IYK554" s="31"/>
      <c r="IYL554" s="31"/>
      <c r="IYM554" s="19"/>
      <c r="IYN554" s="20"/>
      <c r="IYO554" s="20"/>
      <c r="IYP554" s="9"/>
      <c r="IYQ554" s="19"/>
      <c r="IYR554" s="19"/>
      <c r="IYS554" s="19"/>
      <c r="IYT554" s="19"/>
      <c r="IYU554" s="19"/>
      <c r="IYV554" s="20"/>
      <c r="IYW554" s="19"/>
      <c r="IYX554" s="19"/>
      <c r="IYY554" s="19"/>
      <c r="IYZ554" s="20"/>
      <c r="IZA554" s="20"/>
      <c r="IZB554" s="31"/>
      <c r="IZC554" s="31"/>
      <c r="IZD554" s="19"/>
      <c r="IZE554" s="20"/>
      <c r="IZF554" s="20"/>
      <c r="IZG554" s="9"/>
      <c r="IZH554" s="19"/>
      <c r="IZI554" s="19"/>
      <c r="IZJ554" s="19"/>
      <c r="IZK554" s="19"/>
      <c r="IZL554" s="19"/>
      <c r="IZM554" s="20"/>
      <c r="IZN554" s="19"/>
      <c r="IZO554" s="19"/>
      <c r="IZP554" s="19"/>
      <c r="IZQ554" s="20"/>
      <c r="IZR554" s="20"/>
      <c r="IZS554" s="31"/>
      <c r="IZT554" s="31"/>
      <c r="IZU554" s="19"/>
      <c r="IZV554" s="20"/>
      <c r="IZW554" s="20"/>
      <c r="IZX554" s="9"/>
      <c r="IZY554" s="19"/>
      <c r="IZZ554" s="19"/>
      <c r="JAA554" s="19"/>
      <c r="JAB554" s="19"/>
      <c r="JAC554" s="19"/>
      <c r="JAD554" s="20"/>
      <c r="JAE554" s="19"/>
      <c r="JAF554" s="19"/>
      <c r="JAG554" s="19"/>
      <c r="JAH554" s="20"/>
      <c r="JAI554" s="20"/>
      <c r="JAJ554" s="31"/>
      <c r="JAK554" s="31"/>
      <c r="JAL554" s="19"/>
      <c r="JAM554" s="20"/>
      <c r="JAN554" s="20"/>
      <c r="JAO554" s="9"/>
      <c r="JAP554" s="19"/>
      <c r="JAQ554" s="19"/>
      <c r="JAR554" s="19"/>
      <c r="JAS554" s="19"/>
      <c r="JAT554" s="19"/>
      <c r="JAU554" s="20"/>
      <c r="JAV554" s="19"/>
      <c r="JAW554" s="19"/>
      <c r="JAX554" s="19"/>
      <c r="JAY554" s="20"/>
      <c r="JAZ554" s="20"/>
      <c r="JBA554" s="31"/>
      <c r="JBB554" s="31"/>
      <c r="JBC554" s="19"/>
      <c r="JBD554" s="20"/>
      <c r="JBE554" s="20"/>
      <c r="JBF554" s="9"/>
      <c r="JBG554" s="19"/>
      <c r="JBH554" s="19"/>
      <c r="JBI554" s="19"/>
      <c r="JBJ554" s="19"/>
      <c r="JBK554" s="19"/>
      <c r="JBL554" s="20"/>
      <c r="JBM554" s="19"/>
      <c r="JBN554" s="19"/>
      <c r="JBO554" s="19"/>
      <c r="JBP554" s="20"/>
      <c r="JBQ554" s="20"/>
      <c r="JBR554" s="31"/>
      <c r="JBS554" s="31"/>
      <c r="JBT554" s="19"/>
      <c r="JBU554" s="20"/>
      <c r="JBV554" s="20"/>
      <c r="JBW554" s="9"/>
      <c r="JBX554" s="19"/>
      <c r="JBY554" s="19"/>
      <c r="JBZ554" s="19"/>
      <c r="JCA554" s="19"/>
      <c r="JCB554" s="19"/>
      <c r="JCC554" s="20"/>
      <c r="JCD554" s="19"/>
      <c r="JCE554" s="19"/>
      <c r="JCF554" s="19"/>
      <c r="JCG554" s="20"/>
      <c r="JCH554" s="20"/>
      <c r="JCI554" s="31"/>
      <c r="JCJ554" s="31"/>
      <c r="JCK554" s="19"/>
      <c r="JCL554" s="20"/>
      <c r="JCM554" s="20"/>
      <c r="JCN554" s="9"/>
      <c r="JCO554" s="19"/>
      <c r="JCP554" s="19"/>
      <c r="JCQ554" s="19"/>
      <c r="JCR554" s="19"/>
      <c r="JCS554" s="19"/>
      <c r="JCT554" s="20"/>
      <c r="JCU554" s="19"/>
      <c r="JCV554" s="19"/>
      <c r="JCW554" s="19"/>
      <c r="JCX554" s="20"/>
      <c r="JCY554" s="20"/>
      <c r="JCZ554" s="31"/>
      <c r="JDA554" s="31"/>
      <c r="JDB554" s="19"/>
      <c r="JDC554" s="20"/>
      <c r="JDD554" s="20"/>
      <c r="JDE554" s="9"/>
      <c r="JDF554" s="19"/>
      <c r="JDG554" s="19"/>
      <c r="JDH554" s="19"/>
      <c r="JDI554" s="19"/>
      <c r="JDJ554" s="19"/>
      <c r="JDK554" s="20"/>
      <c r="JDL554" s="19"/>
      <c r="JDM554" s="19"/>
      <c r="JDN554" s="19"/>
      <c r="JDO554" s="20"/>
      <c r="JDP554" s="20"/>
      <c r="JDQ554" s="31"/>
      <c r="JDR554" s="31"/>
      <c r="JDS554" s="19"/>
      <c r="JDT554" s="20"/>
      <c r="JDU554" s="20"/>
      <c r="JDV554" s="9"/>
      <c r="JDW554" s="19"/>
      <c r="JDX554" s="19"/>
      <c r="JDY554" s="19"/>
      <c r="JDZ554" s="19"/>
      <c r="JEA554" s="19"/>
      <c r="JEB554" s="20"/>
      <c r="JEC554" s="19"/>
      <c r="JED554" s="19"/>
      <c r="JEE554" s="19"/>
      <c r="JEF554" s="20"/>
      <c r="JEG554" s="20"/>
      <c r="JEH554" s="31"/>
      <c r="JEI554" s="31"/>
      <c r="JEJ554" s="19"/>
      <c r="JEK554" s="20"/>
      <c r="JEL554" s="20"/>
      <c r="JEM554" s="9"/>
      <c r="JEN554" s="19"/>
      <c r="JEO554" s="19"/>
      <c r="JEP554" s="19"/>
      <c r="JEQ554" s="19"/>
      <c r="JER554" s="19"/>
      <c r="JES554" s="20"/>
      <c r="JET554" s="19"/>
      <c r="JEU554" s="19"/>
      <c r="JEV554" s="19"/>
      <c r="JEW554" s="20"/>
      <c r="JEX554" s="20"/>
      <c r="JEY554" s="31"/>
      <c r="JEZ554" s="31"/>
      <c r="JFA554" s="19"/>
      <c r="JFB554" s="20"/>
      <c r="JFC554" s="20"/>
      <c r="JFD554" s="9"/>
      <c r="JFE554" s="19"/>
      <c r="JFF554" s="19"/>
      <c r="JFG554" s="19"/>
      <c r="JFH554" s="19"/>
      <c r="JFI554" s="19"/>
      <c r="JFJ554" s="20"/>
      <c r="JFK554" s="19"/>
      <c r="JFL554" s="19"/>
      <c r="JFM554" s="19"/>
      <c r="JFN554" s="20"/>
      <c r="JFO554" s="20"/>
      <c r="JFP554" s="31"/>
      <c r="JFQ554" s="31"/>
      <c r="JFR554" s="19"/>
      <c r="JFS554" s="20"/>
      <c r="JFT554" s="20"/>
      <c r="JFU554" s="9"/>
      <c r="JFV554" s="19"/>
      <c r="JFW554" s="19"/>
      <c r="JFX554" s="19"/>
      <c r="JFY554" s="19"/>
      <c r="JFZ554" s="19"/>
      <c r="JGA554" s="20"/>
      <c r="JGB554" s="19"/>
      <c r="JGC554" s="19"/>
      <c r="JGD554" s="19"/>
      <c r="JGE554" s="20"/>
      <c r="JGF554" s="20"/>
      <c r="JGG554" s="31"/>
      <c r="JGH554" s="31"/>
      <c r="JGI554" s="19"/>
      <c r="JGJ554" s="20"/>
      <c r="JGK554" s="20"/>
      <c r="JGL554" s="9"/>
      <c r="JGM554" s="19"/>
      <c r="JGN554" s="19"/>
      <c r="JGO554" s="19"/>
      <c r="JGP554" s="19"/>
      <c r="JGQ554" s="19"/>
      <c r="JGR554" s="20"/>
      <c r="JGS554" s="19"/>
      <c r="JGT554" s="19"/>
      <c r="JGU554" s="19"/>
      <c r="JGV554" s="20"/>
      <c r="JGW554" s="20"/>
      <c r="JGX554" s="31"/>
      <c r="JGY554" s="31"/>
      <c r="JGZ554" s="19"/>
      <c r="JHA554" s="20"/>
      <c r="JHB554" s="20"/>
      <c r="JHC554" s="9"/>
      <c r="JHD554" s="19"/>
      <c r="JHE554" s="19"/>
      <c r="JHF554" s="19"/>
      <c r="JHG554" s="19"/>
      <c r="JHH554" s="19"/>
      <c r="JHI554" s="20"/>
      <c r="JHJ554" s="19"/>
      <c r="JHK554" s="19"/>
      <c r="JHL554" s="19"/>
      <c r="JHM554" s="20"/>
      <c r="JHN554" s="20"/>
      <c r="JHO554" s="31"/>
      <c r="JHP554" s="31"/>
      <c r="JHQ554" s="19"/>
      <c r="JHR554" s="20"/>
      <c r="JHS554" s="20"/>
      <c r="JHT554" s="9"/>
      <c r="JHU554" s="19"/>
      <c r="JHV554" s="19"/>
      <c r="JHW554" s="19"/>
      <c r="JHX554" s="19"/>
      <c r="JHY554" s="19"/>
      <c r="JHZ554" s="20"/>
      <c r="JIA554" s="19"/>
      <c r="JIB554" s="19"/>
      <c r="JIC554" s="19"/>
      <c r="JID554" s="20"/>
      <c r="JIE554" s="20"/>
      <c r="JIF554" s="31"/>
      <c r="JIG554" s="31"/>
      <c r="JIH554" s="19"/>
      <c r="JII554" s="20"/>
      <c r="JIJ554" s="20"/>
      <c r="JIK554" s="9"/>
      <c r="JIL554" s="19"/>
      <c r="JIM554" s="19"/>
      <c r="JIN554" s="19"/>
      <c r="JIO554" s="19"/>
      <c r="JIP554" s="19"/>
      <c r="JIQ554" s="20"/>
      <c r="JIR554" s="19"/>
      <c r="JIS554" s="19"/>
      <c r="JIT554" s="19"/>
      <c r="JIU554" s="20"/>
      <c r="JIV554" s="20"/>
      <c r="JIW554" s="31"/>
      <c r="JIX554" s="31"/>
      <c r="JIY554" s="19"/>
      <c r="JIZ554" s="20"/>
      <c r="JJA554" s="20"/>
      <c r="JJB554" s="9"/>
      <c r="JJC554" s="19"/>
      <c r="JJD554" s="19"/>
      <c r="JJE554" s="19"/>
      <c r="JJF554" s="19"/>
      <c r="JJG554" s="19"/>
      <c r="JJH554" s="20"/>
      <c r="JJI554" s="19"/>
      <c r="JJJ554" s="19"/>
      <c r="JJK554" s="19"/>
      <c r="JJL554" s="20"/>
      <c r="JJM554" s="20"/>
      <c r="JJN554" s="31"/>
      <c r="JJO554" s="31"/>
      <c r="JJP554" s="19"/>
      <c r="JJQ554" s="20"/>
      <c r="JJR554" s="20"/>
      <c r="JJS554" s="9"/>
      <c r="JJT554" s="19"/>
      <c r="JJU554" s="19"/>
      <c r="JJV554" s="19"/>
      <c r="JJW554" s="19"/>
      <c r="JJX554" s="19"/>
      <c r="JJY554" s="20"/>
      <c r="JJZ554" s="19"/>
      <c r="JKA554" s="19"/>
      <c r="JKB554" s="19"/>
      <c r="JKC554" s="20"/>
      <c r="JKD554" s="20"/>
      <c r="JKE554" s="31"/>
      <c r="JKF554" s="31"/>
      <c r="JKG554" s="19"/>
      <c r="JKH554" s="20"/>
      <c r="JKI554" s="20"/>
      <c r="JKJ554" s="9"/>
      <c r="JKK554" s="19"/>
      <c r="JKL554" s="19"/>
      <c r="JKM554" s="19"/>
      <c r="JKN554" s="19"/>
      <c r="JKO554" s="19"/>
      <c r="JKP554" s="20"/>
      <c r="JKQ554" s="19"/>
      <c r="JKR554" s="19"/>
      <c r="JKS554" s="19"/>
      <c r="JKT554" s="20"/>
      <c r="JKU554" s="20"/>
      <c r="JKV554" s="31"/>
      <c r="JKW554" s="31"/>
      <c r="JKX554" s="19"/>
      <c r="JKY554" s="20"/>
      <c r="JKZ554" s="20"/>
      <c r="JLA554" s="9"/>
      <c r="JLB554" s="19"/>
      <c r="JLC554" s="19"/>
      <c r="JLD554" s="19"/>
      <c r="JLE554" s="19"/>
      <c r="JLF554" s="19"/>
      <c r="JLG554" s="20"/>
      <c r="JLH554" s="19"/>
      <c r="JLI554" s="19"/>
      <c r="JLJ554" s="19"/>
      <c r="JLK554" s="20"/>
      <c r="JLL554" s="20"/>
      <c r="JLM554" s="31"/>
      <c r="JLN554" s="31"/>
      <c r="JLO554" s="19"/>
      <c r="JLP554" s="20"/>
      <c r="JLQ554" s="20"/>
      <c r="JLR554" s="9"/>
      <c r="JLS554" s="19"/>
      <c r="JLT554" s="19"/>
      <c r="JLU554" s="19"/>
      <c r="JLV554" s="19"/>
      <c r="JLW554" s="19"/>
      <c r="JLX554" s="20"/>
      <c r="JLY554" s="19"/>
      <c r="JLZ554" s="19"/>
      <c r="JMA554" s="19"/>
      <c r="JMB554" s="20"/>
      <c r="JMC554" s="20"/>
      <c r="JMD554" s="31"/>
      <c r="JME554" s="31"/>
      <c r="JMF554" s="19"/>
      <c r="JMG554" s="20"/>
      <c r="JMH554" s="20"/>
      <c r="JMI554" s="9"/>
      <c r="JMJ554" s="19"/>
      <c r="JMK554" s="19"/>
      <c r="JML554" s="19"/>
      <c r="JMM554" s="19"/>
      <c r="JMN554" s="19"/>
      <c r="JMO554" s="20"/>
      <c r="JMP554" s="19"/>
      <c r="JMQ554" s="19"/>
      <c r="JMR554" s="19"/>
      <c r="JMS554" s="20"/>
      <c r="JMT554" s="20"/>
      <c r="JMU554" s="31"/>
      <c r="JMV554" s="31"/>
      <c r="JMW554" s="19"/>
      <c r="JMX554" s="20"/>
      <c r="JMY554" s="20"/>
      <c r="JMZ554" s="9"/>
      <c r="JNA554" s="19"/>
      <c r="JNB554" s="19"/>
      <c r="JNC554" s="19"/>
      <c r="JND554" s="19"/>
      <c r="JNE554" s="19"/>
      <c r="JNF554" s="20"/>
      <c r="JNG554" s="19"/>
      <c r="JNH554" s="19"/>
      <c r="JNI554" s="19"/>
      <c r="JNJ554" s="20"/>
      <c r="JNK554" s="20"/>
      <c r="JNL554" s="31"/>
      <c r="JNM554" s="31"/>
      <c r="JNN554" s="19"/>
      <c r="JNO554" s="20"/>
      <c r="JNP554" s="20"/>
      <c r="JNQ554" s="9"/>
      <c r="JNR554" s="19"/>
      <c r="JNS554" s="19"/>
      <c r="JNT554" s="19"/>
      <c r="JNU554" s="19"/>
      <c r="JNV554" s="19"/>
      <c r="JNW554" s="20"/>
      <c r="JNX554" s="19"/>
      <c r="JNY554" s="19"/>
      <c r="JNZ554" s="19"/>
      <c r="JOA554" s="20"/>
      <c r="JOB554" s="20"/>
      <c r="JOC554" s="31"/>
      <c r="JOD554" s="31"/>
      <c r="JOE554" s="19"/>
      <c r="JOF554" s="20"/>
      <c r="JOG554" s="20"/>
      <c r="JOH554" s="9"/>
      <c r="JOI554" s="19"/>
      <c r="JOJ554" s="19"/>
      <c r="JOK554" s="19"/>
      <c r="JOL554" s="19"/>
      <c r="JOM554" s="19"/>
      <c r="JON554" s="20"/>
      <c r="JOO554" s="19"/>
      <c r="JOP554" s="19"/>
      <c r="JOQ554" s="19"/>
      <c r="JOR554" s="20"/>
      <c r="JOS554" s="20"/>
      <c r="JOT554" s="31"/>
      <c r="JOU554" s="31"/>
      <c r="JOV554" s="19"/>
      <c r="JOW554" s="20"/>
      <c r="JOX554" s="20"/>
      <c r="JOY554" s="9"/>
      <c r="JOZ554" s="19"/>
      <c r="JPA554" s="19"/>
      <c r="JPB554" s="19"/>
      <c r="JPC554" s="19"/>
      <c r="JPD554" s="19"/>
      <c r="JPE554" s="20"/>
      <c r="JPF554" s="19"/>
      <c r="JPG554" s="19"/>
      <c r="JPH554" s="19"/>
      <c r="JPI554" s="20"/>
      <c r="JPJ554" s="20"/>
      <c r="JPK554" s="31"/>
      <c r="JPL554" s="31"/>
      <c r="JPM554" s="19"/>
      <c r="JPN554" s="20"/>
      <c r="JPO554" s="20"/>
      <c r="JPP554" s="9"/>
      <c r="JPQ554" s="19"/>
      <c r="JPR554" s="19"/>
      <c r="JPS554" s="19"/>
      <c r="JPT554" s="19"/>
      <c r="JPU554" s="19"/>
      <c r="JPV554" s="20"/>
      <c r="JPW554" s="19"/>
      <c r="JPX554" s="19"/>
      <c r="JPY554" s="19"/>
      <c r="JPZ554" s="20"/>
      <c r="JQA554" s="20"/>
      <c r="JQB554" s="31"/>
      <c r="JQC554" s="31"/>
      <c r="JQD554" s="19"/>
      <c r="JQE554" s="20"/>
      <c r="JQF554" s="20"/>
      <c r="JQG554" s="9"/>
      <c r="JQH554" s="19"/>
      <c r="JQI554" s="19"/>
      <c r="JQJ554" s="19"/>
      <c r="JQK554" s="19"/>
      <c r="JQL554" s="19"/>
      <c r="JQM554" s="20"/>
      <c r="JQN554" s="19"/>
      <c r="JQO554" s="19"/>
      <c r="JQP554" s="19"/>
      <c r="JQQ554" s="20"/>
      <c r="JQR554" s="20"/>
      <c r="JQS554" s="31"/>
      <c r="JQT554" s="31"/>
      <c r="JQU554" s="19"/>
      <c r="JQV554" s="20"/>
      <c r="JQW554" s="20"/>
      <c r="JQX554" s="9"/>
      <c r="JQY554" s="19"/>
      <c r="JQZ554" s="19"/>
      <c r="JRA554" s="19"/>
      <c r="JRB554" s="19"/>
      <c r="JRC554" s="19"/>
      <c r="JRD554" s="20"/>
      <c r="JRE554" s="19"/>
      <c r="JRF554" s="19"/>
      <c r="JRG554" s="19"/>
      <c r="JRH554" s="20"/>
      <c r="JRI554" s="20"/>
      <c r="JRJ554" s="31"/>
      <c r="JRK554" s="31"/>
      <c r="JRL554" s="19"/>
      <c r="JRM554" s="20"/>
      <c r="JRN554" s="20"/>
      <c r="JRO554" s="9"/>
      <c r="JRP554" s="19"/>
      <c r="JRQ554" s="19"/>
      <c r="JRR554" s="19"/>
      <c r="JRS554" s="19"/>
      <c r="JRT554" s="19"/>
      <c r="JRU554" s="20"/>
      <c r="JRV554" s="19"/>
      <c r="JRW554" s="19"/>
      <c r="JRX554" s="19"/>
      <c r="JRY554" s="20"/>
      <c r="JRZ554" s="20"/>
      <c r="JSA554" s="31"/>
      <c r="JSB554" s="31"/>
      <c r="JSC554" s="19"/>
      <c r="JSD554" s="20"/>
      <c r="JSE554" s="20"/>
      <c r="JSF554" s="9"/>
      <c r="JSG554" s="19"/>
      <c r="JSH554" s="19"/>
      <c r="JSI554" s="19"/>
      <c r="JSJ554" s="19"/>
      <c r="JSK554" s="19"/>
      <c r="JSL554" s="20"/>
      <c r="JSM554" s="19"/>
      <c r="JSN554" s="19"/>
      <c r="JSO554" s="19"/>
      <c r="JSP554" s="20"/>
      <c r="JSQ554" s="20"/>
      <c r="JSR554" s="31"/>
      <c r="JSS554" s="31"/>
      <c r="JST554" s="19"/>
      <c r="JSU554" s="20"/>
      <c r="JSV554" s="20"/>
      <c r="JSW554" s="9"/>
      <c r="JSX554" s="19"/>
      <c r="JSY554" s="19"/>
      <c r="JSZ554" s="19"/>
      <c r="JTA554" s="19"/>
      <c r="JTB554" s="19"/>
      <c r="JTC554" s="20"/>
      <c r="JTD554" s="19"/>
      <c r="JTE554" s="19"/>
      <c r="JTF554" s="19"/>
      <c r="JTG554" s="20"/>
      <c r="JTH554" s="20"/>
      <c r="JTI554" s="31"/>
      <c r="JTJ554" s="31"/>
      <c r="JTK554" s="19"/>
      <c r="JTL554" s="20"/>
      <c r="JTM554" s="20"/>
      <c r="JTN554" s="9"/>
      <c r="JTO554" s="19"/>
      <c r="JTP554" s="19"/>
      <c r="JTQ554" s="19"/>
      <c r="JTR554" s="19"/>
      <c r="JTS554" s="19"/>
      <c r="JTT554" s="20"/>
      <c r="JTU554" s="19"/>
      <c r="JTV554" s="19"/>
      <c r="JTW554" s="19"/>
      <c r="JTX554" s="20"/>
      <c r="JTY554" s="20"/>
      <c r="JTZ554" s="31"/>
      <c r="JUA554" s="31"/>
      <c r="JUB554" s="19"/>
      <c r="JUC554" s="20"/>
      <c r="JUD554" s="20"/>
      <c r="JUE554" s="9"/>
      <c r="JUF554" s="19"/>
      <c r="JUG554" s="19"/>
      <c r="JUH554" s="19"/>
      <c r="JUI554" s="19"/>
      <c r="JUJ554" s="19"/>
      <c r="JUK554" s="20"/>
      <c r="JUL554" s="19"/>
      <c r="JUM554" s="19"/>
      <c r="JUN554" s="19"/>
      <c r="JUO554" s="20"/>
      <c r="JUP554" s="20"/>
      <c r="JUQ554" s="31"/>
      <c r="JUR554" s="31"/>
      <c r="JUS554" s="19"/>
      <c r="JUT554" s="20"/>
      <c r="JUU554" s="20"/>
      <c r="JUV554" s="9"/>
      <c r="JUW554" s="19"/>
      <c r="JUX554" s="19"/>
      <c r="JUY554" s="19"/>
      <c r="JUZ554" s="19"/>
      <c r="JVA554" s="19"/>
      <c r="JVB554" s="20"/>
      <c r="JVC554" s="19"/>
      <c r="JVD554" s="19"/>
      <c r="JVE554" s="19"/>
      <c r="JVF554" s="20"/>
      <c r="JVG554" s="20"/>
      <c r="JVH554" s="31"/>
      <c r="JVI554" s="31"/>
      <c r="JVJ554" s="19"/>
      <c r="JVK554" s="20"/>
      <c r="JVL554" s="20"/>
      <c r="JVM554" s="9"/>
      <c r="JVN554" s="19"/>
      <c r="JVO554" s="19"/>
      <c r="JVP554" s="19"/>
      <c r="JVQ554" s="19"/>
      <c r="JVR554" s="19"/>
      <c r="JVS554" s="20"/>
      <c r="JVT554" s="19"/>
      <c r="JVU554" s="19"/>
      <c r="JVV554" s="19"/>
      <c r="JVW554" s="20"/>
      <c r="JVX554" s="20"/>
      <c r="JVY554" s="31"/>
      <c r="JVZ554" s="31"/>
      <c r="JWA554" s="19"/>
      <c r="JWB554" s="20"/>
      <c r="JWC554" s="20"/>
      <c r="JWD554" s="9"/>
      <c r="JWE554" s="19"/>
      <c r="JWF554" s="19"/>
      <c r="JWG554" s="19"/>
      <c r="JWH554" s="19"/>
      <c r="JWI554" s="19"/>
      <c r="JWJ554" s="20"/>
      <c r="JWK554" s="19"/>
      <c r="JWL554" s="19"/>
      <c r="JWM554" s="19"/>
      <c r="JWN554" s="20"/>
      <c r="JWO554" s="20"/>
      <c r="JWP554" s="31"/>
      <c r="JWQ554" s="31"/>
      <c r="JWR554" s="19"/>
      <c r="JWS554" s="20"/>
      <c r="JWT554" s="20"/>
      <c r="JWU554" s="9"/>
      <c r="JWV554" s="19"/>
      <c r="JWW554" s="19"/>
      <c r="JWX554" s="19"/>
      <c r="JWY554" s="19"/>
      <c r="JWZ554" s="19"/>
      <c r="JXA554" s="20"/>
      <c r="JXB554" s="19"/>
      <c r="JXC554" s="19"/>
      <c r="JXD554" s="19"/>
      <c r="JXE554" s="20"/>
      <c r="JXF554" s="20"/>
      <c r="JXG554" s="31"/>
      <c r="JXH554" s="31"/>
      <c r="JXI554" s="19"/>
      <c r="JXJ554" s="20"/>
      <c r="JXK554" s="20"/>
      <c r="JXL554" s="9"/>
      <c r="JXM554" s="19"/>
      <c r="JXN554" s="19"/>
      <c r="JXO554" s="19"/>
      <c r="JXP554" s="19"/>
      <c r="JXQ554" s="19"/>
      <c r="JXR554" s="20"/>
      <c r="JXS554" s="19"/>
      <c r="JXT554" s="19"/>
      <c r="JXU554" s="19"/>
      <c r="JXV554" s="20"/>
      <c r="JXW554" s="20"/>
      <c r="JXX554" s="31"/>
      <c r="JXY554" s="31"/>
      <c r="JXZ554" s="19"/>
      <c r="JYA554" s="20"/>
      <c r="JYB554" s="20"/>
      <c r="JYC554" s="9"/>
      <c r="JYD554" s="19"/>
      <c r="JYE554" s="19"/>
      <c r="JYF554" s="19"/>
      <c r="JYG554" s="19"/>
      <c r="JYH554" s="19"/>
      <c r="JYI554" s="20"/>
      <c r="JYJ554" s="19"/>
      <c r="JYK554" s="19"/>
      <c r="JYL554" s="19"/>
      <c r="JYM554" s="20"/>
      <c r="JYN554" s="20"/>
      <c r="JYO554" s="31"/>
      <c r="JYP554" s="31"/>
      <c r="JYQ554" s="19"/>
      <c r="JYR554" s="20"/>
      <c r="JYS554" s="20"/>
      <c r="JYT554" s="9"/>
      <c r="JYU554" s="19"/>
      <c r="JYV554" s="19"/>
      <c r="JYW554" s="19"/>
      <c r="JYX554" s="19"/>
      <c r="JYY554" s="19"/>
      <c r="JYZ554" s="20"/>
      <c r="JZA554" s="19"/>
      <c r="JZB554" s="19"/>
      <c r="JZC554" s="19"/>
      <c r="JZD554" s="20"/>
      <c r="JZE554" s="20"/>
      <c r="JZF554" s="31"/>
      <c r="JZG554" s="31"/>
      <c r="JZH554" s="19"/>
      <c r="JZI554" s="20"/>
      <c r="JZJ554" s="20"/>
      <c r="JZK554" s="9"/>
      <c r="JZL554" s="19"/>
      <c r="JZM554" s="19"/>
      <c r="JZN554" s="19"/>
      <c r="JZO554" s="19"/>
      <c r="JZP554" s="19"/>
      <c r="JZQ554" s="20"/>
      <c r="JZR554" s="19"/>
      <c r="JZS554" s="19"/>
      <c r="JZT554" s="19"/>
      <c r="JZU554" s="20"/>
      <c r="JZV554" s="20"/>
      <c r="JZW554" s="31"/>
      <c r="JZX554" s="31"/>
      <c r="JZY554" s="19"/>
      <c r="JZZ554" s="20"/>
      <c r="KAA554" s="20"/>
      <c r="KAB554" s="9"/>
      <c r="KAC554" s="19"/>
      <c r="KAD554" s="19"/>
      <c r="KAE554" s="19"/>
      <c r="KAF554" s="19"/>
      <c r="KAG554" s="19"/>
      <c r="KAH554" s="20"/>
      <c r="KAI554" s="19"/>
      <c r="KAJ554" s="19"/>
      <c r="KAK554" s="19"/>
      <c r="KAL554" s="20"/>
      <c r="KAM554" s="20"/>
      <c r="KAN554" s="31"/>
      <c r="KAO554" s="31"/>
      <c r="KAP554" s="19"/>
      <c r="KAQ554" s="20"/>
      <c r="KAR554" s="20"/>
      <c r="KAS554" s="9"/>
      <c r="KAT554" s="19"/>
      <c r="KAU554" s="19"/>
      <c r="KAV554" s="19"/>
      <c r="KAW554" s="19"/>
      <c r="KAX554" s="19"/>
      <c r="KAY554" s="20"/>
      <c r="KAZ554" s="19"/>
      <c r="KBA554" s="19"/>
      <c r="KBB554" s="19"/>
      <c r="KBC554" s="20"/>
      <c r="KBD554" s="20"/>
      <c r="KBE554" s="31"/>
      <c r="KBF554" s="31"/>
      <c r="KBG554" s="19"/>
      <c r="KBH554" s="20"/>
      <c r="KBI554" s="20"/>
      <c r="KBJ554" s="9"/>
      <c r="KBK554" s="19"/>
      <c r="KBL554" s="19"/>
      <c r="KBM554" s="19"/>
      <c r="KBN554" s="19"/>
      <c r="KBO554" s="19"/>
      <c r="KBP554" s="20"/>
      <c r="KBQ554" s="19"/>
      <c r="KBR554" s="19"/>
      <c r="KBS554" s="19"/>
      <c r="KBT554" s="20"/>
      <c r="KBU554" s="20"/>
      <c r="KBV554" s="31"/>
      <c r="KBW554" s="31"/>
      <c r="KBX554" s="19"/>
      <c r="KBY554" s="20"/>
      <c r="KBZ554" s="20"/>
      <c r="KCA554" s="9"/>
      <c r="KCB554" s="19"/>
      <c r="KCC554" s="19"/>
      <c r="KCD554" s="19"/>
      <c r="KCE554" s="19"/>
      <c r="KCF554" s="19"/>
      <c r="KCG554" s="20"/>
      <c r="KCH554" s="19"/>
      <c r="KCI554" s="19"/>
      <c r="KCJ554" s="19"/>
      <c r="KCK554" s="20"/>
      <c r="KCL554" s="20"/>
      <c r="KCM554" s="31"/>
      <c r="KCN554" s="31"/>
      <c r="KCO554" s="19"/>
      <c r="KCP554" s="20"/>
      <c r="KCQ554" s="20"/>
      <c r="KCR554" s="9"/>
      <c r="KCS554" s="19"/>
      <c r="KCT554" s="19"/>
      <c r="KCU554" s="19"/>
      <c r="KCV554" s="19"/>
      <c r="KCW554" s="19"/>
      <c r="KCX554" s="20"/>
      <c r="KCY554" s="19"/>
      <c r="KCZ554" s="19"/>
      <c r="KDA554" s="19"/>
      <c r="KDB554" s="20"/>
      <c r="KDC554" s="20"/>
      <c r="KDD554" s="31"/>
      <c r="KDE554" s="31"/>
      <c r="KDF554" s="19"/>
      <c r="KDG554" s="20"/>
      <c r="KDH554" s="20"/>
      <c r="KDI554" s="9"/>
      <c r="KDJ554" s="19"/>
      <c r="KDK554" s="19"/>
      <c r="KDL554" s="19"/>
      <c r="KDM554" s="19"/>
      <c r="KDN554" s="19"/>
      <c r="KDO554" s="20"/>
      <c r="KDP554" s="19"/>
      <c r="KDQ554" s="19"/>
      <c r="KDR554" s="19"/>
      <c r="KDS554" s="20"/>
      <c r="KDT554" s="20"/>
      <c r="KDU554" s="31"/>
      <c r="KDV554" s="31"/>
      <c r="KDW554" s="19"/>
      <c r="KDX554" s="20"/>
      <c r="KDY554" s="20"/>
      <c r="KDZ554" s="9"/>
      <c r="KEA554" s="19"/>
      <c r="KEB554" s="19"/>
      <c r="KEC554" s="19"/>
      <c r="KED554" s="19"/>
      <c r="KEE554" s="19"/>
      <c r="KEF554" s="20"/>
      <c r="KEG554" s="19"/>
      <c r="KEH554" s="19"/>
      <c r="KEI554" s="19"/>
      <c r="KEJ554" s="20"/>
      <c r="KEK554" s="20"/>
      <c r="KEL554" s="31"/>
      <c r="KEM554" s="31"/>
      <c r="KEN554" s="19"/>
      <c r="KEO554" s="20"/>
      <c r="KEP554" s="20"/>
      <c r="KEQ554" s="9"/>
      <c r="KER554" s="19"/>
      <c r="KES554" s="19"/>
      <c r="KET554" s="19"/>
      <c r="KEU554" s="19"/>
      <c r="KEV554" s="19"/>
      <c r="KEW554" s="20"/>
      <c r="KEX554" s="19"/>
      <c r="KEY554" s="19"/>
      <c r="KEZ554" s="19"/>
      <c r="KFA554" s="20"/>
      <c r="KFB554" s="20"/>
      <c r="KFC554" s="31"/>
      <c r="KFD554" s="31"/>
      <c r="KFE554" s="19"/>
      <c r="KFF554" s="20"/>
      <c r="KFG554" s="20"/>
      <c r="KFH554" s="9"/>
      <c r="KFI554" s="19"/>
      <c r="KFJ554" s="19"/>
      <c r="KFK554" s="19"/>
      <c r="KFL554" s="19"/>
      <c r="KFM554" s="19"/>
      <c r="KFN554" s="20"/>
      <c r="KFO554" s="19"/>
      <c r="KFP554" s="19"/>
      <c r="KFQ554" s="19"/>
      <c r="KFR554" s="20"/>
      <c r="KFS554" s="20"/>
      <c r="KFT554" s="31"/>
      <c r="KFU554" s="31"/>
      <c r="KFV554" s="19"/>
      <c r="KFW554" s="20"/>
      <c r="KFX554" s="20"/>
      <c r="KFY554" s="9"/>
      <c r="KFZ554" s="19"/>
      <c r="KGA554" s="19"/>
      <c r="KGB554" s="19"/>
      <c r="KGC554" s="19"/>
      <c r="KGD554" s="19"/>
      <c r="KGE554" s="20"/>
      <c r="KGF554" s="19"/>
      <c r="KGG554" s="19"/>
      <c r="KGH554" s="19"/>
      <c r="KGI554" s="20"/>
      <c r="KGJ554" s="20"/>
      <c r="KGK554" s="31"/>
      <c r="KGL554" s="31"/>
      <c r="KGM554" s="19"/>
      <c r="KGN554" s="20"/>
      <c r="KGO554" s="20"/>
      <c r="KGP554" s="9"/>
      <c r="KGQ554" s="19"/>
      <c r="KGR554" s="19"/>
      <c r="KGS554" s="19"/>
      <c r="KGT554" s="19"/>
      <c r="KGU554" s="19"/>
      <c r="KGV554" s="20"/>
      <c r="KGW554" s="19"/>
      <c r="KGX554" s="19"/>
      <c r="KGY554" s="19"/>
      <c r="KGZ554" s="20"/>
      <c r="KHA554" s="20"/>
      <c r="KHB554" s="31"/>
      <c r="KHC554" s="31"/>
      <c r="KHD554" s="19"/>
      <c r="KHE554" s="20"/>
      <c r="KHF554" s="20"/>
      <c r="KHG554" s="9"/>
      <c r="KHH554" s="19"/>
      <c r="KHI554" s="19"/>
      <c r="KHJ554" s="19"/>
      <c r="KHK554" s="19"/>
      <c r="KHL554" s="19"/>
      <c r="KHM554" s="20"/>
      <c r="KHN554" s="19"/>
      <c r="KHO554" s="19"/>
      <c r="KHP554" s="19"/>
      <c r="KHQ554" s="20"/>
      <c r="KHR554" s="20"/>
      <c r="KHS554" s="31"/>
      <c r="KHT554" s="31"/>
      <c r="KHU554" s="19"/>
      <c r="KHV554" s="20"/>
      <c r="KHW554" s="20"/>
      <c r="KHX554" s="9"/>
      <c r="KHY554" s="19"/>
      <c r="KHZ554" s="19"/>
      <c r="KIA554" s="19"/>
      <c r="KIB554" s="19"/>
      <c r="KIC554" s="19"/>
      <c r="KID554" s="20"/>
      <c r="KIE554" s="19"/>
      <c r="KIF554" s="19"/>
      <c r="KIG554" s="19"/>
      <c r="KIH554" s="20"/>
      <c r="KII554" s="20"/>
      <c r="KIJ554" s="31"/>
      <c r="KIK554" s="31"/>
      <c r="KIL554" s="19"/>
      <c r="KIM554" s="20"/>
      <c r="KIN554" s="20"/>
      <c r="KIO554" s="9"/>
      <c r="KIP554" s="19"/>
      <c r="KIQ554" s="19"/>
      <c r="KIR554" s="19"/>
      <c r="KIS554" s="19"/>
      <c r="KIT554" s="19"/>
      <c r="KIU554" s="20"/>
      <c r="KIV554" s="19"/>
      <c r="KIW554" s="19"/>
      <c r="KIX554" s="19"/>
      <c r="KIY554" s="20"/>
      <c r="KIZ554" s="20"/>
      <c r="KJA554" s="31"/>
      <c r="KJB554" s="31"/>
      <c r="KJC554" s="19"/>
      <c r="KJD554" s="20"/>
      <c r="KJE554" s="20"/>
      <c r="KJF554" s="9"/>
      <c r="KJG554" s="19"/>
      <c r="KJH554" s="19"/>
      <c r="KJI554" s="19"/>
      <c r="KJJ554" s="19"/>
      <c r="KJK554" s="19"/>
      <c r="KJL554" s="20"/>
      <c r="KJM554" s="19"/>
      <c r="KJN554" s="19"/>
      <c r="KJO554" s="19"/>
      <c r="KJP554" s="20"/>
      <c r="KJQ554" s="20"/>
      <c r="KJR554" s="31"/>
      <c r="KJS554" s="31"/>
      <c r="KJT554" s="19"/>
      <c r="KJU554" s="20"/>
      <c r="KJV554" s="20"/>
      <c r="KJW554" s="9"/>
      <c r="KJX554" s="19"/>
      <c r="KJY554" s="19"/>
      <c r="KJZ554" s="19"/>
      <c r="KKA554" s="19"/>
      <c r="KKB554" s="19"/>
      <c r="KKC554" s="20"/>
      <c r="KKD554" s="19"/>
      <c r="KKE554" s="19"/>
      <c r="KKF554" s="19"/>
      <c r="KKG554" s="20"/>
      <c r="KKH554" s="20"/>
      <c r="KKI554" s="31"/>
      <c r="KKJ554" s="31"/>
      <c r="KKK554" s="19"/>
      <c r="KKL554" s="20"/>
      <c r="KKM554" s="20"/>
      <c r="KKN554" s="9"/>
      <c r="KKO554" s="19"/>
      <c r="KKP554" s="19"/>
      <c r="KKQ554" s="19"/>
      <c r="KKR554" s="19"/>
      <c r="KKS554" s="19"/>
      <c r="KKT554" s="20"/>
      <c r="KKU554" s="19"/>
      <c r="KKV554" s="19"/>
      <c r="KKW554" s="19"/>
      <c r="KKX554" s="20"/>
      <c r="KKY554" s="20"/>
      <c r="KKZ554" s="31"/>
      <c r="KLA554" s="31"/>
      <c r="KLB554" s="19"/>
      <c r="KLC554" s="20"/>
      <c r="KLD554" s="20"/>
      <c r="KLE554" s="9"/>
      <c r="KLF554" s="19"/>
      <c r="KLG554" s="19"/>
      <c r="KLH554" s="19"/>
      <c r="KLI554" s="19"/>
      <c r="KLJ554" s="19"/>
      <c r="KLK554" s="20"/>
      <c r="KLL554" s="19"/>
      <c r="KLM554" s="19"/>
      <c r="KLN554" s="19"/>
      <c r="KLO554" s="20"/>
      <c r="KLP554" s="20"/>
      <c r="KLQ554" s="31"/>
      <c r="KLR554" s="31"/>
      <c r="KLS554" s="19"/>
      <c r="KLT554" s="20"/>
      <c r="KLU554" s="20"/>
      <c r="KLV554" s="9"/>
      <c r="KLW554" s="19"/>
      <c r="KLX554" s="19"/>
      <c r="KLY554" s="19"/>
      <c r="KLZ554" s="19"/>
      <c r="KMA554" s="19"/>
      <c r="KMB554" s="20"/>
      <c r="KMC554" s="19"/>
      <c r="KMD554" s="19"/>
      <c r="KME554" s="19"/>
      <c r="KMF554" s="20"/>
      <c r="KMG554" s="20"/>
      <c r="KMH554" s="31"/>
      <c r="KMI554" s="31"/>
      <c r="KMJ554" s="19"/>
      <c r="KMK554" s="20"/>
      <c r="KML554" s="20"/>
      <c r="KMM554" s="9"/>
      <c r="KMN554" s="19"/>
      <c r="KMO554" s="19"/>
      <c r="KMP554" s="19"/>
      <c r="KMQ554" s="19"/>
      <c r="KMR554" s="19"/>
      <c r="KMS554" s="20"/>
      <c r="KMT554" s="19"/>
      <c r="KMU554" s="19"/>
      <c r="KMV554" s="19"/>
      <c r="KMW554" s="20"/>
      <c r="KMX554" s="20"/>
      <c r="KMY554" s="31"/>
      <c r="KMZ554" s="31"/>
      <c r="KNA554" s="19"/>
      <c r="KNB554" s="20"/>
      <c r="KNC554" s="20"/>
      <c r="KND554" s="9"/>
      <c r="KNE554" s="19"/>
      <c r="KNF554" s="19"/>
      <c r="KNG554" s="19"/>
      <c r="KNH554" s="19"/>
      <c r="KNI554" s="19"/>
      <c r="KNJ554" s="20"/>
      <c r="KNK554" s="19"/>
      <c r="KNL554" s="19"/>
      <c r="KNM554" s="19"/>
      <c r="KNN554" s="20"/>
      <c r="KNO554" s="20"/>
      <c r="KNP554" s="31"/>
      <c r="KNQ554" s="31"/>
      <c r="KNR554" s="19"/>
      <c r="KNS554" s="20"/>
      <c r="KNT554" s="20"/>
      <c r="KNU554" s="9"/>
      <c r="KNV554" s="19"/>
      <c r="KNW554" s="19"/>
      <c r="KNX554" s="19"/>
      <c r="KNY554" s="19"/>
      <c r="KNZ554" s="19"/>
      <c r="KOA554" s="20"/>
      <c r="KOB554" s="19"/>
      <c r="KOC554" s="19"/>
      <c r="KOD554" s="19"/>
      <c r="KOE554" s="20"/>
      <c r="KOF554" s="20"/>
      <c r="KOG554" s="31"/>
      <c r="KOH554" s="31"/>
      <c r="KOI554" s="19"/>
      <c r="KOJ554" s="20"/>
      <c r="KOK554" s="20"/>
      <c r="KOL554" s="9"/>
      <c r="KOM554" s="19"/>
      <c r="KON554" s="19"/>
      <c r="KOO554" s="19"/>
      <c r="KOP554" s="19"/>
      <c r="KOQ554" s="19"/>
      <c r="KOR554" s="20"/>
      <c r="KOS554" s="19"/>
      <c r="KOT554" s="19"/>
      <c r="KOU554" s="19"/>
      <c r="KOV554" s="20"/>
      <c r="KOW554" s="20"/>
      <c r="KOX554" s="31"/>
      <c r="KOY554" s="31"/>
      <c r="KOZ554" s="19"/>
      <c r="KPA554" s="20"/>
      <c r="KPB554" s="20"/>
      <c r="KPC554" s="9"/>
      <c r="KPD554" s="19"/>
      <c r="KPE554" s="19"/>
      <c r="KPF554" s="19"/>
      <c r="KPG554" s="19"/>
      <c r="KPH554" s="19"/>
      <c r="KPI554" s="20"/>
      <c r="KPJ554" s="19"/>
      <c r="KPK554" s="19"/>
      <c r="KPL554" s="19"/>
      <c r="KPM554" s="20"/>
      <c r="KPN554" s="20"/>
      <c r="KPO554" s="31"/>
      <c r="KPP554" s="31"/>
      <c r="KPQ554" s="19"/>
      <c r="KPR554" s="20"/>
      <c r="KPS554" s="20"/>
      <c r="KPT554" s="9"/>
      <c r="KPU554" s="19"/>
      <c r="KPV554" s="19"/>
      <c r="KPW554" s="19"/>
      <c r="KPX554" s="19"/>
      <c r="KPY554" s="19"/>
      <c r="KPZ554" s="20"/>
      <c r="KQA554" s="19"/>
      <c r="KQB554" s="19"/>
      <c r="KQC554" s="19"/>
      <c r="KQD554" s="20"/>
      <c r="KQE554" s="20"/>
      <c r="KQF554" s="31"/>
      <c r="KQG554" s="31"/>
      <c r="KQH554" s="19"/>
      <c r="KQI554" s="20"/>
      <c r="KQJ554" s="20"/>
      <c r="KQK554" s="9"/>
      <c r="KQL554" s="19"/>
      <c r="KQM554" s="19"/>
      <c r="KQN554" s="19"/>
      <c r="KQO554" s="19"/>
      <c r="KQP554" s="19"/>
      <c r="KQQ554" s="20"/>
      <c r="KQR554" s="19"/>
      <c r="KQS554" s="19"/>
      <c r="KQT554" s="19"/>
      <c r="KQU554" s="20"/>
      <c r="KQV554" s="20"/>
      <c r="KQW554" s="31"/>
      <c r="KQX554" s="31"/>
      <c r="KQY554" s="19"/>
      <c r="KQZ554" s="20"/>
      <c r="KRA554" s="20"/>
      <c r="KRB554" s="9"/>
      <c r="KRC554" s="19"/>
      <c r="KRD554" s="19"/>
      <c r="KRE554" s="19"/>
      <c r="KRF554" s="19"/>
      <c r="KRG554" s="19"/>
      <c r="KRH554" s="20"/>
      <c r="KRI554" s="19"/>
      <c r="KRJ554" s="19"/>
      <c r="KRK554" s="19"/>
      <c r="KRL554" s="20"/>
      <c r="KRM554" s="20"/>
      <c r="KRN554" s="31"/>
      <c r="KRO554" s="31"/>
      <c r="KRP554" s="19"/>
      <c r="KRQ554" s="20"/>
      <c r="KRR554" s="20"/>
      <c r="KRS554" s="9"/>
      <c r="KRT554" s="19"/>
      <c r="KRU554" s="19"/>
      <c r="KRV554" s="19"/>
      <c r="KRW554" s="19"/>
      <c r="KRX554" s="19"/>
      <c r="KRY554" s="20"/>
      <c r="KRZ554" s="19"/>
      <c r="KSA554" s="19"/>
      <c r="KSB554" s="19"/>
      <c r="KSC554" s="20"/>
      <c r="KSD554" s="20"/>
      <c r="KSE554" s="31"/>
      <c r="KSF554" s="31"/>
      <c r="KSG554" s="19"/>
      <c r="KSH554" s="20"/>
      <c r="KSI554" s="20"/>
      <c r="KSJ554" s="9"/>
      <c r="KSK554" s="19"/>
      <c r="KSL554" s="19"/>
      <c r="KSM554" s="19"/>
      <c r="KSN554" s="19"/>
      <c r="KSO554" s="19"/>
      <c r="KSP554" s="20"/>
      <c r="KSQ554" s="19"/>
      <c r="KSR554" s="19"/>
      <c r="KSS554" s="19"/>
      <c r="KST554" s="20"/>
      <c r="KSU554" s="20"/>
      <c r="KSV554" s="31"/>
      <c r="KSW554" s="31"/>
      <c r="KSX554" s="19"/>
      <c r="KSY554" s="20"/>
      <c r="KSZ554" s="20"/>
      <c r="KTA554" s="9"/>
      <c r="KTB554" s="19"/>
      <c r="KTC554" s="19"/>
      <c r="KTD554" s="19"/>
      <c r="KTE554" s="19"/>
      <c r="KTF554" s="19"/>
      <c r="KTG554" s="20"/>
      <c r="KTH554" s="19"/>
      <c r="KTI554" s="19"/>
      <c r="KTJ554" s="19"/>
      <c r="KTK554" s="20"/>
      <c r="KTL554" s="20"/>
      <c r="KTM554" s="31"/>
      <c r="KTN554" s="31"/>
      <c r="KTO554" s="19"/>
      <c r="KTP554" s="20"/>
      <c r="KTQ554" s="20"/>
      <c r="KTR554" s="9"/>
      <c r="KTS554" s="19"/>
      <c r="KTT554" s="19"/>
      <c r="KTU554" s="19"/>
      <c r="KTV554" s="19"/>
      <c r="KTW554" s="19"/>
      <c r="KTX554" s="20"/>
      <c r="KTY554" s="19"/>
      <c r="KTZ554" s="19"/>
      <c r="KUA554" s="19"/>
      <c r="KUB554" s="20"/>
      <c r="KUC554" s="20"/>
      <c r="KUD554" s="31"/>
      <c r="KUE554" s="31"/>
      <c r="KUF554" s="19"/>
      <c r="KUG554" s="20"/>
      <c r="KUH554" s="20"/>
      <c r="KUI554" s="9"/>
      <c r="KUJ554" s="19"/>
      <c r="KUK554" s="19"/>
      <c r="KUL554" s="19"/>
      <c r="KUM554" s="19"/>
      <c r="KUN554" s="19"/>
      <c r="KUO554" s="20"/>
      <c r="KUP554" s="19"/>
      <c r="KUQ554" s="19"/>
      <c r="KUR554" s="19"/>
      <c r="KUS554" s="20"/>
      <c r="KUT554" s="20"/>
      <c r="KUU554" s="31"/>
      <c r="KUV554" s="31"/>
      <c r="KUW554" s="19"/>
      <c r="KUX554" s="20"/>
      <c r="KUY554" s="20"/>
      <c r="KUZ554" s="9"/>
      <c r="KVA554" s="19"/>
      <c r="KVB554" s="19"/>
      <c r="KVC554" s="19"/>
      <c r="KVD554" s="19"/>
      <c r="KVE554" s="19"/>
      <c r="KVF554" s="20"/>
      <c r="KVG554" s="19"/>
      <c r="KVH554" s="19"/>
      <c r="KVI554" s="19"/>
      <c r="KVJ554" s="20"/>
      <c r="KVK554" s="20"/>
      <c r="KVL554" s="31"/>
      <c r="KVM554" s="31"/>
      <c r="KVN554" s="19"/>
      <c r="KVO554" s="20"/>
      <c r="KVP554" s="20"/>
      <c r="KVQ554" s="9"/>
      <c r="KVR554" s="19"/>
      <c r="KVS554" s="19"/>
      <c r="KVT554" s="19"/>
      <c r="KVU554" s="19"/>
      <c r="KVV554" s="19"/>
      <c r="KVW554" s="20"/>
      <c r="KVX554" s="19"/>
      <c r="KVY554" s="19"/>
      <c r="KVZ554" s="19"/>
      <c r="KWA554" s="20"/>
      <c r="KWB554" s="20"/>
      <c r="KWC554" s="31"/>
      <c r="KWD554" s="31"/>
      <c r="KWE554" s="19"/>
      <c r="KWF554" s="20"/>
      <c r="KWG554" s="20"/>
      <c r="KWH554" s="9"/>
      <c r="KWI554" s="19"/>
      <c r="KWJ554" s="19"/>
      <c r="KWK554" s="19"/>
      <c r="KWL554" s="19"/>
      <c r="KWM554" s="19"/>
      <c r="KWN554" s="20"/>
      <c r="KWO554" s="19"/>
      <c r="KWP554" s="19"/>
      <c r="KWQ554" s="19"/>
      <c r="KWR554" s="20"/>
      <c r="KWS554" s="20"/>
      <c r="KWT554" s="31"/>
      <c r="KWU554" s="31"/>
      <c r="KWV554" s="19"/>
      <c r="KWW554" s="20"/>
      <c r="KWX554" s="20"/>
      <c r="KWY554" s="9"/>
      <c r="KWZ554" s="19"/>
      <c r="KXA554" s="19"/>
      <c r="KXB554" s="19"/>
      <c r="KXC554" s="19"/>
      <c r="KXD554" s="19"/>
      <c r="KXE554" s="20"/>
      <c r="KXF554" s="19"/>
      <c r="KXG554" s="19"/>
      <c r="KXH554" s="19"/>
      <c r="KXI554" s="20"/>
      <c r="KXJ554" s="20"/>
      <c r="KXK554" s="31"/>
      <c r="KXL554" s="31"/>
      <c r="KXM554" s="19"/>
      <c r="KXN554" s="20"/>
      <c r="KXO554" s="20"/>
      <c r="KXP554" s="9"/>
      <c r="KXQ554" s="19"/>
      <c r="KXR554" s="19"/>
      <c r="KXS554" s="19"/>
      <c r="KXT554" s="19"/>
      <c r="KXU554" s="19"/>
      <c r="KXV554" s="20"/>
      <c r="KXW554" s="19"/>
      <c r="KXX554" s="19"/>
      <c r="KXY554" s="19"/>
      <c r="KXZ554" s="20"/>
      <c r="KYA554" s="20"/>
      <c r="KYB554" s="31"/>
      <c r="KYC554" s="31"/>
      <c r="KYD554" s="19"/>
      <c r="KYE554" s="20"/>
      <c r="KYF554" s="20"/>
      <c r="KYG554" s="9"/>
      <c r="KYH554" s="19"/>
      <c r="KYI554" s="19"/>
      <c r="KYJ554" s="19"/>
      <c r="KYK554" s="19"/>
      <c r="KYL554" s="19"/>
      <c r="KYM554" s="20"/>
      <c r="KYN554" s="19"/>
      <c r="KYO554" s="19"/>
      <c r="KYP554" s="19"/>
      <c r="KYQ554" s="20"/>
      <c r="KYR554" s="20"/>
      <c r="KYS554" s="31"/>
      <c r="KYT554" s="31"/>
      <c r="KYU554" s="19"/>
      <c r="KYV554" s="20"/>
      <c r="KYW554" s="20"/>
      <c r="KYX554" s="9"/>
      <c r="KYY554" s="19"/>
      <c r="KYZ554" s="19"/>
      <c r="KZA554" s="19"/>
      <c r="KZB554" s="19"/>
      <c r="KZC554" s="19"/>
      <c r="KZD554" s="20"/>
      <c r="KZE554" s="19"/>
      <c r="KZF554" s="19"/>
      <c r="KZG554" s="19"/>
      <c r="KZH554" s="20"/>
      <c r="KZI554" s="20"/>
      <c r="KZJ554" s="31"/>
      <c r="KZK554" s="31"/>
      <c r="KZL554" s="19"/>
      <c r="KZM554" s="20"/>
      <c r="KZN554" s="20"/>
      <c r="KZO554" s="9"/>
      <c r="KZP554" s="19"/>
      <c r="KZQ554" s="19"/>
      <c r="KZR554" s="19"/>
      <c r="KZS554" s="19"/>
      <c r="KZT554" s="19"/>
      <c r="KZU554" s="20"/>
      <c r="KZV554" s="19"/>
      <c r="KZW554" s="19"/>
      <c r="KZX554" s="19"/>
      <c r="KZY554" s="20"/>
      <c r="KZZ554" s="20"/>
      <c r="LAA554" s="31"/>
      <c r="LAB554" s="31"/>
      <c r="LAC554" s="19"/>
      <c r="LAD554" s="20"/>
      <c r="LAE554" s="20"/>
      <c r="LAF554" s="9"/>
      <c r="LAG554" s="19"/>
      <c r="LAH554" s="19"/>
      <c r="LAI554" s="19"/>
      <c r="LAJ554" s="19"/>
      <c r="LAK554" s="19"/>
      <c r="LAL554" s="20"/>
      <c r="LAM554" s="19"/>
      <c r="LAN554" s="19"/>
      <c r="LAO554" s="19"/>
      <c r="LAP554" s="20"/>
      <c r="LAQ554" s="20"/>
      <c r="LAR554" s="31"/>
      <c r="LAS554" s="31"/>
      <c r="LAT554" s="19"/>
      <c r="LAU554" s="20"/>
      <c r="LAV554" s="20"/>
      <c r="LAW554" s="9"/>
      <c r="LAX554" s="19"/>
      <c r="LAY554" s="19"/>
      <c r="LAZ554" s="19"/>
      <c r="LBA554" s="19"/>
      <c r="LBB554" s="19"/>
      <c r="LBC554" s="20"/>
      <c r="LBD554" s="19"/>
      <c r="LBE554" s="19"/>
      <c r="LBF554" s="19"/>
      <c r="LBG554" s="20"/>
      <c r="LBH554" s="20"/>
      <c r="LBI554" s="31"/>
      <c r="LBJ554" s="31"/>
      <c r="LBK554" s="19"/>
      <c r="LBL554" s="20"/>
      <c r="LBM554" s="20"/>
      <c r="LBN554" s="9"/>
      <c r="LBO554" s="19"/>
      <c r="LBP554" s="19"/>
      <c r="LBQ554" s="19"/>
      <c r="LBR554" s="19"/>
      <c r="LBS554" s="19"/>
      <c r="LBT554" s="20"/>
      <c r="LBU554" s="19"/>
      <c r="LBV554" s="19"/>
      <c r="LBW554" s="19"/>
      <c r="LBX554" s="20"/>
      <c r="LBY554" s="20"/>
      <c r="LBZ554" s="31"/>
      <c r="LCA554" s="31"/>
      <c r="LCB554" s="19"/>
      <c r="LCC554" s="20"/>
      <c r="LCD554" s="20"/>
      <c r="LCE554" s="9"/>
      <c r="LCF554" s="19"/>
      <c r="LCG554" s="19"/>
      <c r="LCH554" s="19"/>
      <c r="LCI554" s="19"/>
      <c r="LCJ554" s="19"/>
      <c r="LCK554" s="20"/>
      <c r="LCL554" s="19"/>
      <c r="LCM554" s="19"/>
      <c r="LCN554" s="19"/>
      <c r="LCO554" s="20"/>
      <c r="LCP554" s="20"/>
      <c r="LCQ554" s="31"/>
      <c r="LCR554" s="31"/>
      <c r="LCS554" s="19"/>
      <c r="LCT554" s="20"/>
      <c r="LCU554" s="20"/>
      <c r="LCV554" s="9"/>
      <c r="LCW554" s="19"/>
      <c r="LCX554" s="19"/>
      <c r="LCY554" s="19"/>
      <c r="LCZ554" s="19"/>
      <c r="LDA554" s="19"/>
      <c r="LDB554" s="20"/>
      <c r="LDC554" s="19"/>
      <c r="LDD554" s="19"/>
      <c r="LDE554" s="19"/>
      <c r="LDF554" s="20"/>
      <c r="LDG554" s="20"/>
      <c r="LDH554" s="31"/>
      <c r="LDI554" s="31"/>
      <c r="LDJ554" s="19"/>
      <c r="LDK554" s="20"/>
      <c r="LDL554" s="20"/>
      <c r="LDM554" s="9"/>
      <c r="LDN554" s="19"/>
      <c r="LDO554" s="19"/>
      <c r="LDP554" s="19"/>
      <c r="LDQ554" s="19"/>
      <c r="LDR554" s="19"/>
      <c r="LDS554" s="20"/>
      <c r="LDT554" s="19"/>
      <c r="LDU554" s="19"/>
      <c r="LDV554" s="19"/>
      <c r="LDW554" s="20"/>
      <c r="LDX554" s="20"/>
      <c r="LDY554" s="31"/>
      <c r="LDZ554" s="31"/>
      <c r="LEA554" s="19"/>
      <c r="LEB554" s="20"/>
      <c r="LEC554" s="20"/>
      <c r="LED554" s="9"/>
      <c r="LEE554" s="19"/>
      <c r="LEF554" s="19"/>
      <c r="LEG554" s="19"/>
      <c r="LEH554" s="19"/>
      <c r="LEI554" s="19"/>
      <c r="LEJ554" s="20"/>
      <c r="LEK554" s="19"/>
      <c r="LEL554" s="19"/>
      <c r="LEM554" s="19"/>
      <c r="LEN554" s="20"/>
      <c r="LEO554" s="20"/>
      <c r="LEP554" s="31"/>
      <c r="LEQ554" s="31"/>
      <c r="LER554" s="19"/>
      <c r="LES554" s="20"/>
      <c r="LET554" s="20"/>
      <c r="LEU554" s="9"/>
      <c r="LEV554" s="19"/>
      <c r="LEW554" s="19"/>
      <c r="LEX554" s="19"/>
      <c r="LEY554" s="19"/>
      <c r="LEZ554" s="19"/>
      <c r="LFA554" s="20"/>
      <c r="LFB554" s="19"/>
      <c r="LFC554" s="19"/>
      <c r="LFD554" s="19"/>
      <c r="LFE554" s="20"/>
      <c r="LFF554" s="20"/>
      <c r="LFG554" s="31"/>
      <c r="LFH554" s="31"/>
      <c r="LFI554" s="19"/>
      <c r="LFJ554" s="20"/>
      <c r="LFK554" s="20"/>
      <c r="LFL554" s="9"/>
      <c r="LFM554" s="19"/>
      <c r="LFN554" s="19"/>
      <c r="LFO554" s="19"/>
      <c r="LFP554" s="19"/>
      <c r="LFQ554" s="19"/>
      <c r="LFR554" s="20"/>
      <c r="LFS554" s="19"/>
      <c r="LFT554" s="19"/>
      <c r="LFU554" s="19"/>
      <c r="LFV554" s="20"/>
      <c r="LFW554" s="20"/>
      <c r="LFX554" s="31"/>
      <c r="LFY554" s="31"/>
      <c r="LFZ554" s="19"/>
      <c r="LGA554" s="20"/>
      <c r="LGB554" s="20"/>
      <c r="LGC554" s="9"/>
      <c r="LGD554" s="19"/>
      <c r="LGE554" s="19"/>
      <c r="LGF554" s="19"/>
      <c r="LGG554" s="19"/>
      <c r="LGH554" s="19"/>
      <c r="LGI554" s="20"/>
      <c r="LGJ554" s="19"/>
      <c r="LGK554" s="19"/>
      <c r="LGL554" s="19"/>
      <c r="LGM554" s="20"/>
      <c r="LGN554" s="20"/>
      <c r="LGO554" s="31"/>
      <c r="LGP554" s="31"/>
      <c r="LGQ554" s="19"/>
      <c r="LGR554" s="20"/>
      <c r="LGS554" s="20"/>
      <c r="LGT554" s="9"/>
      <c r="LGU554" s="19"/>
      <c r="LGV554" s="19"/>
      <c r="LGW554" s="19"/>
      <c r="LGX554" s="19"/>
      <c r="LGY554" s="19"/>
      <c r="LGZ554" s="20"/>
      <c r="LHA554" s="19"/>
      <c r="LHB554" s="19"/>
      <c r="LHC554" s="19"/>
      <c r="LHD554" s="20"/>
      <c r="LHE554" s="20"/>
      <c r="LHF554" s="31"/>
      <c r="LHG554" s="31"/>
      <c r="LHH554" s="19"/>
      <c r="LHI554" s="20"/>
      <c r="LHJ554" s="20"/>
      <c r="LHK554" s="9"/>
      <c r="LHL554" s="19"/>
      <c r="LHM554" s="19"/>
      <c r="LHN554" s="19"/>
      <c r="LHO554" s="19"/>
      <c r="LHP554" s="19"/>
      <c r="LHQ554" s="20"/>
      <c r="LHR554" s="19"/>
      <c r="LHS554" s="19"/>
      <c r="LHT554" s="19"/>
      <c r="LHU554" s="20"/>
      <c r="LHV554" s="20"/>
      <c r="LHW554" s="31"/>
      <c r="LHX554" s="31"/>
      <c r="LHY554" s="19"/>
      <c r="LHZ554" s="20"/>
      <c r="LIA554" s="20"/>
      <c r="LIB554" s="9"/>
      <c r="LIC554" s="19"/>
      <c r="LID554" s="19"/>
      <c r="LIE554" s="19"/>
      <c r="LIF554" s="19"/>
      <c r="LIG554" s="19"/>
      <c r="LIH554" s="20"/>
      <c r="LII554" s="19"/>
      <c r="LIJ554" s="19"/>
      <c r="LIK554" s="19"/>
      <c r="LIL554" s="20"/>
      <c r="LIM554" s="20"/>
      <c r="LIN554" s="31"/>
      <c r="LIO554" s="31"/>
      <c r="LIP554" s="19"/>
      <c r="LIQ554" s="20"/>
      <c r="LIR554" s="20"/>
      <c r="LIS554" s="9"/>
      <c r="LIT554" s="19"/>
      <c r="LIU554" s="19"/>
      <c r="LIV554" s="19"/>
      <c r="LIW554" s="19"/>
      <c r="LIX554" s="19"/>
      <c r="LIY554" s="20"/>
      <c r="LIZ554" s="19"/>
      <c r="LJA554" s="19"/>
      <c r="LJB554" s="19"/>
      <c r="LJC554" s="20"/>
      <c r="LJD554" s="20"/>
      <c r="LJE554" s="31"/>
      <c r="LJF554" s="31"/>
      <c r="LJG554" s="19"/>
      <c r="LJH554" s="20"/>
      <c r="LJI554" s="20"/>
      <c r="LJJ554" s="9"/>
      <c r="LJK554" s="19"/>
      <c r="LJL554" s="19"/>
      <c r="LJM554" s="19"/>
      <c r="LJN554" s="19"/>
      <c r="LJO554" s="19"/>
      <c r="LJP554" s="20"/>
      <c r="LJQ554" s="19"/>
      <c r="LJR554" s="19"/>
      <c r="LJS554" s="19"/>
      <c r="LJT554" s="20"/>
      <c r="LJU554" s="20"/>
      <c r="LJV554" s="31"/>
      <c r="LJW554" s="31"/>
      <c r="LJX554" s="19"/>
      <c r="LJY554" s="20"/>
      <c r="LJZ554" s="20"/>
      <c r="LKA554" s="9"/>
      <c r="LKB554" s="19"/>
      <c r="LKC554" s="19"/>
      <c r="LKD554" s="19"/>
      <c r="LKE554" s="19"/>
      <c r="LKF554" s="19"/>
      <c r="LKG554" s="20"/>
      <c r="LKH554" s="19"/>
      <c r="LKI554" s="19"/>
      <c r="LKJ554" s="19"/>
      <c r="LKK554" s="20"/>
      <c r="LKL554" s="20"/>
      <c r="LKM554" s="31"/>
      <c r="LKN554" s="31"/>
      <c r="LKO554" s="19"/>
      <c r="LKP554" s="20"/>
      <c r="LKQ554" s="20"/>
      <c r="LKR554" s="9"/>
      <c r="LKS554" s="19"/>
      <c r="LKT554" s="19"/>
      <c r="LKU554" s="19"/>
      <c r="LKV554" s="19"/>
      <c r="LKW554" s="19"/>
      <c r="LKX554" s="20"/>
      <c r="LKY554" s="19"/>
      <c r="LKZ554" s="19"/>
      <c r="LLA554" s="19"/>
      <c r="LLB554" s="20"/>
      <c r="LLC554" s="20"/>
      <c r="LLD554" s="31"/>
      <c r="LLE554" s="31"/>
      <c r="LLF554" s="19"/>
      <c r="LLG554" s="20"/>
      <c r="LLH554" s="20"/>
      <c r="LLI554" s="9"/>
      <c r="LLJ554" s="19"/>
      <c r="LLK554" s="19"/>
      <c r="LLL554" s="19"/>
      <c r="LLM554" s="19"/>
      <c r="LLN554" s="19"/>
      <c r="LLO554" s="20"/>
      <c r="LLP554" s="19"/>
      <c r="LLQ554" s="19"/>
      <c r="LLR554" s="19"/>
      <c r="LLS554" s="20"/>
      <c r="LLT554" s="20"/>
      <c r="LLU554" s="31"/>
      <c r="LLV554" s="31"/>
      <c r="LLW554" s="19"/>
      <c r="LLX554" s="20"/>
      <c r="LLY554" s="20"/>
      <c r="LLZ554" s="9"/>
      <c r="LMA554" s="19"/>
      <c r="LMB554" s="19"/>
      <c r="LMC554" s="19"/>
      <c r="LMD554" s="19"/>
      <c r="LME554" s="19"/>
      <c r="LMF554" s="20"/>
      <c r="LMG554" s="19"/>
      <c r="LMH554" s="19"/>
      <c r="LMI554" s="19"/>
      <c r="LMJ554" s="20"/>
      <c r="LMK554" s="20"/>
      <c r="LML554" s="31"/>
      <c r="LMM554" s="31"/>
      <c r="LMN554" s="19"/>
      <c r="LMO554" s="20"/>
      <c r="LMP554" s="20"/>
      <c r="LMQ554" s="9"/>
      <c r="LMR554" s="19"/>
      <c r="LMS554" s="19"/>
      <c r="LMT554" s="19"/>
      <c r="LMU554" s="19"/>
      <c r="LMV554" s="19"/>
      <c r="LMW554" s="20"/>
      <c r="LMX554" s="19"/>
      <c r="LMY554" s="19"/>
      <c r="LMZ554" s="19"/>
      <c r="LNA554" s="20"/>
      <c r="LNB554" s="20"/>
      <c r="LNC554" s="31"/>
      <c r="LND554" s="31"/>
      <c r="LNE554" s="19"/>
      <c r="LNF554" s="20"/>
      <c r="LNG554" s="20"/>
      <c r="LNH554" s="9"/>
      <c r="LNI554" s="19"/>
      <c r="LNJ554" s="19"/>
      <c r="LNK554" s="19"/>
      <c r="LNL554" s="19"/>
      <c r="LNM554" s="19"/>
      <c r="LNN554" s="20"/>
      <c r="LNO554" s="19"/>
      <c r="LNP554" s="19"/>
      <c r="LNQ554" s="19"/>
      <c r="LNR554" s="20"/>
      <c r="LNS554" s="20"/>
      <c r="LNT554" s="31"/>
      <c r="LNU554" s="31"/>
      <c r="LNV554" s="19"/>
      <c r="LNW554" s="20"/>
      <c r="LNX554" s="20"/>
      <c r="LNY554" s="9"/>
      <c r="LNZ554" s="19"/>
      <c r="LOA554" s="19"/>
      <c r="LOB554" s="19"/>
      <c r="LOC554" s="19"/>
      <c r="LOD554" s="19"/>
      <c r="LOE554" s="20"/>
      <c r="LOF554" s="19"/>
      <c r="LOG554" s="19"/>
      <c r="LOH554" s="19"/>
      <c r="LOI554" s="20"/>
      <c r="LOJ554" s="20"/>
      <c r="LOK554" s="31"/>
      <c r="LOL554" s="31"/>
      <c r="LOM554" s="19"/>
      <c r="LON554" s="20"/>
      <c r="LOO554" s="20"/>
      <c r="LOP554" s="9"/>
      <c r="LOQ554" s="19"/>
      <c r="LOR554" s="19"/>
      <c r="LOS554" s="19"/>
      <c r="LOT554" s="19"/>
      <c r="LOU554" s="19"/>
      <c r="LOV554" s="20"/>
      <c r="LOW554" s="19"/>
      <c r="LOX554" s="19"/>
      <c r="LOY554" s="19"/>
      <c r="LOZ554" s="20"/>
      <c r="LPA554" s="20"/>
      <c r="LPB554" s="31"/>
      <c r="LPC554" s="31"/>
      <c r="LPD554" s="19"/>
      <c r="LPE554" s="20"/>
      <c r="LPF554" s="20"/>
      <c r="LPG554" s="9"/>
      <c r="LPH554" s="19"/>
      <c r="LPI554" s="19"/>
      <c r="LPJ554" s="19"/>
      <c r="LPK554" s="19"/>
      <c r="LPL554" s="19"/>
      <c r="LPM554" s="20"/>
      <c r="LPN554" s="19"/>
      <c r="LPO554" s="19"/>
      <c r="LPP554" s="19"/>
      <c r="LPQ554" s="20"/>
      <c r="LPR554" s="20"/>
      <c r="LPS554" s="31"/>
      <c r="LPT554" s="31"/>
      <c r="LPU554" s="19"/>
      <c r="LPV554" s="20"/>
      <c r="LPW554" s="20"/>
      <c r="LPX554" s="9"/>
      <c r="LPY554" s="19"/>
      <c r="LPZ554" s="19"/>
      <c r="LQA554" s="19"/>
      <c r="LQB554" s="19"/>
      <c r="LQC554" s="19"/>
      <c r="LQD554" s="20"/>
      <c r="LQE554" s="19"/>
      <c r="LQF554" s="19"/>
      <c r="LQG554" s="19"/>
      <c r="LQH554" s="20"/>
      <c r="LQI554" s="20"/>
      <c r="LQJ554" s="31"/>
      <c r="LQK554" s="31"/>
      <c r="LQL554" s="19"/>
      <c r="LQM554" s="20"/>
      <c r="LQN554" s="20"/>
      <c r="LQO554" s="9"/>
      <c r="LQP554" s="19"/>
      <c r="LQQ554" s="19"/>
      <c r="LQR554" s="19"/>
      <c r="LQS554" s="19"/>
      <c r="LQT554" s="19"/>
      <c r="LQU554" s="20"/>
      <c r="LQV554" s="19"/>
      <c r="LQW554" s="19"/>
      <c r="LQX554" s="19"/>
      <c r="LQY554" s="20"/>
      <c r="LQZ554" s="20"/>
      <c r="LRA554" s="31"/>
      <c r="LRB554" s="31"/>
      <c r="LRC554" s="19"/>
      <c r="LRD554" s="20"/>
      <c r="LRE554" s="20"/>
      <c r="LRF554" s="9"/>
      <c r="LRG554" s="19"/>
      <c r="LRH554" s="19"/>
      <c r="LRI554" s="19"/>
      <c r="LRJ554" s="19"/>
      <c r="LRK554" s="19"/>
      <c r="LRL554" s="20"/>
      <c r="LRM554" s="19"/>
      <c r="LRN554" s="19"/>
      <c r="LRO554" s="19"/>
      <c r="LRP554" s="20"/>
      <c r="LRQ554" s="20"/>
      <c r="LRR554" s="31"/>
      <c r="LRS554" s="31"/>
      <c r="LRT554" s="19"/>
      <c r="LRU554" s="20"/>
      <c r="LRV554" s="20"/>
      <c r="LRW554" s="9"/>
      <c r="LRX554" s="19"/>
      <c r="LRY554" s="19"/>
      <c r="LRZ554" s="19"/>
      <c r="LSA554" s="19"/>
      <c r="LSB554" s="19"/>
      <c r="LSC554" s="20"/>
      <c r="LSD554" s="19"/>
      <c r="LSE554" s="19"/>
      <c r="LSF554" s="19"/>
      <c r="LSG554" s="20"/>
      <c r="LSH554" s="20"/>
      <c r="LSI554" s="31"/>
      <c r="LSJ554" s="31"/>
      <c r="LSK554" s="19"/>
      <c r="LSL554" s="20"/>
      <c r="LSM554" s="20"/>
      <c r="LSN554" s="9"/>
      <c r="LSO554" s="19"/>
      <c r="LSP554" s="19"/>
      <c r="LSQ554" s="19"/>
      <c r="LSR554" s="19"/>
      <c r="LSS554" s="19"/>
      <c r="LST554" s="20"/>
      <c r="LSU554" s="19"/>
      <c r="LSV554" s="19"/>
      <c r="LSW554" s="19"/>
      <c r="LSX554" s="20"/>
      <c r="LSY554" s="20"/>
      <c r="LSZ554" s="31"/>
      <c r="LTA554" s="31"/>
      <c r="LTB554" s="19"/>
      <c r="LTC554" s="20"/>
      <c r="LTD554" s="20"/>
      <c r="LTE554" s="9"/>
      <c r="LTF554" s="19"/>
      <c r="LTG554" s="19"/>
      <c r="LTH554" s="19"/>
      <c r="LTI554" s="19"/>
      <c r="LTJ554" s="19"/>
      <c r="LTK554" s="20"/>
      <c r="LTL554" s="19"/>
      <c r="LTM554" s="19"/>
      <c r="LTN554" s="19"/>
      <c r="LTO554" s="20"/>
      <c r="LTP554" s="20"/>
      <c r="LTQ554" s="31"/>
      <c r="LTR554" s="31"/>
      <c r="LTS554" s="19"/>
      <c r="LTT554" s="20"/>
      <c r="LTU554" s="20"/>
      <c r="LTV554" s="9"/>
      <c r="LTW554" s="19"/>
      <c r="LTX554" s="19"/>
      <c r="LTY554" s="19"/>
      <c r="LTZ554" s="19"/>
      <c r="LUA554" s="19"/>
      <c r="LUB554" s="20"/>
      <c r="LUC554" s="19"/>
      <c r="LUD554" s="19"/>
      <c r="LUE554" s="19"/>
      <c r="LUF554" s="20"/>
      <c r="LUG554" s="20"/>
      <c r="LUH554" s="31"/>
      <c r="LUI554" s="31"/>
      <c r="LUJ554" s="19"/>
      <c r="LUK554" s="20"/>
      <c r="LUL554" s="20"/>
      <c r="LUM554" s="9"/>
      <c r="LUN554" s="19"/>
      <c r="LUO554" s="19"/>
      <c r="LUP554" s="19"/>
      <c r="LUQ554" s="19"/>
      <c r="LUR554" s="19"/>
      <c r="LUS554" s="20"/>
      <c r="LUT554" s="19"/>
      <c r="LUU554" s="19"/>
      <c r="LUV554" s="19"/>
      <c r="LUW554" s="20"/>
      <c r="LUX554" s="20"/>
      <c r="LUY554" s="31"/>
      <c r="LUZ554" s="31"/>
      <c r="LVA554" s="19"/>
      <c r="LVB554" s="20"/>
      <c r="LVC554" s="20"/>
      <c r="LVD554" s="9"/>
      <c r="LVE554" s="19"/>
      <c r="LVF554" s="19"/>
      <c r="LVG554" s="19"/>
      <c r="LVH554" s="19"/>
      <c r="LVI554" s="19"/>
      <c r="LVJ554" s="20"/>
      <c r="LVK554" s="19"/>
      <c r="LVL554" s="19"/>
      <c r="LVM554" s="19"/>
      <c r="LVN554" s="20"/>
      <c r="LVO554" s="20"/>
      <c r="LVP554" s="31"/>
      <c r="LVQ554" s="31"/>
      <c r="LVR554" s="19"/>
      <c r="LVS554" s="20"/>
      <c r="LVT554" s="20"/>
      <c r="LVU554" s="9"/>
      <c r="LVV554" s="19"/>
      <c r="LVW554" s="19"/>
      <c r="LVX554" s="19"/>
      <c r="LVY554" s="19"/>
      <c r="LVZ554" s="19"/>
      <c r="LWA554" s="20"/>
      <c r="LWB554" s="19"/>
      <c r="LWC554" s="19"/>
      <c r="LWD554" s="19"/>
      <c r="LWE554" s="20"/>
      <c r="LWF554" s="20"/>
      <c r="LWG554" s="31"/>
      <c r="LWH554" s="31"/>
      <c r="LWI554" s="19"/>
      <c r="LWJ554" s="20"/>
      <c r="LWK554" s="20"/>
      <c r="LWL554" s="9"/>
      <c r="LWM554" s="19"/>
      <c r="LWN554" s="19"/>
      <c r="LWO554" s="19"/>
      <c r="LWP554" s="19"/>
      <c r="LWQ554" s="19"/>
      <c r="LWR554" s="20"/>
      <c r="LWS554" s="19"/>
      <c r="LWT554" s="19"/>
      <c r="LWU554" s="19"/>
      <c r="LWV554" s="20"/>
      <c r="LWW554" s="20"/>
      <c r="LWX554" s="31"/>
      <c r="LWY554" s="31"/>
      <c r="LWZ554" s="19"/>
      <c r="LXA554" s="20"/>
      <c r="LXB554" s="20"/>
      <c r="LXC554" s="9"/>
      <c r="LXD554" s="19"/>
      <c r="LXE554" s="19"/>
      <c r="LXF554" s="19"/>
      <c r="LXG554" s="19"/>
      <c r="LXH554" s="19"/>
      <c r="LXI554" s="20"/>
      <c r="LXJ554" s="19"/>
      <c r="LXK554" s="19"/>
      <c r="LXL554" s="19"/>
      <c r="LXM554" s="20"/>
      <c r="LXN554" s="20"/>
      <c r="LXO554" s="31"/>
      <c r="LXP554" s="31"/>
      <c r="LXQ554" s="19"/>
      <c r="LXR554" s="20"/>
      <c r="LXS554" s="20"/>
      <c r="LXT554" s="9"/>
      <c r="LXU554" s="19"/>
      <c r="LXV554" s="19"/>
      <c r="LXW554" s="19"/>
      <c r="LXX554" s="19"/>
      <c r="LXY554" s="19"/>
      <c r="LXZ554" s="20"/>
      <c r="LYA554" s="19"/>
      <c r="LYB554" s="19"/>
      <c r="LYC554" s="19"/>
      <c r="LYD554" s="20"/>
      <c r="LYE554" s="20"/>
      <c r="LYF554" s="31"/>
      <c r="LYG554" s="31"/>
      <c r="LYH554" s="19"/>
      <c r="LYI554" s="20"/>
      <c r="LYJ554" s="20"/>
      <c r="LYK554" s="9"/>
      <c r="LYL554" s="19"/>
      <c r="LYM554" s="19"/>
      <c r="LYN554" s="19"/>
      <c r="LYO554" s="19"/>
      <c r="LYP554" s="19"/>
      <c r="LYQ554" s="20"/>
      <c r="LYR554" s="19"/>
      <c r="LYS554" s="19"/>
      <c r="LYT554" s="19"/>
      <c r="LYU554" s="20"/>
      <c r="LYV554" s="20"/>
      <c r="LYW554" s="31"/>
      <c r="LYX554" s="31"/>
      <c r="LYY554" s="19"/>
      <c r="LYZ554" s="20"/>
      <c r="LZA554" s="20"/>
      <c r="LZB554" s="9"/>
      <c r="LZC554" s="19"/>
      <c r="LZD554" s="19"/>
      <c r="LZE554" s="19"/>
      <c r="LZF554" s="19"/>
      <c r="LZG554" s="19"/>
      <c r="LZH554" s="20"/>
      <c r="LZI554" s="19"/>
      <c r="LZJ554" s="19"/>
      <c r="LZK554" s="19"/>
      <c r="LZL554" s="20"/>
      <c r="LZM554" s="20"/>
      <c r="LZN554" s="31"/>
      <c r="LZO554" s="31"/>
      <c r="LZP554" s="19"/>
      <c r="LZQ554" s="20"/>
      <c r="LZR554" s="20"/>
      <c r="LZS554" s="9"/>
      <c r="LZT554" s="19"/>
      <c r="LZU554" s="19"/>
      <c r="LZV554" s="19"/>
      <c r="LZW554" s="19"/>
      <c r="LZX554" s="19"/>
      <c r="LZY554" s="20"/>
      <c r="LZZ554" s="19"/>
      <c r="MAA554" s="19"/>
      <c r="MAB554" s="19"/>
      <c r="MAC554" s="20"/>
      <c r="MAD554" s="20"/>
      <c r="MAE554" s="31"/>
      <c r="MAF554" s="31"/>
      <c r="MAG554" s="19"/>
      <c r="MAH554" s="20"/>
      <c r="MAI554" s="20"/>
      <c r="MAJ554" s="9"/>
      <c r="MAK554" s="19"/>
      <c r="MAL554" s="19"/>
      <c r="MAM554" s="19"/>
      <c r="MAN554" s="19"/>
      <c r="MAO554" s="19"/>
      <c r="MAP554" s="20"/>
      <c r="MAQ554" s="19"/>
      <c r="MAR554" s="19"/>
      <c r="MAS554" s="19"/>
      <c r="MAT554" s="20"/>
      <c r="MAU554" s="20"/>
      <c r="MAV554" s="31"/>
      <c r="MAW554" s="31"/>
      <c r="MAX554" s="19"/>
      <c r="MAY554" s="20"/>
      <c r="MAZ554" s="20"/>
      <c r="MBA554" s="9"/>
      <c r="MBB554" s="19"/>
      <c r="MBC554" s="19"/>
      <c r="MBD554" s="19"/>
      <c r="MBE554" s="19"/>
      <c r="MBF554" s="19"/>
      <c r="MBG554" s="20"/>
      <c r="MBH554" s="19"/>
      <c r="MBI554" s="19"/>
      <c r="MBJ554" s="19"/>
      <c r="MBK554" s="20"/>
      <c r="MBL554" s="20"/>
      <c r="MBM554" s="31"/>
      <c r="MBN554" s="31"/>
      <c r="MBO554" s="19"/>
      <c r="MBP554" s="20"/>
      <c r="MBQ554" s="20"/>
      <c r="MBR554" s="9"/>
      <c r="MBS554" s="19"/>
      <c r="MBT554" s="19"/>
      <c r="MBU554" s="19"/>
      <c r="MBV554" s="19"/>
      <c r="MBW554" s="19"/>
      <c r="MBX554" s="20"/>
      <c r="MBY554" s="19"/>
      <c r="MBZ554" s="19"/>
      <c r="MCA554" s="19"/>
      <c r="MCB554" s="20"/>
      <c r="MCC554" s="20"/>
      <c r="MCD554" s="31"/>
      <c r="MCE554" s="31"/>
      <c r="MCF554" s="19"/>
      <c r="MCG554" s="20"/>
      <c r="MCH554" s="20"/>
      <c r="MCI554" s="9"/>
      <c r="MCJ554" s="19"/>
      <c r="MCK554" s="19"/>
      <c r="MCL554" s="19"/>
      <c r="MCM554" s="19"/>
      <c r="MCN554" s="19"/>
      <c r="MCO554" s="20"/>
      <c r="MCP554" s="19"/>
      <c r="MCQ554" s="19"/>
      <c r="MCR554" s="19"/>
      <c r="MCS554" s="20"/>
      <c r="MCT554" s="20"/>
      <c r="MCU554" s="31"/>
      <c r="MCV554" s="31"/>
      <c r="MCW554" s="19"/>
      <c r="MCX554" s="20"/>
      <c r="MCY554" s="20"/>
      <c r="MCZ554" s="9"/>
      <c r="MDA554" s="19"/>
      <c r="MDB554" s="19"/>
      <c r="MDC554" s="19"/>
      <c r="MDD554" s="19"/>
      <c r="MDE554" s="19"/>
      <c r="MDF554" s="20"/>
      <c r="MDG554" s="19"/>
      <c r="MDH554" s="19"/>
      <c r="MDI554" s="19"/>
      <c r="MDJ554" s="20"/>
      <c r="MDK554" s="20"/>
      <c r="MDL554" s="31"/>
      <c r="MDM554" s="31"/>
      <c r="MDN554" s="19"/>
      <c r="MDO554" s="20"/>
      <c r="MDP554" s="20"/>
      <c r="MDQ554" s="9"/>
      <c r="MDR554" s="19"/>
      <c r="MDS554" s="19"/>
      <c r="MDT554" s="19"/>
      <c r="MDU554" s="19"/>
      <c r="MDV554" s="19"/>
      <c r="MDW554" s="20"/>
      <c r="MDX554" s="19"/>
      <c r="MDY554" s="19"/>
      <c r="MDZ554" s="19"/>
      <c r="MEA554" s="20"/>
      <c r="MEB554" s="20"/>
      <c r="MEC554" s="31"/>
      <c r="MED554" s="31"/>
      <c r="MEE554" s="19"/>
      <c r="MEF554" s="20"/>
      <c r="MEG554" s="20"/>
      <c r="MEH554" s="9"/>
      <c r="MEI554" s="19"/>
      <c r="MEJ554" s="19"/>
      <c r="MEK554" s="19"/>
      <c r="MEL554" s="19"/>
      <c r="MEM554" s="19"/>
      <c r="MEN554" s="20"/>
      <c r="MEO554" s="19"/>
      <c r="MEP554" s="19"/>
      <c r="MEQ554" s="19"/>
      <c r="MER554" s="20"/>
      <c r="MES554" s="20"/>
      <c r="MET554" s="31"/>
      <c r="MEU554" s="31"/>
      <c r="MEV554" s="19"/>
      <c r="MEW554" s="20"/>
      <c r="MEX554" s="20"/>
      <c r="MEY554" s="9"/>
      <c r="MEZ554" s="19"/>
      <c r="MFA554" s="19"/>
      <c r="MFB554" s="19"/>
      <c r="MFC554" s="19"/>
      <c r="MFD554" s="19"/>
      <c r="MFE554" s="20"/>
      <c r="MFF554" s="19"/>
      <c r="MFG554" s="19"/>
      <c r="MFH554" s="19"/>
      <c r="MFI554" s="20"/>
      <c r="MFJ554" s="20"/>
      <c r="MFK554" s="31"/>
      <c r="MFL554" s="31"/>
      <c r="MFM554" s="19"/>
      <c r="MFN554" s="20"/>
      <c r="MFO554" s="20"/>
      <c r="MFP554" s="9"/>
      <c r="MFQ554" s="19"/>
      <c r="MFR554" s="19"/>
      <c r="MFS554" s="19"/>
      <c r="MFT554" s="19"/>
      <c r="MFU554" s="19"/>
      <c r="MFV554" s="20"/>
      <c r="MFW554" s="19"/>
      <c r="MFX554" s="19"/>
      <c r="MFY554" s="19"/>
      <c r="MFZ554" s="20"/>
      <c r="MGA554" s="20"/>
      <c r="MGB554" s="31"/>
      <c r="MGC554" s="31"/>
      <c r="MGD554" s="19"/>
      <c r="MGE554" s="20"/>
      <c r="MGF554" s="20"/>
      <c r="MGG554" s="9"/>
      <c r="MGH554" s="19"/>
      <c r="MGI554" s="19"/>
      <c r="MGJ554" s="19"/>
      <c r="MGK554" s="19"/>
      <c r="MGL554" s="19"/>
      <c r="MGM554" s="20"/>
      <c r="MGN554" s="19"/>
      <c r="MGO554" s="19"/>
      <c r="MGP554" s="19"/>
      <c r="MGQ554" s="20"/>
      <c r="MGR554" s="20"/>
      <c r="MGS554" s="31"/>
      <c r="MGT554" s="31"/>
      <c r="MGU554" s="19"/>
      <c r="MGV554" s="20"/>
      <c r="MGW554" s="20"/>
      <c r="MGX554" s="9"/>
      <c r="MGY554" s="19"/>
      <c r="MGZ554" s="19"/>
      <c r="MHA554" s="19"/>
      <c r="MHB554" s="19"/>
      <c r="MHC554" s="19"/>
      <c r="MHD554" s="20"/>
      <c r="MHE554" s="19"/>
      <c r="MHF554" s="19"/>
      <c r="MHG554" s="19"/>
      <c r="MHH554" s="20"/>
      <c r="MHI554" s="20"/>
      <c r="MHJ554" s="31"/>
      <c r="MHK554" s="31"/>
      <c r="MHL554" s="19"/>
      <c r="MHM554" s="20"/>
      <c r="MHN554" s="20"/>
      <c r="MHO554" s="9"/>
      <c r="MHP554" s="19"/>
      <c r="MHQ554" s="19"/>
      <c r="MHR554" s="19"/>
      <c r="MHS554" s="19"/>
      <c r="MHT554" s="19"/>
      <c r="MHU554" s="20"/>
      <c r="MHV554" s="19"/>
      <c r="MHW554" s="19"/>
      <c r="MHX554" s="19"/>
      <c r="MHY554" s="20"/>
      <c r="MHZ554" s="20"/>
      <c r="MIA554" s="31"/>
      <c r="MIB554" s="31"/>
      <c r="MIC554" s="19"/>
      <c r="MID554" s="20"/>
      <c r="MIE554" s="20"/>
      <c r="MIF554" s="9"/>
      <c r="MIG554" s="19"/>
      <c r="MIH554" s="19"/>
      <c r="MII554" s="19"/>
      <c r="MIJ554" s="19"/>
      <c r="MIK554" s="19"/>
      <c r="MIL554" s="20"/>
      <c r="MIM554" s="19"/>
      <c r="MIN554" s="19"/>
      <c r="MIO554" s="19"/>
      <c r="MIP554" s="20"/>
      <c r="MIQ554" s="20"/>
      <c r="MIR554" s="31"/>
      <c r="MIS554" s="31"/>
      <c r="MIT554" s="19"/>
      <c r="MIU554" s="20"/>
      <c r="MIV554" s="20"/>
      <c r="MIW554" s="9"/>
      <c r="MIX554" s="19"/>
      <c r="MIY554" s="19"/>
      <c r="MIZ554" s="19"/>
      <c r="MJA554" s="19"/>
      <c r="MJB554" s="19"/>
      <c r="MJC554" s="20"/>
      <c r="MJD554" s="19"/>
      <c r="MJE554" s="19"/>
      <c r="MJF554" s="19"/>
      <c r="MJG554" s="20"/>
      <c r="MJH554" s="20"/>
      <c r="MJI554" s="31"/>
      <c r="MJJ554" s="31"/>
      <c r="MJK554" s="19"/>
      <c r="MJL554" s="20"/>
      <c r="MJM554" s="20"/>
      <c r="MJN554" s="9"/>
      <c r="MJO554" s="19"/>
      <c r="MJP554" s="19"/>
      <c r="MJQ554" s="19"/>
      <c r="MJR554" s="19"/>
      <c r="MJS554" s="19"/>
      <c r="MJT554" s="20"/>
      <c r="MJU554" s="19"/>
      <c r="MJV554" s="19"/>
      <c r="MJW554" s="19"/>
      <c r="MJX554" s="20"/>
      <c r="MJY554" s="20"/>
      <c r="MJZ554" s="31"/>
      <c r="MKA554" s="31"/>
      <c r="MKB554" s="19"/>
      <c r="MKC554" s="20"/>
      <c r="MKD554" s="20"/>
      <c r="MKE554" s="9"/>
      <c r="MKF554" s="19"/>
      <c r="MKG554" s="19"/>
      <c r="MKH554" s="19"/>
      <c r="MKI554" s="19"/>
      <c r="MKJ554" s="19"/>
      <c r="MKK554" s="20"/>
      <c r="MKL554" s="19"/>
      <c r="MKM554" s="19"/>
      <c r="MKN554" s="19"/>
      <c r="MKO554" s="20"/>
      <c r="MKP554" s="20"/>
      <c r="MKQ554" s="31"/>
      <c r="MKR554" s="31"/>
      <c r="MKS554" s="19"/>
      <c r="MKT554" s="20"/>
      <c r="MKU554" s="20"/>
      <c r="MKV554" s="9"/>
      <c r="MKW554" s="19"/>
      <c r="MKX554" s="19"/>
      <c r="MKY554" s="19"/>
      <c r="MKZ554" s="19"/>
      <c r="MLA554" s="19"/>
      <c r="MLB554" s="20"/>
      <c r="MLC554" s="19"/>
      <c r="MLD554" s="19"/>
      <c r="MLE554" s="19"/>
      <c r="MLF554" s="20"/>
      <c r="MLG554" s="20"/>
      <c r="MLH554" s="31"/>
      <c r="MLI554" s="31"/>
      <c r="MLJ554" s="19"/>
      <c r="MLK554" s="20"/>
      <c r="MLL554" s="20"/>
      <c r="MLM554" s="9"/>
      <c r="MLN554" s="19"/>
      <c r="MLO554" s="19"/>
      <c r="MLP554" s="19"/>
      <c r="MLQ554" s="19"/>
      <c r="MLR554" s="19"/>
      <c r="MLS554" s="20"/>
      <c r="MLT554" s="19"/>
      <c r="MLU554" s="19"/>
      <c r="MLV554" s="19"/>
      <c r="MLW554" s="20"/>
      <c r="MLX554" s="20"/>
      <c r="MLY554" s="31"/>
      <c r="MLZ554" s="31"/>
      <c r="MMA554" s="19"/>
      <c r="MMB554" s="20"/>
      <c r="MMC554" s="20"/>
      <c r="MMD554" s="9"/>
      <c r="MME554" s="19"/>
      <c r="MMF554" s="19"/>
      <c r="MMG554" s="19"/>
      <c r="MMH554" s="19"/>
      <c r="MMI554" s="19"/>
      <c r="MMJ554" s="20"/>
      <c r="MMK554" s="19"/>
      <c r="MML554" s="19"/>
      <c r="MMM554" s="19"/>
      <c r="MMN554" s="20"/>
      <c r="MMO554" s="20"/>
      <c r="MMP554" s="31"/>
      <c r="MMQ554" s="31"/>
      <c r="MMR554" s="19"/>
      <c r="MMS554" s="20"/>
      <c r="MMT554" s="20"/>
      <c r="MMU554" s="9"/>
      <c r="MMV554" s="19"/>
      <c r="MMW554" s="19"/>
      <c r="MMX554" s="19"/>
      <c r="MMY554" s="19"/>
      <c r="MMZ554" s="19"/>
      <c r="MNA554" s="20"/>
      <c r="MNB554" s="19"/>
      <c r="MNC554" s="19"/>
      <c r="MND554" s="19"/>
      <c r="MNE554" s="20"/>
      <c r="MNF554" s="20"/>
      <c r="MNG554" s="31"/>
      <c r="MNH554" s="31"/>
      <c r="MNI554" s="19"/>
      <c r="MNJ554" s="20"/>
      <c r="MNK554" s="20"/>
      <c r="MNL554" s="9"/>
      <c r="MNM554" s="19"/>
      <c r="MNN554" s="19"/>
      <c r="MNO554" s="19"/>
      <c r="MNP554" s="19"/>
      <c r="MNQ554" s="19"/>
      <c r="MNR554" s="20"/>
      <c r="MNS554" s="19"/>
      <c r="MNT554" s="19"/>
      <c r="MNU554" s="19"/>
      <c r="MNV554" s="20"/>
      <c r="MNW554" s="20"/>
      <c r="MNX554" s="31"/>
      <c r="MNY554" s="31"/>
      <c r="MNZ554" s="19"/>
      <c r="MOA554" s="20"/>
      <c r="MOB554" s="20"/>
      <c r="MOC554" s="9"/>
      <c r="MOD554" s="19"/>
      <c r="MOE554" s="19"/>
      <c r="MOF554" s="19"/>
      <c r="MOG554" s="19"/>
      <c r="MOH554" s="19"/>
      <c r="MOI554" s="20"/>
      <c r="MOJ554" s="19"/>
      <c r="MOK554" s="19"/>
      <c r="MOL554" s="19"/>
      <c r="MOM554" s="20"/>
      <c r="MON554" s="20"/>
      <c r="MOO554" s="31"/>
      <c r="MOP554" s="31"/>
      <c r="MOQ554" s="19"/>
      <c r="MOR554" s="20"/>
      <c r="MOS554" s="20"/>
      <c r="MOT554" s="9"/>
      <c r="MOU554" s="19"/>
      <c r="MOV554" s="19"/>
      <c r="MOW554" s="19"/>
      <c r="MOX554" s="19"/>
      <c r="MOY554" s="19"/>
      <c r="MOZ554" s="20"/>
      <c r="MPA554" s="19"/>
      <c r="MPB554" s="19"/>
      <c r="MPC554" s="19"/>
      <c r="MPD554" s="20"/>
      <c r="MPE554" s="20"/>
      <c r="MPF554" s="31"/>
      <c r="MPG554" s="31"/>
      <c r="MPH554" s="19"/>
      <c r="MPI554" s="20"/>
      <c r="MPJ554" s="20"/>
      <c r="MPK554" s="9"/>
      <c r="MPL554" s="19"/>
      <c r="MPM554" s="19"/>
      <c r="MPN554" s="19"/>
      <c r="MPO554" s="19"/>
      <c r="MPP554" s="19"/>
      <c r="MPQ554" s="20"/>
      <c r="MPR554" s="19"/>
      <c r="MPS554" s="19"/>
      <c r="MPT554" s="19"/>
      <c r="MPU554" s="20"/>
      <c r="MPV554" s="20"/>
      <c r="MPW554" s="31"/>
      <c r="MPX554" s="31"/>
      <c r="MPY554" s="19"/>
      <c r="MPZ554" s="20"/>
      <c r="MQA554" s="20"/>
      <c r="MQB554" s="9"/>
      <c r="MQC554" s="19"/>
      <c r="MQD554" s="19"/>
      <c r="MQE554" s="19"/>
      <c r="MQF554" s="19"/>
      <c r="MQG554" s="19"/>
      <c r="MQH554" s="20"/>
      <c r="MQI554" s="19"/>
      <c r="MQJ554" s="19"/>
      <c r="MQK554" s="19"/>
      <c r="MQL554" s="20"/>
      <c r="MQM554" s="20"/>
      <c r="MQN554" s="31"/>
      <c r="MQO554" s="31"/>
      <c r="MQP554" s="19"/>
      <c r="MQQ554" s="20"/>
      <c r="MQR554" s="20"/>
      <c r="MQS554" s="9"/>
      <c r="MQT554" s="19"/>
      <c r="MQU554" s="19"/>
      <c r="MQV554" s="19"/>
      <c r="MQW554" s="19"/>
      <c r="MQX554" s="19"/>
      <c r="MQY554" s="20"/>
      <c r="MQZ554" s="19"/>
      <c r="MRA554" s="19"/>
      <c r="MRB554" s="19"/>
      <c r="MRC554" s="20"/>
      <c r="MRD554" s="20"/>
      <c r="MRE554" s="31"/>
      <c r="MRF554" s="31"/>
      <c r="MRG554" s="19"/>
      <c r="MRH554" s="20"/>
      <c r="MRI554" s="20"/>
      <c r="MRJ554" s="9"/>
      <c r="MRK554" s="19"/>
      <c r="MRL554" s="19"/>
      <c r="MRM554" s="19"/>
      <c r="MRN554" s="19"/>
      <c r="MRO554" s="19"/>
      <c r="MRP554" s="20"/>
      <c r="MRQ554" s="19"/>
      <c r="MRR554" s="19"/>
      <c r="MRS554" s="19"/>
      <c r="MRT554" s="20"/>
      <c r="MRU554" s="20"/>
      <c r="MRV554" s="31"/>
      <c r="MRW554" s="31"/>
      <c r="MRX554" s="19"/>
      <c r="MRY554" s="20"/>
      <c r="MRZ554" s="20"/>
      <c r="MSA554" s="9"/>
      <c r="MSB554" s="19"/>
      <c r="MSC554" s="19"/>
      <c r="MSD554" s="19"/>
      <c r="MSE554" s="19"/>
      <c r="MSF554" s="19"/>
      <c r="MSG554" s="20"/>
      <c r="MSH554" s="19"/>
      <c r="MSI554" s="19"/>
      <c r="MSJ554" s="19"/>
      <c r="MSK554" s="20"/>
      <c r="MSL554" s="20"/>
      <c r="MSM554" s="31"/>
      <c r="MSN554" s="31"/>
      <c r="MSO554" s="19"/>
      <c r="MSP554" s="20"/>
      <c r="MSQ554" s="20"/>
      <c r="MSR554" s="9"/>
      <c r="MSS554" s="19"/>
      <c r="MST554" s="19"/>
      <c r="MSU554" s="19"/>
      <c r="MSV554" s="19"/>
      <c r="MSW554" s="19"/>
      <c r="MSX554" s="20"/>
      <c r="MSY554" s="19"/>
      <c r="MSZ554" s="19"/>
      <c r="MTA554" s="19"/>
      <c r="MTB554" s="20"/>
      <c r="MTC554" s="20"/>
      <c r="MTD554" s="31"/>
      <c r="MTE554" s="31"/>
      <c r="MTF554" s="19"/>
      <c r="MTG554" s="20"/>
      <c r="MTH554" s="20"/>
      <c r="MTI554" s="9"/>
      <c r="MTJ554" s="19"/>
      <c r="MTK554" s="19"/>
      <c r="MTL554" s="19"/>
      <c r="MTM554" s="19"/>
      <c r="MTN554" s="19"/>
      <c r="MTO554" s="20"/>
      <c r="MTP554" s="19"/>
      <c r="MTQ554" s="19"/>
      <c r="MTR554" s="19"/>
      <c r="MTS554" s="20"/>
      <c r="MTT554" s="20"/>
      <c r="MTU554" s="31"/>
      <c r="MTV554" s="31"/>
      <c r="MTW554" s="19"/>
      <c r="MTX554" s="20"/>
      <c r="MTY554" s="20"/>
      <c r="MTZ554" s="9"/>
      <c r="MUA554" s="19"/>
      <c r="MUB554" s="19"/>
      <c r="MUC554" s="19"/>
      <c r="MUD554" s="19"/>
      <c r="MUE554" s="19"/>
      <c r="MUF554" s="20"/>
      <c r="MUG554" s="19"/>
      <c r="MUH554" s="19"/>
      <c r="MUI554" s="19"/>
      <c r="MUJ554" s="20"/>
      <c r="MUK554" s="20"/>
      <c r="MUL554" s="31"/>
      <c r="MUM554" s="31"/>
      <c r="MUN554" s="19"/>
      <c r="MUO554" s="20"/>
      <c r="MUP554" s="20"/>
      <c r="MUQ554" s="9"/>
      <c r="MUR554" s="19"/>
      <c r="MUS554" s="19"/>
      <c r="MUT554" s="19"/>
      <c r="MUU554" s="19"/>
      <c r="MUV554" s="19"/>
      <c r="MUW554" s="20"/>
      <c r="MUX554" s="19"/>
      <c r="MUY554" s="19"/>
      <c r="MUZ554" s="19"/>
      <c r="MVA554" s="20"/>
      <c r="MVB554" s="20"/>
      <c r="MVC554" s="31"/>
      <c r="MVD554" s="31"/>
      <c r="MVE554" s="19"/>
      <c r="MVF554" s="20"/>
      <c r="MVG554" s="20"/>
      <c r="MVH554" s="9"/>
      <c r="MVI554" s="19"/>
      <c r="MVJ554" s="19"/>
      <c r="MVK554" s="19"/>
      <c r="MVL554" s="19"/>
      <c r="MVM554" s="19"/>
      <c r="MVN554" s="20"/>
      <c r="MVO554" s="19"/>
      <c r="MVP554" s="19"/>
      <c r="MVQ554" s="19"/>
      <c r="MVR554" s="20"/>
      <c r="MVS554" s="20"/>
      <c r="MVT554" s="31"/>
      <c r="MVU554" s="31"/>
      <c r="MVV554" s="19"/>
      <c r="MVW554" s="20"/>
      <c r="MVX554" s="20"/>
      <c r="MVY554" s="9"/>
      <c r="MVZ554" s="19"/>
      <c r="MWA554" s="19"/>
      <c r="MWB554" s="19"/>
      <c r="MWC554" s="19"/>
      <c r="MWD554" s="19"/>
      <c r="MWE554" s="20"/>
      <c r="MWF554" s="19"/>
      <c r="MWG554" s="19"/>
      <c r="MWH554" s="19"/>
      <c r="MWI554" s="20"/>
      <c r="MWJ554" s="20"/>
      <c r="MWK554" s="31"/>
      <c r="MWL554" s="31"/>
      <c r="MWM554" s="19"/>
      <c r="MWN554" s="20"/>
      <c r="MWO554" s="20"/>
      <c r="MWP554" s="9"/>
      <c r="MWQ554" s="19"/>
      <c r="MWR554" s="19"/>
      <c r="MWS554" s="19"/>
      <c r="MWT554" s="19"/>
      <c r="MWU554" s="19"/>
      <c r="MWV554" s="20"/>
      <c r="MWW554" s="19"/>
      <c r="MWX554" s="19"/>
      <c r="MWY554" s="19"/>
      <c r="MWZ554" s="20"/>
      <c r="MXA554" s="20"/>
      <c r="MXB554" s="31"/>
      <c r="MXC554" s="31"/>
      <c r="MXD554" s="19"/>
      <c r="MXE554" s="20"/>
      <c r="MXF554" s="20"/>
      <c r="MXG554" s="9"/>
      <c r="MXH554" s="19"/>
      <c r="MXI554" s="19"/>
      <c r="MXJ554" s="19"/>
      <c r="MXK554" s="19"/>
      <c r="MXL554" s="19"/>
      <c r="MXM554" s="20"/>
      <c r="MXN554" s="19"/>
      <c r="MXO554" s="19"/>
      <c r="MXP554" s="19"/>
      <c r="MXQ554" s="20"/>
      <c r="MXR554" s="20"/>
      <c r="MXS554" s="31"/>
      <c r="MXT554" s="31"/>
      <c r="MXU554" s="19"/>
      <c r="MXV554" s="20"/>
      <c r="MXW554" s="20"/>
      <c r="MXX554" s="9"/>
      <c r="MXY554" s="19"/>
      <c r="MXZ554" s="19"/>
      <c r="MYA554" s="19"/>
      <c r="MYB554" s="19"/>
      <c r="MYC554" s="19"/>
      <c r="MYD554" s="20"/>
      <c r="MYE554" s="19"/>
      <c r="MYF554" s="19"/>
      <c r="MYG554" s="19"/>
      <c r="MYH554" s="20"/>
      <c r="MYI554" s="20"/>
      <c r="MYJ554" s="31"/>
      <c r="MYK554" s="31"/>
      <c r="MYL554" s="19"/>
      <c r="MYM554" s="20"/>
      <c r="MYN554" s="20"/>
      <c r="MYO554" s="9"/>
      <c r="MYP554" s="19"/>
      <c r="MYQ554" s="19"/>
      <c r="MYR554" s="19"/>
      <c r="MYS554" s="19"/>
      <c r="MYT554" s="19"/>
      <c r="MYU554" s="20"/>
      <c r="MYV554" s="19"/>
      <c r="MYW554" s="19"/>
      <c r="MYX554" s="19"/>
      <c r="MYY554" s="20"/>
      <c r="MYZ554" s="20"/>
      <c r="MZA554" s="31"/>
      <c r="MZB554" s="31"/>
      <c r="MZC554" s="19"/>
      <c r="MZD554" s="20"/>
      <c r="MZE554" s="20"/>
      <c r="MZF554" s="9"/>
      <c r="MZG554" s="19"/>
      <c r="MZH554" s="19"/>
      <c r="MZI554" s="19"/>
      <c r="MZJ554" s="19"/>
      <c r="MZK554" s="19"/>
      <c r="MZL554" s="20"/>
      <c r="MZM554" s="19"/>
      <c r="MZN554" s="19"/>
      <c r="MZO554" s="19"/>
      <c r="MZP554" s="20"/>
      <c r="MZQ554" s="20"/>
      <c r="MZR554" s="31"/>
      <c r="MZS554" s="31"/>
      <c r="MZT554" s="19"/>
      <c r="MZU554" s="20"/>
      <c r="MZV554" s="20"/>
      <c r="MZW554" s="9"/>
      <c r="MZX554" s="19"/>
      <c r="MZY554" s="19"/>
      <c r="MZZ554" s="19"/>
      <c r="NAA554" s="19"/>
      <c r="NAB554" s="19"/>
      <c r="NAC554" s="20"/>
      <c r="NAD554" s="19"/>
      <c r="NAE554" s="19"/>
      <c r="NAF554" s="19"/>
      <c r="NAG554" s="20"/>
      <c r="NAH554" s="20"/>
      <c r="NAI554" s="31"/>
      <c r="NAJ554" s="31"/>
      <c r="NAK554" s="19"/>
      <c r="NAL554" s="20"/>
      <c r="NAM554" s="20"/>
      <c r="NAN554" s="9"/>
      <c r="NAO554" s="19"/>
      <c r="NAP554" s="19"/>
      <c r="NAQ554" s="19"/>
      <c r="NAR554" s="19"/>
      <c r="NAS554" s="19"/>
      <c r="NAT554" s="20"/>
      <c r="NAU554" s="19"/>
      <c r="NAV554" s="19"/>
      <c r="NAW554" s="19"/>
      <c r="NAX554" s="20"/>
      <c r="NAY554" s="20"/>
      <c r="NAZ554" s="31"/>
      <c r="NBA554" s="31"/>
      <c r="NBB554" s="19"/>
      <c r="NBC554" s="20"/>
      <c r="NBD554" s="20"/>
      <c r="NBE554" s="9"/>
      <c r="NBF554" s="19"/>
      <c r="NBG554" s="19"/>
      <c r="NBH554" s="19"/>
      <c r="NBI554" s="19"/>
      <c r="NBJ554" s="19"/>
      <c r="NBK554" s="20"/>
      <c r="NBL554" s="19"/>
      <c r="NBM554" s="19"/>
      <c r="NBN554" s="19"/>
      <c r="NBO554" s="20"/>
      <c r="NBP554" s="20"/>
      <c r="NBQ554" s="31"/>
      <c r="NBR554" s="31"/>
      <c r="NBS554" s="19"/>
      <c r="NBT554" s="20"/>
      <c r="NBU554" s="20"/>
      <c r="NBV554" s="9"/>
      <c r="NBW554" s="19"/>
      <c r="NBX554" s="19"/>
      <c r="NBY554" s="19"/>
      <c r="NBZ554" s="19"/>
      <c r="NCA554" s="19"/>
      <c r="NCB554" s="20"/>
      <c r="NCC554" s="19"/>
      <c r="NCD554" s="19"/>
      <c r="NCE554" s="19"/>
      <c r="NCF554" s="20"/>
      <c r="NCG554" s="20"/>
      <c r="NCH554" s="31"/>
      <c r="NCI554" s="31"/>
      <c r="NCJ554" s="19"/>
      <c r="NCK554" s="20"/>
      <c r="NCL554" s="20"/>
      <c r="NCM554" s="9"/>
      <c r="NCN554" s="19"/>
      <c r="NCO554" s="19"/>
      <c r="NCP554" s="19"/>
      <c r="NCQ554" s="19"/>
      <c r="NCR554" s="19"/>
      <c r="NCS554" s="20"/>
      <c r="NCT554" s="19"/>
      <c r="NCU554" s="19"/>
      <c r="NCV554" s="19"/>
      <c r="NCW554" s="20"/>
      <c r="NCX554" s="20"/>
      <c r="NCY554" s="31"/>
      <c r="NCZ554" s="31"/>
      <c r="NDA554" s="19"/>
      <c r="NDB554" s="20"/>
      <c r="NDC554" s="20"/>
      <c r="NDD554" s="9"/>
      <c r="NDE554" s="19"/>
      <c r="NDF554" s="19"/>
      <c r="NDG554" s="19"/>
      <c r="NDH554" s="19"/>
      <c r="NDI554" s="19"/>
      <c r="NDJ554" s="20"/>
      <c r="NDK554" s="19"/>
      <c r="NDL554" s="19"/>
      <c r="NDM554" s="19"/>
      <c r="NDN554" s="20"/>
      <c r="NDO554" s="20"/>
      <c r="NDP554" s="31"/>
      <c r="NDQ554" s="31"/>
      <c r="NDR554" s="19"/>
      <c r="NDS554" s="20"/>
      <c r="NDT554" s="20"/>
      <c r="NDU554" s="9"/>
      <c r="NDV554" s="19"/>
      <c r="NDW554" s="19"/>
      <c r="NDX554" s="19"/>
      <c r="NDY554" s="19"/>
      <c r="NDZ554" s="19"/>
      <c r="NEA554" s="20"/>
      <c r="NEB554" s="19"/>
      <c r="NEC554" s="19"/>
      <c r="NED554" s="19"/>
      <c r="NEE554" s="20"/>
      <c r="NEF554" s="20"/>
      <c r="NEG554" s="31"/>
      <c r="NEH554" s="31"/>
      <c r="NEI554" s="19"/>
      <c r="NEJ554" s="20"/>
      <c r="NEK554" s="20"/>
      <c r="NEL554" s="9"/>
      <c r="NEM554" s="19"/>
      <c r="NEN554" s="19"/>
      <c r="NEO554" s="19"/>
      <c r="NEP554" s="19"/>
      <c r="NEQ554" s="19"/>
      <c r="NER554" s="20"/>
      <c r="NES554" s="19"/>
      <c r="NET554" s="19"/>
      <c r="NEU554" s="19"/>
      <c r="NEV554" s="20"/>
      <c r="NEW554" s="20"/>
      <c r="NEX554" s="31"/>
      <c r="NEY554" s="31"/>
      <c r="NEZ554" s="19"/>
      <c r="NFA554" s="20"/>
      <c r="NFB554" s="20"/>
      <c r="NFC554" s="9"/>
      <c r="NFD554" s="19"/>
      <c r="NFE554" s="19"/>
      <c r="NFF554" s="19"/>
      <c r="NFG554" s="19"/>
      <c r="NFH554" s="19"/>
      <c r="NFI554" s="20"/>
      <c r="NFJ554" s="19"/>
      <c r="NFK554" s="19"/>
      <c r="NFL554" s="19"/>
      <c r="NFM554" s="20"/>
      <c r="NFN554" s="20"/>
      <c r="NFO554" s="31"/>
      <c r="NFP554" s="31"/>
      <c r="NFQ554" s="19"/>
      <c r="NFR554" s="20"/>
      <c r="NFS554" s="20"/>
      <c r="NFT554" s="9"/>
      <c r="NFU554" s="19"/>
      <c r="NFV554" s="19"/>
      <c r="NFW554" s="19"/>
      <c r="NFX554" s="19"/>
      <c r="NFY554" s="19"/>
      <c r="NFZ554" s="20"/>
      <c r="NGA554" s="19"/>
      <c r="NGB554" s="19"/>
      <c r="NGC554" s="19"/>
      <c r="NGD554" s="20"/>
      <c r="NGE554" s="20"/>
      <c r="NGF554" s="31"/>
      <c r="NGG554" s="31"/>
      <c r="NGH554" s="19"/>
      <c r="NGI554" s="20"/>
      <c r="NGJ554" s="20"/>
      <c r="NGK554" s="9"/>
      <c r="NGL554" s="19"/>
      <c r="NGM554" s="19"/>
      <c r="NGN554" s="19"/>
      <c r="NGO554" s="19"/>
      <c r="NGP554" s="19"/>
      <c r="NGQ554" s="20"/>
      <c r="NGR554" s="19"/>
      <c r="NGS554" s="19"/>
      <c r="NGT554" s="19"/>
      <c r="NGU554" s="20"/>
      <c r="NGV554" s="20"/>
      <c r="NGW554" s="31"/>
      <c r="NGX554" s="31"/>
      <c r="NGY554" s="19"/>
      <c r="NGZ554" s="20"/>
      <c r="NHA554" s="20"/>
      <c r="NHB554" s="9"/>
      <c r="NHC554" s="19"/>
      <c r="NHD554" s="19"/>
      <c r="NHE554" s="19"/>
      <c r="NHF554" s="19"/>
      <c r="NHG554" s="19"/>
      <c r="NHH554" s="20"/>
      <c r="NHI554" s="19"/>
      <c r="NHJ554" s="19"/>
      <c r="NHK554" s="19"/>
      <c r="NHL554" s="20"/>
      <c r="NHM554" s="20"/>
      <c r="NHN554" s="31"/>
      <c r="NHO554" s="31"/>
      <c r="NHP554" s="19"/>
      <c r="NHQ554" s="20"/>
      <c r="NHR554" s="20"/>
      <c r="NHS554" s="9"/>
      <c r="NHT554" s="19"/>
      <c r="NHU554" s="19"/>
      <c r="NHV554" s="19"/>
      <c r="NHW554" s="19"/>
      <c r="NHX554" s="19"/>
      <c r="NHY554" s="20"/>
      <c r="NHZ554" s="19"/>
      <c r="NIA554" s="19"/>
      <c r="NIB554" s="19"/>
      <c r="NIC554" s="20"/>
      <c r="NID554" s="20"/>
      <c r="NIE554" s="31"/>
      <c r="NIF554" s="31"/>
      <c r="NIG554" s="19"/>
      <c r="NIH554" s="20"/>
      <c r="NII554" s="20"/>
      <c r="NIJ554" s="9"/>
      <c r="NIK554" s="19"/>
      <c r="NIL554" s="19"/>
      <c r="NIM554" s="19"/>
      <c r="NIN554" s="19"/>
      <c r="NIO554" s="19"/>
      <c r="NIP554" s="20"/>
      <c r="NIQ554" s="19"/>
      <c r="NIR554" s="19"/>
      <c r="NIS554" s="19"/>
      <c r="NIT554" s="20"/>
      <c r="NIU554" s="20"/>
      <c r="NIV554" s="31"/>
      <c r="NIW554" s="31"/>
      <c r="NIX554" s="19"/>
      <c r="NIY554" s="20"/>
      <c r="NIZ554" s="20"/>
      <c r="NJA554" s="9"/>
      <c r="NJB554" s="19"/>
      <c r="NJC554" s="19"/>
      <c r="NJD554" s="19"/>
      <c r="NJE554" s="19"/>
      <c r="NJF554" s="19"/>
      <c r="NJG554" s="20"/>
      <c r="NJH554" s="19"/>
      <c r="NJI554" s="19"/>
      <c r="NJJ554" s="19"/>
      <c r="NJK554" s="20"/>
      <c r="NJL554" s="20"/>
      <c r="NJM554" s="31"/>
      <c r="NJN554" s="31"/>
      <c r="NJO554" s="19"/>
      <c r="NJP554" s="20"/>
      <c r="NJQ554" s="20"/>
      <c r="NJR554" s="9"/>
      <c r="NJS554" s="19"/>
      <c r="NJT554" s="19"/>
      <c r="NJU554" s="19"/>
      <c r="NJV554" s="19"/>
      <c r="NJW554" s="19"/>
      <c r="NJX554" s="20"/>
      <c r="NJY554" s="19"/>
      <c r="NJZ554" s="19"/>
      <c r="NKA554" s="19"/>
      <c r="NKB554" s="20"/>
      <c r="NKC554" s="20"/>
      <c r="NKD554" s="31"/>
      <c r="NKE554" s="31"/>
      <c r="NKF554" s="19"/>
      <c r="NKG554" s="20"/>
      <c r="NKH554" s="20"/>
      <c r="NKI554" s="9"/>
      <c r="NKJ554" s="19"/>
      <c r="NKK554" s="19"/>
      <c r="NKL554" s="19"/>
      <c r="NKM554" s="19"/>
      <c r="NKN554" s="19"/>
      <c r="NKO554" s="20"/>
      <c r="NKP554" s="19"/>
      <c r="NKQ554" s="19"/>
      <c r="NKR554" s="19"/>
      <c r="NKS554" s="20"/>
      <c r="NKT554" s="20"/>
      <c r="NKU554" s="31"/>
      <c r="NKV554" s="31"/>
      <c r="NKW554" s="19"/>
      <c r="NKX554" s="20"/>
      <c r="NKY554" s="20"/>
      <c r="NKZ554" s="9"/>
      <c r="NLA554" s="19"/>
      <c r="NLB554" s="19"/>
      <c r="NLC554" s="19"/>
      <c r="NLD554" s="19"/>
      <c r="NLE554" s="19"/>
      <c r="NLF554" s="20"/>
      <c r="NLG554" s="19"/>
      <c r="NLH554" s="19"/>
      <c r="NLI554" s="19"/>
      <c r="NLJ554" s="20"/>
      <c r="NLK554" s="20"/>
      <c r="NLL554" s="31"/>
      <c r="NLM554" s="31"/>
      <c r="NLN554" s="19"/>
      <c r="NLO554" s="20"/>
      <c r="NLP554" s="20"/>
      <c r="NLQ554" s="9"/>
      <c r="NLR554" s="19"/>
      <c r="NLS554" s="19"/>
      <c r="NLT554" s="19"/>
      <c r="NLU554" s="19"/>
      <c r="NLV554" s="19"/>
      <c r="NLW554" s="20"/>
      <c r="NLX554" s="19"/>
      <c r="NLY554" s="19"/>
      <c r="NLZ554" s="19"/>
      <c r="NMA554" s="20"/>
      <c r="NMB554" s="20"/>
      <c r="NMC554" s="31"/>
      <c r="NMD554" s="31"/>
      <c r="NME554" s="19"/>
      <c r="NMF554" s="20"/>
      <c r="NMG554" s="20"/>
      <c r="NMH554" s="9"/>
      <c r="NMI554" s="19"/>
      <c r="NMJ554" s="19"/>
      <c r="NMK554" s="19"/>
      <c r="NML554" s="19"/>
      <c r="NMM554" s="19"/>
      <c r="NMN554" s="20"/>
      <c r="NMO554" s="19"/>
      <c r="NMP554" s="19"/>
      <c r="NMQ554" s="19"/>
      <c r="NMR554" s="20"/>
      <c r="NMS554" s="20"/>
      <c r="NMT554" s="31"/>
      <c r="NMU554" s="31"/>
      <c r="NMV554" s="19"/>
      <c r="NMW554" s="20"/>
      <c r="NMX554" s="20"/>
      <c r="NMY554" s="9"/>
      <c r="NMZ554" s="19"/>
      <c r="NNA554" s="19"/>
      <c r="NNB554" s="19"/>
      <c r="NNC554" s="19"/>
      <c r="NND554" s="19"/>
      <c r="NNE554" s="20"/>
      <c r="NNF554" s="19"/>
      <c r="NNG554" s="19"/>
      <c r="NNH554" s="19"/>
      <c r="NNI554" s="20"/>
      <c r="NNJ554" s="20"/>
      <c r="NNK554" s="31"/>
      <c r="NNL554" s="31"/>
      <c r="NNM554" s="19"/>
      <c r="NNN554" s="20"/>
      <c r="NNO554" s="20"/>
      <c r="NNP554" s="9"/>
      <c r="NNQ554" s="19"/>
      <c r="NNR554" s="19"/>
      <c r="NNS554" s="19"/>
      <c r="NNT554" s="19"/>
      <c r="NNU554" s="19"/>
      <c r="NNV554" s="20"/>
      <c r="NNW554" s="19"/>
      <c r="NNX554" s="19"/>
      <c r="NNY554" s="19"/>
      <c r="NNZ554" s="20"/>
      <c r="NOA554" s="20"/>
      <c r="NOB554" s="31"/>
      <c r="NOC554" s="31"/>
      <c r="NOD554" s="19"/>
      <c r="NOE554" s="20"/>
      <c r="NOF554" s="20"/>
      <c r="NOG554" s="9"/>
      <c r="NOH554" s="19"/>
      <c r="NOI554" s="19"/>
      <c r="NOJ554" s="19"/>
      <c r="NOK554" s="19"/>
      <c r="NOL554" s="19"/>
      <c r="NOM554" s="20"/>
      <c r="NON554" s="19"/>
      <c r="NOO554" s="19"/>
      <c r="NOP554" s="19"/>
      <c r="NOQ554" s="20"/>
      <c r="NOR554" s="20"/>
      <c r="NOS554" s="31"/>
      <c r="NOT554" s="31"/>
      <c r="NOU554" s="19"/>
      <c r="NOV554" s="20"/>
      <c r="NOW554" s="20"/>
      <c r="NOX554" s="9"/>
      <c r="NOY554" s="19"/>
      <c r="NOZ554" s="19"/>
      <c r="NPA554" s="19"/>
      <c r="NPB554" s="19"/>
      <c r="NPC554" s="19"/>
      <c r="NPD554" s="20"/>
      <c r="NPE554" s="19"/>
      <c r="NPF554" s="19"/>
      <c r="NPG554" s="19"/>
      <c r="NPH554" s="20"/>
      <c r="NPI554" s="20"/>
      <c r="NPJ554" s="31"/>
      <c r="NPK554" s="31"/>
      <c r="NPL554" s="19"/>
      <c r="NPM554" s="20"/>
      <c r="NPN554" s="20"/>
      <c r="NPO554" s="9"/>
      <c r="NPP554" s="19"/>
      <c r="NPQ554" s="19"/>
      <c r="NPR554" s="19"/>
      <c r="NPS554" s="19"/>
      <c r="NPT554" s="19"/>
      <c r="NPU554" s="20"/>
      <c r="NPV554" s="19"/>
      <c r="NPW554" s="19"/>
      <c r="NPX554" s="19"/>
      <c r="NPY554" s="20"/>
      <c r="NPZ554" s="20"/>
      <c r="NQA554" s="31"/>
      <c r="NQB554" s="31"/>
      <c r="NQC554" s="19"/>
      <c r="NQD554" s="20"/>
      <c r="NQE554" s="20"/>
      <c r="NQF554" s="9"/>
      <c r="NQG554" s="19"/>
      <c r="NQH554" s="19"/>
      <c r="NQI554" s="19"/>
      <c r="NQJ554" s="19"/>
      <c r="NQK554" s="19"/>
      <c r="NQL554" s="20"/>
      <c r="NQM554" s="19"/>
      <c r="NQN554" s="19"/>
      <c r="NQO554" s="19"/>
      <c r="NQP554" s="20"/>
      <c r="NQQ554" s="20"/>
      <c r="NQR554" s="31"/>
      <c r="NQS554" s="31"/>
      <c r="NQT554" s="19"/>
      <c r="NQU554" s="20"/>
      <c r="NQV554" s="20"/>
      <c r="NQW554" s="9"/>
      <c r="NQX554" s="19"/>
      <c r="NQY554" s="19"/>
      <c r="NQZ554" s="19"/>
      <c r="NRA554" s="19"/>
      <c r="NRB554" s="19"/>
      <c r="NRC554" s="20"/>
      <c r="NRD554" s="19"/>
      <c r="NRE554" s="19"/>
      <c r="NRF554" s="19"/>
      <c r="NRG554" s="20"/>
      <c r="NRH554" s="20"/>
      <c r="NRI554" s="31"/>
      <c r="NRJ554" s="31"/>
      <c r="NRK554" s="19"/>
      <c r="NRL554" s="20"/>
      <c r="NRM554" s="20"/>
      <c r="NRN554" s="9"/>
      <c r="NRO554" s="19"/>
      <c r="NRP554" s="19"/>
      <c r="NRQ554" s="19"/>
      <c r="NRR554" s="19"/>
      <c r="NRS554" s="19"/>
      <c r="NRT554" s="20"/>
      <c r="NRU554" s="19"/>
      <c r="NRV554" s="19"/>
      <c r="NRW554" s="19"/>
      <c r="NRX554" s="20"/>
      <c r="NRY554" s="20"/>
      <c r="NRZ554" s="31"/>
      <c r="NSA554" s="31"/>
      <c r="NSB554" s="19"/>
      <c r="NSC554" s="20"/>
      <c r="NSD554" s="20"/>
      <c r="NSE554" s="9"/>
      <c r="NSF554" s="19"/>
      <c r="NSG554" s="19"/>
      <c r="NSH554" s="19"/>
      <c r="NSI554" s="19"/>
      <c r="NSJ554" s="19"/>
      <c r="NSK554" s="20"/>
      <c r="NSL554" s="19"/>
      <c r="NSM554" s="19"/>
      <c r="NSN554" s="19"/>
      <c r="NSO554" s="20"/>
      <c r="NSP554" s="20"/>
      <c r="NSQ554" s="31"/>
      <c r="NSR554" s="31"/>
      <c r="NSS554" s="19"/>
      <c r="NST554" s="20"/>
      <c r="NSU554" s="20"/>
      <c r="NSV554" s="9"/>
      <c r="NSW554" s="19"/>
      <c r="NSX554" s="19"/>
      <c r="NSY554" s="19"/>
      <c r="NSZ554" s="19"/>
      <c r="NTA554" s="19"/>
      <c r="NTB554" s="20"/>
      <c r="NTC554" s="19"/>
      <c r="NTD554" s="19"/>
      <c r="NTE554" s="19"/>
      <c r="NTF554" s="20"/>
      <c r="NTG554" s="20"/>
      <c r="NTH554" s="31"/>
      <c r="NTI554" s="31"/>
      <c r="NTJ554" s="19"/>
      <c r="NTK554" s="20"/>
      <c r="NTL554" s="20"/>
      <c r="NTM554" s="9"/>
      <c r="NTN554" s="19"/>
      <c r="NTO554" s="19"/>
      <c r="NTP554" s="19"/>
      <c r="NTQ554" s="19"/>
      <c r="NTR554" s="19"/>
      <c r="NTS554" s="20"/>
      <c r="NTT554" s="19"/>
      <c r="NTU554" s="19"/>
      <c r="NTV554" s="19"/>
      <c r="NTW554" s="20"/>
      <c r="NTX554" s="20"/>
      <c r="NTY554" s="31"/>
      <c r="NTZ554" s="31"/>
      <c r="NUA554" s="19"/>
      <c r="NUB554" s="20"/>
      <c r="NUC554" s="20"/>
      <c r="NUD554" s="9"/>
      <c r="NUE554" s="19"/>
      <c r="NUF554" s="19"/>
      <c r="NUG554" s="19"/>
      <c r="NUH554" s="19"/>
      <c r="NUI554" s="19"/>
      <c r="NUJ554" s="20"/>
      <c r="NUK554" s="19"/>
      <c r="NUL554" s="19"/>
      <c r="NUM554" s="19"/>
      <c r="NUN554" s="20"/>
      <c r="NUO554" s="20"/>
      <c r="NUP554" s="31"/>
      <c r="NUQ554" s="31"/>
      <c r="NUR554" s="19"/>
      <c r="NUS554" s="20"/>
      <c r="NUT554" s="20"/>
      <c r="NUU554" s="9"/>
      <c r="NUV554" s="19"/>
      <c r="NUW554" s="19"/>
      <c r="NUX554" s="19"/>
      <c r="NUY554" s="19"/>
      <c r="NUZ554" s="19"/>
      <c r="NVA554" s="20"/>
      <c r="NVB554" s="19"/>
      <c r="NVC554" s="19"/>
      <c r="NVD554" s="19"/>
      <c r="NVE554" s="20"/>
      <c r="NVF554" s="20"/>
      <c r="NVG554" s="31"/>
      <c r="NVH554" s="31"/>
      <c r="NVI554" s="19"/>
      <c r="NVJ554" s="20"/>
      <c r="NVK554" s="20"/>
      <c r="NVL554" s="9"/>
      <c r="NVM554" s="19"/>
      <c r="NVN554" s="19"/>
      <c r="NVO554" s="19"/>
      <c r="NVP554" s="19"/>
      <c r="NVQ554" s="19"/>
      <c r="NVR554" s="20"/>
      <c r="NVS554" s="19"/>
      <c r="NVT554" s="19"/>
      <c r="NVU554" s="19"/>
      <c r="NVV554" s="20"/>
      <c r="NVW554" s="20"/>
      <c r="NVX554" s="31"/>
      <c r="NVY554" s="31"/>
      <c r="NVZ554" s="19"/>
      <c r="NWA554" s="20"/>
      <c r="NWB554" s="20"/>
      <c r="NWC554" s="9"/>
      <c r="NWD554" s="19"/>
      <c r="NWE554" s="19"/>
      <c r="NWF554" s="19"/>
      <c r="NWG554" s="19"/>
      <c r="NWH554" s="19"/>
      <c r="NWI554" s="20"/>
      <c r="NWJ554" s="19"/>
      <c r="NWK554" s="19"/>
      <c r="NWL554" s="19"/>
      <c r="NWM554" s="20"/>
      <c r="NWN554" s="20"/>
      <c r="NWO554" s="31"/>
      <c r="NWP554" s="31"/>
      <c r="NWQ554" s="19"/>
      <c r="NWR554" s="20"/>
      <c r="NWS554" s="20"/>
      <c r="NWT554" s="9"/>
      <c r="NWU554" s="19"/>
      <c r="NWV554" s="19"/>
      <c r="NWW554" s="19"/>
      <c r="NWX554" s="19"/>
      <c r="NWY554" s="19"/>
      <c r="NWZ554" s="20"/>
      <c r="NXA554" s="19"/>
      <c r="NXB554" s="19"/>
      <c r="NXC554" s="19"/>
      <c r="NXD554" s="20"/>
      <c r="NXE554" s="20"/>
      <c r="NXF554" s="31"/>
      <c r="NXG554" s="31"/>
      <c r="NXH554" s="19"/>
      <c r="NXI554" s="20"/>
      <c r="NXJ554" s="20"/>
      <c r="NXK554" s="9"/>
      <c r="NXL554" s="19"/>
      <c r="NXM554" s="19"/>
      <c r="NXN554" s="19"/>
      <c r="NXO554" s="19"/>
      <c r="NXP554" s="19"/>
      <c r="NXQ554" s="20"/>
      <c r="NXR554" s="19"/>
      <c r="NXS554" s="19"/>
      <c r="NXT554" s="19"/>
      <c r="NXU554" s="20"/>
      <c r="NXV554" s="20"/>
      <c r="NXW554" s="31"/>
      <c r="NXX554" s="31"/>
      <c r="NXY554" s="19"/>
      <c r="NXZ554" s="20"/>
      <c r="NYA554" s="20"/>
      <c r="NYB554" s="9"/>
      <c r="NYC554" s="19"/>
      <c r="NYD554" s="19"/>
      <c r="NYE554" s="19"/>
      <c r="NYF554" s="19"/>
      <c r="NYG554" s="19"/>
      <c r="NYH554" s="20"/>
      <c r="NYI554" s="19"/>
      <c r="NYJ554" s="19"/>
      <c r="NYK554" s="19"/>
      <c r="NYL554" s="20"/>
      <c r="NYM554" s="20"/>
      <c r="NYN554" s="31"/>
      <c r="NYO554" s="31"/>
      <c r="NYP554" s="19"/>
      <c r="NYQ554" s="20"/>
      <c r="NYR554" s="20"/>
      <c r="NYS554" s="9"/>
      <c r="NYT554" s="19"/>
      <c r="NYU554" s="19"/>
      <c r="NYV554" s="19"/>
      <c r="NYW554" s="19"/>
      <c r="NYX554" s="19"/>
      <c r="NYY554" s="20"/>
      <c r="NYZ554" s="19"/>
      <c r="NZA554" s="19"/>
      <c r="NZB554" s="19"/>
      <c r="NZC554" s="20"/>
      <c r="NZD554" s="20"/>
      <c r="NZE554" s="31"/>
      <c r="NZF554" s="31"/>
      <c r="NZG554" s="19"/>
      <c r="NZH554" s="20"/>
      <c r="NZI554" s="20"/>
      <c r="NZJ554" s="9"/>
      <c r="NZK554" s="19"/>
      <c r="NZL554" s="19"/>
      <c r="NZM554" s="19"/>
      <c r="NZN554" s="19"/>
      <c r="NZO554" s="19"/>
      <c r="NZP554" s="20"/>
      <c r="NZQ554" s="19"/>
      <c r="NZR554" s="19"/>
      <c r="NZS554" s="19"/>
      <c r="NZT554" s="20"/>
      <c r="NZU554" s="20"/>
      <c r="NZV554" s="31"/>
      <c r="NZW554" s="31"/>
      <c r="NZX554" s="19"/>
      <c r="NZY554" s="20"/>
      <c r="NZZ554" s="20"/>
      <c r="OAA554" s="9"/>
      <c r="OAB554" s="19"/>
      <c r="OAC554" s="19"/>
      <c r="OAD554" s="19"/>
      <c r="OAE554" s="19"/>
      <c r="OAF554" s="19"/>
      <c r="OAG554" s="20"/>
      <c r="OAH554" s="19"/>
      <c r="OAI554" s="19"/>
      <c r="OAJ554" s="19"/>
      <c r="OAK554" s="20"/>
      <c r="OAL554" s="20"/>
      <c r="OAM554" s="31"/>
      <c r="OAN554" s="31"/>
      <c r="OAO554" s="19"/>
      <c r="OAP554" s="20"/>
      <c r="OAQ554" s="20"/>
      <c r="OAR554" s="9"/>
      <c r="OAS554" s="19"/>
      <c r="OAT554" s="19"/>
      <c r="OAU554" s="19"/>
      <c r="OAV554" s="19"/>
      <c r="OAW554" s="19"/>
      <c r="OAX554" s="20"/>
      <c r="OAY554" s="19"/>
      <c r="OAZ554" s="19"/>
      <c r="OBA554" s="19"/>
      <c r="OBB554" s="20"/>
      <c r="OBC554" s="20"/>
      <c r="OBD554" s="31"/>
      <c r="OBE554" s="31"/>
      <c r="OBF554" s="19"/>
      <c r="OBG554" s="20"/>
      <c r="OBH554" s="20"/>
      <c r="OBI554" s="9"/>
      <c r="OBJ554" s="19"/>
      <c r="OBK554" s="19"/>
      <c r="OBL554" s="19"/>
      <c r="OBM554" s="19"/>
      <c r="OBN554" s="19"/>
      <c r="OBO554" s="20"/>
      <c r="OBP554" s="19"/>
      <c r="OBQ554" s="19"/>
      <c r="OBR554" s="19"/>
      <c r="OBS554" s="20"/>
      <c r="OBT554" s="20"/>
      <c r="OBU554" s="31"/>
      <c r="OBV554" s="31"/>
      <c r="OBW554" s="19"/>
      <c r="OBX554" s="20"/>
      <c r="OBY554" s="20"/>
      <c r="OBZ554" s="9"/>
      <c r="OCA554" s="19"/>
      <c r="OCB554" s="19"/>
      <c r="OCC554" s="19"/>
      <c r="OCD554" s="19"/>
      <c r="OCE554" s="19"/>
      <c r="OCF554" s="20"/>
      <c r="OCG554" s="19"/>
      <c r="OCH554" s="19"/>
      <c r="OCI554" s="19"/>
      <c r="OCJ554" s="20"/>
      <c r="OCK554" s="20"/>
      <c r="OCL554" s="31"/>
      <c r="OCM554" s="31"/>
      <c r="OCN554" s="19"/>
      <c r="OCO554" s="20"/>
      <c r="OCP554" s="20"/>
      <c r="OCQ554" s="9"/>
      <c r="OCR554" s="19"/>
      <c r="OCS554" s="19"/>
      <c r="OCT554" s="19"/>
      <c r="OCU554" s="19"/>
      <c r="OCV554" s="19"/>
      <c r="OCW554" s="20"/>
      <c r="OCX554" s="19"/>
      <c r="OCY554" s="19"/>
      <c r="OCZ554" s="19"/>
      <c r="ODA554" s="20"/>
      <c r="ODB554" s="20"/>
      <c r="ODC554" s="31"/>
      <c r="ODD554" s="31"/>
      <c r="ODE554" s="19"/>
      <c r="ODF554" s="20"/>
      <c r="ODG554" s="20"/>
      <c r="ODH554" s="9"/>
      <c r="ODI554" s="19"/>
      <c r="ODJ554" s="19"/>
      <c r="ODK554" s="19"/>
      <c r="ODL554" s="19"/>
      <c r="ODM554" s="19"/>
      <c r="ODN554" s="20"/>
      <c r="ODO554" s="19"/>
      <c r="ODP554" s="19"/>
      <c r="ODQ554" s="19"/>
      <c r="ODR554" s="20"/>
      <c r="ODS554" s="20"/>
      <c r="ODT554" s="31"/>
      <c r="ODU554" s="31"/>
      <c r="ODV554" s="19"/>
      <c r="ODW554" s="20"/>
      <c r="ODX554" s="20"/>
      <c r="ODY554" s="9"/>
      <c r="ODZ554" s="19"/>
      <c r="OEA554" s="19"/>
      <c r="OEB554" s="19"/>
      <c r="OEC554" s="19"/>
      <c r="OED554" s="19"/>
      <c r="OEE554" s="20"/>
      <c r="OEF554" s="19"/>
      <c r="OEG554" s="19"/>
      <c r="OEH554" s="19"/>
      <c r="OEI554" s="20"/>
      <c r="OEJ554" s="20"/>
      <c r="OEK554" s="31"/>
      <c r="OEL554" s="31"/>
      <c r="OEM554" s="19"/>
      <c r="OEN554" s="20"/>
      <c r="OEO554" s="20"/>
      <c r="OEP554" s="9"/>
      <c r="OEQ554" s="19"/>
      <c r="OER554" s="19"/>
      <c r="OES554" s="19"/>
      <c r="OET554" s="19"/>
      <c r="OEU554" s="19"/>
      <c r="OEV554" s="20"/>
      <c r="OEW554" s="19"/>
      <c r="OEX554" s="19"/>
      <c r="OEY554" s="19"/>
      <c r="OEZ554" s="20"/>
      <c r="OFA554" s="20"/>
      <c r="OFB554" s="31"/>
      <c r="OFC554" s="31"/>
      <c r="OFD554" s="19"/>
      <c r="OFE554" s="20"/>
      <c r="OFF554" s="20"/>
      <c r="OFG554" s="9"/>
      <c r="OFH554" s="19"/>
      <c r="OFI554" s="19"/>
      <c r="OFJ554" s="19"/>
      <c r="OFK554" s="19"/>
      <c r="OFL554" s="19"/>
      <c r="OFM554" s="20"/>
      <c r="OFN554" s="19"/>
      <c r="OFO554" s="19"/>
      <c r="OFP554" s="19"/>
      <c r="OFQ554" s="20"/>
      <c r="OFR554" s="20"/>
      <c r="OFS554" s="31"/>
      <c r="OFT554" s="31"/>
      <c r="OFU554" s="19"/>
      <c r="OFV554" s="20"/>
      <c r="OFW554" s="20"/>
      <c r="OFX554" s="9"/>
      <c r="OFY554" s="19"/>
      <c r="OFZ554" s="19"/>
      <c r="OGA554" s="19"/>
      <c r="OGB554" s="19"/>
      <c r="OGC554" s="19"/>
      <c r="OGD554" s="20"/>
      <c r="OGE554" s="19"/>
      <c r="OGF554" s="19"/>
      <c r="OGG554" s="19"/>
      <c r="OGH554" s="20"/>
      <c r="OGI554" s="20"/>
      <c r="OGJ554" s="31"/>
      <c r="OGK554" s="31"/>
      <c r="OGL554" s="19"/>
      <c r="OGM554" s="20"/>
      <c r="OGN554" s="20"/>
      <c r="OGO554" s="9"/>
      <c r="OGP554" s="19"/>
      <c r="OGQ554" s="19"/>
      <c r="OGR554" s="19"/>
      <c r="OGS554" s="19"/>
      <c r="OGT554" s="19"/>
      <c r="OGU554" s="20"/>
      <c r="OGV554" s="19"/>
      <c r="OGW554" s="19"/>
      <c r="OGX554" s="19"/>
      <c r="OGY554" s="20"/>
      <c r="OGZ554" s="20"/>
      <c r="OHA554" s="31"/>
      <c r="OHB554" s="31"/>
      <c r="OHC554" s="19"/>
      <c r="OHD554" s="20"/>
      <c r="OHE554" s="20"/>
      <c r="OHF554" s="9"/>
      <c r="OHG554" s="19"/>
      <c r="OHH554" s="19"/>
      <c r="OHI554" s="19"/>
      <c r="OHJ554" s="19"/>
      <c r="OHK554" s="19"/>
      <c r="OHL554" s="20"/>
      <c r="OHM554" s="19"/>
      <c r="OHN554" s="19"/>
      <c r="OHO554" s="19"/>
      <c r="OHP554" s="20"/>
      <c r="OHQ554" s="20"/>
      <c r="OHR554" s="31"/>
      <c r="OHS554" s="31"/>
      <c r="OHT554" s="19"/>
      <c r="OHU554" s="20"/>
      <c r="OHV554" s="20"/>
      <c r="OHW554" s="9"/>
      <c r="OHX554" s="19"/>
      <c r="OHY554" s="19"/>
      <c r="OHZ554" s="19"/>
      <c r="OIA554" s="19"/>
      <c r="OIB554" s="19"/>
      <c r="OIC554" s="20"/>
      <c r="OID554" s="19"/>
      <c r="OIE554" s="19"/>
      <c r="OIF554" s="19"/>
      <c r="OIG554" s="20"/>
      <c r="OIH554" s="20"/>
      <c r="OII554" s="31"/>
      <c r="OIJ554" s="31"/>
      <c r="OIK554" s="19"/>
      <c r="OIL554" s="20"/>
      <c r="OIM554" s="20"/>
      <c r="OIN554" s="9"/>
      <c r="OIO554" s="19"/>
      <c r="OIP554" s="19"/>
      <c r="OIQ554" s="19"/>
      <c r="OIR554" s="19"/>
      <c r="OIS554" s="19"/>
      <c r="OIT554" s="20"/>
      <c r="OIU554" s="19"/>
      <c r="OIV554" s="19"/>
      <c r="OIW554" s="19"/>
      <c r="OIX554" s="20"/>
      <c r="OIY554" s="20"/>
      <c r="OIZ554" s="31"/>
      <c r="OJA554" s="31"/>
      <c r="OJB554" s="19"/>
      <c r="OJC554" s="20"/>
      <c r="OJD554" s="20"/>
      <c r="OJE554" s="9"/>
      <c r="OJF554" s="19"/>
      <c r="OJG554" s="19"/>
      <c r="OJH554" s="19"/>
      <c r="OJI554" s="19"/>
      <c r="OJJ554" s="19"/>
      <c r="OJK554" s="20"/>
      <c r="OJL554" s="19"/>
      <c r="OJM554" s="19"/>
      <c r="OJN554" s="19"/>
      <c r="OJO554" s="20"/>
      <c r="OJP554" s="20"/>
      <c r="OJQ554" s="31"/>
      <c r="OJR554" s="31"/>
      <c r="OJS554" s="19"/>
      <c r="OJT554" s="20"/>
      <c r="OJU554" s="20"/>
      <c r="OJV554" s="9"/>
      <c r="OJW554" s="19"/>
      <c r="OJX554" s="19"/>
      <c r="OJY554" s="19"/>
      <c r="OJZ554" s="19"/>
      <c r="OKA554" s="19"/>
      <c r="OKB554" s="20"/>
      <c r="OKC554" s="19"/>
      <c r="OKD554" s="19"/>
      <c r="OKE554" s="19"/>
      <c r="OKF554" s="20"/>
      <c r="OKG554" s="20"/>
      <c r="OKH554" s="31"/>
      <c r="OKI554" s="31"/>
      <c r="OKJ554" s="19"/>
      <c r="OKK554" s="20"/>
      <c r="OKL554" s="20"/>
      <c r="OKM554" s="9"/>
      <c r="OKN554" s="19"/>
      <c r="OKO554" s="19"/>
      <c r="OKP554" s="19"/>
      <c r="OKQ554" s="19"/>
      <c r="OKR554" s="19"/>
      <c r="OKS554" s="20"/>
      <c r="OKT554" s="19"/>
      <c r="OKU554" s="19"/>
      <c r="OKV554" s="19"/>
      <c r="OKW554" s="20"/>
      <c r="OKX554" s="20"/>
      <c r="OKY554" s="31"/>
      <c r="OKZ554" s="31"/>
      <c r="OLA554" s="19"/>
      <c r="OLB554" s="20"/>
      <c r="OLC554" s="20"/>
      <c r="OLD554" s="9"/>
      <c r="OLE554" s="19"/>
      <c r="OLF554" s="19"/>
      <c r="OLG554" s="19"/>
      <c r="OLH554" s="19"/>
      <c r="OLI554" s="19"/>
      <c r="OLJ554" s="20"/>
      <c r="OLK554" s="19"/>
      <c r="OLL554" s="19"/>
      <c r="OLM554" s="19"/>
      <c r="OLN554" s="20"/>
      <c r="OLO554" s="20"/>
      <c r="OLP554" s="31"/>
      <c r="OLQ554" s="31"/>
      <c r="OLR554" s="19"/>
      <c r="OLS554" s="20"/>
      <c r="OLT554" s="20"/>
      <c r="OLU554" s="9"/>
      <c r="OLV554" s="19"/>
      <c r="OLW554" s="19"/>
      <c r="OLX554" s="19"/>
      <c r="OLY554" s="19"/>
      <c r="OLZ554" s="19"/>
      <c r="OMA554" s="20"/>
      <c r="OMB554" s="19"/>
      <c r="OMC554" s="19"/>
      <c r="OMD554" s="19"/>
      <c r="OME554" s="20"/>
      <c r="OMF554" s="20"/>
      <c r="OMG554" s="31"/>
      <c r="OMH554" s="31"/>
      <c r="OMI554" s="19"/>
      <c r="OMJ554" s="20"/>
      <c r="OMK554" s="20"/>
      <c r="OML554" s="9"/>
      <c r="OMM554" s="19"/>
      <c r="OMN554" s="19"/>
      <c r="OMO554" s="19"/>
      <c r="OMP554" s="19"/>
      <c r="OMQ554" s="19"/>
      <c r="OMR554" s="20"/>
      <c r="OMS554" s="19"/>
      <c r="OMT554" s="19"/>
      <c r="OMU554" s="19"/>
      <c r="OMV554" s="20"/>
      <c r="OMW554" s="20"/>
      <c r="OMX554" s="31"/>
      <c r="OMY554" s="31"/>
      <c r="OMZ554" s="19"/>
      <c r="ONA554" s="20"/>
      <c r="ONB554" s="20"/>
      <c r="ONC554" s="9"/>
      <c r="OND554" s="19"/>
      <c r="ONE554" s="19"/>
      <c r="ONF554" s="19"/>
      <c r="ONG554" s="19"/>
      <c r="ONH554" s="19"/>
      <c r="ONI554" s="20"/>
      <c r="ONJ554" s="19"/>
      <c r="ONK554" s="19"/>
      <c r="ONL554" s="19"/>
      <c r="ONM554" s="20"/>
      <c r="ONN554" s="20"/>
      <c r="ONO554" s="31"/>
      <c r="ONP554" s="31"/>
      <c r="ONQ554" s="19"/>
      <c r="ONR554" s="20"/>
      <c r="ONS554" s="20"/>
      <c r="ONT554" s="9"/>
      <c r="ONU554" s="19"/>
      <c r="ONV554" s="19"/>
      <c r="ONW554" s="19"/>
      <c r="ONX554" s="19"/>
      <c r="ONY554" s="19"/>
      <c r="ONZ554" s="20"/>
      <c r="OOA554" s="19"/>
      <c r="OOB554" s="19"/>
      <c r="OOC554" s="19"/>
      <c r="OOD554" s="20"/>
      <c r="OOE554" s="20"/>
      <c r="OOF554" s="31"/>
      <c r="OOG554" s="31"/>
      <c r="OOH554" s="19"/>
      <c r="OOI554" s="20"/>
      <c r="OOJ554" s="20"/>
      <c r="OOK554" s="9"/>
      <c r="OOL554" s="19"/>
      <c r="OOM554" s="19"/>
      <c r="OON554" s="19"/>
      <c r="OOO554" s="19"/>
      <c r="OOP554" s="19"/>
      <c r="OOQ554" s="20"/>
      <c r="OOR554" s="19"/>
      <c r="OOS554" s="19"/>
      <c r="OOT554" s="19"/>
      <c r="OOU554" s="20"/>
      <c r="OOV554" s="20"/>
      <c r="OOW554" s="31"/>
      <c r="OOX554" s="31"/>
      <c r="OOY554" s="19"/>
      <c r="OOZ554" s="20"/>
      <c r="OPA554" s="20"/>
      <c r="OPB554" s="9"/>
      <c r="OPC554" s="19"/>
      <c r="OPD554" s="19"/>
      <c r="OPE554" s="19"/>
      <c r="OPF554" s="19"/>
      <c r="OPG554" s="19"/>
      <c r="OPH554" s="20"/>
      <c r="OPI554" s="19"/>
      <c r="OPJ554" s="19"/>
      <c r="OPK554" s="19"/>
      <c r="OPL554" s="20"/>
      <c r="OPM554" s="20"/>
      <c r="OPN554" s="31"/>
      <c r="OPO554" s="31"/>
      <c r="OPP554" s="19"/>
      <c r="OPQ554" s="20"/>
      <c r="OPR554" s="20"/>
      <c r="OPS554" s="9"/>
      <c r="OPT554" s="19"/>
      <c r="OPU554" s="19"/>
      <c r="OPV554" s="19"/>
      <c r="OPW554" s="19"/>
      <c r="OPX554" s="19"/>
      <c r="OPY554" s="20"/>
      <c r="OPZ554" s="19"/>
      <c r="OQA554" s="19"/>
      <c r="OQB554" s="19"/>
      <c r="OQC554" s="20"/>
      <c r="OQD554" s="20"/>
      <c r="OQE554" s="31"/>
      <c r="OQF554" s="31"/>
      <c r="OQG554" s="19"/>
      <c r="OQH554" s="20"/>
      <c r="OQI554" s="20"/>
      <c r="OQJ554" s="9"/>
      <c r="OQK554" s="19"/>
      <c r="OQL554" s="19"/>
      <c r="OQM554" s="19"/>
      <c r="OQN554" s="19"/>
      <c r="OQO554" s="19"/>
      <c r="OQP554" s="20"/>
      <c r="OQQ554" s="19"/>
      <c r="OQR554" s="19"/>
      <c r="OQS554" s="19"/>
      <c r="OQT554" s="20"/>
      <c r="OQU554" s="20"/>
      <c r="OQV554" s="31"/>
      <c r="OQW554" s="31"/>
      <c r="OQX554" s="19"/>
      <c r="OQY554" s="20"/>
      <c r="OQZ554" s="20"/>
      <c r="ORA554" s="9"/>
      <c r="ORB554" s="19"/>
      <c r="ORC554" s="19"/>
      <c r="ORD554" s="19"/>
      <c r="ORE554" s="19"/>
      <c r="ORF554" s="19"/>
      <c r="ORG554" s="20"/>
      <c r="ORH554" s="19"/>
      <c r="ORI554" s="19"/>
      <c r="ORJ554" s="19"/>
      <c r="ORK554" s="20"/>
      <c r="ORL554" s="20"/>
      <c r="ORM554" s="31"/>
      <c r="ORN554" s="31"/>
      <c r="ORO554" s="19"/>
      <c r="ORP554" s="20"/>
      <c r="ORQ554" s="20"/>
      <c r="ORR554" s="9"/>
      <c r="ORS554" s="19"/>
      <c r="ORT554" s="19"/>
      <c r="ORU554" s="19"/>
      <c r="ORV554" s="19"/>
      <c r="ORW554" s="19"/>
      <c r="ORX554" s="20"/>
      <c r="ORY554" s="19"/>
      <c r="ORZ554" s="19"/>
      <c r="OSA554" s="19"/>
      <c r="OSB554" s="20"/>
      <c r="OSC554" s="20"/>
      <c r="OSD554" s="31"/>
      <c r="OSE554" s="31"/>
      <c r="OSF554" s="19"/>
      <c r="OSG554" s="20"/>
      <c r="OSH554" s="20"/>
      <c r="OSI554" s="9"/>
      <c r="OSJ554" s="19"/>
      <c r="OSK554" s="19"/>
      <c r="OSL554" s="19"/>
      <c r="OSM554" s="19"/>
      <c r="OSN554" s="19"/>
      <c r="OSO554" s="20"/>
      <c r="OSP554" s="19"/>
      <c r="OSQ554" s="19"/>
      <c r="OSR554" s="19"/>
      <c r="OSS554" s="20"/>
      <c r="OST554" s="20"/>
      <c r="OSU554" s="31"/>
      <c r="OSV554" s="31"/>
      <c r="OSW554" s="19"/>
      <c r="OSX554" s="20"/>
      <c r="OSY554" s="20"/>
      <c r="OSZ554" s="9"/>
      <c r="OTA554" s="19"/>
      <c r="OTB554" s="19"/>
      <c r="OTC554" s="19"/>
      <c r="OTD554" s="19"/>
      <c r="OTE554" s="19"/>
      <c r="OTF554" s="20"/>
      <c r="OTG554" s="19"/>
      <c r="OTH554" s="19"/>
      <c r="OTI554" s="19"/>
      <c r="OTJ554" s="20"/>
      <c r="OTK554" s="20"/>
      <c r="OTL554" s="31"/>
      <c r="OTM554" s="31"/>
      <c r="OTN554" s="19"/>
      <c r="OTO554" s="20"/>
      <c r="OTP554" s="20"/>
      <c r="OTQ554" s="9"/>
      <c r="OTR554" s="19"/>
      <c r="OTS554" s="19"/>
      <c r="OTT554" s="19"/>
      <c r="OTU554" s="19"/>
      <c r="OTV554" s="19"/>
      <c r="OTW554" s="20"/>
      <c r="OTX554" s="19"/>
      <c r="OTY554" s="19"/>
      <c r="OTZ554" s="19"/>
      <c r="OUA554" s="20"/>
      <c r="OUB554" s="20"/>
      <c r="OUC554" s="31"/>
      <c r="OUD554" s="31"/>
      <c r="OUE554" s="19"/>
      <c r="OUF554" s="20"/>
      <c r="OUG554" s="20"/>
      <c r="OUH554" s="9"/>
      <c r="OUI554" s="19"/>
      <c r="OUJ554" s="19"/>
      <c r="OUK554" s="19"/>
      <c r="OUL554" s="19"/>
      <c r="OUM554" s="19"/>
      <c r="OUN554" s="20"/>
      <c r="OUO554" s="19"/>
      <c r="OUP554" s="19"/>
      <c r="OUQ554" s="19"/>
      <c r="OUR554" s="20"/>
      <c r="OUS554" s="20"/>
      <c r="OUT554" s="31"/>
      <c r="OUU554" s="31"/>
      <c r="OUV554" s="19"/>
      <c r="OUW554" s="20"/>
      <c r="OUX554" s="20"/>
      <c r="OUY554" s="9"/>
      <c r="OUZ554" s="19"/>
      <c r="OVA554" s="19"/>
      <c r="OVB554" s="19"/>
      <c r="OVC554" s="19"/>
      <c r="OVD554" s="19"/>
      <c r="OVE554" s="20"/>
      <c r="OVF554" s="19"/>
      <c r="OVG554" s="19"/>
      <c r="OVH554" s="19"/>
      <c r="OVI554" s="20"/>
      <c r="OVJ554" s="20"/>
      <c r="OVK554" s="31"/>
      <c r="OVL554" s="31"/>
      <c r="OVM554" s="19"/>
      <c r="OVN554" s="20"/>
      <c r="OVO554" s="20"/>
      <c r="OVP554" s="9"/>
      <c r="OVQ554" s="19"/>
      <c r="OVR554" s="19"/>
      <c r="OVS554" s="19"/>
      <c r="OVT554" s="19"/>
      <c r="OVU554" s="19"/>
      <c r="OVV554" s="20"/>
      <c r="OVW554" s="19"/>
      <c r="OVX554" s="19"/>
      <c r="OVY554" s="19"/>
      <c r="OVZ554" s="20"/>
      <c r="OWA554" s="20"/>
      <c r="OWB554" s="31"/>
      <c r="OWC554" s="31"/>
      <c r="OWD554" s="19"/>
      <c r="OWE554" s="20"/>
      <c r="OWF554" s="20"/>
      <c r="OWG554" s="9"/>
      <c r="OWH554" s="19"/>
      <c r="OWI554" s="19"/>
      <c r="OWJ554" s="19"/>
      <c r="OWK554" s="19"/>
      <c r="OWL554" s="19"/>
      <c r="OWM554" s="20"/>
      <c r="OWN554" s="19"/>
      <c r="OWO554" s="19"/>
      <c r="OWP554" s="19"/>
      <c r="OWQ554" s="20"/>
      <c r="OWR554" s="20"/>
      <c r="OWS554" s="31"/>
      <c r="OWT554" s="31"/>
      <c r="OWU554" s="19"/>
      <c r="OWV554" s="20"/>
      <c r="OWW554" s="20"/>
      <c r="OWX554" s="9"/>
      <c r="OWY554" s="19"/>
      <c r="OWZ554" s="19"/>
      <c r="OXA554" s="19"/>
      <c r="OXB554" s="19"/>
      <c r="OXC554" s="19"/>
      <c r="OXD554" s="20"/>
      <c r="OXE554" s="19"/>
      <c r="OXF554" s="19"/>
      <c r="OXG554" s="19"/>
      <c r="OXH554" s="20"/>
      <c r="OXI554" s="20"/>
      <c r="OXJ554" s="31"/>
      <c r="OXK554" s="31"/>
      <c r="OXL554" s="19"/>
      <c r="OXM554" s="20"/>
      <c r="OXN554" s="20"/>
      <c r="OXO554" s="9"/>
      <c r="OXP554" s="19"/>
      <c r="OXQ554" s="19"/>
      <c r="OXR554" s="19"/>
      <c r="OXS554" s="19"/>
      <c r="OXT554" s="19"/>
      <c r="OXU554" s="20"/>
      <c r="OXV554" s="19"/>
      <c r="OXW554" s="19"/>
      <c r="OXX554" s="19"/>
      <c r="OXY554" s="20"/>
      <c r="OXZ554" s="20"/>
      <c r="OYA554" s="31"/>
      <c r="OYB554" s="31"/>
      <c r="OYC554" s="19"/>
      <c r="OYD554" s="20"/>
      <c r="OYE554" s="20"/>
      <c r="OYF554" s="9"/>
      <c r="OYG554" s="19"/>
      <c r="OYH554" s="19"/>
      <c r="OYI554" s="19"/>
      <c r="OYJ554" s="19"/>
      <c r="OYK554" s="19"/>
      <c r="OYL554" s="20"/>
      <c r="OYM554" s="19"/>
      <c r="OYN554" s="19"/>
      <c r="OYO554" s="19"/>
      <c r="OYP554" s="20"/>
      <c r="OYQ554" s="20"/>
      <c r="OYR554" s="31"/>
      <c r="OYS554" s="31"/>
      <c r="OYT554" s="19"/>
      <c r="OYU554" s="20"/>
      <c r="OYV554" s="20"/>
      <c r="OYW554" s="9"/>
      <c r="OYX554" s="19"/>
      <c r="OYY554" s="19"/>
      <c r="OYZ554" s="19"/>
      <c r="OZA554" s="19"/>
      <c r="OZB554" s="19"/>
      <c r="OZC554" s="20"/>
      <c r="OZD554" s="19"/>
      <c r="OZE554" s="19"/>
      <c r="OZF554" s="19"/>
      <c r="OZG554" s="20"/>
      <c r="OZH554" s="20"/>
      <c r="OZI554" s="31"/>
      <c r="OZJ554" s="31"/>
      <c r="OZK554" s="19"/>
      <c r="OZL554" s="20"/>
      <c r="OZM554" s="20"/>
      <c r="OZN554" s="9"/>
      <c r="OZO554" s="19"/>
      <c r="OZP554" s="19"/>
      <c r="OZQ554" s="19"/>
      <c r="OZR554" s="19"/>
      <c r="OZS554" s="19"/>
      <c r="OZT554" s="20"/>
      <c r="OZU554" s="19"/>
      <c r="OZV554" s="19"/>
      <c r="OZW554" s="19"/>
      <c r="OZX554" s="20"/>
      <c r="OZY554" s="20"/>
      <c r="OZZ554" s="31"/>
      <c r="PAA554" s="31"/>
      <c r="PAB554" s="19"/>
      <c r="PAC554" s="20"/>
      <c r="PAD554" s="20"/>
      <c r="PAE554" s="9"/>
      <c r="PAF554" s="19"/>
      <c r="PAG554" s="19"/>
      <c r="PAH554" s="19"/>
      <c r="PAI554" s="19"/>
      <c r="PAJ554" s="19"/>
      <c r="PAK554" s="20"/>
      <c r="PAL554" s="19"/>
      <c r="PAM554" s="19"/>
      <c r="PAN554" s="19"/>
      <c r="PAO554" s="20"/>
      <c r="PAP554" s="20"/>
      <c r="PAQ554" s="31"/>
      <c r="PAR554" s="31"/>
      <c r="PAS554" s="19"/>
      <c r="PAT554" s="20"/>
      <c r="PAU554" s="20"/>
      <c r="PAV554" s="9"/>
      <c r="PAW554" s="19"/>
      <c r="PAX554" s="19"/>
      <c r="PAY554" s="19"/>
      <c r="PAZ554" s="19"/>
      <c r="PBA554" s="19"/>
      <c r="PBB554" s="20"/>
      <c r="PBC554" s="19"/>
      <c r="PBD554" s="19"/>
      <c r="PBE554" s="19"/>
      <c r="PBF554" s="20"/>
      <c r="PBG554" s="20"/>
      <c r="PBH554" s="31"/>
      <c r="PBI554" s="31"/>
      <c r="PBJ554" s="19"/>
      <c r="PBK554" s="20"/>
      <c r="PBL554" s="20"/>
      <c r="PBM554" s="9"/>
      <c r="PBN554" s="19"/>
      <c r="PBO554" s="19"/>
      <c r="PBP554" s="19"/>
      <c r="PBQ554" s="19"/>
      <c r="PBR554" s="19"/>
      <c r="PBS554" s="20"/>
      <c r="PBT554" s="19"/>
      <c r="PBU554" s="19"/>
      <c r="PBV554" s="19"/>
      <c r="PBW554" s="20"/>
      <c r="PBX554" s="20"/>
      <c r="PBY554" s="31"/>
      <c r="PBZ554" s="31"/>
      <c r="PCA554" s="19"/>
      <c r="PCB554" s="20"/>
      <c r="PCC554" s="20"/>
      <c r="PCD554" s="9"/>
      <c r="PCE554" s="19"/>
      <c r="PCF554" s="19"/>
      <c r="PCG554" s="19"/>
      <c r="PCH554" s="19"/>
      <c r="PCI554" s="19"/>
      <c r="PCJ554" s="20"/>
      <c r="PCK554" s="19"/>
      <c r="PCL554" s="19"/>
      <c r="PCM554" s="19"/>
      <c r="PCN554" s="20"/>
      <c r="PCO554" s="20"/>
      <c r="PCP554" s="31"/>
      <c r="PCQ554" s="31"/>
      <c r="PCR554" s="19"/>
      <c r="PCS554" s="20"/>
      <c r="PCT554" s="20"/>
      <c r="PCU554" s="9"/>
      <c r="PCV554" s="19"/>
      <c r="PCW554" s="19"/>
      <c r="PCX554" s="19"/>
      <c r="PCY554" s="19"/>
      <c r="PCZ554" s="19"/>
      <c r="PDA554" s="20"/>
      <c r="PDB554" s="19"/>
      <c r="PDC554" s="19"/>
      <c r="PDD554" s="19"/>
      <c r="PDE554" s="20"/>
      <c r="PDF554" s="20"/>
      <c r="PDG554" s="31"/>
      <c r="PDH554" s="31"/>
      <c r="PDI554" s="19"/>
      <c r="PDJ554" s="20"/>
      <c r="PDK554" s="20"/>
      <c r="PDL554" s="9"/>
      <c r="PDM554" s="19"/>
      <c r="PDN554" s="19"/>
      <c r="PDO554" s="19"/>
      <c r="PDP554" s="19"/>
      <c r="PDQ554" s="19"/>
      <c r="PDR554" s="20"/>
      <c r="PDS554" s="19"/>
      <c r="PDT554" s="19"/>
      <c r="PDU554" s="19"/>
      <c r="PDV554" s="20"/>
      <c r="PDW554" s="20"/>
      <c r="PDX554" s="31"/>
      <c r="PDY554" s="31"/>
      <c r="PDZ554" s="19"/>
      <c r="PEA554" s="20"/>
      <c r="PEB554" s="20"/>
      <c r="PEC554" s="9"/>
      <c r="PED554" s="19"/>
      <c r="PEE554" s="19"/>
      <c r="PEF554" s="19"/>
      <c r="PEG554" s="19"/>
      <c r="PEH554" s="19"/>
      <c r="PEI554" s="20"/>
      <c r="PEJ554" s="19"/>
      <c r="PEK554" s="19"/>
      <c r="PEL554" s="19"/>
      <c r="PEM554" s="20"/>
      <c r="PEN554" s="20"/>
      <c r="PEO554" s="31"/>
      <c r="PEP554" s="31"/>
      <c r="PEQ554" s="19"/>
      <c r="PER554" s="20"/>
      <c r="PES554" s="20"/>
      <c r="PET554" s="9"/>
      <c r="PEU554" s="19"/>
      <c r="PEV554" s="19"/>
      <c r="PEW554" s="19"/>
      <c r="PEX554" s="19"/>
      <c r="PEY554" s="19"/>
      <c r="PEZ554" s="20"/>
      <c r="PFA554" s="19"/>
      <c r="PFB554" s="19"/>
      <c r="PFC554" s="19"/>
      <c r="PFD554" s="20"/>
      <c r="PFE554" s="20"/>
      <c r="PFF554" s="31"/>
      <c r="PFG554" s="31"/>
      <c r="PFH554" s="19"/>
      <c r="PFI554" s="20"/>
      <c r="PFJ554" s="20"/>
      <c r="PFK554" s="9"/>
      <c r="PFL554" s="19"/>
      <c r="PFM554" s="19"/>
      <c r="PFN554" s="19"/>
      <c r="PFO554" s="19"/>
      <c r="PFP554" s="19"/>
      <c r="PFQ554" s="20"/>
      <c r="PFR554" s="19"/>
      <c r="PFS554" s="19"/>
      <c r="PFT554" s="19"/>
      <c r="PFU554" s="20"/>
      <c r="PFV554" s="20"/>
      <c r="PFW554" s="31"/>
      <c r="PFX554" s="31"/>
      <c r="PFY554" s="19"/>
      <c r="PFZ554" s="20"/>
      <c r="PGA554" s="20"/>
      <c r="PGB554" s="9"/>
      <c r="PGC554" s="19"/>
      <c r="PGD554" s="19"/>
      <c r="PGE554" s="19"/>
      <c r="PGF554" s="19"/>
      <c r="PGG554" s="19"/>
      <c r="PGH554" s="20"/>
      <c r="PGI554" s="19"/>
      <c r="PGJ554" s="19"/>
      <c r="PGK554" s="19"/>
      <c r="PGL554" s="20"/>
      <c r="PGM554" s="20"/>
      <c r="PGN554" s="31"/>
      <c r="PGO554" s="31"/>
      <c r="PGP554" s="19"/>
      <c r="PGQ554" s="20"/>
      <c r="PGR554" s="20"/>
      <c r="PGS554" s="9"/>
      <c r="PGT554" s="19"/>
      <c r="PGU554" s="19"/>
      <c r="PGV554" s="19"/>
      <c r="PGW554" s="19"/>
      <c r="PGX554" s="19"/>
      <c r="PGY554" s="20"/>
      <c r="PGZ554" s="19"/>
      <c r="PHA554" s="19"/>
      <c r="PHB554" s="19"/>
      <c r="PHC554" s="20"/>
      <c r="PHD554" s="20"/>
      <c r="PHE554" s="31"/>
      <c r="PHF554" s="31"/>
      <c r="PHG554" s="19"/>
      <c r="PHH554" s="20"/>
      <c r="PHI554" s="20"/>
      <c r="PHJ554" s="9"/>
      <c r="PHK554" s="19"/>
      <c r="PHL554" s="19"/>
      <c r="PHM554" s="19"/>
      <c r="PHN554" s="19"/>
      <c r="PHO554" s="19"/>
      <c r="PHP554" s="20"/>
      <c r="PHQ554" s="19"/>
      <c r="PHR554" s="19"/>
      <c r="PHS554" s="19"/>
      <c r="PHT554" s="20"/>
      <c r="PHU554" s="20"/>
      <c r="PHV554" s="31"/>
      <c r="PHW554" s="31"/>
      <c r="PHX554" s="19"/>
      <c r="PHY554" s="20"/>
      <c r="PHZ554" s="20"/>
      <c r="PIA554" s="9"/>
      <c r="PIB554" s="19"/>
      <c r="PIC554" s="19"/>
      <c r="PID554" s="19"/>
      <c r="PIE554" s="19"/>
      <c r="PIF554" s="19"/>
      <c r="PIG554" s="20"/>
      <c r="PIH554" s="19"/>
      <c r="PII554" s="19"/>
      <c r="PIJ554" s="19"/>
      <c r="PIK554" s="20"/>
      <c r="PIL554" s="20"/>
      <c r="PIM554" s="31"/>
      <c r="PIN554" s="31"/>
      <c r="PIO554" s="19"/>
      <c r="PIP554" s="20"/>
      <c r="PIQ554" s="20"/>
      <c r="PIR554" s="9"/>
      <c r="PIS554" s="19"/>
      <c r="PIT554" s="19"/>
      <c r="PIU554" s="19"/>
      <c r="PIV554" s="19"/>
      <c r="PIW554" s="19"/>
      <c r="PIX554" s="20"/>
      <c r="PIY554" s="19"/>
      <c r="PIZ554" s="19"/>
      <c r="PJA554" s="19"/>
      <c r="PJB554" s="20"/>
      <c r="PJC554" s="20"/>
      <c r="PJD554" s="31"/>
      <c r="PJE554" s="31"/>
      <c r="PJF554" s="19"/>
      <c r="PJG554" s="20"/>
      <c r="PJH554" s="20"/>
      <c r="PJI554" s="9"/>
      <c r="PJJ554" s="19"/>
      <c r="PJK554" s="19"/>
      <c r="PJL554" s="19"/>
      <c r="PJM554" s="19"/>
      <c r="PJN554" s="19"/>
      <c r="PJO554" s="20"/>
      <c r="PJP554" s="19"/>
      <c r="PJQ554" s="19"/>
      <c r="PJR554" s="19"/>
      <c r="PJS554" s="20"/>
      <c r="PJT554" s="20"/>
      <c r="PJU554" s="31"/>
      <c r="PJV554" s="31"/>
      <c r="PJW554" s="19"/>
      <c r="PJX554" s="20"/>
      <c r="PJY554" s="20"/>
      <c r="PJZ554" s="9"/>
      <c r="PKA554" s="19"/>
      <c r="PKB554" s="19"/>
      <c r="PKC554" s="19"/>
      <c r="PKD554" s="19"/>
      <c r="PKE554" s="19"/>
      <c r="PKF554" s="20"/>
      <c r="PKG554" s="19"/>
      <c r="PKH554" s="19"/>
      <c r="PKI554" s="19"/>
      <c r="PKJ554" s="20"/>
      <c r="PKK554" s="20"/>
      <c r="PKL554" s="31"/>
      <c r="PKM554" s="31"/>
      <c r="PKN554" s="19"/>
      <c r="PKO554" s="20"/>
      <c r="PKP554" s="20"/>
      <c r="PKQ554" s="9"/>
      <c r="PKR554" s="19"/>
      <c r="PKS554" s="19"/>
      <c r="PKT554" s="19"/>
      <c r="PKU554" s="19"/>
      <c r="PKV554" s="19"/>
      <c r="PKW554" s="20"/>
      <c r="PKX554" s="19"/>
      <c r="PKY554" s="19"/>
      <c r="PKZ554" s="19"/>
      <c r="PLA554" s="20"/>
      <c r="PLB554" s="20"/>
      <c r="PLC554" s="31"/>
      <c r="PLD554" s="31"/>
      <c r="PLE554" s="19"/>
      <c r="PLF554" s="20"/>
      <c r="PLG554" s="20"/>
      <c r="PLH554" s="9"/>
      <c r="PLI554" s="19"/>
      <c r="PLJ554" s="19"/>
      <c r="PLK554" s="19"/>
      <c r="PLL554" s="19"/>
      <c r="PLM554" s="19"/>
      <c r="PLN554" s="20"/>
      <c r="PLO554" s="19"/>
      <c r="PLP554" s="19"/>
      <c r="PLQ554" s="19"/>
      <c r="PLR554" s="20"/>
      <c r="PLS554" s="20"/>
      <c r="PLT554" s="31"/>
      <c r="PLU554" s="31"/>
      <c r="PLV554" s="19"/>
      <c r="PLW554" s="20"/>
      <c r="PLX554" s="20"/>
      <c r="PLY554" s="9"/>
      <c r="PLZ554" s="19"/>
      <c r="PMA554" s="19"/>
      <c r="PMB554" s="19"/>
      <c r="PMC554" s="19"/>
      <c r="PMD554" s="19"/>
      <c r="PME554" s="20"/>
      <c r="PMF554" s="19"/>
      <c r="PMG554" s="19"/>
      <c r="PMH554" s="19"/>
      <c r="PMI554" s="20"/>
      <c r="PMJ554" s="20"/>
      <c r="PMK554" s="31"/>
      <c r="PML554" s="31"/>
      <c r="PMM554" s="19"/>
      <c r="PMN554" s="20"/>
      <c r="PMO554" s="20"/>
      <c r="PMP554" s="9"/>
      <c r="PMQ554" s="19"/>
      <c r="PMR554" s="19"/>
      <c r="PMS554" s="19"/>
      <c r="PMT554" s="19"/>
      <c r="PMU554" s="19"/>
      <c r="PMV554" s="20"/>
      <c r="PMW554" s="19"/>
      <c r="PMX554" s="19"/>
      <c r="PMY554" s="19"/>
      <c r="PMZ554" s="20"/>
      <c r="PNA554" s="20"/>
      <c r="PNB554" s="31"/>
      <c r="PNC554" s="31"/>
      <c r="PND554" s="19"/>
      <c r="PNE554" s="20"/>
      <c r="PNF554" s="20"/>
      <c r="PNG554" s="9"/>
      <c r="PNH554" s="19"/>
      <c r="PNI554" s="19"/>
      <c r="PNJ554" s="19"/>
      <c r="PNK554" s="19"/>
      <c r="PNL554" s="19"/>
      <c r="PNM554" s="20"/>
      <c r="PNN554" s="19"/>
      <c r="PNO554" s="19"/>
      <c r="PNP554" s="19"/>
      <c r="PNQ554" s="20"/>
      <c r="PNR554" s="20"/>
      <c r="PNS554" s="31"/>
      <c r="PNT554" s="31"/>
      <c r="PNU554" s="19"/>
      <c r="PNV554" s="20"/>
      <c r="PNW554" s="20"/>
      <c r="PNX554" s="9"/>
      <c r="PNY554" s="19"/>
      <c r="PNZ554" s="19"/>
      <c r="POA554" s="19"/>
      <c r="POB554" s="19"/>
      <c r="POC554" s="19"/>
      <c r="POD554" s="20"/>
      <c r="POE554" s="19"/>
      <c r="POF554" s="19"/>
      <c r="POG554" s="19"/>
      <c r="POH554" s="20"/>
      <c r="POI554" s="20"/>
      <c r="POJ554" s="31"/>
      <c r="POK554" s="31"/>
      <c r="POL554" s="19"/>
      <c r="POM554" s="20"/>
      <c r="PON554" s="20"/>
      <c r="POO554" s="9"/>
      <c r="POP554" s="19"/>
      <c r="POQ554" s="19"/>
      <c r="POR554" s="19"/>
      <c r="POS554" s="19"/>
      <c r="POT554" s="19"/>
      <c r="POU554" s="20"/>
      <c r="POV554" s="19"/>
      <c r="POW554" s="19"/>
      <c r="POX554" s="19"/>
      <c r="POY554" s="20"/>
      <c r="POZ554" s="20"/>
      <c r="PPA554" s="31"/>
      <c r="PPB554" s="31"/>
      <c r="PPC554" s="19"/>
      <c r="PPD554" s="20"/>
      <c r="PPE554" s="20"/>
      <c r="PPF554" s="9"/>
      <c r="PPG554" s="19"/>
      <c r="PPH554" s="19"/>
      <c r="PPI554" s="19"/>
      <c r="PPJ554" s="19"/>
      <c r="PPK554" s="19"/>
      <c r="PPL554" s="20"/>
      <c r="PPM554" s="19"/>
      <c r="PPN554" s="19"/>
      <c r="PPO554" s="19"/>
      <c r="PPP554" s="20"/>
      <c r="PPQ554" s="20"/>
      <c r="PPR554" s="31"/>
      <c r="PPS554" s="31"/>
      <c r="PPT554" s="19"/>
      <c r="PPU554" s="20"/>
      <c r="PPV554" s="20"/>
      <c r="PPW554" s="9"/>
      <c r="PPX554" s="19"/>
      <c r="PPY554" s="19"/>
      <c r="PPZ554" s="19"/>
      <c r="PQA554" s="19"/>
      <c r="PQB554" s="19"/>
      <c r="PQC554" s="20"/>
      <c r="PQD554" s="19"/>
      <c r="PQE554" s="19"/>
      <c r="PQF554" s="19"/>
      <c r="PQG554" s="20"/>
      <c r="PQH554" s="20"/>
      <c r="PQI554" s="31"/>
      <c r="PQJ554" s="31"/>
      <c r="PQK554" s="19"/>
      <c r="PQL554" s="20"/>
      <c r="PQM554" s="20"/>
      <c r="PQN554" s="9"/>
      <c r="PQO554" s="19"/>
      <c r="PQP554" s="19"/>
      <c r="PQQ554" s="19"/>
      <c r="PQR554" s="19"/>
      <c r="PQS554" s="19"/>
      <c r="PQT554" s="20"/>
      <c r="PQU554" s="19"/>
      <c r="PQV554" s="19"/>
      <c r="PQW554" s="19"/>
      <c r="PQX554" s="20"/>
      <c r="PQY554" s="20"/>
      <c r="PQZ554" s="31"/>
      <c r="PRA554" s="31"/>
      <c r="PRB554" s="19"/>
      <c r="PRC554" s="20"/>
      <c r="PRD554" s="20"/>
      <c r="PRE554" s="9"/>
      <c r="PRF554" s="19"/>
      <c r="PRG554" s="19"/>
      <c r="PRH554" s="19"/>
      <c r="PRI554" s="19"/>
      <c r="PRJ554" s="19"/>
      <c r="PRK554" s="20"/>
      <c r="PRL554" s="19"/>
      <c r="PRM554" s="19"/>
      <c r="PRN554" s="19"/>
      <c r="PRO554" s="20"/>
      <c r="PRP554" s="20"/>
      <c r="PRQ554" s="31"/>
      <c r="PRR554" s="31"/>
      <c r="PRS554" s="19"/>
      <c r="PRT554" s="20"/>
      <c r="PRU554" s="20"/>
      <c r="PRV554" s="9"/>
      <c r="PRW554" s="19"/>
      <c r="PRX554" s="19"/>
      <c r="PRY554" s="19"/>
      <c r="PRZ554" s="19"/>
      <c r="PSA554" s="19"/>
      <c r="PSB554" s="20"/>
      <c r="PSC554" s="19"/>
      <c r="PSD554" s="19"/>
      <c r="PSE554" s="19"/>
      <c r="PSF554" s="20"/>
      <c r="PSG554" s="20"/>
      <c r="PSH554" s="31"/>
      <c r="PSI554" s="31"/>
      <c r="PSJ554" s="19"/>
      <c r="PSK554" s="20"/>
      <c r="PSL554" s="20"/>
      <c r="PSM554" s="9"/>
      <c r="PSN554" s="19"/>
      <c r="PSO554" s="19"/>
      <c r="PSP554" s="19"/>
      <c r="PSQ554" s="19"/>
      <c r="PSR554" s="19"/>
      <c r="PSS554" s="20"/>
      <c r="PST554" s="19"/>
      <c r="PSU554" s="19"/>
      <c r="PSV554" s="19"/>
      <c r="PSW554" s="20"/>
      <c r="PSX554" s="20"/>
      <c r="PSY554" s="31"/>
      <c r="PSZ554" s="31"/>
      <c r="PTA554" s="19"/>
      <c r="PTB554" s="20"/>
      <c r="PTC554" s="20"/>
      <c r="PTD554" s="9"/>
      <c r="PTE554" s="19"/>
      <c r="PTF554" s="19"/>
      <c r="PTG554" s="19"/>
      <c r="PTH554" s="19"/>
      <c r="PTI554" s="19"/>
      <c r="PTJ554" s="20"/>
      <c r="PTK554" s="19"/>
      <c r="PTL554" s="19"/>
      <c r="PTM554" s="19"/>
      <c r="PTN554" s="20"/>
      <c r="PTO554" s="20"/>
      <c r="PTP554" s="31"/>
      <c r="PTQ554" s="31"/>
      <c r="PTR554" s="19"/>
      <c r="PTS554" s="20"/>
      <c r="PTT554" s="20"/>
      <c r="PTU554" s="9"/>
      <c r="PTV554" s="19"/>
      <c r="PTW554" s="19"/>
      <c r="PTX554" s="19"/>
      <c r="PTY554" s="19"/>
      <c r="PTZ554" s="19"/>
      <c r="PUA554" s="20"/>
      <c r="PUB554" s="19"/>
      <c r="PUC554" s="19"/>
      <c r="PUD554" s="19"/>
      <c r="PUE554" s="20"/>
      <c r="PUF554" s="20"/>
      <c r="PUG554" s="31"/>
      <c r="PUH554" s="31"/>
      <c r="PUI554" s="19"/>
      <c r="PUJ554" s="20"/>
      <c r="PUK554" s="20"/>
      <c r="PUL554" s="9"/>
      <c r="PUM554" s="19"/>
      <c r="PUN554" s="19"/>
      <c r="PUO554" s="19"/>
      <c r="PUP554" s="19"/>
      <c r="PUQ554" s="19"/>
      <c r="PUR554" s="20"/>
      <c r="PUS554" s="19"/>
      <c r="PUT554" s="19"/>
      <c r="PUU554" s="19"/>
      <c r="PUV554" s="20"/>
      <c r="PUW554" s="20"/>
      <c r="PUX554" s="31"/>
      <c r="PUY554" s="31"/>
      <c r="PUZ554" s="19"/>
      <c r="PVA554" s="20"/>
      <c r="PVB554" s="20"/>
      <c r="PVC554" s="9"/>
      <c r="PVD554" s="19"/>
      <c r="PVE554" s="19"/>
      <c r="PVF554" s="19"/>
      <c r="PVG554" s="19"/>
      <c r="PVH554" s="19"/>
      <c r="PVI554" s="20"/>
      <c r="PVJ554" s="19"/>
      <c r="PVK554" s="19"/>
      <c r="PVL554" s="19"/>
      <c r="PVM554" s="20"/>
      <c r="PVN554" s="20"/>
      <c r="PVO554" s="31"/>
      <c r="PVP554" s="31"/>
      <c r="PVQ554" s="19"/>
      <c r="PVR554" s="20"/>
      <c r="PVS554" s="20"/>
      <c r="PVT554" s="9"/>
      <c r="PVU554" s="19"/>
      <c r="PVV554" s="19"/>
      <c r="PVW554" s="19"/>
      <c r="PVX554" s="19"/>
      <c r="PVY554" s="19"/>
      <c r="PVZ554" s="20"/>
      <c r="PWA554" s="19"/>
      <c r="PWB554" s="19"/>
      <c r="PWC554" s="19"/>
      <c r="PWD554" s="20"/>
      <c r="PWE554" s="20"/>
      <c r="PWF554" s="31"/>
      <c r="PWG554" s="31"/>
      <c r="PWH554" s="19"/>
      <c r="PWI554" s="20"/>
      <c r="PWJ554" s="20"/>
      <c r="PWK554" s="9"/>
      <c r="PWL554" s="19"/>
      <c r="PWM554" s="19"/>
      <c r="PWN554" s="19"/>
      <c r="PWO554" s="19"/>
      <c r="PWP554" s="19"/>
      <c r="PWQ554" s="20"/>
      <c r="PWR554" s="19"/>
      <c r="PWS554" s="19"/>
      <c r="PWT554" s="19"/>
      <c r="PWU554" s="20"/>
      <c r="PWV554" s="20"/>
      <c r="PWW554" s="31"/>
      <c r="PWX554" s="31"/>
      <c r="PWY554" s="19"/>
      <c r="PWZ554" s="20"/>
      <c r="PXA554" s="20"/>
      <c r="PXB554" s="9"/>
      <c r="PXC554" s="19"/>
      <c r="PXD554" s="19"/>
      <c r="PXE554" s="19"/>
      <c r="PXF554" s="19"/>
      <c r="PXG554" s="19"/>
      <c r="PXH554" s="20"/>
      <c r="PXI554" s="19"/>
      <c r="PXJ554" s="19"/>
      <c r="PXK554" s="19"/>
      <c r="PXL554" s="20"/>
      <c r="PXM554" s="20"/>
      <c r="PXN554" s="31"/>
      <c r="PXO554" s="31"/>
      <c r="PXP554" s="19"/>
      <c r="PXQ554" s="20"/>
      <c r="PXR554" s="20"/>
      <c r="PXS554" s="9"/>
      <c r="PXT554" s="19"/>
      <c r="PXU554" s="19"/>
      <c r="PXV554" s="19"/>
      <c r="PXW554" s="19"/>
      <c r="PXX554" s="19"/>
      <c r="PXY554" s="20"/>
      <c r="PXZ554" s="19"/>
      <c r="PYA554" s="19"/>
      <c r="PYB554" s="19"/>
      <c r="PYC554" s="20"/>
      <c r="PYD554" s="20"/>
      <c r="PYE554" s="31"/>
      <c r="PYF554" s="31"/>
      <c r="PYG554" s="19"/>
      <c r="PYH554" s="20"/>
      <c r="PYI554" s="20"/>
      <c r="PYJ554" s="9"/>
      <c r="PYK554" s="19"/>
      <c r="PYL554" s="19"/>
      <c r="PYM554" s="19"/>
      <c r="PYN554" s="19"/>
      <c r="PYO554" s="19"/>
      <c r="PYP554" s="20"/>
      <c r="PYQ554" s="19"/>
      <c r="PYR554" s="19"/>
      <c r="PYS554" s="19"/>
      <c r="PYT554" s="20"/>
      <c r="PYU554" s="20"/>
      <c r="PYV554" s="31"/>
      <c r="PYW554" s="31"/>
      <c r="PYX554" s="19"/>
      <c r="PYY554" s="20"/>
      <c r="PYZ554" s="20"/>
      <c r="PZA554" s="9"/>
      <c r="PZB554" s="19"/>
      <c r="PZC554" s="19"/>
      <c r="PZD554" s="19"/>
      <c r="PZE554" s="19"/>
      <c r="PZF554" s="19"/>
      <c r="PZG554" s="20"/>
      <c r="PZH554" s="19"/>
      <c r="PZI554" s="19"/>
      <c r="PZJ554" s="19"/>
      <c r="PZK554" s="20"/>
      <c r="PZL554" s="20"/>
      <c r="PZM554" s="31"/>
      <c r="PZN554" s="31"/>
      <c r="PZO554" s="19"/>
      <c r="PZP554" s="20"/>
      <c r="PZQ554" s="20"/>
      <c r="PZR554" s="9"/>
      <c r="PZS554" s="19"/>
      <c r="PZT554" s="19"/>
      <c r="PZU554" s="19"/>
      <c r="PZV554" s="19"/>
      <c r="PZW554" s="19"/>
      <c r="PZX554" s="20"/>
      <c r="PZY554" s="19"/>
      <c r="PZZ554" s="19"/>
      <c r="QAA554" s="19"/>
      <c r="QAB554" s="20"/>
      <c r="QAC554" s="20"/>
      <c r="QAD554" s="31"/>
      <c r="QAE554" s="31"/>
      <c r="QAF554" s="19"/>
      <c r="QAG554" s="20"/>
      <c r="QAH554" s="20"/>
      <c r="QAI554" s="9"/>
      <c r="QAJ554" s="19"/>
      <c r="QAK554" s="19"/>
      <c r="QAL554" s="19"/>
      <c r="QAM554" s="19"/>
      <c r="QAN554" s="19"/>
      <c r="QAO554" s="20"/>
      <c r="QAP554" s="19"/>
      <c r="QAQ554" s="19"/>
      <c r="QAR554" s="19"/>
      <c r="QAS554" s="20"/>
      <c r="QAT554" s="20"/>
      <c r="QAU554" s="31"/>
      <c r="QAV554" s="31"/>
      <c r="QAW554" s="19"/>
      <c r="QAX554" s="20"/>
      <c r="QAY554" s="20"/>
      <c r="QAZ554" s="9"/>
      <c r="QBA554" s="19"/>
      <c r="QBB554" s="19"/>
      <c r="QBC554" s="19"/>
      <c r="QBD554" s="19"/>
      <c r="QBE554" s="19"/>
      <c r="QBF554" s="20"/>
      <c r="QBG554" s="19"/>
      <c r="QBH554" s="19"/>
      <c r="QBI554" s="19"/>
      <c r="QBJ554" s="20"/>
      <c r="QBK554" s="20"/>
      <c r="QBL554" s="31"/>
      <c r="QBM554" s="31"/>
      <c r="QBN554" s="19"/>
      <c r="QBO554" s="20"/>
      <c r="QBP554" s="20"/>
      <c r="QBQ554" s="9"/>
      <c r="QBR554" s="19"/>
      <c r="QBS554" s="19"/>
      <c r="QBT554" s="19"/>
      <c r="QBU554" s="19"/>
      <c r="QBV554" s="19"/>
      <c r="QBW554" s="20"/>
      <c r="QBX554" s="19"/>
      <c r="QBY554" s="19"/>
      <c r="QBZ554" s="19"/>
      <c r="QCA554" s="20"/>
      <c r="QCB554" s="20"/>
      <c r="QCC554" s="31"/>
      <c r="QCD554" s="31"/>
      <c r="QCE554" s="19"/>
      <c r="QCF554" s="20"/>
      <c r="QCG554" s="20"/>
      <c r="QCH554" s="9"/>
      <c r="QCI554" s="19"/>
      <c r="QCJ554" s="19"/>
      <c r="QCK554" s="19"/>
      <c r="QCL554" s="19"/>
      <c r="QCM554" s="19"/>
      <c r="QCN554" s="20"/>
      <c r="QCO554" s="19"/>
      <c r="QCP554" s="19"/>
      <c r="QCQ554" s="19"/>
      <c r="QCR554" s="20"/>
      <c r="QCS554" s="20"/>
      <c r="QCT554" s="31"/>
      <c r="QCU554" s="31"/>
      <c r="QCV554" s="19"/>
      <c r="QCW554" s="20"/>
      <c r="QCX554" s="20"/>
      <c r="QCY554" s="9"/>
      <c r="QCZ554" s="19"/>
      <c r="QDA554" s="19"/>
      <c r="QDB554" s="19"/>
      <c r="QDC554" s="19"/>
      <c r="QDD554" s="19"/>
      <c r="QDE554" s="20"/>
      <c r="QDF554" s="19"/>
      <c r="QDG554" s="19"/>
      <c r="QDH554" s="19"/>
      <c r="QDI554" s="20"/>
      <c r="QDJ554" s="20"/>
      <c r="QDK554" s="31"/>
      <c r="QDL554" s="31"/>
      <c r="QDM554" s="19"/>
      <c r="QDN554" s="20"/>
      <c r="QDO554" s="20"/>
      <c r="QDP554" s="9"/>
      <c r="QDQ554" s="19"/>
      <c r="QDR554" s="19"/>
      <c r="QDS554" s="19"/>
      <c r="QDT554" s="19"/>
      <c r="QDU554" s="19"/>
      <c r="QDV554" s="20"/>
      <c r="QDW554" s="19"/>
      <c r="QDX554" s="19"/>
      <c r="QDY554" s="19"/>
      <c r="QDZ554" s="20"/>
      <c r="QEA554" s="20"/>
      <c r="QEB554" s="31"/>
      <c r="QEC554" s="31"/>
      <c r="QED554" s="19"/>
      <c r="QEE554" s="20"/>
      <c r="QEF554" s="20"/>
      <c r="QEG554" s="9"/>
      <c r="QEH554" s="19"/>
      <c r="QEI554" s="19"/>
      <c r="QEJ554" s="19"/>
      <c r="QEK554" s="19"/>
      <c r="QEL554" s="19"/>
      <c r="QEM554" s="20"/>
      <c r="QEN554" s="19"/>
      <c r="QEO554" s="19"/>
      <c r="QEP554" s="19"/>
      <c r="QEQ554" s="20"/>
      <c r="QER554" s="20"/>
      <c r="QES554" s="31"/>
      <c r="QET554" s="31"/>
      <c r="QEU554" s="19"/>
      <c r="QEV554" s="20"/>
      <c r="QEW554" s="20"/>
      <c r="QEX554" s="9"/>
      <c r="QEY554" s="19"/>
      <c r="QEZ554" s="19"/>
      <c r="QFA554" s="19"/>
      <c r="QFB554" s="19"/>
      <c r="QFC554" s="19"/>
      <c r="QFD554" s="20"/>
      <c r="QFE554" s="19"/>
      <c r="QFF554" s="19"/>
      <c r="QFG554" s="19"/>
      <c r="QFH554" s="20"/>
      <c r="QFI554" s="20"/>
      <c r="QFJ554" s="31"/>
      <c r="QFK554" s="31"/>
      <c r="QFL554" s="19"/>
      <c r="QFM554" s="20"/>
      <c r="QFN554" s="20"/>
      <c r="QFO554" s="9"/>
      <c r="QFP554" s="19"/>
      <c r="QFQ554" s="19"/>
      <c r="QFR554" s="19"/>
      <c r="QFS554" s="19"/>
      <c r="QFT554" s="19"/>
      <c r="QFU554" s="20"/>
      <c r="QFV554" s="19"/>
      <c r="QFW554" s="19"/>
      <c r="QFX554" s="19"/>
      <c r="QFY554" s="20"/>
      <c r="QFZ554" s="20"/>
      <c r="QGA554" s="31"/>
      <c r="QGB554" s="31"/>
      <c r="QGC554" s="19"/>
      <c r="QGD554" s="20"/>
      <c r="QGE554" s="20"/>
      <c r="QGF554" s="9"/>
      <c r="QGG554" s="19"/>
      <c r="QGH554" s="19"/>
      <c r="QGI554" s="19"/>
      <c r="QGJ554" s="19"/>
      <c r="QGK554" s="19"/>
      <c r="QGL554" s="20"/>
      <c r="QGM554" s="19"/>
      <c r="QGN554" s="19"/>
      <c r="QGO554" s="19"/>
      <c r="QGP554" s="20"/>
      <c r="QGQ554" s="20"/>
      <c r="QGR554" s="31"/>
      <c r="QGS554" s="31"/>
      <c r="QGT554" s="19"/>
      <c r="QGU554" s="20"/>
      <c r="QGV554" s="20"/>
      <c r="QGW554" s="9"/>
      <c r="QGX554" s="19"/>
      <c r="QGY554" s="19"/>
      <c r="QGZ554" s="19"/>
      <c r="QHA554" s="19"/>
      <c r="QHB554" s="19"/>
      <c r="QHC554" s="20"/>
      <c r="QHD554" s="19"/>
      <c r="QHE554" s="19"/>
      <c r="QHF554" s="19"/>
      <c r="QHG554" s="20"/>
      <c r="QHH554" s="20"/>
      <c r="QHI554" s="31"/>
      <c r="QHJ554" s="31"/>
      <c r="QHK554" s="19"/>
      <c r="QHL554" s="20"/>
      <c r="QHM554" s="20"/>
      <c r="QHN554" s="9"/>
      <c r="QHO554" s="19"/>
      <c r="QHP554" s="19"/>
      <c r="QHQ554" s="19"/>
      <c r="QHR554" s="19"/>
      <c r="QHS554" s="19"/>
      <c r="QHT554" s="20"/>
      <c r="QHU554" s="19"/>
      <c r="QHV554" s="19"/>
      <c r="QHW554" s="19"/>
      <c r="QHX554" s="20"/>
      <c r="QHY554" s="20"/>
      <c r="QHZ554" s="31"/>
      <c r="QIA554" s="31"/>
      <c r="QIB554" s="19"/>
      <c r="QIC554" s="20"/>
      <c r="QID554" s="20"/>
      <c r="QIE554" s="9"/>
      <c r="QIF554" s="19"/>
      <c r="QIG554" s="19"/>
      <c r="QIH554" s="19"/>
      <c r="QII554" s="19"/>
      <c r="QIJ554" s="19"/>
      <c r="QIK554" s="20"/>
      <c r="QIL554" s="19"/>
      <c r="QIM554" s="19"/>
      <c r="QIN554" s="19"/>
      <c r="QIO554" s="20"/>
      <c r="QIP554" s="20"/>
      <c r="QIQ554" s="31"/>
      <c r="QIR554" s="31"/>
      <c r="QIS554" s="19"/>
      <c r="QIT554" s="20"/>
      <c r="QIU554" s="20"/>
      <c r="QIV554" s="9"/>
      <c r="QIW554" s="19"/>
      <c r="QIX554" s="19"/>
      <c r="QIY554" s="19"/>
      <c r="QIZ554" s="19"/>
      <c r="QJA554" s="19"/>
      <c r="QJB554" s="20"/>
      <c r="QJC554" s="19"/>
      <c r="QJD554" s="19"/>
      <c r="QJE554" s="19"/>
      <c r="QJF554" s="20"/>
      <c r="QJG554" s="20"/>
      <c r="QJH554" s="31"/>
      <c r="QJI554" s="31"/>
      <c r="QJJ554" s="19"/>
      <c r="QJK554" s="20"/>
      <c r="QJL554" s="20"/>
      <c r="QJM554" s="9"/>
      <c r="QJN554" s="19"/>
      <c r="QJO554" s="19"/>
      <c r="QJP554" s="19"/>
      <c r="QJQ554" s="19"/>
      <c r="QJR554" s="19"/>
      <c r="QJS554" s="20"/>
      <c r="QJT554" s="19"/>
      <c r="QJU554" s="19"/>
      <c r="QJV554" s="19"/>
      <c r="QJW554" s="20"/>
      <c r="QJX554" s="20"/>
      <c r="QJY554" s="31"/>
      <c r="QJZ554" s="31"/>
      <c r="QKA554" s="19"/>
      <c r="QKB554" s="20"/>
      <c r="QKC554" s="20"/>
      <c r="QKD554" s="9"/>
      <c r="QKE554" s="19"/>
      <c r="QKF554" s="19"/>
      <c r="QKG554" s="19"/>
      <c r="QKH554" s="19"/>
      <c r="QKI554" s="19"/>
      <c r="QKJ554" s="20"/>
      <c r="QKK554" s="19"/>
      <c r="QKL554" s="19"/>
      <c r="QKM554" s="19"/>
      <c r="QKN554" s="20"/>
      <c r="QKO554" s="20"/>
      <c r="QKP554" s="31"/>
      <c r="QKQ554" s="31"/>
      <c r="QKR554" s="19"/>
      <c r="QKS554" s="20"/>
      <c r="QKT554" s="20"/>
      <c r="QKU554" s="9"/>
      <c r="QKV554" s="19"/>
      <c r="QKW554" s="19"/>
      <c r="QKX554" s="19"/>
      <c r="QKY554" s="19"/>
      <c r="QKZ554" s="19"/>
      <c r="QLA554" s="20"/>
      <c r="QLB554" s="19"/>
      <c r="QLC554" s="19"/>
      <c r="QLD554" s="19"/>
      <c r="QLE554" s="20"/>
      <c r="QLF554" s="20"/>
      <c r="QLG554" s="31"/>
      <c r="QLH554" s="31"/>
      <c r="QLI554" s="19"/>
      <c r="QLJ554" s="20"/>
      <c r="QLK554" s="20"/>
      <c r="QLL554" s="9"/>
      <c r="QLM554" s="19"/>
      <c r="QLN554" s="19"/>
      <c r="QLO554" s="19"/>
      <c r="QLP554" s="19"/>
      <c r="QLQ554" s="19"/>
      <c r="QLR554" s="20"/>
      <c r="QLS554" s="19"/>
      <c r="QLT554" s="19"/>
      <c r="QLU554" s="19"/>
      <c r="QLV554" s="20"/>
      <c r="QLW554" s="20"/>
      <c r="QLX554" s="31"/>
      <c r="QLY554" s="31"/>
      <c r="QLZ554" s="19"/>
      <c r="QMA554" s="20"/>
      <c r="QMB554" s="20"/>
      <c r="QMC554" s="9"/>
      <c r="QMD554" s="19"/>
      <c r="QME554" s="19"/>
      <c r="QMF554" s="19"/>
      <c r="QMG554" s="19"/>
      <c r="QMH554" s="19"/>
      <c r="QMI554" s="20"/>
      <c r="QMJ554" s="19"/>
      <c r="QMK554" s="19"/>
      <c r="QML554" s="19"/>
      <c r="QMM554" s="20"/>
      <c r="QMN554" s="20"/>
      <c r="QMO554" s="31"/>
      <c r="QMP554" s="31"/>
      <c r="QMQ554" s="19"/>
      <c r="QMR554" s="20"/>
      <c r="QMS554" s="20"/>
      <c r="QMT554" s="9"/>
      <c r="QMU554" s="19"/>
      <c r="QMV554" s="19"/>
      <c r="QMW554" s="19"/>
      <c r="QMX554" s="19"/>
      <c r="QMY554" s="19"/>
      <c r="QMZ554" s="20"/>
      <c r="QNA554" s="19"/>
      <c r="QNB554" s="19"/>
      <c r="QNC554" s="19"/>
      <c r="QND554" s="20"/>
      <c r="QNE554" s="20"/>
      <c r="QNF554" s="31"/>
      <c r="QNG554" s="31"/>
      <c r="QNH554" s="19"/>
      <c r="QNI554" s="20"/>
      <c r="QNJ554" s="20"/>
      <c r="QNK554" s="9"/>
      <c r="QNL554" s="19"/>
      <c r="QNM554" s="19"/>
      <c r="QNN554" s="19"/>
      <c r="QNO554" s="19"/>
      <c r="QNP554" s="19"/>
      <c r="QNQ554" s="20"/>
      <c r="QNR554" s="19"/>
      <c r="QNS554" s="19"/>
      <c r="QNT554" s="19"/>
      <c r="QNU554" s="20"/>
      <c r="QNV554" s="20"/>
      <c r="QNW554" s="31"/>
      <c r="QNX554" s="31"/>
      <c r="QNY554" s="19"/>
      <c r="QNZ554" s="20"/>
      <c r="QOA554" s="20"/>
      <c r="QOB554" s="9"/>
      <c r="QOC554" s="19"/>
      <c r="QOD554" s="19"/>
      <c r="QOE554" s="19"/>
      <c r="QOF554" s="19"/>
      <c r="QOG554" s="19"/>
      <c r="QOH554" s="20"/>
      <c r="QOI554" s="19"/>
      <c r="QOJ554" s="19"/>
      <c r="QOK554" s="19"/>
      <c r="QOL554" s="20"/>
      <c r="QOM554" s="20"/>
      <c r="QON554" s="31"/>
      <c r="QOO554" s="31"/>
      <c r="QOP554" s="19"/>
      <c r="QOQ554" s="20"/>
      <c r="QOR554" s="20"/>
      <c r="QOS554" s="9"/>
      <c r="QOT554" s="19"/>
      <c r="QOU554" s="19"/>
      <c r="QOV554" s="19"/>
      <c r="QOW554" s="19"/>
      <c r="QOX554" s="19"/>
      <c r="QOY554" s="20"/>
      <c r="QOZ554" s="19"/>
      <c r="QPA554" s="19"/>
      <c r="QPB554" s="19"/>
      <c r="QPC554" s="20"/>
      <c r="QPD554" s="20"/>
      <c r="QPE554" s="31"/>
      <c r="QPF554" s="31"/>
      <c r="QPG554" s="19"/>
      <c r="QPH554" s="20"/>
      <c r="QPI554" s="20"/>
      <c r="QPJ554" s="9"/>
      <c r="QPK554" s="19"/>
      <c r="QPL554" s="19"/>
      <c r="QPM554" s="19"/>
      <c r="QPN554" s="19"/>
      <c r="QPO554" s="19"/>
      <c r="QPP554" s="20"/>
      <c r="QPQ554" s="19"/>
      <c r="QPR554" s="19"/>
      <c r="QPS554" s="19"/>
      <c r="QPT554" s="20"/>
      <c r="QPU554" s="20"/>
      <c r="QPV554" s="31"/>
      <c r="QPW554" s="31"/>
      <c r="QPX554" s="19"/>
      <c r="QPY554" s="20"/>
      <c r="QPZ554" s="20"/>
      <c r="QQA554" s="9"/>
      <c r="QQB554" s="19"/>
      <c r="QQC554" s="19"/>
      <c r="QQD554" s="19"/>
      <c r="QQE554" s="19"/>
      <c r="QQF554" s="19"/>
      <c r="QQG554" s="20"/>
      <c r="QQH554" s="19"/>
      <c r="QQI554" s="19"/>
      <c r="QQJ554" s="19"/>
      <c r="QQK554" s="20"/>
      <c r="QQL554" s="20"/>
      <c r="QQM554" s="31"/>
      <c r="QQN554" s="31"/>
      <c r="QQO554" s="19"/>
      <c r="QQP554" s="20"/>
      <c r="QQQ554" s="20"/>
      <c r="QQR554" s="9"/>
      <c r="QQS554" s="19"/>
      <c r="QQT554" s="19"/>
      <c r="QQU554" s="19"/>
      <c r="QQV554" s="19"/>
      <c r="QQW554" s="19"/>
      <c r="QQX554" s="20"/>
      <c r="QQY554" s="19"/>
      <c r="QQZ554" s="19"/>
      <c r="QRA554" s="19"/>
      <c r="QRB554" s="20"/>
      <c r="QRC554" s="20"/>
      <c r="QRD554" s="31"/>
      <c r="QRE554" s="31"/>
      <c r="QRF554" s="19"/>
      <c r="QRG554" s="20"/>
      <c r="QRH554" s="20"/>
      <c r="QRI554" s="9"/>
      <c r="QRJ554" s="19"/>
      <c r="QRK554" s="19"/>
      <c r="QRL554" s="19"/>
      <c r="QRM554" s="19"/>
      <c r="QRN554" s="19"/>
      <c r="QRO554" s="20"/>
      <c r="QRP554" s="19"/>
      <c r="QRQ554" s="19"/>
      <c r="QRR554" s="19"/>
      <c r="QRS554" s="20"/>
      <c r="QRT554" s="20"/>
      <c r="QRU554" s="31"/>
      <c r="QRV554" s="31"/>
      <c r="QRW554" s="19"/>
      <c r="QRX554" s="20"/>
      <c r="QRY554" s="20"/>
      <c r="QRZ554" s="9"/>
      <c r="QSA554" s="19"/>
      <c r="QSB554" s="19"/>
      <c r="QSC554" s="19"/>
      <c r="QSD554" s="19"/>
      <c r="QSE554" s="19"/>
      <c r="QSF554" s="20"/>
      <c r="QSG554" s="19"/>
      <c r="QSH554" s="19"/>
      <c r="QSI554" s="19"/>
      <c r="QSJ554" s="20"/>
      <c r="QSK554" s="20"/>
      <c r="QSL554" s="31"/>
      <c r="QSM554" s="31"/>
      <c r="QSN554" s="19"/>
      <c r="QSO554" s="20"/>
      <c r="QSP554" s="20"/>
      <c r="QSQ554" s="9"/>
      <c r="QSR554" s="19"/>
      <c r="QSS554" s="19"/>
      <c r="QST554" s="19"/>
      <c r="QSU554" s="19"/>
      <c r="QSV554" s="19"/>
      <c r="QSW554" s="20"/>
      <c r="QSX554" s="19"/>
      <c r="QSY554" s="19"/>
      <c r="QSZ554" s="19"/>
      <c r="QTA554" s="20"/>
      <c r="QTB554" s="20"/>
      <c r="QTC554" s="31"/>
      <c r="QTD554" s="31"/>
      <c r="QTE554" s="19"/>
      <c r="QTF554" s="20"/>
      <c r="QTG554" s="20"/>
      <c r="QTH554" s="9"/>
      <c r="QTI554" s="19"/>
      <c r="QTJ554" s="19"/>
      <c r="QTK554" s="19"/>
      <c r="QTL554" s="19"/>
      <c r="QTM554" s="19"/>
      <c r="QTN554" s="20"/>
      <c r="QTO554" s="19"/>
      <c r="QTP554" s="19"/>
      <c r="QTQ554" s="19"/>
      <c r="QTR554" s="20"/>
      <c r="QTS554" s="20"/>
      <c r="QTT554" s="31"/>
      <c r="QTU554" s="31"/>
      <c r="QTV554" s="19"/>
      <c r="QTW554" s="20"/>
      <c r="QTX554" s="20"/>
      <c r="QTY554" s="9"/>
      <c r="QTZ554" s="19"/>
      <c r="QUA554" s="19"/>
      <c r="QUB554" s="19"/>
      <c r="QUC554" s="19"/>
      <c r="QUD554" s="19"/>
      <c r="QUE554" s="20"/>
      <c r="QUF554" s="19"/>
      <c r="QUG554" s="19"/>
      <c r="QUH554" s="19"/>
      <c r="QUI554" s="20"/>
      <c r="QUJ554" s="20"/>
      <c r="QUK554" s="31"/>
      <c r="QUL554" s="31"/>
      <c r="QUM554" s="19"/>
      <c r="QUN554" s="20"/>
      <c r="QUO554" s="20"/>
      <c r="QUP554" s="9"/>
      <c r="QUQ554" s="19"/>
      <c r="QUR554" s="19"/>
      <c r="QUS554" s="19"/>
      <c r="QUT554" s="19"/>
      <c r="QUU554" s="19"/>
      <c r="QUV554" s="20"/>
      <c r="QUW554" s="19"/>
      <c r="QUX554" s="19"/>
      <c r="QUY554" s="19"/>
      <c r="QUZ554" s="20"/>
      <c r="QVA554" s="20"/>
      <c r="QVB554" s="31"/>
      <c r="QVC554" s="31"/>
      <c r="QVD554" s="19"/>
      <c r="QVE554" s="20"/>
      <c r="QVF554" s="20"/>
      <c r="QVG554" s="9"/>
      <c r="QVH554" s="19"/>
      <c r="QVI554" s="19"/>
      <c r="QVJ554" s="19"/>
      <c r="QVK554" s="19"/>
      <c r="QVL554" s="19"/>
      <c r="QVM554" s="20"/>
      <c r="QVN554" s="19"/>
      <c r="QVO554" s="19"/>
      <c r="QVP554" s="19"/>
      <c r="QVQ554" s="20"/>
      <c r="QVR554" s="20"/>
      <c r="QVS554" s="31"/>
      <c r="QVT554" s="31"/>
      <c r="QVU554" s="19"/>
      <c r="QVV554" s="20"/>
      <c r="QVW554" s="20"/>
      <c r="QVX554" s="9"/>
      <c r="QVY554" s="19"/>
      <c r="QVZ554" s="19"/>
      <c r="QWA554" s="19"/>
      <c r="QWB554" s="19"/>
      <c r="QWC554" s="19"/>
      <c r="QWD554" s="20"/>
      <c r="QWE554" s="19"/>
      <c r="QWF554" s="19"/>
      <c r="QWG554" s="19"/>
      <c r="QWH554" s="20"/>
      <c r="QWI554" s="20"/>
      <c r="QWJ554" s="31"/>
      <c r="QWK554" s="31"/>
      <c r="QWL554" s="19"/>
      <c r="QWM554" s="20"/>
      <c r="QWN554" s="20"/>
      <c r="QWO554" s="9"/>
      <c r="QWP554" s="19"/>
      <c r="QWQ554" s="19"/>
      <c r="QWR554" s="19"/>
      <c r="QWS554" s="19"/>
      <c r="QWT554" s="19"/>
      <c r="QWU554" s="20"/>
      <c r="QWV554" s="19"/>
      <c r="QWW554" s="19"/>
      <c r="QWX554" s="19"/>
      <c r="QWY554" s="20"/>
      <c r="QWZ554" s="20"/>
      <c r="QXA554" s="31"/>
      <c r="QXB554" s="31"/>
      <c r="QXC554" s="19"/>
      <c r="QXD554" s="20"/>
      <c r="QXE554" s="20"/>
      <c r="QXF554" s="9"/>
      <c r="QXG554" s="19"/>
      <c r="QXH554" s="19"/>
      <c r="QXI554" s="19"/>
      <c r="QXJ554" s="19"/>
      <c r="QXK554" s="19"/>
      <c r="QXL554" s="20"/>
      <c r="QXM554" s="19"/>
      <c r="QXN554" s="19"/>
      <c r="QXO554" s="19"/>
      <c r="QXP554" s="20"/>
      <c r="QXQ554" s="20"/>
      <c r="QXR554" s="31"/>
      <c r="QXS554" s="31"/>
      <c r="QXT554" s="19"/>
      <c r="QXU554" s="20"/>
      <c r="QXV554" s="20"/>
      <c r="QXW554" s="9"/>
      <c r="QXX554" s="19"/>
      <c r="QXY554" s="19"/>
      <c r="QXZ554" s="19"/>
      <c r="QYA554" s="19"/>
      <c r="QYB554" s="19"/>
      <c r="QYC554" s="20"/>
      <c r="QYD554" s="19"/>
      <c r="QYE554" s="19"/>
      <c r="QYF554" s="19"/>
      <c r="QYG554" s="20"/>
      <c r="QYH554" s="20"/>
      <c r="QYI554" s="31"/>
      <c r="QYJ554" s="31"/>
      <c r="QYK554" s="19"/>
      <c r="QYL554" s="20"/>
      <c r="QYM554" s="20"/>
      <c r="QYN554" s="9"/>
      <c r="QYO554" s="19"/>
      <c r="QYP554" s="19"/>
      <c r="QYQ554" s="19"/>
      <c r="QYR554" s="19"/>
      <c r="QYS554" s="19"/>
      <c r="QYT554" s="20"/>
      <c r="QYU554" s="19"/>
      <c r="QYV554" s="19"/>
      <c r="QYW554" s="19"/>
      <c r="QYX554" s="20"/>
      <c r="QYY554" s="20"/>
      <c r="QYZ554" s="31"/>
      <c r="QZA554" s="31"/>
      <c r="QZB554" s="19"/>
      <c r="QZC554" s="20"/>
      <c r="QZD554" s="20"/>
      <c r="QZE554" s="9"/>
      <c r="QZF554" s="19"/>
      <c r="QZG554" s="19"/>
      <c r="QZH554" s="19"/>
      <c r="QZI554" s="19"/>
      <c r="QZJ554" s="19"/>
      <c r="QZK554" s="20"/>
      <c r="QZL554" s="19"/>
      <c r="QZM554" s="19"/>
      <c r="QZN554" s="19"/>
      <c r="QZO554" s="20"/>
      <c r="QZP554" s="20"/>
      <c r="QZQ554" s="31"/>
      <c r="QZR554" s="31"/>
      <c r="QZS554" s="19"/>
      <c r="QZT554" s="20"/>
      <c r="QZU554" s="20"/>
      <c r="QZV554" s="9"/>
      <c r="QZW554" s="19"/>
      <c r="QZX554" s="19"/>
      <c r="QZY554" s="19"/>
      <c r="QZZ554" s="19"/>
      <c r="RAA554" s="19"/>
      <c r="RAB554" s="20"/>
      <c r="RAC554" s="19"/>
      <c r="RAD554" s="19"/>
      <c r="RAE554" s="19"/>
      <c r="RAF554" s="20"/>
      <c r="RAG554" s="20"/>
      <c r="RAH554" s="31"/>
      <c r="RAI554" s="31"/>
      <c r="RAJ554" s="19"/>
      <c r="RAK554" s="20"/>
      <c r="RAL554" s="20"/>
      <c r="RAM554" s="9"/>
      <c r="RAN554" s="19"/>
      <c r="RAO554" s="19"/>
      <c r="RAP554" s="19"/>
      <c r="RAQ554" s="19"/>
      <c r="RAR554" s="19"/>
      <c r="RAS554" s="20"/>
      <c r="RAT554" s="19"/>
      <c r="RAU554" s="19"/>
      <c r="RAV554" s="19"/>
      <c r="RAW554" s="20"/>
      <c r="RAX554" s="20"/>
      <c r="RAY554" s="31"/>
      <c r="RAZ554" s="31"/>
      <c r="RBA554" s="19"/>
      <c r="RBB554" s="20"/>
      <c r="RBC554" s="20"/>
      <c r="RBD554" s="9"/>
      <c r="RBE554" s="19"/>
      <c r="RBF554" s="19"/>
      <c r="RBG554" s="19"/>
      <c r="RBH554" s="19"/>
      <c r="RBI554" s="19"/>
      <c r="RBJ554" s="20"/>
      <c r="RBK554" s="19"/>
      <c r="RBL554" s="19"/>
      <c r="RBM554" s="19"/>
      <c r="RBN554" s="20"/>
      <c r="RBO554" s="20"/>
      <c r="RBP554" s="31"/>
      <c r="RBQ554" s="31"/>
      <c r="RBR554" s="19"/>
      <c r="RBS554" s="20"/>
      <c r="RBT554" s="20"/>
      <c r="RBU554" s="9"/>
      <c r="RBV554" s="19"/>
      <c r="RBW554" s="19"/>
      <c r="RBX554" s="19"/>
      <c r="RBY554" s="19"/>
      <c r="RBZ554" s="19"/>
      <c r="RCA554" s="20"/>
      <c r="RCB554" s="19"/>
      <c r="RCC554" s="19"/>
      <c r="RCD554" s="19"/>
      <c r="RCE554" s="20"/>
      <c r="RCF554" s="20"/>
      <c r="RCG554" s="31"/>
      <c r="RCH554" s="31"/>
      <c r="RCI554" s="19"/>
      <c r="RCJ554" s="20"/>
      <c r="RCK554" s="20"/>
      <c r="RCL554" s="9"/>
      <c r="RCM554" s="19"/>
      <c r="RCN554" s="19"/>
      <c r="RCO554" s="19"/>
      <c r="RCP554" s="19"/>
      <c r="RCQ554" s="19"/>
      <c r="RCR554" s="20"/>
      <c r="RCS554" s="19"/>
      <c r="RCT554" s="19"/>
      <c r="RCU554" s="19"/>
      <c r="RCV554" s="20"/>
      <c r="RCW554" s="20"/>
      <c r="RCX554" s="31"/>
      <c r="RCY554" s="31"/>
      <c r="RCZ554" s="19"/>
      <c r="RDA554" s="20"/>
      <c r="RDB554" s="20"/>
      <c r="RDC554" s="9"/>
      <c r="RDD554" s="19"/>
      <c r="RDE554" s="19"/>
      <c r="RDF554" s="19"/>
      <c r="RDG554" s="19"/>
      <c r="RDH554" s="19"/>
      <c r="RDI554" s="20"/>
      <c r="RDJ554" s="19"/>
      <c r="RDK554" s="19"/>
      <c r="RDL554" s="19"/>
      <c r="RDM554" s="20"/>
      <c r="RDN554" s="20"/>
      <c r="RDO554" s="31"/>
      <c r="RDP554" s="31"/>
      <c r="RDQ554" s="19"/>
      <c r="RDR554" s="20"/>
      <c r="RDS554" s="20"/>
      <c r="RDT554" s="9"/>
      <c r="RDU554" s="19"/>
      <c r="RDV554" s="19"/>
      <c r="RDW554" s="19"/>
      <c r="RDX554" s="19"/>
      <c r="RDY554" s="19"/>
      <c r="RDZ554" s="20"/>
      <c r="REA554" s="19"/>
      <c r="REB554" s="19"/>
      <c r="REC554" s="19"/>
      <c r="RED554" s="20"/>
      <c r="REE554" s="20"/>
      <c r="REF554" s="31"/>
      <c r="REG554" s="31"/>
      <c r="REH554" s="19"/>
      <c r="REI554" s="20"/>
      <c r="REJ554" s="20"/>
      <c r="REK554" s="9"/>
      <c r="REL554" s="19"/>
      <c r="REM554" s="19"/>
      <c r="REN554" s="19"/>
      <c r="REO554" s="19"/>
      <c r="REP554" s="19"/>
      <c r="REQ554" s="20"/>
      <c r="RER554" s="19"/>
      <c r="RES554" s="19"/>
      <c r="RET554" s="19"/>
      <c r="REU554" s="20"/>
      <c r="REV554" s="20"/>
      <c r="REW554" s="31"/>
      <c r="REX554" s="31"/>
      <c r="REY554" s="19"/>
      <c r="REZ554" s="20"/>
      <c r="RFA554" s="20"/>
      <c r="RFB554" s="9"/>
      <c r="RFC554" s="19"/>
      <c r="RFD554" s="19"/>
      <c r="RFE554" s="19"/>
      <c r="RFF554" s="19"/>
      <c r="RFG554" s="19"/>
      <c r="RFH554" s="20"/>
      <c r="RFI554" s="19"/>
      <c r="RFJ554" s="19"/>
      <c r="RFK554" s="19"/>
      <c r="RFL554" s="20"/>
      <c r="RFM554" s="20"/>
      <c r="RFN554" s="31"/>
      <c r="RFO554" s="31"/>
      <c r="RFP554" s="19"/>
      <c r="RFQ554" s="20"/>
      <c r="RFR554" s="20"/>
      <c r="RFS554" s="9"/>
      <c r="RFT554" s="19"/>
      <c r="RFU554" s="19"/>
      <c r="RFV554" s="19"/>
      <c r="RFW554" s="19"/>
      <c r="RFX554" s="19"/>
      <c r="RFY554" s="20"/>
      <c r="RFZ554" s="19"/>
      <c r="RGA554" s="19"/>
      <c r="RGB554" s="19"/>
      <c r="RGC554" s="20"/>
      <c r="RGD554" s="20"/>
      <c r="RGE554" s="31"/>
      <c r="RGF554" s="31"/>
      <c r="RGG554" s="19"/>
      <c r="RGH554" s="20"/>
      <c r="RGI554" s="20"/>
      <c r="RGJ554" s="9"/>
      <c r="RGK554" s="19"/>
      <c r="RGL554" s="19"/>
      <c r="RGM554" s="19"/>
      <c r="RGN554" s="19"/>
      <c r="RGO554" s="19"/>
      <c r="RGP554" s="20"/>
      <c r="RGQ554" s="19"/>
      <c r="RGR554" s="19"/>
      <c r="RGS554" s="19"/>
      <c r="RGT554" s="20"/>
      <c r="RGU554" s="20"/>
      <c r="RGV554" s="31"/>
      <c r="RGW554" s="31"/>
      <c r="RGX554" s="19"/>
      <c r="RGY554" s="20"/>
      <c r="RGZ554" s="20"/>
      <c r="RHA554" s="9"/>
      <c r="RHB554" s="19"/>
      <c r="RHC554" s="19"/>
      <c r="RHD554" s="19"/>
      <c r="RHE554" s="19"/>
      <c r="RHF554" s="19"/>
      <c r="RHG554" s="20"/>
      <c r="RHH554" s="19"/>
      <c r="RHI554" s="19"/>
      <c r="RHJ554" s="19"/>
      <c r="RHK554" s="20"/>
      <c r="RHL554" s="20"/>
      <c r="RHM554" s="31"/>
      <c r="RHN554" s="31"/>
      <c r="RHO554" s="19"/>
      <c r="RHP554" s="20"/>
      <c r="RHQ554" s="20"/>
      <c r="RHR554" s="9"/>
      <c r="RHS554" s="19"/>
      <c r="RHT554" s="19"/>
      <c r="RHU554" s="19"/>
      <c r="RHV554" s="19"/>
      <c r="RHW554" s="19"/>
      <c r="RHX554" s="20"/>
      <c r="RHY554" s="19"/>
      <c r="RHZ554" s="19"/>
      <c r="RIA554" s="19"/>
      <c r="RIB554" s="20"/>
      <c r="RIC554" s="20"/>
      <c r="RID554" s="31"/>
      <c r="RIE554" s="31"/>
      <c r="RIF554" s="19"/>
      <c r="RIG554" s="20"/>
      <c r="RIH554" s="20"/>
      <c r="RII554" s="9"/>
      <c r="RIJ554" s="19"/>
      <c r="RIK554" s="19"/>
      <c r="RIL554" s="19"/>
      <c r="RIM554" s="19"/>
      <c r="RIN554" s="19"/>
      <c r="RIO554" s="20"/>
      <c r="RIP554" s="19"/>
      <c r="RIQ554" s="19"/>
      <c r="RIR554" s="19"/>
      <c r="RIS554" s="20"/>
      <c r="RIT554" s="20"/>
      <c r="RIU554" s="31"/>
      <c r="RIV554" s="31"/>
      <c r="RIW554" s="19"/>
      <c r="RIX554" s="20"/>
      <c r="RIY554" s="20"/>
      <c r="RIZ554" s="9"/>
      <c r="RJA554" s="19"/>
      <c r="RJB554" s="19"/>
      <c r="RJC554" s="19"/>
      <c r="RJD554" s="19"/>
      <c r="RJE554" s="19"/>
      <c r="RJF554" s="20"/>
      <c r="RJG554" s="19"/>
      <c r="RJH554" s="19"/>
      <c r="RJI554" s="19"/>
      <c r="RJJ554" s="20"/>
      <c r="RJK554" s="20"/>
      <c r="RJL554" s="31"/>
      <c r="RJM554" s="31"/>
      <c r="RJN554" s="19"/>
      <c r="RJO554" s="20"/>
      <c r="RJP554" s="20"/>
      <c r="RJQ554" s="9"/>
      <c r="RJR554" s="19"/>
      <c r="RJS554" s="19"/>
      <c r="RJT554" s="19"/>
      <c r="RJU554" s="19"/>
      <c r="RJV554" s="19"/>
      <c r="RJW554" s="20"/>
      <c r="RJX554" s="19"/>
      <c r="RJY554" s="19"/>
      <c r="RJZ554" s="19"/>
      <c r="RKA554" s="20"/>
      <c r="RKB554" s="20"/>
      <c r="RKC554" s="31"/>
      <c r="RKD554" s="31"/>
      <c r="RKE554" s="19"/>
      <c r="RKF554" s="20"/>
      <c r="RKG554" s="20"/>
      <c r="RKH554" s="9"/>
      <c r="RKI554" s="19"/>
      <c r="RKJ554" s="19"/>
      <c r="RKK554" s="19"/>
      <c r="RKL554" s="19"/>
      <c r="RKM554" s="19"/>
      <c r="RKN554" s="20"/>
      <c r="RKO554" s="19"/>
      <c r="RKP554" s="19"/>
      <c r="RKQ554" s="19"/>
      <c r="RKR554" s="20"/>
      <c r="RKS554" s="20"/>
      <c r="RKT554" s="31"/>
      <c r="RKU554" s="31"/>
      <c r="RKV554" s="19"/>
      <c r="RKW554" s="20"/>
      <c r="RKX554" s="20"/>
      <c r="RKY554" s="9"/>
      <c r="RKZ554" s="19"/>
      <c r="RLA554" s="19"/>
      <c r="RLB554" s="19"/>
      <c r="RLC554" s="19"/>
      <c r="RLD554" s="19"/>
      <c r="RLE554" s="20"/>
      <c r="RLF554" s="19"/>
      <c r="RLG554" s="19"/>
      <c r="RLH554" s="19"/>
      <c r="RLI554" s="20"/>
      <c r="RLJ554" s="20"/>
      <c r="RLK554" s="31"/>
      <c r="RLL554" s="31"/>
      <c r="RLM554" s="19"/>
      <c r="RLN554" s="20"/>
      <c r="RLO554" s="20"/>
      <c r="RLP554" s="9"/>
      <c r="RLQ554" s="19"/>
      <c r="RLR554" s="19"/>
      <c r="RLS554" s="19"/>
      <c r="RLT554" s="19"/>
      <c r="RLU554" s="19"/>
      <c r="RLV554" s="20"/>
      <c r="RLW554" s="19"/>
      <c r="RLX554" s="19"/>
      <c r="RLY554" s="19"/>
      <c r="RLZ554" s="20"/>
      <c r="RMA554" s="20"/>
      <c r="RMB554" s="31"/>
      <c r="RMC554" s="31"/>
      <c r="RMD554" s="19"/>
      <c r="RME554" s="20"/>
      <c r="RMF554" s="20"/>
      <c r="RMG554" s="9"/>
      <c r="RMH554" s="19"/>
      <c r="RMI554" s="19"/>
      <c r="RMJ554" s="19"/>
      <c r="RMK554" s="19"/>
      <c r="RML554" s="19"/>
      <c r="RMM554" s="20"/>
      <c r="RMN554" s="19"/>
      <c r="RMO554" s="19"/>
      <c r="RMP554" s="19"/>
      <c r="RMQ554" s="20"/>
      <c r="RMR554" s="20"/>
      <c r="RMS554" s="31"/>
      <c r="RMT554" s="31"/>
      <c r="RMU554" s="19"/>
      <c r="RMV554" s="20"/>
      <c r="RMW554" s="20"/>
      <c r="RMX554" s="9"/>
      <c r="RMY554" s="19"/>
      <c r="RMZ554" s="19"/>
      <c r="RNA554" s="19"/>
      <c r="RNB554" s="19"/>
      <c r="RNC554" s="19"/>
      <c r="RND554" s="20"/>
      <c r="RNE554" s="19"/>
      <c r="RNF554" s="19"/>
      <c r="RNG554" s="19"/>
      <c r="RNH554" s="20"/>
      <c r="RNI554" s="20"/>
      <c r="RNJ554" s="31"/>
      <c r="RNK554" s="31"/>
      <c r="RNL554" s="19"/>
      <c r="RNM554" s="20"/>
      <c r="RNN554" s="20"/>
      <c r="RNO554" s="9"/>
      <c r="RNP554" s="19"/>
      <c r="RNQ554" s="19"/>
      <c r="RNR554" s="19"/>
      <c r="RNS554" s="19"/>
      <c r="RNT554" s="19"/>
      <c r="RNU554" s="20"/>
      <c r="RNV554" s="19"/>
      <c r="RNW554" s="19"/>
      <c r="RNX554" s="19"/>
      <c r="RNY554" s="20"/>
      <c r="RNZ554" s="20"/>
      <c r="ROA554" s="31"/>
      <c r="ROB554" s="31"/>
      <c r="ROC554" s="19"/>
      <c r="ROD554" s="20"/>
      <c r="ROE554" s="20"/>
      <c r="ROF554" s="9"/>
      <c r="ROG554" s="19"/>
      <c r="ROH554" s="19"/>
      <c r="ROI554" s="19"/>
      <c r="ROJ554" s="19"/>
      <c r="ROK554" s="19"/>
      <c r="ROL554" s="20"/>
      <c r="ROM554" s="19"/>
      <c r="RON554" s="19"/>
      <c r="ROO554" s="19"/>
      <c r="ROP554" s="20"/>
      <c r="ROQ554" s="20"/>
      <c r="ROR554" s="31"/>
      <c r="ROS554" s="31"/>
      <c r="ROT554" s="19"/>
      <c r="ROU554" s="20"/>
      <c r="ROV554" s="20"/>
      <c r="ROW554" s="9"/>
      <c r="ROX554" s="19"/>
      <c r="ROY554" s="19"/>
      <c r="ROZ554" s="19"/>
      <c r="RPA554" s="19"/>
      <c r="RPB554" s="19"/>
      <c r="RPC554" s="20"/>
      <c r="RPD554" s="19"/>
      <c r="RPE554" s="19"/>
      <c r="RPF554" s="19"/>
      <c r="RPG554" s="20"/>
      <c r="RPH554" s="20"/>
      <c r="RPI554" s="31"/>
      <c r="RPJ554" s="31"/>
      <c r="RPK554" s="19"/>
      <c r="RPL554" s="20"/>
      <c r="RPM554" s="20"/>
      <c r="RPN554" s="9"/>
      <c r="RPO554" s="19"/>
      <c r="RPP554" s="19"/>
      <c r="RPQ554" s="19"/>
      <c r="RPR554" s="19"/>
      <c r="RPS554" s="19"/>
      <c r="RPT554" s="20"/>
      <c r="RPU554" s="19"/>
      <c r="RPV554" s="19"/>
      <c r="RPW554" s="19"/>
      <c r="RPX554" s="20"/>
      <c r="RPY554" s="20"/>
      <c r="RPZ554" s="31"/>
      <c r="RQA554" s="31"/>
      <c r="RQB554" s="19"/>
      <c r="RQC554" s="20"/>
      <c r="RQD554" s="20"/>
      <c r="RQE554" s="9"/>
      <c r="RQF554" s="19"/>
      <c r="RQG554" s="19"/>
      <c r="RQH554" s="19"/>
      <c r="RQI554" s="19"/>
      <c r="RQJ554" s="19"/>
      <c r="RQK554" s="20"/>
      <c r="RQL554" s="19"/>
      <c r="RQM554" s="19"/>
      <c r="RQN554" s="19"/>
      <c r="RQO554" s="20"/>
      <c r="RQP554" s="20"/>
      <c r="RQQ554" s="31"/>
      <c r="RQR554" s="31"/>
      <c r="RQS554" s="19"/>
      <c r="RQT554" s="20"/>
      <c r="RQU554" s="20"/>
      <c r="RQV554" s="9"/>
      <c r="RQW554" s="19"/>
      <c r="RQX554" s="19"/>
      <c r="RQY554" s="19"/>
      <c r="RQZ554" s="19"/>
      <c r="RRA554" s="19"/>
      <c r="RRB554" s="20"/>
      <c r="RRC554" s="19"/>
      <c r="RRD554" s="19"/>
      <c r="RRE554" s="19"/>
      <c r="RRF554" s="20"/>
      <c r="RRG554" s="20"/>
      <c r="RRH554" s="31"/>
      <c r="RRI554" s="31"/>
      <c r="RRJ554" s="19"/>
      <c r="RRK554" s="20"/>
      <c r="RRL554" s="20"/>
      <c r="RRM554" s="9"/>
      <c r="RRN554" s="19"/>
      <c r="RRO554" s="19"/>
      <c r="RRP554" s="19"/>
      <c r="RRQ554" s="19"/>
      <c r="RRR554" s="19"/>
      <c r="RRS554" s="20"/>
      <c r="RRT554" s="19"/>
      <c r="RRU554" s="19"/>
      <c r="RRV554" s="19"/>
      <c r="RRW554" s="20"/>
      <c r="RRX554" s="20"/>
      <c r="RRY554" s="31"/>
      <c r="RRZ554" s="31"/>
      <c r="RSA554" s="19"/>
      <c r="RSB554" s="20"/>
      <c r="RSC554" s="20"/>
      <c r="RSD554" s="9"/>
      <c r="RSE554" s="19"/>
      <c r="RSF554" s="19"/>
      <c r="RSG554" s="19"/>
      <c r="RSH554" s="19"/>
      <c r="RSI554" s="19"/>
      <c r="RSJ554" s="20"/>
      <c r="RSK554" s="19"/>
      <c r="RSL554" s="19"/>
      <c r="RSM554" s="19"/>
      <c r="RSN554" s="20"/>
      <c r="RSO554" s="20"/>
      <c r="RSP554" s="31"/>
      <c r="RSQ554" s="31"/>
      <c r="RSR554" s="19"/>
      <c r="RSS554" s="20"/>
      <c r="RST554" s="20"/>
      <c r="RSU554" s="9"/>
      <c r="RSV554" s="19"/>
      <c r="RSW554" s="19"/>
      <c r="RSX554" s="19"/>
      <c r="RSY554" s="19"/>
      <c r="RSZ554" s="19"/>
      <c r="RTA554" s="20"/>
      <c r="RTB554" s="19"/>
      <c r="RTC554" s="19"/>
      <c r="RTD554" s="19"/>
      <c r="RTE554" s="20"/>
      <c r="RTF554" s="20"/>
      <c r="RTG554" s="31"/>
      <c r="RTH554" s="31"/>
      <c r="RTI554" s="19"/>
      <c r="RTJ554" s="20"/>
      <c r="RTK554" s="20"/>
      <c r="RTL554" s="9"/>
      <c r="RTM554" s="19"/>
      <c r="RTN554" s="19"/>
      <c r="RTO554" s="19"/>
      <c r="RTP554" s="19"/>
      <c r="RTQ554" s="19"/>
      <c r="RTR554" s="20"/>
      <c r="RTS554" s="19"/>
      <c r="RTT554" s="19"/>
      <c r="RTU554" s="19"/>
      <c r="RTV554" s="20"/>
      <c r="RTW554" s="20"/>
      <c r="RTX554" s="31"/>
      <c r="RTY554" s="31"/>
      <c r="RTZ554" s="19"/>
      <c r="RUA554" s="20"/>
      <c r="RUB554" s="20"/>
      <c r="RUC554" s="9"/>
      <c r="RUD554" s="19"/>
      <c r="RUE554" s="19"/>
      <c r="RUF554" s="19"/>
      <c r="RUG554" s="19"/>
      <c r="RUH554" s="19"/>
      <c r="RUI554" s="20"/>
      <c r="RUJ554" s="19"/>
      <c r="RUK554" s="19"/>
      <c r="RUL554" s="19"/>
      <c r="RUM554" s="20"/>
      <c r="RUN554" s="20"/>
      <c r="RUO554" s="31"/>
      <c r="RUP554" s="31"/>
      <c r="RUQ554" s="19"/>
      <c r="RUR554" s="20"/>
      <c r="RUS554" s="20"/>
      <c r="RUT554" s="9"/>
      <c r="RUU554" s="19"/>
      <c r="RUV554" s="19"/>
      <c r="RUW554" s="19"/>
      <c r="RUX554" s="19"/>
      <c r="RUY554" s="19"/>
      <c r="RUZ554" s="20"/>
      <c r="RVA554" s="19"/>
      <c r="RVB554" s="19"/>
      <c r="RVC554" s="19"/>
      <c r="RVD554" s="20"/>
      <c r="RVE554" s="20"/>
      <c r="RVF554" s="31"/>
      <c r="RVG554" s="31"/>
      <c r="RVH554" s="19"/>
      <c r="RVI554" s="20"/>
      <c r="RVJ554" s="20"/>
      <c r="RVK554" s="9"/>
      <c r="RVL554" s="19"/>
      <c r="RVM554" s="19"/>
      <c r="RVN554" s="19"/>
      <c r="RVO554" s="19"/>
      <c r="RVP554" s="19"/>
      <c r="RVQ554" s="20"/>
      <c r="RVR554" s="19"/>
      <c r="RVS554" s="19"/>
      <c r="RVT554" s="19"/>
      <c r="RVU554" s="20"/>
      <c r="RVV554" s="20"/>
      <c r="RVW554" s="31"/>
      <c r="RVX554" s="31"/>
      <c r="RVY554" s="19"/>
      <c r="RVZ554" s="20"/>
      <c r="RWA554" s="20"/>
      <c r="RWB554" s="9"/>
      <c r="RWC554" s="19"/>
      <c r="RWD554" s="19"/>
      <c r="RWE554" s="19"/>
      <c r="RWF554" s="19"/>
      <c r="RWG554" s="19"/>
      <c r="RWH554" s="20"/>
      <c r="RWI554" s="19"/>
      <c r="RWJ554" s="19"/>
      <c r="RWK554" s="19"/>
      <c r="RWL554" s="20"/>
      <c r="RWM554" s="20"/>
      <c r="RWN554" s="31"/>
      <c r="RWO554" s="31"/>
      <c r="RWP554" s="19"/>
      <c r="RWQ554" s="20"/>
      <c r="RWR554" s="20"/>
      <c r="RWS554" s="9"/>
      <c r="RWT554" s="19"/>
      <c r="RWU554" s="19"/>
      <c r="RWV554" s="19"/>
      <c r="RWW554" s="19"/>
      <c r="RWX554" s="19"/>
      <c r="RWY554" s="20"/>
      <c r="RWZ554" s="19"/>
      <c r="RXA554" s="19"/>
      <c r="RXB554" s="19"/>
      <c r="RXC554" s="20"/>
      <c r="RXD554" s="20"/>
      <c r="RXE554" s="31"/>
      <c r="RXF554" s="31"/>
      <c r="RXG554" s="19"/>
      <c r="RXH554" s="20"/>
      <c r="RXI554" s="20"/>
      <c r="RXJ554" s="9"/>
      <c r="RXK554" s="19"/>
      <c r="RXL554" s="19"/>
      <c r="RXM554" s="19"/>
      <c r="RXN554" s="19"/>
      <c r="RXO554" s="19"/>
      <c r="RXP554" s="20"/>
      <c r="RXQ554" s="19"/>
      <c r="RXR554" s="19"/>
      <c r="RXS554" s="19"/>
      <c r="RXT554" s="20"/>
      <c r="RXU554" s="20"/>
      <c r="RXV554" s="31"/>
      <c r="RXW554" s="31"/>
      <c r="RXX554" s="19"/>
      <c r="RXY554" s="20"/>
      <c r="RXZ554" s="20"/>
      <c r="RYA554" s="9"/>
      <c r="RYB554" s="19"/>
      <c r="RYC554" s="19"/>
      <c r="RYD554" s="19"/>
      <c r="RYE554" s="19"/>
      <c r="RYF554" s="19"/>
      <c r="RYG554" s="20"/>
      <c r="RYH554" s="19"/>
      <c r="RYI554" s="19"/>
      <c r="RYJ554" s="19"/>
      <c r="RYK554" s="20"/>
      <c r="RYL554" s="20"/>
      <c r="RYM554" s="31"/>
      <c r="RYN554" s="31"/>
      <c r="RYO554" s="19"/>
      <c r="RYP554" s="20"/>
      <c r="RYQ554" s="20"/>
      <c r="RYR554" s="9"/>
      <c r="RYS554" s="19"/>
      <c r="RYT554" s="19"/>
      <c r="RYU554" s="19"/>
      <c r="RYV554" s="19"/>
      <c r="RYW554" s="19"/>
      <c r="RYX554" s="20"/>
      <c r="RYY554" s="19"/>
      <c r="RYZ554" s="19"/>
      <c r="RZA554" s="19"/>
      <c r="RZB554" s="20"/>
      <c r="RZC554" s="20"/>
      <c r="RZD554" s="31"/>
      <c r="RZE554" s="31"/>
      <c r="RZF554" s="19"/>
      <c r="RZG554" s="20"/>
      <c r="RZH554" s="20"/>
      <c r="RZI554" s="9"/>
      <c r="RZJ554" s="19"/>
      <c r="RZK554" s="19"/>
      <c r="RZL554" s="19"/>
      <c r="RZM554" s="19"/>
      <c r="RZN554" s="19"/>
      <c r="RZO554" s="20"/>
      <c r="RZP554" s="19"/>
      <c r="RZQ554" s="19"/>
      <c r="RZR554" s="19"/>
      <c r="RZS554" s="20"/>
      <c r="RZT554" s="20"/>
      <c r="RZU554" s="31"/>
      <c r="RZV554" s="31"/>
      <c r="RZW554" s="19"/>
      <c r="RZX554" s="20"/>
      <c r="RZY554" s="20"/>
      <c r="RZZ554" s="9"/>
      <c r="SAA554" s="19"/>
      <c r="SAB554" s="19"/>
      <c r="SAC554" s="19"/>
      <c r="SAD554" s="19"/>
      <c r="SAE554" s="19"/>
      <c r="SAF554" s="20"/>
      <c r="SAG554" s="19"/>
      <c r="SAH554" s="19"/>
      <c r="SAI554" s="19"/>
      <c r="SAJ554" s="20"/>
      <c r="SAK554" s="20"/>
      <c r="SAL554" s="31"/>
      <c r="SAM554" s="31"/>
      <c r="SAN554" s="19"/>
      <c r="SAO554" s="20"/>
      <c r="SAP554" s="20"/>
      <c r="SAQ554" s="9"/>
      <c r="SAR554" s="19"/>
      <c r="SAS554" s="19"/>
      <c r="SAT554" s="19"/>
      <c r="SAU554" s="19"/>
      <c r="SAV554" s="19"/>
      <c r="SAW554" s="20"/>
      <c r="SAX554" s="19"/>
      <c r="SAY554" s="19"/>
      <c r="SAZ554" s="19"/>
      <c r="SBA554" s="20"/>
      <c r="SBB554" s="20"/>
      <c r="SBC554" s="31"/>
      <c r="SBD554" s="31"/>
      <c r="SBE554" s="19"/>
      <c r="SBF554" s="20"/>
      <c r="SBG554" s="20"/>
      <c r="SBH554" s="9"/>
      <c r="SBI554" s="19"/>
      <c r="SBJ554" s="19"/>
      <c r="SBK554" s="19"/>
      <c r="SBL554" s="19"/>
      <c r="SBM554" s="19"/>
      <c r="SBN554" s="20"/>
      <c r="SBO554" s="19"/>
      <c r="SBP554" s="19"/>
      <c r="SBQ554" s="19"/>
      <c r="SBR554" s="20"/>
      <c r="SBS554" s="20"/>
      <c r="SBT554" s="31"/>
      <c r="SBU554" s="31"/>
      <c r="SBV554" s="19"/>
      <c r="SBW554" s="20"/>
      <c r="SBX554" s="20"/>
      <c r="SBY554" s="9"/>
      <c r="SBZ554" s="19"/>
      <c r="SCA554" s="19"/>
      <c r="SCB554" s="19"/>
      <c r="SCC554" s="19"/>
      <c r="SCD554" s="19"/>
      <c r="SCE554" s="20"/>
      <c r="SCF554" s="19"/>
      <c r="SCG554" s="19"/>
      <c r="SCH554" s="19"/>
      <c r="SCI554" s="20"/>
      <c r="SCJ554" s="20"/>
      <c r="SCK554" s="31"/>
      <c r="SCL554" s="31"/>
      <c r="SCM554" s="19"/>
      <c r="SCN554" s="20"/>
      <c r="SCO554" s="20"/>
      <c r="SCP554" s="9"/>
      <c r="SCQ554" s="19"/>
      <c r="SCR554" s="19"/>
      <c r="SCS554" s="19"/>
      <c r="SCT554" s="19"/>
      <c r="SCU554" s="19"/>
      <c r="SCV554" s="20"/>
      <c r="SCW554" s="19"/>
      <c r="SCX554" s="19"/>
      <c r="SCY554" s="19"/>
      <c r="SCZ554" s="20"/>
      <c r="SDA554" s="20"/>
      <c r="SDB554" s="31"/>
      <c r="SDC554" s="31"/>
      <c r="SDD554" s="19"/>
      <c r="SDE554" s="20"/>
      <c r="SDF554" s="20"/>
      <c r="SDG554" s="9"/>
      <c r="SDH554" s="19"/>
      <c r="SDI554" s="19"/>
      <c r="SDJ554" s="19"/>
      <c r="SDK554" s="19"/>
      <c r="SDL554" s="19"/>
      <c r="SDM554" s="20"/>
      <c r="SDN554" s="19"/>
      <c r="SDO554" s="19"/>
      <c r="SDP554" s="19"/>
      <c r="SDQ554" s="20"/>
      <c r="SDR554" s="20"/>
      <c r="SDS554" s="31"/>
      <c r="SDT554" s="31"/>
      <c r="SDU554" s="19"/>
      <c r="SDV554" s="20"/>
      <c r="SDW554" s="20"/>
      <c r="SDX554" s="9"/>
      <c r="SDY554" s="19"/>
      <c r="SDZ554" s="19"/>
      <c r="SEA554" s="19"/>
      <c r="SEB554" s="19"/>
      <c r="SEC554" s="19"/>
      <c r="SED554" s="20"/>
      <c r="SEE554" s="19"/>
      <c r="SEF554" s="19"/>
      <c r="SEG554" s="19"/>
      <c r="SEH554" s="20"/>
      <c r="SEI554" s="20"/>
      <c r="SEJ554" s="31"/>
      <c r="SEK554" s="31"/>
      <c r="SEL554" s="19"/>
      <c r="SEM554" s="20"/>
      <c r="SEN554" s="20"/>
      <c r="SEO554" s="9"/>
      <c r="SEP554" s="19"/>
      <c r="SEQ554" s="19"/>
      <c r="SER554" s="19"/>
      <c r="SES554" s="19"/>
      <c r="SET554" s="19"/>
      <c r="SEU554" s="20"/>
      <c r="SEV554" s="19"/>
      <c r="SEW554" s="19"/>
      <c r="SEX554" s="19"/>
      <c r="SEY554" s="20"/>
      <c r="SEZ554" s="20"/>
      <c r="SFA554" s="31"/>
      <c r="SFB554" s="31"/>
      <c r="SFC554" s="19"/>
      <c r="SFD554" s="20"/>
      <c r="SFE554" s="20"/>
      <c r="SFF554" s="9"/>
      <c r="SFG554" s="19"/>
      <c r="SFH554" s="19"/>
      <c r="SFI554" s="19"/>
      <c r="SFJ554" s="19"/>
      <c r="SFK554" s="19"/>
      <c r="SFL554" s="20"/>
      <c r="SFM554" s="19"/>
      <c r="SFN554" s="19"/>
      <c r="SFO554" s="19"/>
      <c r="SFP554" s="20"/>
      <c r="SFQ554" s="20"/>
      <c r="SFR554" s="31"/>
      <c r="SFS554" s="31"/>
      <c r="SFT554" s="19"/>
      <c r="SFU554" s="20"/>
      <c r="SFV554" s="20"/>
      <c r="SFW554" s="9"/>
      <c r="SFX554" s="19"/>
      <c r="SFY554" s="19"/>
      <c r="SFZ554" s="19"/>
      <c r="SGA554" s="19"/>
      <c r="SGB554" s="19"/>
      <c r="SGC554" s="20"/>
      <c r="SGD554" s="19"/>
      <c r="SGE554" s="19"/>
      <c r="SGF554" s="19"/>
      <c r="SGG554" s="20"/>
      <c r="SGH554" s="20"/>
      <c r="SGI554" s="31"/>
      <c r="SGJ554" s="31"/>
      <c r="SGK554" s="19"/>
      <c r="SGL554" s="20"/>
      <c r="SGM554" s="20"/>
      <c r="SGN554" s="9"/>
      <c r="SGO554" s="19"/>
      <c r="SGP554" s="19"/>
      <c r="SGQ554" s="19"/>
      <c r="SGR554" s="19"/>
      <c r="SGS554" s="19"/>
      <c r="SGT554" s="20"/>
      <c r="SGU554" s="19"/>
      <c r="SGV554" s="19"/>
      <c r="SGW554" s="19"/>
      <c r="SGX554" s="20"/>
      <c r="SGY554" s="20"/>
      <c r="SGZ554" s="31"/>
      <c r="SHA554" s="31"/>
      <c r="SHB554" s="19"/>
      <c r="SHC554" s="20"/>
      <c r="SHD554" s="20"/>
      <c r="SHE554" s="9"/>
      <c r="SHF554" s="19"/>
      <c r="SHG554" s="19"/>
      <c r="SHH554" s="19"/>
      <c r="SHI554" s="19"/>
      <c r="SHJ554" s="19"/>
      <c r="SHK554" s="20"/>
      <c r="SHL554" s="19"/>
      <c r="SHM554" s="19"/>
      <c r="SHN554" s="19"/>
      <c r="SHO554" s="20"/>
      <c r="SHP554" s="20"/>
      <c r="SHQ554" s="31"/>
      <c r="SHR554" s="31"/>
      <c r="SHS554" s="19"/>
      <c r="SHT554" s="20"/>
      <c r="SHU554" s="20"/>
      <c r="SHV554" s="9"/>
      <c r="SHW554" s="19"/>
      <c r="SHX554" s="19"/>
      <c r="SHY554" s="19"/>
      <c r="SHZ554" s="19"/>
      <c r="SIA554" s="19"/>
      <c r="SIB554" s="20"/>
      <c r="SIC554" s="19"/>
      <c r="SID554" s="19"/>
      <c r="SIE554" s="19"/>
      <c r="SIF554" s="20"/>
      <c r="SIG554" s="20"/>
      <c r="SIH554" s="31"/>
      <c r="SII554" s="31"/>
      <c r="SIJ554" s="19"/>
      <c r="SIK554" s="20"/>
      <c r="SIL554" s="20"/>
      <c r="SIM554" s="9"/>
      <c r="SIN554" s="19"/>
      <c r="SIO554" s="19"/>
      <c r="SIP554" s="19"/>
      <c r="SIQ554" s="19"/>
      <c r="SIR554" s="19"/>
      <c r="SIS554" s="20"/>
      <c r="SIT554" s="19"/>
      <c r="SIU554" s="19"/>
      <c r="SIV554" s="19"/>
      <c r="SIW554" s="20"/>
      <c r="SIX554" s="20"/>
      <c r="SIY554" s="31"/>
      <c r="SIZ554" s="31"/>
      <c r="SJA554" s="19"/>
      <c r="SJB554" s="20"/>
      <c r="SJC554" s="20"/>
      <c r="SJD554" s="9"/>
      <c r="SJE554" s="19"/>
      <c r="SJF554" s="19"/>
      <c r="SJG554" s="19"/>
      <c r="SJH554" s="19"/>
      <c r="SJI554" s="19"/>
      <c r="SJJ554" s="20"/>
      <c r="SJK554" s="19"/>
      <c r="SJL554" s="19"/>
      <c r="SJM554" s="19"/>
      <c r="SJN554" s="20"/>
      <c r="SJO554" s="20"/>
      <c r="SJP554" s="31"/>
      <c r="SJQ554" s="31"/>
      <c r="SJR554" s="19"/>
      <c r="SJS554" s="20"/>
      <c r="SJT554" s="20"/>
      <c r="SJU554" s="9"/>
      <c r="SJV554" s="19"/>
      <c r="SJW554" s="19"/>
      <c r="SJX554" s="19"/>
      <c r="SJY554" s="19"/>
      <c r="SJZ554" s="19"/>
      <c r="SKA554" s="20"/>
      <c r="SKB554" s="19"/>
      <c r="SKC554" s="19"/>
      <c r="SKD554" s="19"/>
      <c r="SKE554" s="20"/>
      <c r="SKF554" s="20"/>
      <c r="SKG554" s="31"/>
      <c r="SKH554" s="31"/>
      <c r="SKI554" s="19"/>
      <c r="SKJ554" s="20"/>
      <c r="SKK554" s="20"/>
      <c r="SKL554" s="9"/>
      <c r="SKM554" s="19"/>
      <c r="SKN554" s="19"/>
      <c r="SKO554" s="19"/>
      <c r="SKP554" s="19"/>
      <c r="SKQ554" s="19"/>
      <c r="SKR554" s="20"/>
      <c r="SKS554" s="19"/>
      <c r="SKT554" s="19"/>
      <c r="SKU554" s="19"/>
      <c r="SKV554" s="20"/>
      <c r="SKW554" s="20"/>
      <c r="SKX554" s="31"/>
      <c r="SKY554" s="31"/>
      <c r="SKZ554" s="19"/>
      <c r="SLA554" s="20"/>
      <c r="SLB554" s="20"/>
      <c r="SLC554" s="9"/>
      <c r="SLD554" s="19"/>
      <c r="SLE554" s="19"/>
      <c r="SLF554" s="19"/>
      <c r="SLG554" s="19"/>
      <c r="SLH554" s="19"/>
      <c r="SLI554" s="20"/>
      <c r="SLJ554" s="19"/>
      <c r="SLK554" s="19"/>
      <c r="SLL554" s="19"/>
      <c r="SLM554" s="20"/>
      <c r="SLN554" s="20"/>
      <c r="SLO554" s="31"/>
      <c r="SLP554" s="31"/>
      <c r="SLQ554" s="19"/>
      <c r="SLR554" s="20"/>
      <c r="SLS554" s="20"/>
      <c r="SLT554" s="9"/>
      <c r="SLU554" s="19"/>
      <c r="SLV554" s="19"/>
      <c r="SLW554" s="19"/>
      <c r="SLX554" s="19"/>
      <c r="SLY554" s="19"/>
      <c r="SLZ554" s="20"/>
      <c r="SMA554" s="19"/>
      <c r="SMB554" s="19"/>
      <c r="SMC554" s="19"/>
      <c r="SMD554" s="20"/>
      <c r="SME554" s="20"/>
      <c r="SMF554" s="31"/>
      <c r="SMG554" s="31"/>
      <c r="SMH554" s="19"/>
      <c r="SMI554" s="20"/>
      <c r="SMJ554" s="20"/>
      <c r="SMK554" s="9"/>
      <c r="SML554" s="19"/>
      <c r="SMM554" s="19"/>
      <c r="SMN554" s="19"/>
      <c r="SMO554" s="19"/>
      <c r="SMP554" s="19"/>
      <c r="SMQ554" s="20"/>
      <c r="SMR554" s="19"/>
      <c r="SMS554" s="19"/>
      <c r="SMT554" s="19"/>
      <c r="SMU554" s="20"/>
      <c r="SMV554" s="20"/>
      <c r="SMW554" s="31"/>
      <c r="SMX554" s="31"/>
      <c r="SMY554" s="19"/>
      <c r="SMZ554" s="20"/>
      <c r="SNA554" s="20"/>
      <c r="SNB554" s="9"/>
      <c r="SNC554" s="19"/>
      <c r="SND554" s="19"/>
      <c r="SNE554" s="19"/>
      <c r="SNF554" s="19"/>
      <c r="SNG554" s="19"/>
      <c r="SNH554" s="20"/>
      <c r="SNI554" s="19"/>
      <c r="SNJ554" s="19"/>
      <c r="SNK554" s="19"/>
      <c r="SNL554" s="20"/>
      <c r="SNM554" s="20"/>
      <c r="SNN554" s="31"/>
      <c r="SNO554" s="31"/>
      <c r="SNP554" s="19"/>
      <c r="SNQ554" s="20"/>
      <c r="SNR554" s="20"/>
      <c r="SNS554" s="9"/>
      <c r="SNT554" s="19"/>
      <c r="SNU554" s="19"/>
      <c r="SNV554" s="19"/>
      <c r="SNW554" s="19"/>
      <c r="SNX554" s="19"/>
      <c r="SNY554" s="20"/>
      <c r="SNZ554" s="19"/>
      <c r="SOA554" s="19"/>
      <c r="SOB554" s="19"/>
      <c r="SOC554" s="20"/>
      <c r="SOD554" s="20"/>
      <c r="SOE554" s="31"/>
      <c r="SOF554" s="31"/>
      <c r="SOG554" s="19"/>
      <c r="SOH554" s="20"/>
      <c r="SOI554" s="20"/>
      <c r="SOJ554" s="9"/>
      <c r="SOK554" s="19"/>
      <c r="SOL554" s="19"/>
      <c r="SOM554" s="19"/>
      <c r="SON554" s="19"/>
      <c r="SOO554" s="19"/>
      <c r="SOP554" s="20"/>
      <c r="SOQ554" s="19"/>
      <c r="SOR554" s="19"/>
      <c r="SOS554" s="19"/>
      <c r="SOT554" s="20"/>
      <c r="SOU554" s="20"/>
      <c r="SOV554" s="31"/>
      <c r="SOW554" s="31"/>
      <c r="SOX554" s="19"/>
      <c r="SOY554" s="20"/>
      <c r="SOZ554" s="20"/>
      <c r="SPA554" s="9"/>
      <c r="SPB554" s="19"/>
      <c r="SPC554" s="19"/>
      <c r="SPD554" s="19"/>
      <c r="SPE554" s="19"/>
      <c r="SPF554" s="19"/>
      <c r="SPG554" s="20"/>
      <c r="SPH554" s="19"/>
      <c r="SPI554" s="19"/>
      <c r="SPJ554" s="19"/>
      <c r="SPK554" s="20"/>
      <c r="SPL554" s="20"/>
      <c r="SPM554" s="31"/>
      <c r="SPN554" s="31"/>
      <c r="SPO554" s="19"/>
      <c r="SPP554" s="20"/>
      <c r="SPQ554" s="20"/>
      <c r="SPR554" s="9"/>
      <c r="SPS554" s="19"/>
      <c r="SPT554" s="19"/>
      <c r="SPU554" s="19"/>
      <c r="SPV554" s="19"/>
      <c r="SPW554" s="19"/>
      <c r="SPX554" s="20"/>
      <c r="SPY554" s="19"/>
      <c r="SPZ554" s="19"/>
      <c r="SQA554" s="19"/>
      <c r="SQB554" s="20"/>
      <c r="SQC554" s="20"/>
      <c r="SQD554" s="31"/>
      <c r="SQE554" s="31"/>
      <c r="SQF554" s="19"/>
      <c r="SQG554" s="20"/>
      <c r="SQH554" s="20"/>
      <c r="SQI554" s="9"/>
      <c r="SQJ554" s="19"/>
      <c r="SQK554" s="19"/>
      <c r="SQL554" s="19"/>
      <c r="SQM554" s="19"/>
      <c r="SQN554" s="19"/>
      <c r="SQO554" s="20"/>
      <c r="SQP554" s="19"/>
      <c r="SQQ554" s="19"/>
      <c r="SQR554" s="19"/>
      <c r="SQS554" s="20"/>
      <c r="SQT554" s="20"/>
      <c r="SQU554" s="31"/>
      <c r="SQV554" s="31"/>
      <c r="SQW554" s="19"/>
      <c r="SQX554" s="20"/>
      <c r="SQY554" s="20"/>
      <c r="SQZ554" s="9"/>
      <c r="SRA554" s="19"/>
      <c r="SRB554" s="19"/>
      <c r="SRC554" s="19"/>
      <c r="SRD554" s="19"/>
      <c r="SRE554" s="19"/>
      <c r="SRF554" s="20"/>
      <c r="SRG554" s="19"/>
      <c r="SRH554" s="19"/>
      <c r="SRI554" s="19"/>
      <c r="SRJ554" s="20"/>
      <c r="SRK554" s="20"/>
      <c r="SRL554" s="31"/>
      <c r="SRM554" s="31"/>
      <c r="SRN554" s="19"/>
      <c r="SRO554" s="20"/>
      <c r="SRP554" s="20"/>
      <c r="SRQ554" s="9"/>
      <c r="SRR554" s="19"/>
      <c r="SRS554" s="19"/>
      <c r="SRT554" s="19"/>
      <c r="SRU554" s="19"/>
      <c r="SRV554" s="19"/>
      <c r="SRW554" s="20"/>
      <c r="SRX554" s="19"/>
      <c r="SRY554" s="19"/>
      <c r="SRZ554" s="19"/>
      <c r="SSA554" s="20"/>
      <c r="SSB554" s="20"/>
      <c r="SSC554" s="31"/>
      <c r="SSD554" s="31"/>
      <c r="SSE554" s="19"/>
      <c r="SSF554" s="20"/>
      <c r="SSG554" s="20"/>
      <c r="SSH554" s="9"/>
      <c r="SSI554" s="19"/>
      <c r="SSJ554" s="19"/>
      <c r="SSK554" s="19"/>
      <c r="SSL554" s="19"/>
      <c r="SSM554" s="19"/>
      <c r="SSN554" s="20"/>
      <c r="SSO554" s="19"/>
      <c r="SSP554" s="19"/>
      <c r="SSQ554" s="19"/>
      <c r="SSR554" s="20"/>
      <c r="SSS554" s="20"/>
      <c r="SST554" s="31"/>
      <c r="SSU554" s="31"/>
      <c r="SSV554" s="19"/>
      <c r="SSW554" s="20"/>
      <c r="SSX554" s="20"/>
      <c r="SSY554" s="9"/>
      <c r="SSZ554" s="19"/>
      <c r="STA554" s="19"/>
      <c r="STB554" s="19"/>
      <c r="STC554" s="19"/>
      <c r="STD554" s="19"/>
      <c r="STE554" s="20"/>
      <c r="STF554" s="19"/>
      <c r="STG554" s="19"/>
      <c r="STH554" s="19"/>
      <c r="STI554" s="20"/>
      <c r="STJ554" s="20"/>
      <c r="STK554" s="31"/>
      <c r="STL554" s="31"/>
      <c r="STM554" s="19"/>
      <c r="STN554" s="20"/>
      <c r="STO554" s="20"/>
      <c r="STP554" s="9"/>
      <c r="STQ554" s="19"/>
      <c r="STR554" s="19"/>
      <c r="STS554" s="19"/>
      <c r="STT554" s="19"/>
      <c r="STU554" s="19"/>
      <c r="STV554" s="20"/>
      <c r="STW554" s="19"/>
      <c r="STX554" s="19"/>
      <c r="STY554" s="19"/>
      <c r="STZ554" s="20"/>
      <c r="SUA554" s="20"/>
      <c r="SUB554" s="31"/>
      <c r="SUC554" s="31"/>
      <c r="SUD554" s="19"/>
      <c r="SUE554" s="20"/>
      <c r="SUF554" s="20"/>
      <c r="SUG554" s="9"/>
      <c r="SUH554" s="19"/>
      <c r="SUI554" s="19"/>
      <c r="SUJ554" s="19"/>
      <c r="SUK554" s="19"/>
      <c r="SUL554" s="19"/>
      <c r="SUM554" s="20"/>
      <c r="SUN554" s="19"/>
      <c r="SUO554" s="19"/>
      <c r="SUP554" s="19"/>
      <c r="SUQ554" s="20"/>
      <c r="SUR554" s="20"/>
      <c r="SUS554" s="31"/>
      <c r="SUT554" s="31"/>
      <c r="SUU554" s="19"/>
      <c r="SUV554" s="20"/>
      <c r="SUW554" s="20"/>
      <c r="SUX554" s="9"/>
      <c r="SUY554" s="19"/>
      <c r="SUZ554" s="19"/>
      <c r="SVA554" s="19"/>
      <c r="SVB554" s="19"/>
      <c r="SVC554" s="19"/>
      <c r="SVD554" s="20"/>
      <c r="SVE554" s="19"/>
      <c r="SVF554" s="19"/>
      <c r="SVG554" s="19"/>
      <c r="SVH554" s="20"/>
      <c r="SVI554" s="20"/>
      <c r="SVJ554" s="31"/>
      <c r="SVK554" s="31"/>
      <c r="SVL554" s="19"/>
      <c r="SVM554" s="20"/>
      <c r="SVN554" s="20"/>
      <c r="SVO554" s="9"/>
      <c r="SVP554" s="19"/>
      <c r="SVQ554" s="19"/>
      <c r="SVR554" s="19"/>
      <c r="SVS554" s="19"/>
      <c r="SVT554" s="19"/>
      <c r="SVU554" s="20"/>
      <c r="SVV554" s="19"/>
      <c r="SVW554" s="19"/>
      <c r="SVX554" s="19"/>
      <c r="SVY554" s="20"/>
      <c r="SVZ554" s="20"/>
      <c r="SWA554" s="31"/>
      <c r="SWB554" s="31"/>
      <c r="SWC554" s="19"/>
      <c r="SWD554" s="20"/>
      <c r="SWE554" s="20"/>
      <c r="SWF554" s="9"/>
      <c r="SWG554" s="19"/>
      <c r="SWH554" s="19"/>
      <c r="SWI554" s="19"/>
      <c r="SWJ554" s="19"/>
      <c r="SWK554" s="19"/>
      <c r="SWL554" s="20"/>
      <c r="SWM554" s="19"/>
      <c r="SWN554" s="19"/>
      <c r="SWO554" s="19"/>
      <c r="SWP554" s="20"/>
      <c r="SWQ554" s="20"/>
      <c r="SWR554" s="31"/>
      <c r="SWS554" s="31"/>
      <c r="SWT554" s="19"/>
      <c r="SWU554" s="20"/>
      <c r="SWV554" s="20"/>
      <c r="SWW554" s="9"/>
      <c r="SWX554" s="19"/>
      <c r="SWY554" s="19"/>
      <c r="SWZ554" s="19"/>
      <c r="SXA554" s="19"/>
      <c r="SXB554" s="19"/>
      <c r="SXC554" s="20"/>
      <c r="SXD554" s="19"/>
      <c r="SXE554" s="19"/>
      <c r="SXF554" s="19"/>
      <c r="SXG554" s="20"/>
      <c r="SXH554" s="20"/>
      <c r="SXI554" s="31"/>
      <c r="SXJ554" s="31"/>
      <c r="SXK554" s="19"/>
      <c r="SXL554" s="20"/>
      <c r="SXM554" s="20"/>
      <c r="SXN554" s="9"/>
      <c r="SXO554" s="19"/>
      <c r="SXP554" s="19"/>
      <c r="SXQ554" s="19"/>
      <c r="SXR554" s="19"/>
      <c r="SXS554" s="19"/>
      <c r="SXT554" s="20"/>
      <c r="SXU554" s="19"/>
      <c r="SXV554" s="19"/>
      <c r="SXW554" s="19"/>
      <c r="SXX554" s="20"/>
      <c r="SXY554" s="20"/>
      <c r="SXZ554" s="31"/>
      <c r="SYA554" s="31"/>
      <c r="SYB554" s="19"/>
      <c r="SYC554" s="20"/>
      <c r="SYD554" s="20"/>
      <c r="SYE554" s="9"/>
      <c r="SYF554" s="19"/>
      <c r="SYG554" s="19"/>
      <c r="SYH554" s="19"/>
      <c r="SYI554" s="19"/>
      <c r="SYJ554" s="19"/>
      <c r="SYK554" s="20"/>
      <c r="SYL554" s="19"/>
      <c r="SYM554" s="19"/>
      <c r="SYN554" s="19"/>
      <c r="SYO554" s="20"/>
      <c r="SYP554" s="20"/>
      <c r="SYQ554" s="31"/>
      <c r="SYR554" s="31"/>
      <c r="SYS554" s="19"/>
      <c r="SYT554" s="20"/>
      <c r="SYU554" s="20"/>
      <c r="SYV554" s="9"/>
      <c r="SYW554" s="19"/>
      <c r="SYX554" s="19"/>
      <c r="SYY554" s="19"/>
      <c r="SYZ554" s="19"/>
      <c r="SZA554" s="19"/>
      <c r="SZB554" s="20"/>
      <c r="SZC554" s="19"/>
      <c r="SZD554" s="19"/>
      <c r="SZE554" s="19"/>
      <c r="SZF554" s="20"/>
      <c r="SZG554" s="20"/>
      <c r="SZH554" s="31"/>
      <c r="SZI554" s="31"/>
      <c r="SZJ554" s="19"/>
      <c r="SZK554" s="20"/>
      <c r="SZL554" s="20"/>
      <c r="SZM554" s="9"/>
      <c r="SZN554" s="19"/>
      <c r="SZO554" s="19"/>
      <c r="SZP554" s="19"/>
      <c r="SZQ554" s="19"/>
      <c r="SZR554" s="19"/>
      <c r="SZS554" s="20"/>
      <c r="SZT554" s="19"/>
      <c r="SZU554" s="19"/>
      <c r="SZV554" s="19"/>
      <c r="SZW554" s="20"/>
      <c r="SZX554" s="20"/>
      <c r="SZY554" s="31"/>
      <c r="SZZ554" s="31"/>
      <c r="TAA554" s="19"/>
      <c r="TAB554" s="20"/>
      <c r="TAC554" s="20"/>
      <c r="TAD554" s="9"/>
      <c r="TAE554" s="19"/>
      <c r="TAF554" s="19"/>
      <c r="TAG554" s="19"/>
      <c r="TAH554" s="19"/>
      <c r="TAI554" s="19"/>
      <c r="TAJ554" s="20"/>
      <c r="TAK554" s="19"/>
      <c r="TAL554" s="19"/>
      <c r="TAM554" s="19"/>
      <c r="TAN554" s="20"/>
      <c r="TAO554" s="20"/>
      <c r="TAP554" s="31"/>
      <c r="TAQ554" s="31"/>
      <c r="TAR554" s="19"/>
      <c r="TAS554" s="20"/>
      <c r="TAT554" s="20"/>
      <c r="TAU554" s="9"/>
      <c r="TAV554" s="19"/>
      <c r="TAW554" s="19"/>
      <c r="TAX554" s="19"/>
      <c r="TAY554" s="19"/>
      <c r="TAZ554" s="19"/>
      <c r="TBA554" s="20"/>
      <c r="TBB554" s="19"/>
      <c r="TBC554" s="19"/>
      <c r="TBD554" s="19"/>
      <c r="TBE554" s="20"/>
      <c r="TBF554" s="20"/>
      <c r="TBG554" s="31"/>
      <c r="TBH554" s="31"/>
      <c r="TBI554" s="19"/>
      <c r="TBJ554" s="20"/>
      <c r="TBK554" s="20"/>
      <c r="TBL554" s="9"/>
      <c r="TBM554" s="19"/>
      <c r="TBN554" s="19"/>
      <c r="TBO554" s="19"/>
      <c r="TBP554" s="19"/>
      <c r="TBQ554" s="19"/>
      <c r="TBR554" s="20"/>
      <c r="TBS554" s="19"/>
      <c r="TBT554" s="19"/>
      <c r="TBU554" s="19"/>
      <c r="TBV554" s="20"/>
      <c r="TBW554" s="20"/>
      <c r="TBX554" s="31"/>
      <c r="TBY554" s="31"/>
      <c r="TBZ554" s="19"/>
      <c r="TCA554" s="20"/>
      <c r="TCB554" s="20"/>
      <c r="TCC554" s="9"/>
      <c r="TCD554" s="19"/>
      <c r="TCE554" s="19"/>
      <c r="TCF554" s="19"/>
      <c r="TCG554" s="19"/>
      <c r="TCH554" s="19"/>
      <c r="TCI554" s="20"/>
      <c r="TCJ554" s="19"/>
      <c r="TCK554" s="19"/>
      <c r="TCL554" s="19"/>
      <c r="TCM554" s="20"/>
      <c r="TCN554" s="20"/>
      <c r="TCO554" s="31"/>
      <c r="TCP554" s="31"/>
      <c r="TCQ554" s="19"/>
      <c r="TCR554" s="20"/>
      <c r="TCS554" s="20"/>
      <c r="TCT554" s="9"/>
      <c r="TCU554" s="19"/>
      <c r="TCV554" s="19"/>
      <c r="TCW554" s="19"/>
      <c r="TCX554" s="19"/>
      <c r="TCY554" s="19"/>
      <c r="TCZ554" s="20"/>
      <c r="TDA554" s="19"/>
      <c r="TDB554" s="19"/>
      <c r="TDC554" s="19"/>
      <c r="TDD554" s="20"/>
      <c r="TDE554" s="20"/>
      <c r="TDF554" s="31"/>
      <c r="TDG554" s="31"/>
      <c r="TDH554" s="19"/>
      <c r="TDI554" s="20"/>
      <c r="TDJ554" s="20"/>
      <c r="TDK554" s="9"/>
      <c r="TDL554" s="19"/>
      <c r="TDM554" s="19"/>
      <c r="TDN554" s="19"/>
      <c r="TDO554" s="19"/>
      <c r="TDP554" s="19"/>
      <c r="TDQ554" s="20"/>
      <c r="TDR554" s="19"/>
      <c r="TDS554" s="19"/>
      <c r="TDT554" s="19"/>
      <c r="TDU554" s="20"/>
      <c r="TDV554" s="20"/>
      <c r="TDW554" s="31"/>
      <c r="TDX554" s="31"/>
      <c r="TDY554" s="19"/>
      <c r="TDZ554" s="20"/>
      <c r="TEA554" s="20"/>
      <c r="TEB554" s="9"/>
      <c r="TEC554" s="19"/>
      <c r="TED554" s="19"/>
      <c r="TEE554" s="19"/>
      <c r="TEF554" s="19"/>
      <c r="TEG554" s="19"/>
      <c r="TEH554" s="20"/>
      <c r="TEI554" s="19"/>
      <c r="TEJ554" s="19"/>
      <c r="TEK554" s="19"/>
      <c r="TEL554" s="20"/>
      <c r="TEM554" s="20"/>
      <c r="TEN554" s="31"/>
      <c r="TEO554" s="31"/>
      <c r="TEP554" s="19"/>
      <c r="TEQ554" s="20"/>
      <c r="TER554" s="20"/>
      <c r="TES554" s="9"/>
      <c r="TET554" s="19"/>
      <c r="TEU554" s="19"/>
      <c r="TEV554" s="19"/>
      <c r="TEW554" s="19"/>
      <c r="TEX554" s="19"/>
      <c r="TEY554" s="20"/>
      <c r="TEZ554" s="19"/>
      <c r="TFA554" s="19"/>
      <c r="TFB554" s="19"/>
      <c r="TFC554" s="20"/>
      <c r="TFD554" s="20"/>
      <c r="TFE554" s="31"/>
      <c r="TFF554" s="31"/>
      <c r="TFG554" s="19"/>
      <c r="TFH554" s="20"/>
      <c r="TFI554" s="20"/>
      <c r="TFJ554" s="9"/>
      <c r="TFK554" s="19"/>
      <c r="TFL554" s="19"/>
      <c r="TFM554" s="19"/>
      <c r="TFN554" s="19"/>
      <c r="TFO554" s="19"/>
      <c r="TFP554" s="20"/>
      <c r="TFQ554" s="19"/>
      <c r="TFR554" s="19"/>
      <c r="TFS554" s="19"/>
      <c r="TFT554" s="20"/>
      <c r="TFU554" s="20"/>
      <c r="TFV554" s="31"/>
      <c r="TFW554" s="31"/>
      <c r="TFX554" s="19"/>
      <c r="TFY554" s="20"/>
      <c r="TFZ554" s="20"/>
      <c r="TGA554" s="9"/>
      <c r="TGB554" s="19"/>
      <c r="TGC554" s="19"/>
      <c r="TGD554" s="19"/>
      <c r="TGE554" s="19"/>
      <c r="TGF554" s="19"/>
      <c r="TGG554" s="20"/>
      <c r="TGH554" s="19"/>
      <c r="TGI554" s="19"/>
      <c r="TGJ554" s="19"/>
      <c r="TGK554" s="20"/>
      <c r="TGL554" s="20"/>
      <c r="TGM554" s="31"/>
      <c r="TGN554" s="31"/>
      <c r="TGO554" s="19"/>
      <c r="TGP554" s="20"/>
      <c r="TGQ554" s="20"/>
      <c r="TGR554" s="9"/>
      <c r="TGS554" s="19"/>
      <c r="TGT554" s="19"/>
      <c r="TGU554" s="19"/>
      <c r="TGV554" s="19"/>
      <c r="TGW554" s="19"/>
      <c r="TGX554" s="20"/>
      <c r="TGY554" s="19"/>
      <c r="TGZ554" s="19"/>
      <c r="THA554" s="19"/>
      <c r="THB554" s="20"/>
      <c r="THC554" s="20"/>
      <c r="THD554" s="31"/>
      <c r="THE554" s="31"/>
      <c r="THF554" s="19"/>
      <c r="THG554" s="20"/>
      <c r="THH554" s="20"/>
      <c r="THI554" s="9"/>
      <c r="THJ554" s="19"/>
      <c r="THK554" s="19"/>
      <c r="THL554" s="19"/>
      <c r="THM554" s="19"/>
      <c r="THN554" s="19"/>
      <c r="THO554" s="20"/>
      <c r="THP554" s="19"/>
      <c r="THQ554" s="19"/>
      <c r="THR554" s="19"/>
      <c r="THS554" s="20"/>
      <c r="THT554" s="20"/>
      <c r="THU554" s="31"/>
      <c r="THV554" s="31"/>
      <c r="THW554" s="19"/>
      <c r="THX554" s="20"/>
      <c r="THY554" s="20"/>
      <c r="THZ554" s="9"/>
      <c r="TIA554" s="19"/>
      <c r="TIB554" s="19"/>
      <c r="TIC554" s="19"/>
      <c r="TID554" s="19"/>
      <c r="TIE554" s="19"/>
      <c r="TIF554" s="20"/>
      <c r="TIG554" s="19"/>
      <c r="TIH554" s="19"/>
      <c r="TII554" s="19"/>
      <c r="TIJ554" s="20"/>
      <c r="TIK554" s="20"/>
      <c r="TIL554" s="31"/>
      <c r="TIM554" s="31"/>
      <c r="TIN554" s="19"/>
      <c r="TIO554" s="20"/>
      <c r="TIP554" s="20"/>
      <c r="TIQ554" s="9"/>
      <c r="TIR554" s="19"/>
      <c r="TIS554" s="19"/>
      <c r="TIT554" s="19"/>
      <c r="TIU554" s="19"/>
      <c r="TIV554" s="19"/>
      <c r="TIW554" s="20"/>
      <c r="TIX554" s="19"/>
      <c r="TIY554" s="19"/>
      <c r="TIZ554" s="19"/>
      <c r="TJA554" s="20"/>
      <c r="TJB554" s="20"/>
      <c r="TJC554" s="31"/>
      <c r="TJD554" s="31"/>
      <c r="TJE554" s="19"/>
      <c r="TJF554" s="20"/>
      <c r="TJG554" s="20"/>
      <c r="TJH554" s="9"/>
      <c r="TJI554" s="19"/>
      <c r="TJJ554" s="19"/>
      <c r="TJK554" s="19"/>
      <c r="TJL554" s="19"/>
      <c r="TJM554" s="19"/>
      <c r="TJN554" s="20"/>
      <c r="TJO554" s="19"/>
      <c r="TJP554" s="19"/>
      <c r="TJQ554" s="19"/>
      <c r="TJR554" s="20"/>
      <c r="TJS554" s="20"/>
      <c r="TJT554" s="31"/>
      <c r="TJU554" s="31"/>
      <c r="TJV554" s="19"/>
      <c r="TJW554" s="20"/>
      <c r="TJX554" s="20"/>
      <c r="TJY554" s="9"/>
      <c r="TJZ554" s="19"/>
      <c r="TKA554" s="19"/>
      <c r="TKB554" s="19"/>
      <c r="TKC554" s="19"/>
      <c r="TKD554" s="19"/>
      <c r="TKE554" s="20"/>
      <c r="TKF554" s="19"/>
      <c r="TKG554" s="19"/>
      <c r="TKH554" s="19"/>
      <c r="TKI554" s="20"/>
      <c r="TKJ554" s="20"/>
      <c r="TKK554" s="31"/>
      <c r="TKL554" s="31"/>
      <c r="TKM554" s="19"/>
      <c r="TKN554" s="20"/>
      <c r="TKO554" s="20"/>
      <c r="TKP554" s="9"/>
      <c r="TKQ554" s="19"/>
      <c r="TKR554" s="19"/>
      <c r="TKS554" s="19"/>
      <c r="TKT554" s="19"/>
      <c r="TKU554" s="19"/>
      <c r="TKV554" s="20"/>
      <c r="TKW554" s="19"/>
      <c r="TKX554" s="19"/>
      <c r="TKY554" s="19"/>
      <c r="TKZ554" s="20"/>
      <c r="TLA554" s="20"/>
      <c r="TLB554" s="31"/>
      <c r="TLC554" s="31"/>
      <c r="TLD554" s="19"/>
      <c r="TLE554" s="20"/>
      <c r="TLF554" s="20"/>
      <c r="TLG554" s="9"/>
      <c r="TLH554" s="19"/>
      <c r="TLI554" s="19"/>
      <c r="TLJ554" s="19"/>
      <c r="TLK554" s="19"/>
      <c r="TLL554" s="19"/>
      <c r="TLM554" s="20"/>
      <c r="TLN554" s="19"/>
      <c r="TLO554" s="19"/>
      <c r="TLP554" s="19"/>
      <c r="TLQ554" s="20"/>
      <c r="TLR554" s="20"/>
      <c r="TLS554" s="31"/>
      <c r="TLT554" s="31"/>
      <c r="TLU554" s="19"/>
      <c r="TLV554" s="20"/>
      <c r="TLW554" s="20"/>
      <c r="TLX554" s="9"/>
      <c r="TLY554" s="19"/>
      <c r="TLZ554" s="19"/>
      <c r="TMA554" s="19"/>
      <c r="TMB554" s="19"/>
      <c r="TMC554" s="19"/>
      <c r="TMD554" s="20"/>
      <c r="TME554" s="19"/>
      <c r="TMF554" s="19"/>
      <c r="TMG554" s="19"/>
      <c r="TMH554" s="20"/>
      <c r="TMI554" s="20"/>
      <c r="TMJ554" s="31"/>
      <c r="TMK554" s="31"/>
      <c r="TML554" s="19"/>
      <c r="TMM554" s="20"/>
      <c r="TMN554" s="20"/>
      <c r="TMO554" s="9"/>
      <c r="TMP554" s="19"/>
      <c r="TMQ554" s="19"/>
      <c r="TMR554" s="19"/>
      <c r="TMS554" s="19"/>
      <c r="TMT554" s="19"/>
      <c r="TMU554" s="20"/>
      <c r="TMV554" s="19"/>
      <c r="TMW554" s="19"/>
      <c r="TMX554" s="19"/>
      <c r="TMY554" s="20"/>
      <c r="TMZ554" s="20"/>
      <c r="TNA554" s="31"/>
      <c r="TNB554" s="31"/>
      <c r="TNC554" s="19"/>
      <c r="TND554" s="20"/>
      <c r="TNE554" s="20"/>
      <c r="TNF554" s="9"/>
      <c r="TNG554" s="19"/>
      <c r="TNH554" s="19"/>
      <c r="TNI554" s="19"/>
      <c r="TNJ554" s="19"/>
      <c r="TNK554" s="19"/>
      <c r="TNL554" s="20"/>
      <c r="TNM554" s="19"/>
      <c r="TNN554" s="19"/>
      <c r="TNO554" s="19"/>
      <c r="TNP554" s="20"/>
      <c r="TNQ554" s="20"/>
      <c r="TNR554" s="31"/>
      <c r="TNS554" s="31"/>
      <c r="TNT554" s="19"/>
      <c r="TNU554" s="20"/>
      <c r="TNV554" s="20"/>
      <c r="TNW554" s="9"/>
      <c r="TNX554" s="19"/>
      <c r="TNY554" s="19"/>
      <c r="TNZ554" s="19"/>
      <c r="TOA554" s="19"/>
      <c r="TOB554" s="19"/>
      <c r="TOC554" s="20"/>
      <c r="TOD554" s="19"/>
      <c r="TOE554" s="19"/>
      <c r="TOF554" s="19"/>
      <c r="TOG554" s="20"/>
      <c r="TOH554" s="20"/>
      <c r="TOI554" s="31"/>
      <c r="TOJ554" s="31"/>
      <c r="TOK554" s="19"/>
      <c r="TOL554" s="20"/>
      <c r="TOM554" s="20"/>
      <c r="TON554" s="9"/>
      <c r="TOO554" s="19"/>
      <c r="TOP554" s="19"/>
      <c r="TOQ554" s="19"/>
      <c r="TOR554" s="19"/>
      <c r="TOS554" s="19"/>
      <c r="TOT554" s="20"/>
      <c r="TOU554" s="19"/>
      <c r="TOV554" s="19"/>
      <c r="TOW554" s="19"/>
      <c r="TOX554" s="20"/>
      <c r="TOY554" s="20"/>
      <c r="TOZ554" s="31"/>
      <c r="TPA554" s="31"/>
      <c r="TPB554" s="19"/>
      <c r="TPC554" s="20"/>
      <c r="TPD554" s="20"/>
      <c r="TPE554" s="9"/>
      <c r="TPF554" s="19"/>
      <c r="TPG554" s="19"/>
      <c r="TPH554" s="19"/>
      <c r="TPI554" s="19"/>
      <c r="TPJ554" s="19"/>
      <c r="TPK554" s="20"/>
      <c r="TPL554" s="19"/>
      <c r="TPM554" s="19"/>
      <c r="TPN554" s="19"/>
      <c r="TPO554" s="20"/>
      <c r="TPP554" s="20"/>
      <c r="TPQ554" s="31"/>
      <c r="TPR554" s="31"/>
      <c r="TPS554" s="19"/>
      <c r="TPT554" s="20"/>
      <c r="TPU554" s="20"/>
      <c r="TPV554" s="9"/>
      <c r="TPW554" s="19"/>
      <c r="TPX554" s="19"/>
      <c r="TPY554" s="19"/>
      <c r="TPZ554" s="19"/>
      <c r="TQA554" s="19"/>
      <c r="TQB554" s="20"/>
      <c r="TQC554" s="19"/>
      <c r="TQD554" s="19"/>
      <c r="TQE554" s="19"/>
      <c r="TQF554" s="20"/>
      <c r="TQG554" s="20"/>
      <c r="TQH554" s="31"/>
      <c r="TQI554" s="31"/>
      <c r="TQJ554" s="19"/>
      <c r="TQK554" s="20"/>
      <c r="TQL554" s="20"/>
      <c r="TQM554" s="9"/>
      <c r="TQN554" s="19"/>
      <c r="TQO554" s="19"/>
      <c r="TQP554" s="19"/>
      <c r="TQQ554" s="19"/>
      <c r="TQR554" s="19"/>
      <c r="TQS554" s="20"/>
      <c r="TQT554" s="19"/>
      <c r="TQU554" s="19"/>
      <c r="TQV554" s="19"/>
      <c r="TQW554" s="20"/>
      <c r="TQX554" s="20"/>
      <c r="TQY554" s="31"/>
      <c r="TQZ554" s="31"/>
      <c r="TRA554" s="19"/>
      <c r="TRB554" s="20"/>
      <c r="TRC554" s="20"/>
      <c r="TRD554" s="9"/>
      <c r="TRE554" s="19"/>
      <c r="TRF554" s="19"/>
      <c r="TRG554" s="19"/>
      <c r="TRH554" s="19"/>
      <c r="TRI554" s="19"/>
      <c r="TRJ554" s="20"/>
      <c r="TRK554" s="19"/>
      <c r="TRL554" s="19"/>
      <c r="TRM554" s="19"/>
      <c r="TRN554" s="20"/>
      <c r="TRO554" s="20"/>
      <c r="TRP554" s="31"/>
      <c r="TRQ554" s="31"/>
      <c r="TRR554" s="19"/>
      <c r="TRS554" s="20"/>
      <c r="TRT554" s="20"/>
      <c r="TRU554" s="9"/>
      <c r="TRV554" s="19"/>
      <c r="TRW554" s="19"/>
      <c r="TRX554" s="19"/>
      <c r="TRY554" s="19"/>
      <c r="TRZ554" s="19"/>
      <c r="TSA554" s="20"/>
      <c r="TSB554" s="19"/>
      <c r="TSC554" s="19"/>
      <c r="TSD554" s="19"/>
      <c r="TSE554" s="20"/>
      <c r="TSF554" s="20"/>
      <c r="TSG554" s="31"/>
      <c r="TSH554" s="31"/>
      <c r="TSI554" s="19"/>
      <c r="TSJ554" s="20"/>
      <c r="TSK554" s="20"/>
      <c r="TSL554" s="9"/>
      <c r="TSM554" s="19"/>
      <c r="TSN554" s="19"/>
      <c r="TSO554" s="19"/>
      <c r="TSP554" s="19"/>
      <c r="TSQ554" s="19"/>
      <c r="TSR554" s="20"/>
      <c r="TSS554" s="19"/>
      <c r="TST554" s="19"/>
      <c r="TSU554" s="19"/>
      <c r="TSV554" s="20"/>
      <c r="TSW554" s="20"/>
      <c r="TSX554" s="31"/>
      <c r="TSY554" s="31"/>
      <c r="TSZ554" s="19"/>
      <c r="TTA554" s="20"/>
      <c r="TTB554" s="20"/>
      <c r="TTC554" s="9"/>
      <c r="TTD554" s="19"/>
      <c r="TTE554" s="19"/>
      <c r="TTF554" s="19"/>
      <c r="TTG554" s="19"/>
      <c r="TTH554" s="19"/>
      <c r="TTI554" s="20"/>
      <c r="TTJ554" s="19"/>
      <c r="TTK554" s="19"/>
      <c r="TTL554" s="19"/>
      <c r="TTM554" s="20"/>
      <c r="TTN554" s="20"/>
      <c r="TTO554" s="31"/>
      <c r="TTP554" s="31"/>
      <c r="TTQ554" s="19"/>
      <c r="TTR554" s="20"/>
      <c r="TTS554" s="20"/>
      <c r="TTT554" s="9"/>
      <c r="TTU554" s="19"/>
      <c r="TTV554" s="19"/>
      <c r="TTW554" s="19"/>
      <c r="TTX554" s="19"/>
      <c r="TTY554" s="19"/>
      <c r="TTZ554" s="20"/>
      <c r="TUA554" s="19"/>
      <c r="TUB554" s="19"/>
      <c r="TUC554" s="19"/>
      <c r="TUD554" s="20"/>
      <c r="TUE554" s="20"/>
      <c r="TUF554" s="31"/>
      <c r="TUG554" s="31"/>
      <c r="TUH554" s="19"/>
      <c r="TUI554" s="20"/>
      <c r="TUJ554" s="20"/>
      <c r="TUK554" s="9"/>
      <c r="TUL554" s="19"/>
      <c r="TUM554" s="19"/>
      <c r="TUN554" s="19"/>
      <c r="TUO554" s="19"/>
      <c r="TUP554" s="19"/>
      <c r="TUQ554" s="20"/>
      <c r="TUR554" s="19"/>
      <c r="TUS554" s="19"/>
      <c r="TUT554" s="19"/>
      <c r="TUU554" s="20"/>
      <c r="TUV554" s="20"/>
      <c r="TUW554" s="31"/>
      <c r="TUX554" s="31"/>
      <c r="TUY554" s="19"/>
      <c r="TUZ554" s="20"/>
      <c r="TVA554" s="20"/>
      <c r="TVB554" s="9"/>
      <c r="TVC554" s="19"/>
      <c r="TVD554" s="19"/>
      <c r="TVE554" s="19"/>
      <c r="TVF554" s="19"/>
      <c r="TVG554" s="19"/>
      <c r="TVH554" s="20"/>
      <c r="TVI554" s="19"/>
      <c r="TVJ554" s="19"/>
      <c r="TVK554" s="19"/>
      <c r="TVL554" s="20"/>
      <c r="TVM554" s="20"/>
      <c r="TVN554" s="31"/>
      <c r="TVO554" s="31"/>
      <c r="TVP554" s="19"/>
      <c r="TVQ554" s="20"/>
      <c r="TVR554" s="20"/>
      <c r="TVS554" s="9"/>
      <c r="TVT554" s="19"/>
      <c r="TVU554" s="19"/>
      <c r="TVV554" s="19"/>
      <c r="TVW554" s="19"/>
      <c r="TVX554" s="19"/>
      <c r="TVY554" s="20"/>
      <c r="TVZ554" s="19"/>
      <c r="TWA554" s="19"/>
      <c r="TWB554" s="19"/>
      <c r="TWC554" s="20"/>
      <c r="TWD554" s="20"/>
      <c r="TWE554" s="31"/>
      <c r="TWF554" s="31"/>
      <c r="TWG554" s="19"/>
      <c r="TWH554" s="20"/>
      <c r="TWI554" s="20"/>
      <c r="TWJ554" s="9"/>
      <c r="TWK554" s="19"/>
      <c r="TWL554" s="19"/>
      <c r="TWM554" s="19"/>
      <c r="TWN554" s="19"/>
      <c r="TWO554" s="19"/>
      <c r="TWP554" s="20"/>
      <c r="TWQ554" s="19"/>
      <c r="TWR554" s="19"/>
      <c r="TWS554" s="19"/>
      <c r="TWT554" s="20"/>
      <c r="TWU554" s="20"/>
      <c r="TWV554" s="31"/>
      <c r="TWW554" s="31"/>
      <c r="TWX554" s="19"/>
      <c r="TWY554" s="20"/>
      <c r="TWZ554" s="20"/>
      <c r="TXA554" s="9"/>
      <c r="TXB554" s="19"/>
      <c r="TXC554" s="19"/>
      <c r="TXD554" s="19"/>
      <c r="TXE554" s="19"/>
      <c r="TXF554" s="19"/>
      <c r="TXG554" s="20"/>
      <c r="TXH554" s="19"/>
      <c r="TXI554" s="19"/>
      <c r="TXJ554" s="19"/>
      <c r="TXK554" s="20"/>
      <c r="TXL554" s="20"/>
      <c r="TXM554" s="31"/>
      <c r="TXN554" s="31"/>
      <c r="TXO554" s="19"/>
      <c r="TXP554" s="20"/>
      <c r="TXQ554" s="20"/>
      <c r="TXR554" s="9"/>
      <c r="TXS554" s="19"/>
      <c r="TXT554" s="19"/>
      <c r="TXU554" s="19"/>
      <c r="TXV554" s="19"/>
      <c r="TXW554" s="19"/>
      <c r="TXX554" s="20"/>
      <c r="TXY554" s="19"/>
      <c r="TXZ554" s="19"/>
      <c r="TYA554" s="19"/>
      <c r="TYB554" s="20"/>
      <c r="TYC554" s="20"/>
      <c r="TYD554" s="31"/>
      <c r="TYE554" s="31"/>
      <c r="TYF554" s="19"/>
      <c r="TYG554" s="20"/>
      <c r="TYH554" s="20"/>
      <c r="TYI554" s="9"/>
      <c r="TYJ554" s="19"/>
      <c r="TYK554" s="19"/>
      <c r="TYL554" s="19"/>
      <c r="TYM554" s="19"/>
      <c r="TYN554" s="19"/>
      <c r="TYO554" s="20"/>
      <c r="TYP554" s="19"/>
      <c r="TYQ554" s="19"/>
      <c r="TYR554" s="19"/>
      <c r="TYS554" s="20"/>
      <c r="TYT554" s="20"/>
      <c r="TYU554" s="31"/>
      <c r="TYV554" s="31"/>
      <c r="TYW554" s="19"/>
      <c r="TYX554" s="20"/>
      <c r="TYY554" s="20"/>
      <c r="TYZ554" s="9"/>
      <c r="TZA554" s="19"/>
      <c r="TZB554" s="19"/>
      <c r="TZC554" s="19"/>
      <c r="TZD554" s="19"/>
      <c r="TZE554" s="19"/>
      <c r="TZF554" s="20"/>
      <c r="TZG554" s="19"/>
      <c r="TZH554" s="19"/>
      <c r="TZI554" s="19"/>
      <c r="TZJ554" s="20"/>
      <c r="TZK554" s="20"/>
      <c r="TZL554" s="31"/>
      <c r="TZM554" s="31"/>
      <c r="TZN554" s="19"/>
      <c r="TZO554" s="20"/>
      <c r="TZP554" s="20"/>
      <c r="TZQ554" s="9"/>
      <c r="TZR554" s="19"/>
      <c r="TZS554" s="19"/>
      <c r="TZT554" s="19"/>
      <c r="TZU554" s="19"/>
      <c r="TZV554" s="19"/>
      <c r="TZW554" s="20"/>
      <c r="TZX554" s="19"/>
      <c r="TZY554" s="19"/>
      <c r="TZZ554" s="19"/>
      <c r="UAA554" s="20"/>
      <c r="UAB554" s="20"/>
      <c r="UAC554" s="31"/>
      <c r="UAD554" s="31"/>
      <c r="UAE554" s="19"/>
      <c r="UAF554" s="20"/>
      <c r="UAG554" s="20"/>
      <c r="UAH554" s="9"/>
      <c r="UAI554" s="19"/>
      <c r="UAJ554" s="19"/>
      <c r="UAK554" s="19"/>
      <c r="UAL554" s="19"/>
      <c r="UAM554" s="19"/>
      <c r="UAN554" s="20"/>
      <c r="UAO554" s="19"/>
      <c r="UAP554" s="19"/>
      <c r="UAQ554" s="19"/>
      <c r="UAR554" s="20"/>
      <c r="UAS554" s="20"/>
      <c r="UAT554" s="31"/>
      <c r="UAU554" s="31"/>
      <c r="UAV554" s="19"/>
      <c r="UAW554" s="20"/>
      <c r="UAX554" s="20"/>
      <c r="UAY554" s="9"/>
      <c r="UAZ554" s="19"/>
      <c r="UBA554" s="19"/>
      <c r="UBB554" s="19"/>
      <c r="UBC554" s="19"/>
      <c r="UBD554" s="19"/>
      <c r="UBE554" s="20"/>
      <c r="UBF554" s="19"/>
      <c r="UBG554" s="19"/>
      <c r="UBH554" s="19"/>
      <c r="UBI554" s="20"/>
      <c r="UBJ554" s="20"/>
      <c r="UBK554" s="31"/>
      <c r="UBL554" s="31"/>
      <c r="UBM554" s="19"/>
      <c r="UBN554" s="20"/>
      <c r="UBO554" s="20"/>
      <c r="UBP554" s="9"/>
      <c r="UBQ554" s="19"/>
      <c r="UBR554" s="19"/>
      <c r="UBS554" s="19"/>
      <c r="UBT554" s="19"/>
      <c r="UBU554" s="19"/>
      <c r="UBV554" s="20"/>
      <c r="UBW554" s="19"/>
      <c r="UBX554" s="19"/>
      <c r="UBY554" s="19"/>
      <c r="UBZ554" s="20"/>
      <c r="UCA554" s="20"/>
      <c r="UCB554" s="31"/>
      <c r="UCC554" s="31"/>
      <c r="UCD554" s="19"/>
      <c r="UCE554" s="20"/>
      <c r="UCF554" s="20"/>
      <c r="UCG554" s="9"/>
      <c r="UCH554" s="19"/>
      <c r="UCI554" s="19"/>
      <c r="UCJ554" s="19"/>
      <c r="UCK554" s="19"/>
      <c r="UCL554" s="19"/>
      <c r="UCM554" s="20"/>
      <c r="UCN554" s="19"/>
      <c r="UCO554" s="19"/>
      <c r="UCP554" s="19"/>
      <c r="UCQ554" s="20"/>
      <c r="UCR554" s="20"/>
      <c r="UCS554" s="31"/>
      <c r="UCT554" s="31"/>
      <c r="UCU554" s="19"/>
      <c r="UCV554" s="20"/>
      <c r="UCW554" s="20"/>
      <c r="UCX554" s="9"/>
      <c r="UCY554" s="19"/>
      <c r="UCZ554" s="19"/>
      <c r="UDA554" s="19"/>
      <c r="UDB554" s="19"/>
      <c r="UDC554" s="19"/>
      <c r="UDD554" s="20"/>
      <c r="UDE554" s="19"/>
      <c r="UDF554" s="19"/>
      <c r="UDG554" s="19"/>
      <c r="UDH554" s="20"/>
      <c r="UDI554" s="20"/>
      <c r="UDJ554" s="31"/>
      <c r="UDK554" s="31"/>
      <c r="UDL554" s="19"/>
      <c r="UDM554" s="20"/>
      <c r="UDN554" s="20"/>
      <c r="UDO554" s="9"/>
      <c r="UDP554" s="19"/>
      <c r="UDQ554" s="19"/>
      <c r="UDR554" s="19"/>
      <c r="UDS554" s="19"/>
      <c r="UDT554" s="19"/>
      <c r="UDU554" s="20"/>
      <c r="UDV554" s="19"/>
      <c r="UDW554" s="19"/>
      <c r="UDX554" s="19"/>
      <c r="UDY554" s="20"/>
      <c r="UDZ554" s="20"/>
      <c r="UEA554" s="31"/>
      <c r="UEB554" s="31"/>
      <c r="UEC554" s="19"/>
      <c r="UED554" s="20"/>
      <c r="UEE554" s="20"/>
      <c r="UEF554" s="9"/>
      <c r="UEG554" s="19"/>
      <c r="UEH554" s="19"/>
      <c r="UEI554" s="19"/>
      <c r="UEJ554" s="19"/>
      <c r="UEK554" s="19"/>
      <c r="UEL554" s="20"/>
      <c r="UEM554" s="19"/>
      <c r="UEN554" s="19"/>
      <c r="UEO554" s="19"/>
      <c r="UEP554" s="20"/>
      <c r="UEQ554" s="20"/>
      <c r="UER554" s="31"/>
      <c r="UES554" s="31"/>
      <c r="UET554" s="19"/>
      <c r="UEU554" s="20"/>
      <c r="UEV554" s="20"/>
      <c r="UEW554" s="9"/>
      <c r="UEX554" s="19"/>
      <c r="UEY554" s="19"/>
      <c r="UEZ554" s="19"/>
      <c r="UFA554" s="19"/>
      <c r="UFB554" s="19"/>
      <c r="UFC554" s="20"/>
      <c r="UFD554" s="19"/>
      <c r="UFE554" s="19"/>
      <c r="UFF554" s="19"/>
      <c r="UFG554" s="20"/>
      <c r="UFH554" s="20"/>
      <c r="UFI554" s="31"/>
      <c r="UFJ554" s="31"/>
      <c r="UFK554" s="19"/>
      <c r="UFL554" s="20"/>
      <c r="UFM554" s="20"/>
      <c r="UFN554" s="9"/>
      <c r="UFO554" s="19"/>
      <c r="UFP554" s="19"/>
      <c r="UFQ554" s="19"/>
      <c r="UFR554" s="19"/>
      <c r="UFS554" s="19"/>
      <c r="UFT554" s="20"/>
      <c r="UFU554" s="19"/>
      <c r="UFV554" s="19"/>
      <c r="UFW554" s="19"/>
      <c r="UFX554" s="20"/>
      <c r="UFY554" s="20"/>
      <c r="UFZ554" s="31"/>
      <c r="UGA554" s="31"/>
      <c r="UGB554" s="19"/>
      <c r="UGC554" s="20"/>
      <c r="UGD554" s="20"/>
      <c r="UGE554" s="9"/>
      <c r="UGF554" s="19"/>
      <c r="UGG554" s="19"/>
      <c r="UGH554" s="19"/>
      <c r="UGI554" s="19"/>
      <c r="UGJ554" s="19"/>
      <c r="UGK554" s="20"/>
      <c r="UGL554" s="19"/>
      <c r="UGM554" s="19"/>
      <c r="UGN554" s="19"/>
      <c r="UGO554" s="20"/>
      <c r="UGP554" s="20"/>
      <c r="UGQ554" s="31"/>
      <c r="UGR554" s="31"/>
      <c r="UGS554" s="19"/>
      <c r="UGT554" s="20"/>
      <c r="UGU554" s="20"/>
      <c r="UGV554" s="9"/>
      <c r="UGW554" s="19"/>
      <c r="UGX554" s="19"/>
      <c r="UGY554" s="19"/>
      <c r="UGZ554" s="19"/>
      <c r="UHA554" s="19"/>
      <c r="UHB554" s="20"/>
      <c r="UHC554" s="19"/>
      <c r="UHD554" s="19"/>
      <c r="UHE554" s="19"/>
      <c r="UHF554" s="20"/>
      <c r="UHG554" s="20"/>
      <c r="UHH554" s="31"/>
      <c r="UHI554" s="31"/>
      <c r="UHJ554" s="19"/>
      <c r="UHK554" s="20"/>
      <c r="UHL554" s="20"/>
      <c r="UHM554" s="9"/>
      <c r="UHN554" s="19"/>
      <c r="UHO554" s="19"/>
      <c r="UHP554" s="19"/>
      <c r="UHQ554" s="19"/>
      <c r="UHR554" s="19"/>
      <c r="UHS554" s="20"/>
      <c r="UHT554" s="19"/>
      <c r="UHU554" s="19"/>
      <c r="UHV554" s="19"/>
      <c r="UHW554" s="20"/>
      <c r="UHX554" s="20"/>
      <c r="UHY554" s="31"/>
      <c r="UHZ554" s="31"/>
      <c r="UIA554" s="19"/>
      <c r="UIB554" s="20"/>
      <c r="UIC554" s="20"/>
      <c r="UID554" s="9"/>
      <c r="UIE554" s="19"/>
      <c r="UIF554" s="19"/>
      <c r="UIG554" s="19"/>
      <c r="UIH554" s="19"/>
      <c r="UII554" s="19"/>
      <c r="UIJ554" s="20"/>
      <c r="UIK554" s="19"/>
      <c r="UIL554" s="19"/>
      <c r="UIM554" s="19"/>
      <c r="UIN554" s="20"/>
      <c r="UIO554" s="20"/>
      <c r="UIP554" s="31"/>
      <c r="UIQ554" s="31"/>
      <c r="UIR554" s="19"/>
      <c r="UIS554" s="20"/>
      <c r="UIT554" s="20"/>
      <c r="UIU554" s="9"/>
      <c r="UIV554" s="19"/>
      <c r="UIW554" s="19"/>
      <c r="UIX554" s="19"/>
      <c r="UIY554" s="19"/>
      <c r="UIZ554" s="19"/>
      <c r="UJA554" s="20"/>
      <c r="UJB554" s="19"/>
      <c r="UJC554" s="19"/>
      <c r="UJD554" s="19"/>
      <c r="UJE554" s="20"/>
      <c r="UJF554" s="20"/>
      <c r="UJG554" s="31"/>
      <c r="UJH554" s="31"/>
      <c r="UJI554" s="19"/>
      <c r="UJJ554" s="20"/>
      <c r="UJK554" s="20"/>
      <c r="UJL554" s="9"/>
      <c r="UJM554" s="19"/>
      <c r="UJN554" s="19"/>
      <c r="UJO554" s="19"/>
      <c r="UJP554" s="19"/>
      <c r="UJQ554" s="19"/>
      <c r="UJR554" s="20"/>
      <c r="UJS554" s="19"/>
      <c r="UJT554" s="19"/>
      <c r="UJU554" s="19"/>
      <c r="UJV554" s="20"/>
      <c r="UJW554" s="20"/>
      <c r="UJX554" s="31"/>
      <c r="UJY554" s="31"/>
      <c r="UJZ554" s="19"/>
      <c r="UKA554" s="20"/>
      <c r="UKB554" s="20"/>
      <c r="UKC554" s="9"/>
      <c r="UKD554" s="19"/>
      <c r="UKE554" s="19"/>
      <c r="UKF554" s="19"/>
      <c r="UKG554" s="19"/>
      <c r="UKH554" s="19"/>
      <c r="UKI554" s="20"/>
      <c r="UKJ554" s="19"/>
      <c r="UKK554" s="19"/>
      <c r="UKL554" s="19"/>
      <c r="UKM554" s="20"/>
      <c r="UKN554" s="20"/>
      <c r="UKO554" s="31"/>
      <c r="UKP554" s="31"/>
      <c r="UKQ554" s="19"/>
      <c r="UKR554" s="20"/>
      <c r="UKS554" s="20"/>
      <c r="UKT554" s="9"/>
      <c r="UKU554" s="19"/>
      <c r="UKV554" s="19"/>
      <c r="UKW554" s="19"/>
      <c r="UKX554" s="19"/>
      <c r="UKY554" s="19"/>
      <c r="UKZ554" s="20"/>
      <c r="ULA554" s="19"/>
      <c r="ULB554" s="19"/>
      <c r="ULC554" s="19"/>
      <c r="ULD554" s="20"/>
      <c r="ULE554" s="20"/>
      <c r="ULF554" s="31"/>
      <c r="ULG554" s="31"/>
      <c r="ULH554" s="19"/>
      <c r="ULI554" s="20"/>
      <c r="ULJ554" s="20"/>
      <c r="ULK554" s="9"/>
      <c r="ULL554" s="19"/>
      <c r="ULM554" s="19"/>
      <c r="ULN554" s="19"/>
      <c r="ULO554" s="19"/>
      <c r="ULP554" s="19"/>
      <c r="ULQ554" s="20"/>
      <c r="ULR554" s="19"/>
      <c r="ULS554" s="19"/>
      <c r="ULT554" s="19"/>
      <c r="ULU554" s="20"/>
      <c r="ULV554" s="20"/>
      <c r="ULW554" s="31"/>
      <c r="ULX554" s="31"/>
      <c r="ULY554" s="19"/>
      <c r="ULZ554" s="20"/>
      <c r="UMA554" s="20"/>
      <c r="UMB554" s="9"/>
      <c r="UMC554" s="19"/>
      <c r="UMD554" s="19"/>
      <c r="UME554" s="19"/>
      <c r="UMF554" s="19"/>
      <c r="UMG554" s="19"/>
      <c r="UMH554" s="20"/>
      <c r="UMI554" s="19"/>
      <c r="UMJ554" s="19"/>
      <c r="UMK554" s="19"/>
      <c r="UML554" s="20"/>
      <c r="UMM554" s="20"/>
      <c r="UMN554" s="31"/>
      <c r="UMO554" s="31"/>
      <c r="UMP554" s="19"/>
      <c r="UMQ554" s="20"/>
      <c r="UMR554" s="20"/>
      <c r="UMS554" s="9"/>
      <c r="UMT554" s="19"/>
      <c r="UMU554" s="19"/>
      <c r="UMV554" s="19"/>
      <c r="UMW554" s="19"/>
      <c r="UMX554" s="19"/>
      <c r="UMY554" s="20"/>
      <c r="UMZ554" s="19"/>
      <c r="UNA554" s="19"/>
      <c r="UNB554" s="19"/>
      <c r="UNC554" s="20"/>
      <c r="UND554" s="20"/>
      <c r="UNE554" s="31"/>
      <c r="UNF554" s="31"/>
      <c r="UNG554" s="19"/>
      <c r="UNH554" s="20"/>
      <c r="UNI554" s="20"/>
      <c r="UNJ554" s="9"/>
      <c r="UNK554" s="19"/>
      <c r="UNL554" s="19"/>
      <c r="UNM554" s="19"/>
      <c r="UNN554" s="19"/>
      <c r="UNO554" s="19"/>
      <c r="UNP554" s="20"/>
      <c r="UNQ554" s="19"/>
      <c r="UNR554" s="19"/>
      <c r="UNS554" s="19"/>
      <c r="UNT554" s="20"/>
      <c r="UNU554" s="20"/>
      <c r="UNV554" s="31"/>
      <c r="UNW554" s="31"/>
      <c r="UNX554" s="19"/>
      <c r="UNY554" s="20"/>
      <c r="UNZ554" s="20"/>
      <c r="UOA554" s="9"/>
      <c r="UOB554" s="19"/>
      <c r="UOC554" s="19"/>
      <c r="UOD554" s="19"/>
      <c r="UOE554" s="19"/>
      <c r="UOF554" s="19"/>
      <c r="UOG554" s="20"/>
      <c r="UOH554" s="19"/>
      <c r="UOI554" s="19"/>
      <c r="UOJ554" s="19"/>
      <c r="UOK554" s="20"/>
      <c r="UOL554" s="20"/>
      <c r="UOM554" s="31"/>
      <c r="UON554" s="31"/>
      <c r="UOO554" s="19"/>
      <c r="UOP554" s="20"/>
      <c r="UOQ554" s="20"/>
      <c r="UOR554" s="9"/>
      <c r="UOS554" s="19"/>
      <c r="UOT554" s="19"/>
      <c r="UOU554" s="19"/>
      <c r="UOV554" s="19"/>
      <c r="UOW554" s="19"/>
      <c r="UOX554" s="20"/>
      <c r="UOY554" s="19"/>
      <c r="UOZ554" s="19"/>
      <c r="UPA554" s="19"/>
      <c r="UPB554" s="20"/>
      <c r="UPC554" s="20"/>
      <c r="UPD554" s="31"/>
      <c r="UPE554" s="31"/>
      <c r="UPF554" s="19"/>
      <c r="UPG554" s="20"/>
      <c r="UPH554" s="20"/>
      <c r="UPI554" s="9"/>
      <c r="UPJ554" s="19"/>
      <c r="UPK554" s="19"/>
      <c r="UPL554" s="19"/>
      <c r="UPM554" s="19"/>
      <c r="UPN554" s="19"/>
      <c r="UPO554" s="20"/>
      <c r="UPP554" s="19"/>
      <c r="UPQ554" s="19"/>
      <c r="UPR554" s="19"/>
      <c r="UPS554" s="20"/>
      <c r="UPT554" s="20"/>
      <c r="UPU554" s="31"/>
      <c r="UPV554" s="31"/>
      <c r="UPW554" s="19"/>
      <c r="UPX554" s="20"/>
      <c r="UPY554" s="20"/>
      <c r="UPZ554" s="9"/>
      <c r="UQA554" s="19"/>
      <c r="UQB554" s="19"/>
      <c r="UQC554" s="19"/>
      <c r="UQD554" s="19"/>
      <c r="UQE554" s="19"/>
      <c r="UQF554" s="20"/>
      <c r="UQG554" s="19"/>
      <c r="UQH554" s="19"/>
      <c r="UQI554" s="19"/>
      <c r="UQJ554" s="20"/>
      <c r="UQK554" s="20"/>
      <c r="UQL554" s="31"/>
      <c r="UQM554" s="31"/>
      <c r="UQN554" s="19"/>
      <c r="UQO554" s="20"/>
      <c r="UQP554" s="20"/>
      <c r="UQQ554" s="9"/>
      <c r="UQR554" s="19"/>
      <c r="UQS554" s="19"/>
      <c r="UQT554" s="19"/>
      <c r="UQU554" s="19"/>
      <c r="UQV554" s="19"/>
      <c r="UQW554" s="20"/>
      <c r="UQX554" s="19"/>
      <c r="UQY554" s="19"/>
      <c r="UQZ554" s="19"/>
      <c r="URA554" s="20"/>
      <c r="URB554" s="20"/>
      <c r="URC554" s="31"/>
      <c r="URD554" s="31"/>
      <c r="URE554" s="19"/>
      <c r="URF554" s="20"/>
      <c r="URG554" s="20"/>
      <c r="URH554" s="9"/>
      <c r="URI554" s="19"/>
      <c r="URJ554" s="19"/>
      <c r="URK554" s="19"/>
      <c r="URL554" s="19"/>
      <c r="URM554" s="19"/>
      <c r="URN554" s="20"/>
      <c r="URO554" s="19"/>
      <c r="URP554" s="19"/>
      <c r="URQ554" s="19"/>
      <c r="URR554" s="20"/>
      <c r="URS554" s="20"/>
      <c r="URT554" s="31"/>
      <c r="URU554" s="31"/>
      <c r="URV554" s="19"/>
      <c r="URW554" s="20"/>
      <c r="URX554" s="20"/>
      <c r="URY554" s="9"/>
      <c r="URZ554" s="19"/>
      <c r="USA554" s="19"/>
      <c r="USB554" s="19"/>
      <c r="USC554" s="19"/>
      <c r="USD554" s="19"/>
      <c r="USE554" s="20"/>
      <c r="USF554" s="19"/>
      <c r="USG554" s="19"/>
      <c r="USH554" s="19"/>
      <c r="USI554" s="20"/>
      <c r="USJ554" s="20"/>
      <c r="USK554" s="31"/>
      <c r="USL554" s="31"/>
      <c r="USM554" s="19"/>
      <c r="USN554" s="20"/>
      <c r="USO554" s="20"/>
      <c r="USP554" s="9"/>
      <c r="USQ554" s="19"/>
      <c r="USR554" s="19"/>
      <c r="USS554" s="19"/>
      <c r="UST554" s="19"/>
      <c r="USU554" s="19"/>
      <c r="USV554" s="20"/>
      <c r="USW554" s="19"/>
      <c r="USX554" s="19"/>
      <c r="USY554" s="19"/>
      <c r="USZ554" s="20"/>
      <c r="UTA554" s="20"/>
      <c r="UTB554" s="31"/>
      <c r="UTC554" s="31"/>
      <c r="UTD554" s="19"/>
      <c r="UTE554" s="20"/>
      <c r="UTF554" s="20"/>
      <c r="UTG554" s="9"/>
      <c r="UTH554" s="19"/>
      <c r="UTI554" s="19"/>
      <c r="UTJ554" s="19"/>
      <c r="UTK554" s="19"/>
      <c r="UTL554" s="19"/>
      <c r="UTM554" s="20"/>
      <c r="UTN554" s="19"/>
      <c r="UTO554" s="19"/>
      <c r="UTP554" s="19"/>
      <c r="UTQ554" s="20"/>
      <c r="UTR554" s="20"/>
      <c r="UTS554" s="31"/>
      <c r="UTT554" s="31"/>
      <c r="UTU554" s="19"/>
      <c r="UTV554" s="20"/>
      <c r="UTW554" s="20"/>
      <c r="UTX554" s="9"/>
      <c r="UTY554" s="19"/>
      <c r="UTZ554" s="19"/>
      <c r="UUA554" s="19"/>
      <c r="UUB554" s="19"/>
      <c r="UUC554" s="19"/>
      <c r="UUD554" s="20"/>
      <c r="UUE554" s="19"/>
      <c r="UUF554" s="19"/>
      <c r="UUG554" s="19"/>
      <c r="UUH554" s="20"/>
      <c r="UUI554" s="20"/>
      <c r="UUJ554" s="31"/>
      <c r="UUK554" s="31"/>
      <c r="UUL554" s="19"/>
      <c r="UUM554" s="20"/>
      <c r="UUN554" s="20"/>
      <c r="UUO554" s="9"/>
      <c r="UUP554" s="19"/>
      <c r="UUQ554" s="19"/>
      <c r="UUR554" s="19"/>
      <c r="UUS554" s="19"/>
      <c r="UUT554" s="19"/>
      <c r="UUU554" s="20"/>
      <c r="UUV554" s="19"/>
      <c r="UUW554" s="19"/>
      <c r="UUX554" s="19"/>
      <c r="UUY554" s="20"/>
      <c r="UUZ554" s="20"/>
      <c r="UVA554" s="31"/>
      <c r="UVB554" s="31"/>
      <c r="UVC554" s="19"/>
      <c r="UVD554" s="20"/>
      <c r="UVE554" s="20"/>
      <c r="UVF554" s="9"/>
      <c r="UVG554" s="19"/>
      <c r="UVH554" s="19"/>
      <c r="UVI554" s="19"/>
      <c r="UVJ554" s="19"/>
      <c r="UVK554" s="19"/>
      <c r="UVL554" s="20"/>
      <c r="UVM554" s="19"/>
      <c r="UVN554" s="19"/>
      <c r="UVO554" s="19"/>
      <c r="UVP554" s="20"/>
      <c r="UVQ554" s="20"/>
      <c r="UVR554" s="31"/>
      <c r="UVS554" s="31"/>
      <c r="UVT554" s="19"/>
      <c r="UVU554" s="20"/>
      <c r="UVV554" s="20"/>
      <c r="UVW554" s="9"/>
      <c r="UVX554" s="19"/>
      <c r="UVY554" s="19"/>
      <c r="UVZ554" s="19"/>
      <c r="UWA554" s="19"/>
      <c r="UWB554" s="19"/>
      <c r="UWC554" s="20"/>
      <c r="UWD554" s="19"/>
      <c r="UWE554" s="19"/>
      <c r="UWF554" s="19"/>
      <c r="UWG554" s="20"/>
      <c r="UWH554" s="20"/>
      <c r="UWI554" s="31"/>
      <c r="UWJ554" s="31"/>
      <c r="UWK554" s="19"/>
      <c r="UWL554" s="20"/>
      <c r="UWM554" s="20"/>
      <c r="UWN554" s="9"/>
      <c r="UWO554" s="19"/>
      <c r="UWP554" s="19"/>
      <c r="UWQ554" s="19"/>
      <c r="UWR554" s="19"/>
      <c r="UWS554" s="19"/>
      <c r="UWT554" s="20"/>
      <c r="UWU554" s="19"/>
      <c r="UWV554" s="19"/>
      <c r="UWW554" s="19"/>
      <c r="UWX554" s="20"/>
      <c r="UWY554" s="20"/>
      <c r="UWZ554" s="31"/>
      <c r="UXA554" s="31"/>
      <c r="UXB554" s="19"/>
      <c r="UXC554" s="20"/>
      <c r="UXD554" s="20"/>
      <c r="UXE554" s="9"/>
      <c r="UXF554" s="19"/>
      <c r="UXG554" s="19"/>
      <c r="UXH554" s="19"/>
      <c r="UXI554" s="19"/>
      <c r="UXJ554" s="19"/>
      <c r="UXK554" s="20"/>
      <c r="UXL554" s="19"/>
      <c r="UXM554" s="19"/>
      <c r="UXN554" s="19"/>
      <c r="UXO554" s="20"/>
      <c r="UXP554" s="20"/>
      <c r="UXQ554" s="31"/>
      <c r="UXR554" s="31"/>
      <c r="UXS554" s="19"/>
      <c r="UXT554" s="20"/>
      <c r="UXU554" s="20"/>
      <c r="UXV554" s="9"/>
      <c r="UXW554" s="19"/>
      <c r="UXX554" s="19"/>
      <c r="UXY554" s="19"/>
      <c r="UXZ554" s="19"/>
      <c r="UYA554" s="19"/>
      <c r="UYB554" s="20"/>
      <c r="UYC554" s="19"/>
      <c r="UYD554" s="19"/>
      <c r="UYE554" s="19"/>
      <c r="UYF554" s="20"/>
      <c r="UYG554" s="20"/>
      <c r="UYH554" s="31"/>
      <c r="UYI554" s="31"/>
      <c r="UYJ554" s="19"/>
      <c r="UYK554" s="20"/>
      <c r="UYL554" s="20"/>
      <c r="UYM554" s="9"/>
      <c r="UYN554" s="19"/>
      <c r="UYO554" s="19"/>
      <c r="UYP554" s="19"/>
      <c r="UYQ554" s="19"/>
      <c r="UYR554" s="19"/>
      <c r="UYS554" s="20"/>
      <c r="UYT554" s="19"/>
      <c r="UYU554" s="19"/>
      <c r="UYV554" s="19"/>
      <c r="UYW554" s="20"/>
      <c r="UYX554" s="20"/>
      <c r="UYY554" s="31"/>
      <c r="UYZ554" s="31"/>
      <c r="UZA554" s="19"/>
      <c r="UZB554" s="20"/>
      <c r="UZC554" s="20"/>
      <c r="UZD554" s="9"/>
      <c r="UZE554" s="19"/>
      <c r="UZF554" s="19"/>
      <c r="UZG554" s="19"/>
      <c r="UZH554" s="19"/>
      <c r="UZI554" s="19"/>
      <c r="UZJ554" s="20"/>
      <c r="UZK554" s="19"/>
      <c r="UZL554" s="19"/>
      <c r="UZM554" s="19"/>
      <c r="UZN554" s="20"/>
      <c r="UZO554" s="20"/>
      <c r="UZP554" s="31"/>
      <c r="UZQ554" s="31"/>
      <c r="UZR554" s="19"/>
      <c r="UZS554" s="20"/>
      <c r="UZT554" s="20"/>
      <c r="UZU554" s="9"/>
      <c r="UZV554" s="19"/>
      <c r="UZW554" s="19"/>
      <c r="UZX554" s="19"/>
      <c r="UZY554" s="19"/>
      <c r="UZZ554" s="19"/>
      <c r="VAA554" s="20"/>
      <c r="VAB554" s="19"/>
      <c r="VAC554" s="19"/>
      <c r="VAD554" s="19"/>
      <c r="VAE554" s="20"/>
      <c r="VAF554" s="20"/>
      <c r="VAG554" s="31"/>
      <c r="VAH554" s="31"/>
      <c r="VAI554" s="19"/>
      <c r="VAJ554" s="20"/>
      <c r="VAK554" s="20"/>
      <c r="VAL554" s="9"/>
      <c r="VAM554" s="19"/>
      <c r="VAN554" s="19"/>
      <c r="VAO554" s="19"/>
      <c r="VAP554" s="19"/>
      <c r="VAQ554" s="19"/>
      <c r="VAR554" s="20"/>
      <c r="VAS554" s="19"/>
      <c r="VAT554" s="19"/>
      <c r="VAU554" s="19"/>
      <c r="VAV554" s="20"/>
      <c r="VAW554" s="20"/>
      <c r="VAX554" s="31"/>
      <c r="VAY554" s="31"/>
      <c r="VAZ554" s="19"/>
      <c r="VBA554" s="20"/>
      <c r="VBB554" s="20"/>
      <c r="VBC554" s="9"/>
      <c r="VBD554" s="19"/>
      <c r="VBE554" s="19"/>
      <c r="VBF554" s="19"/>
      <c r="VBG554" s="19"/>
      <c r="VBH554" s="19"/>
      <c r="VBI554" s="20"/>
      <c r="VBJ554" s="19"/>
      <c r="VBK554" s="19"/>
      <c r="VBL554" s="19"/>
      <c r="VBM554" s="20"/>
      <c r="VBN554" s="20"/>
      <c r="VBO554" s="31"/>
      <c r="VBP554" s="31"/>
      <c r="VBQ554" s="19"/>
      <c r="VBR554" s="20"/>
      <c r="VBS554" s="20"/>
      <c r="VBT554" s="9"/>
      <c r="VBU554" s="19"/>
      <c r="VBV554" s="19"/>
      <c r="VBW554" s="19"/>
      <c r="VBX554" s="19"/>
      <c r="VBY554" s="19"/>
      <c r="VBZ554" s="20"/>
      <c r="VCA554" s="19"/>
      <c r="VCB554" s="19"/>
      <c r="VCC554" s="19"/>
      <c r="VCD554" s="20"/>
      <c r="VCE554" s="20"/>
      <c r="VCF554" s="31"/>
      <c r="VCG554" s="31"/>
      <c r="VCH554" s="19"/>
      <c r="VCI554" s="20"/>
      <c r="VCJ554" s="20"/>
      <c r="VCK554" s="9"/>
      <c r="VCL554" s="19"/>
      <c r="VCM554" s="19"/>
      <c r="VCN554" s="19"/>
      <c r="VCO554" s="19"/>
      <c r="VCP554" s="19"/>
      <c r="VCQ554" s="20"/>
      <c r="VCR554" s="19"/>
      <c r="VCS554" s="19"/>
      <c r="VCT554" s="19"/>
      <c r="VCU554" s="20"/>
      <c r="VCV554" s="20"/>
      <c r="VCW554" s="31"/>
      <c r="VCX554" s="31"/>
      <c r="VCY554" s="19"/>
      <c r="VCZ554" s="20"/>
      <c r="VDA554" s="20"/>
      <c r="VDB554" s="9"/>
      <c r="VDC554" s="19"/>
      <c r="VDD554" s="19"/>
      <c r="VDE554" s="19"/>
      <c r="VDF554" s="19"/>
      <c r="VDG554" s="19"/>
      <c r="VDH554" s="20"/>
      <c r="VDI554" s="19"/>
      <c r="VDJ554" s="19"/>
      <c r="VDK554" s="19"/>
      <c r="VDL554" s="20"/>
      <c r="VDM554" s="20"/>
      <c r="VDN554" s="31"/>
      <c r="VDO554" s="31"/>
      <c r="VDP554" s="19"/>
      <c r="VDQ554" s="20"/>
      <c r="VDR554" s="20"/>
      <c r="VDS554" s="9"/>
      <c r="VDT554" s="19"/>
      <c r="VDU554" s="19"/>
      <c r="VDV554" s="19"/>
      <c r="VDW554" s="19"/>
      <c r="VDX554" s="19"/>
      <c r="VDY554" s="20"/>
      <c r="VDZ554" s="19"/>
      <c r="VEA554" s="19"/>
      <c r="VEB554" s="19"/>
      <c r="VEC554" s="20"/>
      <c r="VED554" s="20"/>
      <c r="VEE554" s="31"/>
      <c r="VEF554" s="31"/>
      <c r="VEG554" s="19"/>
      <c r="VEH554" s="20"/>
      <c r="VEI554" s="20"/>
      <c r="VEJ554" s="9"/>
      <c r="VEK554" s="19"/>
      <c r="VEL554" s="19"/>
      <c r="VEM554" s="19"/>
      <c r="VEN554" s="19"/>
      <c r="VEO554" s="19"/>
      <c r="VEP554" s="20"/>
      <c r="VEQ554" s="19"/>
      <c r="VER554" s="19"/>
      <c r="VES554" s="19"/>
      <c r="VET554" s="20"/>
      <c r="VEU554" s="20"/>
      <c r="VEV554" s="31"/>
      <c r="VEW554" s="31"/>
      <c r="VEX554" s="19"/>
      <c r="VEY554" s="20"/>
      <c r="VEZ554" s="20"/>
      <c r="VFA554" s="9"/>
      <c r="VFB554" s="19"/>
      <c r="VFC554" s="19"/>
      <c r="VFD554" s="19"/>
      <c r="VFE554" s="19"/>
      <c r="VFF554" s="19"/>
      <c r="VFG554" s="20"/>
      <c r="VFH554" s="19"/>
      <c r="VFI554" s="19"/>
      <c r="VFJ554" s="19"/>
      <c r="VFK554" s="20"/>
      <c r="VFL554" s="20"/>
      <c r="VFM554" s="31"/>
      <c r="VFN554" s="31"/>
      <c r="VFO554" s="19"/>
      <c r="VFP554" s="20"/>
      <c r="VFQ554" s="20"/>
      <c r="VFR554" s="9"/>
      <c r="VFS554" s="19"/>
      <c r="VFT554" s="19"/>
      <c r="VFU554" s="19"/>
      <c r="VFV554" s="19"/>
      <c r="VFW554" s="19"/>
      <c r="VFX554" s="20"/>
      <c r="VFY554" s="19"/>
      <c r="VFZ554" s="19"/>
      <c r="VGA554" s="19"/>
      <c r="VGB554" s="20"/>
      <c r="VGC554" s="20"/>
      <c r="VGD554" s="31"/>
      <c r="VGE554" s="31"/>
      <c r="VGF554" s="19"/>
      <c r="VGG554" s="20"/>
      <c r="VGH554" s="20"/>
      <c r="VGI554" s="9"/>
      <c r="VGJ554" s="19"/>
      <c r="VGK554" s="19"/>
      <c r="VGL554" s="19"/>
      <c r="VGM554" s="19"/>
      <c r="VGN554" s="19"/>
      <c r="VGO554" s="20"/>
      <c r="VGP554" s="19"/>
      <c r="VGQ554" s="19"/>
      <c r="VGR554" s="19"/>
      <c r="VGS554" s="20"/>
      <c r="VGT554" s="20"/>
      <c r="VGU554" s="31"/>
      <c r="VGV554" s="31"/>
      <c r="VGW554" s="19"/>
      <c r="VGX554" s="20"/>
      <c r="VGY554" s="20"/>
      <c r="VGZ554" s="9"/>
      <c r="VHA554" s="19"/>
      <c r="VHB554" s="19"/>
      <c r="VHC554" s="19"/>
      <c r="VHD554" s="19"/>
      <c r="VHE554" s="19"/>
      <c r="VHF554" s="20"/>
      <c r="VHG554" s="19"/>
      <c r="VHH554" s="19"/>
      <c r="VHI554" s="19"/>
      <c r="VHJ554" s="20"/>
      <c r="VHK554" s="20"/>
      <c r="VHL554" s="31"/>
      <c r="VHM554" s="31"/>
      <c r="VHN554" s="19"/>
      <c r="VHO554" s="20"/>
      <c r="VHP554" s="20"/>
      <c r="VHQ554" s="9"/>
      <c r="VHR554" s="19"/>
      <c r="VHS554" s="19"/>
      <c r="VHT554" s="19"/>
      <c r="VHU554" s="19"/>
      <c r="VHV554" s="19"/>
      <c r="VHW554" s="20"/>
      <c r="VHX554" s="19"/>
      <c r="VHY554" s="19"/>
      <c r="VHZ554" s="19"/>
      <c r="VIA554" s="20"/>
      <c r="VIB554" s="20"/>
      <c r="VIC554" s="31"/>
      <c r="VID554" s="31"/>
      <c r="VIE554" s="19"/>
      <c r="VIF554" s="20"/>
      <c r="VIG554" s="20"/>
      <c r="VIH554" s="9"/>
      <c r="VII554" s="19"/>
      <c r="VIJ554" s="19"/>
      <c r="VIK554" s="19"/>
      <c r="VIL554" s="19"/>
      <c r="VIM554" s="19"/>
      <c r="VIN554" s="20"/>
      <c r="VIO554" s="19"/>
      <c r="VIP554" s="19"/>
      <c r="VIQ554" s="19"/>
      <c r="VIR554" s="20"/>
      <c r="VIS554" s="20"/>
      <c r="VIT554" s="31"/>
      <c r="VIU554" s="31"/>
      <c r="VIV554" s="19"/>
      <c r="VIW554" s="20"/>
      <c r="VIX554" s="20"/>
      <c r="VIY554" s="9"/>
      <c r="VIZ554" s="19"/>
      <c r="VJA554" s="19"/>
      <c r="VJB554" s="19"/>
      <c r="VJC554" s="19"/>
      <c r="VJD554" s="19"/>
      <c r="VJE554" s="20"/>
      <c r="VJF554" s="19"/>
      <c r="VJG554" s="19"/>
      <c r="VJH554" s="19"/>
      <c r="VJI554" s="20"/>
      <c r="VJJ554" s="20"/>
      <c r="VJK554" s="31"/>
      <c r="VJL554" s="31"/>
      <c r="VJM554" s="19"/>
      <c r="VJN554" s="20"/>
      <c r="VJO554" s="20"/>
      <c r="VJP554" s="9"/>
      <c r="VJQ554" s="19"/>
      <c r="VJR554" s="19"/>
      <c r="VJS554" s="19"/>
      <c r="VJT554" s="19"/>
      <c r="VJU554" s="19"/>
      <c r="VJV554" s="20"/>
      <c r="VJW554" s="19"/>
      <c r="VJX554" s="19"/>
      <c r="VJY554" s="19"/>
      <c r="VJZ554" s="20"/>
      <c r="VKA554" s="20"/>
      <c r="VKB554" s="31"/>
      <c r="VKC554" s="31"/>
      <c r="VKD554" s="19"/>
      <c r="VKE554" s="20"/>
      <c r="VKF554" s="20"/>
      <c r="VKG554" s="9"/>
      <c r="VKH554" s="19"/>
      <c r="VKI554" s="19"/>
      <c r="VKJ554" s="19"/>
      <c r="VKK554" s="19"/>
      <c r="VKL554" s="19"/>
      <c r="VKM554" s="20"/>
      <c r="VKN554" s="19"/>
      <c r="VKO554" s="19"/>
      <c r="VKP554" s="19"/>
      <c r="VKQ554" s="20"/>
      <c r="VKR554" s="20"/>
      <c r="VKS554" s="31"/>
      <c r="VKT554" s="31"/>
      <c r="VKU554" s="19"/>
      <c r="VKV554" s="20"/>
      <c r="VKW554" s="20"/>
      <c r="VKX554" s="9"/>
      <c r="VKY554" s="19"/>
      <c r="VKZ554" s="19"/>
      <c r="VLA554" s="19"/>
      <c r="VLB554" s="19"/>
      <c r="VLC554" s="19"/>
      <c r="VLD554" s="20"/>
      <c r="VLE554" s="19"/>
      <c r="VLF554" s="19"/>
      <c r="VLG554" s="19"/>
      <c r="VLH554" s="20"/>
      <c r="VLI554" s="20"/>
      <c r="VLJ554" s="31"/>
      <c r="VLK554" s="31"/>
      <c r="VLL554" s="19"/>
      <c r="VLM554" s="20"/>
      <c r="VLN554" s="20"/>
      <c r="VLO554" s="9"/>
      <c r="VLP554" s="19"/>
      <c r="VLQ554" s="19"/>
      <c r="VLR554" s="19"/>
      <c r="VLS554" s="19"/>
      <c r="VLT554" s="19"/>
      <c r="VLU554" s="20"/>
      <c r="VLV554" s="19"/>
      <c r="VLW554" s="19"/>
      <c r="VLX554" s="19"/>
      <c r="VLY554" s="20"/>
      <c r="VLZ554" s="20"/>
      <c r="VMA554" s="31"/>
      <c r="VMB554" s="31"/>
      <c r="VMC554" s="19"/>
      <c r="VMD554" s="20"/>
      <c r="VME554" s="20"/>
      <c r="VMF554" s="9"/>
      <c r="VMG554" s="19"/>
      <c r="VMH554" s="19"/>
      <c r="VMI554" s="19"/>
      <c r="VMJ554" s="19"/>
      <c r="VMK554" s="19"/>
      <c r="VML554" s="20"/>
      <c r="VMM554" s="19"/>
      <c r="VMN554" s="19"/>
      <c r="VMO554" s="19"/>
      <c r="VMP554" s="20"/>
      <c r="VMQ554" s="20"/>
      <c r="VMR554" s="31"/>
      <c r="VMS554" s="31"/>
      <c r="VMT554" s="19"/>
      <c r="VMU554" s="20"/>
      <c r="VMV554" s="20"/>
      <c r="VMW554" s="9"/>
      <c r="VMX554" s="19"/>
      <c r="VMY554" s="19"/>
      <c r="VMZ554" s="19"/>
      <c r="VNA554" s="19"/>
      <c r="VNB554" s="19"/>
      <c r="VNC554" s="20"/>
      <c r="VND554" s="19"/>
      <c r="VNE554" s="19"/>
      <c r="VNF554" s="19"/>
      <c r="VNG554" s="20"/>
      <c r="VNH554" s="20"/>
      <c r="VNI554" s="31"/>
      <c r="VNJ554" s="31"/>
      <c r="VNK554" s="19"/>
      <c r="VNL554" s="20"/>
      <c r="VNM554" s="20"/>
      <c r="VNN554" s="9"/>
      <c r="VNO554" s="19"/>
      <c r="VNP554" s="19"/>
      <c r="VNQ554" s="19"/>
      <c r="VNR554" s="19"/>
      <c r="VNS554" s="19"/>
      <c r="VNT554" s="20"/>
      <c r="VNU554" s="19"/>
      <c r="VNV554" s="19"/>
      <c r="VNW554" s="19"/>
      <c r="VNX554" s="20"/>
      <c r="VNY554" s="20"/>
      <c r="VNZ554" s="31"/>
      <c r="VOA554" s="31"/>
      <c r="VOB554" s="19"/>
      <c r="VOC554" s="20"/>
      <c r="VOD554" s="20"/>
      <c r="VOE554" s="9"/>
      <c r="VOF554" s="19"/>
      <c r="VOG554" s="19"/>
      <c r="VOH554" s="19"/>
      <c r="VOI554" s="19"/>
      <c r="VOJ554" s="19"/>
      <c r="VOK554" s="20"/>
      <c r="VOL554" s="19"/>
      <c r="VOM554" s="19"/>
      <c r="VON554" s="19"/>
      <c r="VOO554" s="20"/>
      <c r="VOP554" s="20"/>
      <c r="VOQ554" s="31"/>
      <c r="VOR554" s="31"/>
      <c r="VOS554" s="19"/>
      <c r="VOT554" s="20"/>
      <c r="VOU554" s="20"/>
      <c r="VOV554" s="9"/>
      <c r="VOW554" s="19"/>
      <c r="VOX554" s="19"/>
      <c r="VOY554" s="19"/>
      <c r="VOZ554" s="19"/>
      <c r="VPA554" s="19"/>
      <c r="VPB554" s="20"/>
      <c r="VPC554" s="19"/>
      <c r="VPD554" s="19"/>
      <c r="VPE554" s="19"/>
      <c r="VPF554" s="20"/>
      <c r="VPG554" s="20"/>
      <c r="VPH554" s="31"/>
      <c r="VPI554" s="31"/>
      <c r="VPJ554" s="19"/>
      <c r="VPK554" s="20"/>
      <c r="VPL554" s="20"/>
      <c r="VPM554" s="9"/>
      <c r="VPN554" s="19"/>
      <c r="VPO554" s="19"/>
      <c r="VPP554" s="19"/>
      <c r="VPQ554" s="19"/>
      <c r="VPR554" s="19"/>
      <c r="VPS554" s="20"/>
      <c r="VPT554" s="19"/>
      <c r="VPU554" s="19"/>
      <c r="VPV554" s="19"/>
      <c r="VPW554" s="20"/>
      <c r="VPX554" s="20"/>
      <c r="VPY554" s="31"/>
      <c r="VPZ554" s="31"/>
      <c r="VQA554" s="19"/>
      <c r="VQB554" s="20"/>
      <c r="VQC554" s="20"/>
      <c r="VQD554" s="9"/>
      <c r="VQE554" s="19"/>
      <c r="VQF554" s="19"/>
      <c r="VQG554" s="19"/>
      <c r="VQH554" s="19"/>
      <c r="VQI554" s="19"/>
      <c r="VQJ554" s="20"/>
      <c r="VQK554" s="19"/>
      <c r="VQL554" s="19"/>
      <c r="VQM554" s="19"/>
      <c r="VQN554" s="20"/>
      <c r="VQO554" s="20"/>
      <c r="VQP554" s="31"/>
      <c r="VQQ554" s="31"/>
      <c r="VQR554" s="19"/>
      <c r="VQS554" s="20"/>
      <c r="VQT554" s="20"/>
      <c r="VQU554" s="9"/>
      <c r="VQV554" s="19"/>
      <c r="VQW554" s="19"/>
      <c r="VQX554" s="19"/>
      <c r="VQY554" s="19"/>
      <c r="VQZ554" s="19"/>
      <c r="VRA554" s="20"/>
      <c r="VRB554" s="19"/>
      <c r="VRC554" s="19"/>
      <c r="VRD554" s="19"/>
      <c r="VRE554" s="20"/>
      <c r="VRF554" s="20"/>
      <c r="VRG554" s="31"/>
      <c r="VRH554" s="31"/>
      <c r="VRI554" s="19"/>
      <c r="VRJ554" s="20"/>
      <c r="VRK554" s="20"/>
      <c r="VRL554" s="9"/>
      <c r="VRM554" s="19"/>
      <c r="VRN554" s="19"/>
      <c r="VRO554" s="19"/>
      <c r="VRP554" s="19"/>
      <c r="VRQ554" s="19"/>
      <c r="VRR554" s="20"/>
      <c r="VRS554" s="19"/>
      <c r="VRT554" s="19"/>
      <c r="VRU554" s="19"/>
      <c r="VRV554" s="20"/>
      <c r="VRW554" s="20"/>
      <c r="VRX554" s="31"/>
      <c r="VRY554" s="31"/>
      <c r="VRZ554" s="19"/>
      <c r="VSA554" s="20"/>
      <c r="VSB554" s="20"/>
      <c r="VSC554" s="9"/>
      <c r="VSD554" s="19"/>
      <c r="VSE554" s="19"/>
      <c r="VSF554" s="19"/>
      <c r="VSG554" s="19"/>
      <c r="VSH554" s="19"/>
      <c r="VSI554" s="20"/>
      <c r="VSJ554" s="19"/>
      <c r="VSK554" s="19"/>
      <c r="VSL554" s="19"/>
      <c r="VSM554" s="20"/>
      <c r="VSN554" s="20"/>
      <c r="VSO554" s="31"/>
      <c r="VSP554" s="31"/>
      <c r="VSQ554" s="19"/>
      <c r="VSR554" s="20"/>
      <c r="VSS554" s="20"/>
      <c r="VST554" s="9"/>
      <c r="VSU554" s="19"/>
      <c r="VSV554" s="19"/>
      <c r="VSW554" s="19"/>
      <c r="VSX554" s="19"/>
      <c r="VSY554" s="19"/>
      <c r="VSZ554" s="20"/>
      <c r="VTA554" s="19"/>
      <c r="VTB554" s="19"/>
      <c r="VTC554" s="19"/>
      <c r="VTD554" s="20"/>
      <c r="VTE554" s="20"/>
      <c r="VTF554" s="31"/>
      <c r="VTG554" s="31"/>
      <c r="VTH554" s="19"/>
      <c r="VTI554" s="20"/>
      <c r="VTJ554" s="20"/>
      <c r="VTK554" s="9"/>
      <c r="VTL554" s="19"/>
      <c r="VTM554" s="19"/>
      <c r="VTN554" s="19"/>
      <c r="VTO554" s="19"/>
      <c r="VTP554" s="19"/>
      <c r="VTQ554" s="20"/>
      <c r="VTR554" s="19"/>
      <c r="VTS554" s="19"/>
      <c r="VTT554" s="19"/>
      <c r="VTU554" s="20"/>
      <c r="VTV554" s="20"/>
      <c r="VTW554" s="31"/>
      <c r="VTX554" s="31"/>
      <c r="VTY554" s="19"/>
      <c r="VTZ554" s="20"/>
      <c r="VUA554" s="20"/>
      <c r="VUB554" s="9"/>
      <c r="VUC554" s="19"/>
      <c r="VUD554" s="19"/>
      <c r="VUE554" s="19"/>
      <c r="VUF554" s="19"/>
      <c r="VUG554" s="19"/>
      <c r="VUH554" s="20"/>
      <c r="VUI554" s="19"/>
      <c r="VUJ554" s="19"/>
      <c r="VUK554" s="19"/>
      <c r="VUL554" s="20"/>
      <c r="VUM554" s="20"/>
      <c r="VUN554" s="31"/>
      <c r="VUO554" s="31"/>
      <c r="VUP554" s="19"/>
      <c r="VUQ554" s="20"/>
      <c r="VUR554" s="20"/>
      <c r="VUS554" s="9"/>
      <c r="VUT554" s="19"/>
      <c r="VUU554" s="19"/>
      <c r="VUV554" s="19"/>
      <c r="VUW554" s="19"/>
      <c r="VUX554" s="19"/>
      <c r="VUY554" s="20"/>
      <c r="VUZ554" s="19"/>
      <c r="VVA554" s="19"/>
      <c r="VVB554" s="19"/>
      <c r="VVC554" s="20"/>
      <c r="VVD554" s="20"/>
      <c r="VVE554" s="31"/>
      <c r="VVF554" s="31"/>
      <c r="VVG554" s="19"/>
      <c r="VVH554" s="20"/>
      <c r="VVI554" s="20"/>
      <c r="VVJ554" s="9"/>
      <c r="VVK554" s="19"/>
      <c r="VVL554" s="19"/>
      <c r="VVM554" s="19"/>
      <c r="VVN554" s="19"/>
      <c r="VVO554" s="19"/>
      <c r="VVP554" s="20"/>
      <c r="VVQ554" s="19"/>
      <c r="VVR554" s="19"/>
      <c r="VVS554" s="19"/>
      <c r="VVT554" s="20"/>
      <c r="VVU554" s="20"/>
      <c r="VVV554" s="31"/>
      <c r="VVW554" s="31"/>
      <c r="VVX554" s="19"/>
      <c r="VVY554" s="20"/>
      <c r="VVZ554" s="20"/>
      <c r="VWA554" s="9"/>
      <c r="VWB554" s="19"/>
      <c r="VWC554" s="19"/>
      <c r="VWD554" s="19"/>
      <c r="VWE554" s="19"/>
      <c r="VWF554" s="19"/>
      <c r="VWG554" s="20"/>
      <c r="VWH554" s="19"/>
      <c r="VWI554" s="19"/>
      <c r="VWJ554" s="19"/>
      <c r="VWK554" s="20"/>
      <c r="VWL554" s="20"/>
      <c r="VWM554" s="31"/>
      <c r="VWN554" s="31"/>
      <c r="VWO554" s="19"/>
      <c r="VWP554" s="20"/>
      <c r="VWQ554" s="20"/>
      <c r="VWR554" s="9"/>
      <c r="VWS554" s="19"/>
      <c r="VWT554" s="19"/>
      <c r="VWU554" s="19"/>
      <c r="VWV554" s="19"/>
      <c r="VWW554" s="19"/>
      <c r="VWX554" s="20"/>
      <c r="VWY554" s="19"/>
      <c r="VWZ554" s="19"/>
      <c r="VXA554" s="19"/>
      <c r="VXB554" s="20"/>
      <c r="VXC554" s="20"/>
      <c r="VXD554" s="31"/>
      <c r="VXE554" s="31"/>
      <c r="VXF554" s="19"/>
      <c r="VXG554" s="20"/>
      <c r="VXH554" s="20"/>
      <c r="VXI554" s="9"/>
      <c r="VXJ554" s="19"/>
      <c r="VXK554" s="19"/>
      <c r="VXL554" s="19"/>
      <c r="VXM554" s="19"/>
      <c r="VXN554" s="19"/>
      <c r="VXO554" s="20"/>
      <c r="VXP554" s="19"/>
      <c r="VXQ554" s="19"/>
      <c r="VXR554" s="19"/>
      <c r="VXS554" s="20"/>
      <c r="VXT554" s="20"/>
      <c r="VXU554" s="31"/>
      <c r="VXV554" s="31"/>
      <c r="VXW554" s="19"/>
      <c r="VXX554" s="20"/>
      <c r="VXY554" s="20"/>
      <c r="VXZ554" s="9"/>
      <c r="VYA554" s="19"/>
      <c r="VYB554" s="19"/>
      <c r="VYC554" s="19"/>
      <c r="VYD554" s="19"/>
      <c r="VYE554" s="19"/>
      <c r="VYF554" s="20"/>
      <c r="VYG554" s="19"/>
      <c r="VYH554" s="19"/>
      <c r="VYI554" s="19"/>
      <c r="VYJ554" s="20"/>
      <c r="VYK554" s="20"/>
      <c r="VYL554" s="31"/>
      <c r="VYM554" s="31"/>
      <c r="VYN554" s="19"/>
      <c r="VYO554" s="20"/>
      <c r="VYP554" s="20"/>
      <c r="VYQ554" s="9"/>
      <c r="VYR554" s="19"/>
      <c r="VYS554" s="19"/>
      <c r="VYT554" s="19"/>
      <c r="VYU554" s="19"/>
      <c r="VYV554" s="19"/>
      <c r="VYW554" s="20"/>
      <c r="VYX554" s="19"/>
      <c r="VYY554" s="19"/>
      <c r="VYZ554" s="19"/>
      <c r="VZA554" s="20"/>
      <c r="VZB554" s="20"/>
      <c r="VZC554" s="31"/>
      <c r="VZD554" s="31"/>
      <c r="VZE554" s="19"/>
      <c r="VZF554" s="20"/>
      <c r="VZG554" s="20"/>
      <c r="VZH554" s="9"/>
      <c r="VZI554" s="19"/>
      <c r="VZJ554" s="19"/>
      <c r="VZK554" s="19"/>
      <c r="VZL554" s="19"/>
      <c r="VZM554" s="19"/>
      <c r="VZN554" s="20"/>
      <c r="VZO554" s="19"/>
      <c r="VZP554" s="19"/>
      <c r="VZQ554" s="19"/>
      <c r="VZR554" s="20"/>
      <c r="VZS554" s="20"/>
      <c r="VZT554" s="31"/>
      <c r="VZU554" s="31"/>
      <c r="VZV554" s="19"/>
      <c r="VZW554" s="20"/>
      <c r="VZX554" s="20"/>
      <c r="VZY554" s="9"/>
      <c r="VZZ554" s="19"/>
      <c r="WAA554" s="19"/>
      <c r="WAB554" s="19"/>
      <c r="WAC554" s="19"/>
      <c r="WAD554" s="19"/>
      <c r="WAE554" s="20"/>
      <c r="WAF554" s="19"/>
      <c r="WAG554" s="19"/>
      <c r="WAH554" s="19"/>
      <c r="WAI554" s="20"/>
      <c r="WAJ554" s="20"/>
      <c r="WAK554" s="31"/>
      <c r="WAL554" s="31"/>
      <c r="WAM554" s="19"/>
      <c r="WAN554" s="20"/>
      <c r="WAO554" s="20"/>
      <c r="WAP554" s="9"/>
      <c r="WAQ554" s="19"/>
      <c r="WAR554" s="19"/>
      <c r="WAS554" s="19"/>
      <c r="WAT554" s="19"/>
      <c r="WAU554" s="19"/>
      <c r="WAV554" s="20"/>
      <c r="WAW554" s="19"/>
      <c r="WAX554" s="19"/>
      <c r="WAY554" s="19"/>
      <c r="WAZ554" s="20"/>
      <c r="WBA554" s="20"/>
      <c r="WBB554" s="31"/>
      <c r="WBC554" s="31"/>
      <c r="WBD554" s="19"/>
      <c r="WBE554" s="20"/>
      <c r="WBF554" s="20"/>
      <c r="WBG554" s="9"/>
      <c r="WBH554" s="19"/>
      <c r="WBI554" s="19"/>
      <c r="WBJ554" s="19"/>
      <c r="WBK554" s="19"/>
      <c r="WBL554" s="19"/>
      <c r="WBM554" s="20"/>
      <c r="WBN554" s="19"/>
      <c r="WBO554" s="19"/>
      <c r="WBP554" s="19"/>
      <c r="WBQ554" s="20"/>
      <c r="WBR554" s="20"/>
      <c r="WBS554" s="31"/>
      <c r="WBT554" s="31"/>
      <c r="WBU554" s="19"/>
      <c r="WBV554" s="20"/>
      <c r="WBW554" s="20"/>
      <c r="WBX554" s="9"/>
      <c r="WBY554" s="19"/>
      <c r="WBZ554" s="19"/>
      <c r="WCA554" s="19"/>
      <c r="WCB554" s="19"/>
      <c r="WCC554" s="19"/>
      <c r="WCD554" s="20"/>
      <c r="WCE554" s="19"/>
      <c r="WCF554" s="19"/>
      <c r="WCG554" s="19"/>
      <c r="WCH554" s="20"/>
      <c r="WCI554" s="20"/>
      <c r="WCJ554" s="31"/>
      <c r="WCK554" s="31"/>
      <c r="WCL554" s="19"/>
      <c r="WCM554" s="20"/>
      <c r="WCN554" s="20"/>
      <c r="WCO554" s="9"/>
      <c r="WCP554" s="19"/>
      <c r="WCQ554" s="19"/>
      <c r="WCR554" s="19"/>
      <c r="WCS554" s="19"/>
      <c r="WCT554" s="19"/>
      <c r="WCU554" s="20"/>
      <c r="WCV554" s="19"/>
      <c r="WCW554" s="19"/>
      <c r="WCX554" s="19"/>
      <c r="WCY554" s="20"/>
      <c r="WCZ554" s="20"/>
      <c r="WDA554" s="31"/>
      <c r="WDB554" s="31"/>
      <c r="WDC554" s="19"/>
      <c r="WDD554" s="20"/>
      <c r="WDE554" s="20"/>
      <c r="WDF554" s="9"/>
      <c r="WDG554" s="19"/>
      <c r="WDH554" s="19"/>
      <c r="WDI554" s="19"/>
      <c r="WDJ554" s="19"/>
      <c r="WDK554" s="19"/>
      <c r="WDL554" s="20"/>
      <c r="WDM554" s="19"/>
      <c r="WDN554" s="19"/>
      <c r="WDO554" s="19"/>
      <c r="WDP554" s="20"/>
      <c r="WDQ554" s="20"/>
      <c r="WDR554" s="31"/>
      <c r="WDS554" s="31"/>
      <c r="WDT554" s="19"/>
      <c r="WDU554" s="20"/>
      <c r="WDV554" s="20"/>
      <c r="WDW554" s="9"/>
      <c r="WDX554" s="19"/>
      <c r="WDY554" s="19"/>
      <c r="WDZ554" s="19"/>
      <c r="WEA554" s="19"/>
      <c r="WEB554" s="19"/>
      <c r="WEC554" s="20"/>
      <c r="WED554" s="19"/>
      <c r="WEE554" s="19"/>
      <c r="WEF554" s="19"/>
      <c r="WEG554" s="20"/>
      <c r="WEH554" s="20"/>
      <c r="WEI554" s="31"/>
      <c r="WEJ554" s="31"/>
      <c r="WEK554" s="19"/>
      <c r="WEL554" s="20"/>
      <c r="WEM554" s="20"/>
      <c r="WEN554" s="9"/>
      <c r="WEO554" s="19"/>
      <c r="WEP554" s="19"/>
      <c r="WEQ554" s="19"/>
      <c r="WER554" s="19"/>
      <c r="WES554" s="19"/>
      <c r="WET554" s="20"/>
      <c r="WEU554" s="19"/>
      <c r="WEV554" s="19"/>
      <c r="WEW554" s="19"/>
      <c r="WEX554" s="20"/>
      <c r="WEY554" s="20"/>
      <c r="WEZ554" s="31"/>
      <c r="WFA554" s="31"/>
      <c r="WFB554" s="19"/>
      <c r="WFC554" s="20"/>
      <c r="WFD554" s="20"/>
      <c r="WFE554" s="9"/>
      <c r="WFF554" s="19"/>
      <c r="WFG554" s="19"/>
      <c r="WFH554" s="19"/>
      <c r="WFI554" s="19"/>
      <c r="WFJ554" s="19"/>
      <c r="WFK554" s="20"/>
      <c r="WFL554" s="19"/>
      <c r="WFM554" s="19"/>
      <c r="WFN554" s="19"/>
      <c r="WFO554" s="20"/>
      <c r="WFP554" s="20"/>
      <c r="WFQ554" s="31"/>
      <c r="WFR554" s="31"/>
      <c r="WFS554" s="19"/>
      <c r="WFT554" s="20"/>
      <c r="WFU554" s="20"/>
      <c r="WFV554" s="9"/>
      <c r="WFW554" s="19"/>
      <c r="WFX554" s="19"/>
      <c r="WFY554" s="19"/>
      <c r="WFZ554" s="19"/>
      <c r="WGA554" s="19"/>
      <c r="WGB554" s="20"/>
      <c r="WGC554" s="19"/>
      <c r="WGD554" s="19"/>
      <c r="WGE554" s="19"/>
      <c r="WGF554" s="20"/>
      <c r="WGG554" s="20"/>
      <c r="WGH554" s="31"/>
      <c r="WGI554" s="31"/>
      <c r="WGJ554" s="19"/>
      <c r="WGK554" s="20"/>
      <c r="WGL554" s="20"/>
      <c r="WGM554" s="9"/>
      <c r="WGN554" s="19"/>
      <c r="WGO554" s="19"/>
      <c r="WGP554" s="19"/>
      <c r="WGQ554" s="19"/>
      <c r="WGR554" s="19"/>
      <c r="WGS554" s="20"/>
      <c r="WGT554" s="19"/>
      <c r="WGU554" s="19"/>
      <c r="WGV554" s="19"/>
      <c r="WGW554" s="20"/>
      <c r="WGX554" s="20"/>
      <c r="WGY554" s="31"/>
      <c r="WGZ554" s="31"/>
      <c r="WHA554" s="19"/>
      <c r="WHB554" s="20"/>
      <c r="WHC554" s="20"/>
      <c r="WHD554" s="9"/>
      <c r="WHE554" s="19"/>
      <c r="WHF554" s="19"/>
      <c r="WHG554" s="19"/>
      <c r="WHH554" s="19"/>
      <c r="WHI554" s="19"/>
      <c r="WHJ554" s="20"/>
      <c r="WHK554" s="19"/>
      <c r="WHL554" s="19"/>
      <c r="WHM554" s="19"/>
      <c r="WHN554" s="20"/>
      <c r="WHO554" s="20"/>
      <c r="WHP554" s="31"/>
      <c r="WHQ554" s="31"/>
      <c r="WHR554" s="19"/>
      <c r="WHS554" s="20"/>
      <c r="WHT554" s="20"/>
      <c r="WHU554" s="9"/>
      <c r="WHV554" s="19"/>
      <c r="WHW554" s="19"/>
      <c r="WHX554" s="19"/>
      <c r="WHY554" s="19"/>
      <c r="WHZ554" s="19"/>
      <c r="WIA554" s="20"/>
      <c r="WIB554" s="19"/>
      <c r="WIC554" s="19"/>
      <c r="WID554" s="19"/>
      <c r="WIE554" s="20"/>
      <c r="WIF554" s="20"/>
      <c r="WIG554" s="31"/>
      <c r="WIH554" s="31"/>
      <c r="WII554" s="19"/>
      <c r="WIJ554" s="20"/>
      <c r="WIK554" s="20"/>
      <c r="WIL554" s="9"/>
      <c r="WIM554" s="19"/>
      <c r="WIN554" s="19"/>
      <c r="WIO554" s="19"/>
      <c r="WIP554" s="19"/>
      <c r="WIQ554" s="19"/>
      <c r="WIR554" s="20"/>
      <c r="WIS554" s="19"/>
      <c r="WIT554" s="19"/>
      <c r="WIU554" s="19"/>
      <c r="WIV554" s="20"/>
      <c r="WIW554" s="20"/>
      <c r="WIX554" s="31"/>
      <c r="WIY554" s="31"/>
      <c r="WIZ554" s="19"/>
      <c r="WJA554" s="20"/>
      <c r="WJB554" s="20"/>
      <c r="WJC554" s="9"/>
      <c r="WJD554" s="19"/>
      <c r="WJE554" s="19"/>
      <c r="WJF554" s="19"/>
      <c r="WJG554" s="19"/>
      <c r="WJH554" s="19"/>
      <c r="WJI554" s="20"/>
      <c r="WJJ554" s="19"/>
      <c r="WJK554" s="19"/>
      <c r="WJL554" s="19"/>
      <c r="WJM554" s="20"/>
      <c r="WJN554" s="20"/>
      <c r="WJO554" s="31"/>
      <c r="WJP554" s="31"/>
      <c r="WJQ554" s="19"/>
      <c r="WJR554" s="20"/>
      <c r="WJS554" s="20"/>
      <c r="WJT554" s="9"/>
      <c r="WJU554" s="19"/>
      <c r="WJV554" s="19"/>
      <c r="WJW554" s="19"/>
      <c r="WJX554" s="19"/>
      <c r="WJY554" s="19"/>
      <c r="WJZ554" s="20"/>
      <c r="WKA554" s="19"/>
      <c r="WKB554" s="19"/>
      <c r="WKC554" s="19"/>
      <c r="WKD554" s="20"/>
      <c r="WKE554" s="20"/>
      <c r="WKF554" s="31"/>
      <c r="WKG554" s="31"/>
      <c r="WKH554" s="19"/>
      <c r="WKI554" s="20"/>
      <c r="WKJ554" s="20"/>
      <c r="WKK554" s="9"/>
      <c r="WKL554" s="19"/>
      <c r="WKM554" s="19"/>
      <c r="WKN554" s="19"/>
      <c r="WKO554" s="19"/>
      <c r="WKP554" s="19"/>
      <c r="WKQ554" s="20"/>
      <c r="WKR554" s="19"/>
      <c r="WKS554" s="19"/>
      <c r="WKT554" s="19"/>
      <c r="WKU554" s="20"/>
      <c r="WKV554" s="20"/>
      <c r="WKW554" s="31"/>
      <c r="WKX554" s="31"/>
      <c r="WKY554" s="19"/>
      <c r="WKZ554" s="20"/>
      <c r="WLA554" s="20"/>
      <c r="WLB554" s="9"/>
      <c r="WLC554" s="19"/>
      <c r="WLD554" s="19"/>
      <c r="WLE554" s="19"/>
      <c r="WLF554" s="19"/>
      <c r="WLG554" s="19"/>
      <c r="WLH554" s="20"/>
      <c r="WLI554" s="19"/>
      <c r="WLJ554" s="19"/>
      <c r="WLK554" s="19"/>
      <c r="WLL554" s="20"/>
      <c r="WLM554" s="20"/>
      <c r="WLN554" s="31"/>
      <c r="WLO554" s="31"/>
      <c r="WLP554" s="19"/>
      <c r="WLQ554" s="20"/>
      <c r="WLR554" s="20"/>
      <c r="WLS554" s="9"/>
      <c r="WLT554" s="19"/>
      <c r="WLU554" s="19"/>
      <c r="WLV554" s="19"/>
      <c r="WLW554" s="19"/>
      <c r="WLX554" s="19"/>
      <c r="WLY554" s="20"/>
      <c r="WLZ554" s="19"/>
      <c r="WMA554" s="19"/>
      <c r="WMB554" s="19"/>
      <c r="WMC554" s="20"/>
      <c r="WMD554" s="20"/>
      <c r="WME554" s="31"/>
      <c r="WMF554" s="31"/>
      <c r="WMG554" s="19"/>
      <c r="WMH554" s="20"/>
      <c r="WMI554" s="20"/>
      <c r="WMJ554" s="9"/>
      <c r="WMK554" s="19"/>
      <c r="WML554" s="19"/>
      <c r="WMM554" s="19"/>
      <c r="WMN554" s="19"/>
      <c r="WMO554" s="19"/>
      <c r="WMP554" s="20"/>
      <c r="WMQ554" s="19"/>
      <c r="WMR554" s="19"/>
      <c r="WMS554" s="19"/>
      <c r="WMT554" s="20"/>
      <c r="WMU554" s="20"/>
      <c r="WMV554" s="31"/>
      <c r="WMW554" s="31"/>
      <c r="WMX554" s="19"/>
      <c r="WMY554" s="20"/>
      <c r="WMZ554" s="20"/>
      <c r="WNA554" s="9"/>
      <c r="WNB554" s="19"/>
      <c r="WNC554" s="19"/>
      <c r="WND554" s="19"/>
      <c r="WNE554" s="19"/>
      <c r="WNF554" s="19"/>
      <c r="WNG554" s="20"/>
      <c r="WNH554" s="19"/>
      <c r="WNI554" s="19"/>
      <c r="WNJ554" s="19"/>
      <c r="WNK554" s="20"/>
      <c r="WNL554" s="20"/>
      <c r="WNM554" s="31"/>
      <c r="WNN554" s="31"/>
      <c r="WNO554" s="19"/>
      <c r="WNP554" s="20"/>
      <c r="WNQ554" s="20"/>
      <c r="WNR554" s="9"/>
      <c r="WNS554" s="19"/>
      <c r="WNT554" s="19"/>
      <c r="WNU554" s="19"/>
      <c r="WNV554" s="19"/>
      <c r="WNW554" s="19"/>
      <c r="WNX554" s="20"/>
      <c r="WNY554" s="19"/>
      <c r="WNZ554" s="19"/>
      <c r="WOA554" s="19"/>
      <c r="WOB554" s="20"/>
      <c r="WOC554" s="20"/>
      <c r="WOD554" s="31"/>
      <c r="WOE554" s="31"/>
      <c r="WOF554" s="19"/>
      <c r="WOG554" s="20"/>
      <c r="WOH554" s="20"/>
      <c r="WOI554" s="9"/>
      <c r="WOJ554" s="19"/>
      <c r="WOK554" s="19"/>
      <c r="WOL554" s="19"/>
      <c r="WOM554" s="19"/>
      <c r="WON554" s="19"/>
      <c r="WOO554" s="20"/>
      <c r="WOP554" s="19"/>
      <c r="WOQ554" s="19"/>
      <c r="WOR554" s="19"/>
      <c r="WOS554" s="20"/>
      <c r="WOT554" s="20"/>
      <c r="WOU554" s="31"/>
      <c r="WOV554" s="31"/>
      <c r="WOW554" s="19"/>
      <c r="WOX554" s="20"/>
      <c r="WOY554" s="20"/>
      <c r="WOZ554" s="9"/>
      <c r="WPA554" s="19"/>
      <c r="WPB554" s="19"/>
      <c r="WPC554" s="19"/>
      <c r="WPD554" s="19"/>
      <c r="WPE554" s="19"/>
      <c r="WPF554" s="20"/>
      <c r="WPG554" s="19"/>
      <c r="WPH554" s="19"/>
      <c r="WPI554" s="19"/>
      <c r="WPJ554" s="20"/>
      <c r="WPK554" s="20"/>
      <c r="WPL554" s="31"/>
      <c r="WPM554" s="31"/>
      <c r="WPN554" s="19"/>
      <c r="WPO554" s="20"/>
      <c r="WPP554" s="20"/>
      <c r="WPQ554" s="9"/>
      <c r="WPR554" s="19"/>
      <c r="WPS554" s="19"/>
      <c r="WPT554" s="19"/>
      <c r="WPU554" s="19"/>
      <c r="WPV554" s="19"/>
      <c r="WPW554" s="20"/>
      <c r="WPX554" s="19"/>
      <c r="WPY554" s="19"/>
      <c r="WPZ554" s="19"/>
      <c r="WQA554" s="20"/>
      <c r="WQB554" s="20"/>
      <c r="WQC554" s="31"/>
      <c r="WQD554" s="31"/>
      <c r="WQE554" s="19"/>
      <c r="WQF554" s="20"/>
      <c r="WQG554" s="20"/>
      <c r="WQH554" s="9"/>
      <c r="WQI554" s="19"/>
      <c r="WQJ554" s="19"/>
      <c r="WQK554" s="19"/>
      <c r="WQL554" s="19"/>
      <c r="WQM554" s="19"/>
      <c r="WQN554" s="20"/>
      <c r="WQO554" s="19"/>
      <c r="WQP554" s="19"/>
      <c r="WQQ554" s="19"/>
      <c r="WQR554" s="20"/>
      <c r="WQS554" s="20"/>
      <c r="WQT554" s="31"/>
      <c r="WQU554" s="31"/>
      <c r="WQV554" s="19"/>
      <c r="WQW554" s="20"/>
      <c r="WQX554" s="20"/>
      <c r="WQY554" s="9"/>
      <c r="WQZ554" s="19"/>
      <c r="WRA554" s="19"/>
      <c r="WRB554" s="19"/>
      <c r="WRC554" s="19"/>
      <c r="WRD554" s="19"/>
      <c r="WRE554" s="20"/>
      <c r="WRF554" s="19"/>
      <c r="WRG554" s="19"/>
      <c r="WRH554" s="19"/>
      <c r="WRI554" s="20"/>
      <c r="WRJ554" s="20"/>
      <c r="WRK554" s="31"/>
      <c r="WRL554" s="31"/>
      <c r="WRM554" s="19"/>
      <c r="WRN554" s="20"/>
      <c r="WRO554" s="20"/>
      <c r="WRP554" s="9"/>
      <c r="WRQ554" s="19"/>
      <c r="WRR554" s="19"/>
      <c r="WRS554" s="19"/>
      <c r="WRT554" s="19"/>
      <c r="WRU554" s="19"/>
      <c r="WRV554" s="20"/>
      <c r="WRW554" s="19"/>
      <c r="WRX554" s="19"/>
      <c r="WRY554" s="19"/>
      <c r="WRZ554" s="20"/>
      <c r="WSA554" s="20"/>
      <c r="WSB554" s="31"/>
      <c r="WSC554" s="31"/>
      <c r="WSD554" s="19"/>
      <c r="WSE554" s="20"/>
      <c r="WSF554" s="20"/>
      <c r="WSG554" s="9"/>
      <c r="WSH554" s="19"/>
      <c r="WSI554" s="19"/>
      <c r="WSJ554" s="19"/>
      <c r="WSK554" s="19"/>
      <c r="WSL554" s="19"/>
      <c r="WSM554" s="20"/>
      <c r="WSN554" s="19"/>
      <c r="WSO554" s="19"/>
      <c r="WSP554" s="19"/>
      <c r="WSQ554" s="20"/>
      <c r="WSR554" s="20"/>
      <c r="WSS554" s="31"/>
      <c r="WST554" s="31"/>
      <c r="WSU554" s="19"/>
      <c r="WSV554" s="20"/>
      <c r="WSW554" s="20"/>
      <c r="WSX554" s="9"/>
      <c r="WSY554" s="19"/>
      <c r="WSZ554" s="19"/>
      <c r="WTA554" s="19"/>
      <c r="WTB554" s="19"/>
      <c r="WTC554" s="19"/>
      <c r="WTD554" s="20"/>
      <c r="WTE554" s="19"/>
      <c r="WTF554" s="19"/>
      <c r="WTG554" s="19"/>
      <c r="WTH554" s="20"/>
      <c r="WTI554" s="20"/>
      <c r="WTJ554" s="31"/>
      <c r="WTK554" s="31"/>
      <c r="WTL554" s="19"/>
      <c r="WTM554" s="20"/>
      <c r="WTN554" s="20"/>
      <c r="WTO554" s="9"/>
      <c r="WTP554" s="19"/>
      <c r="WTQ554" s="19"/>
      <c r="WTR554" s="19"/>
      <c r="WTS554" s="19"/>
      <c r="WTT554" s="19"/>
      <c r="WTU554" s="20"/>
      <c r="WTV554" s="19"/>
      <c r="WTW554" s="19"/>
      <c r="WTX554" s="19"/>
      <c r="WTY554" s="20"/>
      <c r="WTZ554" s="20"/>
      <c r="WUA554" s="31"/>
      <c r="WUB554" s="31"/>
      <c r="WUC554" s="19"/>
      <c r="WUD554" s="20"/>
      <c r="WUE554" s="20"/>
      <c r="WUF554" s="9"/>
      <c r="WUG554" s="19"/>
      <c r="WUH554" s="19"/>
      <c r="WUI554" s="19"/>
      <c r="WUJ554" s="19"/>
      <c r="WUK554" s="19"/>
      <c r="WUL554" s="20"/>
      <c r="WUM554" s="19"/>
      <c r="WUN554" s="19"/>
      <c r="WUO554" s="19"/>
      <c r="WUP554" s="20"/>
      <c r="WUQ554" s="20"/>
      <c r="WUR554" s="31"/>
      <c r="WUS554" s="31"/>
      <c r="WUT554" s="19"/>
      <c r="WUU554" s="20"/>
      <c r="WUV554" s="20"/>
      <c r="WUW554" s="9"/>
      <c r="WUX554" s="19"/>
      <c r="WUY554" s="19"/>
      <c r="WUZ554" s="19"/>
      <c r="WVA554" s="19"/>
      <c r="WVB554" s="19"/>
      <c r="WVC554" s="20"/>
      <c r="WVD554" s="19"/>
      <c r="WVE554" s="19"/>
      <c r="WVF554" s="19"/>
      <c r="WVG554" s="20"/>
      <c r="WVH554" s="20"/>
      <c r="WVI554" s="31"/>
      <c r="WVJ554" s="31"/>
      <c r="WVK554" s="19"/>
      <c r="WVL554" s="20"/>
      <c r="WVM554" s="20"/>
      <c r="WVN554" s="9"/>
      <c r="WVO554" s="19"/>
      <c r="WVP554" s="19"/>
      <c r="WVQ554" s="19"/>
      <c r="WVR554" s="19"/>
      <c r="WVS554" s="19"/>
      <c r="WVT554" s="20"/>
      <c r="WVU554" s="19"/>
      <c r="WVV554" s="19"/>
      <c r="WVW554" s="19"/>
      <c r="WVX554" s="20"/>
      <c r="WVY554" s="20"/>
      <c r="WVZ554" s="31"/>
      <c r="WWA554" s="31"/>
      <c r="WWB554" s="19"/>
      <c r="WWC554" s="20"/>
      <c r="WWD554" s="20"/>
      <c r="WWE554" s="9"/>
      <c r="WWF554" s="19"/>
      <c r="WWG554" s="19"/>
      <c r="WWH554" s="19"/>
      <c r="WWI554" s="19"/>
      <c r="WWJ554" s="19"/>
      <c r="WWK554" s="20"/>
      <c r="WWL554" s="19"/>
      <c r="WWM554" s="19"/>
      <c r="WWN554" s="19"/>
      <c r="WWO554" s="20"/>
      <c r="WWP554" s="20"/>
      <c r="WWQ554" s="31"/>
      <c r="WWR554" s="31"/>
      <c r="WWS554" s="19"/>
      <c r="WWT554" s="20"/>
      <c r="WWU554" s="20"/>
      <c r="WWV554" s="9"/>
      <c r="WWW554" s="19"/>
      <c r="WWX554" s="19"/>
      <c r="WWY554" s="19"/>
      <c r="WWZ554" s="19"/>
      <c r="WXA554" s="19"/>
      <c r="WXB554" s="20"/>
      <c r="WXC554" s="19"/>
      <c r="WXD554" s="19"/>
      <c r="WXE554" s="19"/>
      <c r="WXF554" s="20"/>
      <c r="WXG554" s="20"/>
      <c r="WXH554" s="31"/>
      <c r="WXI554" s="31"/>
      <c r="WXJ554" s="19"/>
      <c r="WXK554" s="20"/>
      <c r="WXL554" s="20"/>
      <c r="WXM554" s="9"/>
      <c r="WXN554" s="19"/>
      <c r="WXO554" s="19"/>
      <c r="WXP554" s="19"/>
      <c r="WXQ554" s="19"/>
      <c r="WXR554" s="19"/>
      <c r="WXS554" s="20"/>
      <c r="WXT554" s="19"/>
      <c r="WXU554" s="19"/>
      <c r="WXV554" s="19"/>
      <c r="WXW554" s="20"/>
      <c r="WXX554" s="20"/>
      <c r="WXY554" s="31"/>
      <c r="WXZ554" s="31"/>
      <c r="WYA554" s="19"/>
      <c r="WYB554" s="20"/>
      <c r="WYC554" s="20"/>
      <c r="WYD554" s="9"/>
      <c r="WYE554" s="19"/>
      <c r="WYF554" s="19"/>
      <c r="WYG554" s="19"/>
      <c r="WYH554" s="19"/>
      <c r="WYI554" s="19"/>
      <c r="WYJ554" s="20"/>
      <c r="WYK554" s="19"/>
      <c r="WYL554" s="19"/>
      <c r="WYM554" s="19"/>
      <c r="WYN554" s="20"/>
      <c r="WYO554" s="20"/>
      <c r="WYP554" s="31"/>
      <c r="WYQ554" s="31"/>
      <c r="WYR554" s="19"/>
      <c r="WYS554" s="20"/>
      <c r="WYT554" s="20"/>
      <c r="WYU554" s="9"/>
      <c r="WYV554" s="19"/>
      <c r="WYW554" s="19"/>
      <c r="WYX554" s="19"/>
      <c r="WYY554" s="19"/>
      <c r="WYZ554" s="19"/>
      <c r="WZA554" s="20"/>
      <c r="WZB554" s="19"/>
      <c r="WZC554" s="19"/>
      <c r="WZD554" s="19"/>
      <c r="WZE554" s="20"/>
      <c r="WZF554" s="20"/>
      <c r="WZG554" s="31"/>
      <c r="WZH554" s="31"/>
      <c r="WZI554" s="19"/>
      <c r="WZJ554" s="20"/>
      <c r="WZK554" s="20"/>
      <c r="WZL554" s="9"/>
      <c r="WZM554" s="19"/>
      <c r="WZN554" s="19"/>
      <c r="WZO554" s="19"/>
      <c r="WZP554" s="19"/>
      <c r="WZQ554" s="19"/>
      <c r="WZR554" s="20"/>
      <c r="WZS554" s="19"/>
      <c r="WZT554" s="19"/>
      <c r="WZU554" s="19"/>
      <c r="WZV554" s="20"/>
      <c r="WZW554" s="20"/>
      <c r="WZX554" s="31"/>
      <c r="WZY554" s="31"/>
      <c r="WZZ554" s="19"/>
      <c r="XAA554" s="20"/>
      <c r="XAB554" s="20"/>
      <c r="XAC554" s="9"/>
      <c r="XAD554" s="19"/>
      <c r="XAE554" s="19"/>
      <c r="XAF554" s="19"/>
      <c r="XAG554" s="19"/>
      <c r="XAH554" s="19"/>
      <c r="XAI554" s="20"/>
      <c r="XAJ554" s="19"/>
      <c r="XAK554" s="19"/>
      <c r="XAL554" s="19"/>
      <c r="XAM554" s="20"/>
      <c r="XAN554" s="20"/>
      <c r="XAO554" s="31"/>
      <c r="XAP554" s="31"/>
      <c r="XAQ554" s="19"/>
      <c r="XAR554" s="20"/>
      <c r="XAS554" s="20"/>
      <c r="XAT554" s="9"/>
      <c r="XAU554" s="19"/>
      <c r="XAV554" s="19"/>
      <c r="XAW554" s="19"/>
      <c r="XAX554" s="19"/>
      <c r="XAY554" s="19"/>
      <c r="XAZ554" s="20"/>
      <c r="XBA554" s="19"/>
      <c r="XBB554" s="19"/>
      <c r="XBC554" s="19"/>
      <c r="XBD554" s="20"/>
      <c r="XBE554" s="20"/>
      <c r="XBF554" s="31"/>
      <c r="XBG554" s="31"/>
      <c r="XBH554" s="19"/>
      <c r="XBI554" s="20"/>
      <c r="XBJ554" s="20"/>
      <c r="XBK554" s="9"/>
      <c r="XBL554" s="19"/>
      <c r="XBM554" s="19"/>
      <c r="XBN554" s="19"/>
      <c r="XBO554" s="19"/>
      <c r="XBP554" s="19"/>
      <c r="XBQ554" s="20"/>
      <c r="XBR554" s="19"/>
      <c r="XBS554" s="19"/>
      <c r="XBT554" s="19"/>
      <c r="XBU554" s="20"/>
      <c r="XBV554" s="20"/>
      <c r="XBW554" s="31"/>
      <c r="XBX554" s="31"/>
      <c r="XBY554" s="19"/>
      <c r="XBZ554" s="20"/>
      <c r="XCA554" s="20"/>
      <c r="XCB554" s="9"/>
      <c r="XCC554" s="19"/>
      <c r="XCD554" s="19"/>
      <c r="XCE554" s="19"/>
      <c r="XCF554" s="19"/>
      <c r="XCG554" s="19"/>
      <c r="XCH554" s="20"/>
      <c r="XCI554" s="19"/>
      <c r="XCJ554" s="19"/>
      <c r="XCK554" s="19"/>
      <c r="XCL554" s="20"/>
      <c r="XCM554" s="20"/>
      <c r="XCN554" s="31"/>
      <c r="XCO554" s="31"/>
      <c r="XCP554" s="19"/>
      <c r="XCQ554" s="20"/>
      <c r="XCR554" s="20"/>
      <c r="XCS554" s="9"/>
      <c r="XCT554" s="19"/>
      <c r="XCU554" s="19"/>
      <c r="XCV554" s="19"/>
      <c r="XCW554" s="19"/>
      <c r="XCX554" s="19"/>
      <c r="XCY554" s="20"/>
      <c r="XCZ554" s="19"/>
      <c r="XDA554" s="19"/>
      <c r="XDB554" s="19"/>
      <c r="XDC554" s="20"/>
      <c r="XDD554" s="20"/>
      <c r="XDE554" s="31"/>
      <c r="XDF554" s="31"/>
      <c r="XDG554" s="19"/>
      <c r="XDH554" s="20"/>
      <c r="XDI554" s="20"/>
      <c r="XDJ554" s="9"/>
      <c r="XDK554" s="19"/>
      <c r="XDL554" s="19"/>
      <c r="XDM554" s="19"/>
      <c r="XDN554" s="19"/>
      <c r="XDO554" s="19"/>
      <c r="XDP554" s="20"/>
      <c r="XDQ554" s="19"/>
      <c r="XDR554" s="19"/>
      <c r="XDS554" s="19"/>
      <c r="XDT554" s="20"/>
      <c r="XDU554" s="20"/>
      <c r="XDV554" s="31"/>
      <c r="XDW554" s="31"/>
      <c r="XDX554" s="19"/>
      <c r="XDY554" s="20"/>
      <c r="XDZ554" s="20"/>
      <c r="XEA554" s="9"/>
      <c r="XEB554" s="19"/>
      <c r="XEC554" s="19"/>
      <c r="XED554" s="19"/>
      <c r="XEE554" s="19"/>
      <c r="XEF554" s="19"/>
      <c r="XEG554" s="20"/>
      <c r="XEH554" s="19"/>
      <c r="XEI554" s="19"/>
      <c r="XEJ554" s="19"/>
      <c r="XEK554" s="20"/>
      <c r="XEL554" s="20"/>
      <c r="XEM554" s="31"/>
      <c r="XEN554" s="31"/>
      <c r="XEO554" s="19"/>
      <c r="XEP554" s="20"/>
      <c r="XEQ554" s="20"/>
      <c r="XER554" s="9"/>
      <c r="XES554" s="19"/>
      <c r="XET554" s="19"/>
      <c r="XEU554" s="19"/>
      <c r="XEV554" s="19"/>
      <c r="XEW554" s="19"/>
      <c r="XEX554" s="20"/>
      <c r="XEY554" s="19"/>
      <c r="XEZ554" s="19"/>
      <c r="XFA554" s="19"/>
      <c r="XFB554" s="20"/>
      <c r="XFC554" s="20"/>
      <c r="XFD554" s="31"/>
    </row>
    <row r="555" spans="1:16384" ht="12.75" customHeight="1">
      <c r="A555" s="19">
        <v>552</v>
      </c>
      <c r="B555" s="353">
        <v>100</v>
      </c>
      <c r="C555" s="395" t="s">
        <v>32</v>
      </c>
      <c r="D555" s="410" t="s">
        <v>67</v>
      </c>
      <c r="E555" s="417" t="s">
        <v>71</v>
      </c>
      <c r="F555" s="416">
        <v>186</v>
      </c>
      <c r="G555" s="415">
        <v>42151</v>
      </c>
      <c r="H555" s="326"/>
      <c r="I555" s="87"/>
      <c r="J555" s="19"/>
      <c r="K555" s="125">
        <v>42416</v>
      </c>
      <c r="L555" s="125">
        <v>42416</v>
      </c>
      <c r="M555" s="31">
        <v>0.7270833333333333</v>
      </c>
      <c r="N555" s="31">
        <v>0.74652777777777779</v>
      </c>
      <c r="O555" s="19">
        <v>15</v>
      </c>
      <c r="P555" s="7">
        <f t="shared" si="24"/>
        <v>42431</v>
      </c>
      <c r="Q555" s="129" t="s">
        <v>84</v>
      </c>
      <c r="R555" s="405">
        <v>42437</v>
      </c>
      <c r="S555" s="19" t="s">
        <v>33</v>
      </c>
      <c r="T555" s="19" t="s">
        <v>34</v>
      </c>
      <c r="U555" s="19" t="s">
        <v>56</v>
      </c>
      <c r="V555" s="19" t="s">
        <v>56</v>
      </c>
      <c r="W555" s="19" t="s">
        <v>807</v>
      </c>
      <c r="X555" s="11" t="str">
        <f t="shared" si="25"/>
        <v>DEVUELTO</v>
      </c>
      <c r="Y555" s="353" t="s">
        <v>807</v>
      </c>
      <c r="Z555" s="11" t="s">
        <v>35</v>
      </c>
      <c r="AA555" s="19"/>
      <c r="AB555" s="18"/>
      <c r="AC555" s="20"/>
      <c r="AD555" s="31"/>
      <c r="AE555" s="31"/>
      <c r="AF555" s="19"/>
      <c r="AG555" s="20"/>
      <c r="AH555" s="20"/>
      <c r="AI555" s="9"/>
      <c r="AJ555" s="19"/>
      <c r="AK555" s="19"/>
      <c r="AL555" s="19"/>
      <c r="AM555" s="19"/>
      <c r="AN555" s="19"/>
      <c r="AO555" s="20"/>
      <c r="AP555" s="19"/>
      <c r="AQ555" s="19"/>
      <c r="AR555" s="19"/>
      <c r="AS555" s="20"/>
      <c r="AT555" s="20"/>
      <c r="AU555" s="31"/>
      <c r="AV555" s="31"/>
      <c r="AW555" s="19"/>
      <c r="AX555" s="20"/>
      <c r="AY555" s="20"/>
      <c r="AZ555" s="9"/>
      <c r="BA555" s="19"/>
      <c r="BB555" s="19"/>
      <c r="BC555" s="19"/>
      <c r="BD555" s="19"/>
      <c r="BE555" s="19"/>
      <c r="BF555" s="20"/>
      <c r="BG555" s="19"/>
      <c r="BH555" s="19"/>
      <c r="BI555" s="19"/>
      <c r="BJ555" s="20"/>
      <c r="BK555" s="20"/>
      <c r="BL555" s="31"/>
      <c r="BM555" s="31"/>
      <c r="BN555" s="19"/>
      <c r="BO555" s="20"/>
      <c r="BP555" s="20"/>
      <c r="BQ555" s="9"/>
      <c r="BR555" s="19"/>
      <c r="BS555" s="19"/>
      <c r="BT555" s="19"/>
      <c r="BU555" s="19"/>
      <c r="BV555" s="19"/>
      <c r="BW555" s="20"/>
      <c r="BX555" s="19"/>
      <c r="BY555" s="19"/>
      <c r="BZ555" s="19"/>
      <c r="CA555" s="20"/>
      <c r="CB555" s="20"/>
      <c r="CC555" s="31"/>
      <c r="CD555" s="31"/>
      <c r="CE555" s="19"/>
      <c r="CF555" s="20"/>
      <c r="CG555" s="20"/>
      <c r="CH555" s="9"/>
      <c r="CI555" s="19"/>
      <c r="CJ555" s="19"/>
      <c r="CK555" s="19"/>
      <c r="CL555" s="19"/>
      <c r="CM555" s="19"/>
      <c r="CN555" s="20"/>
      <c r="CO555" s="19"/>
      <c r="CP555" s="19"/>
      <c r="CQ555" s="19"/>
      <c r="CR555" s="20"/>
      <c r="CS555" s="20"/>
      <c r="CT555" s="31"/>
      <c r="CU555" s="31"/>
      <c r="CV555" s="19"/>
      <c r="CW555" s="20"/>
      <c r="CX555" s="20"/>
      <c r="CY555" s="9"/>
      <c r="CZ555" s="19"/>
      <c r="DA555" s="19"/>
      <c r="DB555" s="19"/>
      <c r="DC555" s="19"/>
      <c r="DD555" s="19"/>
      <c r="DE555" s="20"/>
      <c r="DF555" s="19"/>
      <c r="DG555" s="19"/>
      <c r="DH555" s="19"/>
      <c r="DI555" s="20"/>
      <c r="DJ555" s="20"/>
      <c r="DK555" s="31"/>
      <c r="DL555" s="31"/>
      <c r="DM555" s="19"/>
      <c r="DN555" s="20"/>
      <c r="DO555" s="20"/>
      <c r="DP555" s="9"/>
      <c r="DQ555" s="19"/>
      <c r="DR555" s="19"/>
      <c r="DS555" s="19"/>
      <c r="DT555" s="19"/>
      <c r="DU555" s="19"/>
      <c r="DV555" s="20"/>
      <c r="DW555" s="19"/>
      <c r="DX555" s="19"/>
      <c r="DY555" s="19"/>
      <c r="DZ555" s="20"/>
      <c r="EA555" s="20"/>
      <c r="EB555" s="31"/>
      <c r="EC555" s="31"/>
      <c r="ED555" s="19"/>
      <c r="EE555" s="20"/>
      <c r="EF555" s="20"/>
      <c r="EG555" s="9"/>
      <c r="EH555" s="19"/>
      <c r="EI555" s="19"/>
      <c r="EJ555" s="19"/>
      <c r="EK555" s="19"/>
      <c r="EL555" s="19"/>
      <c r="EM555" s="20"/>
      <c r="EN555" s="19"/>
      <c r="EO555" s="19"/>
      <c r="EP555" s="19"/>
      <c r="EQ555" s="20"/>
      <c r="ER555" s="20"/>
      <c r="ES555" s="31"/>
      <c r="ET555" s="31"/>
      <c r="EU555" s="19"/>
      <c r="EV555" s="20"/>
      <c r="EW555" s="20"/>
      <c r="EX555" s="9"/>
      <c r="EY555" s="19"/>
      <c r="EZ555" s="19"/>
      <c r="FA555" s="19"/>
      <c r="FB555" s="19"/>
      <c r="FC555" s="19"/>
      <c r="FD555" s="20"/>
      <c r="FE555" s="19"/>
      <c r="FF555" s="19"/>
      <c r="FG555" s="19"/>
      <c r="FH555" s="20"/>
      <c r="FI555" s="20"/>
      <c r="FJ555" s="31"/>
      <c r="FK555" s="31"/>
      <c r="FL555" s="19"/>
      <c r="FM555" s="20"/>
      <c r="FN555" s="20"/>
      <c r="FO555" s="9"/>
      <c r="FP555" s="19"/>
      <c r="FQ555" s="19"/>
      <c r="FR555" s="19"/>
      <c r="FS555" s="19"/>
      <c r="FT555" s="19"/>
      <c r="FU555" s="20"/>
      <c r="FV555" s="19"/>
      <c r="FW555" s="19"/>
      <c r="FX555" s="19"/>
      <c r="FY555" s="20"/>
      <c r="FZ555" s="20"/>
      <c r="GA555" s="31"/>
      <c r="GB555" s="31"/>
      <c r="GC555" s="19"/>
      <c r="GD555" s="20"/>
      <c r="GE555" s="20"/>
      <c r="GF555" s="9"/>
      <c r="GG555" s="19"/>
      <c r="GH555" s="19"/>
      <c r="GI555" s="19"/>
      <c r="GJ555" s="19"/>
      <c r="GK555" s="19"/>
      <c r="GL555" s="20"/>
      <c r="GM555" s="19"/>
      <c r="GN555" s="19"/>
      <c r="GO555" s="19"/>
      <c r="GP555" s="20"/>
      <c r="GQ555" s="20"/>
      <c r="GR555" s="31"/>
      <c r="GS555" s="31"/>
      <c r="GT555" s="19"/>
      <c r="GU555" s="20"/>
      <c r="GV555" s="20"/>
      <c r="GW555" s="9"/>
      <c r="GX555" s="19"/>
      <c r="GY555" s="19"/>
      <c r="GZ555" s="19"/>
      <c r="HA555" s="19"/>
      <c r="HB555" s="19"/>
      <c r="HC555" s="20"/>
      <c r="HD555" s="19"/>
      <c r="HE555" s="19"/>
      <c r="HF555" s="19"/>
      <c r="HG555" s="20"/>
      <c r="HH555" s="20"/>
      <c r="HI555" s="31"/>
      <c r="HJ555" s="31"/>
      <c r="HK555" s="19"/>
      <c r="HL555" s="20"/>
      <c r="HM555" s="20"/>
      <c r="HN555" s="9"/>
      <c r="HO555" s="19"/>
      <c r="HP555" s="19"/>
      <c r="HQ555" s="19"/>
      <c r="HR555" s="19"/>
      <c r="HS555" s="19"/>
      <c r="HT555" s="20"/>
      <c r="HU555" s="19"/>
      <c r="HV555" s="19"/>
      <c r="HW555" s="19"/>
      <c r="HX555" s="20"/>
      <c r="HY555" s="20"/>
      <c r="HZ555" s="31"/>
      <c r="IA555" s="31"/>
      <c r="IB555" s="19"/>
      <c r="IC555" s="20"/>
      <c r="ID555" s="20"/>
      <c r="IE555" s="9"/>
      <c r="IF555" s="19"/>
      <c r="IG555" s="19"/>
      <c r="IH555" s="19"/>
      <c r="II555" s="19"/>
      <c r="IJ555" s="19"/>
      <c r="IK555" s="20"/>
      <c r="IL555" s="19"/>
      <c r="IM555" s="19"/>
      <c r="IN555" s="19"/>
      <c r="IO555" s="20"/>
      <c r="IP555" s="20"/>
      <c r="IQ555" s="31"/>
      <c r="IR555" s="31"/>
      <c r="IS555" s="19"/>
      <c r="IT555" s="20"/>
      <c r="IU555" s="20"/>
      <c r="IV555" s="9"/>
      <c r="IW555" s="19"/>
      <c r="IX555" s="19"/>
      <c r="IY555" s="19"/>
      <c r="IZ555" s="19"/>
      <c r="JA555" s="19"/>
      <c r="JB555" s="20"/>
      <c r="JC555" s="19"/>
      <c r="JD555" s="19"/>
      <c r="JE555" s="19"/>
      <c r="JF555" s="20"/>
      <c r="JG555" s="20"/>
      <c r="JH555" s="31"/>
      <c r="JI555" s="31"/>
      <c r="JJ555" s="19"/>
      <c r="JK555" s="20"/>
      <c r="JL555" s="20"/>
      <c r="JM555" s="9"/>
      <c r="JN555" s="19"/>
      <c r="JO555" s="19"/>
      <c r="JP555" s="19"/>
      <c r="JQ555" s="19"/>
      <c r="JR555" s="19"/>
      <c r="JS555" s="20"/>
      <c r="JT555" s="19"/>
      <c r="JU555" s="19"/>
      <c r="JV555" s="19"/>
      <c r="JW555" s="20"/>
      <c r="JX555" s="20"/>
      <c r="JY555" s="31"/>
      <c r="JZ555" s="31"/>
      <c r="KA555" s="19"/>
      <c r="KB555" s="20"/>
      <c r="KC555" s="20"/>
      <c r="KD555" s="9"/>
      <c r="KE555" s="19"/>
      <c r="KF555" s="19"/>
      <c r="KG555" s="19"/>
      <c r="KH555" s="19"/>
      <c r="KI555" s="19"/>
      <c r="KJ555" s="20"/>
      <c r="KK555" s="19"/>
      <c r="KL555" s="19"/>
      <c r="KM555" s="19"/>
      <c r="KN555" s="20"/>
      <c r="KO555" s="20"/>
      <c r="KP555" s="31"/>
      <c r="KQ555" s="31"/>
      <c r="KR555" s="19"/>
      <c r="KS555" s="20"/>
      <c r="KT555" s="20"/>
      <c r="KU555" s="9"/>
      <c r="KV555" s="19"/>
      <c r="KW555" s="19"/>
      <c r="KX555" s="19"/>
      <c r="KY555" s="19"/>
      <c r="KZ555" s="19"/>
      <c r="LA555" s="20"/>
      <c r="LB555" s="19"/>
      <c r="LC555" s="19"/>
      <c r="LD555" s="19"/>
      <c r="LE555" s="20"/>
      <c r="LF555" s="20"/>
      <c r="LG555" s="31"/>
      <c r="LH555" s="31"/>
      <c r="LI555" s="19"/>
      <c r="LJ555" s="20"/>
      <c r="LK555" s="20"/>
      <c r="LL555" s="9"/>
      <c r="LM555" s="19"/>
      <c r="LN555" s="19"/>
      <c r="LO555" s="19"/>
      <c r="LP555" s="19"/>
      <c r="LQ555" s="19"/>
      <c r="LR555" s="20"/>
      <c r="LS555" s="19"/>
      <c r="LT555" s="19"/>
      <c r="LU555" s="19"/>
      <c r="LV555" s="20"/>
      <c r="LW555" s="20"/>
      <c r="LX555" s="31"/>
      <c r="LY555" s="31"/>
      <c r="LZ555" s="19"/>
      <c r="MA555" s="20"/>
      <c r="MB555" s="20"/>
      <c r="MC555" s="9"/>
      <c r="MD555" s="19"/>
      <c r="ME555" s="19"/>
      <c r="MF555" s="19"/>
      <c r="MG555" s="19"/>
      <c r="MH555" s="19"/>
      <c r="MI555" s="20"/>
      <c r="MJ555" s="19"/>
      <c r="MK555" s="19"/>
      <c r="ML555" s="19"/>
      <c r="MM555" s="20"/>
      <c r="MN555" s="20"/>
      <c r="MO555" s="31"/>
      <c r="MP555" s="31"/>
      <c r="MQ555" s="19"/>
      <c r="MR555" s="20"/>
      <c r="MS555" s="20"/>
      <c r="MT555" s="9"/>
      <c r="MU555" s="19"/>
      <c r="MV555" s="19"/>
      <c r="MW555" s="19"/>
      <c r="MX555" s="19"/>
      <c r="MY555" s="19"/>
      <c r="MZ555" s="20"/>
      <c r="NA555" s="19"/>
      <c r="NB555" s="19"/>
      <c r="NC555" s="19"/>
      <c r="ND555" s="20"/>
      <c r="NE555" s="20"/>
      <c r="NF555" s="31"/>
      <c r="NG555" s="31"/>
      <c r="NH555" s="19"/>
      <c r="NI555" s="20"/>
      <c r="NJ555" s="20"/>
      <c r="NK555" s="9"/>
      <c r="NL555" s="19"/>
      <c r="NM555" s="19"/>
      <c r="NN555" s="19"/>
      <c r="NO555" s="19"/>
      <c r="NP555" s="19"/>
      <c r="NQ555" s="20"/>
      <c r="NR555" s="19"/>
      <c r="NS555" s="19"/>
      <c r="NT555" s="19"/>
      <c r="NU555" s="20"/>
      <c r="NV555" s="20"/>
      <c r="NW555" s="31"/>
      <c r="NX555" s="31"/>
      <c r="NY555" s="19"/>
      <c r="NZ555" s="20"/>
      <c r="OA555" s="20"/>
      <c r="OB555" s="9"/>
      <c r="OC555" s="19"/>
      <c r="OD555" s="19"/>
      <c r="OE555" s="19"/>
      <c r="OF555" s="19"/>
      <c r="OG555" s="19"/>
      <c r="OH555" s="20"/>
      <c r="OI555" s="19"/>
      <c r="OJ555" s="19"/>
      <c r="OK555" s="19"/>
      <c r="OL555" s="20"/>
      <c r="OM555" s="20"/>
      <c r="ON555" s="31"/>
      <c r="OO555" s="31"/>
      <c r="OP555" s="19"/>
      <c r="OQ555" s="20"/>
      <c r="OR555" s="20"/>
      <c r="OS555" s="9"/>
      <c r="OT555" s="19"/>
      <c r="OU555" s="19"/>
      <c r="OV555" s="19"/>
      <c r="OW555" s="19"/>
      <c r="OX555" s="19"/>
      <c r="OY555" s="20"/>
      <c r="OZ555" s="19"/>
      <c r="PA555" s="19"/>
      <c r="PB555" s="19"/>
      <c r="PC555" s="20"/>
      <c r="PD555" s="20"/>
      <c r="PE555" s="31"/>
      <c r="PF555" s="31"/>
      <c r="PG555" s="19"/>
      <c r="PH555" s="20"/>
      <c r="PI555" s="20"/>
      <c r="PJ555" s="9"/>
      <c r="PK555" s="19"/>
      <c r="PL555" s="19"/>
      <c r="PM555" s="19"/>
      <c r="PN555" s="19"/>
      <c r="PO555" s="19"/>
      <c r="PP555" s="20"/>
      <c r="PQ555" s="19"/>
      <c r="PR555" s="19"/>
      <c r="PS555" s="19"/>
      <c r="PT555" s="20"/>
      <c r="PU555" s="20"/>
      <c r="PV555" s="31"/>
      <c r="PW555" s="31"/>
      <c r="PX555" s="19"/>
      <c r="PY555" s="20"/>
      <c r="PZ555" s="20"/>
      <c r="QA555" s="9"/>
      <c r="QB555" s="19"/>
      <c r="QC555" s="19"/>
      <c r="QD555" s="19"/>
      <c r="QE555" s="19"/>
      <c r="QF555" s="19"/>
      <c r="QG555" s="20"/>
      <c r="QH555" s="19"/>
      <c r="QI555" s="19"/>
      <c r="QJ555" s="19"/>
      <c r="QK555" s="20"/>
      <c r="QL555" s="20"/>
      <c r="QM555" s="31"/>
      <c r="QN555" s="31"/>
      <c r="QO555" s="19"/>
      <c r="QP555" s="20"/>
      <c r="QQ555" s="20"/>
      <c r="QR555" s="9"/>
      <c r="QS555" s="19"/>
      <c r="QT555" s="19"/>
      <c r="QU555" s="19"/>
      <c r="QV555" s="19"/>
      <c r="QW555" s="19"/>
      <c r="QX555" s="20"/>
      <c r="QY555" s="19"/>
      <c r="QZ555" s="19"/>
      <c r="RA555" s="19"/>
      <c r="RB555" s="20"/>
      <c r="RC555" s="20"/>
      <c r="RD555" s="31"/>
      <c r="RE555" s="31"/>
      <c r="RF555" s="19"/>
      <c r="RG555" s="20"/>
      <c r="RH555" s="20"/>
      <c r="RI555" s="9"/>
      <c r="RJ555" s="19"/>
      <c r="RK555" s="19"/>
      <c r="RL555" s="19"/>
      <c r="RM555" s="19"/>
      <c r="RN555" s="19"/>
      <c r="RO555" s="20"/>
      <c r="RP555" s="19"/>
      <c r="RQ555" s="19"/>
      <c r="RR555" s="19"/>
      <c r="RS555" s="20"/>
      <c r="RT555" s="20"/>
      <c r="RU555" s="31"/>
      <c r="RV555" s="31"/>
      <c r="RW555" s="19"/>
      <c r="RX555" s="20"/>
      <c r="RY555" s="20"/>
      <c r="RZ555" s="9"/>
      <c r="SA555" s="19"/>
      <c r="SB555" s="19"/>
      <c r="SC555" s="19"/>
      <c r="SD555" s="19"/>
      <c r="SE555" s="19"/>
      <c r="SF555" s="20"/>
      <c r="SG555" s="19"/>
      <c r="SH555" s="19"/>
      <c r="SI555" s="19"/>
      <c r="SJ555" s="20"/>
      <c r="SK555" s="20"/>
      <c r="SL555" s="31"/>
      <c r="SM555" s="31"/>
      <c r="SN555" s="19"/>
      <c r="SO555" s="20"/>
      <c r="SP555" s="20"/>
      <c r="SQ555" s="9"/>
      <c r="SR555" s="19"/>
      <c r="SS555" s="19"/>
      <c r="ST555" s="19"/>
      <c r="SU555" s="19"/>
      <c r="SV555" s="19"/>
      <c r="SW555" s="20"/>
      <c r="SX555" s="19"/>
      <c r="SY555" s="19"/>
      <c r="SZ555" s="19"/>
      <c r="TA555" s="20"/>
      <c r="TB555" s="20"/>
      <c r="TC555" s="31"/>
      <c r="TD555" s="31"/>
      <c r="TE555" s="19"/>
      <c r="TF555" s="20"/>
      <c r="TG555" s="20"/>
      <c r="TH555" s="9"/>
      <c r="TI555" s="19"/>
      <c r="TJ555" s="19"/>
      <c r="TK555" s="19"/>
      <c r="TL555" s="19"/>
      <c r="TM555" s="19"/>
      <c r="TN555" s="20"/>
      <c r="TO555" s="19"/>
      <c r="TP555" s="19"/>
      <c r="TQ555" s="19"/>
      <c r="TR555" s="20"/>
      <c r="TS555" s="20"/>
      <c r="TT555" s="31"/>
      <c r="TU555" s="31"/>
      <c r="TV555" s="19"/>
      <c r="TW555" s="20"/>
      <c r="TX555" s="20"/>
      <c r="TY555" s="9"/>
      <c r="TZ555" s="19"/>
      <c r="UA555" s="19"/>
      <c r="UB555" s="19"/>
      <c r="UC555" s="19"/>
      <c r="UD555" s="19"/>
      <c r="UE555" s="20"/>
      <c r="UF555" s="19"/>
      <c r="UG555" s="19"/>
      <c r="UH555" s="19"/>
      <c r="UI555" s="20"/>
      <c r="UJ555" s="20"/>
      <c r="UK555" s="31"/>
      <c r="UL555" s="31"/>
      <c r="UM555" s="19"/>
      <c r="UN555" s="20"/>
      <c r="UO555" s="20"/>
      <c r="UP555" s="9"/>
      <c r="UQ555" s="19"/>
      <c r="UR555" s="19"/>
      <c r="US555" s="19"/>
      <c r="UT555" s="19"/>
      <c r="UU555" s="19"/>
      <c r="UV555" s="20"/>
      <c r="UW555" s="19"/>
      <c r="UX555" s="19"/>
      <c r="UY555" s="19"/>
      <c r="UZ555" s="20"/>
      <c r="VA555" s="20"/>
      <c r="VB555" s="31"/>
      <c r="VC555" s="31"/>
      <c r="VD555" s="19"/>
      <c r="VE555" s="20"/>
      <c r="VF555" s="20"/>
      <c r="VG555" s="9"/>
      <c r="VH555" s="19"/>
      <c r="VI555" s="19"/>
      <c r="VJ555" s="19"/>
      <c r="VK555" s="19"/>
      <c r="VL555" s="19"/>
      <c r="VM555" s="20"/>
      <c r="VN555" s="19"/>
      <c r="VO555" s="19"/>
      <c r="VP555" s="19"/>
      <c r="VQ555" s="20"/>
      <c r="VR555" s="20"/>
      <c r="VS555" s="31"/>
      <c r="VT555" s="31"/>
      <c r="VU555" s="19"/>
      <c r="VV555" s="20"/>
      <c r="VW555" s="20"/>
      <c r="VX555" s="9"/>
      <c r="VY555" s="19"/>
      <c r="VZ555" s="19"/>
      <c r="WA555" s="19"/>
      <c r="WB555" s="19"/>
      <c r="WC555" s="19"/>
      <c r="WD555" s="20"/>
      <c r="WE555" s="19"/>
      <c r="WF555" s="19"/>
      <c r="WG555" s="19"/>
      <c r="WH555" s="20"/>
      <c r="WI555" s="20"/>
      <c r="WJ555" s="31"/>
      <c r="WK555" s="31"/>
      <c r="WL555" s="19"/>
      <c r="WM555" s="20"/>
      <c r="WN555" s="20"/>
      <c r="WO555" s="9"/>
      <c r="WP555" s="19"/>
      <c r="WQ555" s="19"/>
      <c r="WR555" s="19"/>
      <c r="WS555" s="19"/>
      <c r="WT555" s="19"/>
      <c r="WU555" s="20"/>
      <c r="WV555" s="19"/>
      <c r="WW555" s="19"/>
      <c r="WX555" s="19"/>
      <c r="WY555" s="20"/>
      <c r="WZ555" s="20"/>
      <c r="XA555" s="31"/>
      <c r="XB555" s="31"/>
      <c r="XC555" s="19"/>
      <c r="XD555" s="20"/>
      <c r="XE555" s="20"/>
      <c r="XF555" s="9"/>
      <c r="XG555" s="19"/>
      <c r="XH555" s="19"/>
      <c r="XI555" s="19"/>
      <c r="XJ555" s="19"/>
      <c r="XK555" s="19"/>
      <c r="XL555" s="20"/>
      <c r="XM555" s="19"/>
      <c r="XN555" s="19"/>
      <c r="XO555" s="19"/>
      <c r="XP555" s="20"/>
      <c r="XQ555" s="20"/>
      <c r="XR555" s="31"/>
      <c r="XS555" s="31"/>
      <c r="XT555" s="19"/>
      <c r="XU555" s="20"/>
      <c r="XV555" s="20"/>
      <c r="XW555" s="9"/>
      <c r="XX555" s="19"/>
      <c r="XY555" s="19"/>
      <c r="XZ555" s="19"/>
      <c r="YA555" s="19"/>
      <c r="YB555" s="19"/>
      <c r="YC555" s="20"/>
      <c r="YD555" s="19"/>
      <c r="YE555" s="19"/>
      <c r="YF555" s="19"/>
      <c r="YG555" s="20"/>
      <c r="YH555" s="20"/>
      <c r="YI555" s="31"/>
      <c r="YJ555" s="31"/>
      <c r="YK555" s="19"/>
      <c r="YL555" s="20"/>
      <c r="YM555" s="20"/>
      <c r="YN555" s="9"/>
      <c r="YO555" s="19"/>
      <c r="YP555" s="19"/>
      <c r="YQ555" s="19"/>
      <c r="YR555" s="19"/>
      <c r="YS555" s="19"/>
      <c r="YT555" s="20"/>
      <c r="YU555" s="19"/>
      <c r="YV555" s="19"/>
      <c r="YW555" s="19"/>
      <c r="YX555" s="20"/>
      <c r="YY555" s="20"/>
      <c r="YZ555" s="31"/>
      <c r="ZA555" s="31"/>
      <c r="ZB555" s="19"/>
      <c r="ZC555" s="20"/>
      <c r="ZD555" s="20"/>
      <c r="ZE555" s="9"/>
      <c r="ZF555" s="19"/>
      <c r="ZG555" s="19"/>
      <c r="ZH555" s="19"/>
      <c r="ZI555" s="19"/>
      <c r="ZJ555" s="19"/>
      <c r="ZK555" s="20"/>
      <c r="ZL555" s="19"/>
      <c r="ZM555" s="19"/>
      <c r="ZN555" s="19"/>
      <c r="ZO555" s="20"/>
      <c r="ZP555" s="20"/>
      <c r="ZQ555" s="31"/>
      <c r="ZR555" s="31"/>
      <c r="ZS555" s="19"/>
      <c r="ZT555" s="20"/>
      <c r="ZU555" s="20"/>
      <c r="ZV555" s="9"/>
      <c r="ZW555" s="19"/>
      <c r="ZX555" s="19"/>
      <c r="ZY555" s="19"/>
      <c r="ZZ555" s="19"/>
      <c r="AAA555" s="19"/>
      <c r="AAB555" s="20"/>
      <c r="AAC555" s="19"/>
      <c r="AAD555" s="19"/>
      <c r="AAE555" s="19"/>
      <c r="AAF555" s="20"/>
      <c r="AAG555" s="20"/>
      <c r="AAH555" s="31"/>
      <c r="AAI555" s="31"/>
      <c r="AAJ555" s="19"/>
      <c r="AAK555" s="20"/>
      <c r="AAL555" s="20"/>
      <c r="AAM555" s="9"/>
      <c r="AAN555" s="19"/>
      <c r="AAO555" s="19"/>
      <c r="AAP555" s="19"/>
      <c r="AAQ555" s="19"/>
      <c r="AAR555" s="19"/>
      <c r="AAS555" s="20"/>
      <c r="AAT555" s="19"/>
      <c r="AAU555" s="19"/>
      <c r="AAV555" s="19"/>
      <c r="AAW555" s="20"/>
      <c r="AAX555" s="20"/>
      <c r="AAY555" s="31"/>
      <c r="AAZ555" s="31"/>
      <c r="ABA555" s="19"/>
      <c r="ABB555" s="20"/>
      <c r="ABC555" s="20"/>
      <c r="ABD555" s="9"/>
      <c r="ABE555" s="19"/>
      <c r="ABF555" s="19"/>
      <c r="ABG555" s="19"/>
      <c r="ABH555" s="19"/>
      <c r="ABI555" s="19"/>
      <c r="ABJ555" s="20"/>
      <c r="ABK555" s="19"/>
      <c r="ABL555" s="19"/>
      <c r="ABM555" s="19"/>
      <c r="ABN555" s="20"/>
      <c r="ABO555" s="20"/>
      <c r="ABP555" s="31"/>
      <c r="ABQ555" s="31"/>
      <c r="ABR555" s="19"/>
      <c r="ABS555" s="20"/>
      <c r="ABT555" s="20"/>
      <c r="ABU555" s="9"/>
      <c r="ABV555" s="19"/>
      <c r="ABW555" s="19"/>
      <c r="ABX555" s="19"/>
      <c r="ABY555" s="19"/>
      <c r="ABZ555" s="19"/>
      <c r="ACA555" s="20"/>
      <c r="ACB555" s="19"/>
      <c r="ACC555" s="19"/>
      <c r="ACD555" s="19"/>
      <c r="ACE555" s="20"/>
      <c r="ACF555" s="20"/>
      <c r="ACG555" s="31"/>
      <c r="ACH555" s="31"/>
      <c r="ACI555" s="19"/>
      <c r="ACJ555" s="20"/>
      <c r="ACK555" s="20"/>
      <c r="ACL555" s="9"/>
      <c r="ACM555" s="19"/>
      <c r="ACN555" s="19"/>
      <c r="ACO555" s="19"/>
      <c r="ACP555" s="19"/>
      <c r="ACQ555" s="19"/>
      <c r="ACR555" s="20"/>
      <c r="ACS555" s="19"/>
      <c r="ACT555" s="19"/>
      <c r="ACU555" s="19"/>
      <c r="ACV555" s="20"/>
      <c r="ACW555" s="20"/>
      <c r="ACX555" s="31"/>
      <c r="ACY555" s="31"/>
      <c r="ACZ555" s="19"/>
      <c r="ADA555" s="20"/>
      <c r="ADB555" s="20"/>
      <c r="ADC555" s="9"/>
      <c r="ADD555" s="19"/>
      <c r="ADE555" s="19"/>
      <c r="ADF555" s="19"/>
      <c r="ADG555" s="19"/>
      <c r="ADH555" s="19"/>
      <c r="ADI555" s="20"/>
      <c r="ADJ555" s="19"/>
      <c r="ADK555" s="19"/>
      <c r="ADL555" s="19"/>
      <c r="ADM555" s="20"/>
      <c r="ADN555" s="20"/>
      <c r="ADO555" s="31"/>
      <c r="ADP555" s="31"/>
      <c r="ADQ555" s="19"/>
      <c r="ADR555" s="20"/>
      <c r="ADS555" s="20"/>
      <c r="ADT555" s="9"/>
      <c r="ADU555" s="19"/>
      <c r="ADV555" s="19"/>
      <c r="ADW555" s="19"/>
      <c r="ADX555" s="19"/>
      <c r="ADY555" s="19"/>
      <c r="ADZ555" s="20"/>
      <c r="AEA555" s="19"/>
      <c r="AEB555" s="19"/>
      <c r="AEC555" s="19"/>
      <c r="AED555" s="20"/>
      <c r="AEE555" s="20"/>
      <c r="AEF555" s="31"/>
      <c r="AEG555" s="31"/>
      <c r="AEH555" s="19"/>
      <c r="AEI555" s="20"/>
      <c r="AEJ555" s="20"/>
      <c r="AEK555" s="9"/>
      <c r="AEL555" s="19"/>
      <c r="AEM555" s="19"/>
      <c r="AEN555" s="19"/>
      <c r="AEO555" s="19"/>
      <c r="AEP555" s="19"/>
      <c r="AEQ555" s="20"/>
      <c r="AER555" s="19"/>
      <c r="AES555" s="19"/>
      <c r="AET555" s="19"/>
      <c r="AEU555" s="20"/>
      <c r="AEV555" s="20"/>
      <c r="AEW555" s="31"/>
      <c r="AEX555" s="31"/>
      <c r="AEY555" s="19"/>
      <c r="AEZ555" s="20"/>
      <c r="AFA555" s="20"/>
      <c r="AFB555" s="9"/>
      <c r="AFC555" s="19"/>
      <c r="AFD555" s="19"/>
      <c r="AFE555" s="19"/>
      <c r="AFF555" s="19"/>
      <c r="AFG555" s="19"/>
      <c r="AFH555" s="20"/>
      <c r="AFI555" s="19"/>
      <c r="AFJ555" s="19"/>
      <c r="AFK555" s="19"/>
      <c r="AFL555" s="20"/>
      <c r="AFM555" s="20"/>
      <c r="AFN555" s="31"/>
      <c r="AFO555" s="31"/>
      <c r="AFP555" s="19"/>
      <c r="AFQ555" s="20"/>
      <c r="AFR555" s="20"/>
      <c r="AFS555" s="9"/>
      <c r="AFT555" s="19"/>
      <c r="AFU555" s="19"/>
      <c r="AFV555" s="19"/>
      <c r="AFW555" s="19"/>
      <c r="AFX555" s="19"/>
      <c r="AFY555" s="20"/>
      <c r="AFZ555" s="19"/>
      <c r="AGA555" s="19"/>
      <c r="AGB555" s="19"/>
      <c r="AGC555" s="20"/>
      <c r="AGD555" s="20"/>
      <c r="AGE555" s="31"/>
      <c r="AGF555" s="31"/>
      <c r="AGG555" s="19"/>
      <c r="AGH555" s="20"/>
      <c r="AGI555" s="20"/>
      <c r="AGJ555" s="9"/>
      <c r="AGK555" s="19"/>
      <c r="AGL555" s="19"/>
      <c r="AGM555" s="19"/>
      <c r="AGN555" s="19"/>
      <c r="AGO555" s="19"/>
      <c r="AGP555" s="20"/>
      <c r="AGQ555" s="19"/>
      <c r="AGR555" s="19"/>
      <c r="AGS555" s="19"/>
      <c r="AGT555" s="20"/>
      <c r="AGU555" s="20"/>
      <c r="AGV555" s="31"/>
      <c r="AGW555" s="31"/>
      <c r="AGX555" s="19"/>
      <c r="AGY555" s="20"/>
      <c r="AGZ555" s="20"/>
      <c r="AHA555" s="9"/>
      <c r="AHB555" s="19"/>
      <c r="AHC555" s="19"/>
      <c r="AHD555" s="19"/>
      <c r="AHE555" s="19"/>
      <c r="AHF555" s="19"/>
      <c r="AHG555" s="20"/>
      <c r="AHH555" s="19"/>
      <c r="AHI555" s="19"/>
      <c r="AHJ555" s="19"/>
      <c r="AHK555" s="20"/>
      <c r="AHL555" s="20"/>
      <c r="AHM555" s="31"/>
      <c r="AHN555" s="31"/>
      <c r="AHO555" s="19"/>
      <c r="AHP555" s="20"/>
      <c r="AHQ555" s="20"/>
      <c r="AHR555" s="9"/>
      <c r="AHS555" s="19"/>
      <c r="AHT555" s="19"/>
      <c r="AHU555" s="19"/>
      <c r="AHV555" s="19"/>
      <c r="AHW555" s="19"/>
      <c r="AHX555" s="20"/>
      <c r="AHY555" s="19"/>
      <c r="AHZ555" s="19"/>
      <c r="AIA555" s="19"/>
      <c r="AIB555" s="20"/>
      <c r="AIC555" s="20"/>
      <c r="AID555" s="31"/>
      <c r="AIE555" s="31"/>
      <c r="AIF555" s="19"/>
      <c r="AIG555" s="20"/>
      <c r="AIH555" s="20"/>
      <c r="AII555" s="9"/>
      <c r="AIJ555" s="19"/>
      <c r="AIK555" s="19"/>
      <c r="AIL555" s="19"/>
      <c r="AIM555" s="19"/>
      <c r="AIN555" s="19"/>
      <c r="AIO555" s="20"/>
      <c r="AIP555" s="19"/>
      <c r="AIQ555" s="19"/>
      <c r="AIR555" s="19"/>
      <c r="AIS555" s="20"/>
      <c r="AIT555" s="20"/>
      <c r="AIU555" s="31"/>
      <c r="AIV555" s="31"/>
      <c r="AIW555" s="19"/>
      <c r="AIX555" s="20"/>
      <c r="AIY555" s="20"/>
      <c r="AIZ555" s="9"/>
      <c r="AJA555" s="19"/>
      <c r="AJB555" s="19"/>
      <c r="AJC555" s="19"/>
      <c r="AJD555" s="19"/>
      <c r="AJE555" s="19"/>
      <c r="AJF555" s="20"/>
      <c r="AJG555" s="19"/>
      <c r="AJH555" s="19"/>
      <c r="AJI555" s="19"/>
      <c r="AJJ555" s="20"/>
      <c r="AJK555" s="20"/>
      <c r="AJL555" s="31"/>
      <c r="AJM555" s="31"/>
      <c r="AJN555" s="19"/>
      <c r="AJO555" s="20"/>
      <c r="AJP555" s="20"/>
      <c r="AJQ555" s="9"/>
      <c r="AJR555" s="19"/>
      <c r="AJS555" s="19"/>
      <c r="AJT555" s="19"/>
      <c r="AJU555" s="19"/>
      <c r="AJV555" s="19"/>
      <c r="AJW555" s="20"/>
      <c r="AJX555" s="19"/>
      <c r="AJY555" s="19"/>
      <c r="AJZ555" s="19"/>
      <c r="AKA555" s="20"/>
      <c r="AKB555" s="20"/>
      <c r="AKC555" s="31"/>
      <c r="AKD555" s="31"/>
      <c r="AKE555" s="19"/>
      <c r="AKF555" s="20"/>
      <c r="AKG555" s="20"/>
      <c r="AKH555" s="9"/>
      <c r="AKI555" s="19"/>
      <c r="AKJ555" s="19"/>
      <c r="AKK555" s="19"/>
      <c r="AKL555" s="19"/>
      <c r="AKM555" s="19"/>
      <c r="AKN555" s="20"/>
      <c r="AKO555" s="19"/>
      <c r="AKP555" s="19"/>
      <c r="AKQ555" s="19"/>
      <c r="AKR555" s="20"/>
      <c r="AKS555" s="20"/>
      <c r="AKT555" s="31"/>
      <c r="AKU555" s="31"/>
      <c r="AKV555" s="19"/>
      <c r="AKW555" s="20"/>
      <c r="AKX555" s="20"/>
      <c r="AKY555" s="9"/>
      <c r="AKZ555" s="19"/>
      <c r="ALA555" s="19"/>
      <c r="ALB555" s="19"/>
      <c r="ALC555" s="19"/>
      <c r="ALD555" s="19"/>
      <c r="ALE555" s="20"/>
      <c r="ALF555" s="19"/>
      <c r="ALG555" s="19"/>
      <c r="ALH555" s="19"/>
      <c r="ALI555" s="20"/>
      <c r="ALJ555" s="20"/>
      <c r="ALK555" s="31"/>
      <c r="ALL555" s="31"/>
      <c r="ALM555" s="19"/>
      <c r="ALN555" s="20"/>
      <c r="ALO555" s="20"/>
      <c r="ALP555" s="9"/>
      <c r="ALQ555" s="19"/>
      <c r="ALR555" s="19"/>
      <c r="ALS555" s="19"/>
      <c r="ALT555" s="19"/>
      <c r="ALU555" s="19"/>
      <c r="ALV555" s="20"/>
      <c r="ALW555" s="19"/>
      <c r="ALX555" s="19"/>
      <c r="ALY555" s="19"/>
      <c r="ALZ555" s="20"/>
      <c r="AMA555" s="20"/>
      <c r="AMB555" s="31"/>
      <c r="AMC555" s="31"/>
      <c r="AMD555" s="19"/>
      <c r="AME555" s="20"/>
      <c r="AMF555" s="20"/>
      <c r="AMG555" s="9"/>
      <c r="AMH555" s="19"/>
      <c r="AMI555" s="19"/>
      <c r="AMJ555" s="19"/>
      <c r="AMK555" s="19"/>
      <c r="AML555" s="19"/>
      <c r="AMM555" s="20"/>
      <c r="AMN555" s="19"/>
      <c r="AMO555" s="19"/>
      <c r="AMP555" s="19"/>
      <c r="AMQ555" s="20"/>
      <c r="AMR555" s="20"/>
      <c r="AMS555" s="31"/>
      <c r="AMT555" s="31"/>
      <c r="AMU555" s="19"/>
      <c r="AMV555" s="20"/>
      <c r="AMW555" s="20"/>
      <c r="AMX555" s="9"/>
      <c r="AMY555" s="19"/>
      <c r="AMZ555" s="19"/>
      <c r="ANA555" s="19"/>
      <c r="ANB555" s="19"/>
      <c r="ANC555" s="19"/>
      <c r="AND555" s="20"/>
      <c r="ANE555" s="19"/>
      <c r="ANF555" s="19"/>
      <c r="ANG555" s="19"/>
      <c r="ANH555" s="20"/>
      <c r="ANI555" s="20"/>
      <c r="ANJ555" s="31"/>
      <c r="ANK555" s="31"/>
      <c r="ANL555" s="19"/>
      <c r="ANM555" s="20"/>
      <c r="ANN555" s="20"/>
      <c r="ANO555" s="9"/>
      <c r="ANP555" s="19"/>
      <c r="ANQ555" s="19"/>
      <c r="ANR555" s="19"/>
      <c r="ANS555" s="19"/>
      <c r="ANT555" s="19"/>
      <c r="ANU555" s="20"/>
      <c r="ANV555" s="19"/>
      <c r="ANW555" s="19"/>
      <c r="ANX555" s="19"/>
      <c r="ANY555" s="20"/>
      <c r="ANZ555" s="20"/>
      <c r="AOA555" s="31"/>
      <c r="AOB555" s="31"/>
      <c r="AOC555" s="19"/>
      <c r="AOD555" s="20"/>
      <c r="AOE555" s="20"/>
      <c r="AOF555" s="9"/>
      <c r="AOG555" s="19"/>
      <c r="AOH555" s="19"/>
      <c r="AOI555" s="19"/>
      <c r="AOJ555" s="19"/>
      <c r="AOK555" s="19"/>
      <c r="AOL555" s="20"/>
      <c r="AOM555" s="19"/>
      <c r="AON555" s="19"/>
      <c r="AOO555" s="19"/>
      <c r="AOP555" s="20"/>
      <c r="AOQ555" s="20"/>
      <c r="AOR555" s="31"/>
      <c r="AOS555" s="31"/>
      <c r="AOT555" s="19"/>
      <c r="AOU555" s="20"/>
      <c r="AOV555" s="20"/>
      <c r="AOW555" s="9"/>
      <c r="AOX555" s="19"/>
      <c r="AOY555" s="19"/>
      <c r="AOZ555" s="19"/>
      <c r="APA555" s="19"/>
      <c r="APB555" s="19"/>
      <c r="APC555" s="20"/>
      <c r="APD555" s="19"/>
      <c r="APE555" s="19"/>
      <c r="APF555" s="19"/>
      <c r="APG555" s="20"/>
      <c r="APH555" s="20"/>
      <c r="API555" s="31"/>
      <c r="APJ555" s="31"/>
      <c r="APK555" s="19"/>
      <c r="APL555" s="20"/>
      <c r="APM555" s="20"/>
      <c r="APN555" s="9"/>
      <c r="APO555" s="19"/>
      <c r="APP555" s="19"/>
      <c r="APQ555" s="19"/>
      <c r="APR555" s="19"/>
      <c r="APS555" s="19"/>
      <c r="APT555" s="20"/>
      <c r="APU555" s="19"/>
      <c r="APV555" s="19"/>
      <c r="APW555" s="19"/>
      <c r="APX555" s="20"/>
      <c r="APY555" s="20"/>
      <c r="APZ555" s="31"/>
      <c r="AQA555" s="31"/>
      <c r="AQB555" s="19"/>
      <c r="AQC555" s="20"/>
      <c r="AQD555" s="20"/>
      <c r="AQE555" s="9"/>
      <c r="AQF555" s="19"/>
      <c r="AQG555" s="19"/>
      <c r="AQH555" s="19"/>
      <c r="AQI555" s="19"/>
      <c r="AQJ555" s="19"/>
      <c r="AQK555" s="20"/>
      <c r="AQL555" s="19"/>
      <c r="AQM555" s="19"/>
      <c r="AQN555" s="19"/>
      <c r="AQO555" s="20"/>
      <c r="AQP555" s="20"/>
      <c r="AQQ555" s="31"/>
      <c r="AQR555" s="31"/>
      <c r="AQS555" s="19"/>
      <c r="AQT555" s="20"/>
      <c r="AQU555" s="20"/>
      <c r="AQV555" s="9"/>
      <c r="AQW555" s="19"/>
      <c r="AQX555" s="19"/>
      <c r="AQY555" s="19"/>
      <c r="AQZ555" s="19"/>
      <c r="ARA555" s="19"/>
      <c r="ARB555" s="20"/>
      <c r="ARC555" s="19"/>
      <c r="ARD555" s="19"/>
      <c r="ARE555" s="19"/>
      <c r="ARF555" s="20"/>
      <c r="ARG555" s="20"/>
      <c r="ARH555" s="31"/>
      <c r="ARI555" s="31"/>
      <c r="ARJ555" s="19"/>
      <c r="ARK555" s="20"/>
      <c r="ARL555" s="20"/>
      <c r="ARM555" s="9"/>
      <c r="ARN555" s="19"/>
      <c r="ARO555" s="19"/>
      <c r="ARP555" s="19"/>
      <c r="ARQ555" s="19"/>
      <c r="ARR555" s="19"/>
      <c r="ARS555" s="20"/>
      <c r="ART555" s="19"/>
      <c r="ARU555" s="19"/>
      <c r="ARV555" s="19"/>
      <c r="ARW555" s="20"/>
      <c r="ARX555" s="20"/>
      <c r="ARY555" s="31"/>
      <c r="ARZ555" s="31"/>
      <c r="ASA555" s="19"/>
      <c r="ASB555" s="20"/>
      <c r="ASC555" s="20"/>
      <c r="ASD555" s="9"/>
      <c r="ASE555" s="19"/>
      <c r="ASF555" s="19"/>
      <c r="ASG555" s="19"/>
      <c r="ASH555" s="19"/>
      <c r="ASI555" s="19"/>
      <c r="ASJ555" s="20"/>
      <c r="ASK555" s="19"/>
      <c r="ASL555" s="19"/>
      <c r="ASM555" s="19"/>
      <c r="ASN555" s="20"/>
      <c r="ASO555" s="20"/>
      <c r="ASP555" s="31"/>
      <c r="ASQ555" s="31"/>
      <c r="ASR555" s="19"/>
      <c r="ASS555" s="20"/>
      <c r="AST555" s="20"/>
      <c r="ASU555" s="9"/>
      <c r="ASV555" s="19"/>
      <c r="ASW555" s="19"/>
      <c r="ASX555" s="19"/>
      <c r="ASY555" s="19"/>
      <c r="ASZ555" s="19"/>
      <c r="ATA555" s="20"/>
      <c r="ATB555" s="19"/>
      <c r="ATC555" s="19"/>
      <c r="ATD555" s="19"/>
      <c r="ATE555" s="20"/>
      <c r="ATF555" s="20"/>
      <c r="ATG555" s="31"/>
      <c r="ATH555" s="31"/>
      <c r="ATI555" s="19"/>
      <c r="ATJ555" s="20"/>
      <c r="ATK555" s="20"/>
      <c r="ATL555" s="9"/>
      <c r="ATM555" s="19"/>
      <c r="ATN555" s="19"/>
      <c r="ATO555" s="19"/>
      <c r="ATP555" s="19"/>
      <c r="ATQ555" s="19"/>
      <c r="ATR555" s="20"/>
      <c r="ATS555" s="19"/>
      <c r="ATT555" s="19"/>
      <c r="ATU555" s="19"/>
      <c r="ATV555" s="20"/>
      <c r="ATW555" s="20"/>
      <c r="ATX555" s="31"/>
      <c r="ATY555" s="31"/>
      <c r="ATZ555" s="19"/>
      <c r="AUA555" s="20"/>
      <c r="AUB555" s="20"/>
      <c r="AUC555" s="9"/>
      <c r="AUD555" s="19"/>
      <c r="AUE555" s="19"/>
      <c r="AUF555" s="19"/>
      <c r="AUG555" s="19"/>
      <c r="AUH555" s="19"/>
      <c r="AUI555" s="20"/>
      <c r="AUJ555" s="19"/>
      <c r="AUK555" s="19"/>
      <c r="AUL555" s="19"/>
      <c r="AUM555" s="20"/>
      <c r="AUN555" s="20"/>
      <c r="AUO555" s="31"/>
      <c r="AUP555" s="31"/>
      <c r="AUQ555" s="19"/>
      <c r="AUR555" s="20"/>
      <c r="AUS555" s="20"/>
      <c r="AUT555" s="9"/>
      <c r="AUU555" s="19"/>
      <c r="AUV555" s="19"/>
      <c r="AUW555" s="19"/>
      <c r="AUX555" s="19"/>
      <c r="AUY555" s="19"/>
      <c r="AUZ555" s="20"/>
      <c r="AVA555" s="19"/>
      <c r="AVB555" s="19"/>
      <c r="AVC555" s="19"/>
      <c r="AVD555" s="20"/>
      <c r="AVE555" s="20"/>
      <c r="AVF555" s="31"/>
      <c r="AVG555" s="31"/>
      <c r="AVH555" s="19"/>
      <c r="AVI555" s="20"/>
      <c r="AVJ555" s="20"/>
      <c r="AVK555" s="9"/>
      <c r="AVL555" s="19"/>
      <c r="AVM555" s="19"/>
      <c r="AVN555" s="19"/>
      <c r="AVO555" s="19"/>
      <c r="AVP555" s="19"/>
      <c r="AVQ555" s="20"/>
      <c r="AVR555" s="19"/>
      <c r="AVS555" s="19"/>
      <c r="AVT555" s="19"/>
      <c r="AVU555" s="20"/>
      <c r="AVV555" s="20"/>
      <c r="AVW555" s="31"/>
      <c r="AVX555" s="31"/>
      <c r="AVY555" s="19"/>
      <c r="AVZ555" s="20"/>
      <c r="AWA555" s="20"/>
      <c r="AWB555" s="9"/>
      <c r="AWC555" s="19"/>
      <c r="AWD555" s="19"/>
      <c r="AWE555" s="19"/>
      <c r="AWF555" s="19"/>
      <c r="AWG555" s="19"/>
      <c r="AWH555" s="20"/>
      <c r="AWI555" s="19"/>
      <c r="AWJ555" s="19"/>
      <c r="AWK555" s="19"/>
      <c r="AWL555" s="20"/>
      <c r="AWM555" s="20"/>
      <c r="AWN555" s="31"/>
      <c r="AWO555" s="31"/>
      <c r="AWP555" s="19"/>
      <c r="AWQ555" s="20"/>
      <c r="AWR555" s="20"/>
      <c r="AWS555" s="9"/>
      <c r="AWT555" s="19"/>
      <c r="AWU555" s="19"/>
      <c r="AWV555" s="19"/>
      <c r="AWW555" s="19"/>
      <c r="AWX555" s="19"/>
      <c r="AWY555" s="20"/>
      <c r="AWZ555" s="19"/>
      <c r="AXA555" s="19"/>
      <c r="AXB555" s="19"/>
      <c r="AXC555" s="20"/>
      <c r="AXD555" s="20"/>
      <c r="AXE555" s="31"/>
      <c r="AXF555" s="31"/>
      <c r="AXG555" s="19"/>
      <c r="AXH555" s="20"/>
      <c r="AXI555" s="20"/>
      <c r="AXJ555" s="9"/>
      <c r="AXK555" s="19"/>
      <c r="AXL555" s="19"/>
      <c r="AXM555" s="19"/>
      <c r="AXN555" s="19"/>
      <c r="AXO555" s="19"/>
      <c r="AXP555" s="20"/>
      <c r="AXQ555" s="19"/>
      <c r="AXR555" s="19"/>
      <c r="AXS555" s="19"/>
      <c r="AXT555" s="20"/>
      <c r="AXU555" s="20"/>
      <c r="AXV555" s="31"/>
      <c r="AXW555" s="31"/>
      <c r="AXX555" s="19"/>
      <c r="AXY555" s="20"/>
      <c r="AXZ555" s="20"/>
      <c r="AYA555" s="9"/>
      <c r="AYB555" s="19"/>
      <c r="AYC555" s="19"/>
      <c r="AYD555" s="19"/>
      <c r="AYE555" s="19"/>
      <c r="AYF555" s="19"/>
      <c r="AYG555" s="20"/>
      <c r="AYH555" s="19"/>
      <c r="AYI555" s="19"/>
      <c r="AYJ555" s="19"/>
      <c r="AYK555" s="20"/>
      <c r="AYL555" s="20"/>
      <c r="AYM555" s="31"/>
      <c r="AYN555" s="31"/>
      <c r="AYO555" s="19"/>
      <c r="AYP555" s="20"/>
      <c r="AYQ555" s="20"/>
      <c r="AYR555" s="9"/>
      <c r="AYS555" s="19"/>
      <c r="AYT555" s="19"/>
      <c r="AYU555" s="19"/>
      <c r="AYV555" s="19"/>
      <c r="AYW555" s="19"/>
      <c r="AYX555" s="20"/>
      <c r="AYY555" s="19"/>
      <c r="AYZ555" s="19"/>
      <c r="AZA555" s="19"/>
      <c r="AZB555" s="20"/>
      <c r="AZC555" s="20"/>
      <c r="AZD555" s="31"/>
      <c r="AZE555" s="31"/>
      <c r="AZF555" s="19"/>
      <c r="AZG555" s="20"/>
      <c r="AZH555" s="20"/>
      <c r="AZI555" s="9"/>
      <c r="AZJ555" s="19"/>
      <c r="AZK555" s="19"/>
      <c r="AZL555" s="19"/>
      <c r="AZM555" s="19"/>
      <c r="AZN555" s="19"/>
      <c r="AZO555" s="20"/>
      <c r="AZP555" s="19"/>
      <c r="AZQ555" s="19"/>
      <c r="AZR555" s="19"/>
      <c r="AZS555" s="20"/>
      <c r="AZT555" s="20"/>
      <c r="AZU555" s="31"/>
      <c r="AZV555" s="31"/>
      <c r="AZW555" s="19"/>
      <c r="AZX555" s="20"/>
      <c r="AZY555" s="20"/>
      <c r="AZZ555" s="9"/>
      <c r="BAA555" s="19"/>
      <c r="BAB555" s="19"/>
      <c r="BAC555" s="19"/>
      <c r="BAD555" s="19"/>
      <c r="BAE555" s="19"/>
      <c r="BAF555" s="20"/>
      <c r="BAG555" s="19"/>
      <c r="BAH555" s="19"/>
      <c r="BAI555" s="19"/>
      <c r="BAJ555" s="20"/>
      <c r="BAK555" s="20"/>
      <c r="BAL555" s="31"/>
      <c r="BAM555" s="31"/>
      <c r="BAN555" s="19"/>
      <c r="BAO555" s="20"/>
      <c r="BAP555" s="20"/>
      <c r="BAQ555" s="9"/>
      <c r="BAR555" s="19"/>
      <c r="BAS555" s="19"/>
      <c r="BAT555" s="19"/>
      <c r="BAU555" s="19"/>
      <c r="BAV555" s="19"/>
      <c r="BAW555" s="20"/>
      <c r="BAX555" s="19"/>
      <c r="BAY555" s="19"/>
      <c r="BAZ555" s="19"/>
      <c r="BBA555" s="20"/>
      <c r="BBB555" s="20"/>
      <c r="BBC555" s="31"/>
      <c r="BBD555" s="31"/>
      <c r="BBE555" s="19"/>
      <c r="BBF555" s="20"/>
      <c r="BBG555" s="20"/>
      <c r="BBH555" s="9"/>
      <c r="BBI555" s="19"/>
      <c r="BBJ555" s="19"/>
      <c r="BBK555" s="19"/>
      <c r="BBL555" s="19"/>
      <c r="BBM555" s="19"/>
      <c r="BBN555" s="20"/>
      <c r="BBO555" s="19"/>
      <c r="BBP555" s="19"/>
      <c r="BBQ555" s="19"/>
      <c r="BBR555" s="20"/>
      <c r="BBS555" s="20"/>
      <c r="BBT555" s="31"/>
      <c r="BBU555" s="31"/>
      <c r="BBV555" s="19"/>
      <c r="BBW555" s="20"/>
      <c r="BBX555" s="20"/>
      <c r="BBY555" s="9"/>
      <c r="BBZ555" s="19"/>
      <c r="BCA555" s="19"/>
      <c r="BCB555" s="19"/>
      <c r="BCC555" s="19"/>
      <c r="BCD555" s="19"/>
      <c r="BCE555" s="20"/>
      <c r="BCF555" s="19"/>
      <c r="BCG555" s="19"/>
      <c r="BCH555" s="19"/>
      <c r="BCI555" s="20"/>
      <c r="BCJ555" s="20"/>
      <c r="BCK555" s="31"/>
      <c r="BCL555" s="31"/>
      <c r="BCM555" s="19"/>
      <c r="BCN555" s="20"/>
      <c r="BCO555" s="20"/>
      <c r="BCP555" s="9"/>
      <c r="BCQ555" s="19"/>
      <c r="BCR555" s="19"/>
      <c r="BCS555" s="19"/>
      <c r="BCT555" s="19"/>
      <c r="BCU555" s="19"/>
      <c r="BCV555" s="20"/>
      <c r="BCW555" s="19"/>
      <c r="BCX555" s="19"/>
      <c r="BCY555" s="19"/>
      <c r="BCZ555" s="20"/>
      <c r="BDA555" s="20"/>
      <c r="BDB555" s="31"/>
      <c r="BDC555" s="31"/>
      <c r="BDD555" s="19"/>
      <c r="BDE555" s="20"/>
      <c r="BDF555" s="20"/>
      <c r="BDG555" s="9"/>
      <c r="BDH555" s="19"/>
      <c r="BDI555" s="19"/>
      <c r="BDJ555" s="19"/>
      <c r="BDK555" s="19"/>
      <c r="BDL555" s="19"/>
      <c r="BDM555" s="20"/>
      <c r="BDN555" s="19"/>
      <c r="BDO555" s="19"/>
      <c r="BDP555" s="19"/>
      <c r="BDQ555" s="20"/>
      <c r="BDR555" s="20"/>
      <c r="BDS555" s="31"/>
      <c r="BDT555" s="31"/>
      <c r="BDU555" s="19"/>
      <c r="BDV555" s="20"/>
      <c r="BDW555" s="20"/>
      <c r="BDX555" s="9"/>
      <c r="BDY555" s="19"/>
      <c r="BDZ555" s="19"/>
      <c r="BEA555" s="19"/>
      <c r="BEB555" s="19"/>
      <c r="BEC555" s="19"/>
      <c r="BED555" s="20"/>
      <c r="BEE555" s="19"/>
      <c r="BEF555" s="19"/>
      <c r="BEG555" s="19"/>
      <c r="BEH555" s="20"/>
      <c r="BEI555" s="20"/>
      <c r="BEJ555" s="31"/>
      <c r="BEK555" s="31"/>
      <c r="BEL555" s="19"/>
      <c r="BEM555" s="20"/>
      <c r="BEN555" s="20"/>
      <c r="BEO555" s="9"/>
      <c r="BEP555" s="19"/>
      <c r="BEQ555" s="19"/>
      <c r="BER555" s="19"/>
      <c r="BES555" s="19"/>
      <c r="BET555" s="19"/>
      <c r="BEU555" s="20"/>
      <c r="BEV555" s="19"/>
      <c r="BEW555" s="19"/>
      <c r="BEX555" s="19"/>
      <c r="BEY555" s="20"/>
      <c r="BEZ555" s="20"/>
      <c r="BFA555" s="31"/>
      <c r="BFB555" s="31"/>
      <c r="BFC555" s="19"/>
      <c r="BFD555" s="20"/>
      <c r="BFE555" s="20"/>
      <c r="BFF555" s="9"/>
      <c r="BFG555" s="19"/>
      <c r="BFH555" s="19"/>
      <c r="BFI555" s="19"/>
      <c r="BFJ555" s="19"/>
      <c r="BFK555" s="19"/>
      <c r="BFL555" s="20"/>
      <c r="BFM555" s="19"/>
      <c r="BFN555" s="19"/>
      <c r="BFO555" s="19"/>
      <c r="BFP555" s="20"/>
      <c r="BFQ555" s="20"/>
      <c r="BFR555" s="31"/>
      <c r="BFS555" s="31"/>
      <c r="BFT555" s="19"/>
      <c r="BFU555" s="20"/>
      <c r="BFV555" s="20"/>
      <c r="BFW555" s="9"/>
      <c r="BFX555" s="19"/>
      <c r="BFY555" s="19"/>
      <c r="BFZ555" s="19"/>
      <c r="BGA555" s="19"/>
      <c r="BGB555" s="19"/>
      <c r="BGC555" s="20"/>
      <c r="BGD555" s="19"/>
      <c r="BGE555" s="19"/>
      <c r="BGF555" s="19"/>
      <c r="BGG555" s="20"/>
      <c r="BGH555" s="20"/>
      <c r="BGI555" s="31"/>
      <c r="BGJ555" s="31"/>
      <c r="BGK555" s="19"/>
      <c r="BGL555" s="20"/>
      <c r="BGM555" s="20"/>
      <c r="BGN555" s="9"/>
      <c r="BGO555" s="19"/>
      <c r="BGP555" s="19"/>
      <c r="BGQ555" s="19"/>
      <c r="BGR555" s="19"/>
      <c r="BGS555" s="19"/>
      <c r="BGT555" s="20"/>
      <c r="BGU555" s="19"/>
      <c r="BGV555" s="19"/>
      <c r="BGW555" s="19"/>
      <c r="BGX555" s="20"/>
      <c r="BGY555" s="20"/>
      <c r="BGZ555" s="31"/>
      <c r="BHA555" s="31"/>
      <c r="BHB555" s="19"/>
      <c r="BHC555" s="20"/>
      <c r="BHD555" s="20"/>
      <c r="BHE555" s="9"/>
      <c r="BHF555" s="19"/>
      <c r="BHG555" s="19"/>
      <c r="BHH555" s="19"/>
      <c r="BHI555" s="19"/>
      <c r="BHJ555" s="19"/>
      <c r="BHK555" s="20"/>
      <c r="BHL555" s="19"/>
      <c r="BHM555" s="19"/>
      <c r="BHN555" s="19"/>
      <c r="BHO555" s="20"/>
      <c r="BHP555" s="20"/>
      <c r="BHQ555" s="31"/>
      <c r="BHR555" s="31"/>
      <c r="BHS555" s="19"/>
      <c r="BHT555" s="20"/>
      <c r="BHU555" s="20"/>
      <c r="BHV555" s="9"/>
      <c r="BHW555" s="19"/>
      <c r="BHX555" s="19"/>
      <c r="BHY555" s="19"/>
      <c r="BHZ555" s="19"/>
      <c r="BIA555" s="19"/>
      <c r="BIB555" s="20"/>
      <c r="BIC555" s="19"/>
      <c r="BID555" s="19"/>
      <c r="BIE555" s="19"/>
      <c r="BIF555" s="20"/>
      <c r="BIG555" s="20"/>
      <c r="BIH555" s="31"/>
      <c r="BII555" s="31"/>
      <c r="BIJ555" s="19"/>
      <c r="BIK555" s="20"/>
      <c r="BIL555" s="20"/>
      <c r="BIM555" s="9"/>
      <c r="BIN555" s="19"/>
      <c r="BIO555" s="19"/>
      <c r="BIP555" s="19"/>
      <c r="BIQ555" s="19"/>
      <c r="BIR555" s="19"/>
      <c r="BIS555" s="20"/>
      <c r="BIT555" s="19"/>
      <c r="BIU555" s="19"/>
      <c r="BIV555" s="19"/>
      <c r="BIW555" s="20"/>
      <c r="BIX555" s="20"/>
      <c r="BIY555" s="31"/>
      <c r="BIZ555" s="31"/>
      <c r="BJA555" s="19"/>
      <c r="BJB555" s="20"/>
      <c r="BJC555" s="20"/>
      <c r="BJD555" s="9"/>
      <c r="BJE555" s="19"/>
      <c r="BJF555" s="19"/>
      <c r="BJG555" s="19"/>
      <c r="BJH555" s="19"/>
      <c r="BJI555" s="19"/>
      <c r="BJJ555" s="20"/>
      <c r="BJK555" s="19"/>
      <c r="BJL555" s="19"/>
      <c r="BJM555" s="19"/>
      <c r="BJN555" s="20"/>
      <c r="BJO555" s="20"/>
      <c r="BJP555" s="31"/>
      <c r="BJQ555" s="31"/>
      <c r="BJR555" s="19"/>
      <c r="BJS555" s="20"/>
      <c r="BJT555" s="20"/>
      <c r="BJU555" s="9"/>
      <c r="BJV555" s="19"/>
      <c r="BJW555" s="19"/>
      <c r="BJX555" s="19"/>
      <c r="BJY555" s="19"/>
      <c r="BJZ555" s="19"/>
      <c r="BKA555" s="20"/>
      <c r="BKB555" s="19"/>
      <c r="BKC555" s="19"/>
      <c r="BKD555" s="19"/>
      <c r="BKE555" s="20"/>
      <c r="BKF555" s="20"/>
      <c r="BKG555" s="31"/>
      <c r="BKH555" s="31"/>
      <c r="BKI555" s="19"/>
      <c r="BKJ555" s="20"/>
      <c r="BKK555" s="20"/>
      <c r="BKL555" s="9"/>
      <c r="BKM555" s="19"/>
      <c r="BKN555" s="19"/>
      <c r="BKO555" s="19"/>
      <c r="BKP555" s="19"/>
      <c r="BKQ555" s="19"/>
      <c r="BKR555" s="20"/>
      <c r="BKS555" s="19"/>
      <c r="BKT555" s="19"/>
      <c r="BKU555" s="19"/>
      <c r="BKV555" s="20"/>
      <c r="BKW555" s="20"/>
      <c r="BKX555" s="31"/>
      <c r="BKY555" s="31"/>
      <c r="BKZ555" s="19"/>
      <c r="BLA555" s="20"/>
      <c r="BLB555" s="20"/>
      <c r="BLC555" s="9"/>
      <c r="BLD555" s="19"/>
      <c r="BLE555" s="19"/>
      <c r="BLF555" s="19"/>
      <c r="BLG555" s="19"/>
      <c r="BLH555" s="19"/>
      <c r="BLI555" s="20"/>
      <c r="BLJ555" s="19"/>
      <c r="BLK555" s="19"/>
      <c r="BLL555" s="19"/>
      <c r="BLM555" s="20"/>
      <c r="BLN555" s="20"/>
      <c r="BLO555" s="31"/>
      <c r="BLP555" s="31"/>
      <c r="BLQ555" s="19"/>
      <c r="BLR555" s="20"/>
      <c r="BLS555" s="20"/>
      <c r="BLT555" s="9"/>
      <c r="BLU555" s="19"/>
      <c r="BLV555" s="19"/>
      <c r="BLW555" s="19"/>
      <c r="BLX555" s="19"/>
      <c r="BLY555" s="19"/>
      <c r="BLZ555" s="20"/>
      <c r="BMA555" s="19"/>
      <c r="BMB555" s="19"/>
      <c r="BMC555" s="19"/>
      <c r="BMD555" s="20"/>
      <c r="BME555" s="20"/>
      <c r="BMF555" s="31"/>
      <c r="BMG555" s="31"/>
      <c r="BMH555" s="19"/>
      <c r="BMI555" s="20"/>
      <c r="BMJ555" s="20"/>
      <c r="BMK555" s="9"/>
      <c r="BML555" s="19"/>
      <c r="BMM555" s="19"/>
      <c r="BMN555" s="19"/>
      <c r="BMO555" s="19"/>
      <c r="BMP555" s="19"/>
      <c r="BMQ555" s="20"/>
      <c r="BMR555" s="19"/>
      <c r="BMS555" s="19"/>
      <c r="BMT555" s="19"/>
      <c r="BMU555" s="20"/>
      <c r="BMV555" s="20"/>
      <c r="BMW555" s="31"/>
      <c r="BMX555" s="31"/>
      <c r="BMY555" s="19"/>
      <c r="BMZ555" s="20"/>
      <c r="BNA555" s="20"/>
      <c r="BNB555" s="9"/>
      <c r="BNC555" s="19"/>
      <c r="BND555" s="19"/>
      <c r="BNE555" s="19"/>
      <c r="BNF555" s="19"/>
      <c r="BNG555" s="19"/>
      <c r="BNH555" s="20"/>
      <c r="BNI555" s="19"/>
      <c r="BNJ555" s="19"/>
      <c r="BNK555" s="19"/>
      <c r="BNL555" s="20"/>
      <c r="BNM555" s="20"/>
      <c r="BNN555" s="31"/>
      <c r="BNO555" s="31"/>
      <c r="BNP555" s="19"/>
      <c r="BNQ555" s="20"/>
      <c r="BNR555" s="20"/>
      <c r="BNS555" s="9"/>
      <c r="BNT555" s="19"/>
      <c r="BNU555" s="19"/>
      <c r="BNV555" s="19"/>
      <c r="BNW555" s="19"/>
      <c r="BNX555" s="19"/>
      <c r="BNY555" s="20"/>
      <c r="BNZ555" s="19"/>
      <c r="BOA555" s="19"/>
      <c r="BOB555" s="19"/>
      <c r="BOC555" s="20"/>
      <c r="BOD555" s="20"/>
      <c r="BOE555" s="31"/>
      <c r="BOF555" s="31"/>
      <c r="BOG555" s="19"/>
      <c r="BOH555" s="20"/>
      <c r="BOI555" s="20"/>
      <c r="BOJ555" s="9"/>
      <c r="BOK555" s="19"/>
      <c r="BOL555" s="19"/>
      <c r="BOM555" s="19"/>
      <c r="BON555" s="19"/>
      <c r="BOO555" s="19"/>
      <c r="BOP555" s="20"/>
      <c r="BOQ555" s="19"/>
      <c r="BOR555" s="19"/>
      <c r="BOS555" s="19"/>
      <c r="BOT555" s="20"/>
      <c r="BOU555" s="20"/>
      <c r="BOV555" s="31"/>
      <c r="BOW555" s="31"/>
      <c r="BOX555" s="19"/>
      <c r="BOY555" s="20"/>
      <c r="BOZ555" s="20"/>
      <c r="BPA555" s="9"/>
      <c r="BPB555" s="19"/>
      <c r="BPC555" s="19"/>
      <c r="BPD555" s="19"/>
      <c r="BPE555" s="19"/>
      <c r="BPF555" s="19"/>
      <c r="BPG555" s="20"/>
      <c r="BPH555" s="19"/>
      <c r="BPI555" s="19"/>
      <c r="BPJ555" s="19"/>
      <c r="BPK555" s="20"/>
      <c r="BPL555" s="20"/>
      <c r="BPM555" s="31"/>
      <c r="BPN555" s="31"/>
      <c r="BPO555" s="19"/>
      <c r="BPP555" s="20"/>
      <c r="BPQ555" s="20"/>
      <c r="BPR555" s="9"/>
      <c r="BPS555" s="19"/>
      <c r="BPT555" s="19"/>
      <c r="BPU555" s="19"/>
      <c r="BPV555" s="19"/>
      <c r="BPW555" s="19"/>
      <c r="BPX555" s="20"/>
      <c r="BPY555" s="19"/>
      <c r="BPZ555" s="19"/>
      <c r="BQA555" s="19"/>
      <c r="BQB555" s="20"/>
      <c r="BQC555" s="20"/>
      <c r="BQD555" s="31"/>
      <c r="BQE555" s="31"/>
      <c r="BQF555" s="19"/>
      <c r="BQG555" s="20"/>
      <c r="BQH555" s="20"/>
      <c r="BQI555" s="9"/>
      <c r="BQJ555" s="19"/>
      <c r="BQK555" s="19"/>
      <c r="BQL555" s="19"/>
      <c r="BQM555" s="19"/>
      <c r="BQN555" s="19"/>
      <c r="BQO555" s="20"/>
      <c r="BQP555" s="19"/>
      <c r="BQQ555" s="19"/>
      <c r="BQR555" s="19"/>
      <c r="BQS555" s="20"/>
      <c r="BQT555" s="20"/>
      <c r="BQU555" s="31"/>
      <c r="BQV555" s="31"/>
      <c r="BQW555" s="19"/>
      <c r="BQX555" s="20"/>
      <c r="BQY555" s="20"/>
      <c r="BQZ555" s="9"/>
      <c r="BRA555" s="19"/>
      <c r="BRB555" s="19"/>
      <c r="BRC555" s="19"/>
      <c r="BRD555" s="19"/>
      <c r="BRE555" s="19"/>
      <c r="BRF555" s="20"/>
      <c r="BRG555" s="19"/>
      <c r="BRH555" s="19"/>
      <c r="BRI555" s="19"/>
      <c r="BRJ555" s="20"/>
      <c r="BRK555" s="20"/>
      <c r="BRL555" s="31"/>
      <c r="BRM555" s="31"/>
      <c r="BRN555" s="19"/>
      <c r="BRO555" s="20"/>
      <c r="BRP555" s="20"/>
      <c r="BRQ555" s="9"/>
      <c r="BRR555" s="19"/>
      <c r="BRS555" s="19"/>
      <c r="BRT555" s="19"/>
      <c r="BRU555" s="19"/>
      <c r="BRV555" s="19"/>
      <c r="BRW555" s="20"/>
      <c r="BRX555" s="19"/>
      <c r="BRY555" s="19"/>
      <c r="BRZ555" s="19"/>
      <c r="BSA555" s="20"/>
      <c r="BSB555" s="20"/>
      <c r="BSC555" s="31"/>
      <c r="BSD555" s="31"/>
      <c r="BSE555" s="19"/>
      <c r="BSF555" s="20"/>
      <c r="BSG555" s="20"/>
      <c r="BSH555" s="9"/>
      <c r="BSI555" s="19"/>
      <c r="BSJ555" s="19"/>
      <c r="BSK555" s="19"/>
      <c r="BSL555" s="19"/>
      <c r="BSM555" s="19"/>
      <c r="BSN555" s="20"/>
      <c r="BSO555" s="19"/>
      <c r="BSP555" s="19"/>
      <c r="BSQ555" s="19"/>
      <c r="BSR555" s="20"/>
      <c r="BSS555" s="20"/>
      <c r="BST555" s="31"/>
      <c r="BSU555" s="31"/>
      <c r="BSV555" s="19"/>
      <c r="BSW555" s="20"/>
      <c r="BSX555" s="20"/>
      <c r="BSY555" s="9"/>
      <c r="BSZ555" s="19"/>
      <c r="BTA555" s="19"/>
      <c r="BTB555" s="19"/>
      <c r="BTC555" s="19"/>
      <c r="BTD555" s="19"/>
      <c r="BTE555" s="20"/>
      <c r="BTF555" s="19"/>
      <c r="BTG555" s="19"/>
      <c r="BTH555" s="19"/>
      <c r="BTI555" s="20"/>
      <c r="BTJ555" s="20"/>
      <c r="BTK555" s="31"/>
      <c r="BTL555" s="31"/>
      <c r="BTM555" s="19"/>
      <c r="BTN555" s="20"/>
      <c r="BTO555" s="20"/>
      <c r="BTP555" s="9"/>
      <c r="BTQ555" s="19"/>
      <c r="BTR555" s="19"/>
      <c r="BTS555" s="19"/>
      <c r="BTT555" s="19"/>
      <c r="BTU555" s="19"/>
      <c r="BTV555" s="20"/>
      <c r="BTW555" s="19"/>
      <c r="BTX555" s="19"/>
      <c r="BTY555" s="19"/>
      <c r="BTZ555" s="20"/>
      <c r="BUA555" s="20"/>
      <c r="BUB555" s="31"/>
      <c r="BUC555" s="31"/>
      <c r="BUD555" s="19"/>
      <c r="BUE555" s="20"/>
      <c r="BUF555" s="20"/>
      <c r="BUG555" s="9"/>
      <c r="BUH555" s="19"/>
      <c r="BUI555" s="19"/>
      <c r="BUJ555" s="19"/>
      <c r="BUK555" s="19"/>
      <c r="BUL555" s="19"/>
      <c r="BUM555" s="20"/>
      <c r="BUN555" s="19"/>
      <c r="BUO555" s="19"/>
      <c r="BUP555" s="19"/>
      <c r="BUQ555" s="20"/>
      <c r="BUR555" s="20"/>
      <c r="BUS555" s="31"/>
      <c r="BUT555" s="31"/>
      <c r="BUU555" s="19"/>
      <c r="BUV555" s="20"/>
      <c r="BUW555" s="20"/>
      <c r="BUX555" s="9"/>
      <c r="BUY555" s="19"/>
      <c r="BUZ555" s="19"/>
      <c r="BVA555" s="19"/>
      <c r="BVB555" s="19"/>
      <c r="BVC555" s="19"/>
      <c r="BVD555" s="20"/>
      <c r="BVE555" s="19"/>
      <c r="BVF555" s="19"/>
      <c r="BVG555" s="19"/>
      <c r="BVH555" s="20"/>
      <c r="BVI555" s="20"/>
      <c r="BVJ555" s="31"/>
      <c r="BVK555" s="31"/>
      <c r="BVL555" s="19"/>
      <c r="BVM555" s="20"/>
      <c r="BVN555" s="20"/>
      <c r="BVO555" s="9"/>
      <c r="BVP555" s="19"/>
      <c r="BVQ555" s="19"/>
      <c r="BVR555" s="19"/>
      <c r="BVS555" s="19"/>
      <c r="BVT555" s="19"/>
      <c r="BVU555" s="20"/>
      <c r="BVV555" s="19"/>
      <c r="BVW555" s="19"/>
      <c r="BVX555" s="19"/>
      <c r="BVY555" s="20"/>
      <c r="BVZ555" s="20"/>
      <c r="BWA555" s="31"/>
      <c r="BWB555" s="31"/>
      <c r="BWC555" s="19"/>
      <c r="BWD555" s="20"/>
      <c r="BWE555" s="20"/>
      <c r="BWF555" s="9"/>
      <c r="BWG555" s="19"/>
      <c r="BWH555" s="19"/>
      <c r="BWI555" s="19"/>
      <c r="BWJ555" s="19"/>
      <c r="BWK555" s="19"/>
      <c r="BWL555" s="20"/>
      <c r="BWM555" s="19"/>
      <c r="BWN555" s="19"/>
      <c r="BWO555" s="19"/>
      <c r="BWP555" s="20"/>
      <c r="BWQ555" s="20"/>
      <c r="BWR555" s="31"/>
      <c r="BWS555" s="31"/>
      <c r="BWT555" s="19"/>
      <c r="BWU555" s="20"/>
      <c r="BWV555" s="20"/>
      <c r="BWW555" s="9"/>
      <c r="BWX555" s="19"/>
      <c r="BWY555" s="19"/>
      <c r="BWZ555" s="19"/>
      <c r="BXA555" s="19"/>
      <c r="BXB555" s="19"/>
      <c r="BXC555" s="20"/>
      <c r="BXD555" s="19"/>
      <c r="BXE555" s="19"/>
      <c r="BXF555" s="19"/>
      <c r="BXG555" s="20"/>
      <c r="BXH555" s="20"/>
      <c r="BXI555" s="31"/>
      <c r="BXJ555" s="31"/>
      <c r="BXK555" s="19"/>
      <c r="BXL555" s="20"/>
      <c r="BXM555" s="20"/>
      <c r="BXN555" s="9"/>
      <c r="BXO555" s="19"/>
      <c r="BXP555" s="19"/>
      <c r="BXQ555" s="19"/>
      <c r="BXR555" s="19"/>
      <c r="BXS555" s="19"/>
      <c r="BXT555" s="20"/>
      <c r="BXU555" s="19"/>
      <c r="BXV555" s="19"/>
      <c r="BXW555" s="19"/>
      <c r="BXX555" s="20"/>
      <c r="BXY555" s="20"/>
      <c r="BXZ555" s="31"/>
      <c r="BYA555" s="31"/>
      <c r="BYB555" s="19"/>
      <c r="BYC555" s="20"/>
      <c r="BYD555" s="20"/>
      <c r="BYE555" s="9"/>
      <c r="BYF555" s="19"/>
      <c r="BYG555" s="19"/>
      <c r="BYH555" s="19"/>
      <c r="BYI555" s="19"/>
      <c r="BYJ555" s="19"/>
      <c r="BYK555" s="20"/>
      <c r="BYL555" s="19"/>
      <c r="BYM555" s="19"/>
      <c r="BYN555" s="19"/>
      <c r="BYO555" s="20"/>
      <c r="BYP555" s="20"/>
      <c r="BYQ555" s="31"/>
      <c r="BYR555" s="31"/>
      <c r="BYS555" s="19"/>
      <c r="BYT555" s="20"/>
      <c r="BYU555" s="20"/>
      <c r="BYV555" s="9"/>
      <c r="BYW555" s="19"/>
      <c r="BYX555" s="19"/>
      <c r="BYY555" s="19"/>
      <c r="BYZ555" s="19"/>
      <c r="BZA555" s="19"/>
      <c r="BZB555" s="20"/>
      <c r="BZC555" s="19"/>
      <c r="BZD555" s="19"/>
      <c r="BZE555" s="19"/>
      <c r="BZF555" s="20"/>
      <c r="BZG555" s="20"/>
      <c r="BZH555" s="31"/>
      <c r="BZI555" s="31"/>
      <c r="BZJ555" s="19"/>
      <c r="BZK555" s="20"/>
      <c r="BZL555" s="20"/>
      <c r="BZM555" s="9"/>
      <c r="BZN555" s="19"/>
      <c r="BZO555" s="19"/>
      <c r="BZP555" s="19"/>
      <c r="BZQ555" s="19"/>
      <c r="BZR555" s="19"/>
      <c r="BZS555" s="20"/>
      <c r="BZT555" s="19"/>
      <c r="BZU555" s="19"/>
      <c r="BZV555" s="19"/>
      <c r="BZW555" s="20"/>
      <c r="BZX555" s="20"/>
      <c r="BZY555" s="31"/>
      <c r="BZZ555" s="31"/>
      <c r="CAA555" s="19"/>
      <c r="CAB555" s="20"/>
      <c r="CAC555" s="20"/>
      <c r="CAD555" s="9"/>
      <c r="CAE555" s="19"/>
      <c r="CAF555" s="19"/>
      <c r="CAG555" s="19"/>
      <c r="CAH555" s="19"/>
      <c r="CAI555" s="19"/>
      <c r="CAJ555" s="20"/>
      <c r="CAK555" s="19"/>
      <c r="CAL555" s="19"/>
      <c r="CAM555" s="19"/>
      <c r="CAN555" s="20"/>
      <c r="CAO555" s="20"/>
      <c r="CAP555" s="31"/>
      <c r="CAQ555" s="31"/>
      <c r="CAR555" s="19"/>
      <c r="CAS555" s="20"/>
      <c r="CAT555" s="20"/>
      <c r="CAU555" s="9"/>
      <c r="CAV555" s="19"/>
      <c r="CAW555" s="19"/>
      <c r="CAX555" s="19"/>
      <c r="CAY555" s="19"/>
      <c r="CAZ555" s="19"/>
      <c r="CBA555" s="20"/>
      <c r="CBB555" s="19"/>
      <c r="CBC555" s="19"/>
      <c r="CBD555" s="19"/>
      <c r="CBE555" s="20"/>
      <c r="CBF555" s="20"/>
      <c r="CBG555" s="31"/>
      <c r="CBH555" s="31"/>
      <c r="CBI555" s="19"/>
      <c r="CBJ555" s="20"/>
      <c r="CBK555" s="20"/>
      <c r="CBL555" s="9"/>
      <c r="CBM555" s="19"/>
      <c r="CBN555" s="19"/>
      <c r="CBO555" s="19"/>
      <c r="CBP555" s="19"/>
      <c r="CBQ555" s="19"/>
      <c r="CBR555" s="20"/>
      <c r="CBS555" s="19"/>
      <c r="CBT555" s="19"/>
      <c r="CBU555" s="19"/>
      <c r="CBV555" s="20"/>
      <c r="CBW555" s="20"/>
      <c r="CBX555" s="31"/>
      <c r="CBY555" s="31"/>
      <c r="CBZ555" s="19"/>
      <c r="CCA555" s="20"/>
      <c r="CCB555" s="20"/>
      <c r="CCC555" s="9"/>
      <c r="CCD555" s="19"/>
      <c r="CCE555" s="19"/>
      <c r="CCF555" s="19"/>
      <c r="CCG555" s="19"/>
      <c r="CCH555" s="19"/>
      <c r="CCI555" s="20"/>
      <c r="CCJ555" s="19"/>
      <c r="CCK555" s="19"/>
      <c r="CCL555" s="19"/>
      <c r="CCM555" s="20"/>
      <c r="CCN555" s="20"/>
      <c r="CCO555" s="31"/>
      <c r="CCP555" s="31"/>
      <c r="CCQ555" s="19"/>
      <c r="CCR555" s="20"/>
      <c r="CCS555" s="20"/>
      <c r="CCT555" s="9"/>
      <c r="CCU555" s="19"/>
      <c r="CCV555" s="19"/>
      <c r="CCW555" s="19"/>
      <c r="CCX555" s="19"/>
      <c r="CCY555" s="19"/>
      <c r="CCZ555" s="20"/>
      <c r="CDA555" s="19"/>
      <c r="CDB555" s="19"/>
      <c r="CDC555" s="19"/>
      <c r="CDD555" s="20"/>
      <c r="CDE555" s="20"/>
      <c r="CDF555" s="31"/>
      <c r="CDG555" s="31"/>
      <c r="CDH555" s="19"/>
      <c r="CDI555" s="20"/>
      <c r="CDJ555" s="20"/>
      <c r="CDK555" s="9"/>
      <c r="CDL555" s="19"/>
      <c r="CDM555" s="19"/>
      <c r="CDN555" s="19"/>
      <c r="CDO555" s="19"/>
      <c r="CDP555" s="19"/>
      <c r="CDQ555" s="20"/>
      <c r="CDR555" s="19"/>
      <c r="CDS555" s="19"/>
      <c r="CDT555" s="19"/>
      <c r="CDU555" s="20"/>
      <c r="CDV555" s="20"/>
      <c r="CDW555" s="31"/>
      <c r="CDX555" s="31"/>
      <c r="CDY555" s="19"/>
      <c r="CDZ555" s="20"/>
      <c r="CEA555" s="20"/>
      <c r="CEB555" s="9"/>
      <c r="CEC555" s="19"/>
      <c r="CED555" s="19"/>
      <c r="CEE555" s="19"/>
      <c r="CEF555" s="19"/>
      <c r="CEG555" s="19"/>
      <c r="CEH555" s="20"/>
      <c r="CEI555" s="19"/>
      <c r="CEJ555" s="19"/>
      <c r="CEK555" s="19"/>
      <c r="CEL555" s="20"/>
      <c r="CEM555" s="20"/>
      <c r="CEN555" s="31"/>
      <c r="CEO555" s="31"/>
      <c r="CEP555" s="19"/>
      <c r="CEQ555" s="20"/>
      <c r="CER555" s="20"/>
      <c r="CES555" s="9"/>
      <c r="CET555" s="19"/>
      <c r="CEU555" s="19"/>
      <c r="CEV555" s="19"/>
      <c r="CEW555" s="19"/>
      <c r="CEX555" s="19"/>
      <c r="CEY555" s="20"/>
      <c r="CEZ555" s="19"/>
      <c r="CFA555" s="19"/>
      <c r="CFB555" s="19"/>
      <c r="CFC555" s="20"/>
      <c r="CFD555" s="20"/>
      <c r="CFE555" s="31"/>
      <c r="CFF555" s="31"/>
      <c r="CFG555" s="19"/>
      <c r="CFH555" s="20"/>
      <c r="CFI555" s="20"/>
      <c r="CFJ555" s="9"/>
      <c r="CFK555" s="19"/>
      <c r="CFL555" s="19"/>
      <c r="CFM555" s="19"/>
      <c r="CFN555" s="19"/>
      <c r="CFO555" s="19"/>
      <c r="CFP555" s="20"/>
      <c r="CFQ555" s="19"/>
      <c r="CFR555" s="19"/>
      <c r="CFS555" s="19"/>
      <c r="CFT555" s="20"/>
      <c r="CFU555" s="20"/>
      <c r="CFV555" s="31"/>
      <c r="CFW555" s="31"/>
      <c r="CFX555" s="19"/>
      <c r="CFY555" s="20"/>
      <c r="CFZ555" s="20"/>
      <c r="CGA555" s="9"/>
      <c r="CGB555" s="19"/>
      <c r="CGC555" s="19"/>
      <c r="CGD555" s="19"/>
      <c r="CGE555" s="19"/>
      <c r="CGF555" s="19"/>
      <c r="CGG555" s="20"/>
      <c r="CGH555" s="19"/>
      <c r="CGI555" s="19"/>
      <c r="CGJ555" s="19"/>
      <c r="CGK555" s="20"/>
      <c r="CGL555" s="20"/>
      <c r="CGM555" s="31"/>
      <c r="CGN555" s="31"/>
      <c r="CGO555" s="19"/>
      <c r="CGP555" s="20"/>
      <c r="CGQ555" s="20"/>
      <c r="CGR555" s="9"/>
      <c r="CGS555" s="19"/>
      <c r="CGT555" s="19"/>
      <c r="CGU555" s="19"/>
      <c r="CGV555" s="19"/>
      <c r="CGW555" s="19"/>
      <c r="CGX555" s="20"/>
      <c r="CGY555" s="19"/>
      <c r="CGZ555" s="19"/>
      <c r="CHA555" s="19"/>
      <c r="CHB555" s="20"/>
      <c r="CHC555" s="20"/>
      <c r="CHD555" s="31"/>
      <c r="CHE555" s="31"/>
      <c r="CHF555" s="19"/>
      <c r="CHG555" s="20"/>
      <c r="CHH555" s="20"/>
      <c r="CHI555" s="9"/>
      <c r="CHJ555" s="19"/>
      <c r="CHK555" s="19"/>
      <c r="CHL555" s="19"/>
      <c r="CHM555" s="19"/>
      <c r="CHN555" s="19"/>
      <c r="CHO555" s="20"/>
      <c r="CHP555" s="19"/>
      <c r="CHQ555" s="19"/>
      <c r="CHR555" s="19"/>
      <c r="CHS555" s="20"/>
      <c r="CHT555" s="20"/>
      <c r="CHU555" s="31"/>
      <c r="CHV555" s="31"/>
      <c r="CHW555" s="19"/>
      <c r="CHX555" s="20"/>
      <c r="CHY555" s="20"/>
      <c r="CHZ555" s="9"/>
      <c r="CIA555" s="19"/>
      <c r="CIB555" s="19"/>
      <c r="CIC555" s="19"/>
      <c r="CID555" s="19"/>
      <c r="CIE555" s="19"/>
      <c r="CIF555" s="20"/>
      <c r="CIG555" s="19"/>
      <c r="CIH555" s="19"/>
      <c r="CII555" s="19"/>
      <c r="CIJ555" s="20"/>
      <c r="CIK555" s="20"/>
      <c r="CIL555" s="31"/>
      <c r="CIM555" s="31"/>
      <c r="CIN555" s="19"/>
      <c r="CIO555" s="20"/>
      <c r="CIP555" s="20"/>
      <c r="CIQ555" s="9"/>
      <c r="CIR555" s="19"/>
      <c r="CIS555" s="19"/>
      <c r="CIT555" s="19"/>
      <c r="CIU555" s="19"/>
      <c r="CIV555" s="19"/>
      <c r="CIW555" s="20"/>
      <c r="CIX555" s="19"/>
      <c r="CIY555" s="19"/>
      <c r="CIZ555" s="19"/>
      <c r="CJA555" s="20"/>
      <c r="CJB555" s="20"/>
      <c r="CJC555" s="31"/>
      <c r="CJD555" s="31"/>
      <c r="CJE555" s="19"/>
      <c r="CJF555" s="20"/>
      <c r="CJG555" s="20"/>
      <c r="CJH555" s="9"/>
      <c r="CJI555" s="19"/>
      <c r="CJJ555" s="19"/>
      <c r="CJK555" s="19"/>
      <c r="CJL555" s="19"/>
      <c r="CJM555" s="19"/>
      <c r="CJN555" s="20"/>
      <c r="CJO555" s="19"/>
      <c r="CJP555" s="19"/>
      <c r="CJQ555" s="19"/>
      <c r="CJR555" s="20"/>
      <c r="CJS555" s="20"/>
      <c r="CJT555" s="31"/>
      <c r="CJU555" s="31"/>
      <c r="CJV555" s="19"/>
      <c r="CJW555" s="20"/>
      <c r="CJX555" s="20"/>
      <c r="CJY555" s="9"/>
      <c r="CJZ555" s="19"/>
      <c r="CKA555" s="19"/>
      <c r="CKB555" s="19"/>
      <c r="CKC555" s="19"/>
      <c r="CKD555" s="19"/>
      <c r="CKE555" s="20"/>
      <c r="CKF555" s="19"/>
      <c r="CKG555" s="19"/>
      <c r="CKH555" s="19"/>
      <c r="CKI555" s="20"/>
      <c r="CKJ555" s="20"/>
      <c r="CKK555" s="31"/>
      <c r="CKL555" s="31"/>
      <c r="CKM555" s="19"/>
      <c r="CKN555" s="20"/>
      <c r="CKO555" s="20"/>
      <c r="CKP555" s="9"/>
      <c r="CKQ555" s="19"/>
      <c r="CKR555" s="19"/>
      <c r="CKS555" s="19"/>
      <c r="CKT555" s="19"/>
      <c r="CKU555" s="19"/>
      <c r="CKV555" s="20"/>
      <c r="CKW555" s="19"/>
      <c r="CKX555" s="19"/>
      <c r="CKY555" s="19"/>
      <c r="CKZ555" s="20"/>
      <c r="CLA555" s="20"/>
      <c r="CLB555" s="31"/>
      <c r="CLC555" s="31"/>
      <c r="CLD555" s="19"/>
      <c r="CLE555" s="20"/>
      <c r="CLF555" s="20"/>
      <c r="CLG555" s="9"/>
      <c r="CLH555" s="19"/>
      <c r="CLI555" s="19"/>
      <c r="CLJ555" s="19"/>
      <c r="CLK555" s="19"/>
      <c r="CLL555" s="19"/>
      <c r="CLM555" s="20"/>
      <c r="CLN555" s="19"/>
      <c r="CLO555" s="19"/>
      <c r="CLP555" s="19"/>
      <c r="CLQ555" s="20"/>
      <c r="CLR555" s="20"/>
      <c r="CLS555" s="31"/>
      <c r="CLT555" s="31"/>
      <c r="CLU555" s="19"/>
      <c r="CLV555" s="20"/>
      <c r="CLW555" s="20"/>
      <c r="CLX555" s="9"/>
      <c r="CLY555" s="19"/>
      <c r="CLZ555" s="19"/>
      <c r="CMA555" s="19"/>
      <c r="CMB555" s="19"/>
      <c r="CMC555" s="19"/>
      <c r="CMD555" s="20"/>
      <c r="CME555" s="19"/>
      <c r="CMF555" s="19"/>
      <c r="CMG555" s="19"/>
      <c r="CMH555" s="20"/>
      <c r="CMI555" s="20"/>
      <c r="CMJ555" s="31"/>
      <c r="CMK555" s="31"/>
      <c r="CML555" s="19"/>
      <c r="CMM555" s="20"/>
      <c r="CMN555" s="20"/>
      <c r="CMO555" s="9"/>
      <c r="CMP555" s="19"/>
      <c r="CMQ555" s="19"/>
      <c r="CMR555" s="19"/>
      <c r="CMS555" s="19"/>
      <c r="CMT555" s="19"/>
      <c r="CMU555" s="20"/>
      <c r="CMV555" s="19"/>
      <c r="CMW555" s="19"/>
      <c r="CMX555" s="19"/>
      <c r="CMY555" s="20"/>
      <c r="CMZ555" s="20"/>
      <c r="CNA555" s="31"/>
      <c r="CNB555" s="31"/>
      <c r="CNC555" s="19"/>
      <c r="CND555" s="20"/>
      <c r="CNE555" s="20"/>
      <c r="CNF555" s="9"/>
      <c r="CNG555" s="19"/>
      <c r="CNH555" s="19"/>
      <c r="CNI555" s="19"/>
      <c r="CNJ555" s="19"/>
      <c r="CNK555" s="19"/>
      <c r="CNL555" s="20"/>
      <c r="CNM555" s="19"/>
      <c r="CNN555" s="19"/>
      <c r="CNO555" s="19"/>
      <c r="CNP555" s="20"/>
      <c r="CNQ555" s="20"/>
      <c r="CNR555" s="31"/>
      <c r="CNS555" s="31"/>
      <c r="CNT555" s="19"/>
      <c r="CNU555" s="20"/>
      <c r="CNV555" s="20"/>
      <c r="CNW555" s="9"/>
      <c r="CNX555" s="19"/>
      <c r="CNY555" s="19"/>
      <c r="CNZ555" s="19"/>
      <c r="COA555" s="19"/>
      <c r="COB555" s="19"/>
      <c r="COC555" s="20"/>
      <c r="COD555" s="19"/>
      <c r="COE555" s="19"/>
      <c r="COF555" s="19"/>
      <c r="COG555" s="20"/>
      <c r="COH555" s="20"/>
      <c r="COI555" s="31"/>
      <c r="COJ555" s="31"/>
      <c r="COK555" s="19"/>
      <c r="COL555" s="20"/>
      <c r="COM555" s="20"/>
      <c r="CON555" s="9"/>
      <c r="COO555" s="19"/>
      <c r="COP555" s="19"/>
      <c r="COQ555" s="19"/>
      <c r="COR555" s="19"/>
      <c r="COS555" s="19"/>
      <c r="COT555" s="20"/>
      <c r="COU555" s="19"/>
      <c r="COV555" s="19"/>
      <c r="COW555" s="19"/>
      <c r="COX555" s="20"/>
      <c r="COY555" s="20"/>
      <c r="COZ555" s="31"/>
      <c r="CPA555" s="31"/>
      <c r="CPB555" s="19"/>
      <c r="CPC555" s="20"/>
      <c r="CPD555" s="20"/>
      <c r="CPE555" s="9"/>
      <c r="CPF555" s="19"/>
      <c r="CPG555" s="19"/>
      <c r="CPH555" s="19"/>
      <c r="CPI555" s="19"/>
      <c r="CPJ555" s="19"/>
      <c r="CPK555" s="20"/>
      <c r="CPL555" s="19"/>
      <c r="CPM555" s="19"/>
      <c r="CPN555" s="19"/>
      <c r="CPO555" s="20"/>
      <c r="CPP555" s="20"/>
      <c r="CPQ555" s="31"/>
      <c r="CPR555" s="31"/>
      <c r="CPS555" s="19"/>
      <c r="CPT555" s="20"/>
      <c r="CPU555" s="20"/>
      <c r="CPV555" s="9"/>
      <c r="CPW555" s="19"/>
      <c r="CPX555" s="19"/>
      <c r="CPY555" s="19"/>
      <c r="CPZ555" s="19"/>
      <c r="CQA555" s="19"/>
      <c r="CQB555" s="20"/>
      <c r="CQC555" s="19"/>
      <c r="CQD555" s="19"/>
      <c r="CQE555" s="19"/>
      <c r="CQF555" s="20"/>
      <c r="CQG555" s="20"/>
      <c r="CQH555" s="31"/>
      <c r="CQI555" s="31"/>
      <c r="CQJ555" s="19"/>
      <c r="CQK555" s="20"/>
      <c r="CQL555" s="20"/>
      <c r="CQM555" s="9"/>
      <c r="CQN555" s="19"/>
      <c r="CQO555" s="19"/>
      <c r="CQP555" s="19"/>
      <c r="CQQ555" s="19"/>
      <c r="CQR555" s="19"/>
      <c r="CQS555" s="20"/>
      <c r="CQT555" s="19"/>
      <c r="CQU555" s="19"/>
      <c r="CQV555" s="19"/>
      <c r="CQW555" s="20"/>
      <c r="CQX555" s="20"/>
      <c r="CQY555" s="31"/>
      <c r="CQZ555" s="31"/>
      <c r="CRA555" s="19"/>
      <c r="CRB555" s="20"/>
      <c r="CRC555" s="20"/>
      <c r="CRD555" s="9"/>
      <c r="CRE555" s="19"/>
      <c r="CRF555" s="19"/>
      <c r="CRG555" s="19"/>
      <c r="CRH555" s="19"/>
      <c r="CRI555" s="19"/>
      <c r="CRJ555" s="20"/>
      <c r="CRK555" s="19"/>
      <c r="CRL555" s="19"/>
      <c r="CRM555" s="19"/>
      <c r="CRN555" s="20"/>
      <c r="CRO555" s="20"/>
      <c r="CRP555" s="31"/>
      <c r="CRQ555" s="31"/>
      <c r="CRR555" s="19"/>
      <c r="CRS555" s="20"/>
      <c r="CRT555" s="20"/>
      <c r="CRU555" s="9"/>
      <c r="CRV555" s="19"/>
      <c r="CRW555" s="19"/>
      <c r="CRX555" s="19"/>
      <c r="CRY555" s="19"/>
      <c r="CRZ555" s="19"/>
      <c r="CSA555" s="20"/>
      <c r="CSB555" s="19"/>
      <c r="CSC555" s="19"/>
      <c r="CSD555" s="19"/>
      <c r="CSE555" s="20"/>
      <c r="CSF555" s="20"/>
      <c r="CSG555" s="31"/>
      <c r="CSH555" s="31"/>
      <c r="CSI555" s="19"/>
      <c r="CSJ555" s="20"/>
      <c r="CSK555" s="20"/>
      <c r="CSL555" s="9"/>
      <c r="CSM555" s="19"/>
      <c r="CSN555" s="19"/>
      <c r="CSO555" s="19"/>
      <c r="CSP555" s="19"/>
      <c r="CSQ555" s="19"/>
      <c r="CSR555" s="20"/>
      <c r="CSS555" s="19"/>
      <c r="CST555" s="19"/>
      <c r="CSU555" s="19"/>
      <c r="CSV555" s="20"/>
      <c r="CSW555" s="20"/>
      <c r="CSX555" s="31"/>
      <c r="CSY555" s="31"/>
      <c r="CSZ555" s="19"/>
      <c r="CTA555" s="20"/>
      <c r="CTB555" s="20"/>
      <c r="CTC555" s="9"/>
      <c r="CTD555" s="19"/>
      <c r="CTE555" s="19"/>
      <c r="CTF555" s="19"/>
      <c r="CTG555" s="19"/>
      <c r="CTH555" s="19"/>
      <c r="CTI555" s="20"/>
      <c r="CTJ555" s="19"/>
      <c r="CTK555" s="19"/>
      <c r="CTL555" s="19"/>
      <c r="CTM555" s="20"/>
      <c r="CTN555" s="20"/>
      <c r="CTO555" s="31"/>
      <c r="CTP555" s="31"/>
      <c r="CTQ555" s="19"/>
      <c r="CTR555" s="20"/>
      <c r="CTS555" s="20"/>
      <c r="CTT555" s="9"/>
      <c r="CTU555" s="19"/>
      <c r="CTV555" s="19"/>
      <c r="CTW555" s="19"/>
      <c r="CTX555" s="19"/>
      <c r="CTY555" s="19"/>
      <c r="CTZ555" s="20"/>
      <c r="CUA555" s="19"/>
      <c r="CUB555" s="19"/>
      <c r="CUC555" s="19"/>
      <c r="CUD555" s="20"/>
      <c r="CUE555" s="20"/>
      <c r="CUF555" s="31"/>
      <c r="CUG555" s="31"/>
      <c r="CUH555" s="19"/>
      <c r="CUI555" s="20"/>
      <c r="CUJ555" s="20"/>
      <c r="CUK555" s="9"/>
      <c r="CUL555" s="19"/>
      <c r="CUM555" s="19"/>
      <c r="CUN555" s="19"/>
      <c r="CUO555" s="19"/>
      <c r="CUP555" s="19"/>
      <c r="CUQ555" s="20"/>
      <c r="CUR555" s="19"/>
      <c r="CUS555" s="19"/>
      <c r="CUT555" s="19"/>
      <c r="CUU555" s="20"/>
      <c r="CUV555" s="20"/>
      <c r="CUW555" s="31"/>
      <c r="CUX555" s="31"/>
      <c r="CUY555" s="19"/>
      <c r="CUZ555" s="20"/>
      <c r="CVA555" s="20"/>
      <c r="CVB555" s="9"/>
      <c r="CVC555" s="19"/>
      <c r="CVD555" s="19"/>
      <c r="CVE555" s="19"/>
      <c r="CVF555" s="19"/>
      <c r="CVG555" s="19"/>
      <c r="CVH555" s="20"/>
      <c r="CVI555" s="19"/>
      <c r="CVJ555" s="19"/>
      <c r="CVK555" s="19"/>
      <c r="CVL555" s="20"/>
      <c r="CVM555" s="20"/>
      <c r="CVN555" s="31"/>
      <c r="CVO555" s="31"/>
      <c r="CVP555" s="19"/>
      <c r="CVQ555" s="20"/>
      <c r="CVR555" s="20"/>
      <c r="CVS555" s="9"/>
      <c r="CVT555" s="19"/>
      <c r="CVU555" s="19"/>
      <c r="CVV555" s="19"/>
      <c r="CVW555" s="19"/>
      <c r="CVX555" s="19"/>
      <c r="CVY555" s="20"/>
      <c r="CVZ555" s="19"/>
      <c r="CWA555" s="19"/>
      <c r="CWB555" s="19"/>
      <c r="CWC555" s="20"/>
      <c r="CWD555" s="20"/>
      <c r="CWE555" s="31"/>
      <c r="CWF555" s="31"/>
      <c r="CWG555" s="19"/>
      <c r="CWH555" s="20"/>
      <c r="CWI555" s="20"/>
      <c r="CWJ555" s="9"/>
      <c r="CWK555" s="19"/>
      <c r="CWL555" s="19"/>
      <c r="CWM555" s="19"/>
      <c r="CWN555" s="19"/>
      <c r="CWO555" s="19"/>
      <c r="CWP555" s="20"/>
      <c r="CWQ555" s="19"/>
      <c r="CWR555" s="19"/>
      <c r="CWS555" s="19"/>
      <c r="CWT555" s="20"/>
      <c r="CWU555" s="20"/>
      <c r="CWV555" s="31"/>
      <c r="CWW555" s="31"/>
      <c r="CWX555" s="19"/>
      <c r="CWY555" s="20"/>
      <c r="CWZ555" s="20"/>
      <c r="CXA555" s="9"/>
      <c r="CXB555" s="19"/>
      <c r="CXC555" s="19"/>
      <c r="CXD555" s="19"/>
      <c r="CXE555" s="19"/>
      <c r="CXF555" s="19"/>
      <c r="CXG555" s="20"/>
      <c r="CXH555" s="19"/>
      <c r="CXI555" s="19"/>
      <c r="CXJ555" s="19"/>
      <c r="CXK555" s="20"/>
      <c r="CXL555" s="20"/>
      <c r="CXM555" s="31"/>
      <c r="CXN555" s="31"/>
      <c r="CXO555" s="19"/>
      <c r="CXP555" s="20"/>
      <c r="CXQ555" s="20"/>
      <c r="CXR555" s="9"/>
      <c r="CXS555" s="19"/>
      <c r="CXT555" s="19"/>
      <c r="CXU555" s="19"/>
      <c r="CXV555" s="19"/>
      <c r="CXW555" s="19"/>
      <c r="CXX555" s="20"/>
      <c r="CXY555" s="19"/>
      <c r="CXZ555" s="19"/>
      <c r="CYA555" s="19"/>
      <c r="CYB555" s="20"/>
      <c r="CYC555" s="20"/>
      <c r="CYD555" s="31"/>
      <c r="CYE555" s="31"/>
      <c r="CYF555" s="19"/>
      <c r="CYG555" s="20"/>
      <c r="CYH555" s="20"/>
      <c r="CYI555" s="9"/>
      <c r="CYJ555" s="19"/>
      <c r="CYK555" s="19"/>
      <c r="CYL555" s="19"/>
      <c r="CYM555" s="19"/>
      <c r="CYN555" s="19"/>
      <c r="CYO555" s="20"/>
      <c r="CYP555" s="19"/>
      <c r="CYQ555" s="19"/>
      <c r="CYR555" s="19"/>
      <c r="CYS555" s="20"/>
      <c r="CYT555" s="20"/>
      <c r="CYU555" s="31"/>
      <c r="CYV555" s="31"/>
      <c r="CYW555" s="19"/>
      <c r="CYX555" s="20"/>
      <c r="CYY555" s="20"/>
      <c r="CYZ555" s="9"/>
      <c r="CZA555" s="19"/>
      <c r="CZB555" s="19"/>
      <c r="CZC555" s="19"/>
      <c r="CZD555" s="19"/>
      <c r="CZE555" s="19"/>
      <c r="CZF555" s="20"/>
      <c r="CZG555" s="19"/>
      <c r="CZH555" s="19"/>
      <c r="CZI555" s="19"/>
      <c r="CZJ555" s="20"/>
      <c r="CZK555" s="20"/>
      <c r="CZL555" s="31"/>
      <c r="CZM555" s="31"/>
      <c r="CZN555" s="19"/>
      <c r="CZO555" s="20"/>
      <c r="CZP555" s="20"/>
      <c r="CZQ555" s="9"/>
      <c r="CZR555" s="19"/>
      <c r="CZS555" s="19"/>
      <c r="CZT555" s="19"/>
      <c r="CZU555" s="19"/>
      <c r="CZV555" s="19"/>
      <c r="CZW555" s="20"/>
      <c r="CZX555" s="19"/>
      <c r="CZY555" s="19"/>
      <c r="CZZ555" s="19"/>
      <c r="DAA555" s="20"/>
      <c r="DAB555" s="20"/>
      <c r="DAC555" s="31"/>
      <c r="DAD555" s="31"/>
      <c r="DAE555" s="19"/>
      <c r="DAF555" s="20"/>
      <c r="DAG555" s="20"/>
      <c r="DAH555" s="9"/>
      <c r="DAI555" s="19"/>
      <c r="DAJ555" s="19"/>
      <c r="DAK555" s="19"/>
      <c r="DAL555" s="19"/>
      <c r="DAM555" s="19"/>
      <c r="DAN555" s="20"/>
      <c r="DAO555" s="19"/>
      <c r="DAP555" s="19"/>
      <c r="DAQ555" s="19"/>
      <c r="DAR555" s="20"/>
      <c r="DAS555" s="20"/>
      <c r="DAT555" s="31"/>
      <c r="DAU555" s="31"/>
      <c r="DAV555" s="19"/>
      <c r="DAW555" s="20"/>
      <c r="DAX555" s="20"/>
      <c r="DAY555" s="9"/>
      <c r="DAZ555" s="19"/>
      <c r="DBA555" s="19"/>
      <c r="DBB555" s="19"/>
      <c r="DBC555" s="19"/>
      <c r="DBD555" s="19"/>
      <c r="DBE555" s="20"/>
      <c r="DBF555" s="19"/>
      <c r="DBG555" s="19"/>
      <c r="DBH555" s="19"/>
      <c r="DBI555" s="20"/>
      <c r="DBJ555" s="20"/>
      <c r="DBK555" s="31"/>
      <c r="DBL555" s="31"/>
      <c r="DBM555" s="19"/>
      <c r="DBN555" s="20"/>
      <c r="DBO555" s="20"/>
      <c r="DBP555" s="9"/>
      <c r="DBQ555" s="19"/>
      <c r="DBR555" s="19"/>
      <c r="DBS555" s="19"/>
      <c r="DBT555" s="19"/>
      <c r="DBU555" s="19"/>
      <c r="DBV555" s="20"/>
      <c r="DBW555" s="19"/>
      <c r="DBX555" s="19"/>
      <c r="DBY555" s="19"/>
      <c r="DBZ555" s="20"/>
      <c r="DCA555" s="20"/>
      <c r="DCB555" s="31"/>
      <c r="DCC555" s="31"/>
      <c r="DCD555" s="19"/>
      <c r="DCE555" s="20"/>
      <c r="DCF555" s="20"/>
      <c r="DCG555" s="9"/>
      <c r="DCH555" s="19"/>
      <c r="DCI555" s="19"/>
      <c r="DCJ555" s="19"/>
      <c r="DCK555" s="19"/>
      <c r="DCL555" s="19"/>
      <c r="DCM555" s="20"/>
      <c r="DCN555" s="19"/>
      <c r="DCO555" s="19"/>
      <c r="DCP555" s="19"/>
      <c r="DCQ555" s="20"/>
      <c r="DCR555" s="20"/>
      <c r="DCS555" s="31"/>
      <c r="DCT555" s="31"/>
      <c r="DCU555" s="19"/>
      <c r="DCV555" s="20"/>
      <c r="DCW555" s="20"/>
      <c r="DCX555" s="9"/>
      <c r="DCY555" s="19"/>
      <c r="DCZ555" s="19"/>
      <c r="DDA555" s="19"/>
      <c r="DDB555" s="19"/>
      <c r="DDC555" s="19"/>
      <c r="DDD555" s="20"/>
      <c r="DDE555" s="19"/>
      <c r="DDF555" s="19"/>
      <c r="DDG555" s="19"/>
      <c r="DDH555" s="20"/>
      <c r="DDI555" s="20"/>
      <c r="DDJ555" s="31"/>
      <c r="DDK555" s="31"/>
      <c r="DDL555" s="19"/>
      <c r="DDM555" s="20"/>
      <c r="DDN555" s="20"/>
      <c r="DDO555" s="9"/>
      <c r="DDP555" s="19"/>
      <c r="DDQ555" s="19"/>
      <c r="DDR555" s="19"/>
      <c r="DDS555" s="19"/>
      <c r="DDT555" s="19"/>
      <c r="DDU555" s="20"/>
      <c r="DDV555" s="19"/>
      <c r="DDW555" s="19"/>
      <c r="DDX555" s="19"/>
      <c r="DDY555" s="20"/>
      <c r="DDZ555" s="20"/>
      <c r="DEA555" s="31"/>
      <c r="DEB555" s="31"/>
      <c r="DEC555" s="19"/>
      <c r="DED555" s="20"/>
      <c r="DEE555" s="20"/>
      <c r="DEF555" s="9"/>
      <c r="DEG555" s="19"/>
      <c r="DEH555" s="19"/>
      <c r="DEI555" s="19"/>
      <c r="DEJ555" s="19"/>
      <c r="DEK555" s="19"/>
      <c r="DEL555" s="20"/>
      <c r="DEM555" s="19"/>
      <c r="DEN555" s="19"/>
      <c r="DEO555" s="19"/>
      <c r="DEP555" s="20"/>
      <c r="DEQ555" s="20"/>
      <c r="DER555" s="31"/>
      <c r="DES555" s="31"/>
      <c r="DET555" s="19"/>
      <c r="DEU555" s="20"/>
      <c r="DEV555" s="20"/>
      <c r="DEW555" s="9"/>
      <c r="DEX555" s="19"/>
      <c r="DEY555" s="19"/>
      <c r="DEZ555" s="19"/>
      <c r="DFA555" s="19"/>
      <c r="DFB555" s="19"/>
      <c r="DFC555" s="20"/>
      <c r="DFD555" s="19"/>
      <c r="DFE555" s="19"/>
      <c r="DFF555" s="19"/>
      <c r="DFG555" s="20"/>
      <c r="DFH555" s="20"/>
      <c r="DFI555" s="31"/>
      <c r="DFJ555" s="31"/>
      <c r="DFK555" s="19"/>
      <c r="DFL555" s="20"/>
      <c r="DFM555" s="20"/>
      <c r="DFN555" s="9"/>
      <c r="DFO555" s="19"/>
      <c r="DFP555" s="19"/>
      <c r="DFQ555" s="19"/>
      <c r="DFR555" s="19"/>
      <c r="DFS555" s="19"/>
      <c r="DFT555" s="20"/>
      <c r="DFU555" s="19"/>
      <c r="DFV555" s="19"/>
      <c r="DFW555" s="19"/>
      <c r="DFX555" s="20"/>
      <c r="DFY555" s="20"/>
      <c r="DFZ555" s="31"/>
      <c r="DGA555" s="31"/>
      <c r="DGB555" s="19"/>
      <c r="DGC555" s="20"/>
      <c r="DGD555" s="20"/>
      <c r="DGE555" s="9"/>
      <c r="DGF555" s="19"/>
      <c r="DGG555" s="19"/>
      <c r="DGH555" s="19"/>
      <c r="DGI555" s="19"/>
      <c r="DGJ555" s="19"/>
      <c r="DGK555" s="20"/>
      <c r="DGL555" s="19"/>
      <c r="DGM555" s="19"/>
      <c r="DGN555" s="19"/>
      <c r="DGO555" s="20"/>
      <c r="DGP555" s="20"/>
      <c r="DGQ555" s="31"/>
      <c r="DGR555" s="31"/>
      <c r="DGS555" s="19"/>
      <c r="DGT555" s="20"/>
      <c r="DGU555" s="20"/>
      <c r="DGV555" s="9"/>
      <c r="DGW555" s="19"/>
      <c r="DGX555" s="19"/>
      <c r="DGY555" s="19"/>
      <c r="DGZ555" s="19"/>
      <c r="DHA555" s="19"/>
      <c r="DHB555" s="20"/>
      <c r="DHC555" s="19"/>
      <c r="DHD555" s="19"/>
      <c r="DHE555" s="19"/>
      <c r="DHF555" s="20"/>
      <c r="DHG555" s="20"/>
      <c r="DHH555" s="31"/>
      <c r="DHI555" s="31"/>
      <c r="DHJ555" s="19"/>
      <c r="DHK555" s="20"/>
      <c r="DHL555" s="20"/>
      <c r="DHM555" s="9"/>
      <c r="DHN555" s="19"/>
      <c r="DHO555" s="19"/>
      <c r="DHP555" s="19"/>
      <c r="DHQ555" s="19"/>
      <c r="DHR555" s="19"/>
      <c r="DHS555" s="20"/>
      <c r="DHT555" s="19"/>
      <c r="DHU555" s="19"/>
      <c r="DHV555" s="19"/>
      <c r="DHW555" s="20"/>
      <c r="DHX555" s="20"/>
      <c r="DHY555" s="31"/>
      <c r="DHZ555" s="31"/>
      <c r="DIA555" s="19"/>
      <c r="DIB555" s="20"/>
      <c r="DIC555" s="20"/>
      <c r="DID555" s="9"/>
      <c r="DIE555" s="19"/>
      <c r="DIF555" s="19"/>
      <c r="DIG555" s="19"/>
      <c r="DIH555" s="19"/>
      <c r="DII555" s="19"/>
      <c r="DIJ555" s="20"/>
      <c r="DIK555" s="19"/>
      <c r="DIL555" s="19"/>
      <c r="DIM555" s="19"/>
      <c r="DIN555" s="20"/>
      <c r="DIO555" s="20"/>
      <c r="DIP555" s="31"/>
      <c r="DIQ555" s="31"/>
      <c r="DIR555" s="19"/>
      <c r="DIS555" s="20"/>
      <c r="DIT555" s="20"/>
      <c r="DIU555" s="9"/>
      <c r="DIV555" s="19"/>
      <c r="DIW555" s="19"/>
      <c r="DIX555" s="19"/>
      <c r="DIY555" s="19"/>
      <c r="DIZ555" s="19"/>
      <c r="DJA555" s="20"/>
      <c r="DJB555" s="19"/>
      <c r="DJC555" s="19"/>
      <c r="DJD555" s="19"/>
      <c r="DJE555" s="20"/>
      <c r="DJF555" s="20"/>
      <c r="DJG555" s="31"/>
      <c r="DJH555" s="31"/>
      <c r="DJI555" s="19"/>
      <c r="DJJ555" s="20"/>
      <c r="DJK555" s="20"/>
      <c r="DJL555" s="9"/>
      <c r="DJM555" s="19"/>
      <c r="DJN555" s="19"/>
      <c r="DJO555" s="19"/>
      <c r="DJP555" s="19"/>
      <c r="DJQ555" s="19"/>
      <c r="DJR555" s="20"/>
      <c r="DJS555" s="19"/>
      <c r="DJT555" s="19"/>
      <c r="DJU555" s="19"/>
      <c r="DJV555" s="20"/>
      <c r="DJW555" s="20"/>
      <c r="DJX555" s="31"/>
      <c r="DJY555" s="31"/>
      <c r="DJZ555" s="19"/>
      <c r="DKA555" s="20"/>
      <c r="DKB555" s="20"/>
      <c r="DKC555" s="9"/>
      <c r="DKD555" s="19"/>
      <c r="DKE555" s="19"/>
      <c r="DKF555" s="19"/>
      <c r="DKG555" s="19"/>
      <c r="DKH555" s="19"/>
      <c r="DKI555" s="20"/>
      <c r="DKJ555" s="19"/>
      <c r="DKK555" s="19"/>
      <c r="DKL555" s="19"/>
      <c r="DKM555" s="20"/>
      <c r="DKN555" s="20"/>
      <c r="DKO555" s="31"/>
      <c r="DKP555" s="31"/>
      <c r="DKQ555" s="19"/>
      <c r="DKR555" s="20"/>
      <c r="DKS555" s="20"/>
      <c r="DKT555" s="9"/>
      <c r="DKU555" s="19"/>
      <c r="DKV555" s="19"/>
      <c r="DKW555" s="19"/>
      <c r="DKX555" s="19"/>
      <c r="DKY555" s="19"/>
      <c r="DKZ555" s="20"/>
      <c r="DLA555" s="19"/>
      <c r="DLB555" s="19"/>
      <c r="DLC555" s="19"/>
      <c r="DLD555" s="20"/>
      <c r="DLE555" s="20"/>
      <c r="DLF555" s="31"/>
      <c r="DLG555" s="31"/>
      <c r="DLH555" s="19"/>
      <c r="DLI555" s="20"/>
      <c r="DLJ555" s="20"/>
      <c r="DLK555" s="9"/>
      <c r="DLL555" s="19"/>
      <c r="DLM555" s="19"/>
      <c r="DLN555" s="19"/>
      <c r="DLO555" s="19"/>
      <c r="DLP555" s="19"/>
      <c r="DLQ555" s="20"/>
      <c r="DLR555" s="19"/>
      <c r="DLS555" s="19"/>
      <c r="DLT555" s="19"/>
      <c r="DLU555" s="20"/>
      <c r="DLV555" s="20"/>
      <c r="DLW555" s="31"/>
      <c r="DLX555" s="31"/>
      <c r="DLY555" s="19"/>
      <c r="DLZ555" s="20"/>
      <c r="DMA555" s="20"/>
      <c r="DMB555" s="9"/>
      <c r="DMC555" s="19"/>
      <c r="DMD555" s="19"/>
      <c r="DME555" s="19"/>
      <c r="DMF555" s="19"/>
      <c r="DMG555" s="19"/>
      <c r="DMH555" s="20"/>
      <c r="DMI555" s="19"/>
      <c r="DMJ555" s="19"/>
      <c r="DMK555" s="19"/>
      <c r="DML555" s="20"/>
      <c r="DMM555" s="20"/>
      <c r="DMN555" s="31"/>
      <c r="DMO555" s="31"/>
      <c r="DMP555" s="19"/>
      <c r="DMQ555" s="20"/>
      <c r="DMR555" s="20"/>
      <c r="DMS555" s="9"/>
      <c r="DMT555" s="19"/>
      <c r="DMU555" s="19"/>
      <c r="DMV555" s="19"/>
      <c r="DMW555" s="19"/>
      <c r="DMX555" s="19"/>
      <c r="DMY555" s="20"/>
      <c r="DMZ555" s="19"/>
      <c r="DNA555" s="19"/>
      <c r="DNB555" s="19"/>
      <c r="DNC555" s="20"/>
      <c r="DND555" s="20"/>
      <c r="DNE555" s="31"/>
      <c r="DNF555" s="31"/>
      <c r="DNG555" s="19"/>
      <c r="DNH555" s="20"/>
      <c r="DNI555" s="20"/>
      <c r="DNJ555" s="9"/>
      <c r="DNK555" s="19"/>
      <c r="DNL555" s="19"/>
      <c r="DNM555" s="19"/>
      <c r="DNN555" s="19"/>
      <c r="DNO555" s="19"/>
      <c r="DNP555" s="20"/>
      <c r="DNQ555" s="19"/>
      <c r="DNR555" s="19"/>
      <c r="DNS555" s="19"/>
      <c r="DNT555" s="20"/>
      <c r="DNU555" s="20"/>
      <c r="DNV555" s="31"/>
      <c r="DNW555" s="31"/>
      <c r="DNX555" s="19"/>
      <c r="DNY555" s="20"/>
      <c r="DNZ555" s="20"/>
      <c r="DOA555" s="9"/>
      <c r="DOB555" s="19"/>
      <c r="DOC555" s="19"/>
      <c r="DOD555" s="19"/>
      <c r="DOE555" s="19"/>
      <c r="DOF555" s="19"/>
      <c r="DOG555" s="20"/>
      <c r="DOH555" s="19"/>
      <c r="DOI555" s="19"/>
      <c r="DOJ555" s="19"/>
      <c r="DOK555" s="20"/>
      <c r="DOL555" s="20"/>
      <c r="DOM555" s="31"/>
      <c r="DON555" s="31"/>
      <c r="DOO555" s="19"/>
      <c r="DOP555" s="20"/>
      <c r="DOQ555" s="20"/>
      <c r="DOR555" s="9"/>
      <c r="DOS555" s="19"/>
      <c r="DOT555" s="19"/>
      <c r="DOU555" s="19"/>
      <c r="DOV555" s="19"/>
      <c r="DOW555" s="19"/>
      <c r="DOX555" s="20"/>
      <c r="DOY555" s="19"/>
      <c r="DOZ555" s="19"/>
      <c r="DPA555" s="19"/>
      <c r="DPB555" s="20"/>
      <c r="DPC555" s="20"/>
      <c r="DPD555" s="31"/>
      <c r="DPE555" s="31"/>
      <c r="DPF555" s="19"/>
      <c r="DPG555" s="20"/>
      <c r="DPH555" s="20"/>
      <c r="DPI555" s="9"/>
      <c r="DPJ555" s="19"/>
      <c r="DPK555" s="19"/>
      <c r="DPL555" s="19"/>
      <c r="DPM555" s="19"/>
      <c r="DPN555" s="19"/>
      <c r="DPO555" s="20"/>
      <c r="DPP555" s="19"/>
      <c r="DPQ555" s="19"/>
      <c r="DPR555" s="19"/>
      <c r="DPS555" s="20"/>
      <c r="DPT555" s="20"/>
      <c r="DPU555" s="31"/>
      <c r="DPV555" s="31"/>
      <c r="DPW555" s="19"/>
      <c r="DPX555" s="20"/>
      <c r="DPY555" s="20"/>
      <c r="DPZ555" s="9"/>
      <c r="DQA555" s="19"/>
      <c r="DQB555" s="19"/>
      <c r="DQC555" s="19"/>
      <c r="DQD555" s="19"/>
      <c r="DQE555" s="19"/>
      <c r="DQF555" s="20"/>
      <c r="DQG555" s="19"/>
      <c r="DQH555" s="19"/>
      <c r="DQI555" s="19"/>
      <c r="DQJ555" s="20"/>
      <c r="DQK555" s="20"/>
      <c r="DQL555" s="31"/>
      <c r="DQM555" s="31"/>
      <c r="DQN555" s="19"/>
      <c r="DQO555" s="20"/>
      <c r="DQP555" s="20"/>
      <c r="DQQ555" s="9"/>
      <c r="DQR555" s="19"/>
      <c r="DQS555" s="19"/>
      <c r="DQT555" s="19"/>
      <c r="DQU555" s="19"/>
      <c r="DQV555" s="19"/>
      <c r="DQW555" s="20"/>
      <c r="DQX555" s="19"/>
      <c r="DQY555" s="19"/>
      <c r="DQZ555" s="19"/>
      <c r="DRA555" s="20"/>
      <c r="DRB555" s="20"/>
      <c r="DRC555" s="31"/>
      <c r="DRD555" s="31"/>
      <c r="DRE555" s="19"/>
      <c r="DRF555" s="20"/>
      <c r="DRG555" s="20"/>
      <c r="DRH555" s="9"/>
      <c r="DRI555" s="19"/>
      <c r="DRJ555" s="19"/>
      <c r="DRK555" s="19"/>
      <c r="DRL555" s="19"/>
      <c r="DRM555" s="19"/>
      <c r="DRN555" s="20"/>
      <c r="DRO555" s="19"/>
      <c r="DRP555" s="19"/>
      <c r="DRQ555" s="19"/>
      <c r="DRR555" s="20"/>
      <c r="DRS555" s="20"/>
      <c r="DRT555" s="31"/>
      <c r="DRU555" s="31"/>
      <c r="DRV555" s="19"/>
      <c r="DRW555" s="20"/>
      <c r="DRX555" s="20"/>
      <c r="DRY555" s="9"/>
      <c r="DRZ555" s="19"/>
      <c r="DSA555" s="19"/>
      <c r="DSB555" s="19"/>
      <c r="DSC555" s="19"/>
      <c r="DSD555" s="19"/>
      <c r="DSE555" s="20"/>
      <c r="DSF555" s="19"/>
      <c r="DSG555" s="19"/>
      <c r="DSH555" s="19"/>
      <c r="DSI555" s="20"/>
      <c r="DSJ555" s="20"/>
      <c r="DSK555" s="31"/>
      <c r="DSL555" s="31"/>
      <c r="DSM555" s="19"/>
      <c r="DSN555" s="20"/>
      <c r="DSO555" s="20"/>
      <c r="DSP555" s="9"/>
      <c r="DSQ555" s="19"/>
      <c r="DSR555" s="19"/>
      <c r="DSS555" s="19"/>
      <c r="DST555" s="19"/>
      <c r="DSU555" s="19"/>
      <c r="DSV555" s="20"/>
      <c r="DSW555" s="19"/>
      <c r="DSX555" s="19"/>
      <c r="DSY555" s="19"/>
      <c r="DSZ555" s="20"/>
      <c r="DTA555" s="20"/>
      <c r="DTB555" s="31"/>
      <c r="DTC555" s="31"/>
      <c r="DTD555" s="19"/>
      <c r="DTE555" s="20"/>
      <c r="DTF555" s="20"/>
      <c r="DTG555" s="9"/>
      <c r="DTH555" s="19"/>
      <c r="DTI555" s="19"/>
      <c r="DTJ555" s="19"/>
      <c r="DTK555" s="19"/>
      <c r="DTL555" s="19"/>
      <c r="DTM555" s="20"/>
      <c r="DTN555" s="19"/>
      <c r="DTO555" s="19"/>
      <c r="DTP555" s="19"/>
      <c r="DTQ555" s="20"/>
      <c r="DTR555" s="20"/>
      <c r="DTS555" s="31"/>
      <c r="DTT555" s="31"/>
      <c r="DTU555" s="19"/>
      <c r="DTV555" s="20"/>
      <c r="DTW555" s="20"/>
      <c r="DTX555" s="9"/>
      <c r="DTY555" s="19"/>
      <c r="DTZ555" s="19"/>
      <c r="DUA555" s="19"/>
      <c r="DUB555" s="19"/>
      <c r="DUC555" s="19"/>
      <c r="DUD555" s="20"/>
      <c r="DUE555" s="19"/>
      <c r="DUF555" s="19"/>
      <c r="DUG555" s="19"/>
      <c r="DUH555" s="20"/>
      <c r="DUI555" s="20"/>
      <c r="DUJ555" s="31"/>
      <c r="DUK555" s="31"/>
      <c r="DUL555" s="19"/>
      <c r="DUM555" s="20"/>
      <c r="DUN555" s="20"/>
      <c r="DUO555" s="9"/>
      <c r="DUP555" s="19"/>
      <c r="DUQ555" s="19"/>
      <c r="DUR555" s="19"/>
      <c r="DUS555" s="19"/>
      <c r="DUT555" s="19"/>
      <c r="DUU555" s="20"/>
      <c r="DUV555" s="19"/>
      <c r="DUW555" s="19"/>
      <c r="DUX555" s="19"/>
      <c r="DUY555" s="20"/>
      <c r="DUZ555" s="20"/>
      <c r="DVA555" s="31"/>
      <c r="DVB555" s="31"/>
      <c r="DVC555" s="19"/>
      <c r="DVD555" s="20"/>
      <c r="DVE555" s="20"/>
      <c r="DVF555" s="9"/>
      <c r="DVG555" s="19"/>
      <c r="DVH555" s="19"/>
      <c r="DVI555" s="19"/>
      <c r="DVJ555" s="19"/>
      <c r="DVK555" s="19"/>
      <c r="DVL555" s="20"/>
      <c r="DVM555" s="19"/>
      <c r="DVN555" s="19"/>
      <c r="DVO555" s="19"/>
      <c r="DVP555" s="20"/>
      <c r="DVQ555" s="20"/>
      <c r="DVR555" s="31"/>
      <c r="DVS555" s="31"/>
      <c r="DVT555" s="19"/>
      <c r="DVU555" s="20"/>
      <c r="DVV555" s="20"/>
      <c r="DVW555" s="9"/>
      <c r="DVX555" s="19"/>
      <c r="DVY555" s="19"/>
      <c r="DVZ555" s="19"/>
      <c r="DWA555" s="19"/>
      <c r="DWB555" s="19"/>
      <c r="DWC555" s="20"/>
      <c r="DWD555" s="19"/>
      <c r="DWE555" s="19"/>
      <c r="DWF555" s="19"/>
      <c r="DWG555" s="20"/>
      <c r="DWH555" s="20"/>
      <c r="DWI555" s="31"/>
      <c r="DWJ555" s="31"/>
      <c r="DWK555" s="19"/>
      <c r="DWL555" s="20"/>
      <c r="DWM555" s="20"/>
      <c r="DWN555" s="9"/>
      <c r="DWO555" s="19"/>
      <c r="DWP555" s="19"/>
      <c r="DWQ555" s="19"/>
      <c r="DWR555" s="19"/>
      <c r="DWS555" s="19"/>
      <c r="DWT555" s="20"/>
      <c r="DWU555" s="19"/>
      <c r="DWV555" s="19"/>
      <c r="DWW555" s="19"/>
      <c r="DWX555" s="20"/>
      <c r="DWY555" s="20"/>
      <c r="DWZ555" s="31"/>
      <c r="DXA555" s="31"/>
      <c r="DXB555" s="19"/>
      <c r="DXC555" s="20"/>
      <c r="DXD555" s="20"/>
      <c r="DXE555" s="9"/>
      <c r="DXF555" s="19"/>
      <c r="DXG555" s="19"/>
      <c r="DXH555" s="19"/>
      <c r="DXI555" s="19"/>
      <c r="DXJ555" s="19"/>
      <c r="DXK555" s="20"/>
      <c r="DXL555" s="19"/>
      <c r="DXM555" s="19"/>
      <c r="DXN555" s="19"/>
      <c r="DXO555" s="20"/>
      <c r="DXP555" s="20"/>
      <c r="DXQ555" s="31"/>
      <c r="DXR555" s="31"/>
      <c r="DXS555" s="19"/>
      <c r="DXT555" s="20"/>
      <c r="DXU555" s="20"/>
      <c r="DXV555" s="9"/>
      <c r="DXW555" s="19"/>
      <c r="DXX555" s="19"/>
      <c r="DXY555" s="19"/>
      <c r="DXZ555" s="19"/>
      <c r="DYA555" s="19"/>
      <c r="DYB555" s="20"/>
      <c r="DYC555" s="19"/>
      <c r="DYD555" s="19"/>
      <c r="DYE555" s="19"/>
      <c r="DYF555" s="20"/>
      <c r="DYG555" s="20"/>
      <c r="DYH555" s="31"/>
      <c r="DYI555" s="31"/>
      <c r="DYJ555" s="19"/>
      <c r="DYK555" s="20"/>
      <c r="DYL555" s="20"/>
      <c r="DYM555" s="9"/>
      <c r="DYN555" s="19"/>
      <c r="DYO555" s="19"/>
      <c r="DYP555" s="19"/>
      <c r="DYQ555" s="19"/>
      <c r="DYR555" s="19"/>
      <c r="DYS555" s="20"/>
      <c r="DYT555" s="19"/>
      <c r="DYU555" s="19"/>
      <c r="DYV555" s="19"/>
      <c r="DYW555" s="20"/>
      <c r="DYX555" s="20"/>
      <c r="DYY555" s="31"/>
      <c r="DYZ555" s="31"/>
      <c r="DZA555" s="19"/>
      <c r="DZB555" s="20"/>
      <c r="DZC555" s="20"/>
      <c r="DZD555" s="9"/>
      <c r="DZE555" s="19"/>
      <c r="DZF555" s="19"/>
      <c r="DZG555" s="19"/>
      <c r="DZH555" s="19"/>
      <c r="DZI555" s="19"/>
      <c r="DZJ555" s="20"/>
      <c r="DZK555" s="19"/>
      <c r="DZL555" s="19"/>
      <c r="DZM555" s="19"/>
      <c r="DZN555" s="20"/>
      <c r="DZO555" s="20"/>
      <c r="DZP555" s="31"/>
      <c r="DZQ555" s="31"/>
      <c r="DZR555" s="19"/>
      <c r="DZS555" s="20"/>
      <c r="DZT555" s="20"/>
      <c r="DZU555" s="9"/>
      <c r="DZV555" s="19"/>
      <c r="DZW555" s="19"/>
      <c r="DZX555" s="19"/>
      <c r="DZY555" s="19"/>
      <c r="DZZ555" s="19"/>
      <c r="EAA555" s="20"/>
      <c r="EAB555" s="19"/>
      <c r="EAC555" s="19"/>
      <c r="EAD555" s="19"/>
      <c r="EAE555" s="20"/>
      <c r="EAF555" s="20"/>
      <c r="EAG555" s="31"/>
      <c r="EAH555" s="31"/>
      <c r="EAI555" s="19"/>
      <c r="EAJ555" s="20"/>
      <c r="EAK555" s="20"/>
      <c r="EAL555" s="9"/>
      <c r="EAM555" s="19"/>
      <c r="EAN555" s="19"/>
      <c r="EAO555" s="19"/>
      <c r="EAP555" s="19"/>
      <c r="EAQ555" s="19"/>
      <c r="EAR555" s="20"/>
      <c r="EAS555" s="19"/>
      <c r="EAT555" s="19"/>
      <c r="EAU555" s="19"/>
      <c r="EAV555" s="20"/>
      <c r="EAW555" s="20"/>
      <c r="EAX555" s="31"/>
      <c r="EAY555" s="31"/>
      <c r="EAZ555" s="19"/>
      <c r="EBA555" s="20"/>
      <c r="EBB555" s="20"/>
      <c r="EBC555" s="9"/>
      <c r="EBD555" s="19"/>
      <c r="EBE555" s="19"/>
      <c r="EBF555" s="19"/>
      <c r="EBG555" s="19"/>
      <c r="EBH555" s="19"/>
      <c r="EBI555" s="20"/>
      <c r="EBJ555" s="19"/>
      <c r="EBK555" s="19"/>
      <c r="EBL555" s="19"/>
      <c r="EBM555" s="20"/>
      <c r="EBN555" s="20"/>
      <c r="EBO555" s="31"/>
      <c r="EBP555" s="31"/>
      <c r="EBQ555" s="19"/>
      <c r="EBR555" s="20"/>
      <c r="EBS555" s="20"/>
      <c r="EBT555" s="9"/>
      <c r="EBU555" s="19"/>
      <c r="EBV555" s="19"/>
      <c r="EBW555" s="19"/>
      <c r="EBX555" s="19"/>
      <c r="EBY555" s="19"/>
      <c r="EBZ555" s="20"/>
      <c r="ECA555" s="19"/>
      <c r="ECB555" s="19"/>
      <c r="ECC555" s="19"/>
      <c r="ECD555" s="20"/>
      <c r="ECE555" s="20"/>
      <c r="ECF555" s="31"/>
      <c r="ECG555" s="31"/>
      <c r="ECH555" s="19"/>
      <c r="ECI555" s="20"/>
      <c r="ECJ555" s="20"/>
      <c r="ECK555" s="9"/>
      <c r="ECL555" s="19"/>
      <c r="ECM555" s="19"/>
      <c r="ECN555" s="19"/>
      <c r="ECO555" s="19"/>
      <c r="ECP555" s="19"/>
      <c r="ECQ555" s="20"/>
      <c r="ECR555" s="19"/>
      <c r="ECS555" s="19"/>
      <c r="ECT555" s="19"/>
      <c r="ECU555" s="20"/>
      <c r="ECV555" s="20"/>
      <c r="ECW555" s="31"/>
      <c r="ECX555" s="31"/>
      <c r="ECY555" s="19"/>
      <c r="ECZ555" s="20"/>
      <c r="EDA555" s="20"/>
      <c r="EDB555" s="9"/>
      <c r="EDC555" s="19"/>
      <c r="EDD555" s="19"/>
      <c r="EDE555" s="19"/>
      <c r="EDF555" s="19"/>
      <c r="EDG555" s="19"/>
      <c r="EDH555" s="20"/>
      <c r="EDI555" s="19"/>
      <c r="EDJ555" s="19"/>
      <c r="EDK555" s="19"/>
      <c r="EDL555" s="20"/>
      <c r="EDM555" s="20"/>
      <c r="EDN555" s="31"/>
      <c r="EDO555" s="31"/>
      <c r="EDP555" s="19"/>
      <c r="EDQ555" s="20"/>
      <c r="EDR555" s="20"/>
      <c r="EDS555" s="9"/>
      <c r="EDT555" s="19"/>
      <c r="EDU555" s="19"/>
      <c r="EDV555" s="19"/>
      <c r="EDW555" s="19"/>
      <c r="EDX555" s="19"/>
      <c r="EDY555" s="20"/>
      <c r="EDZ555" s="19"/>
      <c r="EEA555" s="19"/>
      <c r="EEB555" s="19"/>
      <c r="EEC555" s="20"/>
      <c r="EED555" s="20"/>
      <c r="EEE555" s="31"/>
      <c r="EEF555" s="31"/>
      <c r="EEG555" s="19"/>
      <c r="EEH555" s="20"/>
      <c r="EEI555" s="20"/>
      <c r="EEJ555" s="9"/>
      <c r="EEK555" s="19"/>
      <c r="EEL555" s="19"/>
      <c r="EEM555" s="19"/>
      <c r="EEN555" s="19"/>
      <c r="EEO555" s="19"/>
      <c r="EEP555" s="20"/>
      <c r="EEQ555" s="19"/>
      <c r="EER555" s="19"/>
      <c r="EES555" s="19"/>
      <c r="EET555" s="20"/>
      <c r="EEU555" s="20"/>
      <c r="EEV555" s="31"/>
      <c r="EEW555" s="31"/>
      <c r="EEX555" s="19"/>
      <c r="EEY555" s="20"/>
      <c r="EEZ555" s="20"/>
      <c r="EFA555" s="9"/>
      <c r="EFB555" s="19"/>
      <c r="EFC555" s="19"/>
      <c r="EFD555" s="19"/>
      <c r="EFE555" s="19"/>
      <c r="EFF555" s="19"/>
      <c r="EFG555" s="20"/>
      <c r="EFH555" s="19"/>
      <c r="EFI555" s="19"/>
      <c r="EFJ555" s="19"/>
      <c r="EFK555" s="20"/>
      <c r="EFL555" s="20"/>
      <c r="EFM555" s="31"/>
      <c r="EFN555" s="31"/>
      <c r="EFO555" s="19"/>
      <c r="EFP555" s="20"/>
      <c r="EFQ555" s="20"/>
      <c r="EFR555" s="9"/>
      <c r="EFS555" s="19"/>
      <c r="EFT555" s="19"/>
      <c r="EFU555" s="19"/>
      <c r="EFV555" s="19"/>
      <c r="EFW555" s="19"/>
      <c r="EFX555" s="20"/>
      <c r="EFY555" s="19"/>
      <c r="EFZ555" s="19"/>
      <c r="EGA555" s="19"/>
      <c r="EGB555" s="20"/>
      <c r="EGC555" s="20"/>
      <c r="EGD555" s="31"/>
      <c r="EGE555" s="31"/>
      <c r="EGF555" s="19"/>
      <c r="EGG555" s="20"/>
      <c r="EGH555" s="20"/>
      <c r="EGI555" s="9"/>
      <c r="EGJ555" s="19"/>
      <c r="EGK555" s="19"/>
      <c r="EGL555" s="19"/>
      <c r="EGM555" s="19"/>
      <c r="EGN555" s="19"/>
      <c r="EGO555" s="20"/>
      <c r="EGP555" s="19"/>
      <c r="EGQ555" s="19"/>
      <c r="EGR555" s="19"/>
      <c r="EGS555" s="20"/>
      <c r="EGT555" s="20"/>
      <c r="EGU555" s="31"/>
      <c r="EGV555" s="31"/>
      <c r="EGW555" s="19"/>
      <c r="EGX555" s="20"/>
      <c r="EGY555" s="20"/>
      <c r="EGZ555" s="9"/>
      <c r="EHA555" s="19"/>
      <c r="EHB555" s="19"/>
      <c r="EHC555" s="19"/>
      <c r="EHD555" s="19"/>
      <c r="EHE555" s="19"/>
      <c r="EHF555" s="20"/>
      <c r="EHG555" s="19"/>
      <c r="EHH555" s="19"/>
      <c r="EHI555" s="19"/>
      <c r="EHJ555" s="20"/>
      <c r="EHK555" s="20"/>
      <c r="EHL555" s="31"/>
      <c r="EHM555" s="31"/>
      <c r="EHN555" s="19"/>
      <c r="EHO555" s="20"/>
      <c r="EHP555" s="20"/>
      <c r="EHQ555" s="9"/>
      <c r="EHR555" s="19"/>
      <c r="EHS555" s="19"/>
      <c r="EHT555" s="19"/>
      <c r="EHU555" s="19"/>
      <c r="EHV555" s="19"/>
      <c r="EHW555" s="20"/>
      <c r="EHX555" s="19"/>
      <c r="EHY555" s="19"/>
      <c r="EHZ555" s="19"/>
      <c r="EIA555" s="20"/>
      <c r="EIB555" s="20"/>
      <c r="EIC555" s="31"/>
      <c r="EID555" s="31"/>
      <c r="EIE555" s="19"/>
      <c r="EIF555" s="20"/>
      <c r="EIG555" s="20"/>
      <c r="EIH555" s="9"/>
      <c r="EII555" s="19"/>
      <c r="EIJ555" s="19"/>
      <c r="EIK555" s="19"/>
      <c r="EIL555" s="19"/>
      <c r="EIM555" s="19"/>
      <c r="EIN555" s="20"/>
      <c r="EIO555" s="19"/>
      <c r="EIP555" s="19"/>
      <c r="EIQ555" s="19"/>
      <c r="EIR555" s="20"/>
      <c r="EIS555" s="20"/>
      <c r="EIT555" s="31"/>
      <c r="EIU555" s="31"/>
      <c r="EIV555" s="19"/>
      <c r="EIW555" s="20"/>
      <c r="EIX555" s="20"/>
      <c r="EIY555" s="9"/>
      <c r="EIZ555" s="19"/>
      <c r="EJA555" s="19"/>
      <c r="EJB555" s="19"/>
      <c r="EJC555" s="19"/>
      <c r="EJD555" s="19"/>
      <c r="EJE555" s="20"/>
      <c r="EJF555" s="19"/>
      <c r="EJG555" s="19"/>
      <c r="EJH555" s="19"/>
      <c r="EJI555" s="20"/>
      <c r="EJJ555" s="20"/>
      <c r="EJK555" s="31"/>
      <c r="EJL555" s="31"/>
      <c r="EJM555" s="19"/>
      <c r="EJN555" s="20"/>
      <c r="EJO555" s="20"/>
      <c r="EJP555" s="9"/>
      <c r="EJQ555" s="19"/>
      <c r="EJR555" s="19"/>
      <c r="EJS555" s="19"/>
      <c r="EJT555" s="19"/>
      <c r="EJU555" s="19"/>
      <c r="EJV555" s="20"/>
      <c r="EJW555" s="19"/>
      <c r="EJX555" s="19"/>
      <c r="EJY555" s="19"/>
      <c r="EJZ555" s="20"/>
      <c r="EKA555" s="20"/>
      <c r="EKB555" s="31"/>
      <c r="EKC555" s="31"/>
      <c r="EKD555" s="19"/>
      <c r="EKE555" s="20"/>
      <c r="EKF555" s="20"/>
      <c r="EKG555" s="9"/>
      <c r="EKH555" s="19"/>
      <c r="EKI555" s="19"/>
      <c r="EKJ555" s="19"/>
      <c r="EKK555" s="19"/>
      <c r="EKL555" s="19"/>
      <c r="EKM555" s="20"/>
      <c r="EKN555" s="19"/>
      <c r="EKO555" s="19"/>
      <c r="EKP555" s="19"/>
      <c r="EKQ555" s="20"/>
      <c r="EKR555" s="20"/>
      <c r="EKS555" s="31"/>
      <c r="EKT555" s="31"/>
      <c r="EKU555" s="19"/>
      <c r="EKV555" s="20"/>
      <c r="EKW555" s="20"/>
      <c r="EKX555" s="9"/>
      <c r="EKY555" s="19"/>
      <c r="EKZ555" s="19"/>
      <c r="ELA555" s="19"/>
      <c r="ELB555" s="19"/>
      <c r="ELC555" s="19"/>
      <c r="ELD555" s="20"/>
      <c r="ELE555" s="19"/>
      <c r="ELF555" s="19"/>
      <c r="ELG555" s="19"/>
      <c r="ELH555" s="20"/>
      <c r="ELI555" s="20"/>
      <c r="ELJ555" s="31"/>
      <c r="ELK555" s="31"/>
      <c r="ELL555" s="19"/>
      <c r="ELM555" s="20"/>
      <c r="ELN555" s="20"/>
      <c r="ELO555" s="9"/>
      <c r="ELP555" s="19"/>
      <c r="ELQ555" s="19"/>
      <c r="ELR555" s="19"/>
      <c r="ELS555" s="19"/>
      <c r="ELT555" s="19"/>
      <c r="ELU555" s="20"/>
      <c r="ELV555" s="19"/>
      <c r="ELW555" s="19"/>
      <c r="ELX555" s="19"/>
      <c r="ELY555" s="20"/>
      <c r="ELZ555" s="20"/>
      <c r="EMA555" s="31"/>
      <c r="EMB555" s="31"/>
      <c r="EMC555" s="19"/>
      <c r="EMD555" s="20"/>
      <c r="EME555" s="20"/>
      <c r="EMF555" s="9"/>
      <c r="EMG555" s="19"/>
      <c r="EMH555" s="19"/>
      <c r="EMI555" s="19"/>
      <c r="EMJ555" s="19"/>
      <c r="EMK555" s="19"/>
      <c r="EML555" s="20"/>
      <c r="EMM555" s="19"/>
      <c r="EMN555" s="19"/>
      <c r="EMO555" s="19"/>
      <c r="EMP555" s="20"/>
      <c r="EMQ555" s="20"/>
      <c r="EMR555" s="31"/>
      <c r="EMS555" s="31"/>
      <c r="EMT555" s="19"/>
      <c r="EMU555" s="20"/>
      <c r="EMV555" s="20"/>
      <c r="EMW555" s="9"/>
      <c r="EMX555" s="19"/>
      <c r="EMY555" s="19"/>
      <c r="EMZ555" s="19"/>
      <c r="ENA555" s="19"/>
      <c r="ENB555" s="19"/>
      <c r="ENC555" s="20"/>
      <c r="END555" s="19"/>
      <c r="ENE555" s="19"/>
      <c r="ENF555" s="19"/>
      <c r="ENG555" s="20"/>
      <c r="ENH555" s="20"/>
      <c r="ENI555" s="31"/>
      <c r="ENJ555" s="31"/>
      <c r="ENK555" s="19"/>
      <c r="ENL555" s="20"/>
      <c r="ENM555" s="20"/>
      <c r="ENN555" s="9"/>
      <c r="ENO555" s="19"/>
      <c r="ENP555" s="19"/>
      <c r="ENQ555" s="19"/>
      <c r="ENR555" s="19"/>
      <c r="ENS555" s="19"/>
      <c r="ENT555" s="20"/>
      <c r="ENU555" s="19"/>
      <c r="ENV555" s="19"/>
      <c r="ENW555" s="19"/>
      <c r="ENX555" s="20"/>
      <c r="ENY555" s="20"/>
      <c r="ENZ555" s="31"/>
      <c r="EOA555" s="31"/>
      <c r="EOB555" s="19"/>
      <c r="EOC555" s="20"/>
      <c r="EOD555" s="20"/>
      <c r="EOE555" s="9"/>
      <c r="EOF555" s="19"/>
      <c r="EOG555" s="19"/>
      <c r="EOH555" s="19"/>
      <c r="EOI555" s="19"/>
      <c r="EOJ555" s="19"/>
      <c r="EOK555" s="20"/>
      <c r="EOL555" s="19"/>
      <c r="EOM555" s="19"/>
      <c r="EON555" s="19"/>
      <c r="EOO555" s="20"/>
      <c r="EOP555" s="20"/>
      <c r="EOQ555" s="31"/>
      <c r="EOR555" s="31"/>
      <c r="EOS555" s="19"/>
      <c r="EOT555" s="20"/>
      <c r="EOU555" s="20"/>
      <c r="EOV555" s="9"/>
      <c r="EOW555" s="19"/>
      <c r="EOX555" s="19"/>
      <c r="EOY555" s="19"/>
      <c r="EOZ555" s="19"/>
      <c r="EPA555" s="19"/>
      <c r="EPB555" s="20"/>
      <c r="EPC555" s="19"/>
      <c r="EPD555" s="19"/>
      <c r="EPE555" s="19"/>
      <c r="EPF555" s="20"/>
      <c r="EPG555" s="20"/>
      <c r="EPH555" s="31"/>
      <c r="EPI555" s="31"/>
      <c r="EPJ555" s="19"/>
      <c r="EPK555" s="20"/>
      <c r="EPL555" s="20"/>
      <c r="EPM555" s="9"/>
      <c r="EPN555" s="19"/>
      <c r="EPO555" s="19"/>
      <c r="EPP555" s="19"/>
      <c r="EPQ555" s="19"/>
      <c r="EPR555" s="19"/>
      <c r="EPS555" s="20"/>
      <c r="EPT555" s="19"/>
      <c r="EPU555" s="19"/>
      <c r="EPV555" s="19"/>
      <c r="EPW555" s="20"/>
      <c r="EPX555" s="20"/>
      <c r="EPY555" s="31"/>
      <c r="EPZ555" s="31"/>
      <c r="EQA555" s="19"/>
      <c r="EQB555" s="20"/>
      <c r="EQC555" s="20"/>
      <c r="EQD555" s="9"/>
      <c r="EQE555" s="19"/>
      <c r="EQF555" s="19"/>
      <c r="EQG555" s="19"/>
      <c r="EQH555" s="19"/>
      <c r="EQI555" s="19"/>
      <c r="EQJ555" s="20"/>
      <c r="EQK555" s="19"/>
      <c r="EQL555" s="19"/>
      <c r="EQM555" s="19"/>
      <c r="EQN555" s="20"/>
      <c r="EQO555" s="20"/>
      <c r="EQP555" s="31"/>
      <c r="EQQ555" s="31"/>
      <c r="EQR555" s="19"/>
      <c r="EQS555" s="20"/>
      <c r="EQT555" s="20"/>
      <c r="EQU555" s="9"/>
      <c r="EQV555" s="19"/>
      <c r="EQW555" s="19"/>
      <c r="EQX555" s="19"/>
      <c r="EQY555" s="19"/>
      <c r="EQZ555" s="19"/>
      <c r="ERA555" s="20"/>
      <c r="ERB555" s="19"/>
      <c r="ERC555" s="19"/>
      <c r="ERD555" s="19"/>
      <c r="ERE555" s="20"/>
      <c r="ERF555" s="20"/>
      <c r="ERG555" s="31"/>
      <c r="ERH555" s="31"/>
      <c r="ERI555" s="19"/>
      <c r="ERJ555" s="20"/>
      <c r="ERK555" s="20"/>
      <c r="ERL555" s="9"/>
      <c r="ERM555" s="19"/>
      <c r="ERN555" s="19"/>
      <c r="ERO555" s="19"/>
      <c r="ERP555" s="19"/>
      <c r="ERQ555" s="19"/>
      <c r="ERR555" s="20"/>
      <c r="ERS555" s="19"/>
      <c r="ERT555" s="19"/>
      <c r="ERU555" s="19"/>
      <c r="ERV555" s="20"/>
      <c r="ERW555" s="20"/>
      <c r="ERX555" s="31"/>
      <c r="ERY555" s="31"/>
      <c r="ERZ555" s="19"/>
      <c r="ESA555" s="20"/>
      <c r="ESB555" s="20"/>
      <c r="ESC555" s="9"/>
      <c r="ESD555" s="19"/>
      <c r="ESE555" s="19"/>
      <c r="ESF555" s="19"/>
      <c r="ESG555" s="19"/>
      <c r="ESH555" s="19"/>
      <c r="ESI555" s="20"/>
      <c r="ESJ555" s="19"/>
      <c r="ESK555" s="19"/>
      <c r="ESL555" s="19"/>
      <c r="ESM555" s="20"/>
      <c r="ESN555" s="20"/>
      <c r="ESO555" s="31"/>
      <c r="ESP555" s="31"/>
      <c r="ESQ555" s="19"/>
      <c r="ESR555" s="20"/>
      <c r="ESS555" s="20"/>
      <c r="EST555" s="9"/>
      <c r="ESU555" s="19"/>
      <c r="ESV555" s="19"/>
      <c r="ESW555" s="19"/>
      <c r="ESX555" s="19"/>
      <c r="ESY555" s="19"/>
      <c r="ESZ555" s="20"/>
      <c r="ETA555" s="19"/>
      <c r="ETB555" s="19"/>
      <c r="ETC555" s="19"/>
      <c r="ETD555" s="20"/>
      <c r="ETE555" s="20"/>
      <c r="ETF555" s="31"/>
      <c r="ETG555" s="31"/>
      <c r="ETH555" s="19"/>
      <c r="ETI555" s="20"/>
      <c r="ETJ555" s="20"/>
      <c r="ETK555" s="9"/>
      <c r="ETL555" s="19"/>
      <c r="ETM555" s="19"/>
      <c r="ETN555" s="19"/>
      <c r="ETO555" s="19"/>
      <c r="ETP555" s="19"/>
      <c r="ETQ555" s="20"/>
      <c r="ETR555" s="19"/>
      <c r="ETS555" s="19"/>
      <c r="ETT555" s="19"/>
      <c r="ETU555" s="20"/>
      <c r="ETV555" s="20"/>
      <c r="ETW555" s="31"/>
      <c r="ETX555" s="31"/>
      <c r="ETY555" s="19"/>
      <c r="ETZ555" s="20"/>
      <c r="EUA555" s="20"/>
      <c r="EUB555" s="9"/>
      <c r="EUC555" s="19"/>
      <c r="EUD555" s="19"/>
      <c r="EUE555" s="19"/>
      <c r="EUF555" s="19"/>
      <c r="EUG555" s="19"/>
      <c r="EUH555" s="20"/>
      <c r="EUI555" s="19"/>
      <c r="EUJ555" s="19"/>
      <c r="EUK555" s="19"/>
      <c r="EUL555" s="20"/>
      <c r="EUM555" s="20"/>
      <c r="EUN555" s="31"/>
      <c r="EUO555" s="31"/>
      <c r="EUP555" s="19"/>
      <c r="EUQ555" s="20"/>
      <c r="EUR555" s="20"/>
      <c r="EUS555" s="9"/>
      <c r="EUT555" s="19"/>
      <c r="EUU555" s="19"/>
      <c r="EUV555" s="19"/>
      <c r="EUW555" s="19"/>
      <c r="EUX555" s="19"/>
      <c r="EUY555" s="20"/>
      <c r="EUZ555" s="19"/>
      <c r="EVA555" s="19"/>
      <c r="EVB555" s="19"/>
      <c r="EVC555" s="20"/>
      <c r="EVD555" s="20"/>
      <c r="EVE555" s="31"/>
      <c r="EVF555" s="31"/>
      <c r="EVG555" s="19"/>
      <c r="EVH555" s="20"/>
      <c r="EVI555" s="20"/>
      <c r="EVJ555" s="9"/>
      <c r="EVK555" s="19"/>
      <c r="EVL555" s="19"/>
      <c r="EVM555" s="19"/>
      <c r="EVN555" s="19"/>
      <c r="EVO555" s="19"/>
      <c r="EVP555" s="20"/>
      <c r="EVQ555" s="19"/>
      <c r="EVR555" s="19"/>
      <c r="EVS555" s="19"/>
      <c r="EVT555" s="20"/>
      <c r="EVU555" s="20"/>
      <c r="EVV555" s="31"/>
      <c r="EVW555" s="31"/>
      <c r="EVX555" s="19"/>
      <c r="EVY555" s="20"/>
      <c r="EVZ555" s="20"/>
      <c r="EWA555" s="9"/>
      <c r="EWB555" s="19"/>
      <c r="EWC555" s="19"/>
      <c r="EWD555" s="19"/>
      <c r="EWE555" s="19"/>
      <c r="EWF555" s="19"/>
      <c r="EWG555" s="20"/>
      <c r="EWH555" s="19"/>
      <c r="EWI555" s="19"/>
      <c r="EWJ555" s="19"/>
      <c r="EWK555" s="20"/>
      <c r="EWL555" s="20"/>
      <c r="EWM555" s="31"/>
      <c r="EWN555" s="31"/>
      <c r="EWO555" s="19"/>
      <c r="EWP555" s="20"/>
      <c r="EWQ555" s="20"/>
      <c r="EWR555" s="9"/>
      <c r="EWS555" s="19"/>
      <c r="EWT555" s="19"/>
      <c r="EWU555" s="19"/>
      <c r="EWV555" s="19"/>
      <c r="EWW555" s="19"/>
      <c r="EWX555" s="20"/>
      <c r="EWY555" s="19"/>
      <c r="EWZ555" s="19"/>
      <c r="EXA555" s="19"/>
      <c r="EXB555" s="20"/>
      <c r="EXC555" s="20"/>
      <c r="EXD555" s="31"/>
      <c r="EXE555" s="31"/>
      <c r="EXF555" s="19"/>
      <c r="EXG555" s="20"/>
      <c r="EXH555" s="20"/>
      <c r="EXI555" s="9"/>
      <c r="EXJ555" s="19"/>
      <c r="EXK555" s="19"/>
      <c r="EXL555" s="19"/>
      <c r="EXM555" s="19"/>
      <c r="EXN555" s="19"/>
      <c r="EXO555" s="20"/>
      <c r="EXP555" s="19"/>
      <c r="EXQ555" s="19"/>
      <c r="EXR555" s="19"/>
      <c r="EXS555" s="20"/>
      <c r="EXT555" s="20"/>
      <c r="EXU555" s="31"/>
      <c r="EXV555" s="31"/>
      <c r="EXW555" s="19"/>
      <c r="EXX555" s="20"/>
      <c r="EXY555" s="20"/>
      <c r="EXZ555" s="9"/>
      <c r="EYA555" s="19"/>
      <c r="EYB555" s="19"/>
      <c r="EYC555" s="19"/>
      <c r="EYD555" s="19"/>
      <c r="EYE555" s="19"/>
      <c r="EYF555" s="20"/>
      <c r="EYG555" s="19"/>
      <c r="EYH555" s="19"/>
      <c r="EYI555" s="19"/>
      <c r="EYJ555" s="20"/>
      <c r="EYK555" s="20"/>
      <c r="EYL555" s="31"/>
      <c r="EYM555" s="31"/>
      <c r="EYN555" s="19"/>
      <c r="EYO555" s="20"/>
      <c r="EYP555" s="20"/>
      <c r="EYQ555" s="9"/>
      <c r="EYR555" s="19"/>
      <c r="EYS555" s="19"/>
      <c r="EYT555" s="19"/>
      <c r="EYU555" s="19"/>
      <c r="EYV555" s="19"/>
      <c r="EYW555" s="20"/>
      <c r="EYX555" s="19"/>
      <c r="EYY555" s="19"/>
      <c r="EYZ555" s="19"/>
      <c r="EZA555" s="20"/>
      <c r="EZB555" s="20"/>
      <c r="EZC555" s="31"/>
      <c r="EZD555" s="31"/>
      <c r="EZE555" s="19"/>
      <c r="EZF555" s="20"/>
      <c r="EZG555" s="20"/>
      <c r="EZH555" s="9"/>
      <c r="EZI555" s="19"/>
      <c r="EZJ555" s="19"/>
      <c r="EZK555" s="19"/>
      <c r="EZL555" s="19"/>
      <c r="EZM555" s="19"/>
      <c r="EZN555" s="20"/>
      <c r="EZO555" s="19"/>
      <c r="EZP555" s="19"/>
      <c r="EZQ555" s="19"/>
      <c r="EZR555" s="20"/>
      <c r="EZS555" s="20"/>
      <c r="EZT555" s="31"/>
      <c r="EZU555" s="31"/>
      <c r="EZV555" s="19"/>
      <c r="EZW555" s="20"/>
      <c r="EZX555" s="20"/>
      <c r="EZY555" s="9"/>
      <c r="EZZ555" s="19"/>
      <c r="FAA555" s="19"/>
      <c r="FAB555" s="19"/>
      <c r="FAC555" s="19"/>
      <c r="FAD555" s="19"/>
      <c r="FAE555" s="20"/>
      <c r="FAF555" s="19"/>
      <c r="FAG555" s="19"/>
      <c r="FAH555" s="19"/>
      <c r="FAI555" s="20"/>
      <c r="FAJ555" s="20"/>
      <c r="FAK555" s="31"/>
      <c r="FAL555" s="31"/>
      <c r="FAM555" s="19"/>
      <c r="FAN555" s="20"/>
      <c r="FAO555" s="20"/>
      <c r="FAP555" s="9"/>
      <c r="FAQ555" s="19"/>
      <c r="FAR555" s="19"/>
      <c r="FAS555" s="19"/>
      <c r="FAT555" s="19"/>
      <c r="FAU555" s="19"/>
      <c r="FAV555" s="20"/>
      <c r="FAW555" s="19"/>
      <c r="FAX555" s="19"/>
      <c r="FAY555" s="19"/>
      <c r="FAZ555" s="20"/>
      <c r="FBA555" s="20"/>
      <c r="FBB555" s="31"/>
      <c r="FBC555" s="31"/>
      <c r="FBD555" s="19"/>
      <c r="FBE555" s="20"/>
      <c r="FBF555" s="20"/>
      <c r="FBG555" s="9"/>
      <c r="FBH555" s="19"/>
      <c r="FBI555" s="19"/>
      <c r="FBJ555" s="19"/>
      <c r="FBK555" s="19"/>
      <c r="FBL555" s="19"/>
      <c r="FBM555" s="20"/>
      <c r="FBN555" s="19"/>
      <c r="FBO555" s="19"/>
      <c r="FBP555" s="19"/>
      <c r="FBQ555" s="20"/>
      <c r="FBR555" s="20"/>
      <c r="FBS555" s="31"/>
      <c r="FBT555" s="31"/>
      <c r="FBU555" s="19"/>
      <c r="FBV555" s="20"/>
      <c r="FBW555" s="20"/>
      <c r="FBX555" s="9"/>
      <c r="FBY555" s="19"/>
      <c r="FBZ555" s="19"/>
      <c r="FCA555" s="19"/>
      <c r="FCB555" s="19"/>
      <c r="FCC555" s="19"/>
      <c r="FCD555" s="20"/>
      <c r="FCE555" s="19"/>
      <c r="FCF555" s="19"/>
      <c r="FCG555" s="19"/>
      <c r="FCH555" s="20"/>
      <c r="FCI555" s="20"/>
      <c r="FCJ555" s="31"/>
      <c r="FCK555" s="31"/>
      <c r="FCL555" s="19"/>
      <c r="FCM555" s="20"/>
      <c r="FCN555" s="20"/>
      <c r="FCO555" s="9"/>
      <c r="FCP555" s="19"/>
      <c r="FCQ555" s="19"/>
      <c r="FCR555" s="19"/>
      <c r="FCS555" s="19"/>
      <c r="FCT555" s="19"/>
      <c r="FCU555" s="20"/>
      <c r="FCV555" s="19"/>
      <c r="FCW555" s="19"/>
      <c r="FCX555" s="19"/>
      <c r="FCY555" s="20"/>
      <c r="FCZ555" s="20"/>
      <c r="FDA555" s="31"/>
      <c r="FDB555" s="31"/>
      <c r="FDC555" s="19"/>
      <c r="FDD555" s="20"/>
      <c r="FDE555" s="20"/>
      <c r="FDF555" s="9"/>
      <c r="FDG555" s="19"/>
      <c r="FDH555" s="19"/>
      <c r="FDI555" s="19"/>
      <c r="FDJ555" s="19"/>
      <c r="FDK555" s="19"/>
      <c r="FDL555" s="20"/>
      <c r="FDM555" s="19"/>
      <c r="FDN555" s="19"/>
      <c r="FDO555" s="19"/>
      <c r="FDP555" s="20"/>
      <c r="FDQ555" s="20"/>
      <c r="FDR555" s="31"/>
      <c r="FDS555" s="31"/>
      <c r="FDT555" s="19"/>
      <c r="FDU555" s="20"/>
      <c r="FDV555" s="20"/>
      <c r="FDW555" s="9"/>
      <c r="FDX555" s="19"/>
      <c r="FDY555" s="19"/>
      <c r="FDZ555" s="19"/>
      <c r="FEA555" s="19"/>
      <c r="FEB555" s="19"/>
      <c r="FEC555" s="20"/>
      <c r="FED555" s="19"/>
      <c r="FEE555" s="19"/>
      <c r="FEF555" s="19"/>
      <c r="FEG555" s="20"/>
      <c r="FEH555" s="20"/>
      <c r="FEI555" s="31"/>
      <c r="FEJ555" s="31"/>
      <c r="FEK555" s="19"/>
      <c r="FEL555" s="20"/>
      <c r="FEM555" s="20"/>
      <c r="FEN555" s="9"/>
      <c r="FEO555" s="19"/>
      <c r="FEP555" s="19"/>
      <c r="FEQ555" s="19"/>
      <c r="FER555" s="19"/>
      <c r="FES555" s="19"/>
      <c r="FET555" s="20"/>
      <c r="FEU555" s="19"/>
      <c r="FEV555" s="19"/>
      <c r="FEW555" s="19"/>
      <c r="FEX555" s="20"/>
      <c r="FEY555" s="20"/>
      <c r="FEZ555" s="31"/>
      <c r="FFA555" s="31"/>
      <c r="FFB555" s="19"/>
      <c r="FFC555" s="20"/>
      <c r="FFD555" s="20"/>
      <c r="FFE555" s="9"/>
      <c r="FFF555" s="19"/>
      <c r="FFG555" s="19"/>
      <c r="FFH555" s="19"/>
      <c r="FFI555" s="19"/>
      <c r="FFJ555" s="19"/>
      <c r="FFK555" s="20"/>
      <c r="FFL555" s="19"/>
      <c r="FFM555" s="19"/>
      <c r="FFN555" s="19"/>
      <c r="FFO555" s="20"/>
      <c r="FFP555" s="20"/>
      <c r="FFQ555" s="31"/>
      <c r="FFR555" s="31"/>
      <c r="FFS555" s="19"/>
      <c r="FFT555" s="20"/>
      <c r="FFU555" s="20"/>
      <c r="FFV555" s="9"/>
      <c r="FFW555" s="19"/>
      <c r="FFX555" s="19"/>
      <c r="FFY555" s="19"/>
      <c r="FFZ555" s="19"/>
      <c r="FGA555" s="19"/>
      <c r="FGB555" s="20"/>
      <c r="FGC555" s="19"/>
      <c r="FGD555" s="19"/>
      <c r="FGE555" s="19"/>
      <c r="FGF555" s="20"/>
      <c r="FGG555" s="20"/>
      <c r="FGH555" s="31"/>
      <c r="FGI555" s="31"/>
      <c r="FGJ555" s="19"/>
      <c r="FGK555" s="20"/>
      <c r="FGL555" s="20"/>
      <c r="FGM555" s="9"/>
      <c r="FGN555" s="19"/>
      <c r="FGO555" s="19"/>
      <c r="FGP555" s="19"/>
      <c r="FGQ555" s="19"/>
      <c r="FGR555" s="19"/>
      <c r="FGS555" s="20"/>
      <c r="FGT555" s="19"/>
      <c r="FGU555" s="19"/>
      <c r="FGV555" s="19"/>
      <c r="FGW555" s="20"/>
      <c r="FGX555" s="20"/>
      <c r="FGY555" s="31"/>
      <c r="FGZ555" s="31"/>
      <c r="FHA555" s="19"/>
      <c r="FHB555" s="20"/>
      <c r="FHC555" s="20"/>
      <c r="FHD555" s="9"/>
      <c r="FHE555" s="19"/>
      <c r="FHF555" s="19"/>
      <c r="FHG555" s="19"/>
      <c r="FHH555" s="19"/>
      <c r="FHI555" s="19"/>
      <c r="FHJ555" s="20"/>
      <c r="FHK555" s="19"/>
      <c r="FHL555" s="19"/>
      <c r="FHM555" s="19"/>
      <c r="FHN555" s="20"/>
      <c r="FHO555" s="20"/>
      <c r="FHP555" s="31"/>
      <c r="FHQ555" s="31"/>
      <c r="FHR555" s="19"/>
      <c r="FHS555" s="20"/>
      <c r="FHT555" s="20"/>
      <c r="FHU555" s="9"/>
      <c r="FHV555" s="19"/>
      <c r="FHW555" s="19"/>
      <c r="FHX555" s="19"/>
      <c r="FHY555" s="19"/>
      <c r="FHZ555" s="19"/>
      <c r="FIA555" s="20"/>
      <c r="FIB555" s="19"/>
      <c r="FIC555" s="19"/>
      <c r="FID555" s="19"/>
      <c r="FIE555" s="20"/>
      <c r="FIF555" s="20"/>
      <c r="FIG555" s="31"/>
      <c r="FIH555" s="31"/>
      <c r="FII555" s="19"/>
      <c r="FIJ555" s="20"/>
      <c r="FIK555" s="20"/>
      <c r="FIL555" s="9"/>
      <c r="FIM555" s="19"/>
      <c r="FIN555" s="19"/>
      <c r="FIO555" s="19"/>
      <c r="FIP555" s="19"/>
      <c r="FIQ555" s="19"/>
      <c r="FIR555" s="20"/>
      <c r="FIS555" s="19"/>
      <c r="FIT555" s="19"/>
      <c r="FIU555" s="19"/>
      <c r="FIV555" s="20"/>
      <c r="FIW555" s="20"/>
      <c r="FIX555" s="31"/>
      <c r="FIY555" s="31"/>
      <c r="FIZ555" s="19"/>
      <c r="FJA555" s="20"/>
      <c r="FJB555" s="20"/>
      <c r="FJC555" s="9"/>
      <c r="FJD555" s="19"/>
      <c r="FJE555" s="19"/>
      <c r="FJF555" s="19"/>
      <c r="FJG555" s="19"/>
      <c r="FJH555" s="19"/>
      <c r="FJI555" s="20"/>
      <c r="FJJ555" s="19"/>
      <c r="FJK555" s="19"/>
      <c r="FJL555" s="19"/>
      <c r="FJM555" s="20"/>
      <c r="FJN555" s="20"/>
      <c r="FJO555" s="31"/>
      <c r="FJP555" s="31"/>
      <c r="FJQ555" s="19"/>
      <c r="FJR555" s="20"/>
      <c r="FJS555" s="20"/>
      <c r="FJT555" s="9"/>
      <c r="FJU555" s="19"/>
      <c r="FJV555" s="19"/>
      <c r="FJW555" s="19"/>
      <c r="FJX555" s="19"/>
      <c r="FJY555" s="19"/>
      <c r="FJZ555" s="20"/>
      <c r="FKA555" s="19"/>
      <c r="FKB555" s="19"/>
      <c r="FKC555" s="19"/>
      <c r="FKD555" s="20"/>
      <c r="FKE555" s="20"/>
      <c r="FKF555" s="31"/>
      <c r="FKG555" s="31"/>
      <c r="FKH555" s="19"/>
      <c r="FKI555" s="20"/>
      <c r="FKJ555" s="20"/>
      <c r="FKK555" s="9"/>
      <c r="FKL555" s="19"/>
      <c r="FKM555" s="19"/>
      <c r="FKN555" s="19"/>
      <c r="FKO555" s="19"/>
      <c r="FKP555" s="19"/>
      <c r="FKQ555" s="20"/>
      <c r="FKR555" s="19"/>
      <c r="FKS555" s="19"/>
      <c r="FKT555" s="19"/>
      <c r="FKU555" s="20"/>
      <c r="FKV555" s="20"/>
      <c r="FKW555" s="31"/>
      <c r="FKX555" s="31"/>
      <c r="FKY555" s="19"/>
      <c r="FKZ555" s="20"/>
      <c r="FLA555" s="20"/>
      <c r="FLB555" s="9"/>
      <c r="FLC555" s="19"/>
      <c r="FLD555" s="19"/>
      <c r="FLE555" s="19"/>
      <c r="FLF555" s="19"/>
      <c r="FLG555" s="19"/>
      <c r="FLH555" s="20"/>
      <c r="FLI555" s="19"/>
      <c r="FLJ555" s="19"/>
      <c r="FLK555" s="19"/>
      <c r="FLL555" s="20"/>
      <c r="FLM555" s="20"/>
      <c r="FLN555" s="31"/>
      <c r="FLO555" s="31"/>
      <c r="FLP555" s="19"/>
      <c r="FLQ555" s="20"/>
      <c r="FLR555" s="20"/>
      <c r="FLS555" s="9"/>
      <c r="FLT555" s="19"/>
      <c r="FLU555" s="19"/>
      <c r="FLV555" s="19"/>
      <c r="FLW555" s="19"/>
      <c r="FLX555" s="19"/>
      <c r="FLY555" s="20"/>
      <c r="FLZ555" s="19"/>
      <c r="FMA555" s="19"/>
      <c r="FMB555" s="19"/>
      <c r="FMC555" s="20"/>
      <c r="FMD555" s="20"/>
      <c r="FME555" s="31"/>
      <c r="FMF555" s="31"/>
      <c r="FMG555" s="19"/>
      <c r="FMH555" s="20"/>
      <c r="FMI555" s="20"/>
      <c r="FMJ555" s="9"/>
      <c r="FMK555" s="19"/>
      <c r="FML555" s="19"/>
      <c r="FMM555" s="19"/>
      <c r="FMN555" s="19"/>
      <c r="FMO555" s="19"/>
      <c r="FMP555" s="20"/>
      <c r="FMQ555" s="19"/>
      <c r="FMR555" s="19"/>
      <c r="FMS555" s="19"/>
      <c r="FMT555" s="20"/>
      <c r="FMU555" s="20"/>
      <c r="FMV555" s="31"/>
      <c r="FMW555" s="31"/>
      <c r="FMX555" s="19"/>
      <c r="FMY555" s="20"/>
      <c r="FMZ555" s="20"/>
      <c r="FNA555" s="9"/>
      <c r="FNB555" s="19"/>
      <c r="FNC555" s="19"/>
      <c r="FND555" s="19"/>
      <c r="FNE555" s="19"/>
      <c r="FNF555" s="19"/>
      <c r="FNG555" s="20"/>
      <c r="FNH555" s="19"/>
      <c r="FNI555" s="19"/>
      <c r="FNJ555" s="19"/>
      <c r="FNK555" s="20"/>
      <c r="FNL555" s="20"/>
      <c r="FNM555" s="31"/>
      <c r="FNN555" s="31"/>
      <c r="FNO555" s="19"/>
      <c r="FNP555" s="20"/>
      <c r="FNQ555" s="20"/>
      <c r="FNR555" s="9"/>
      <c r="FNS555" s="19"/>
      <c r="FNT555" s="19"/>
      <c r="FNU555" s="19"/>
      <c r="FNV555" s="19"/>
      <c r="FNW555" s="19"/>
      <c r="FNX555" s="20"/>
      <c r="FNY555" s="19"/>
      <c r="FNZ555" s="19"/>
      <c r="FOA555" s="19"/>
      <c r="FOB555" s="20"/>
      <c r="FOC555" s="20"/>
      <c r="FOD555" s="31"/>
      <c r="FOE555" s="31"/>
      <c r="FOF555" s="19"/>
      <c r="FOG555" s="20"/>
      <c r="FOH555" s="20"/>
      <c r="FOI555" s="9"/>
      <c r="FOJ555" s="19"/>
      <c r="FOK555" s="19"/>
      <c r="FOL555" s="19"/>
      <c r="FOM555" s="19"/>
      <c r="FON555" s="19"/>
      <c r="FOO555" s="20"/>
      <c r="FOP555" s="19"/>
      <c r="FOQ555" s="19"/>
      <c r="FOR555" s="19"/>
      <c r="FOS555" s="20"/>
      <c r="FOT555" s="20"/>
      <c r="FOU555" s="31"/>
      <c r="FOV555" s="31"/>
      <c r="FOW555" s="19"/>
      <c r="FOX555" s="20"/>
      <c r="FOY555" s="20"/>
      <c r="FOZ555" s="9"/>
      <c r="FPA555" s="19"/>
      <c r="FPB555" s="19"/>
      <c r="FPC555" s="19"/>
      <c r="FPD555" s="19"/>
      <c r="FPE555" s="19"/>
      <c r="FPF555" s="20"/>
      <c r="FPG555" s="19"/>
      <c r="FPH555" s="19"/>
      <c r="FPI555" s="19"/>
      <c r="FPJ555" s="20"/>
      <c r="FPK555" s="20"/>
      <c r="FPL555" s="31"/>
      <c r="FPM555" s="31"/>
      <c r="FPN555" s="19"/>
      <c r="FPO555" s="20"/>
      <c r="FPP555" s="20"/>
      <c r="FPQ555" s="9"/>
      <c r="FPR555" s="19"/>
      <c r="FPS555" s="19"/>
      <c r="FPT555" s="19"/>
      <c r="FPU555" s="19"/>
      <c r="FPV555" s="19"/>
      <c r="FPW555" s="20"/>
      <c r="FPX555" s="19"/>
      <c r="FPY555" s="19"/>
      <c r="FPZ555" s="19"/>
      <c r="FQA555" s="20"/>
      <c r="FQB555" s="20"/>
      <c r="FQC555" s="31"/>
      <c r="FQD555" s="31"/>
      <c r="FQE555" s="19"/>
      <c r="FQF555" s="20"/>
      <c r="FQG555" s="20"/>
      <c r="FQH555" s="9"/>
      <c r="FQI555" s="19"/>
      <c r="FQJ555" s="19"/>
      <c r="FQK555" s="19"/>
      <c r="FQL555" s="19"/>
      <c r="FQM555" s="19"/>
      <c r="FQN555" s="20"/>
      <c r="FQO555" s="19"/>
      <c r="FQP555" s="19"/>
      <c r="FQQ555" s="19"/>
      <c r="FQR555" s="20"/>
      <c r="FQS555" s="20"/>
      <c r="FQT555" s="31"/>
      <c r="FQU555" s="31"/>
      <c r="FQV555" s="19"/>
      <c r="FQW555" s="20"/>
      <c r="FQX555" s="20"/>
      <c r="FQY555" s="9"/>
      <c r="FQZ555" s="19"/>
      <c r="FRA555" s="19"/>
      <c r="FRB555" s="19"/>
      <c r="FRC555" s="19"/>
      <c r="FRD555" s="19"/>
      <c r="FRE555" s="20"/>
      <c r="FRF555" s="19"/>
      <c r="FRG555" s="19"/>
      <c r="FRH555" s="19"/>
      <c r="FRI555" s="20"/>
      <c r="FRJ555" s="20"/>
      <c r="FRK555" s="31"/>
      <c r="FRL555" s="31"/>
      <c r="FRM555" s="19"/>
      <c r="FRN555" s="20"/>
      <c r="FRO555" s="20"/>
      <c r="FRP555" s="9"/>
      <c r="FRQ555" s="19"/>
      <c r="FRR555" s="19"/>
      <c r="FRS555" s="19"/>
      <c r="FRT555" s="19"/>
      <c r="FRU555" s="19"/>
      <c r="FRV555" s="20"/>
      <c r="FRW555" s="19"/>
      <c r="FRX555" s="19"/>
      <c r="FRY555" s="19"/>
      <c r="FRZ555" s="20"/>
      <c r="FSA555" s="20"/>
      <c r="FSB555" s="31"/>
      <c r="FSC555" s="31"/>
      <c r="FSD555" s="19"/>
      <c r="FSE555" s="20"/>
      <c r="FSF555" s="20"/>
      <c r="FSG555" s="9"/>
      <c r="FSH555" s="19"/>
      <c r="FSI555" s="19"/>
      <c r="FSJ555" s="19"/>
      <c r="FSK555" s="19"/>
      <c r="FSL555" s="19"/>
      <c r="FSM555" s="20"/>
      <c r="FSN555" s="19"/>
      <c r="FSO555" s="19"/>
      <c r="FSP555" s="19"/>
      <c r="FSQ555" s="20"/>
      <c r="FSR555" s="20"/>
      <c r="FSS555" s="31"/>
      <c r="FST555" s="31"/>
      <c r="FSU555" s="19"/>
      <c r="FSV555" s="20"/>
      <c r="FSW555" s="20"/>
      <c r="FSX555" s="9"/>
      <c r="FSY555" s="19"/>
      <c r="FSZ555" s="19"/>
      <c r="FTA555" s="19"/>
      <c r="FTB555" s="19"/>
      <c r="FTC555" s="19"/>
      <c r="FTD555" s="20"/>
      <c r="FTE555" s="19"/>
      <c r="FTF555" s="19"/>
      <c r="FTG555" s="19"/>
      <c r="FTH555" s="20"/>
      <c r="FTI555" s="20"/>
      <c r="FTJ555" s="31"/>
      <c r="FTK555" s="31"/>
      <c r="FTL555" s="19"/>
      <c r="FTM555" s="20"/>
      <c r="FTN555" s="20"/>
      <c r="FTO555" s="9"/>
      <c r="FTP555" s="19"/>
      <c r="FTQ555" s="19"/>
      <c r="FTR555" s="19"/>
      <c r="FTS555" s="19"/>
      <c r="FTT555" s="19"/>
      <c r="FTU555" s="20"/>
      <c r="FTV555" s="19"/>
      <c r="FTW555" s="19"/>
      <c r="FTX555" s="19"/>
      <c r="FTY555" s="20"/>
      <c r="FTZ555" s="20"/>
      <c r="FUA555" s="31"/>
      <c r="FUB555" s="31"/>
      <c r="FUC555" s="19"/>
      <c r="FUD555" s="20"/>
      <c r="FUE555" s="20"/>
      <c r="FUF555" s="9"/>
      <c r="FUG555" s="19"/>
      <c r="FUH555" s="19"/>
      <c r="FUI555" s="19"/>
      <c r="FUJ555" s="19"/>
      <c r="FUK555" s="19"/>
      <c r="FUL555" s="20"/>
      <c r="FUM555" s="19"/>
      <c r="FUN555" s="19"/>
      <c r="FUO555" s="19"/>
      <c r="FUP555" s="20"/>
      <c r="FUQ555" s="20"/>
      <c r="FUR555" s="31"/>
      <c r="FUS555" s="31"/>
      <c r="FUT555" s="19"/>
      <c r="FUU555" s="20"/>
      <c r="FUV555" s="20"/>
      <c r="FUW555" s="9"/>
      <c r="FUX555" s="19"/>
      <c r="FUY555" s="19"/>
      <c r="FUZ555" s="19"/>
      <c r="FVA555" s="19"/>
      <c r="FVB555" s="19"/>
      <c r="FVC555" s="20"/>
      <c r="FVD555" s="19"/>
      <c r="FVE555" s="19"/>
      <c r="FVF555" s="19"/>
      <c r="FVG555" s="20"/>
      <c r="FVH555" s="20"/>
      <c r="FVI555" s="31"/>
      <c r="FVJ555" s="31"/>
      <c r="FVK555" s="19"/>
      <c r="FVL555" s="20"/>
      <c r="FVM555" s="20"/>
      <c r="FVN555" s="9"/>
      <c r="FVO555" s="19"/>
      <c r="FVP555" s="19"/>
      <c r="FVQ555" s="19"/>
      <c r="FVR555" s="19"/>
      <c r="FVS555" s="19"/>
      <c r="FVT555" s="20"/>
      <c r="FVU555" s="19"/>
      <c r="FVV555" s="19"/>
      <c r="FVW555" s="19"/>
      <c r="FVX555" s="20"/>
      <c r="FVY555" s="20"/>
      <c r="FVZ555" s="31"/>
      <c r="FWA555" s="31"/>
      <c r="FWB555" s="19"/>
      <c r="FWC555" s="20"/>
      <c r="FWD555" s="20"/>
      <c r="FWE555" s="9"/>
      <c r="FWF555" s="19"/>
      <c r="FWG555" s="19"/>
      <c r="FWH555" s="19"/>
      <c r="FWI555" s="19"/>
      <c r="FWJ555" s="19"/>
      <c r="FWK555" s="20"/>
      <c r="FWL555" s="19"/>
      <c r="FWM555" s="19"/>
      <c r="FWN555" s="19"/>
      <c r="FWO555" s="20"/>
      <c r="FWP555" s="20"/>
      <c r="FWQ555" s="31"/>
      <c r="FWR555" s="31"/>
      <c r="FWS555" s="19"/>
      <c r="FWT555" s="20"/>
      <c r="FWU555" s="20"/>
      <c r="FWV555" s="9"/>
      <c r="FWW555" s="19"/>
      <c r="FWX555" s="19"/>
      <c r="FWY555" s="19"/>
      <c r="FWZ555" s="19"/>
      <c r="FXA555" s="19"/>
      <c r="FXB555" s="20"/>
      <c r="FXC555" s="19"/>
      <c r="FXD555" s="19"/>
      <c r="FXE555" s="19"/>
      <c r="FXF555" s="20"/>
      <c r="FXG555" s="20"/>
      <c r="FXH555" s="31"/>
      <c r="FXI555" s="31"/>
      <c r="FXJ555" s="19"/>
      <c r="FXK555" s="20"/>
      <c r="FXL555" s="20"/>
      <c r="FXM555" s="9"/>
      <c r="FXN555" s="19"/>
      <c r="FXO555" s="19"/>
      <c r="FXP555" s="19"/>
      <c r="FXQ555" s="19"/>
      <c r="FXR555" s="19"/>
      <c r="FXS555" s="20"/>
      <c r="FXT555" s="19"/>
      <c r="FXU555" s="19"/>
      <c r="FXV555" s="19"/>
      <c r="FXW555" s="20"/>
      <c r="FXX555" s="20"/>
      <c r="FXY555" s="31"/>
      <c r="FXZ555" s="31"/>
      <c r="FYA555" s="19"/>
      <c r="FYB555" s="20"/>
      <c r="FYC555" s="20"/>
      <c r="FYD555" s="9"/>
      <c r="FYE555" s="19"/>
      <c r="FYF555" s="19"/>
      <c r="FYG555" s="19"/>
      <c r="FYH555" s="19"/>
      <c r="FYI555" s="19"/>
      <c r="FYJ555" s="20"/>
      <c r="FYK555" s="19"/>
      <c r="FYL555" s="19"/>
      <c r="FYM555" s="19"/>
      <c r="FYN555" s="20"/>
      <c r="FYO555" s="20"/>
      <c r="FYP555" s="31"/>
      <c r="FYQ555" s="31"/>
      <c r="FYR555" s="19"/>
      <c r="FYS555" s="20"/>
      <c r="FYT555" s="20"/>
      <c r="FYU555" s="9"/>
      <c r="FYV555" s="19"/>
      <c r="FYW555" s="19"/>
      <c r="FYX555" s="19"/>
      <c r="FYY555" s="19"/>
      <c r="FYZ555" s="19"/>
      <c r="FZA555" s="20"/>
      <c r="FZB555" s="19"/>
      <c r="FZC555" s="19"/>
      <c r="FZD555" s="19"/>
      <c r="FZE555" s="20"/>
      <c r="FZF555" s="20"/>
      <c r="FZG555" s="31"/>
      <c r="FZH555" s="31"/>
      <c r="FZI555" s="19"/>
      <c r="FZJ555" s="20"/>
      <c r="FZK555" s="20"/>
      <c r="FZL555" s="9"/>
      <c r="FZM555" s="19"/>
      <c r="FZN555" s="19"/>
      <c r="FZO555" s="19"/>
      <c r="FZP555" s="19"/>
      <c r="FZQ555" s="19"/>
      <c r="FZR555" s="20"/>
      <c r="FZS555" s="19"/>
      <c r="FZT555" s="19"/>
      <c r="FZU555" s="19"/>
      <c r="FZV555" s="20"/>
      <c r="FZW555" s="20"/>
      <c r="FZX555" s="31"/>
      <c r="FZY555" s="31"/>
      <c r="FZZ555" s="19"/>
      <c r="GAA555" s="20"/>
      <c r="GAB555" s="20"/>
      <c r="GAC555" s="9"/>
      <c r="GAD555" s="19"/>
      <c r="GAE555" s="19"/>
      <c r="GAF555" s="19"/>
      <c r="GAG555" s="19"/>
      <c r="GAH555" s="19"/>
      <c r="GAI555" s="20"/>
      <c r="GAJ555" s="19"/>
      <c r="GAK555" s="19"/>
      <c r="GAL555" s="19"/>
      <c r="GAM555" s="20"/>
      <c r="GAN555" s="20"/>
      <c r="GAO555" s="31"/>
      <c r="GAP555" s="31"/>
      <c r="GAQ555" s="19"/>
      <c r="GAR555" s="20"/>
      <c r="GAS555" s="20"/>
      <c r="GAT555" s="9"/>
      <c r="GAU555" s="19"/>
      <c r="GAV555" s="19"/>
      <c r="GAW555" s="19"/>
      <c r="GAX555" s="19"/>
      <c r="GAY555" s="19"/>
      <c r="GAZ555" s="20"/>
      <c r="GBA555" s="19"/>
      <c r="GBB555" s="19"/>
      <c r="GBC555" s="19"/>
      <c r="GBD555" s="20"/>
      <c r="GBE555" s="20"/>
      <c r="GBF555" s="31"/>
      <c r="GBG555" s="31"/>
      <c r="GBH555" s="19"/>
      <c r="GBI555" s="20"/>
      <c r="GBJ555" s="20"/>
      <c r="GBK555" s="9"/>
      <c r="GBL555" s="19"/>
      <c r="GBM555" s="19"/>
      <c r="GBN555" s="19"/>
      <c r="GBO555" s="19"/>
      <c r="GBP555" s="19"/>
      <c r="GBQ555" s="20"/>
      <c r="GBR555" s="19"/>
      <c r="GBS555" s="19"/>
      <c r="GBT555" s="19"/>
      <c r="GBU555" s="20"/>
      <c r="GBV555" s="20"/>
      <c r="GBW555" s="31"/>
      <c r="GBX555" s="31"/>
      <c r="GBY555" s="19"/>
      <c r="GBZ555" s="20"/>
      <c r="GCA555" s="20"/>
      <c r="GCB555" s="9"/>
      <c r="GCC555" s="19"/>
      <c r="GCD555" s="19"/>
      <c r="GCE555" s="19"/>
      <c r="GCF555" s="19"/>
      <c r="GCG555" s="19"/>
      <c r="GCH555" s="20"/>
      <c r="GCI555" s="19"/>
      <c r="GCJ555" s="19"/>
      <c r="GCK555" s="19"/>
      <c r="GCL555" s="20"/>
      <c r="GCM555" s="20"/>
      <c r="GCN555" s="31"/>
      <c r="GCO555" s="31"/>
      <c r="GCP555" s="19"/>
      <c r="GCQ555" s="20"/>
      <c r="GCR555" s="20"/>
      <c r="GCS555" s="9"/>
      <c r="GCT555" s="19"/>
      <c r="GCU555" s="19"/>
      <c r="GCV555" s="19"/>
      <c r="GCW555" s="19"/>
      <c r="GCX555" s="19"/>
      <c r="GCY555" s="20"/>
      <c r="GCZ555" s="19"/>
      <c r="GDA555" s="19"/>
      <c r="GDB555" s="19"/>
      <c r="GDC555" s="20"/>
      <c r="GDD555" s="20"/>
      <c r="GDE555" s="31"/>
      <c r="GDF555" s="31"/>
      <c r="GDG555" s="19"/>
      <c r="GDH555" s="20"/>
      <c r="GDI555" s="20"/>
      <c r="GDJ555" s="9"/>
      <c r="GDK555" s="19"/>
      <c r="GDL555" s="19"/>
      <c r="GDM555" s="19"/>
      <c r="GDN555" s="19"/>
      <c r="GDO555" s="19"/>
      <c r="GDP555" s="20"/>
      <c r="GDQ555" s="19"/>
      <c r="GDR555" s="19"/>
      <c r="GDS555" s="19"/>
      <c r="GDT555" s="20"/>
      <c r="GDU555" s="20"/>
      <c r="GDV555" s="31"/>
      <c r="GDW555" s="31"/>
      <c r="GDX555" s="19"/>
      <c r="GDY555" s="20"/>
      <c r="GDZ555" s="20"/>
      <c r="GEA555" s="9"/>
      <c r="GEB555" s="19"/>
      <c r="GEC555" s="19"/>
      <c r="GED555" s="19"/>
      <c r="GEE555" s="19"/>
      <c r="GEF555" s="19"/>
      <c r="GEG555" s="20"/>
      <c r="GEH555" s="19"/>
      <c r="GEI555" s="19"/>
      <c r="GEJ555" s="19"/>
      <c r="GEK555" s="20"/>
      <c r="GEL555" s="20"/>
      <c r="GEM555" s="31"/>
      <c r="GEN555" s="31"/>
      <c r="GEO555" s="19"/>
      <c r="GEP555" s="20"/>
      <c r="GEQ555" s="20"/>
      <c r="GER555" s="9"/>
      <c r="GES555" s="19"/>
      <c r="GET555" s="19"/>
      <c r="GEU555" s="19"/>
      <c r="GEV555" s="19"/>
      <c r="GEW555" s="19"/>
      <c r="GEX555" s="20"/>
      <c r="GEY555" s="19"/>
      <c r="GEZ555" s="19"/>
      <c r="GFA555" s="19"/>
      <c r="GFB555" s="20"/>
      <c r="GFC555" s="20"/>
      <c r="GFD555" s="31"/>
      <c r="GFE555" s="31"/>
      <c r="GFF555" s="19"/>
      <c r="GFG555" s="20"/>
      <c r="GFH555" s="20"/>
      <c r="GFI555" s="9"/>
      <c r="GFJ555" s="19"/>
      <c r="GFK555" s="19"/>
      <c r="GFL555" s="19"/>
      <c r="GFM555" s="19"/>
      <c r="GFN555" s="19"/>
      <c r="GFO555" s="20"/>
      <c r="GFP555" s="19"/>
      <c r="GFQ555" s="19"/>
      <c r="GFR555" s="19"/>
      <c r="GFS555" s="20"/>
      <c r="GFT555" s="20"/>
      <c r="GFU555" s="31"/>
      <c r="GFV555" s="31"/>
      <c r="GFW555" s="19"/>
      <c r="GFX555" s="20"/>
      <c r="GFY555" s="20"/>
      <c r="GFZ555" s="9"/>
      <c r="GGA555" s="19"/>
      <c r="GGB555" s="19"/>
      <c r="GGC555" s="19"/>
      <c r="GGD555" s="19"/>
      <c r="GGE555" s="19"/>
      <c r="GGF555" s="20"/>
      <c r="GGG555" s="19"/>
      <c r="GGH555" s="19"/>
      <c r="GGI555" s="19"/>
      <c r="GGJ555" s="20"/>
      <c r="GGK555" s="20"/>
      <c r="GGL555" s="31"/>
      <c r="GGM555" s="31"/>
      <c r="GGN555" s="19"/>
      <c r="GGO555" s="20"/>
      <c r="GGP555" s="20"/>
      <c r="GGQ555" s="9"/>
      <c r="GGR555" s="19"/>
      <c r="GGS555" s="19"/>
      <c r="GGT555" s="19"/>
      <c r="GGU555" s="19"/>
      <c r="GGV555" s="19"/>
      <c r="GGW555" s="20"/>
      <c r="GGX555" s="19"/>
      <c r="GGY555" s="19"/>
      <c r="GGZ555" s="19"/>
      <c r="GHA555" s="20"/>
      <c r="GHB555" s="20"/>
      <c r="GHC555" s="31"/>
      <c r="GHD555" s="31"/>
      <c r="GHE555" s="19"/>
      <c r="GHF555" s="20"/>
      <c r="GHG555" s="20"/>
      <c r="GHH555" s="9"/>
      <c r="GHI555" s="19"/>
      <c r="GHJ555" s="19"/>
      <c r="GHK555" s="19"/>
      <c r="GHL555" s="19"/>
      <c r="GHM555" s="19"/>
      <c r="GHN555" s="20"/>
      <c r="GHO555" s="19"/>
      <c r="GHP555" s="19"/>
      <c r="GHQ555" s="19"/>
      <c r="GHR555" s="20"/>
      <c r="GHS555" s="20"/>
      <c r="GHT555" s="31"/>
      <c r="GHU555" s="31"/>
      <c r="GHV555" s="19"/>
      <c r="GHW555" s="20"/>
      <c r="GHX555" s="20"/>
      <c r="GHY555" s="9"/>
      <c r="GHZ555" s="19"/>
      <c r="GIA555" s="19"/>
      <c r="GIB555" s="19"/>
      <c r="GIC555" s="19"/>
      <c r="GID555" s="19"/>
      <c r="GIE555" s="20"/>
      <c r="GIF555" s="19"/>
      <c r="GIG555" s="19"/>
      <c r="GIH555" s="19"/>
      <c r="GII555" s="20"/>
      <c r="GIJ555" s="20"/>
      <c r="GIK555" s="31"/>
      <c r="GIL555" s="31"/>
      <c r="GIM555" s="19"/>
      <c r="GIN555" s="20"/>
      <c r="GIO555" s="20"/>
      <c r="GIP555" s="9"/>
      <c r="GIQ555" s="19"/>
      <c r="GIR555" s="19"/>
      <c r="GIS555" s="19"/>
      <c r="GIT555" s="19"/>
      <c r="GIU555" s="19"/>
      <c r="GIV555" s="20"/>
      <c r="GIW555" s="19"/>
      <c r="GIX555" s="19"/>
      <c r="GIY555" s="19"/>
      <c r="GIZ555" s="20"/>
      <c r="GJA555" s="20"/>
      <c r="GJB555" s="31"/>
      <c r="GJC555" s="31"/>
      <c r="GJD555" s="19"/>
      <c r="GJE555" s="20"/>
      <c r="GJF555" s="20"/>
      <c r="GJG555" s="9"/>
      <c r="GJH555" s="19"/>
      <c r="GJI555" s="19"/>
      <c r="GJJ555" s="19"/>
      <c r="GJK555" s="19"/>
      <c r="GJL555" s="19"/>
      <c r="GJM555" s="20"/>
      <c r="GJN555" s="19"/>
      <c r="GJO555" s="19"/>
      <c r="GJP555" s="19"/>
      <c r="GJQ555" s="20"/>
      <c r="GJR555" s="20"/>
      <c r="GJS555" s="31"/>
      <c r="GJT555" s="31"/>
      <c r="GJU555" s="19"/>
      <c r="GJV555" s="20"/>
      <c r="GJW555" s="20"/>
      <c r="GJX555" s="9"/>
      <c r="GJY555" s="19"/>
      <c r="GJZ555" s="19"/>
      <c r="GKA555" s="19"/>
      <c r="GKB555" s="19"/>
      <c r="GKC555" s="19"/>
      <c r="GKD555" s="20"/>
      <c r="GKE555" s="19"/>
      <c r="GKF555" s="19"/>
      <c r="GKG555" s="19"/>
      <c r="GKH555" s="20"/>
      <c r="GKI555" s="20"/>
      <c r="GKJ555" s="31"/>
      <c r="GKK555" s="31"/>
      <c r="GKL555" s="19"/>
      <c r="GKM555" s="20"/>
      <c r="GKN555" s="20"/>
      <c r="GKO555" s="9"/>
      <c r="GKP555" s="19"/>
      <c r="GKQ555" s="19"/>
      <c r="GKR555" s="19"/>
      <c r="GKS555" s="19"/>
      <c r="GKT555" s="19"/>
      <c r="GKU555" s="20"/>
      <c r="GKV555" s="19"/>
      <c r="GKW555" s="19"/>
      <c r="GKX555" s="19"/>
      <c r="GKY555" s="20"/>
      <c r="GKZ555" s="20"/>
      <c r="GLA555" s="31"/>
      <c r="GLB555" s="31"/>
      <c r="GLC555" s="19"/>
      <c r="GLD555" s="20"/>
      <c r="GLE555" s="20"/>
      <c r="GLF555" s="9"/>
      <c r="GLG555" s="19"/>
      <c r="GLH555" s="19"/>
      <c r="GLI555" s="19"/>
      <c r="GLJ555" s="19"/>
      <c r="GLK555" s="19"/>
      <c r="GLL555" s="20"/>
      <c r="GLM555" s="19"/>
      <c r="GLN555" s="19"/>
      <c r="GLO555" s="19"/>
      <c r="GLP555" s="20"/>
      <c r="GLQ555" s="20"/>
      <c r="GLR555" s="31"/>
      <c r="GLS555" s="31"/>
      <c r="GLT555" s="19"/>
      <c r="GLU555" s="20"/>
      <c r="GLV555" s="20"/>
      <c r="GLW555" s="9"/>
      <c r="GLX555" s="19"/>
      <c r="GLY555" s="19"/>
      <c r="GLZ555" s="19"/>
      <c r="GMA555" s="19"/>
      <c r="GMB555" s="19"/>
      <c r="GMC555" s="20"/>
      <c r="GMD555" s="19"/>
      <c r="GME555" s="19"/>
      <c r="GMF555" s="19"/>
      <c r="GMG555" s="20"/>
      <c r="GMH555" s="20"/>
      <c r="GMI555" s="31"/>
      <c r="GMJ555" s="31"/>
      <c r="GMK555" s="19"/>
      <c r="GML555" s="20"/>
      <c r="GMM555" s="20"/>
      <c r="GMN555" s="9"/>
      <c r="GMO555" s="19"/>
      <c r="GMP555" s="19"/>
      <c r="GMQ555" s="19"/>
      <c r="GMR555" s="19"/>
      <c r="GMS555" s="19"/>
      <c r="GMT555" s="20"/>
      <c r="GMU555" s="19"/>
      <c r="GMV555" s="19"/>
      <c r="GMW555" s="19"/>
      <c r="GMX555" s="20"/>
      <c r="GMY555" s="20"/>
      <c r="GMZ555" s="31"/>
      <c r="GNA555" s="31"/>
      <c r="GNB555" s="19"/>
      <c r="GNC555" s="20"/>
      <c r="GND555" s="20"/>
      <c r="GNE555" s="9"/>
      <c r="GNF555" s="19"/>
      <c r="GNG555" s="19"/>
      <c r="GNH555" s="19"/>
      <c r="GNI555" s="19"/>
      <c r="GNJ555" s="19"/>
      <c r="GNK555" s="20"/>
      <c r="GNL555" s="19"/>
      <c r="GNM555" s="19"/>
      <c r="GNN555" s="19"/>
      <c r="GNO555" s="20"/>
      <c r="GNP555" s="20"/>
      <c r="GNQ555" s="31"/>
      <c r="GNR555" s="31"/>
      <c r="GNS555" s="19"/>
      <c r="GNT555" s="20"/>
      <c r="GNU555" s="20"/>
      <c r="GNV555" s="9"/>
      <c r="GNW555" s="19"/>
      <c r="GNX555" s="19"/>
      <c r="GNY555" s="19"/>
      <c r="GNZ555" s="19"/>
      <c r="GOA555" s="19"/>
      <c r="GOB555" s="20"/>
      <c r="GOC555" s="19"/>
      <c r="GOD555" s="19"/>
      <c r="GOE555" s="19"/>
      <c r="GOF555" s="20"/>
      <c r="GOG555" s="20"/>
      <c r="GOH555" s="31"/>
      <c r="GOI555" s="31"/>
      <c r="GOJ555" s="19"/>
      <c r="GOK555" s="20"/>
      <c r="GOL555" s="20"/>
      <c r="GOM555" s="9"/>
      <c r="GON555" s="19"/>
      <c r="GOO555" s="19"/>
      <c r="GOP555" s="19"/>
      <c r="GOQ555" s="19"/>
      <c r="GOR555" s="19"/>
      <c r="GOS555" s="20"/>
      <c r="GOT555" s="19"/>
      <c r="GOU555" s="19"/>
      <c r="GOV555" s="19"/>
      <c r="GOW555" s="20"/>
      <c r="GOX555" s="20"/>
      <c r="GOY555" s="31"/>
      <c r="GOZ555" s="31"/>
      <c r="GPA555" s="19"/>
      <c r="GPB555" s="20"/>
      <c r="GPC555" s="20"/>
      <c r="GPD555" s="9"/>
      <c r="GPE555" s="19"/>
      <c r="GPF555" s="19"/>
      <c r="GPG555" s="19"/>
      <c r="GPH555" s="19"/>
      <c r="GPI555" s="19"/>
      <c r="GPJ555" s="20"/>
      <c r="GPK555" s="19"/>
      <c r="GPL555" s="19"/>
      <c r="GPM555" s="19"/>
      <c r="GPN555" s="20"/>
      <c r="GPO555" s="20"/>
      <c r="GPP555" s="31"/>
      <c r="GPQ555" s="31"/>
      <c r="GPR555" s="19"/>
      <c r="GPS555" s="20"/>
      <c r="GPT555" s="20"/>
      <c r="GPU555" s="9"/>
      <c r="GPV555" s="19"/>
      <c r="GPW555" s="19"/>
      <c r="GPX555" s="19"/>
      <c r="GPY555" s="19"/>
      <c r="GPZ555" s="19"/>
      <c r="GQA555" s="20"/>
      <c r="GQB555" s="19"/>
      <c r="GQC555" s="19"/>
      <c r="GQD555" s="19"/>
      <c r="GQE555" s="20"/>
      <c r="GQF555" s="20"/>
      <c r="GQG555" s="31"/>
      <c r="GQH555" s="31"/>
      <c r="GQI555" s="19"/>
      <c r="GQJ555" s="20"/>
      <c r="GQK555" s="20"/>
      <c r="GQL555" s="9"/>
      <c r="GQM555" s="19"/>
      <c r="GQN555" s="19"/>
      <c r="GQO555" s="19"/>
      <c r="GQP555" s="19"/>
      <c r="GQQ555" s="19"/>
      <c r="GQR555" s="20"/>
      <c r="GQS555" s="19"/>
      <c r="GQT555" s="19"/>
      <c r="GQU555" s="19"/>
      <c r="GQV555" s="20"/>
      <c r="GQW555" s="20"/>
      <c r="GQX555" s="31"/>
      <c r="GQY555" s="31"/>
      <c r="GQZ555" s="19"/>
      <c r="GRA555" s="20"/>
      <c r="GRB555" s="20"/>
      <c r="GRC555" s="9"/>
      <c r="GRD555" s="19"/>
      <c r="GRE555" s="19"/>
      <c r="GRF555" s="19"/>
      <c r="GRG555" s="19"/>
      <c r="GRH555" s="19"/>
      <c r="GRI555" s="20"/>
      <c r="GRJ555" s="19"/>
      <c r="GRK555" s="19"/>
      <c r="GRL555" s="19"/>
      <c r="GRM555" s="20"/>
      <c r="GRN555" s="20"/>
      <c r="GRO555" s="31"/>
      <c r="GRP555" s="31"/>
      <c r="GRQ555" s="19"/>
      <c r="GRR555" s="20"/>
      <c r="GRS555" s="20"/>
      <c r="GRT555" s="9"/>
      <c r="GRU555" s="19"/>
      <c r="GRV555" s="19"/>
      <c r="GRW555" s="19"/>
      <c r="GRX555" s="19"/>
      <c r="GRY555" s="19"/>
      <c r="GRZ555" s="20"/>
      <c r="GSA555" s="19"/>
      <c r="GSB555" s="19"/>
      <c r="GSC555" s="19"/>
      <c r="GSD555" s="20"/>
      <c r="GSE555" s="20"/>
      <c r="GSF555" s="31"/>
      <c r="GSG555" s="31"/>
      <c r="GSH555" s="19"/>
      <c r="GSI555" s="20"/>
      <c r="GSJ555" s="20"/>
      <c r="GSK555" s="9"/>
      <c r="GSL555" s="19"/>
      <c r="GSM555" s="19"/>
      <c r="GSN555" s="19"/>
      <c r="GSO555" s="19"/>
      <c r="GSP555" s="19"/>
      <c r="GSQ555" s="20"/>
      <c r="GSR555" s="19"/>
      <c r="GSS555" s="19"/>
      <c r="GST555" s="19"/>
      <c r="GSU555" s="20"/>
      <c r="GSV555" s="20"/>
      <c r="GSW555" s="31"/>
      <c r="GSX555" s="31"/>
      <c r="GSY555" s="19"/>
      <c r="GSZ555" s="20"/>
      <c r="GTA555" s="20"/>
      <c r="GTB555" s="9"/>
      <c r="GTC555" s="19"/>
      <c r="GTD555" s="19"/>
      <c r="GTE555" s="19"/>
      <c r="GTF555" s="19"/>
      <c r="GTG555" s="19"/>
      <c r="GTH555" s="20"/>
      <c r="GTI555" s="19"/>
      <c r="GTJ555" s="19"/>
      <c r="GTK555" s="19"/>
      <c r="GTL555" s="20"/>
      <c r="GTM555" s="20"/>
      <c r="GTN555" s="31"/>
      <c r="GTO555" s="31"/>
      <c r="GTP555" s="19"/>
      <c r="GTQ555" s="20"/>
      <c r="GTR555" s="20"/>
      <c r="GTS555" s="9"/>
      <c r="GTT555" s="19"/>
      <c r="GTU555" s="19"/>
      <c r="GTV555" s="19"/>
      <c r="GTW555" s="19"/>
      <c r="GTX555" s="19"/>
      <c r="GTY555" s="20"/>
      <c r="GTZ555" s="19"/>
      <c r="GUA555" s="19"/>
      <c r="GUB555" s="19"/>
      <c r="GUC555" s="20"/>
      <c r="GUD555" s="20"/>
      <c r="GUE555" s="31"/>
      <c r="GUF555" s="31"/>
      <c r="GUG555" s="19"/>
      <c r="GUH555" s="20"/>
      <c r="GUI555" s="20"/>
      <c r="GUJ555" s="9"/>
      <c r="GUK555" s="19"/>
      <c r="GUL555" s="19"/>
      <c r="GUM555" s="19"/>
      <c r="GUN555" s="19"/>
      <c r="GUO555" s="19"/>
      <c r="GUP555" s="20"/>
      <c r="GUQ555" s="19"/>
      <c r="GUR555" s="19"/>
      <c r="GUS555" s="19"/>
      <c r="GUT555" s="20"/>
      <c r="GUU555" s="20"/>
      <c r="GUV555" s="31"/>
      <c r="GUW555" s="31"/>
      <c r="GUX555" s="19"/>
      <c r="GUY555" s="20"/>
      <c r="GUZ555" s="20"/>
      <c r="GVA555" s="9"/>
      <c r="GVB555" s="19"/>
      <c r="GVC555" s="19"/>
      <c r="GVD555" s="19"/>
      <c r="GVE555" s="19"/>
      <c r="GVF555" s="19"/>
      <c r="GVG555" s="20"/>
      <c r="GVH555" s="19"/>
      <c r="GVI555" s="19"/>
      <c r="GVJ555" s="19"/>
      <c r="GVK555" s="20"/>
      <c r="GVL555" s="20"/>
      <c r="GVM555" s="31"/>
      <c r="GVN555" s="31"/>
      <c r="GVO555" s="19"/>
      <c r="GVP555" s="20"/>
      <c r="GVQ555" s="20"/>
      <c r="GVR555" s="9"/>
      <c r="GVS555" s="19"/>
      <c r="GVT555" s="19"/>
      <c r="GVU555" s="19"/>
      <c r="GVV555" s="19"/>
      <c r="GVW555" s="19"/>
      <c r="GVX555" s="20"/>
      <c r="GVY555" s="19"/>
      <c r="GVZ555" s="19"/>
      <c r="GWA555" s="19"/>
      <c r="GWB555" s="20"/>
      <c r="GWC555" s="20"/>
      <c r="GWD555" s="31"/>
      <c r="GWE555" s="31"/>
      <c r="GWF555" s="19"/>
      <c r="GWG555" s="20"/>
      <c r="GWH555" s="20"/>
      <c r="GWI555" s="9"/>
      <c r="GWJ555" s="19"/>
      <c r="GWK555" s="19"/>
      <c r="GWL555" s="19"/>
      <c r="GWM555" s="19"/>
      <c r="GWN555" s="19"/>
      <c r="GWO555" s="20"/>
      <c r="GWP555" s="19"/>
      <c r="GWQ555" s="19"/>
      <c r="GWR555" s="19"/>
      <c r="GWS555" s="20"/>
      <c r="GWT555" s="20"/>
      <c r="GWU555" s="31"/>
      <c r="GWV555" s="31"/>
      <c r="GWW555" s="19"/>
      <c r="GWX555" s="20"/>
      <c r="GWY555" s="20"/>
      <c r="GWZ555" s="9"/>
      <c r="GXA555" s="19"/>
      <c r="GXB555" s="19"/>
      <c r="GXC555" s="19"/>
      <c r="GXD555" s="19"/>
      <c r="GXE555" s="19"/>
      <c r="GXF555" s="20"/>
      <c r="GXG555" s="19"/>
      <c r="GXH555" s="19"/>
      <c r="GXI555" s="19"/>
      <c r="GXJ555" s="20"/>
      <c r="GXK555" s="20"/>
      <c r="GXL555" s="31"/>
      <c r="GXM555" s="31"/>
      <c r="GXN555" s="19"/>
      <c r="GXO555" s="20"/>
      <c r="GXP555" s="20"/>
      <c r="GXQ555" s="9"/>
      <c r="GXR555" s="19"/>
      <c r="GXS555" s="19"/>
      <c r="GXT555" s="19"/>
      <c r="GXU555" s="19"/>
      <c r="GXV555" s="19"/>
      <c r="GXW555" s="20"/>
      <c r="GXX555" s="19"/>
      <c r="GXY555" s="19"/>
      <c r="GXZ555" s="19"/>
      <c r="GYA555" s="20"/>
      <c r="GYB555" s="20"/>
      <c r="GYC555" s="31"/>
      <c r="GYD555" s="31"/>
      <c r="GYE555" s="19"/>
      <c r="GYF555" s="20"/>
      <c r="GYG555" s="20"/>
      <c r="GYH555" s="9"/>
      <c r="GYI555" s="19"/>
      <c r="GYJ555" s="19"/>
      <c r="GYK555" s="19"/>
      <c r="GYL555" s="19"/>
      <c r="GYM555" s="19"/>
      <c r="GYN555" s="20"/>
      <c r="GYO555" s="19"/>
      <c r="GYP555" s="19"/>
      <c r="GYQ555" s="19"/>
      <c r="GYR555" s="20"/>
      <c r="GYS555" s="20"/>
      <c r="GYT555" s="31"/>
      <c r="GYU555" s="31"/>
      <c r="GYV555" s="19"/>
      <c r="GYW555" s="20"/>
      <c r="GYX555" s="20"/>
      <c r="GYY555" s="9"/>
      <c r="GYZ555" s="19"/>
      <c r="GZA555" s="19"/>
      <c r="GZB555" s="19"/>
      <c r="GZC555" s="19"/>
      <c r="GZD555" s="19"/>
      <c r="GZE555" s="20"/>
      <c r="GZF555" s="19"/>
      <c r="GZG555" s="19"/>
      <c r="GZH555" s="19"/>
      <c r="GZI555" s="20"/>
      <c r="GZJ555" s="20"/>
      <c r="GZK555" s="31"/>
      <c r="GZL555" s="31"/>
      <c r="GZM555" s="19"/>
      <c r="GZN555" s="20"/>
      <c r="GZO555" s="20"/>
      <c r="GZP555" s="9"/>
      <c r="GZQ555" s="19"/>
      <c r="GZR555" s="19"/>
      <c r="GZS555" s="19"/>
      <c r="GZT555" s="19"/>
      <c r="GZU555" s="19"/>
      <c r="GZV555" s="20"/>
      <c r="GZW555" s="19"/>
      <c r="GZX555" s="19"/>
      <c r="GZY555" s="19"/>
      <c r="GZZ555" s="20"/>
      <c r="HAA555" s="20"/>
      <c r="HAB555" s="31"/>
      <c r="HAC555" s="31"/>
      <c r="HAD555" s="19"/>
      <c r="HAE555" s="20"/>
      <c r="HAF555" s="20"/>
      <c r="HAG555" s="9"/>
      <c r="HAH555" s="19"/>
      <c r="HAI555" s="19"/>
      <c r="HAJ555" s="19"/>
      <c r="HAK555" s="19"/>
      <c r="HAL555" s="19"/>
      <c r="HAM555" s="20"/>
      <c r="HAN555" s="19"/>
      <c r="HAO555" s="19"/>
      <c r="HAP555" s="19"/>
      <c r="HAQ555" s="20"/>
      <c r="HAR555" s="20"/>
      <c r="HAS555" s="31"/>
      <c r="HAT555" s="31"/>
      <c r="HAU555" s="19"/>
      <c r="HAV555" s="20"/>
      <c r="HAW555" s="20"/>
      <c r="HAX555" s="9"/>
      <c r="HAY555" s="19"/>
      <c r="HAZ555" s="19"/>
      <c r="HBA555" s="19"/>
      <c r="HBB555" s="19"/>
      <c r="HBC555" s="19"/>
      <c r="HBD555" s="20"/>
      <c r="HBE555" s="19"/>
      <c r="HBF555" s="19"/>
      <c r="HBG555" s="19"/>
      <c r="HBH555" s="20"/>
      <c r="HBI555" s="20"/>
      <c r="HBJ555" s="31"/>
      <c r="HBK555" s="31"/>
      <c r="HBL555" s="19"/>
      <c r="HBM555" s="20"/>
      <c r="HBN555" s="20"/>
      <c r="HBO555" s="9"/>
      <c r="HBP555" s="19"/>
      <c r="HBQ555" s="19"/>
      <c r="HBR555" s="19"/>
      <c r="HBS555" s="19"/>
      <c r="HBT555" s="19"/>
      <c r="HBU555" s="20"/>
      <c r="HBV555" s="19"/>
      <c r="HBW555" s="19"/>
      <c r="HBX555" s="19"/>
      <c r="HBY555" s="20"/>
      <c r="HBZ555" s="20"/>
      <c r="HCA555" s="31"/>
      <c r="HCB555" s="31"/>
      <c r="HCC555" s="19"/>
      <c r="HCD555" s="20"/>
      <c r="HCE555" s="20"/>
      <c r="HCF555" s="9"/>
      <c r="HCG555" s="19"/>
      <c r="HCH555" s="19"/>
      <c r="HCI555" s="19"/>
      <c r="HCJ555" s="19"/>
      <c r="HCK555" s="19"/>
      <c r="HCL555" s="20"/>
      <c r="HCM555" s="19"/>
      <c r="HCN555" s="19"/>
      <c r="HCO555" s="19"/>
      <c r="HCP555" s="20"/>
      <c r="HCQ555" s="20"/>
      <c r="HCR555" s="31"/>
      <c r="HCS555" s="31"/>
      <c r="HCT555" s="19"/>
      <c r="HCU555" s="20"/>
      <c r="HCV555" s="20"/>
      <c r="HCW555" s="9"/>
      <c r="HCX555" s="19"/>
      <c r="HCY555" s="19"/>
      <c r="HCZ555" s="19"/>
      <c r="HDA555" s="19"/>
      <c r="HDB555" s="19"/>
      <c r="HDC555" s="20"/>
      <c r="HDD555" s="19"/>
      <c r="HDE555" s="19"/>
      <c r="HDF555" s="19"/>
      <c r="HDG555" s="20"/>
      <c r="HDH555" s="20"/>
      <c r="HDI555" s="31"/>
      <c r="HDJ555" s="31"/>
      <c r="HDK555" s="19"/>
      <c r="HDL555" s="20"/>
      <c r="HDM555" s="20"/>
      <c r="HDN555" s="9"/>
      <c r="HDO555" s="19"/>
      <c r="HDP555" s="19"/>
      <c r="HDQ555" s="19"/>
      <c r="HDR555" s="19"/>
      <c r="HDS555" s="19"/>
      <c r="HDT555" s="20"/>
      <c r="HDU555" s="19"/>
      <c r="HDV555" s="19"/>
      <c r="HDW555" s="19"/>
      <c r="HDX555" s="20"/>
      <c r="HDY555" s="20"/>
      <c r="HDZ555" s="31"/>
      <c r="HEA555" s="31"/>
      <c r="HEB555" s="19"/>
      <c r="HEC555" s="20"/>
      <c r="HED555" s="20"/>
      <c r="HEE555" s="9"/>
      <c r="HEF555" s="19"/>
      <c r="HEG555" s="19"/>
      <c r="HEH555" s="19"/>
      <c r="HEI555" s="19"/>
      <c r="HEJ555" s="19"/>
      <c r="HEK555" s="20"/>
      <c r="HEL555" s="19"/>
      <c r="HEM555" s="19"/>
      <c r="HEN555" s="19"/>
      <c r="HEO555" s="20"/>
      <c r="HEP555" s="20"/>
      <c r="HEQ555" s="31"/>
      <c r="HER555" s="31"/>
      <c r="HES555" s="19"/>
      <c r="HET555" s="20"/>
      <c r="HEU555" s="20"/>
      <c r="HEV555" s="9"/>
      <c r="HEW555" s="19"/>
      <c r="HEX555" s="19"/>
      <c r="HEY555" s="19"/>
      <c r="HEZ555" s="19"/>
      <c r="HFA555" s="19"/>
      <c r="HFB555" s="20"/>
      <c r="HFC555" s="19"/>
      <c r="HFD555" s="19"/>
      <c r="HFE555" s="19"/>
      <c r="HFF555" s="20"/>
      <c r="HFG555" s="20"/>
      <c r="HFH555" s="31"/>
      <c r="HFI555" s="31"/>
      <c r="HFJ555" s="19"/>
      <c r="HFK555" s="20"/>
      <c r="HFL555" s="20"/>
      <c r="HFM555" s="9"/>
      <c r="HFN555" s="19"/>
      <c r="HFO555" s="19"/>
      <c r="HFP555" s="19"/>
      <c r="HFQ555" s="19"/>
      <c r="HFR555" s="19"/>
      <c r="HFS555" s="20"/>
      <c r="HFT555" s="19"/>
      <c r="HFU555" s="19"/>
      <c r="HFV555" s="19"/>
      <c r="HFW555" s="20"/>
      <c r="HFX555" s="20"/>
      <c r="HFY555" s="31"/>
      <c r="HFZ555" s="31"/>
      <c r="HGA555" s="19"/>
      <c r="HGB555" s="20"/>
      <c r="HGC555" s="20"/>
      <c r="HGD555" s="9"/>
      <c r="HGE555" s="19"/>
      <c r="HGF555" s="19"/>
      <c r="HGG555" s="19"/>
      <c r="HGH555" s="19"/>
      <c r="HGI555" s="19"/>
      <c r="HGJ555" s="20"/>
      <c r="HGK555" s="19"/>
      <c r="HGL555" s="19"/>
      <c r="HGM555" s="19"/>
      <c r="HGN555" s="20"/>
      <c r="HGO555" s="20"/>
      <c r="HGP555" s="31"/>
      <c r="HGQ555" s="31"/>
      <c r="HGR555" s="19"/>
      <c r="HGS555" s="20"/>
      <c r="HGT555" s="20"/>
      <c r="HGU555" s="9"/>
      <c r="HGV555" s="19"/>
      <c r="HGW555" s="19"/>
      <c r="HGX555" s="19"/>
      <c r="HGY555" s="19"/>
      <c r="HGZ555" s="19"/>
      <c r="HHA555" s="20"/>
      <c r="HHB555" s="19"/>
      <c r="HHC555" s="19"/>
      <c r="HHD555" s="19"/>
      <c r="HHE555" s="20"/>
      <c r="HHF555" s="20"/>
      <c r="HHG555" s="31"/>
      <c r="HHH555" s="31"/>
      <c r="HHI555" s="19"/>
      <c r="HHJ555" s="20"/>
      <c r="HHK555" s="20"/>
      <c r="HHL555" s="9"/>
      <c r="HHM555" s="19"/>
      <c r="HHN555" s="19"/>
      <c r="HHO555" s="19"/>
      <c r="HHP555" s="19"/>
      <c r="HHQ555" s="19"/>
      <c r="HHR555" s="20"/>
      <c r="HHS555" s="19"/>
      <c r="HHT555" s="19"/>
      <c r="HHU555" s="19"/>
      <c r="HHV555" s="20"/>
      <c r="HHW555" s="20"/>
      <c r="HHX555" s="31"/>
      <c r="HHY555" s="31"/>
      <c r="HHZ555" s="19"/>
      <c r="HIA555" s="20"/>
      <c r="HIB555" s="20"/>
      <c r="HIC555" s="9"/>
      <c r="HID555" s="19"/>
      <c r="HIE555" s="19"/>
      <c r="HIF555" s="19"/>
      <c r="HIG555" s="19"/>
      <c r="HIH555" s="19"/>
      <c r="HII555" s="20"/>
      <c r="HIJ555" s="19"/>
      <c r="HIK555" s="19"/>
      <c r="HIL555" s="19"/>
      <c r="HIM555" s="20"/>
      <c r="HIN555" s="20"/>
      <c r="HIO555" s="31"/>
      <c r="HIP555" s="31"/>
      <c r="HIQ555" s="19"/>
      <c r="HIR555" s="20"/>
      <c r="HIS555" s="20"/>
      <c r="HIT555" s="9"/>
      <c r="HIU555" s="19"/>
      <c r="HIV555" s="19"/>
      <c r="HIW555" s="19"/>
      <c r="HIX555" s="19"/>
      <c r="HIY555" s="19"/>
      <c r="HIZ555" s="20"/>
      <c r="HJA555" s="19"/>
      <c r="HJB555" s="19"/>
      <c r="HJC555" s="19"/>
      <c r="HJD555" s="20"/>
      <c r="HJE555" s="20"/>
      <c r="HJF555" s="31"/>
      <c r="HJG555" s="31"/>
      <c r="HJH555" s="19"/>
      <c r="HJI555" s="20"/>
      <c r="HJJ555" s="20"/>
      <c r="HJK555" s="9"/>
      <c r="HJL555" s="19"/>
      <c r="HJM555" s="19"/>
      <c r="HJN555" s="19"/>
      <c r="HJO555" s="19"/>
      <c r="HJP555" s="19"/>
      <c r="HJQ555" s="20"/>
      <c r="HJR555" s="19"/>
      <c r="HJS555" s="19"/>
      <c r="HJT555" s="19"/>
      <c r="HJU555" s="20"/>
      <c r="HJV555" s="20"/>
      <c r="HJW555" s="31"/>
      <c r="HJX555" s="31"/>
      <c r="HJY555" s="19"/>
      <c r="HJZ555" s="20"/>
      <c r="HKA555" s="20"/>
      <c r="HKB555" s="9"/>
      <c r="HKC555" s="19"/>
      <c r="HKD555" s="19"/>
      <c r="HKE555" s="19"/>
      <c r="HKF555" s="19"/>
      <c r="HKG555" s="19"/>
      <c r="HKH555" s="20"/>
      <c r="HKI555" s="19"/>
      <c r="HKJ555" s="19"/>
      <c r="HKK555" s="19"/>
      <c r="HKL555" s="20"/>
      <c r="HKM555" s="20"/>
      <c r="HKN555" s="31"/>
      <c r="HKO555" s="31"/>
      <c r="HKP555" s="19"/>
      <c r="HKQ555" s="20"/>
      <c r="HKR555" s="20"/>
      <c r="HKS555" s="9"/>
      <c r="HKT555" s="19"/>
      <c r="HKU555" s="19"/>
      <c r="HKV555" s="19"/>
      <c r="HKW555" s="19"/>
      <c r="HKX555" s="19"/>
      <c r="HKY555" s="20"/>
      <c r="HKZ555" s="19"/>
      <c r="HLA555" s="19"/>
      <c r="HLB555" s="19"/>
      <c r="HLC555" s="20"/>
      <c r="HLD555" s="20"/>
      <c r="HLE555" s="31"/>
      <c r="HLF555" s="31"/>
      <c r="HLG555" s="19"/>
      <c r="HLH555" s="20"/>
      <c r="HLI555" s="20"/>
      <c r="HLJ555" s="9"/>
      <c r="HLK555" s="19"/>
      <c r="HLL555" s="19"/>
      <c r="HLM555" s="19"/>
      <c r="HLN555" s="19"/>
      <c r="HLO555" s="19"/>
      <c r="HLP555" s="20"/>
      <c r="HLQ555" s="19"/>
      <c r="HLR555" s="19"/>
      <c r="HLS555" s="19"/>
      <c r="HLT555" s="20"/>
      <c r="HLU555" s="20"/>
      <c r="HLV555" s="31"/>
      <c r="HLW555" s="31"/>
      <c r="HLX555" s="19"/>
      <c r="HLY555" s="20"/>
      <c r="HLZ555" s="20"/>
      <c r="HMA555" s="9"/>
      <c r="HMB555" s="19"/>
      <c r="HMC555" s="19"/>
      <c r="HMD555" s="19"/>
      <c r="HME555" s="19"/>
      <c r="HMF555" s="19"/>
      <c r="HMG555" s="20"/>
      <c r="HMH555" s="19"/>
      <c r="HMI555" s="19"/>
      <c r="HMJ555" s="19"/>
      <c r="HMK555" s="20"/>
      <c r="HML555" s="20"/>
      <c r="HMM555" s="31"/>
      <c r="HMN555" s="31"/>
      <c r="HMO555" s="19"/>
      <c r="HMP555" s="20"/>
      <c r="HMQ555" s="20"/>
      <c r="HMR555" s="9"/>
      <c r="HMS555" s="19"/>
      <c r="HMT555" s="19"/>
      <c r="HMU555" s="19"/>
      <c r="HMV555" s="19"/>
      <c r="HMW555" s="19"/>
      <c r="HMX555" s="20"/>
      <c r="HMY555" s="19"/>
      <c r="HMZ555" s="19"/>
      <c r="HNA555" s="19"/>
      <c r="HNB555" s="20"/>
      <c r="HNC555" s="20"/>
      <c r="HND555" s="31"/>
      <c r="HNE555" s="31"/>
      <c r="HNF555" s="19"/>
      <c r="HNG555" s="20"/>
      <c r="HNH555" s="20"/>
      <c r="HNI555" s="9"/>
      <c r="HNJ555" s="19"/>
      <c r="HNK555" s="19"/>
      <c r="HNL555" s="19"/>
      <c r="HNM555" s="19"/>
      <c r="HNN555" s="19"/>
      <c r="HNO555" s="20"/>
      <c r="HNP555" s="19"/>
      <c r="HNQ555" s="19"/>
      <c r="HNR555" s="19"/>
      <c r="HNS555" s="20"/>
      <c r="HNT555" s="20"/>
      <c r="HNU555" s="31"/>
      <c r="HNV555" s="31"/>
      <c r="HNW555" s="19"/>
      <c r="HNX555" s="20"/>
      <c r="HNY555" s="20"/>
      <c r="HNZ555" s="9"/>
      <c r="HOA555" s="19"/>
      <c r="HOB555" s="19"/>
      <c r="HOC555" s="19"/>
      <c r="HOD555" s="19"/>
      <c r="HOE555" s="19"/>
      <c r="HOF555" s="20"/>
      <c r="HOG555" s="19"/>
      <c r="HOH555" s="19"/>
      <c r="HOI555" s="19"/>
      <c r="HOJ555" s="20"/>
      <c r="HOK555" s="20"/>
      <c r="HOL555" s="31"/>
      <c r="HOM555" s="31"/>
      <c r="HON555" s="19"/>
      <c r="HOO555" s="20"/>
      <c r="HOP555" s="20"/>
      <c r="HOQ555" s="9"/>
      <c r="HOR555" s="19"/>
      <c r="HOS555" s="19"/>
      <c r="HOT555" s="19"/>
      <c r="HOU555" s="19"/>
      <c r="HOV555" s="19"/>
      <c r="HOW555" s="20"/>
      <c r="HOX555" s="19"/>
      <c r="HOY555" s="19"/>
      <c r="HOZ555" s="19"/>
      <c r="HPA555" s="20"/>
      <c r="HPB555" s="20"/>
      <c r="HPC555" s="31"/>
      <c r="HPD555" s="31"/>
      <c r="HPE555" s="19"/>
      <c r="HPF555" s="20"/>
      <c r="HPG555" s="20"/>
      <c r="HPH555" s="9"/>
      <c r="HPI555" s="19"/>
      <c r="HPJ555" s="19"/>
      <c r="HPK555" s="19"/>
      <c r="HPL555" s="19"/>
      <c r="HPM555" s="19"/>
      <c r="HPN555" s="20"/>
      <c r="HPO555" s="19"/>
      <c r="HPP555" s="19"/>
      <c r="HPQ555" s="19"/>
      <c r="HPR555" s="20"/>
      <c r="HPS555" s="20"/>
      <c r="HPT555" s="31"/>
      <c r="HPU555" s="31"/>
      <c r="HPV555" s="19"/>
      <c r="HPW555" s="20"/>
      <c r="HPX555" s="20"/>
      <c r="HPY555" s="9"/>
      <c r="HPZ555" s="19"/>
      <c r="HQA555" s="19"/>
      <c r="HQB555" s="19"/>
      <c r="HQC555" s="19"/>
      <c r="HQD555" s="19"/>
      <c r="HQE555" s="20"/>
      <c r="HQF555" s="19"/>
      <c r="HQG555" s="19"/>
      <c r="HQH555" s="19"/>
      <c r="HQI555" s="20"/>
      <c r="HQJ555" s="20"/>
      <c r="HQK555" s="31"/>
      <c r="HQL555" s="31"/>
      <c r="HQM555" s="19"/>
      <c r="HQN555" s="20"/>
      <c r="HQO555" s="20"/>
      <c r="HQP555" s="9"/>
      <c r="HQQ555" s="19"/>
      <c r="HQR555" s="19"/>
      <c r="HQS555" s="19"/>
      <c r="HQT555" s="19"/>
      <c r="HQU555" s="19"/>
      <c r="HQV555" s="20"/>
      <c r="HQW555" s="19"/>
      <c r="HQX555" s="19"/>
      <c r="HQY555" s="19"/>
      <c r="HQZ555" s="20"/>
      <c r="HRA555" s="20"/>
      <c r="HRB555" s="31"/>
      <c r="HRC555" s="31"/>
      <c r="HRD555" s="19"/>
      <c r="HRE555" s="20"/>
      <c r="HRF555" s="20"/>
      <c r="HRG555" s="9"/>
      <c r="HRH555" s="19"/>
      <c r="HRI555" s="19"/>
      <c r="HRJ555" s="19"/>
      <c r="HRK555" s="19"/>
      <c r="HRL555" s="19"/>
      <c r="HRM555" s="20"/>
      <c r="HRN555" s="19"/>
      <c r="HRO555" s="19"/>
      <c r="HRP555" s="19"/>
      <c r="HRQ555" s="20"/>
      <c r="HRR555" s="20"/>
      <c r="HRS555" s="31"/>
      <c r="HRT555" s="31"/>
      <c r="HRU555" s="19"/>
      <c r="HRV555" s="20"/>
      <c r="HRW555" s="20"/>
      <c r="HRX555" s="9"/>
      <c r="HRY555" s="19"/>
      <c r="HRZ555" s="19"/>
      <c r="HSA555" s="19"/>
      <c r="HSB555" s="19"/>
      <c r="HSC555" s="19"/>
      <c r="HSD555" s="20"/>
      <c r="HSE555" s="19"/>
      <c r="HSF555" s="19"/>
      <c r="HSG555" s="19"/>
      <c r="HSH555" s="20"/>
      <c r="HSI555" s="20"/>
      <c r="HSJ555" s="31"/>
      <c r="HSK555" s="31"/>
      <c r="HSL555" s="19"/>
      <c r="HSM555" s="20"/>
      <c r="HSN555" s="20"/>
      <c r="HSO555" s="9"/>
      <c r="HSP555" s="19"/>
      <c r="HSQ555" s="19"/>
      <c r="HSR555" s="19"/>
      <c r="HSS555" s="19"/>
      <c r="HST555" s="19"/>
      <c r="HSU555" s="20"/>
      <c r="HSV555" s="19"/>
      <c r="HSW555" s="19"/>
      <c r="HSX555" s="19"/>
      <c r="HSY555" s="20"/>
      <c r="HSZ555" s="20"/>
      <c r="HTA555" s="31"/>
      <c r="HTB555" s="31"/>
      <c r="HTC555" s="19"/>
      <c r="HTD555" s="20"/>
      <c r="HTE555" s="20"/>
      <c r="HTF555" s="9"/>
      <c r="HTG555" s="19"/>
      <c r="HTH555" s="19"/>
      <c r="HTI555" s="19"/>
      <c r="HTJ555" s="19"/>
      <c r="HTK555" s="19"/>
      <c r="HTL555" s="20"/>
      <c r="HTM555" s="19"/>
      <c r="HTN555" s="19"/>
      <c r="HTO555" s="19"/>
      <c r="HTP555" s="20"/>
      <c r="HTQ555" s="20"/>
      <c r="HTR555" s="31"/>
      <c r="HTS555" s="31"/>
      <c r="HTT555" s="19"/>
      <c r="HTU555" s="20"/>
      <c r="HTV555" s="20"/>
      <c r="HTW555" s="9"/>
      <c r="HTX555" s="19"/>
      <c r="HTY555" s="19"/>
      <c r="HTZ555" s="19"/>
      <c r="HUA555" s="19"/>
      <c r="HUB555" s="19"/>
      <c r="HUC555" s="20"/>
      <c r="HUD555" s="19"/>
      <c r="HUE555" s="19"/>
      <c r="HUF555" s="19"/>
      <c r="HUG555" s="20"/>
      <c r="HUH555" s="20"/>
      <c r="HUI555" s="31"/>
      <c r="HUJ555" s="31"/>
      <c r="HUK555" s="19"/>
      <c r="HUL555" s="20"/>
      <c r="HUM555" s="20"/>
      <c r="HUN555" s="9"/>
      <c r="HUO555" s="19"/>
      <c r="HUP555" s="19"/>
      <c r="HUQ555" s="19"/>
      <c r="HUR555" s="19"/>
      <c r="HUS555" s="19"/>
      <c r="HUT555" s="20"/>
      <c r="HUU555" s="19"/>
      <c r="HUV555" s="19"/>
      <c r="HUW555" s="19"/>
      <c r="HUX555" s="20"/>
      <c r="HUY555" s="20"/>
      <c r="HUZ555" s="31"/>
      <c r="HVA555" s="31"/>
      <c r="HVB555" s="19"/>
      <c r="HVC555" s="20"/>
      <c r="HVD555" s="20"/>
      <c r="HVE555" s="9"/>
      <c r="HVF555" s="19"/>
      <c r="HVG555" s="19"/>
      <c r="HVH555" s="19"/>
      <c r="HVI555" s="19"/>
      <c r="HVJ555" s="19"/>
      <c r="HVK555" s="20"/>
      <c r="HVL555" s="19"/>
      <c r="HVM555" s="19"/>
      <c r="HVN555" s="19"/>
      <c r="HVO555" s="20"/>
      <c r="HVP555" s="20"/>
      <c r="HVQ555" s="31"/>
      <c r="HVR555" s="31"/>
      <c r="HVS555" s="19"/>
      <c r="HVT555" s="20"/>
      <c r="HVU555" s="20"/>
      <c r="HVV555" s="9"/>
      <c r="HVW555" s="19"/>
      <c r="HVX555" s="19"/>
      <c r="HVY555" s="19"/>
      <c r="HVZ555" s="19"/>
      <c r="HWA555" s="19"/>
      <c r="HWB555" s="20"/>
      <c r="HWC555" s="19"/>
      <c r="HWD555" s="19"/>
      <c r="HWE555" s="19"/>
      <c r="HWF555" s="20"/>
      <c r="HWG555" s="20"/>
      <c r="HWH555" s="31"/>
      <c r="HWI555" s="31"/>
      <c r="HWJ555" s="19"/>
      <c r="HWK555" s="20"/>
      <c r="HWL555" s="20"/>
      <c r="HWM555" s="9"/>
      <c r="HWN555" s="19"/>
      <c r="HWO555" s="19"/>
      <c r="HWP555" s="19"/>
      <c r="HWQ555" s="19"/>
      <c r="HWR555" s="19"/>
      <c r="HWS555" s="20"/>
      <c r="HWT555" s="19"/>
      <c r="HWU555" s="19"/>
      <c r="HWV555" s="19"/>
      <c r="HWW555" s="20"/>
      <c r="HWX555" s="20"/>
      <c r="HWY555" s="31"/>
      <c r="HWZ555" s="31"/>
      <c r="HXA555" s="19"/>
      <c r="HXB555" s="20"/>
      <c r="HXC555" s="20"/>
      <c r="HXD555" s="9"/>
      <c r="HXE555" s="19"/>
      <c r="HXF555" s="19"/>
      <c r="HXG555" s="19"/>
      <c r="HXH555" s="19"/>
      <c r="HXI555" s="19"/>
      <c r="HXJ555" s="20"/>
      <c r="HXK555" s="19"/>
      <c r="HXL555" s="19"/>
      <c r="HXM555" s="19"/>
      <c r="HXN555" s="20"/>
      <c r="HXO555" s="20"/>
      <c r="HXP555" s="31"/>
      <c r="HXQ555" s="31"/>
      <c r="HXR555" s="19"/>
      <c r="HXS555" s="20"/>
      <c r="HXT555" s="20"/>
      <c r="HXU555" s="9"/>
      <c r="HXV555" s="19"/>
      <c r="HXW555" s="19"/>
      <c r="HXX555" s="19"/>
      <c r="HXY555" s="19"/>
      <c r="HXZ555" s="19"/>
      <c r="HYA555" s="20"/>
      <c r="HYB555" s="19"/>
      <c r="HYC555" s="19"/>
      <c r="HYD555" s="19"/>
      <c r="HYE555" s="20"/>
      <c r="HYF555" s="20"/>
      <c r="HYG555" s="31"/>
      <c r="HYH555" s="31"/>
      <c r="HYI555" s="19"/>
      <c r="HYJ555" s="20"/>
      <c r="HYK555" s="20"/>
      <c r="HYL555" s="9"/>
      <c r="HYM555" s="19"/>
      <c r="HYN555" s="19"/>
      <c r="HYO555" s="19"/>
      <c r="HYP555" s="19"/>
      <c r="HYQ555" s="19"/>
      <c r="HYR555" s="20"/>
      <c r="HYS555" s="19"/>
      <c r="HYT555" s="19"/>
      <c r="HYU555" s="19"/>
      <c r="HYV555" s="20"/>
      <c r="HYW555" s="20"/>
      <c r="HYX555" s="31"/>
      <c r="HYY555" s="31"/>
      <c r="HYZ555" s="19"/>
      <c r="HZA555" s="20"/>
      <c r="HZB555" s="20"/>
      <c r="HZC555" s="9"/>
      <c r="HZD555" s="19"/>
      <c r="HZE555" s="19"/>
      <c r="HZF555" s="19"/>
      <c r="HZG555" s="19"/>
      <c r="HZH555" s="19"/>
      <c r="HZI555" s="20"/>
      <c r="HZJ555" s="19"/>
      <c r="HZK555" s="19"/>
      <c r="HZL555" s="19"/>
      <c r="HZM555" s="20"/>
      <c r="HZN555" s="20"/>
      <c r="HZO555" s="31"/>
      <c r="HZP555" s="31"/>
      <c r="HZQ555" s="19"/>
      <c r="HZR555" s="20"/>
      <c r="HZS555" s="20"/>
      <c r="HZT555" s="9"/>
      <c r="HZU555" s="19"/>
      <c r="HZV555" s="19"/>
      <c r="HZW555" s="19"/>
      <c r="HZX555" s="19"/>
      <c r="HZY555" s="19"/>
      <c r="HZZ555" s="20"/>
      <c r="IAA555" s="19"/>
      <c r="IAB555" s="19"/>
      <c r="IAC555" s="19"/>
      <c r="IAD555" s="20"/>
      <c r="IAE555" s="20"/>
      <c r="IAF555" s="31"/>
      <c r="IAG555" s="31"/>
      <c r="IAH555" s="19"/>
      <c r="IAI555" s="20"/>
      <c r="IAJ555" s="20"/>
      <c r="IAK555" s="9"/>
      <c r="IAL555" s="19"/>
      <c r="IAM555" s="19"/>
      <c r="IAN555" s="19"/>
      <c r="IAO555" s="19"/>
      <c r="IAP555" s="19"/>
      <c r="IAQ555" s="20"/>
      <c r="IAR555" s="19"/>
      <c r="IAS555" s="19"/>
      <c r="IAT555" s="19"/>
      <c r="IAU555" s="20"/>
      <c r="IAV555" s="20"/>
      <c r="IAW555" s="31"/>
      <c r="IAX555" s="31"/>
      <c r="IAY555" s="19"/>
      <c r="IAZ555" s="20"/>
      <c r="IBA555" s="20"/>
      <c r="IBB555" s="9"/>
      <c r="IBC555" s="19"/>
      <c r="IBD555" s="19"/>
      <c r="IBE555" s="19"/>
      <c r="IBF555" s="19"/>
      <c r="IBG555" s="19"/>
      <c r="IBH555" s="20"/>
      <c r="IBI555" s="19"/>
      <c r="IBJ555" s="19"/>
      <c r="IBK555" s="19"/>
      <c r="IBL555" s="20"/>
      <c r="IBM555" s="20"/>
      <c r="IBN555" s="31"/>
      <c r="IBO555" s="31"/>
      <c r="IBP555" s="19"/>
      <c r="IBQ555" s="20"/>
      <c r="IBR555" s="20"/>
      <c r="IBS555" s="9"/>
      <c r="IBT555" s="19"/>
      <c r="IBU555" s="19"/>
      <c r="IBV555" s="19"/>
      <c r="IBW555" s="19"/>
      <c r="IBX555" s="19"/>
      <c r="IBY555" s="20"/>
      <c r="IBZ555" s="19"/>
      <c r="ICA555" s="19"/>
      <c r="ICB555" s="19"/>
      <c r="ICC555" s="20"/>
      <c r="ICD555" s="20"/>
      <c r="ICE555" s="31"/>
      <c r="ICF555" s="31"/>
      <c r="ICG555" s="19"/>
      <c r="ICH555" s="20"/>
      <c r="ICI555" s="20"/>
      <c r="ICJ555" s="9"/>
      <c r="ICK555" s="19"/>
      <c r="ICL555" s="19"/>
      <c r="ICM555" s="19"/>
      <c r="ICN555" s="19"/>
      <c r="ICO555" s="19"/>
      <c r="ICP555" s="20"/>
      <c r="ICQ555" s="19"/>
      <c r="ICR555" s="19"/>
      <c r="ICS555" s="19"/>
      <c r="ICT555" s="20"/>
      <c r="ICU555" s="20"/>
      <c r="ICV555" s="31"/>
      <c r="ICW555" s="31"/>
      <c r="ICX555" s="19"/>
      <c r="ICY555" s="20"/>
      <c r="ICZ555" s="20"/>
      <c r="IDA555" s="9"/>
      <c r="IDB555" s="19"/>
      <c r="IDC555" s="19"/>
      <c r="IDD555" s="19"/>
      <c r="IDE555" s="19"/>
      <c r="IDF555" s="19"/>
      <c r="IDG555" s="20"/>
      <c r="IDH555" s="19"/>
      <c r="IDI555" s="19"/>
      <c r="IDJ555" s="19"/>
      <c r="IDK555" s="20"/>
      <c r="IDL555" s="20"/>
      <c r="IDM555" s="31"/>
      <c r="IDN555" s="31"/>
      <c r="IDO555" s="19"/>
      <c r="IDP555" s="20"/>
      <c r="IDQ555" s="20"/>
      <c r="IDR555" s="9"/>
      <c r="IDS555" s="19"/>
      <c r="IDT555" s="19"/>
      <c r="IDU555" s="19"/>
      <c r="IDV555" s="19"/>
      <c r="IDW555" s="19"/>
      <c r="IDX555" s="20"/>
      <c r="IDY555" s="19"/>
      <c r="IDZ555" s="19"/>
      <c r="IEA555" s="19"/>
      <c r="IEB555" s="20"/>
      <c r="IEC555" s="20"/>
      <c r="IED555" s="31"/>
      <c r="IEE555" s="31"/>
      <c r="IEF555" s="19"/>
      <c r="IEG555" s="20"/>
      <c r="IEH555" s="20"/>
      <c r="IEI555" s="9"/>
      <c r="IEJ555" s="19"/>
      <c r="IEK555" s="19"/>
      <c r="IEL555" s="19"/>
      <c r="IEM555" s="19"/>
      <c r="IEN555" s="19"/>
      <c r="IEO555" s="20"/>
      <c r="IEP555" s="19"/>
      <c r="IEQ555" s="19"/>
      <c r="IER555" s="19"/>
      <c r="IES555" s="20"/>
      <c r="IET555" s="20"/>
      <c r="IEU555" s="31"/>
      <c r="IEV555" s="31"/>
      <c r="IEW555" s="19"/>
      <c r="IEX555" s="20"/>
      <c r="IEY555" s="20"/>
      <c r="IEZ555" s="9"/>
      <c r="IFA555" s="19"/>
      <c r="IFB555" s="19"/>
      <c r="IFC555" s="19"/>
      <c r="IFD555" s="19"/>
      <c r="IFE555" s="19"/>
      <c r="IFF555" s="20"/>
      <c r="IFG555" s="19"/>
      <c r="IFH555" s="19"/>
      <c r="IFI555" s="19"/>
      <c r="IFJ555" s="20"/>
      <c r="IFK555" s="20"/>
      <c r="IFL555" s="31"/>
      <c r="IFM555" s="31"/>
      <c r="IFN555" s="19"/>
      <c r="IFO555" s="20"/>
      <c r="IFP555" s="20"/>
      <c r="IFQ555" s="9"/>
      <c r="IFR555" s="19"/>
      <c r="IFS555" s="19"/>
      <c r="IFT555" s="19"/>
      <c r="IFU555" s="19"/>
      <c r="IFV555" s="19"/>
      <c r="IFW555" s="20"/>
      <c r="IFX555" s="19"/>
      <c r="IFY555" s="19"/>
      <c r="IFZ555" s="19"/>
      <c r="IGA555" s="20"/>
      <c r="IGB555" s="20"/>
      <c r="IGC555" s="31"/>
      <c r="IGD555" s="31"/>
      <c r="IGE555" s="19"/>
      <c r="IGF555" s="20"/>
      <c r="IGG555" s="20"/>
      <c r="IGH555" s="9"/>
      <c r="IGI555" s="19"/>
      <c r="IGJ555" s="19"/>
      <c r="IGK555" s="19"/>
      <c r="IGL555" s="19"/>
      <c r="IGM555" s="19"/>
      <c r="IGN555" s="20"/>
      <c r="IGO555" s="19"/>
      <c r="IGP555" s="19"/>
      <c r="IGQ555" s="19"/>
      <c r="IGR555" s="20"/>
      <c r="IGS555" s="20"/>
      <c r="IGT555" s="31"/>
      <c r="IGU555" s="31"/>
      <c r="IGV555" s="19"/>
      <c r="IGW555" s="20"/>
      <c r="IGX555" s="20"/>
      <c r="IGY555" s="9"/>
      <c r="IGZ555" s="19"/>
      <c r="IHA555" s="19"/>
      <c r="IHB555" s="19"/>
      <c r="IHC555" s="19"/>
      <c r="IHD555" s="19"/>
      <c r="IHE555" s="20"/>
      <c r="IHF555" s="19"/>
      <c r="IHG555" s="19"/>
      <c r="IHH555" s="19"/>
      <c r="IHI555" s="20"/>
      <c r="IHJ555" s="20"/>
      <c r="IHK555" s="31"/>
      <c r="IHL555" s="31"/>
      <c r="IHM555" s="19"/>
      <c r="IHN555" s="20"/>
      <c r="IHO555" s="20"/>
      <c r="IHP555" s="9"/>
      <c r="IHQ555" s="19"/>
      <c r="IHR555" s="19"/>
      <c r="IHS555" s="19"/>
      <c r="IHT555" s="19"/>
      <c r="IHU555" s="19"/>
      <c r="IHV555" s="20"/>
      <c r="IHW555" s="19"/>
      <c r="IHX555" s="19"/>
      <c r="IHY555" s="19"/>
      <c r="IHZ555" s="20"/>
      <c r="IIA555" s="20"/>
      <c r="IIB555" s="31"/>
      <c r="IIC555" s="31"/>
      <c r="IID555" s="19"/>
      <c r="IIE555" s="20"/>
      <c r="IIF555" s="20"/>
      <c r="IIG555" s="9"/>
      <c r="IIH555" s="19"/>
      <c r="III555" s="19"/>
      <c r="IIJ555" s="19"/>
      <c r="IIK555" s="19"/>
      <c r="IIL555" s="19"/>
      <c r="IIM555" s="20"/>
      <c r="IIN555" s="19"/>
      <c r="IIO555" s="19"/>
      <c r="IIP555" s="19"/>
      <c r="IIQ555" s="20"/>
      <c r="IIR555" s="20"/>
      <c r="IIS555" s="31"/>
      <c r="IIT555" s="31"/>
      <c r="IIU555" s="19"/>
      <c r="IIV555" s="20"/>
      <c r="IIW555" s="20"/>
      <c r="IIX555" s="9"/>
      <c r="IIY555" s="19"/>
      <c r="IIZ555" s="19"/>
      <c r="IJA555" s="19"/>
      <c r="IJB555" s="19"/>
      <c r="IJC555" s="19"/>
      <c r="IJD555" s="20"/>
      <c r="IJE555" s="19"/>
      <c r="IJF555" s="19"/>
      <c r="IJG555" s="19"/>
      <c r="IJH555" s="20"/>
      <c r="IJI555" s="20"/>
      <c r="IJJ555" s="31"/>
      <c r="IJK555" s="31"/>
      <c r="IJL555" s="19"/>
      <c r="IJM555" s="20"/>
      <c r="IJN555" s="20"/>
      <c r="IJO555" s="9"/>
      <c r="IJP555" s="19"/>
      <c r="IJQ555" s="19"/>
      <c r="IJR555" s="19"/>
      <c r="IJS555" s="19"/>
      <c r="IJT555" s="19"/>
      <c r="IJU555" s="20"/>
      <c r="IJV555" s="19"/>
      <c r="IJW555" s="19"/>
      <c r="IJX555" s="19"/>
      <c r="IJY555" s="20"/>
      <c r="IJZ555" s="20"/>
      <c r="IKA555" s="31"/>
      <c r="IKB555" s="31"/>
      <c r="IKC555" s="19"/>
      <c r="IKD555" s="20"/>
      <c r="IKE555" s="20"/>
      <c r="IKF555" s="9"/>
      <c r="IKG555" s="19"/>
      <c r="IKH555" s="19"/>
      <c r="IKI555" s="19"/>
      <c r="IKJ555" s="19"/>
      <c r="IKK555" s="19"/>
      <c r="IKL555" s="20"/>
      <c r="IKM555" s="19"/>
      <c r="IKN555" s="19"/>
      <c r="IKO555" s="19"/>
      <c r="IKP555" s="20"/>
      <c r="IKQ555" s="20"/>
      <c r="IKR555" s="31"/>
      <c r="IKS555" s="31"/>
      <c r="IKT555" s="19"/>
      <c r="IKU555" s="20"/>
      <c r="IKV555" s="20"/>
      <c r="IKW555" s="9"/>
      <c r="IKX555" s="19"/>
      <c r="IKY555" s="19"/>
      <c r="IKZ555" s="19"/>
      <c r="ILA555" s="19"/>
      <c r="ILB555" s="19"/>
      <c r="ILC555" s="20"/>
      <c r="ILD555" s="19"/>
      <c r="ILE555" s="19"/>
      <c r="ILF555" s="19"/>
      <c r="ILG555" s="20"/>
      <c r="ILH555" s="20"/>
      <c r="ILI555" s="31"/>
      <c r="ILJ555" s="31"/>
      <c r="ILK555" s="19"/>
      <c r="ILL555" s="20"/>
      <c r="ILM555" s="20"/>
      <c r="ILN555" s="9"/>
      <c r="ILO555" s="19"/>
      <c r="ILP555" s="19"/>
      <c r="ILQ555" s="19"/>
      <c r="ILR555" s="19"/>
      <c r="ILS555" s="19"/>
      <c r="ILT555" s="20"/>
      <c r="ILU555" s="19"/>
      <c r="ILV555" s="19"/>
      <c r="ILW555" s="19"/>
      <c r="ILX555" s="20"/>
      <c r="ILY555" s="20"/>
      <c r="ILZ555" s="31"/>
      <c r="IMA555" s="31"/>
      <c r="IMB555" s="19"/>
      <c r="IMC555" s="20"/>
      <c r="IMD555" s="20"/>
      <c r="IME555" s="9"/>
      <c r="IMF555" s="19"/>
      <c r="IMG555" s="19"/>
      <c r="IMH555" s="19"/>
      <c r="IMI555" s="19"/>
      <c r="IMJ555" s="19"/>
      <c r="IMK555" s="20"/>
      <c r="IML555" s="19"/>
      <c r="IMM555" s="19"/>
      <c r="IMN555" s="19"/>
      <c r="IMO555" s="20"/>
      <c r="IMP555" s="20"/>
      <c r="IMQ555" s="31"/>
      <c r="IMR555" s="31"/>
      <c r="IMS555" s="19"/>
      <c r="IMT555" s="20"/>
      <c r="IMU555" s="20"/>
      <c r="IMV555" s="9"/>
      <c r="IMW555" s="19"/>
      <c r="IMX555" s="19"/>
      <c r="IMY555" s="19"/>
      <c r="IMZ555" s="19"/>
      <c r="INA555" s="19"/>
      <c r="INB555" s="20"/>
      <c r="INC555" s="19"/>
      <c r="IND555" s="19"/>
      <c r="INE555" s="19"/>
      <c r="INF555" s="20"/>
      <c r="ING555" s="20"/>
      <c r="INH555" s="31"/>
      <c r="INI555" s="31"/>
      <c r="INJ555" s="19"/>
      <c r="INK555" s="20"/>
      <c r="INL555" s="20"/>
      <c r="INM555" s="9"/>
      <c r="INN555" s="19"/>
      <c r="INO555" s="19"/>
      <c r="INP555" s="19"/>
      <c r="INQ555" s="19"/>
      <c r="INR555" s="19"/>
      <c r="INS555" s="20"/>
      <c r="INT555" s="19"/>
      <c r="INU555" s="19"/>
      <c r="INV555" s="19"/>
      <c r="INW555" s="20"/>
      <c r="INX555" s="20"/>
      <c r="INY555" s="31"/>
      <c r="INZ555" s="31"/>
      <c r="IOA555" s="19"/>
      <c r="IOB555" s="20"/>
      <c r="IOC555" s="20"/>
      <c r="IOD555" s="9"/>
      <c r="IOE555" s="19"/>
      <c r="IOF555" s="19"/>
      <c r="IOG555" s="19"/>
      <c r="IOH555" s="19"/>
      <c r="IOI555" s="19"/>
      <c r="IOJ555" s="20"/>
      <c r="IOK555" s="19"/>
      <c r="IOL555" s="19"/>
      <c r="IOM555" s="19"/>
      <c r="ION555" s="20"/>
      <c r="IOO555" s="20"/>
      <c r="IOP555" s="31"/>
      <c r="IOQ555" s="31"/>
      <c r="IOR555" s="19"/>
      <c r="IOS555" s="20"/>
      <c r="IOT555" s="20"/>
      <c r="IOU555" s="9"/>
      <c r="IOV555" s="19"/>
      <c r="IOW555" s="19"/>
      <c r="IOX555" s="19"/>
      <c r="IOY555" s="19"/>
      <c r="IOZ555" s="19"/>
      <c r="IPA555" s="20"/>
      <c r="IPB555" s="19"/>
      <c r="IPC555" s="19"/>
      <c r="IPD555" s="19"/>
      <c r="IPE555" s="20"/>
      <c r="IPF555" s="20"/>
      <c r="IPG555" s="31"/>
      <c r="IPH555" s="31"/>
      <c r="IPI555" s="19"/>
      <c r="IPJ555" s="20"/>
      <c r="IPK555" s="20"/>
      <c r="IPL555" s="9"/>
      <c r="IPM555" s="19"/>
      <c r="IPN555" s="19"/>
      <c r="IPO555" s="19"/>
      <c r="IPP555" s="19"/>
      <c r="IPQ555" s="19"/>
      <c r="IPR555" s="20"/>
      <c r="IPS555" s="19"/>
      <c r="IPT555" s="19"/>
      <c r="IPU555" s="19"/>
      <c r="IPV555" s="20"/>
      <c r="IPW555" s="20"/>
      <c r="IPX555" s="31"/>
      <c r="IPY555" s="31"/>
      <c r="IPZ555" s="19"/>
      <c r="IQA555" s="20"/>
      <c r="IQB555" s="20"/>
      <c r="IQC555" s="9"/>
      <c r="IQD555" s="19"/>
      <c r="IQE555" s="19"/>
      <c r="IQF555" s="19"/>
      <c r="IQG555" s="19"/>
      <c r="IQH555" s="19"/>
      <c r="IQI555" s="20"/>
      <c r="IQJ555" s="19"/>
      <c r="IQK555" s="19"/>
      <c r="IQL555" s="19"/>
      <c r="IQM555" s="20"/>
      <c r="IQN555" s="20"/>
      <c r="IQO555" s="31"/>
      <c r="IQP555" s="31"/>
      <c r="IQQ555" s="19"/>
      <c r="IQR555" s="20"/>
      <c r="IQS555" s="20"/>
      <c r="IQT555" s="9"/>
      <c r="IQU555" s="19"/>
      <c r="IQV555" s="19"/>
      <c r="IQW555" s="19"/>
      <c r="IQX555" s="19"/>
      <c r="IQY555" s="19"/>
      <c r="IQZ555" s="20"/>
      <c r="IRA555" s="19"/>
      <c r="IRB555" s="19"/>
      <c r="IRC555" s="19"/>
      <c r="IRD555" s="20"/>
      <c r="IRE555" s="20"/>
      <c r="IRF555" s="31"/>
      <c r="IRG555" s="31"/>
      <c r="IRH555" s="19"/>
      <c r="IRI555" s="20"/>
      <c r="IRJ555" s="20"/>
      <c r="IRK555" s="9"/>
      <c r="IRL555" s="19"/>
      <c r="IRM555" s="19"/>
      <c r="IRN555" s="19"/>
      <c r="IRO555" s="19"/>
      <c r="IRP555" s="19"/>
      <c r="IRQ555" s="20"/>
      <c r="IRR555" s="19"/>
      <c r="IRS555" s="19"/>
      <c r="IRT555" s="19"/>
      <c r="IRU555" s="20"/>
      <c r="IRV555" s="20"/>
      <c r="IRW555" s="31"/>
      <c r="IRX555" s="31"/>
      <c r="IRY555" s="19"/>
      <c r="IRZ555" s="20"/>
      <c r="ISA555" s="20"/>
      <c r="ISB555" s="9"/>
      <c r="ISC555" s="19"/>
      <c r="ISD555" s="19"/>
      <c r="ISE555" s="19"/>
      <c r="ISF555" s="19"/>
      <c r="ISG555" s="19"/>
      <c r="ISH555" s="20"/>
      <c r="ISI555" s="19"/>
      <c r="ISJ555" s="19"/>
      <c r="ISK555" s="19"/>
      <c r="ISL555" s="20"/>
      <c r="ISM555" s="20"/>
      <c r="ISN555" s="31"/>
      <c r="ISO555" s="31"/>
      <c r="ISP555" s="19"/>
      <c r="ISQ555" s="20"/>
      <c r="ISR555" s="20"/>
      <c r="ISS555" s="9"/>
      <c r="IST555" s="19"/>
      <c r="ISU555" s="19"/>
      <c r="ISV555" s="19"/>
      <c r="ISW555" s="19"/>
      <c r="ISX555" s="19"/>
      <c r="ISY555" s="20"/>
      <c r="ISZ555" s="19"/>
      <c r="ITA555" s="19"/>
      <c r="ITB555" s="19"/>
      <c r="ITC555" s="20"/>
      <c r="ITD555" s="20"/>
      <c r="ITE555" s="31"/>
      <c r="ITF555" s="31"/>
      <c r="ITG555" s="19"/>
      <c r="ITH555" s="20"/>
      <c r="ITI555" s="20"/>
      <c r="ITJ555" s="9"/>
      <c r="ITK555" s="19"/>
      <c r="ITL555" s="19"/>
      <c r="ITM555" s="19"/>
      <c r="ITN555" s="19"/>
      <c r="ITO555" s="19"/>
      <c r="ITP555" s="20"/>
      <c r="ITQ555" s="19"/>
      <c r="ITR555" s="19"/>
      <c r="ITS555" s="19"/>
      <c r="ITT555" s="20"/>
      <c r="ITU555" s="20"/>
      <c r="ITV555" s="31"/>
      <c r="ITW555" s="31"/>
      <c r="ITX555" s="19"/>
      <c r="ITY555" s="20"/>
      <c r="ITZ555" s="20"/>
      <c r="IUA555" s="9"/>
      <c r="IUB555" s="19"/>
      <c r="IUC555" s="19"/>
      <c r="IUD555" s="19"/>
      <c r="IUE555" s="19"/>
      <c r="IUF555" s="19"/>
      <c r="IUG555" s="20"/>
      <c r="IUH555" s="19"/>
      <c r="IUI555" s="19"/>
      <c r="IUJ555" s="19"/>
      <c r="IUK555" s="20"/>
      <c r="IUL555" s="20"/>
      <c r="IUM555" s="31"/>
      <c r="IUN555" s="31"/>
      <c r="IUO555" s="19"/>
      <c r="IUP555" s="20"/>
      <c r="IUQ555" s="20"/>
      <c r="IUR555" s="9"/>
      <c r="IUS555" s="19"/>
      <c r="IUT555" s="19"/>
      <c r="IUU555" s="19"/>
      <c r="IUV555" s="19"/>
      <c r="IUW555" s="19"/>
      <c r="IUX555" s="20"/>
      <c r="IUY555" s="19"/>
      <c r="IUZ555" s="19"/>
      <c r="IVA555" s="19"/>
      <c r="IVB555" s="20"/>
      <c r="IVC555" s="20"/>
      <c r="IVD555" s="31"/>
      <c r="IVE555" s="31"/>
      <c r="IVF555" s="19"/>
      <c r="IVG555" s="20"/>
      <c r="IVH555" s="20"/>
      <c r="IVI555" s="9"/>
      <c r="IVJ555" s="19"/>
      <c r="IVK555" s="19"/>
      <c r="IVL555" s="19"/>
      <c r="IVM555" s="19"/>
      <c r="IVN555" s="19"/>
      <c r="IVO555" s="20"/>
      <c r="IVP555" s="19"/>
      <c r="IVQ555" s="19"/>
      <c r="IVR555" s="19"/>
      <c r="IVS555" s="20"/>
      <c r="IVT555" s="20"/>
      <c r="IVU555" s="31"/>
      <c r="IVV555" s="31"/>
      <c r="IVW555" s="19"/>
      <c r="IVX555" s="20"/>
      <c r="IVY555" s="20"/>
      <c r="IVZ555" s="9"/>
      <c r="IWA555" s="19"/>
      <c r="IWB555" s="19"/>
      <c r="IWC555" s="19"/>
      <c r="IWD555" s="19"/>
      <c r="IWE555" s="19"/>
      <c r="IWF555" s="20"/>
      <c r="IWG555" s="19"/>
      <c r="IWH555" s="19"/>
      <c r="IWI555" s="19"/>
      <c r="IWJ555" s="20"/>
      <c r="IWK555" s="20"/>
      <c r="IWL555" s="31"/>
      <c r="IWM555" s="31"/>
      <c r="IWN555" s="19"/>
      <c r="IWO555" s="20"/>
      <c r="IWP555" s="20"/>
      <c r="IWQ555" s="9"/>
      <c r="IWR555" s="19"/>
      <c r="IWS555" s="19"/>
      <c r="IWT555" s="19"/>
      <c r="IWU555" s="19"/>
      <c r="IWV555" s="19"/>
      <c r="IWW555" s="20"/>
      <c r="IWX555" s="19"/>
      <c r="IWY555" s="19"/>
      <c r="IWZ555" s="19"/>
      <c r="IXA555" s="20"/>
      <c r="IXB555" s="20"/>
      <c r="IXC555" s="31"/>
      <c r="IXD555" s="31"/>
      <c r="IXE555" s="19"/>
      <c r="IXF555" s="20"/>
      <c r="IXG555" s="20"/>
      <c r="IXH555" s="9"/>
      <c r="IXI555" s="19"/>
      <c r="IXJ555" s="19"/>
      <c r="IXK555" s="19"/>
      <c r="IXL555" s="19"/>
      <c r="IXM555" s="19"/>
      <c r="IXN555" s="20"/>
      <c r="IXO555" s="19"/>
      <c r="IXP555" s="19"/>
      <c r="IXQ555" s="19"/>
      <c r="IXR555" s="20"/>
      <c r="IXS555" s="20"/>
      <c r="IXT555" s="31"/>
      <c r="IXU555" s="31"/>
      <c r="IXV555" s="19"/>
      <c r="IXW555" s="20"/>
      <c r="IXX555" s="20"/>
      <c r="IXY555" s="9"/>
      <c r="IXZ555" s="19"/>
      <c r="IYA555" s="19"/>
      <c r="IYB555" s="19"/>
      <c r="IYC555" s="19"/>
      <c r="IYD555" s="19"/>
      <c r="IYE555" s="20"/>
      <c r="IYF555" s="19"/>
      <c r="IYG555" s="19"/>
      <c r="IYH555" s="19"/>
      <c r="IYI555" s="20"/>
      <c r="IYJ555" s="20"/>
      <c r="IYK555" s="31"/>
      <c r="IYL555" s="31"/>
      <c r="IYM555" s="19"/>
      <c r="IYN555" s="20"/>
      <c r="IYO555" s="20"/>
      <c r="IYP555" s="9"/>
      <c r="IYQ555" s="19"/>
      <c r="IYR555" s="19"/>
      <c r="IYS555" s="19"/>
      <c r="IYT555" s="19"/>
      <c r="IYU555" s="19"/>
      <c r="IYV555" s="20"/>
      <c r="IYW555" s="19"/>
      <c r="IYX555" s="19"/>
      <c r="IYY555" s="19"/>
      <c r="IYZ555" s="20"/>
      <c r="IZA555" s="20"/>
      <c r="IZB555" s="31"/>
      <c r="IZC555" s="31"/>
      <c r="IZD555" s="19"/>
      <c r="IZE555" s="20"/>
      <c r="IZF555" s="20"/>
      <c r="IZG555" s="9"/>
      <c r="IZH555" s="19"/>
      <c r="IZI555" s="19"/>
      <c r="IZJ555" s="19"/>
      <c r="IZK555" s="19"/>
      <c r="IZL555" s="19"/>
      <c r="IZM555" s="20"/>
      <c r="IZN555" s="19"/>
      <c r="IZO555" s="19"/>
      <c r="IZP555" s="19"/>
      <c r="IZQ555" s="20"/>
      <c r="IZR555" s="20"/>
      <c r="IZS555" s="31"/>
      <c r="IZT555" s="31"/>
      <c r="IZU555" s="19"/>
      <c r="IZV555" s="20"/>
      <c r="IZW555" s="20"/>
      <c r="IZX555" s="9"/>
      <c r="IZY555" s="19"/>
      <c r="IZZ555" s="19"/>
      <c r="JAA555" s="19"/>
      <c r="JAB555" s="19"/>
      <c r="JAC555" s="19"/>
      <c r="JAD555" s="20"/>
      <c r="JAE555" s="19"/>
      <c r="JAF555" s="19"/>
      <c r="JAG555" s="19"/>
      <c r="JAH555" s="20"/>
      <c r="JAI555" s="20"/>
      <c r="JAJ555" s="31"/>
      <c r="JAK555" s="31"/>
      <c r="JAL555" s="19"/>
      <c r="JAM555" s="20"/>
      <c r="JAN555" s="20"/>
      <c r="JAO555" s="9"/>
      <c r="JAP555" s="19"/>
      <c r="JAQ555" s="19"/>
      <c r="JAR555" s="19"/>
      <c r="JAS555" s="19"/>
      <c r="JAT555" s="19"/>
      <c r="JAU555" s="20"/>
      <c r="JAV555" s="19"/>
      <c r="JAW555" s="19"/>
      <c r="JAX555" s="19"/>
      <c r="JAY555" s="20"/>
      <c r="JAZ555" s="20"/>
      <c r="JBA555" s="31"/>
      <c r="JBB555" s="31"/>
      <c r="JBC555" s="19"/>
      <c r="JBD555" s="20"/>
      <c r="JBE555" s="20"/>
      <c r="JBF555" s="9"/>
      <c r="JBG555" s="19"/>
      <c r="JBH555" s="19"/>
      <c r="JBI555" s="19"/>
      <c r="JBJ555" s="19"/>
      <c r="JBK555" s="19"/>
      <c r="JBL555" s="20"/>
      <c r="JBM555" s="19"/>
      <c r="JBN555" s="19"/>
      <c r="JBO555" s="19"/>
      <c r="JBP555" s="20"/>
      <c r="JBQ555" s="20"/>
      <c r="JBR555" s="31"/>
      <c r="JBS555" s="31"/>
      <c r="JBT555" s="19"/>
      <c r="JBU555" s="20"/>
      <c r="JBV555" s="20"/>
      <c r="JBW555" s="9"/>
      <c r="JBX555" s="19"/>
      <c r="JBY555" s="19"/>
      <c r="JBZ555" s="19"/>
      <c r="JCA555" s="19"/>
      <c r="JCB555" s="19"/>
      <c r="JCC555" s="20"/>
      <c r="JCD555" s="19"/>
      <c r="JCE555" s="19"/>
      <c r="JCF555" s="19"/>
      <c r="JCG555" s="20"/>
      <c r="JCH555" s="20"/>
      <c r="JCI555" s="31"/>
      <c r="JCJ555" s="31"/>
      <c r="JCK555" s="19"/>
      <c r="JCL555" s="20"/>
      <c r="JCM555" s="20"/>
      <c r="JCN555" s="9"/>
      <c r="JCO555" s="19"/>
      <c r="JCP555" s="19"/>
      <c r="JCQ555" s="19"/>
      <c r="JCR555" s="19"/>
      <c r="JCS555" s="19"/>
      <c r="JCT555" s="20"/>
      <c r="JCU555" s="19"/>
      <c r="JCV555" s="19"/>
      <c r="JCW555" s="19"/>
      <c r="JCX555" s="20"/>
      <c r="JCY555" s="20"/>
      <c r="JCZ555" s="31"/>
      <c r="JDA555" s="31"/>
      <c r="JDB555" s="19"/>
      <c r="JDC555" s="20"/>
      <c r="JDD555" s="20"/>
      <c r="JDE555" s="9"/>
      <c r="JDF555" s="19"/>
      <c r="JDG555" s="19"/>
      <c r="JDH555" s="19"/>
      <c r="JDI555" s="19"/>
      <c r="JDJ555" s="19"/>
      <c r="JDK555" s="20"/>
      <c r="JDL555" s="19"/>
      <c r="JDM555" s="19"/>
      <c r="JDN555" s="19"/>
      <c r="JDO555" s="20"/>
      <c r="JDP555" s="20"/>
      <c r="JDQ555" s="31"/>
      <c r="JDR555" s="31"/>
      <c r="JDS555" s="19"/>
      <c r="JDT555" s="20"/>
      <c r="JDU555" s="20"/>
      <c r="JDV555" s="9"/>
      <c r="JDW555" s="19"/>
      <c r="JDX555" s="19"/>
      <c r="JDY555" s="19"/>
      <c r="JDZ555" s="19"/>
      <c r="JEA555" s="19"/>
      <c r="JEB555" s="20"/>
      <c r="JEC555" s="19"/>
      <c r="JED555" s="19"/>
      <c r="JEE555" s="19"/>
      <c r="JEF555" s="20"/>
      <c r="JEG555" s="20"/>
      <c r="JEH555" s="31"/>
      <c r="JEI555" s="31"/>
      <c r="JEJ555" s="19"/>
      <c r="JEK555" s="20"/>
      <c r="JEL555" s="20"/>
      <c r="JEM555" s="9"/>
      <c r="JEN555" s="19"/>
      <c r="JEO555" s="19"/>
      <c r="JEP555" s="19"/>
      <c r="JEQ555" s="19"/>
      <c r="JER555" s="19"/>
      <c r="JES555" s="20"/>
      <c r="JET555" s="19"/>
      <c r="JEU555" s="19"/>
      <c r="JEV555" s="19"/>
      <c r="JEW555" s="20"/>
      <c r="JEX555" s="20"/>
      <c r="JEY555" s="31"/>
      <c r="JEZ555" s="31"/>
      <c r="JFA555" s="19"/>
      <c r="JFB555" s="20"/>
      <c r="JFC555" s="20"/>
      <c r="JFD555" s="9"/>
      <c r="JFE555" s="19"/>
      <c r="JFF555" s="19"/>
      <c r="JFG555" s="19"/>
      <c r="JFH555" s="19"/>
      <c r="JFI555" s="19"/>
      <c r="JFJ555" s="20"/>
      <c r="JFK555" s="19"/>
      <c r="JFL555" s="19"/>
      <c r="JFM555" s="19"/>
      <c r="JFN555" s="20"/>
      <c r="JFO555" s="20"/>
      <c r="JFP555" s="31"/>
      <c r="JFQ555" s="31"/>
      <c r="JFR555" s="19"/>
      <c r="JFS555" s="20"/>
      <c r="JFT555" s="20"/>
      <c r="JFU555" s="9"/>
      <c r="JFV555" s="19"/>
      <c r="JFW555" s="19"/>
      <c r="JFX555" s="19"/>
      <c r="JFY555" s="19"/>
      <c r="JFZ555" s="19"/>
      <c r="JGA555" s="20"/>
      <c r="JGB555" s="19"/>
      <c r="JGC555" s="19"/>
      <c r="JGD555" s="19"/>
      <c r="JGE555" s="20"/>
      <c r="JGF555" s="20"/>
      <c r="JGG555" s="31"/>
      <c r="JGH555" s="31"/>
      <c r="JGI555" s="19"/>
      <c r="JGJ555" s="20"/>
      <c r="JGK555" s="20"/>
      <c r="JGL555" s="9"/>
      <c r="JGM555" s="19"/>
      <c r="JGN555" s="19"/>
      <c r="JGO555" s="19"/>
      <c r="JGP555" s="19"/>
      <c r="JGQ555" s="19"/>
      <c r="JGR555" s="20"/>
      <c r="JGS555" s="19"/>
      <c r="JGT555" s="19"/>
      <c r="JGU555" s="19"/>
      <c r="JGV555" s="20"/>
      <c r="JGW555" s="20"/>
      <c r="JGX555" s="31"/>
      <c r="JGY555" s="31"/>
      <c r="JGZ555" s="19"/>
      <c r="JHA555" s="20"/>
      <c r="JHB555" s="20"/>
      <c r="JHC555" s="9"/>
      <c r="JHD555" s="19"/>
      <c r="JHE555" s="19"/>
      <c r="JHF555" s="19"/>
      <c r="JHG555" s="19"/>
      <c r="JHH555" s="19"/>
      <c r="JHI555" s="20"/>
      <c r="JHJ555" s="19"/>
      <c r="JHK555" s="19"/>
      <c r="JHL555" s="19"/>
      <c r="JHM555" s="20"/>
      <c r="JHN555" s="20"/>
      <c r="JHO555" s="31"/>
      <c r="JHP555" s="31"/>
      <c r="JHQ555" s="19"/>
      <c r="JHR555" s="20"/>
      <c r="JHS555" s="20"/>
      <c r="JHT555" s="9"/>
      <c r="JHU555" s="19"/>
      <c r="JHV555" s="19"/>
      <c r="JHW555" s="19"/>
      <c r="JHX555" s="19"/>
      <c r="JHY555" s="19"/>
      <c r="JHZ555" s="20"/>
      <c r="JIA555" s="19"/>
      <c r="JIB555" s="19"/>
      <c r="JIC555" s="19"/>
      <c r="JID555" s="20"/>
      <c r="JIE555" s="20"/>
      <c r="JIF555" s="31"/>
      <c r="JIG555" s="31"/>
      <c r="JIH555" s="19"/>
      <c r="JII555" s="20"/>
      <c r="JIJ555" s="20"/>
      <c r="JIK555" s="9"/>
      <c r="JIL555" s="19"/>
      <c r="JIM555" s="19"/>
      <c r="JIN555" s="19"/>
      <c r="JIO555" s="19"/>
      <c r="JIP555" s="19"/>
      <c r="JIQ555" s="20"/>
      <c r="JIR555" s="19"/>
      <c r="JIS555" s="19"/>
      <c r="JIT555" s="19"/>
      <c r="JIU555" s="20"/>
      <c r="JIV555" s="20"/>
      <c r="JIW555" s="31"/>
      <c r="JIX555" s="31"/>
      <c r="JIY555" s="19"/>
      <c r="JIZ555" s="20"/>
      <c r="JJA555" s="20"/>
      <c r="JJB555" s="9"/>
      <c r="JJC555" s="19"/>
      <c r="JJD555" s="19"/>
      <c r="JJE555" s="19"/>
      <c r="JJF555" s="19"/>
      <c r="JJG555" s="19"/>
      <c r="JJH555" s="20"/>
      <c r="JJI555" s="19"/>
      <c r="JJJ555" s="19"/>
      <c r="JJK555" s="19"/>
      <c r="JJL555" s="20"/>
      <c r="JJM555" s="20"/>
      <c r="JJN555" s="31"/>
      <c r="JJO555" s="31"/>
      <c r="JJP555" s="19"/>
      <c r="JJQ555" s="20"/>
      <c r="JJR555" s="20"/>
      <c r="JJS555" s="9"/>
      <c r="JJT555" s="19"/>
      <c r="JJU555" s="19"/>
      <c r="JJV555" s="19"/>
      <c r="JJW555" s="19"/>
      <c r="JJX555" s="19"/>
      <c r="JJY555" s="20"/>
      <c r="JJZ555" s="19"/>
      <c r="JKA555" s="19"/>
      <c r="JKB555" s="19"/>
      <c r="JKC555" s="20"/>
      <c r="JKD555" s="20"/>
      <c r="JKE555" s="31"/>
      <c r="JKF555" s="31"/>
      <c r="JKG555" s="19"/>
      <c r="JKH555" s="20"/>
      <c r="JKI555" s="20"/>
      <c r="JKJ555" s="9"/>
      <c r="JKK555" s="19"/>
      <c r="JKL555" s="19"/>
      <c r="JKM555" s="19"/>
      <c r="JKN555" s="19"/>
      <c r="JKO555" s="19"/>
      <c r="JKP555" s="20"/>
      <c r="JKQ555" s="19"/>
      <c r="JKR555" s="19"/>
      <c r="JKS555" s="19"/>
      <c r="JKT555" s="20"/>
      <c r="JKU555" s="20"/>
      <c r="JKV555" s="31"/>
      <c r="JKW555" s="31"/>
      <c r="JKX555" s="19"/>
      <c r="JKY555" s="20"/>
      <c r="JKZ555" s="20"/>
      <c r="JLA555" s="9"/>
      <c r="JLB555" s="19"/>
      <c r="JLC555" s="19"/>
      <c r="JLD555" s="19"/>
      <c r="JLE555" s="19"/>
      <c r="JLF555" s="19"/>
      <c r="JLG555" s="20"/>
      <c r="JLH555" s="19"/>
      <c r="JLI555" s="19"/>
      <c r="JLJ555" s="19"/>
      <c r="JLK555" s="20"/>
      <c r="JLL555" s="20"/>
      <c r="JLM555" s="31"/>
      <c r="JLN555" s="31"/>
      <c r="JLO555" s="19"/>
      <c r="JLP555" s="20"/>
      <c r="JLQ555" s="20"/>
      <c r="JLR555" s="9"/>
      <c r="JLS555" s="19"/>
      <c r="JLT555" s="19"/>
      <c r="JLU555" s="19"/>
      <c r="JLV555" s="19"/>
      <c r="JLW555" s="19"/>
      <c r="JLX555" s="20"/>
      <c r="JLY555" s="19"/>
      <c r="JLZ555" s="19"/>
      <c r="JMA555" s="19"/>
      <c r="JMB555" s="20"/>
      <c r="JMC555" s="20"/>
      <c r="JMD555" s="31"/>
      <c r="JME555" s="31"/>
      <c r="JMF555" s="19"/>
      <c r="JMG555" s="20"/>
      <c r="JMH555" s="20"/>
      <c r="JMI555" s="9"/>
      <c r="JMJ555" s="19"/>
      <c r="JMK555" s="19"/>
      <c r="JML555" s="19"/>
      <c r="JMM555" s="19"/>
      <c r="JMN555" s="19"/>
      <c r="JMO555" s="20"/>
      <c r="JMP555" s="19"/>
      <c r="JMQ555" s="19"/>
      <c r="JMR555" s="19"/>
      <c r="JMS555" s="20"/>
      <c r="JMT555" s="20"/>
      <c r="JMU555" s="31"/>
      <c r="JMV555" s="31"/>
      <c r="JMW555" s="19"/>
      <c r="JMX555" s="20"/>
      <c r="JMY555" s="20"/>
      <c r="JMZ555" s="9"/>
      <c r="JNA555" s="19"/>
      <c r="JNB555" s="19"/>
      <c r="JNC555" s="19"/>
      <c r="JND555" s="19"/>
      <c r="JNE555" s="19"/>
      <c r="JNF555" s="20"/>
      <c r="JNG555" s="19"/>
      <c r="JNH555" s="19"/>
      <c r="JNI555" s="19"/>
      <c r="JNJ555" s="20"/>
      <c r="JNK555" s="20"/>
      <c r="JNL555" s="31"/>
      <c r="JNM555" s="31"/>
      <c r="JNN555" s="19"/>
      <c r="JNO555" s="20"/>
      <c r="JNP555" s="20"/>
      <c r="JNQ555" s="9"/>
      <c r="JNR555" s="19"/>
      <c r="JNS555" s="19"/>
      <c r="JNT555" s="19"/>
      <c r="JNU555" s="19"/>
      <c r="JNV555" s="19"/>
      <c r="JNW555" s="20"/>
      <c r="JNX555" s="19"/>
      <c r="JNY555" s="19"/>
      <c r="JNZ555" s="19"/>
      <c r="JOA555" s="20"/>
      <c r="JOB555" s="20"/>
      <c r="JOC555" s="31"/>
      <c r="JOD555" s="31"/>
      <c r="JOE555" s="19"/>
      <c r="JOF555" s="20"/>
      <c r="JOG555" s="20"/>
      <c r="JOH555" s="9"/>
      <c r="JOI555" s="19"/>
      <c r="JOJ555" s="19"/>
      <c r="JOK555" s="19"/>
      <c r="JOL555" s="19"/>
      <c r="JOM555" s="19"/>
      <c r="JON555" s="20"/>
      <c r="JOO555" s="19"/>
      <c r="JOP555" s="19"/>
      <c r="JOQ555" s="19"/>
      <c r="JOR555" s="20"/>
      <c r="JOS555" s="20"/>
      <c r="JOT555" s="31"/>
      <c r="JOU555" s="31"/>
      <c r="JOV555" s="19"/>
      <c r="JOW555" s="20"/>
      <c r="JOX555" s="20"/>
      <c r="JOY555" s="9"/>
      <c r="JOZ555" s="19"/>
      <c r="JPA555" s="19"/>
      <c r="JPB555" s="19"/>
      <c r="JPC555" s="19"/>
      <c r="JPD555" s="19"/>
      <c r="JPE555" s="20"/>
      <c r="JPF555" s="19"/>
      <c r="JPG555" s="19"/>
      <c r="JPH555" s="19"/>
      <c r="JPI555" s="20"/>
      <c r="JPJ555" s="20"/>
      <c r="JPK555" s="31"/>
      <c r="JPL555" s="31"/>
      <c r="JPM555" s="19"/>
      <c r="JPN555" s="20"/>
      <c r="JPO555" s="20"/>
      <c r="JPP555" s="9"/>
      <c r="JPQ555" s="19"/>
      <c r="JPR555" s="19"/>
      <c r="JPS555" s="19"/>
      <c r="JPT555" s="19"/>
      <c r="JPU555" s="19"/>
      <c r="JPV555" s="20"/>
      <c r="JPW555" s="19"/>
      <c r="JPX555" s="19"/>
      <c r="JPY555" s="19"/>
      <c r="JPZ555" s="20"/>
      <c r="JQA555" s="20"/>
      <c r="JQB555" s="31"/>
      <c r="JQC555" s="31"/>
      <c r="JQD555" s="19"/>
      <c r="JQE555" s="20"/>
      <c r="JQF555" s="20"/>
      <c r="JQG555" s="9"/>
      <c r="JQH555" s="19"/>
      <c r="JQI555" s="19"/>
      <c r="JQJ555" s="19"/>
      <c r="JQK555" s="19"/>
      <c r="JQL555" s="19"/>
      <c r="JQM555" s="20"/>
      <c r="JQN555" s="19"/>
      <c r="JQO555" s="19"/>
      <c r="JQP555" s="19"/>
      <c r="JQQ555" s="20"/>
      <c r="JQR555" s="20"/>
      <c r="JQS555" s="31"/>
      <c r="JQT555" s="31"/>
      <c r="JQU555" s="19"/>
      <c r="JQV555" s="20"/>
      <c r="JQW555" s="20"/>
      <c r="JQX555" s="9"/>
      <c r="JQY555" s="19"/>
      <c r="JQZ555" s="19"/>
      <c r="JRA555" s="19"/>
      <c r="JRB555" s="19"/>
      <c r="JRC555" s="19"/>
      <c r="JRD555" s="20"/>
      <c r="JRE555" s="19"/>
      <c r="JRF555" s="19"/>
      <c r="JRG555" s="19"/>
      <c r="JRH555" s="20"/>
      <c r="JRI555" s="20"/>
      <c r="JRJ555" s="31"/>
      <c r="JRK555" s="31"/>
      <c r="JRL555" s="19"/>
      <c r="JRM555" s="20"/>
      <c r="JRN555" s="20"/>
      <c r="JRO555" s="9"/>
      <c r="JRP555" s="19"/>
      <c r="JRQ555" s="19"/>
      <c r="JRR555" s="19"/>
      <c r="JRS555" s="19"/>
      <c r="JRT555" s="19"/>
      <c r="JRU555" s="20"/>
      <c r="JRV555" s="19"/>
      <c r="JRW555" s="19"/>
      <c r="JRX555" s="19"/>
      <c r="JRY555" s="20"/>
      <c r="JRZ555" s="20"/>
      <c r="JSA555" s="31"/>
      <c r="JSB555" s="31"/>
      <c r="JSC555" s="19"/>
      <c r="JSD555" s="20"/>
      <c r="JSE555" s="20"/>
      <c r="JSF555" s="9"/>
      <c r="JSG555" s="19"/>
      <c r="JSH555" s="19"/>
      <c r="JSI555" s="19"/>
      <c r="JSJ555" s="19"/>
      <c r="JSK555" s="19"/>
      <c r="JSL555" s="20"/>
      <c r="JSM555" s="19"/>
      <c r="JSN555" s="19"/>
      <c r="JSO555" s="19"/>
      <c r="JSP555" s="20"/>
      <c r="JSQ555" s="20"/>
      <c r="JSR555" s="31"/>
      <c r="JSS555" s="31"/>
      <c r="JST555" s="19"/>
      <c r="JSU555" s="20"/>
      <c r="JSV555" s="20"/>
      <c r="JSW555" s="9"/>
      <c r="JSX555" s="19"/>
      <c r="JSY555" s="19"/>
      <c r="JSZ555" s="19"/>
      <c r="JTA555" s="19"/>
      <c r="JTB555" s="19"/>
      <c r="JTC555" s="20"/>
      <c r="JTD555" s="19"/>
      <c r="JTE555" s="19"/>
      <c r="JTF555" s="19"/>
      <c r="JTG555" s="20"/>
      <c r="JTH555" s="20"/>
      <c r="JTI555" s="31"/>
      <c r="JTJ555" s="31"/>
      <c r="JTK555" s="19"/>
      <c r="JTL555" s="20"/>
      <c r="JTM555" s="20"/>
      <c r="JTN555" s="9"/>
      <c r="JTO555" s="19"/>
      <c r="JTP555" s="19"/>
      <c r="JTQ555" s="19"/>
      <c r="JTR555" s="19"/>
      <c r="JTS555" s="19"/>
      <c r="JTT555" s="20"/>
      <c r="JTU555" s="19"/>
      <c r="JTV555" s="19"/>
      <c r="JTW555" s="19"/>
      <c r="JTX555" s="20"/>
      <c r="JTY555" s="20"/>
      <c r="JTZ555" s="31"/>
      <c r="JUA555" s="31"/>
      <c r="JUB555" s="19"/>
      <c r="JUC555" s="20"/>
      <c r="JUD555" s="20"/>
      <c r="JUE555" s="9"/>
      <c r="JUF555" s="19"/>
      <c r="JUG555" s="19"/>
      <c r="JUH555" s="19"/>
      <c r="JUI555" s="19"/>
      <c r="JUJ555" s="19"/>
      <c r="JUK555" s="20"/>
      <c r="JUL555" s="19"/>
      <c r="JUM555" s="19"/>
      <c r="JUN555" s="19"/>
      <c r="JUO555" s="20"/>
      <c r="JUP555" s="20"/>
      <c r="JUQ555" s="31"/>
      <c r="JUR555" s="31"/>
      <c r="JUS555" s="19"/>
      <c r="JUT555" s="20"/>
      <c r="JUU555" s="20"/>
      <c r="JUV555" s="9"/>
      <c r="JUW555" s="19"/>
      <c r="JUX555" s="19"/>
      <c r="JUY555" s="19"/>
      <c r="JUZ555" s="19"/>
      <c r="JVA555" s="19"/>
      <c r="JVB555" s="20"/>
      <c r="JVC555" s="19"/>
      <c r="JVD555" s="19"/>
      <c r="JVE555" s="19"/>
      <c r="JVF555" s="20"/>
      <c r="JVG555" s="20"/>
      <c r="JVH555" s="31"/>
      <c r="JVI555" s="31"/>
      <c r="JVJ555" s="19"/>
      <c r="JVK555" s="20"/>
      <c r="JVL555" s="20"/>
      <c r="JVM555" s="9"/>
      <c r="JVN555" s="19"/>
      <c r="JVO555" s="19"/>
      <c r="JVP555" s="19"/>
      <c r="JVQ555" s="19"/>
      <c r="JVR555" s="19"/>
      <c r="JVS555" s="20"/>
      <c r="JVT555" s="19"/>
      <c r="JVU555" s="19"/>
      <c r="JVV555" s="19"/>
      <c r="JVW555" s="20"/>
      <c r="JVX555" s="20"/>
      <c r="JVY555" s="31"/>
      <c r="JVZ555" s="31"/>
      <c r="JWA555" s="19"/>
      <c r="JWB555" s="20"/>
      <c r="JWC555" s="20"/>
      <c r="JWD555" s="9"/>
      <c r="JWE555" s="19"/>
      <c r="JWF555" s="19"/>
      <c r="JWG555" s="19"/>
      <c r="JWH555" s="19"/>
      <c r="JWI555" s="19"/>
      <c r="JWJ555" s="20"/>
      <c r="JWK555" s="19"/>
      <c r="JWL555" s="19"/>
      <c r="JWM555" s="19"/>
      <c r="JWN555" s="20"/>
      <c r="JWO555" s="20"/>
      <c r="JWP555" s="31"/>
      <c r="JWQ555" s="31"/>
      <c r="JWR555" s="19"/>
      <c r="JWS555" s="20"/>
      <c r="JWT555" s="20"/>
      <c r="JWU555" s="9"/>
      <c r="JWV555" s="19"/>
      <c r="JWW555" s="19"/>
      <c r="JWX555" s="19"/>
      <c r="JWY555" s="19"/>
      <c r="JWZ555" s="19"/>
      <c r="JXA555" s="20"/>
      <c r="JXB555" s="19"/>
      <c r="JXC555" s="19"/>
      <c r="JXD555" s="19"/>
      <c r="JXE555" s="20"/>
      <c r="JXF555" s="20"/>
      <c r="JXG555" s="31"/>
      <c r="JXH555" s="31"/>
      <c r="JXI555" s="19"/>
      <c r="JXJ555" s="20"/>
      <c r="JXK555" s="20"/>
      <c r="JXL555" s="9"/>
      <c r="JXM555" s="19"/>
      <c r="JXN555" s="19"/>
      <c r="JXO555" s="19"/>
      <c r="JXP555" s="19"/>
      <c r="JXQ555" s="19"/>
      <c r="JXR555" s="20"/>
      <c r="JXS555" s="19"/>
      <c r="JXT555" s="19"/>
      <c r="JXU555" s="19"/>
      <c r="JXV555" s="20"/>
      <c r="JXW555" s="20"/>
      <c r="JXX555" s="31"/>
      <c r="JXY555" s="31"/>
      <c r="JXZ555" s="19"/>
      <c r="JYA555" s="20"/>
      <c r="JYB555" s="20"/>
      <c r="JYC555" s="9"/>
      <c r="JYD555" s="19"/>
      <c r="JYE555" s="19"/>
      <c r="JYF555" s="19"/>
      <c r="JYG555" s="19"/>
      <c r="JYH555" s="19"/>
      <c r="JYI555" s="20"/>
      <c r="JYJ555" s="19"/>
      <c r="JYK555" s="19"/>
      <c r="JYL555" s="19"/>
      <c r="JYM555" s="20"/>
      <c r="JYN555" s="20"/>
      <c r="JYO555" s="31"/>
      <c r="JYP555" s="31"/>
      <c r="JYQ555" s="19"/>
      <c r="JYR555" s="20"/>
      <c r="JYS555" s="20"/>
      <c r="JYT555" s="9"/>
      <c r="JYU555" s="19"/>
      <c r="JYV555" s="19"/>
      <c r="JYW555" s="19"/>
      <c r="JYX555" s="19"/>
      <c r="JYY555" s="19"/>
      <c r="JYZ555" s="20"/>
      <c r="JZA555" s="19"/>
      <c r="JZB555" s="19"/>
      <c r="JZC555" s="19"/>
      <c r="JZD555" s="20"/>
      <c r="JZE555" s="20"/>
      <c r="JZF555" s="31"/>
      <c r="JZG555" s="31"/>
      <c r="JZH555" s="19"/>
      <c r="JZI555" s="20"/>
      <c r="JZJ555" s="20"/>
      <c r="JZK555" s="9"/>
      <c r="JZL555" s="19"/>
      <c r="JZM555" s="19"/>
      <c r="JZN555" s="19"/>
      <c r="JZO555" s="19"/>
      <c r="JZP555" s="19"/>
      <c r="JZQ555" s="20"/>
      <c r="JZR555" s="19"/>
      <c r="JZS555" s="19"/>
      <c r="JZT555" s="19"/>
      <c r="JZU555" s="20"/>
      <c r="JZV555" s="20"/>
      <c r="JZW555" s="31"/>
      <c r="JZX555" s="31"/>
      <c r="JZY555" s="19"/>
      <c r="JZZ555" s="20"/>
      <c r="KAA555" s="20"/>
      <c r="KAB555" s="9"/>
      <c r="KAC555" s="19"/>
      <c r="KAD555" s="19"/>
      <c r="KAE555" s="19"/>
      <c r="KAF555" s="19"/>
      <c r="KAG555" s="19"/>
      <c r="KAH555" s="20"/>
      <c r="KAI555" s="19"/>
      <c r="KAJ555" s="19"/>
      <c r="KAK555" s="19"/>
      <c r="KAL555" s="20"/>
      <c r="KAM555" s="20"/>
      <c r="KAN555" s="31"/>
      <c r="KAO555" s="31"/>
      <c r="KAP555" s="19"/>
      <c r="KAQ555" s="20"/>
      <c r="KAR555" s="20"/>
      <c r="KAS555" s="9"/>
      <c r="KAT555" s="19"/>
      <c r="KAU555" s="19"/>
      <c r="KAV555" s="19"/>
      <c r="KAW555" s="19"/>
      <c r="KAX555" s="19"/>
      <c r="KAY555" s="20"/>
      <c r="KAZ555" s="19"/>
      <c r="KBA555" s="19"/>
      <c r="KBB555" s="19"/>
      <c r="KBC555" s="20"/>
      <c r="KBD555" s="20"/>
      <c r="KBE555" s="31"/>
      <c r="KBF555" s="31"/>
      <c r="KBG555" s="19"/>
      <c r="KBH555" s="20"/>
      <c r="KBI555" s="20"/>
      <c r="KBJ555" s="9"/>
      <c r="KBK555" s="19"/>
      <c r="KBL555" s="19"/>
      <c r="KBM555" s="19"/>
      <c r="KBN555" s="19"/>
      <c r="KBO555" s="19"/>
      <c r="KBP555" s="20"/>
      <c r="KBQ555" s="19"/>
      <c r="KBR555" s="19"/>
      <c r="KBS555" s="19"/>
      <c r="KBT555" s="20"/>
      <c r="KBU555" s="20"/>
      <c r="KBV555" s="31"/>
      <c r="KBW555" s="31"/>
      <c r="KBX555" s="19"/>
      <c r="KBY555" s="20"/>
      <c r="KBZ555" s="20"/>
      <c r="KCA555" s="9"/>
      <c r="KCB555" s="19"/>
      <c r="KCC555" s="19"/>
      <c r="KCD555" s="19"/>
      <c r="KCE555" s="19"/>
      <c r="KCF555" s="19"/>
      <c r="KCG555" s="20"/>
      <c r="KCH555" s="19"/>
      <c r="KCI555" s="19"/>
      <c r="KCJ555" s="19"/>
      <c r="KCK555" s="20"/>
      <c r="KCL555" s="20"/>
      <c r="KCM555" s="31"/>
      <c r="KCN555" s="31"/>
      <c r="KCO555" s="19"/>
      <c r="KCP555" s="20"/>
      <c r="KCQ555" s="20"/>
      <c r="KCR555" s="9"/>
      <c r="KCS555" s="19"/>
      <c r="KCT555" s="19"/>
      <c r="KCU555" s="19"/>
      <c r="KCV555" s="19"/>
      <c r="KCW555" s="19"/>
      <c r="KCX555" s="20"/>
      <c r="KCY555" s="19"/>
      <c r="KCZ555" s="19"/>
      <c r="KDA555" s="19"/>
      <c r="KDB555" s="20"/>
      <c r="KDC555" s="20"/>
      <c r="KDD555" s="31"/>
      <c r="KDE555" s="31"/>
      <c r="KDF555" s="19"/>
      <c r="KDG555" s="20"/>
      <c r="KDH555" s="20"/>
      <c r="KDI555" s="9"/>
      <c r="KDJ555" s="19"/>
      <c r="KDK555" s="19"/>
      <c r="KDL555" s="19"/>
      <c r="KDM555" s="19"/>
      <c r="KDN555" s="19"/>
      <c r="KDO555" s="20"/>
      <c r="KDP555" s="19"/>
      <c r="KDQ555" s="19"/>
      <c r="KDR555" s="19"/>
      <c r="KDS555" s="20"/>
      <c r="KDT555" s="20"/>
      <c r="KDU555" s="31"/>
      <c r="KDV555" s="31"/>
      <c r="KDW555" s="19"/>
      <c r="KDX555" s="20"/>
      <c r="KDY555" s="20"/>
      <c r="KDZ555" s="9"/>
      <c r="KEA555" s="19"/>
      <c r="KEB555" s="19"/>
      <c r="KEC555" s="19"/>
      <c r="KED555" s="19"/>
      <c r="KEE555" s="19"/>
      <c r="KEF555" s="20"/>
      <c r="KEG555" s="19"/>
      <c r="KEH555" s="19"/>
      <c r="KEI555" s="19"/>
      <c r="KEJ555" s="20"/>
      <c r="KEK555" s="20"/>
      <c r="KEL555" s="31"/>
      <c r="KEM555" s="31"/>
      <c r="KEN555" s="19"/>
      <c r="KEO555" s="20"/>
      <c r="KEP555" s="20"/>
      <c r="KEQ555" s="9"/>
      <c r="KER555" s="19"/>
      <c r="KES555" s="19"/>
      <c r="KET555" s="19"/>
      <c r="KEU555" s="19"/>
      <c r="KEV555" s="19"/>
      <c r="KEW555" s="20"/>
      <c r="KEX555" s="19"/>
      <c r="KEY555" s="19"/>
      <c r="KEZ555" s="19"/>
      <c r="KFA555" s="20"/>
      <c r="KFB555" s="20"/>
      <c r="KFC555" s="31"/>
      <c r="KFD555" s="31"/>
      <c r="KFE555" s="19"/>
      <c r="KFF555" s="20"/>
      <c r="KFG555" s="20"/>
      <c r="KFH555" s="9"/>
      <c r="KFI555" s="19"/>
      <c r="KFJ555" s="19"/>
      <c r="KFK555" s="19"/>
      <c r="KFL555" s="19"/>
      <c r="KFM555" s="19"/>
      <c r="KFN555" s="20"/>
      <c r="KFO555" s="19"/>
      <c r="KFP555" s="19"/>
      <c r="KFQ555" s="19"/>
      <c r="KFR555" s="20"/>
      <c r="KFS555" s="20"/>
      <c r="KFT555" s="31"/>
      <c r="KFU555" s="31"/>
      <c r="KFV555" s="19"/>
      <c r="KFW555" s="20"/>
      <c r="KFX555" s="20"/>
      <c r="KFY555" s="9"/>
      <c r="KFZ555" s="19"/>
      <c r="KGA555" s="19"/>
      <c r="KGB555" s="19"/>
      <c r="KGC555" s="19"/>
      <c r="KGD555" s="19"/>
      <c r="KGE555" s="20"/>
      <c r="KGF555" s="19"/>
      <c r="KGG555" s="19"/>
      <c r="KGH555" s="19"/>
      <c r="KGI555" s="20"/>
      <c r="KGJ555" s="20"/>
      <c r="KGK555" s="31"/>
      <c r="KGL555" s="31"/>
      <c r="KGM555" s="19"/>
      <c r="KGN555" s="20"/>
      <c r="KGO555" s="20"/>
      <c r="KGP555" s="9"/>
      <c r="KGQ555" s="19"/>
      <c r="KGR555" s="19"/>
      <c r="KGS555" s="19"/>
      <c r="KGT555" s="19"/>
      <c r="KGU555" s="19"/>
      <c r="KGV555" s="20"/>
      <c r="KGW555" s="19"/>
      <c r="KGX555" s="19"/>
      <c r="KGY555" s="19"/>
      <c r="KGZ555" s="20"/>
      <c r="KHA555" s="20"/>
      <c r="KHB555" s="31"/>
      <c r="KHC555" s="31"/>
      <c r="KHD555" s="19"/>
      <c r="KHE555" s="20"/>
      <c r="KHF555" s="20"/>
      <c r="KHG555" s="9"/>
      <c r="KHH555" s="19"/>
      <c r="KHI555" s="19"/>
      <c r="KHJ555" s="19"/>
      <c r="KHK555" s="19"/>
      <c r="KHL555" s="19"/>
      <c r="KHM555" s="20"/>
      <c r="KHN555" s="19"/>
      <c r="KHO555" s="19"/>
      <c r="KHP555" s="19"/>
      <c r="KHQ555" s="20"/>
      <c r="KHR555" s="20"/>
      <c r="KHS555" s="31"/>
      <c r="KHT555" s="31"/>
      <c r="KHU555" s="19"/>
      <c r="KHV555" s="20"/>
      <c r="KHW555" s="20"/>
      <c r="KHX555" s="9"/>
      <c r="KHY555" s="19"/>
      <c r="KHZ555" s="19"/>
      <c r="KIA555" s="19"/>
      <c r="KIB555" s="19"/>
      <c r="KIC555" s="19"/>
      <c r="KID555" s="20"/>
      <c r="KIE555" s="19"/>
      <c r="KIF555" s="19"/>
      <c r="KIG555" s="19"/>
      <c r="KIH555" s="20"/>
      <c r="KII555" s="20"/>
      <c r="KIJ555" s="31"/>
      <c r="KIK555" s="31"/>
      <c r="KIL555" s="19"/>
      <c r="KIM555" s="20"/>
      <c r="KIN555" s="20"/>
      <c r="KIO555" s="9"/>
      <c r="KIP555" s="19"/>
      <c r="KIQ555" s="19"/>
      <c r="KIR555" s="19"/>
      <c r="KIS555" s="19"/>
      <c r="KIT555" s="19"/>
      <c r="KIU555" s="20"/>
      <c r="KIV555" s="19"/>
      <c r="KIW555" s="19"/>
      <c r="KIX555" s="19"/>
      <c r="KIY555" s="20"/>
      <c r="KIZ555" s="20"/>
      <c r="KJA555" s="31"/>
      <c r="KJB555" s="31"/>
      <c r="KJC555" s="19"/>
      <c r="KJD555" s="20"/>
      <c r="KJE555" s="20"/>
      <c r="KJF555" s="9"/>
      <c r="KJG555" s="19"/>
      <c r="KJH555" s="19"/>
      <c r="KJI555" s="19"/>
      <c r="KJJ555" s="19"/>
      <c r="KJK555" s="19"/>
      <c r="KJL555" s="20"/>
      <c r="KJM555" s="19"/>
      <c r="KJN555" s="19"/>
      <c r="KJO555" s="19"/>
      <c r="KJP555" s="20"/>
      <c r="KJQ555" s="20"/>
      <c r="KJR555" s="31"/>
      <c r="KJS555" s="31"/>
      <c r="KJT555" s="19"/>
      <c r="KJU555" s="20"/>
      <c r="KJV555" s="20"/>
      <c r="KJW555" s="9"/>
      <c r="KJX555" s="19"/>
      <c r="KJY555" s="19"/>
      <c r="KJZ555" s="19"/>
      <c r="KKA555" s="19"/>
      <c r="KKB555" s="19"/>
      <c r="KKC555" s="20"/>
      <c r="KKD555" s="19"/>
      <c r="KKE555" s="19"/>
      <c r="KKF555" s="19"/>
      <c r="KKG555" s="20"/>
      <c r="KKH555" s="20"/>
      <c r="KKI555" s="31"/>
      <c r="KKJ555" s="31"/>
      <c r="KKK555" s="19"/>
      <c r="KKL555" s="20"/>
      <c r="KKM555" s="20"/>
      <c r="KKN555" s="9"/>
      <c r="KKO555" s="19"/>
      <c r="KKP555" s="19"/>
      <c r="KKQ555" s="19"/>
      <c r="KKR555" s="19"/>
      <c r="KKS555" s="19"/>
      <c r="KKT555" s="20"/>
      <c r="KKU555" s="19"/>
      <c r="KKV555" s="19"/>
      <c r="KKW555" s="19"/>
      <c r="KKX555" s="20"/>
      <c r="KKY555" s="20"/>
      <c r="KKZ555" s="31"/>
      <c r="KLA555" s="31"/>
      <c r="KLB555" s="19"/>
      <c r="KLC555" s="20"/>
      <c r="KLD555" s="20"/>
      <c r="KLE555" s="9"/>
      <c r="KLF555" s="19"/>
      <c r="KLG555" s="19"/>
      <c r="KLH555" s="19"/>
      <c r="KLI555" s="19"/>
      <c r="KLJ555" s="19"/>
      <c r="KLK555" s="20"/>
      <c r="KLL555" s="19"/>
      <c r="KLM555" s="19"/>
      <c r="KLN555" s="19"/>
      <c r="KLO555" s="20"/>
      <c r="KLP555" s="20"/>
      <c r="KLQ555" s="31"/>
      <c r="KLR555" s="31"/>
      <c r="KLS555" s="19"/>
      <c r="KLT555" s="20"/>
      <c r="KLU555" s="20"/>
      <c r="KLV555" s="9"/>
      <c r="KLW555" s="19"/>
      <c r="KLX555" s="19"/>
      <c r="KLY555" s="19"/>
      <c r="KLZ555" s="19"/>
      <c r="KMA555" s="19"/>
      <c r="KMB555" s="20"/>
      <c r="KMC555" s="19"/>
      <c r="KMD555" s="19"/>
      <c r="KME555" s="19"/>
      <c r="KMF555" s="20"/>
      <c r="KMG555" s="20"/>
      <c r="KMH555" s="31"/>
      <c r="KMI555" s="31"/>
      <c r="KMJ555" s="19"/>
      <c r="KMK555" s="20"/>
      <c r="KML555" s="20"/>
      <c r="KMM555" s="9"/>
      <c r="KMN555" s="19"/>
      <c r="KMO555" s="19"/>
      <c r="KMP555" s="19"/>
      <c r="KMQ555" s="19"/>
      <c r="KMR555" s="19"/>
      <c r="KMS555" s="20"/>
      <c r="KMT555" s="19"/>
      <c r="KMU555" s="19"/>
      <c r="KMV555" s="19"/>
      <c r="KMW555" s="20"/>
      <c r="KMX555" s="20"/>
      <c r="KMY555" s="31"/>
      <c r="KMZ555" s="31"/>
      <c r="KNA555" s="19"/>
      <c r="KNB555" s="20"/>
      <c r="KNC555" s="20"/>
      <c r="KND555" s="9"/>
      <c r="KNE555" s="19"/>
      <c r="KNF555" s="19"/>
      <c r="KNG555" s="19"/>
      <c r="KNH555" s="19"/>
      <c r="KNI555" s="19"/>
      <c r="KNJ555" s="20"/>
      <c r="KNK555" s="19"/>
      <c r="KNL555" s="19"/>
      <c r="KNM555" s="19"/>
      <c r="KNN555" s="20"/>
      <c r="KNO555" s="20"/>
      <c r="KNP555" s="31"/>
      <c r="KNQ555" s="31"/>
      <c r="KNR555" s="19"/>
      <c r="KNS555" s="20"/>
      <c r="KNT555" s="20"/>
      <c r="KNU555" s="9"/>
      <c r="KNV555" s="19"/>
      <c r="KNW555" s="19"/>
      <c r="KNX555" s="19"/>
      <c r="KNY555" s="19"/>
      <c r="KNZ555" s="19"/>
      <c r="KOA555" s="20"/>
      <c r="KOB555" s="19"/>
      <c r="KOC555" s="19"/>
      <c r="KOD555" s="19"/>
      <c r="KOE555" s="20"/>
      <c r="KOF555" s="20"/>
      <c r="KOG555" s="31"/>
      <c r="KOH555" s="31"/>
      <c r="KOI555" s="19"/>
      <c r="KOJ555" s="20"/>
      <c r="KOK555" s="20"/>
      <c r="KOL555" s="9"/>
      <c r="KOM555" s="19"/>
      <c r="KON555" s="19"/>
      <c r="KOO555" s="19"/>
      <c r="KOP555" s="19"/>
      <c r="KOQ555" s="19"/>
      <c r="KOR555" s="20"/>
      <c r="KOS555" s="19"/>
      <c r="KOT555" s="19"/>
      <c r="KOU555" s="19"/>
      <c r="KOV555" s="20"/>
      <c r="KOW555" s="20"/>
      <c r="KOX555" s="31"/>
      <c r="KOY555" s="31"/>
      <c r="KOZ555" s="19"/>
      <c r="KPA555" s="20"/>
      <c r="KPB555" s="20"/>
      <c r="KPC555" s="9"/>
      <c r="KPD555" s="19"/>
      <c r="KPE555" s="19"/>
      <c r="KPF555" s="19"/>
      <c r="KPG555" s="19"/>
      <c r="KPH555" s="19"/>
      <c r="KPI555" s="20"/>
      <c r="KPJ555" s="19"/>
      <c r="KPK555" s="19"/>
      <c r="KPL555" s="19"/>
      <c r="KPM555" s="20"/>
      <c r="KPN555" s="20"/>
      <c r="KPO555" s="31"/>
      <c r="KPP555" s="31"/>
      <c r="KPQ555" s="19"/>
      <c r="KPR555" s="20"/>
      <c r="KPS555" s="20"/>
      <c r="KPT555" s="9"/>
      <c r="KPU555" s="19"/>
      <c r="KPV555" s="19"/>
      <c r="KPW555" s="19"/>
      <c r="KPX555" s="19"/>
      <c r="KPY555" s="19"/>
      <c r="KPZ555" s="20"/>
      <c r="KQA555" s="19"/>
      <c r="KQB555" s="19"/>
      <c r="KQC555" s="19"/>
      <c r="KQD555" s="20"/>
      <c r="KQE555" s="20"/>
      <c r="KQF555" s="31"/>
      <c r="KQG555" s="31"/>
      <c r="KQH555" s="19"/>
      <c r="KQI555" s="20"/>
      <c r="KQJ555" s="20"/>
      <c r="KQK555" s="9"/>
      <c r="KQL555" s="19"/>
      <c r="KQM555" s="19"/>
      <c r="KQN555" s="19"/>
      <c r="KQO555" s="19"/>
      <c r="KQP555" s="19"/>
      <c r="KQQ555" s="20"/>
      <c r="KQR555" s="19"/>
      <c r="KQS555" s="19"/>
      <c r="KQT555" s="19"/>
      <c r="KQU555" s="20"/>
      <c r="KQV555" s="20"/>
      <c r="KQW555" s="31"/>
      <c r="KQX555" s="31"/>
      <c r="KQY555" s="19"/>
      <c r="KQZ555" s="20"/>
      <c r="KRA555" s="20"/>
      <c r="KRB555" s="9"/>
      <c r="KRC555" s="19"/>
      <c r="KRD555" s="19"/>
      <c r="KRE555" s="19"/>
      <c r="KRF555" s="19"/>
      <c r="KRG555" s="19"/>
      <c r="KRH555" s="20"/>
      <c r="KRI555" s="19"/>
      <c r="KRJ555" s="19"/>
      <c r="KRK555" s="19"/>
      <c r="KRL555" s="20"/>
      <c r="KRM555" s="20"/>
      <c r="KRN555" s="31"/>
      <c r="KRO555" s="31"/>
      <c r="KRP555" s="19"/>
      <c r="KRQ555" s="20"/>
      <c r="KRR555" s="20"/>
      <c r="KRS555" s="9"/>
      <c r="KRT555" s="19"/>
      <c r="KRU555" s="19"/>
      <c r="KRV555" s="19"/>
      <c r="KRW555" s="19"/>
      <c r="KRX555" s="19"/>
      <c r="KRY555" s="20"/>
      <c r="KRZ555" s="19"/>
      <c r="KSA555" s="19"/>
      <c r="KSB555" s="19"/>
      <c r="KSC555" s="20"/>
      <c r="KSD555" s="20"/>
      <c r="KSE555" s="31"/>
      <c r="KSF555" s="31"/>
      <c r="KSG555" s="19"/>
      <c r="KSH555" s="20"/>
      <c r="KSI555" s="20"/>
      <c r="KSJ555" s="9"/>
      <c r="KSK555" s="19"/>
      <c r="KSL555" s="19"/>
      <c r="KSM555" s="19"/>
      <c r="KSN555" s="19"/>
      <c r="KSO555" s="19"/>
      <c r="KSP555" s="20"/>
      <c r="KSQ555" s="19"/>
      <c r="KSR555" s="19"/>
      <c r="KSS555" s="19"/>
      <c r="KST555" s="20"/>
      <c r="KSU555" s="20"/>
      <c r="KSV555" s="31"/>
      <c r="KSW555" s="31"/>
      <c r="KSX555" s="19"/>
      <c r="KSY555" s="20"/>
      <c r="KSZ555" s="20"/>
      <c r="KTA555" s="9"/>
      <c r="KTB555" s="19"/>
      <c r="KTC555" s="19"/>
      <c r="KTD555" s="19"/>
      <c r="KTE555" s="19"/>
      <c r="KTF555" s="19"/>
      <c r="KTG555" s="20"/>
      <c r="KTH555" s="19"/>
      <c r="KTI555" s="19"/>
      <c r="KTJ555" s="19"/>
      <c r="KTK555" s="20"/>
      <c r="KTL555" s="20"/>
      <c r="KTM555" s="31"/>
      <c r="KTN555" s="31"/>
      <c r="KTO555" s="19"/>
      <c r="KTP555" s="20"/>
      <c r="KTQ555" s="20"/>
      <c r="KTR555" s="9"/>
      <c r="KTS555" s="19"/>
      <c r="KTT555" s="19"/>
      <c r="KTU555" s="19"/>
      <c r="KTV555" s="19"/>
      <c r="KTW555" s="19"/>
      <c r="KTX555" s="20"/>
      <c r="KTY555" s="19"/>
      <c r="KTZ555" s="19"/>
      <c r="KUA555" s="19"/>
      <c r="KUB555" s="20"/>
      <c r="KUC555" s="20"/>
      <c r="KUD555" s="31"/>
      <c r="KUE555" s="31"/>
      <c r="KUF555" s="19"/>
      <c r="KUG555" s="20"/>
      <c r="KUH555" s="20"/>
      <c r="KUI555" s="9"/>
      <c r="KUJ555" s="19"/>
      <c r="KUK555" s="19"/>
      <c r="KUL555" s="19"/>
      <c r="KUM555" s="19"/>
      <c r="KUN555" s="19"/>
      <c r="KUO555" s="20"/>
      <c r="KUP555" s="19"/>
      <c r="KUQ555" s="19"/>
      <c r="KUR555" s="19"/>
      <c r="KUS555" s="20"/>
      <c r="KUT555" s="20"/>
      <c r="KUU555" s="31"/>
      <c r="KUV555" s="31"/>
      <c r="KUW555" s="19"/>
      <c r="KUX555" s="20"/>
      <c r="KUY555" s="20"/>
      <c r="KUZ555" s="9"/>
      <c r="KVA555" s="19"/>
      <c r="KVB555" s="19"/>
      <c r="KVC555" s="19"/>
      <c r="KVD555" s="19"/>
      <c r="KVE555" s="19"/>
      <c r="KVF555" s="20"/>
      <c r="KVG555" s="19"/>
      <c r="KVH555" s="19"/>
      <c r="KVI555" s="19"/>
      <c r="KVJ555" s="20"/>
      <c r="KVK555" s="20"/>
      <c r="KVL555" s="31"/>
      <c r="KVM555" s="31"/>
      <c r="KVN555" s="19"/>
      <c r="KVO555" s="20"/>
      <c r="KVP555" s="20"/>
      <c r="KVQ555" s="9"/>
      <c r="KVR555" s="19"/>
      <c r="KVS555" s="19"/>
      <c r="KVT555" s="19"/>
      <c r="KVU555" s="19"/>
      <c r="KVV555" s="19"/>
      <c r="KVW555" s="20"/>
      <c r="KVX555" s="19"/>
      <c r="KVY555" s="19"/>
      <c r="KVZ555" s="19"/>
      <c r="KWA555" s="20"/>
      <c r="KWB555" s="20"/>
      <c r="KWC555" s="31"/>
      <c r="KWD555" s="31"/>
      <c r="KWE555" s="19"/>
      <c r="KWF555" s="20"/>
      <c r="KWG555" s="20"/>
      <c r="KWH555" s="9"/>
      <c r="KWI555" s="19"/>
      <c r="KWJ555" s="19"/>
      <c r="KWK555" s="19"/>
      <c r="KWL555" s="19"/>
      <c r="KWM555" s="19"/>
      <c r="KWN555" s="20"/>
      <c r="KWO555" s="19"/>
      <c r="KWP555" s="19"/>
      <c r="KWQ555" s="19"/>
      <c r="KWR555" s="20"/>
      <c r="KWS555" s="20"/>
      <c r="KWT555" s="31"/>
      <c r="KWU555" s="31"/>
      <c r="KWV555" s="19"/>
      <c r="KWW555" s="20"/>
      <c r="KWX555" s="20"/>
      <c r="KWY555" s="9"/>
      <c r="KWZ555" s="19"/>
      <c r="KXA555" s="19"/>
      <c r="KXB555" s="19"/>
      <c r="KXC555" s="19"/>
      <c r="KXD555" s="19"/>
      <c r="KXE555" s="20"/>
      <c r="KXF555" s="19"/>
      <c r="KXG555" s="19"/>
      <c r="KXH555" s="19"/>
      <c r="KXI555" s="20"/>
      <c r="KXJ555" s="20"/>
      <c r="KXK555" s="31"/>
      <c r="KXL555" s="31"/>
      <c r="KXM555" s="19"/>
      <c r="KXN555" s="20"/>
      <c r="KXO555" s="20"/>
      <c r="KXP555" s="9"/>
      <c r="KXQ555" s="19"/>
      <c r="KXR555" s="19"/>
      <c r="KXS555" s="19"/>
      <c r="KXT555" s="19"/>
      <c r="KXU555" s="19"/>
      <c r="KXV555" s="20"/>
      <c r="KXW555" s="19"/>
      <c r="KXX555" s="19"/>
      <c r="KXY555" s="19"/>
      <c r="KXZ555" s="20"/>
      <c r="KYA555" s="20"/>
      <c r="KYB555" s="31"/>
      <c r="KYC555" s="31"/>
      <c r="KYD555" s="19"/>
      <c r="KYE555" s="20"/>
      <c r="KYF555" s="20"/>
      <c r="KYG555" s="9"/>
      <c r="KYH555" s="19"/>
      <c r="KYI555" s="19"/>
      <c r="KYJ555" s="19"/>
      <c r="KYK555" s="19"/>
      <c r="KYL555" s="19"/>
      <c r="KYM555" s="20"/>
      <c r="KYN555" s="19"/>
      <c r="KYO555" s="19"/>
      <c r="KYP555" s="19"/>
      <c r="KYQ555" s="20"/>
      <c r="KYR555" s="20"/>
      <c r="KYS555" s="31"/>
      <c r="KYT555" s="31"/>
      <c r="KYU555" s="19"/>
      <c r="KYV555" s="20"/>
      <c r="KYW555" s="20"/>
      <c r="KYX555" s="9"/>
      <c r="KYY555" s="19"/>
      <c r="KYZ555" s="19"/>
      <c r="KZA555" s="19"/>
      <c r="KZB555" s="19"/>
      <c r="KZC555" s="19"/>
      <c r="KZD555" s="20"/>
      <c r="KZE555" s="19"/>
      <c r="KZF555" s="19"/>
      <c r="KZG555" s="19"/>
      <c r="KZH555" s="20"/>
      <c r="KZI555" s="20"/>
      <c r="KZJ555" s="31"/>
      <c r="KZK555" s="31"/>
      <c r="KZL555" s="19"/>
      <c r="KZM555" s="20"/>
      <c r="KZN555" s="20"/>
      <c r="KZO555" s="9"/>
      <c r="KZP555" s="19"/>
      <c r="KZQ555" s="19"/>
      <c r="KZR555" s="19"/>
      <c r="KZS555" s="19"/>
      <c r="KZT555" s="19"/>
      <c r="KZU555" s="20"/>
      <c r="KZV555" s="19"/>
      <c r="KZW555" s="19"/>
      <c r="KZX555" s="19"/>
      <c r="KZY555" s="20"/>
      <c r="KZZ555" s="20"/>
      <c r="LAA555" s="31"/>
      <c r="LAB555" s="31"/>
      <c r="LAC555" s="19"/>
      <c r="LAD555" s="20"/>
      <c r="LAE555" s="20"/>
      <c r="LAF555" s="9"/>
      <c r="LAG555" s="19"/>
      <c r="LAH555" s="19"/>
      <c r="LAI555" s="19"/>
      <c r="LAJ555" s="19"/>
      <c r="LAK555" s="19"/>
      <c r="LAL555" s="20"/>
      <c r="LAM555" s="19"/>
      <c r="LAN555" s="19"/>
      <c r="LAO555" s="19"/>
      <c r="LAP555" s="20"/>
      <c r="LAQ555" s="20"/>
      <c r="LAR555" s="31"/>
      <c r="LAS555" s="31"/>
      <c r="LAT555" s="19"/>
      <c r="LAU555" s="20"/>
      <c r="LAV555" s="20"/>
      <c r="LAW555" s="9"/>
      <c r="LAX555" s="19"/>
      <c r="LAY555" s="19"/>
      <c r="LAZ555" s="19"/>
      <c r="LBA555" s="19"/>
      <c r="LBB555" s="19"/>
      <c r="LBC555" s="20"/>
      <c r="LBD555" s="19"/>
      <c r="LBE555" s="19"/>
      <c r="LBF555" s="19"/>
      <c r="LBG555" s="20"/>
      <c r="LBH555" s="20"/>
      <c r="LBI555" s="31"/>
      <c r="LBJ555" s="31"/>
      <c r="LBK555" s="19"/>
      <c r="LBL555" s="20"/>
      <c r="LBM555" s="20"/>
      <c r="LBN555" s="9"/>
      <c r="LBO555" s="19"/>
      <c r="LBP555" s="19"/>
      <c r="LBQ555" s="19"/>
      <c r="LBR555" s="19"/>
      <c r="LBS555" s="19"/>
      <c r="LBT555" s="20"/>
      <c r="LBU555" s="19"/>
      <c r="LBV555" s="19"/>
      <c r="LBW555" s="19"/>
      <c r="LBX555" s="20"/>
      <c r="LBY555" s="20"/>
      <c r="LBZ555" s="31"/>
      <c r="LCA555" s="31"/>
      <c r="LCB555" s="19"/>
      <c r="LCC555" s="20"/>
      <c r="LCD555" s="20"/>
      <c r="LCE555" s="9"/>
      <c r="LCF555" s="19"/>
      <c r="LCG555" s="19"/>
      <c r="LCH555" s="19"/>
      <c r="LCI555" s="19"/>
      <c r="LCJ555" s="19"/>
      <c r="LCK555" s="20"/>
      <c r="LCL555" s="19"/>
      <c r="LCM555" s="19"/>
      <c r="LCN555" s="19"/>
      <c r="LCO555" s="20"/>
      <c r="LCP555" s="20"/>
      <c r="LCQ555" s="31"/>
      <c r="LCR555" s="31"/>
      <c r="LCS555" s="19"/>
      <c r="LCT555" s="20"/>
      <c r="LCU555" s="20"/>
      <c r="LCV555" s="9"/>
      <c r="LCW555" s="19"/>
      <c r="LCX555" s="19"/>
      <c r="LCY555" s="19"/>
      <c r="LCZ555" s="19"/>
      <c r="LDA555" s="19"/>
      <c r="LDB555" s="20"/>
      <c r="LDC555" s="19"/>
      <c r="LDD555" s="19"/>
      <c r="LDE555" s="19"/>
      <c r="LDF555" s="20"/>
      <c r="LDG555" s="20"/>
      <c r="LDH555" s="31"/>
      <c r="LDI555" s="31"/>
      <c r="LDJ555" s="19"/>
      <c r="LDK555" s="20"/>
      <c r="LDL555" s="20"/>
      <c r="LDM555" s="9"/>
      <c r="LDN555" s="19"/>
      <c r="LDO555" s="19"/>
      <c r="LDP555" s="19"/>
      <c r="LDQ555" s="19"/>
      <c r="LDR555" s="19"/>
      <c r="LDS555" s="20"/>
      <c r="LDT555" s="19"/>
      <c r="LDU555" s="19"/>
      <c r="LDV555" s="19"/>
      <c r="LDW555" s="20"/>
      <c r="LDX555" s="20"/>
      <c r="LDY555" s="31"/>
      <c r="LDZ555" s="31"/>
      <c r="LEA555" s="19"/>
      <c r="LEB555" s="20"/>
      <c r="LEC555" s="20"/>
      <c r="LED555" s="9"/>
      <c r="LEE555" s="19"/>
      <c r="LEF555" s="19"/>
      <c r="LEG555" s="19"/>
      <c r="LEH555" s="19"/>
      <c r="LEI555" s="19"/>
      <c r="LEJ555" s="20"/>
      <c r="LEK555" s="19"/>
      <c r="LEL555" s="19"/>
      <c r="LEM555" s="19"/>
      <c r="LEN555" s="20"/>
      <c r="LEO555" s="20"/>
      <c r="LEP555" s="31"/>
      <c r="LEQ555" s="31"/>
      <c r="LER555" s="19"/>
      <c r="LES555" s="20"/>
      <c r="LET555" s="20"/>
      <c r="LEU555" s="9"/>
      <c r="LEV555" s="19"/>
      <c r="LEW555" s="19"/>
      <c r="LEX555" s="19"/>
      <c r="LEY555" s="19"/>
      <c r="LEZ555" s="19"/>
      <c r="LFA555" s="20"/>
      <c r="LFB555" s="19"/>
      <c r="LFC555" s="19"/>
      <c r="LFD555" s="19"/>
      <c r="LFE555" s="20"/>
      <c r="LFF555" s="20"/>
      <c r="LFG555" s="31"/>
      <c r="LFH555" s="31"/>
      <c r="LFI555" s="19"/>
      <c r="LFJ555" s="20"/>
      <c r="LFK555" s="20"/>
      <c r="LFL555" s="9"/>
      <c r="LFM555" s="19"/>
      <c r="LFN555" s="19"/>
      <c r="LFO555" s="19"/>
      <c r="LFP555" s="19"/>
      <c r="LFQ555" s="19"/>
      <c r="LFR555" s="20"/>
      <c r="LFS555" s="19"/>
      <c r="LFT555" s="19"/>
      <c r="LFU555" s="19"/>
      <c r="LFV555" s="20"/>
      <c r="LFW555" s="20"/>
      <c r="LFX555" s="31"/>
      <c r="LFY555" s="31"/>
      <c r="LFZ555" s="19"/>
      <c r="LGA555" s="20"/>
      <c r="LGB555" s="20"/>
      <c r="LGC555" s="9"/>
      <c r="LGD555" s="19"/>
      <c r="LGE555" s="19"/>
      <c r="LGF555" s="19"/>
      <c r="LGG555" s="19"/>
      <c r="LGH555" s="19"/>
      <c r="LGI555" s="20"/>
      <c r="LGJ555" s="19"/>
      <c r="LGK555" s="19"/>
      <c r="LGL555" s="19"/>
      <c r="LGM555" s="20"/>
      <c r="LGN555" s="20"/>
      <c r="LGO555" s="31"/>
      <c r="LGP555" s="31"/>
      <c r="LGQ555" s="19"/>
      <c r="LGR555" s="20"/>
      <c r="LGS555" s="20"/>
      <c r="LGT555" s="9"/>
      <c r="LGU555" s="19"/>
      <c r="LGV555" s="19"/>
      <c r="LGW555" s="19"/>
      <c r="LGX555" s="19"/>
      <c r="LGY555" s="19"/>
      <c r="LGZ555" s="20"/>
      <c r="LHA555" s="19"/>
      <c r="LHB555" s="19"/>
      <c r="LHC555" s="19"/>
      <c r="LHD555" s="20"/>
      <c r="LHE555" s="20"/>
      <c r="LHF555" s="31"/>
      <c r="LHG555" s="31"/>
      <c r="LHH555" s="19"/>
      <c r="LHI555" s="20"/>
      <c r="LHJ555" s="20"/>
      <c r="LHK555" s="9"/>
      <c r="LHL555" s="19"/>
      <c r="LHM555" s="19"/>
      <c r="LHN555" s="19"/>
      <c r="LHO555" s="19"/>
      <c r="LHP555" s="19"/>
      <c r="LHQ555" s="20"/>
      <c r="LHR555" s="19"/>
      <c r="LHS555" s="19"/>
      <c r="LHT555" s="19"/>
      <c r="LHU555" s="20"/>
      <c r="LHV555" s="20"/>
      <c r="LHW555" s="31"/>
      <c r="LHX555" s="31"/>
      <c r="LHY555" s="19"/>
      <c r="LHZ555" s="20"/>
      <c r="LIA555" s="20"/>
      <c r="LIB555" s="9"/>
      <c r="LIC555" s="19"/>
      <c r="LID555" s="19"/>
      <c r="LIE555" s="19"/>
      <c r="LIF555" s="19"/>
      <c r="LIG555" s="19"/>
      <c r="LIH555" s="20"/>
      <c r="LII555" s="19"/>
      <c r="LIJ555" s="19"/>
      <c r="LIK555" s="19"/>
      <c r="LIL555" s="20"/>
      <c r="LIM555" s="20"/>
      <c r="LIN555" s="31"/>
      <c r="LIO555" s="31"/>
      <c r="LIP555" s="19"/>
      <c r="LIQ555" s="20"/>
      <c r="LIR555" s="20"/>
      <c r="LIS555" s="9"/>
      <c r="LIT555" s="19"/>
      <c r="LIU555" s="19"/>
      <c r="LIV555" s="19"/>
      <c r="LIW555" s="19"/>
      <c r="LIX555" s="19"/>
      <c r="LIY555" s="20"/>
      <c r="LIZ555" s="19"/>
      <c r="LJA555" s="19"/>
      <c r="LJB555" s="19"/>
      <c r="LJC555" s="20"/>
      <c r="LJD555" s="20"/>
      <c r="LJE555" s="31"/>
      <c r="LJF555" s="31"/>
      <c r="LJG555" s="19"/>
      <c r="LJH555" s="20"/>
      <c r="LJI555" s="20"/>
      <c r="LJJ555" s="9"/>
      <c r="LJK555" s="19"/>
      <c r="LJL555" s="19"/>
      <c r="LJM555" s="19"/>
      <c r="LJN555" s="19"/>
      <c r="LJO555" s="19"/>
      <c r="LJP555" s="20"/>
      <c r="LJQ555" s="19"/>
      <c r="LJR555" s="19"/>
      <c r="LJS555" s="19"/>
      <c r="LJT555" s="20"/>
      <c r="LJU555" s="20"/>
      <c r="LJV555" s="31"/>
      <c r="LJW555" s="31"/>
      <c r="LJX555" s="19"/>
      <c r="LJY555" s="20"/>
      <c r="LJZ555" s="20"/>
      <c r="LKA555" s="9"/>
      <c r="LKB555" s="19"/>
      <c r="LKC555" s="19"/>
      <c r="LKD555" s="19"/>
      <c r="LKE555" s="19"/>
      <c r="LKF555" s="19"/>
      <c r="LKG555" s="20"/>
      <c r="LKH555" s="19"/>
      <c r="LKI555" s="19"/>
      <c r="LKJ555" s="19"/>
      <c r="LKK555" s="20"/>
      <c r="LKL555" s="20"/>
      <c r="LKM555" s="31"/>
      <c r="LKN555" s="31"/>
      <c r="LKO555" s="19"/>
      <c r="LKP555" s="20"/>
      <c r="LKQ555" s="20"/>
      <c r="LKR555" s="9"/>
      <c r="LKS555" s="19"/>
      <c r="LKT555" s="19"/>
      <c r="LKU555" s="19"/>
      <c r="LKV555" s="19"/>
      <c r="LKW555" s="19"/>
      <c r="LKX555" s="20"/>
      <c r="LKY555" s="19"/>
      <c r="LKZ555" s="19"/>
      <c r="LLA555" s="19"/>
      <c r="LLB555" s="20"/>
      <c r="LLC555" s="20"/>
      <c r="LLD555" s="31"/>
      <c r="LLE555" s="31"/>
      <c r="LLF555" s="19"/>
      <c r="LLG555" s="20"/>
      <c r="LLH555" s="20"/>
      <c r="LLI555" s="9"/>
      <c r="LLJ555" s="19"/>
      <c r="LLK555" s="19"/>
      <c r="LLL555" s="19"/>
      <c r="LLM555" s="19"/>
      <c r="LLN555" s="19"/>
      <c r="LLO555" s="20"/>
      <c r="LLP555" s="19"/>
      <c r="LLQ555" s="19"/>
      <c r="LLR555" s="19"/>
      <c r="LLS555" s="20"/>
      <c r="LLT555" s="20"/>
      <c r="LLU555" s="31"/>
      <c r="LLV555" s="31"/>
      <c r="LLW555" s="19"/>
      <c r="LLX555" s="20"/>
      <c r="LLY555" s="20"/>
      <c r="LLZ555" s="9"/>
      <c r="LMA555" s="19"/>
      <c r="LMB555" s="19"/>
      <c r="LMC555" s="19"/>
      <c r="LMD555" s="19"/>
      <c r="LME555" s="19"/>
      <c r="LMF555" s="20"/>
      <c r="LMG555" s="19"/>
      <c r="LMH555" s="19"/>
      <c r="LMI555" s="19"/>
      <c r="LMJ555" s="20"/>
      <c r="LMK555" s="20"/>
      <c r="LML555" s="31"/>
      <c r="LMM555" s="31"/>
      <c r="LMN555" s="19"/>
      <c r="LMO555" s="20"/>
      <c r="LMP555" s="20"/>
      <c r="LMQ555" s="9"/>
      <c r="LMR555" s="19"/>
      <c r="LMS555" s="19"/>
      <c r="LMT555" s="19"/>
      <c r="LMU555" s="19"/>
      <c r="LMV555" s="19"/>
      <c r="LMW555" s="20"/>
      <c r="LMX555" s="19"/>
      <c r="LMY555" s="19"/>
      <c r="LMZ555" s="19"/>
      <c r="LNA555" s="20"/>
      <c r="LNB555" s="20"/>
      <c r="LNC555" s="31"/>
      <c r="LND555" s="31"/>
      <c r="LNE555" s="19"/>
      <c r="LNF555" s="20"/>
      <c r="LNG555" s="20"/>
      <c r="LNH555" s="9"/>
      <c r="LNI555" s="19"/>
      <c r="LNJ555" s="19"/>
      <c r="LNK555" s="19"/>
      <c r="LNL555" s="19"/>
      <c r="LNM555" s="19"/>
      <c r="LNN555" s="20"/>
      <c r="LNO555" s="19"/>
      <c r="LNP555" s="19"/>
      <c r="LNQ555" s="19"/>
      <c r="LNR555" s="20"/>
      <c r="LNS555" s="20"/>
      <c r="LNT555" s="31"/>
      <c r="LNU555" s="31"/>
      <c r="LNV555" s="19"/>
      <c r="LNW555" s="20"/>
      <c r="LNX555" s="20"/>
      <c r="LNY555" s="9"/>
      <c r="LNZ555" s="19"/>
      <c r="LOA555" s="19"/>
      <c r="LOB555" s="19"/>
      <c r="LOC555" s="19"/>
      <c r="LOD555" s="19"/>
      <c r="LOE555" s="20"/>
      <c r="LOF555" s="19"/>
      <c r="LOG555" s="19"/>
      <c r="LOH555" s="19"/>
      <c r="LOI555" s="20"/>
      <c r="LOJ555" s="20"/>
      <c r="LOK555" s="31"/>
      <c r="LOL555" s="31"/>
      <c r="LOM555" s="19"/>
      <c r="LON555" s="20"/>
      <c r="LOO555" s="20"/>
      <c r="LOP555" s="9"/>
      <c r="LOQ555" s="19"/>
      <c r="LOR555" s="19"/>
      <c r="LOS555" s="19"/>
      <c r="LOT555" s="19"/>
      <c r="LOU555" s="19"/>
      <c r="LOV555" s="20"/>
      <c r="LOW555" s="19"/>
      <c r="LOX555" s="19"/>
      <c r="LOY555" s="19"/>
      <c r="LOZ555" s="20"/>
      <c r="LPA555" s="20"/>
      <c r="LPB555" s="31"/>
      <c r="LPC555" s="31"/>
      <c r="LPD555" s="19"/>
      <c r="LPE555" s="20"/>
      <c r="LPF555" s="20"/>
      <c r="LPG555" s="9"/>
      <c r="LPH555" s="19"/>
      <c r="LPI555" s="19"/>
      <c r="LPJ555" s="19"/>
      <c r="LPK555" s="19"/>
      <c r="LPL555" s="19"/>
      <c r="LPM555" s="20"/>
      <c r="LPN555" s="19"/>
      <c r="LPO555" s="19"/>
      <c r="LPP555" s="19"/>
      <c r="LPQ555" s="20"/>
      <c r="LPR555" s="20"/>
      <c r="LPS555" s="31"/>
      <c r="LPT555" s="31"/>
      <c r="LPU555" s="19"/>
      <c r="LPV555" s="20"/>
      <c r="LPW555" s="20"/>
      <c r="LPX555" s="9"/>
      <c r="LPY555" s="19"/>
      <c r="LPZ555" s="19"/>
      <c r="LQA555" s="19"/>
      <c r="LQB555" s="19"/>
      <c r="LQC555" s="19"/>
      <c r="LQD555" s="20"/>
      <c r="LQE555" s="19"/>
      <c r="LQF555" s="19"/>
      <c r="LQG555" s="19"/>
      <c r="LQH555" s="20"/>
      <c r="LQI555" s="20"/>
      <c r="LQJ555" s="31"/>
      <c r="LQK555" s="31"/>
      <c r="LQL555" s="19"/>
      <c r="LQM555" s="20"/>
      <c r="LQN555" s="20"/>
      <c r="LQO555" s="9"/>
      <c r="LQP555" s="19"/>
      <c r="LQQ555" s="19"/>
      <c r="LQR555" s="19"/>
      <c r="LQS555" s="19"/>
      <c r="LQT555" s="19"/>
      <c r="LQU555" s="20"/>
      <c r="LQV555" s="19"/>
      <c r="LQW555" s="19"/>
      <c r="LQX555" s="19"/>
      <c r="LQY555" s="20"/>
      <c r="LQZ555" s="20"/>
      <c r="LRA555" s="31"/>
      <c r="LRB555" s="31"/>
      <c r="LRC555" s="19"/>
      <c r="LRD555" s="20"/>
      <c r="LRE555" s="20"/>
      <c r="LRF555" s="9"/>
      <c r="LRG555" s="19"/>
      <c r="LRH555" s="19"/>
      <c r="LRI555" s="19"/>
      <c r="LRJ555" s="19"/>
      <c r="LRK555" s="19"/>
      <c r="LRL555" s="20"/>
      <c r="LRM555" s="19"/>
      <c r="LRN555" s="19"/>
      <c r="LRO555" s="19"/>
      <c r="LRP555" s="20"/>
      <c r="LRQ555" s="20"/>
      <c r="LRR555" s="31"/>
      <c r="LRS555" s="31"/>
      <c r="LRT555" s="19"/>
      <c r="LRU555" s="20"/>
      <c r="LRV555" s="20"/>
      <c r="LRW555" s="9"/>
      <c r="LRX555" s="19"/>
      <c r="LRY555" s="19"/>
      <c r="LRZ555" s="19"/>
      <c r="LSA555" s="19"/>
      <c r="LSB555" s="19"/>
      <c r="LSC555" s="20"/>
      <c r="LSD555" s="19"/>
      <c r="LSE555" s="19"/>
      <c r="LSF555" s="19"/>
      <c r="LSG555" s="20"/>
      <c r="LSH555" s="20"/>
      <c r="LSI555" s="31"/>
      <c r="LSJ555" s="31"/>
      <c r="LSK555" s="19"/>
      <c r="LSL555" s="20"/>
      <c r="LSM555" s="20"/>
      <c r="LSN555" s="9"/>
      <c r="LSO555" s="19"/>
      <c r="LSP555" s="19"/>
      <c r="LSQ555" s="19"/>
      <c r="LSR555" s="19"/>
      <c r="LSS555" s="19"/>
      <c r="LST555" s="20"/>
      <c r="LSU555" s="19"/>
      <c r="LSV555" s="19"/>
      <c r="LSW555" s="19"/>
      <c r="LSX555" s="20"/>
      <c r="LSY555" s="20"/>
      <c r="LSZ555" s="31"/>
      <c r="LTA555" s="31"/>
      <c r="LTB555" s="19"/>
      <c r="LTC555" s="20"/>
      <c r="LTD555" s="20"/>
      <c r="LTE555" s="9"/>
      <c r="LTF555" s="19"/>
      <c r="LTG555" s="19"/>
      <c r="LTH555" s="19"/>
      <c r="LTI555" s="19"/>
      <c r="LTJ555" s="19"/>
      <c r="LTK555" s="20"/>
      <c r="LTL555" s="19"/>
      <c r="LTM555" s="19"/>
      <c r="LTN555" s="19"/>
      <c r="LTO555" s="20"/>
      <c r="LTP555" s="20"/>
      <c r="LTQ555" s="31"/>
      <c r="LTR555" s="31"/>
      <c r="LTS555" s="19"/>
      <c r="LTT555" s="20"/>
      <c r="LTU555" s="20"/>
      <c r="LTV555" s="9"/>
      <c r="LTW555" s="19"/>
      <c r="LTX555" s="19"/>
      <c r="LTY555" s="19"/>
      <c r="LTZ555" s="19"/>
      <c r="LUA555" s="19"/>
      <c r="LUB555" s="20"/>
      <c r="LUC555" s="19"/>
      <c r="LUD555" s="19"/>
      <c r="LUE555" s="19"/>
      <c r="LUF555" s="20"/>
      <c r="LUG555" s="20"/>
      <c r="LUH555" s="31"/>
      <c r="LUI555" s="31"/>
      <c r="LUJ555" s="19"/>
      <c r="LUK555" s="20"/>
      <c r="LUL555" s="20"/>
      <c r="LUM555" s="9"/>
      <c r="LUN555" s="19"/>
      <c r="LUO555" s="19"/>
      <c r="LUP555" s="19"/>
      <c r="LUQ555" s="19"/>
      <c r="LUR555" s="19"/>
      <c r="LUS555" s="20"/>
      <c r="LUT555" s="19"/>
      <c r="LUU555" s="19"/>
      <c r="LUV555" s="19"/>
      <c r="LUW555" s="20"/>
      <c r="LUX555" s="20"/>
      <c r="LUY555" s="31"/>
      <c r="LUZ555" s="31"/>
      <c r="LVA555" s="19"/>
      <c r="LVB555" s="20"/>
      <c r="LVC555" s="20"/>
      <c r="LVD555" s="9"/>
      <c r="LVE555" s="19"/>
      <c r="LVF555" s="19"/>
      <c r="LVG555" s="19"/>
      <c r="LVH555" s="19"/>
      <c r="LVI555" s="19"/>
      <c r="LVJ555" s="20"/>
      <c r="LVK555" s="19"/>
      <c r="LVL555" s="19"/>
      <c r="LVM555" s="19"/>
      <c r="LVN555" s="20"/>
      <c r="LVO555" s="20"/>
      <c r="LVP555" s="31"/>
      <c r="LVQ555" s="31"/>
      <c r="LVR555" s="19"/>
      <c r="LVS555" s="20"/>
      <c r="LVT555" s="20"/>
      <c r="LVU555" s="9"/>
      <c r="LVV555" s="19"/>
      <c r="LVW555" s="19"/>
      <c r="LVX555" s="19"/>
      <c r="LVY555" s="19"/>
      <c r="LVZ555" s="19"/>
      <c r="LWA555" s="20"/>
      <c r="LWB555" s="19"/>
      <c r="LWC555" s="19"/>
      <c r="LWD555" s="19"/>
      <c r="LWE555" s="20"/>
      <c r="LWF555" s="20"/>
      <c r="LWG555" s="31"/>
      <c r="LWH555" s="31"/>
      <c r="LWI555" s="19"/>
      <c r="LWJ555" s="20"/>
      <c r="LWK555" s="20"/>
      <c r="LWL555" s="9"/>
      <c r="LWM555" s="19"/>
      <c r="LWN555" s="19"/>
      <c r="LWO555" s="19"/>
      <c r="LWP555" s="19"/>
      <c r="LWQ555" s="19"/>
      <c r="LWR555" s="20"/>
      <c r="LWS555" s="19"/>
      <c r="LWT555" s="19"/>
      <c r="LWU555" s="19"/>
      <c r="LWV555" s="20"/>
      <c r="LWW555" s="20"/>
      <c r="LWX555" s="31"/>
      <c r="LWY555" s="31"/>
      <c r="LWZ555" s="19"/>
      <c r="LXA555" s="20"/>
      <c r="LXB555" s="20"/>
      <c r="LXC555" s="9"/>
      <c r="LXD555" s="19"/>
      <c r="LXE555" s="19"/>
      <c r="LXF555" s="19"/>
      <c r="LXG555" s="19"/>
      <c r="LXH555" s="19"/>
      <c r="LXI555" s="20"/>
      <c r="LXJ555" s="19"/>
      <c r="LXK555" s="19"/>
      <c r="LXL555" s="19"/>
      <c r="LXM555" s="20"/>
      <c r="LXN555" s="20"/>
      <c r="LXO555" s="31"/>
      <c r="LXP555" s="31"/>
      <c r="LXQ555" s="19"/>
      <c r="LXR555" s="20"/>
      <c r="LXS555" s="20"/>
      <c r="LXT555" s="9"/>
      <c r="LXU555" s="19"/>
      <c r="LXV555" s="19"/>
      <c r="LXW555" s="19"/>
      <c r="LXX555" s="19"/>
      <c r="LXY555" s="19"/>
      <c r="LXZ555" s="20"/>
      <c r="LYA555" s="19"/>
      <c r="LYB555" s="19"/>
      <c r="LYC555" s="19"/>
      <c r="LYD555" s="20"/>
      <c r="LYE555" s="20"/>
      <c r="LYF555" s="31"/>
      <c r="LYG555" s="31"/>
      <c r="LYH555" s="19"/>
      <c r="LYI555" s="20"/>
      <c r="LYJ555" s="20"/>
      <c r="LYK555" s="9"/>
      <c r="LYL555" s="19"/>
      <c r="LYM555" s="19"/>
      <c r="LYN555" s="19"/>
      <c r="LYO555" s="19"/>
      <c r="LYP555" s="19"/>
      <c r="LYQ555" s="20"/>
      <c r="LYR555" s="19"/>
      <c r="LYS555" s="19"/>
      <c r="LYT555" s="19"/>
      <c r="LYU555" s="20"/>
      <c r="LYV555" s="20"/>
      <c r="LYW555" s="31"/>
      <c r="LYX555" s="31"/>
      <c r="LYY555" s="19"/>
      <c r="LYZ555" s="20"/>
      <c r="LZA555" s="20"/>
      <c r="LZB555" s="9"/>
      <c r="LZC555" s="19"/>
      <c r="LZD555" s="19"/>
      <c r="LZE555" s="19"/>
      <c r="LZF555" s="19"/>
      <c r="LZG555" s="19"/>
      <c r="LZH555" s="20"/>
      <c r="LZI555" s="19"/>
      <c r="LZJ555" s="19"/>
      <c r="LZK555" s="19"/>
      <c r="LZL555" s="20"/>
      <c r="LZM555" s="20"/>
      <c r="LZN555" s="31"/>
      <c r="LZO555" s="31"/>
      <c r="LZP555" s="19"/>
      <c r="LZQ555" s="20"/>
      <c r="LZR555" s="20"/>
      <c r="LZS555" s="9"/>
      <c r="LZT555" s="19"/>
      <c r="LZU555" s="19"/>
      <c r="LZV555" s="19"/>
      <c r="LZW555" s="19"/>
      <c r="LZX555" s="19"/>
      <c r="LZY555" s="20"/>
      <c r="LZZ555" s="19"/>
      <c r="MAA555" s="19"/>
      <c r="MAB555" s="19"/>
      <c r="MAC555" s="20"/>
      <c r="MAD555" s="20"/>
      <c r="MAE555" s="31"/>
      <c r="MAF555" s="31"/>
      <c r="MAG555" s="19"/>
      <c r="MAH555" s="20"/>
      <c r="MAI555" s="20"/>
      <c r="MAJ555" s="9"/>
      <c r="MAK555" s="19"/>
      <c r="MAL555" s="19"/>
      <c r="MAM555" s="19"/>
      <c r="MAN555" s="19"/>
      <c r="MAO555" s="19"/>
      <c r="MAP555" s="20"/>
      <c r="MAQ555" s="19"/>
      <c r="MAR555" s="19"/>
      <c r="MAS555" s="19"/>
      <c r="MAT555" s="20"/>
      <c r="MAU555" s="20"/>
      <c r="MAV555" s="31"/>
      <c r="MAW555" s="31"/>
      <c r="MAX555" s="19"/>
      <c r="MAY555" s="20"/>
      <c r="MAZ555" s="20"/>
      <c r="MBA555" s="9"/>
      <c r="MBB555" s="19"/>
      <c r="MBC555" s="19"/>
      <c r="MBD555" s="19"/>
      <c r="MBE555" s="19"/>
      <c r="MBF555" s="19"/>
      <c r="MBG555" s="20"/>
      <c r="MBH555" s="19"/>
      <c r="MBI555" s="19"/>
      <c r="MBJ555" s="19"/>
      <c r="MBK555" s="20"/>
      <c r="MBL555" s="20"/>
      <c r="MBM555" s="31"/>
      <c r="MBN555" s="31"/>
      <c r="MBO555" s="19"/>
      <c r="MBP555" s="20"/>
      <c r="MBQ555" s="20"/>
      <c r="MBR555" s="9"/>
      <c r="MBS555" s="19"/>
      <c r="MBT555" s="19"/>
      <c r="MBU555" s="19"/>
      <c r="MBV555" s="19"/>
      <c r="MBW555" s="19"/>
      <c r="MBX555" s="20"/>
      <c r="MBY555" s="19"/>
      <c r="MBZ555" s="19"/>
      <c r="MCA555" s="19"/>
      <c r="MCB555" s="20"/>
      <c r="MCC555" s="20"/>
      <c r="MCD555" s="31"/>
      <c r="MCE555" s="31"/>
      <c r="MCF555" s="19"/>
      <c r="MCG555" s="20"/>
      <c r="MCH555" s="20"/>
      <c r="MCI555" s="9"/>
      <c r="MCJ555" s="19"/>
      <c r="MCK555" s="19"/>
      <c r="MCL555" s="19"/>
      <c r="MCM555" s="19"/>
      <c r="MCN555" s="19"/>
      <c r="MCO555" s="20"/>
      <c r="MCP555" s="19"/>
      <c r="MCQ555" s="19"/>
      <c r="MCR555" s="19"/>
      <c r="MCS555" s="20"/>
      <c r="MCT555" s="20"/>
      <c r="MCU555" s="31"/>
      <c r="MCV555" s="31"/>
      <c r="MCW555" s="19"/>
      <c r="MCX555" s="20"/>
      <c r="MCY555" s="20"/>
      <c r="MCZ555" s="9"/>
      <c r="MDA555" s="19"/>
      <c r="MDB555" s="19"/>
      <c r="MDC555" s="19"/>
      <c r="MDD555" s="19"/>
      <c r="MDE555" s="19"/>
      <c r="MDF555" s="20"/>
      <c r="MDG555" s="19"/>
      <c r="MDH555" s="19"/>
      <c r="MDI555" s="19"/>
      <c r="MDJ555" s="20"/>
      <c r="MDK555" s="20"/>
      <c r="MDL555" s="31"/>
      <c r="MDM555" s="31"/>
      <c r="MDN555" s="19"/>
      <c r="MDO555" s="20"/>
      <c r="MDP555" s="20"/>
      <c r="MDQ555" s="9"/>
      <c r="MDR555" s="19"/>
      <c r="MDS555" s="19"/>
      <c r="MDT555" s="19"/>
      <c r="MDU555" s="19"/>
      <c r="MDV555" s="19"/>
      <c r="MDW555" s="20"/>
      <c r="MDX555" s="19"/>
      <c r="MDY555" s="19"/>
      <c r="MDZ555" s="19"/>
      <c r="MEA555" s="20"/>
      <c r="MEB555" s="20"/>
      <c r="MEC555" s="31"/>
      <c r="MED555" s="31"/>
      <c r="MEE555" s="19"/>
      <c r="MEF555" s="20"/>
      <c r="MEG555" s="20"/>
      <c r="MEH555" s="9"/>
      <c r="MEI555" s="19"/>
      <c r="MEJ555" s="19"/>
      <c r="MEK555" s="19"/>
      <c r="MEL555" s="19"/>
      <c r="MEM555" s="19"/>
      <c r="MEN555" s="20"/>
      <c r="MEO555" s="19"/>
      <c r="MEP555" s="19"/>
      <c r="MEQ555" s="19"/>
      <c r="MER555" s="20"/>
      <c r="MES555" s="20"/>
      <c r="MET555" s="31"/>
      <c r="MEU555" s="31"/>
      <c r="MEV555" s="19"/>
      <c r="MEW555" s="20"/>
      <c r="MEX555" s="20"/>
      <c r="MEY555" s="9"/>
      <c r="MEZ555" s="19"/>
      <c r="MFA555" s="19"/>
      <c r="MFB555" s="19"/>
      <c r="MFC555" s="19"/>
      <c r="MFD555" s="19"/>
      <c r="MFE555" s="20"/>
      <c r="MFF555" s="19"/>
      <c r="MFG555" s="19"/>
      <c r="MFH555" s="19"/>
      <c r="MFI555" s="20"/>
      <c r="MFJ555" s="20"/>
      <c r="MFK555" s="31"/>
      <c r="MFL555" s="31"/>
      <c r="MFM555" s="19"/>
      <c r="MFN555" s="20"/>
      <c r="MFO555" s="20"/>
      <c r="MFP555" s="9"/>
      <c r="MFQ555" s="19"/>
      <c r="MFR555" s="19"/>
      <c r="MFS555" s="19"/>
      <c r="MFT555" s="19"/>
      <c r="MFU555" s="19"/>
      <c r="MFV555" s="20"/>
      <c r="MFW555" s="19"/>
      <c r="MFX555" s="19"/>
      <c r="MFY555" s="19"/>
      <c r="MFZ555" s="20"/>
      <c r="MGA555" s="20"/>
      <c r="MGB555" s="31"/>
      <c r="MGC555" s="31"/>
      <c r="MGD555" s="19"/>
      <c r="MGE555" s="20"/>
      <c r="MGF555" s="20"/>
      <c r="MGG555" s="9"/>
      <c r="MGH555" s="19"/>
      <c r="MGI555" s="19"/>
      <c r="MGJ555" s="19"/>
      <c r="MGK555" s="19"/>
      <c r="MGL555" s="19"/>
      <c r="MGM555" s="20"/>
      <c r="MGN555" s="19"/>
      <c r="MGO555" s="19"/>
      <c r="MGP555" s="19"/>
      <c r="MGQ555" s="20"/>
      <c r="MGR555" s="20"/>
      <c r="MGS555" s="31"/>
      <c r="MGT555" s="31"/>
      <c r="MGU555" s="19"/>
      <c r="MGV555" s="20"/>
      <c r="MGW555" s="20"/>
      <c r="MGX555" s="9"/>
      <c r="MGY555" s="19"/>
      <c r="MGZ555" s="19"/>
      <c r="MHA555" s="19"/>
      <c r="MHB555" s="19"/>
      <c r="MHC555" s="19"/>
      <c r="MHD555" s="20"/>
      <c r="MHE555" s="19"/>
      <c r="MHF555" s="19"/>
      <c r="MHG555" s="19"/>
      <c r="MHH555" s="20"/>
      <c r="MHI555" s="20"/>
      <c r="MHJ555" s="31"/>
      <c r="MHK555" s="31"/>
      <c r="MHL555" s="19"/>
      <c r="MHM555" s="20"/>
      <c r="MHN555" s="20"/>
      <c r="MHO555" s="9"/>
      <c r="MHP555" s="19"/>
      <c r="MHQ555" s="19"/>
      <c r="MHR555" s="19"/>
      <c r="MHS555" s="19"/>
      <c r="MHT555" s="19"/>
      <c r="MHU555" s="20"/>
      <c r="MHV555" s="19"/>
      <c r="MHW555" s="19"/>
      <c r="MHX555" s="19"/>
      <c r="MHY555" s="20"/>
      <c r="MHZ555" s="20"/>
      <c r="MIA555" s="31"/>
      <c r="MIB555" s="31"/>
      <c r="MIC555" s="19"/>
      <c r="MID555" s="20"/>
      <c r="MIE555" s="20"/>
      <c r="MIF555" s="9"/>
      <c r="MIG555" s="19"/>
      <c r="MIH555" s="19"/>
      <c r="MII555" s="19"/>
      <c r="MIJ555" s="19"/>
      <c r="MIK555" s="19"/>
      <c r="MIL555" s="20"/>
      <c r="MIM555" s="19"/>
      <c r="MIN555" s="19"/>
      <c r="MIO555" s="19"/>
      <c r="MIP555" s="20"/>
      <c r="MIQ555" s="20"/>
      <c r="MIR555" s="31"/>
      <c r="MIS555" s="31"/>
      <c r="MIT555" s="19"/>
      <c r="MIU555" s="20"/>
      <c r="MIV555" s="20"/>
      <c r="MIW555" s="9"/>
      <c r="MIX555" s="19"/>
      <c r="MIY555" s="19"/>
      <c r="MIZ555" s="19"/>
      <c r="MJA555" s="19"/>
      <c r="MJB555" s="19"/>
      <c r="MJC555" s="20"/>
      <c r="MJD555" s="19"/>
      <c r="MJE555" s="19"/>
      <c r="MJF555" s="19"/>
      <c r="MJG555" s="20"/>
      <c r="MJH555" s="20"/>
      <c r="MJI555" s="31"/>
      <c r="MJJ555" s="31"/>
      <c r="MJK555" s="19"/>
      <c r="MJL555" s="20"/>
      <c r="MJM555" s="20"/>
      <c r="MJN555" s="9"/>
      <c r="MJO555" s="19"/>
      <c r="MJP555" s="19"/>
      <c r="MJQ555" s="19"/>
      <c r="MJR555" s="19"/>
      <c r="MJS555" s="19"/>
      <c r="MJT555" s="20"/>
      <c r="MJU555" s="19"/>
      <c r="MJV555" s="19"/>
      <c r="MJW555" s="19"/>
      <c r="MJX555" s="20"/>
      <c r="MJY555" s="20"/>
      <c r="MJZ555" s="31"/>
      <c r="MKA555" s="31"/>
      <c r="MKB555" s="19"/>
      <c r="MKC555" s="20"/>
      <c r="MKD555" s="20"/>
      <c r="MKE555" s="9"/>
      <c r="MKF555" s="19"/>
      <c r="MKG555" s="19"/>
      <c r="MKH555" s="19"/>
      <c r="MKI555" s="19"/>
      <c r="MKJ555" s="19"/>
      <c r="MKK555" s="20"/>
      <c r="MKL555" s="19"/>
      <c r="MKM555" s="19"/>
      <c r="MKN555" s="19"/>
      <c r="MKO555" s="20"/>
      <c r="MKP555" s="20"/>
      <c r="MKQ555" s="31"/>
      <c r="MKR555" s="31"/>
      <c r="MKS555" s="19"/>
      <c r="MKT555" s="20"/>
      <c r="MKU555" s="20"/>
      <c r="MKV555" s="9"/>
      <c r="MKW555" s="19"/>
      <c r="MKX555" s="19"/>
      <c r="MKY555" s="19"/>
      <c r="MKZ555" s="19"/>
      <c r="MLA555" s="19"/>
      <c r="MLB555" s="20"/>
      <c r="MLC555" s="19"/>
      <c r="MLD555" s="19"/>
      <c r="MLE555" s="19"/>
      <c r="MLF555" s="20"/>
      <c r="MLG555" s="20"/>
      <c r="MLH555" s="31"/>
      <c r="MLI555" s="31"/>
      <c r="MLJ555" s="19"/>
      <c r="MLK555" s="20"/>
      <c r="MLL555" s="20"/>
      <c r="MLM555" s="9"/>
      <c r="MLN555" s="19"/>
      <c r="MLO555" s="19"/>
      <c r="MLP555" s="19"/>
      <c r="MLQ555" s="19"/>
      <c r="MLR555" s="19"/>
      <c r="MLS555" s="20"/>
      <c r="MLT555" s="19"/>
      <c r="MLU555" s="19"/>
      <c r="MLV555" s="19"/>
      <c r="MLW555" s="20"/>
      <c r="MLX555" s="20"/>
      <c r="MLY555" s="31"/>
      <c r="MLZ555" s="31"/>
      <c r="MMA555" s="19"/>
      <c r="MMB555" s="20"/>
      <c r="MMC555" s="20"/>
      <c r="MMD555" s="9"/>
      <c r="MME555" s="19"/>
      <c r="MMF555" s="19"/>
      <c r="MMG555" s="19"/>
      <c r="MMH555" s="19"/>
      <c r="MMI555" s="19"/>
      <c r="MMJ555" s="20"/>
      <c r="MMK555" s="19"/>
      <c r="MML555" s="19"/>
      <c r="MMM555" s="19"/>
      <c r="MMN555" s="20"/>
      <c r="MMO555" s="20"/>
      <c r="MMP555" s="31"/>
      <c r="MMQ555" s="31"/>
      <c r="MMR555" s="19"/>
      <c r="MMS555" s="20"/>
      <c r="MMT555" s="20"/>
      <c r="MMU555" s="9"/>
      <c r="MMV555" s="19"/>
      <c r="MMW555" s="19"/>
      <c r="MMX555" s="19"/>
      <c r="MMY555" s="19"/>
      <c r="MMZ555" s="19"/>
      <c r="MNA555" s="20"/>
      <c r="MNB555" s="19"/>
      <c r="MNC555" s="19"/>
      <c r="MND555" s="19"/>
      <c r="MNE555" s="20"/>
      <c r="MNF555" s="20"/>
      <c r="MNG555" s="31"/>
      <c r="MNH555" s="31"/>
      <c r="MNI555" s="19"/>
      <c r="MNJ555" s="20"/>
      <c r="MNK555" s="20"/>
      <c r="MNL555" s="9"/>
      <c r="MNM555" s="19"/>
      <c r="MNN555" s="19"/>
      <c r="MNO555" s="19"/>
      <c r="MNP555" s="19"/>
      <c r="MNQ555" s="19"/>
      <c r="MNR555" s="20"/>
      <c r="MNS555" s="19"/>
      <c r="MNT555" s="19"/>
      <c r="MNU555" s="19"/>
      <c r="MNV555" s="20"/>
      <c r="MNW555" s="20"/>
      <c r="MNX555" s="31"/>
      <c r="MNY555" s="31"/>
      <c r="MNZ555" s="19"/>
      <c r="MOA555" s="20"/>
      <c r="MOB555" s="20"/>
      <c r="MOC555" s="9"/>
      <c r="MOD555" s="19"/>
      <c r="MOE555" s="19"/>
      <c r="MOF555" s="19"/>
      <c r="MOG555" s="19"/>
      <c r="MOH555" s="19"/>
      <c r="MOI555" s="20"/>
      <c r="MOJ555" s="19"/>
      <c r="MOK555" s="19"/>
      <c r="MOL555" s="19"/>
      <c r="MOM555" s="20"/>
      <c r="MON555" s="20"/>
      <c r="MOO555" s="31"/>
      <c r="MOP555" s="31"/>
      <c r="MOQ555" s="19"/>
      <c r="MOR555" s="20"/>
      <c r="MOS555" s="20"/>
      <c r="MOT555" s="9"/>
      <c r="MOU555" s="19"/>
      <c r="MOV555" s="19"/>
      <c r="MOW555" s="19"/>
      <c r="MOX555" s="19"/>
      <c r="MOY555" s="19"/>
      <c r="MOZ555" s="20"/>
      <c r="MPA555" s="19"/>
      <c r="MPB555" s="19"/>
      <c r="MPC555" s="19"/>
      <c r="MPD555" s="20"/>
      <c r="MPE555" s="20"/>
      <c r="MPF555" s="31"/>
      <c r="MPG555" s="31"/>
      <c r="MPH555" s="19"/>
      <c r="MPI555" s="20"/>
      <c r="MPJ555" s="20"/>
      <c r="MPK555" s="9"/>
      <c r="MPL555" s="19"/>
      <c r="MPM555" s="19"/>
      <c r="MPN555" s="19"/>
      <c r="MPO555" s="19"/>
      <c r="MPP555" s="19"/>
      <c r="MPQ555" s="20"/>
      <c r="MPR555" s="19"/>
      <c r="MPS555" s="19"/>
      <c r="MPT555" s="19"/>
      <c r="MPU555" s="20"/>
      <c r="MPV555" s="20"/>
      <c r="MPW555" s="31"/>
      <c r="MPX555" s="31"/>
      <c r="MPY555" s="19"/>
      <c r="MPZ555" s="20"/>
      <c r="MQA555" s="20"/>
      <c r="MQB555" s="9"/>
      <c r="MQC555" s="19"/>
      <c r="MQD555" s="19"/>
      <c r="MQE555" s="19"/>
      <c r="MQF555" s="19"/>
      <c r="MQG555" s="19"/>
      <c r="MQH555" s="20"/>
      <c r="MQI555" s="19"/>
      <c r="MQJ555" s="19"/>
      <c r="MQK555" s="19"/>
      <c r="MQL555" s="20"/>
      <c r="MQM555" s="20"/>
      <c r="MQN555" s="31"/>
      <c r="MQO555" s="31"/>
      <c r="MQP555" s="19"/>
      <c r="MQQ555" s="20"/>
      <c r="MQR555" s="20"/>
      <c r="MQS555" s="9"/>
      <c r="MQT555" s="19"/>
      <c r="MQU555" s="19"/>
      <c r="MQV555" s="19"/>
      <c r="MQW555" s="19"/>
      <c r="MQX555" s="19"/>
      <c r="MQY555" s="20"/>
      <c r="MQZ555" s="19"/>
      <c r="MRA555" s="19"/>
      <c r="MRB555" s="19"/>
      <c r="MRC555" s="20"/>
      <c r="MRD555" s="20"/>
      <c r="MRE555" s="31"/>
      <c r="MRF555" s="31"/>
      <c r="MRG555" s="19"/>
      <c r="MRH555" s="20"/>
      <c r="MRI555" s="20"/>
      <c r="MRJ555" s="9"/>
      <c r="MRK555" s="19"/>
      <c r="MRL555" s="19"/>
      <c r="MRM555" s="19"/>
      <c r="MRN555" s="19"/>
      <c r="MRO555" s="19"/>
      <c r="MRP555" s="20"/>
      <c r="MRQ555" s="19"/>
      <c r="MRR555" s="19"/>
      <c r="MRS555" s="19"/>
      <c r="MRT555" s="20"/>
      <c r="MRU555" s="20"/>
      <c r="MRV555" s="31"/>
      <c r="MRW555" s="31"/>
      <c r="MRX555" s="19"/>
      <c r="MRY555" s="20"/>
      <c r="MRZ555" s="20"/>
      <c r="MSA555" s="9"/>
      <c r="MSB555" s="19"/>
      <c r="MSC555" s="19"/>
      <c r="MSD555" s="19"/>
      <c r="MSE555" s="19"/>
      <c r="MSF555" s="19"/>
      <c r="MSG555" s="20"/>
      <c r="MSH555" s="19"/>
      <c r="MSI555" s="19"/>
      <c r="MSJ555" s="19"/>
      <c r="MSK555" s="20"/>
      <c r="MSL555" s="20"/>
      <c r="MSM555" s="31"/>
      <c r="MSN555" s="31"/>
      <c r="MSO555" s="19"/>
      <c r="MSP555" s="20"/>
      <c r="MSQ555" s="20"/>
      <c r="MSR555" s="9"/>
      <c r="MSS555" s="19"/>
      <c r="MST555" s="19"/>
      <c r="MSU555" s="19"/>
      <c r="MSV555" s="19"/>
      <c r="MSW555" s="19"/>
      <c r="MSX555" s="20"/>
      <c r="MSY555" s="19"/>
      <c r="MSZ555" s="19"/>
      <c r="MTA555" s="19"/>
      <c r="MTB555" s="20"/>
      <c r="MTC555" s="20"/>
      <c r="MTD555" s="31"/>
      <c r="MTE555" s="31"/>
      <c r="MTF555" s="19"/>
      <c r="MTG555" s="20"/>
      <c r="MTH555" s="20"/>
      <c r="MTI555" s="9"/>
      <c r="MTJ555" s="19"/>
      <c r="MTK555" s="19"/>
      <c r="MTL555" s="19"/>
      <c r="MTM555" s="19"/>
      <c r="MTN555" s="19"/>
      <c r="MTO555" s="20"/>
      <c r="MTP555" s="19"/>
      <c r="MTQ555" s="19"/>
      <c r="MTR555" s="19"/>
      <c r="MTS555" s="20"/>
      <c r="MTT555" s="20"/>
      <c r="MTU555" s="31"/>
      <c r="MTV555" s="31"/>
      <c r="MTW555" s="19"/>
      <c r="MTX555" s="20"/>
      <c r="MTY555" s="20"/>
      <c r="MTZ555" s="9"/>
      <c r="MUA555" s="19"/>
      <c r="MUB555" s="19"/>
      <c r="MUC555" s="19"/>
      <c r="MUD555" s="19"/>
      <c r="MUE555" s="19"/>
      <c r="MUF555" s="20"/>
      <c r="MUG555" s="19"/>
      <c r="MUH555" s="19"/>
      <c r="MUI555" s="19"/>
      <c r="MUJ555" s="20"/>
      <c r="MUK555" s="20"/>
      <c r="MUL555" s="31"/>
      <c r="MUM555" s="31"/>
      <c r="MUN555" s="19"/>
      <c r="MUO555" s="20"/>
      <c r="MUP555" s="20"/>
      <c r="MUQ555" s="9"/>
      <c r="MUR555" s="19"/>
      <c r="MUS555" s="19"/>
      <c r="MUT555" s="19"/>
      <c r="MUU555" s="19"/>
      <c r="MUV555" s="19"/>
      <c r="MUW555" s="20"/>
      <c r="MUX555" s="19"/>
      <c r="MUY555" s="19"/>
      <c r="MUZ555" s="19"/>
      <c r="MVA555" s="20"/>
      <c r="MVB555" s="20"/>
      <c r="MVC555" s="31"/>
      <c r="MVD555" s="31"/>
      <c r="MVE555" s="19"/>
      <c r="MVF555" s="20"/>
      <c r="MVG555" s="20"/>
      <c r="MVH555" s="9"/>
      <c r="MVI555" s="19"/>
      <c r="MVJ555" s="19"/>
      <c r="MVK555" s="19"/>
      <c r="MVL555" s="19"/>
      <c r="MVM555" s="19"/>
      <c r="MVN555" s="20"/>
      <c r="MVO555" s="19"/>
      <c r="MVP555" s="19"/>
      <c r="MVQ555" s="19"/>
      <c r="MVR555" s="20"/>
      <c r="MVS555" s="20"/>
      <c r="MVT555" s="31"/>
      <c r="MVU555" s="31"/>
      <c r="MVV555" s="19"/>
      <c r="MVW555" s="20"/>
      <c r="MVX555" s="20"/>
      <c r="MVY555" s="9"/>
      <c r="MVZ555" s="19"/>
      <c r="MWA555" s="19"/>
      <c r="MWB555" s="19"/>
      <c r="MWC555" s="19"/>
      <c r="MWD555" s="19"/>
      <c r="MWE555" s="20"/>
      <c r="MWF555" s="19"/>
      <c r="MWG555" s="19"/>
      <c r="MWH555" s="19"/>
      <c r="MWI555" s="20"/>
      <c r="MWJ555" s="20"/>
      <c r="MWK555" s="31"/>
      <c r="MWL555" s="31"/>
      <c r="MWM555" s="19"/>
      <c r="MWN555" s="20"/>
      <c r="MWO555" s="20"/>
      <c r="MWP555" s="9"/>
      <c r="MWQ555" s="19"/>
      <c r="MWR555" s="19"/>
      <c r="MWS555" s="19"/>
      <c r="MWT555" s="19"/>
      <c r="MWU555" s="19"/>
      <c r="MWV555" s="20"/>
      <c r="MWW555" s="19"/>
      <c r="MWX555" s="19"/>
      <c r="MWY555" s="19"/>
      <c r="MWZ555" s="20"/>
      <c r="MXA555" s="20"/>
      <c r="MXB555" s="31"/>
      <c r="MXC555" s="31"/>
      <c r="MXD555" s="19"/>
      <c r="MXE555" s="20"/>
      <c r="MXF555" s="20"/>
      <c r="MXG555" s="9"/>
      <c r="MXH555" s="19"/>
      <c r="MXI555" s="19"/>
      <c r="MXJ555" s="19"/>
      <c r="MXK555" s="19"/>
      <c r="MXL555" s="19"/>
      <c r="MXM555" s="20"/>
      <c r="MXN555" s="19"/>
      <c r="MXO555" s="19"/>
      <c r="MXP555" s="19"/>
      <c r="MXQ555" s="20"/>
      <c r="MXR555" s="20"/>
      <c r="MXS555" s="31"/>
      <c r="MXT555" s="31"/>
      <c r="MXU555" s="19"/>
      <c r="MXV555" s="20"/>
      <c r="MXW555" s="20"/>
      <c r="MXX555" s="9"/>
      <c r="MXY555" s="19"/>
      <c r="MXZ555" s="19"/>
      <c r="MYA555" s="19"/>
      <c r="MYB555" s="19"/>
      <c r="MYC555" s="19"/>
      <c r="MYD555" s="20"/>
      <c r="MYE555" s="19"/>
      <c r="MYF555" s="19"/>
      <c r="MYG555" s="19"/>
      <c r="MYH555" s="20"/>
      <c r="MYI555" s="20"/>
      <c r="MYJ555" s="31"/>
      <c r="MYK555" s="31"/>
      <c r="MYL555" s="19"/>
      <c r="MYM555" s="20"/>
      <c r="MYN555" s="20"/>
      <c r="MYO555" s="9"/>
      <c r="MYP555" s="19"/>
      <c r="MYQ555" s="19"/>
      <c r="MYR555" s="19"/>
      <c r="MYS555" s="19"/>
      <c r="MYT555" s="19"/>
      <c r="MYU555" s="20"/>
      <c r="MYV555" s="19"/>
      <c r="MYW555" s="19"/>
      <c r="MYX555" s="19"/>
      <c r="MYY555" s="20"/>
      <c r="MYZ555" s="20"/>
      <c r="MZA555" s="31"/>
      <c r="MZB555" s="31"/>
      <c r="MZC555" s="19"/>
      <c r="MZD555" s="20"/>
      <c r="MZE555" s="20"/>
      <c r="MZF555" s="9"/>
      <c r="MZG555" s="19"/>
      <c r="MZH555" s="19"/>
      <c r="MZI555" s="19"/>
      <c r="MZJ555" s="19"/>
      <c r="MZK555" s="19"/>
      <c r="MZL555" s="20"/>
      <c r="MZM555" s="19"/>
      <c r="MZN555" s="19"/>
      <c r="MZO555" s="19"/>
      <c r="MZP555" s="20"/>
      <c r="MZQ555" s="20"/>
      <c r="MZR555" s="31"/>
      <c r="MZS555" s="31"/>
      <c r="MZT555" s="19"/>
      <c r="MZU555" s="20"/>
      <c r="MZV555" s="20"/>
      <c r="MZW555" s="9"/>
      <c r="MZX555" s="19"/>
      <c r="MZY555" s="19"/>
      <c r="MZZ555" s="19"/>
      <c r="NAA555" s="19"/>
      <c r="NAB555" s="19"/>
      <c r="NAC555" s="20"/>
      <c r="NAD555" s="19"/>
      <c r="NAE555" s="19"/>
      <c r="NAF555" s="19"/>
      <c r="NAG555" s="20"/>
      <c r="NAH555" s="20"/>
      <c r="NAI555" s="31"/>
      <c r="NAJ555" s="31"/>
      <c r="NAK555" s="19"/>
      <c r="NAL555" s="20"/>
      <c r="NAM555" s="20"/>
      <c r="NAN555" s="9"/>
      <c r="NAO555" s="19"/>
      <c r="NAP555" s="19"/>
      <c r="NAQ555" s="19"/>
      <c r="NAR555" s="19"/>
      <c r="NAS555" s="19"/>
      <c r="NAT555" s="20"/>
      <c r="NAU555" s="19"/>
      <c r="NAV555" s="19"/>
      <c r="NAW555" s="19"/>
      <c r="NAX555" s="20"/>
      <c r="NAY555" s="20"/>
      <c r="NAZ555" s="31"/>
      <c r="NBA555" s="31"/>
      <c r="NBB555" s="19"/>
      <c r="NBC555" s="20"/>
      <c r="NBD555" s="20"/>
      <c r="NBE555" s="9"/>
      <c r="NBF555" s="19"/>
      <c r="NBG555" s="19"/>
      <c r="NBH555" s="19"/>
      <c r="NBI555" s="19"/>
      <c r="NBJ555" s="19"/>
      <c r="NBK555" s="20"/>
      <c r="NBL555" s="19"/>
      <c r="NBM555" s="19"/>
      <c r="NBN555" s="19"/>
      <c r="NBO555" s="20"/>
      <c r="NBP555" s="20"/>
      <c r="NBQ555" s="31"/>
      <c r="NBR555" s="31"/>
      <c r="NBS555" s="19"/>
      <c r="NBT555" s="20"/>
      <c r="NBU555" s="20"/>
      <c r="NBV555" s="9"/>
      <c r="NBW555" s="19"/>
      <c r="NBX555" s="19"/>
      <c r="NBY555" s="19"/>
      <c r="NBZ555" s="19"/>
      <c r="NCA555" s="19"/>
      <c r="NCB555" s="20"/>
      <c r="NCC555" s="19"/>
      <c r="NCD555" s="19"/>
      <c r="NCE555" s="19"/>
      <c r="NCF555" s="20"/>
      <c r="NCG555" s="20"/>
      <c r="NCH555" s="31"/>
      <c r="NCI555" s="31"/>
      <c r="NCJ555" s="19"/>
      <c r="NCK555" s="20"/>
      <c r="NCL555" s="20"/>
      <c r="NCM555" s="9"/>
      <c r="NCN555" s="19"/>
      <c r="NCO555" s="19"/>
      <c r="NCP555" s="19"/>
      <c r="NCQ555" s="19"/>
      <c r="NCR555" s="19"/>
      <c r="NCS555" s="20"/>
      <c r="NCT555" s="19"/>
      <c r="NCU555" s="19"/>
      <c r="NCV555" s="19"/>
      <c r="NCW555" s="20"/>
      <c r="NCX555" s="20"/>
      <c r="NCY555" s="31"/>
      <c r="NCZ555" s="31"/>
      <c r="NDA555" s="19"/>
      <c r="NDB555" s="20"/>
      <c r="NDC555" s="20"/>
      <c r="NDD555" s="9"/>
      <c r="NDE555" s="19"/>
      <c r="NDF555" s="19"/>
      <c r="NDG555" s="19"/>
      <c r="NDH555" s="19"/>
      <c r="NDI555" s="19"/>
      <c r="NDJ555" s="20"/>
      <c r="NDK555" s="19"/>
      <c r="NDL555" s="19"/>
      <c r="NDM555" s="19"/>
      <c r="NDN555" s="20"/>
      <c r="NDO555" s="20"/>
      <c r="NDP555" s="31"/>
      <c r="NDQ555" s="31"/>
      <c r="NDR555" s="19"/>
      <c r="NDS555" s="20"/>
      <c r="NDT555" s="20"/>
      <c r="NDU555" s="9"/>
      <c r="NDV555" s="19"/>
      <c r="NDW555" s="19"/>
      <c r="NDX555" s="19"/>
      <c r="NDY555" s="19"/>
      <c r="NDZ555" s="19"/>
      <c r="NEA555" s="20"/>
      <c r="NEB555" s="19"/>
      <c r="NEC555" s="19"/>
      <c r="NED555" s="19"/>
      <c r="NEE555" s="20"/>
      <c r="NEF555" s="20"/>
      <c r="NEG555" s="31"/>
      <c r="NEH555" s="31"/>
      <c r="NEI555" s="19"/>
      <c r="NEJ555" s="20"/>
      <c r="NEK555" s="20"/>
      <c r="NEL555" s="9"/>
      <c r="NEM555" s="19"/>
      <c r="NEN555" s="19"/>
      <c r="NEO555" s="19"/>
      <c r="NEP555" s="19"/>
      <c r="NEQ555" s="19"/>
      <c r="NER555" s="20"/>
      <c r="NES555" s="19"/>
      <c r="NET555" s="19"/>
      <c r="NEU555" s="19"/>
      <c r="NEV555" s="20"/>
      <c r="NEW555" s="20"/>
      <c r="NEX555" s="31"/>
      <c r="NEY555" s="31"/>
      <c r="NEZ555" s="19"/>
      <c r="NFA555" s="20"/>
      <c r="NFB555" s="20"/>
      <c r="NFC555" s="9"/>
      <c r="NFD555" s="19"/>
      <c r="NFE555" s="19"/>
      <c r="NFF555" s="19"/>
      <c r="NFG555" s="19"/>
      <c r="NFH555" s="19"/>
      <c r="NFI555" s="20"/>
      <c r="NFJ555" s="19"/>
      <c r="NFK555" s="19"/>
      <c r="NFL555" s="19"/>
      <c r="NFM555" s="20"/>
      <c r="NFN555" s="20"/>
      <c r="NFO555" s="31"/>
      <c r="NFP555" s="31"/>
      <c r="NFQ555" s="19"/>
      <c r="NFR555" s="20"/>
      <c r="NFS555" s="20"/>
      <c r="NFT555" s="9"/>
      <c r="NFU555" s="19"/>
      <c r="NFV555" s="19"/>
      <c r="NFW555" s="19"/>
      <c r="NFX555" s="19"/>
      <c r="NFY555" s="19"/>
      <c r="NFZ555" s="20"/>
      <c r="NGA555" s="19"/>
      <c r="NGB555" s="19"/>
      <c r="NGC555" s="19"/>
      <c r="NGD555" s="20"/>
      <c r="NGE555" s="20"/>
      <c r="NGF555" s="31"/>
      <c r="NGG555" s="31"/>
      <c r="NGH555" s="19"/>
      <c r="NGI555" s="20"/>
      <c r="NGJ555" s="20"/>
      <c r="NGK555" s="9"/>
      <c r="NGL555" s="19"/>
      <c r="NGM555" s="19"/>
      <c r="NGN555" s="19"/>
      <c r="NGO555" s="19"/>
      <c r="NGP555" s="19"/>
      <c r="NGQ555" s="20"/>
      <c r="NGR555" s="19"/>
      <c r="NGS555" s="19"/>
      <c r="NGT555" s="19"/>
      <c r="NGU555" s="20"/>
      <c r="NGV555" s="20"/>
      <c r="NGW555" s="31"/>
      <c r="NGX555" s="31"/>
      <c r="NGY555" s="19"/>
      <c r="NGZ555" s="20"/>
      <c r="NHA555" s="20"/>
      <c r="NHB555" s="9"/>
      <c r="NHC555" s="19"/>
      <c r="NHD555" s="19"/>
      <c r="NHE555" s="19"/>
      <c r="NHF555" s="19"/>
      <c r="NHG555" s="19"/>
      <c r="NHH555" s="20"/>
      <c r="NHI555" s="19"/>
      <c r="NHJ555" s="19"/>
      <c r="NHK555" s="19"/>
      <c r="NHL555" s="20"/>
      <c r="NHM555" s="20"/>
      <c r="NHN555" s="31"/>
      <c r="NHO555" s="31"/>
      <c r="NHP555" s="19"/>
      <c r="NHQ555" s="20"/>
      <c r="NHR555" s="20"/>
      <c r="NHS555" s="9"/>
      <c r="NHT555" s="19"/>
      <c r="NHU555" s="19"/>
      <c r="NHV555" s="19"/>
      <c r="NHW555" s="19"/>
      <c r="NHX555" s="19"/>
      <c r="NHY555" s="20"/>
      <c r="NHZ555" s="19"/>
      <c r="NIA555" s="19"/>
      <c r="NIB555" s="19"/>
      <c r="NIC555" s="20"/>
      <c r="NID555" s="20"/>
      <c r="NIE555" s="31"/>
      <c r="NIF555" s="31"/>
      <c r="NIG555" s="19"/>
      <c r="NIH555" s="20"/>
      <c r="NII555" s="20"/>
      <c r="NIJ555" s="9"/>
      <c r="NIK555" s="19"/>
      <c r="NIL555" s="19"/>
      <c r="NIM555" s="19"/>
      <c r="NIN555" s="19"/>
      <c r="NIO555" s="19"/>
      <c r="NIP555" s="20"/>
      <c r="NIQ555" s="19"/>
      <c r="NIR555" s="19"/>
      <c r="NIS555" s="19"/>
      <c r="NIT555" s="20"/>
      <c r="NIU555" s="20"/>
      <c r="NIV555" s="31"/>
      <c r="NIW555" s="31"/>
      <c r="NIX555" s="19"/>
      <c r="NIY555" s="20"/>
      <c r="NIZ555" s="20"/>
      <c r="NJA555" s="9"/>
      <c r="NJB555" s="19"/>
      <c r="NJC555" s="19"/>
      <c r="NJD555" s="19"/>
      <c r="NJE555" s="19"/>
      <c r="NJF555" s="19"/>
      <c r="NJG555" s="20"/>
      <c r="NJH555" s="19"/>
      <c r="NJI555" s="19"/>
      <c r="NJJ555" s="19"/>
      <c r="NJK555" s="20"/>
      <c r="NJL555" s="20"/>
      <c r="NJM555" s="31"/>
      <c r="NJN555" s="31"/>
      <c r="NJO555" s="19"/>
      <c r="NJP555" s="20"/>
      <c r="NJQ555" s="20"/>
      <c r="NJR555" s="9"/>
      <c r="NJS555" s="19"/>
      <c r="NJT555" s="19"/>
      <c r="NJU555" s="19"/>
      <c r="NJV555" s="19"/>
      <c r="NJW555" s="19"/>
      <c r="NJX555" s="20"/>
      <c r="NJY555" s="19"/>
      <c r="NJZ555" s="19"/>
      <c r="NKA555" s="19"/>
      <c r="NKB555" s="20"/>
      <c r="NKC555" s="20"/>
      <c r="NKD555" s="31"/>
      <c r="NKE555" s="31"/>
      <c r="NKF555" s="19"/>
      <c r="NKG555" s="20"/>
      <c r="NKH555" s="20"/>
      <c r="NKI555" s="9"/>
      <c r="NKJ555" s="19"/>
      <c r="NKK555" s="19"/>
      <c r="NKL555" s="19"/>
      <c r="NKM555" s="19"/>
      <c r="NKN555" s="19"/>
      <c r="NKO555" s="20"/>
      <c r="NKP555" s="19"/>
      <c r="NKQ555" s="19"/>
      <c r="NKR555" s="19"/>
      <c r="NKS555" s="20"/>
      <c r="NKT555" s="20"/>
      <c r="NKU555" s="31"/>
      <c r="NKV555" s="31"/>
      <c r="NKW555" s="19"/>
      <c r="NKX555" s="20"/>
      <c r="NKY555" s="20"/>
      <c r="NKZ555" s="9"/>
      <c r="NLA555" s="19"/>
      <c r="NLB555" s="19"/>
      <c r="NLC555" s="19"/>
      <c r="NLD555" s="19"/>
      <c r="NLE555" s="19"/>
      <c r="NLF555" s="20"/>
      <c r="NLG555" s="19"/>
      <c r="NLH555" s="19"/>
      <c r="NLI555" s="19"/>
      <c r="NLJ555" s="20"/>
      <c r="NLK555" s="20"/>
      <c r="NLL555" s="31"/>
      <c r="NLM555" s="31"/>
      <c r="NLN555" s="19"/>
      <c r="NLO555" s="20"/>
      <c r="NLP555" s="20"/>
      <c r="NLQ555" s="9"/>
      <c r="NLR555" s="19"/>
      <c r="NLS555" s="19"/>
      <c r="NLT555" s="19"/>
      <c r="NLU555" s="19"/>
      <c r="NLV555" s="19"/>
      <c r="NLW555" s="20"/>
      <c r="NLX555" s="19"/>
      <c r="NLY555" s="19"/>
      <c r="NLZ555" s="19"/>
      <c r="NMA555" s="20"/>
      <c r="NMB555" s="20"/>
      <c r="NMC555" s="31"/>
      <c r="NMD555" s="31"/>
      <c r="NME555" s="19"/>
      <c r="NMF555" s="20"/>
      <c r="NMG555" s="20"/>
      <c r="NMH555" s="9"/>
      <c r="NMI555" s="19"/>
      <c r="NMJ555" s="19"/>
      <c r="NMK555" s="19"/>
      <c r="NML555" s="19"/>
      <c r="NMM555" s="19"/>
      <c r="NMN555" s="20"/>
      <c r="NMO555" s="19"/>
      <c r="NMP555" s="19"/>
      <c r="NMQ555" s="19"/>
      <c r="NMR555" s="20"/>
      <c r="NMS555" s="20"/>
      <c r="NMT555" s="31"/>
      <c r="NMU555" s="31"/>
      <c r="NMV555" s="19"/>
      <c r="NMW555" s="20"/>
      <c r="NMX555" s="20"/>
      <c r="NMY555" s="9"/>
      <c r="NMZ555" s="19"/>
      <c r="NNA555" s="19"/>
      <c r="NNB555" s="19"/>
      <c r="NNC555" s="19"/>
      <c r="NND555" s="19"/>
      <c r="NNE555" s="20"/>
      <c r="NNF555" s="19"/>
      <c r="NNG555" s="19"/>
      <c r="NNH555" s="19"/>
      <c r="NNI555" s="20"/>
      <c r="NNJ555" s="20"/>
      <c r="NNK555" s="31"/>
      <c r="NNL555" s="31"/>
      <c r="NNM555" s="19"/>
      <c r="NNN555" s="20"/>
      <c r="NNO555" s="20"/>
      <c r="NNP555" s="9"/>
      <c r="NNQ555" s="19"/>
      <c r="NNR555" s="19"/>
      <c r="NNS555" s="19"/>
      <c r="NNT555" s="19"/>
      <c r="NNU555" s="19"/>
      <c r="NNV555" s="20"/>
      <c r="NNW555" s="19"/>
      <c r="NNX555" s="19"/>
      <c r="NNY555" s="19"/>
      <c r="NNZ555" s="20"/>
      <c r="NOA555" s="20"/>
      <c r="NOB555" s="31"/>
      <c r="NOC555" s="31"/>
      <c r="NOD555" s="19"/>
      <c r="NOE555" s="20"/>
      <c r="NOF555" s="20"/>
      <c r="NOG555" s="9"/>
      <c r="NOH555" s="19"/>
      <c r="NOI555" s="19"/>
      <c r="NOJ555" s="19"/>
      <c r="NOK555" s="19"/>
      <c r="NOL555" s="19"/>
      <c r="NOM555" s="20"/>
      <c r="NON555" s="19"/>
      <c r="NOO555" s="19"/>
      <c r="NOP555" s="19"/>
      <c r="NOQ555" s="20"/>
      <c r="NOR555" s="20"/>
      <c r="NOS555" s="31"/>
      <c r="NOT555" s="31"/>
      <c r="NOU555" s="19"/>
      <c r="NOV555" s="20"/>
      <c r="NOW555" s="20"/>
      <c r="NOX555" s="9"/>
      <c r="NOY555" s="19"/>
      <c r="NOZ555" s="19"/>
      <c r="NPA555" s="19"/>
      <c r="NPB555" s="19"/>
      <c r="NPC555" s="19"/>
      <c r="NPD555" s="20"/>
      <c r="NPE555" s="19"/>
      <c r="NPF555" s="19"/>
      <c r="NPG555" s="19"/>
      <c r="NPH555" s="20"/>
      <c r="NPI555" s="20"/>
      <c r="NPJ555" s="31"/>
      <c r="NPK555" s="31"/>
      <c r="NPL555" s="19"/>
      <c r="NPM555" s="20"/>
      <c r="NPN555" s="20"/>
      <c r="NPO555" s="9"/>
      <c r="NPP555" s="19"/>
      <c r="NPQ555" s="19"/>
      <c r="NPR555" s="19"/>
      <c r="NPS555" s="19"/>
      <c r="NPT555" s="19"/>
      <c r="NPU555" s="20"/>
      <c r="NPV555" s="19"/>
      <c r="NPW555" s="19"/>
      <c r="NPX555" s="19"/>
      <c r="NPY555" s="20"/>
      <c r="NPZ555" s="20"/>
      <c r="NQA555" s="31"/>
      <c r="NQB555" s="31"/>
      <c r="NQC555" s="19"/>
      <c r="NQD555" s="20"/>
      <c r="NQE555" s="20"/>
      <c r="NQF555" s="9"/>
      <c r="NQG555" s="19"/>
      <c r="NQH555" s="19"/>
      <c r="NQI555" s="19"/>
      <c r="NQJ555" s="19"/>
      <c r="NQK555" s="19"/>
      <c r="NQL555" s="20"/>
      <c r="NQM555" s="19"/>
      <c r="NQN555" s="19"/>
      <c r="NQO555" s="19"/>
      <c r="NQP555" s="20"/>
      <c r="NQQ555" s="20"/>
      <c r="NQR555" s="31"/>
      <c r="NQS555" s="31"/>
      <c r="NQT555" s="19"/>
      <c r="NQU555" s="20"/>
      <c r="NQV555" s="20"/>
      <c r="NQW555" s="9"/>
      <c r="NQX555" s="19"/>
      <c r="NQY555" s="19"/>
      <c r="NQZ555" s="19"/>
      <c r="NRA555" s="19"/>
      <c r="NRB555" s="19"/>
      <c r="NRC555" s="20"/>
      <c r="NRD555" s="19"/>
      <c r="NRE555" s="19"/>
      <c r="NRF555" s="19"/>
      <c r="NRG555" s="20"/>
      <c r="NRH555" s="20"/>
      <c r="NRI555" s="31"/>
      <c r="NRJ555" s="31"/>
      <c r="NRK555" s="19"/>
      <c r="NRL555" s="20"/>
      <c r="NRM555" s="20"/>
      <c r="NRN555" s="9"/>
      <c r="NRO555" s="19"/>
      <c r="NRP555" s="19"/>
      <c r="NRQ555" s="19"/>
      <c r="NRR555" s="19"/>
      <c r="NRS555" s="19"/>
      <c r="NRT555" s="20"/>
      <c r="NRU555" s="19"/>
      <c r="NRV555" s="19"/>
      <c r="NRW555" s="19"/>
      <c r="NRX555" s="20"/>
      <c r="NRY555" s="20"/>
      <c r="NRZ555" s="31"/>
      <c r="NSA555" s="31"/>
      <c r="NSB555" s="19"/>
      <c r="NSC555" s="20"/>
      <c r="NSD555" s="20"/>
      <c r="NSE555" s="9"/>
      <c r="NSF555" s="19"/>
      <c r="NSG555" s="19"/>
      <c r="NSH555" s="19"/>
      <c r="NSI555" s="19"/>
      <c r="NSJ555" s="19"/>
      <c r="NSK555" s="20"/>
      <c r="NSL555" s="19"/>
      <c r="NSM555" s="19"/>
      <c r="NSN555" s="19"/>
      <c r="NSO555" s="20"/>
      <c r="NSP555" s="20"/>
      <c r="NSQ555" s="31"/>
      <c r="NSR555" s="31"/>
      <c r="NSS555" s="19"/>
      <c r="NST555" s="20"/>
      <c r="NSU555" s="20"/>
      <c r="NSV555" s="9"/>
      <c r="NSW555" s="19"/>
      <c r="NSX555" s="19"/>
      <c r="NSY555" s="19"/>
      <c r="NSZ555" s="19"/>
      <c r="NTA555" s="19"/>
      <c r="NTB555" s="20"/>
      <c r="NTC555" s="19"/>
      <c r="NTD555" s="19"/>
      <c r="NTE555" s="19"/>
      <c r="NTF555" s="20"/>
      <c r="NTG555" s="20"/>
      <c r="NTH555" s="31"/>
      <c r="NTI555" s="31"/>
      <c r="NTJ555" s="19"/>
      <c r="NTK555" s="20"/>
      <c r="NTL555" s="20"/>
      <c r="NTM555" s="9"/>
      <c r="NTN555" s="19"/>
      <c r="NTO555" s="19"/>
      <c r="NTP555" s="19"/>
      <c r="NTQ555" s="19"/>
      <c r="NTR555" s="19"/>
      <c r="NTS555" s="20"/>
      <c r="NTT555" s="19"/>
      <c r="NTU555" s="19"/>
      <c r="NTV555" s="19"/>
      <c r="NTW555" s="20"/>
      <c r="NTX555" s="20"/>
      <c r="NTY555" s="31"/>
      <c r="NTZ555" s="31"/>
      <c r="NUA555" s="19"/>
      <c r="NUB555" s="20"/>
      <c r="NUC555" s="20"/>
      <c r="NUD555" s="9"/>
      <c r="NUE555" s="19"/>
      <c r="NUF555" s="19"/>
      <c r="NUG555" s="19"/>
      <c r="NUH555" s="19"/>
      <c r="NUI555" s="19"/>
      <c r="NUJ555" s="20"/>
      <c r="NUK555" s="19"/>
      <c r="NUL555" s="19"/>
      <c r="NUM555" s="19"/>
      <c r="NUN555" s="20"/>
      <c r="NUO555" s="20"/>
      <c r="NUP555" s="31"/>
      <c r="NUQ555" s="31"/>
      <c r="NUR555" s="19"/>
      <c r="NUS555" s="20"/>
      <c r="NUT555" s="20"/>
      <c r="NUU555" s="9"/>
      <c r="NUV555" s="19"/>
      <c r="NUW555" s="19"/>
      <c r="NUX555" s="19"/>
      <c r="NUY555" s="19"/>
      <c r="NUZ555" s="19"/>
      <c r="NVA555" s="20"/>
      <c r="NVB555" s="19"/>
      <c r="NVC555" s="19"/>
      <c r="NVD555" s="19"/>
      <c r="NVE555" s="20"/>
      <c r="NVF555" s="20"/>
      <c r="NVG555" s="31"/>
      <c r="NVH555" s="31"/>
      <c r="NVI555" s="19"/>
      <c r="NVJ555" s="20"/>
      <c r="NVK555" s="20"/>
      <c r="NVL555" s="9"/>
      <c r="NVM555" s="19"/>
      <c r="NVN555" s="19"/>
      <c r="NVO555" s="19"/>
      <c r="NVP555" s="19"/>
      <c r="NVQ555" s="19"/>
      <c r="NVR555" s="20"/>
      <c r="NVS555" s="19"/>
      <c r="NVT555" s="19"/>
      <c r="NVU555" s="19"/>
      <c r="NVV555" s="20"/>
      <c r="NVW555" s="20"/>
      <c r="NVX555" s="31"/>
      <c r="NVY555" s="31"/>
      <c r="NVZ555" s="19"/>
      <c r="NWA555" s="20"/>
      <c r="NWB555" s="20"/>
      <c r="NWC555" s="9"/>
      <c r="NWD555" s="19"/>
      <c r="NWE555" s="19"/>
      <c r="NWF555" s="19"/>
      <c r="NWG555" s="19"/>
      <c r="NWH555" s="19"/>
      <c r="NWI555" s="20"/>
      <c r="NWJ555" s="19"/>
      <c r="NWK555" s="19"/>
      <c r="NWL555" s="19"/>
      <c r="NWM555" s="20"/>
      <c r="NWN555" s="20"/>
      <c r="NWO555" s="31"/>
      <c r="NWP555" s="31"/>
      <c r="NWQ555" s="19"/>
      <c r="NWR555" s="20"/>
      <c r="NWS555" s="20"/>
      <c r="NWT555" s="9"/>
      <c r="NWU555" s="19"/>
      <c r="NWV555" s="19"/>
      <c r="NWW555" s="19"/>
      <c r="NWX555" s="19"/>
      <c r="NWY555" s="19"/>
      <c r="NWZ555" s="20"/>
      <c r="NXA555" s="19"/>
      <c r="NXB555" s="19"/>
      <c r="NXC555" s="19"/>
      <c r="NXD555" s="20"/>
      <c r="NXE555" s="20"/>
      <c r="NXF555" s="31"/>
      <c r="NXG555" s="31"/>
      <c r="NXH555" s="19"/>
      <c r="NXI555" s="20"/>
      <c r="NXJ555" s="20"/>
      <c r="NXK555" s="9"/>
      <c r="NXL555" s="19"/>
      <c r="NXM555" s="19"/>
      <c r="NXN555" s="19"/>
      <c r="NXO555" s="19"/>
      <c r="NXP555" s="19"/>
      <c r="NXQ555" s="20"/>
      <c r="NXR555" s="19"/>
      <c r="NXS555" s="19"/>
      <c r="NXT555" s="19"/>
      <c r="NXU555" s="20"/>
      <c r="NXV555" s="20"/>
      <c r="NXW555" s="31"/>
      <c r="NXX555" s="31"/>
      <c r="NXY555" s="19"/>
      <c r="NXZ555" s="20"/>
      <c r="NYA555" s="20"/>
      <c r="NYB555" s="9"/>
      <c r="NYC555" s="19"/>
      <c r="NYD555" s="19"/>
      <c r="NYE555" s="19"/>
      <c r="NYF555" s="19"/>
      <c r="NYG555" s="19"/>
      <c r="NYH555" s="20"/>
      <c r="NYI555" s="19"/>
      <c r="NYJ555" s="19"/>
      <c r="NYK555" s="19"/>
      <c r="NYL555" s="20"/>
      <c r="NYM555" s="20"/>
      <c r="NYN555" s="31"/>
      <c r="NYO555" s="31"/>
      <c r="NYP555" s="19"/>
      <c r="NYQ555" s="20"/>
      <c r="NYR555" s="20"/>
      <c r="NYS555" s="9"/>
      <c r="NYT555" s="19"/>
      <c r="NYU555" s="19"/>
      <c r="NYV555" s="19"/>
      <c r="NYW555" s="19"/>
      <c r="NYX555" s="19"/>
      <c r="NYY555" s="20"/>
      <c r="NYZ555" s="19"/>
      <c r="NZA555" s="19"/>
      <c r="NZB555" s="19"/>
      <c r="NZC555" s="20"/>
      <c r="NZD555" s="20"/>
      <c r="NZE555" s="31"/>
      <c r="NZF555" s="31"/>
      <c r="NZG555" s="19"/>
      <c r="NZH555" s="20"/>
      <c r="NZI555" s="20"/>
      <c r="NZJ555" s="9"/>
      <c r="NZK555" s="19"/>
      <c r="NZL555" s="19"/>
      <c r="NZM555" s="19"/>
      <c r="NZN555" s="19"/>
      <c r="NZO555" s="19"/>
      <c r="NZP555" s="20"/>
      <c r="NZQ555" s="19"/>
      <c r="NZR555" s="19"/>
      <c r="NZS555" s="19"/>
      <c r="NZT555" s="20"/>
      <c r="NZU555" s="20"/>
      <c r="NZV555" s="31"/>
      <c r="NZW555" s="31"/>
      <c r="NZX555" s="19"/>
      <c r="NZY555" s="20"/>
      <c r="NZZ555" s="20"/>
      <c r="OAA555" s="9"/>
      <c r="OAB555" s="19"/>
      <c r="OAC555" s="19"/>
      <c r="OAD555" s="19"/>
      <c r="OAE555" s="19"/>
      <c r="OAF555" s="19"/>
      <c r="OAG555" s="20"/>
      <c r="OAH555" s="19"/>
      <c r="OAI555" s="19"/>
      <c r="OAJ555" s="19"/>
      <c r="OAK555" s="20"/>
      <c r="OAL555" s="20"/>
      <c r="OAM555" s="31"/>
      <c r="OAN555" s="31"/>
      <c r="OAO555" s="19"/>
      <c r="OAP555" s="20"/>
      <c r="OAQ555" s="20"/>
      <c r="OAR555" s="9"/>
      <c r="OAS555" s="19"/>
      <c r="OAT555" s="19"/>
      <c r="OAU555" s="19"/>
      <c r="OAV555" s="19"/>
      <c r="OAW555" s="19"/>
      <c r="OAX555" s="20"/>
      <c r="OAY555" s="19"/>
      <c r="OAZ555" s="19"/>
      <c r="OBA555" s="19"/>
      <c r="OBB555" s="20"/>
      <c r="OBC555" s="20"/>
      <c r="OBD555" s="31"/>
      <c r="OBE555" s="31"/>
      <c r="OBF555" s="19"/>
      <c r="OBG555" s="20"/>
      <c r="OBH555" s="20"/>
      <c r="OBI555" s="9"/>
      <c r="OBJ555" s="19"/>
      <c r="OBK555" s="19"/>
      <c r="OBL555" s="19"/>
      <c r="OBM555" s="19"/>
      <c r="OBN555" s="19"/>
      <c r="OBO555" s="20"/>
      <c r="OBP555" s="19"/>
      <c r="OBQ555" s="19"/>
      <c r="OBR555" s="19"/>
      <c r="OBS555" s="20"/>
      <c r="OBT555" s="20"/>
      <c r="OBU555" s="31"/>
      <c r="OBV555" s="31"/>
      <c r="OBW555" s="19"/>
      <c r="OBX555" s="20"/>
      <c r="OBY555" s="20"/>
      <c r="OBZ555" s="9"/>
      <c r="OCA555" s="19"/>
      <c r="OCB555" s="19"/>
      <c r="OCC555" s="19"/>
      <c r="OCD555" s="19"/>
      <c r="OCE555" s="19"/>
      <c r="OCF555" s="20"/>
      <c r="OCG555" s="19"/>
      <c r="OCH555" s="19"/>
      <c r="OCI555" s="19"/>
      <c r="OCJ555" s="20"/>
      <c r="OCK555" s="20"/>
      <c r="OCL555" s="31"/>
      <c r="OCM555" s="31"/>
      <c r="OCN555" s="19"/>
      <c r="OCO555" s="20"/>
      <c r="OCP555" s="20"/>
      <c r="OCQ555" s="9"/>
      <c r="OCR555" s="19"/>
      <c r="OCS555" s="19"/>
      <c r="OCT555" s="19"/>
      <c r="OCU555" s="19"/>
      <c r="OCV555" s="19"/>
      <c r="OCW555" s="20"/>
      <c r="OCX555" s="19"/>
      <c r="OCY555" s="19"/>
      <c r="OCZ555" s="19"/>
      <c r="ODA555" s="20"/>
      <c r="ODB555" s="20"/>
      <c r="ODC555" s="31"/>
      <c r="ODD555" s="31"/>
      <c r="ODE555" s="19"/>
      <c r="ODF555" s="20"/>
      <c r="ODG555" s="20"/>
      <c r="ODH555" s="9"/>
      <c r="ODI555" s="19"/>
      <c r="ODJ555" s="19"/>
      <c r="ODK555" s="19"/>
      <c r="ODL555" s="19"/>
      <c r="ODM555" s="19"/>
      <c r="ODN555" s="20"/>
      <c r="ODO555" s="19"/>
      <c r="ODP555" s="19"/>
      <c r="ODQ555" s="19"/>
      <c r="ODR555" s="20"/>
      <c r="ODS555" s="20"/>
      <c r="ODT555" s="31"/>
      <c r="ODU555" s="31"/>
      <c r="ODV555" s="19"/>
      <c r="ODW555" s="20"/>
      <c r="ODX555" s="20"/>
      <c r="ODY555" s="9"/>
      <c r="ODZ555" s="19"/>
      <c r="OEA555" s="19"/>
      <c r="OEB555" s="19"/>
      <c r="OEC555" s="19"/>
      <c r="OED555" s="19"/>
      <c r="OEE555" s="20"/>
      <c r="OEF555" s="19"/>
      <c r="OEG555" s="19"/>
      <c r="OEH555" s="19"/>
      <c r="OEI555" s="20"/>
      <c r="OEJ555" s="20"/>
      <c r="OEK555" s="31"/>
      <c r="OEL555" s="31"/>
      <c r="OEM555" s="19"/>
      <c r="OEN555" s="20"/>
      <c r="OEO555" s="20"/>
      <c r="OEP555" s="9"/>
      <c r="OEQ555" s="19"/>
      <c r="OER555" s="19"/>
      <c r="OES555" s="19"/>
      <c r="OET555" s="19"/>
      <c r="OEU555" s="19"/>
      <c r="OEV555" s="20"/>
      <c r="OEW555" s="19"/>
      <c r="OEX555" s="19"/>
      <c r="OEY555" s="19"/>
      <c r="OEZ555" s="20"/>
      <c r="OFA555" s="20"/>
      <c r="OFB555" s="31"/>
      <c r="OFC555" s="31"/>
      <c r="OFD555" s="19"/>
      <c r="OFE555" s="20"/>
      <c r="OFF555" s="20"/>
      <c r="OFG555" s="9"/>
      <c r="OFH555" s="19"/>
      <c r="OFI555" s="19"/>
      <c r="OFJ555" s="19"/>
      <c r="OFK555" s="19"/>
      <c r="OFL555" s="19"/>
      <c r="OFM555" s="20"/>
      <c r="OFN555" s="19"/>
      <c r="OFO555" s="19"/>
      <c r="OFP555" s="19"/>
      <c r="OFQ555" s="20"/>
      <c r="OFR555" s="20"/>
      <c r="OFS555" s="31"/>
      <c r="OFT555" s="31"/>
      <c r="OFU555" s="19"/>
      <c r="OFV555" s="20"/>
      <c r="OFW555" s="20"/>
      <c r="OFX555" s="9"/>
      <c r="OFY555" s="19"/>
      <c r="OFZ555" s="19"/>
      <c r="OGA555" s="19"/>
      <c r="OGB555" s="19"/>
      <c r="OGC555" s="19"/>
      <c r="OGD555" s="20"/>
      <c r="OGE555" s="19"/>
      <c r="OGF555" s="19"/>
      <c r="OGG555" s="19"/>
      <c r="OGH555" s="20"/>
      <c r="OGI555" s="20"/>
      <c r="OGJ555" s="31"/>
      <c r="OGK555" s="31"/>
      <c r="OGL555" s="19"/>
      <c r="OGM555" s="20"/>
      <c r="OGN555" s="20"/>
      <c r="OGO555" s="9"/>
      <c r="OGP555" s="19"/>
      <c r="OGQ555" s="19"/>
      <c r="OGR555" s="19"/>
      <c r="OGS555" s="19"/>
      <c r="OGT555" s="19"/>
      <c r="OGU555" s="20"/>
      <c r="OGV555" s="19"/>
      <c r="OGW555" s="19"/>
      <c r="OGX555" s="19"/>
      <c r="OGY555" s="20"/>
      <c r="OGZ555" s="20"/>
      <c r="OHA555" s="31"/>
      <c r="OHB555" s="31"/>
      <c r="OHC555" s="19"/>
      <c r="OHD555" s="20"/>
      <c r="OHE555" s="20"/>
      <c r="OHF555" s="9"/>
      <c r="OHG555" s="19"/>
      <c r="OHH555" s="19"/>
      <c r="OHI555" s="19"/>
      <c r="OHJ555" s="19"/>
      <c r="OHK555" s="19"/>
      <c r="OHL555" s="20"/>
      <c r="OHM555" s="19"/>
      <c r="OHN555" s="19"/>
      <c r="OHO555" s="19"/>
      <c r="OHP555" s="20"/>
      <c r="OHQ555" s="20"/>
      <c r="OHR555" s="31"/>
      <c r="OHS555" s="31"/>
      <c r="OHT555" s="19"/>
      <c r="OHU555" s="20"/>
      <c r="OHV555" s="20"/>
      <c r="OHW555" s="9"/>
      <c r="OHX555" s="19"/>
      <c r="OHY555" s="19"/>
      <c r="OHZ555" s="19"/>
      <c r="OIA555" s="19"/>
      <c r="OIB555" s="19"/>
      <c r="OIC555" s="20"/>
      <c r="OID555" s="19"/>
      <c r="OIE555" s="19"/>
      <c r="OIF555" s="19"/>
      <c r="OIG555" s="20"/>
      <c r="OIH555" s="20"/>
      <c r="OII555" s="31"/>
      <c r="OIJ555" s="31"/>
      <c r="OIK555" s="19"/>
      <c r="OIL555" s="20"/>
      <c r="OIM555" s="20"/>
      <c r="OIN555" s="9"/>
      <c r="OIO555" s="19"/>
      <c r="OIP555" s="19"/>
      <c r="OIQ555" s="19"/>
      <c r="OIR555" s="19"/>
      <c r="OIS555" s="19"/>
      <c r="OIT555" s="20"/>
      <c r="OIU555" s="19"/>
      <c r="OIV555" s="19"/>
      <c r="OIW555" s="19"/>
      <c r="OIX555" s="20"/>
      <c r="OIY555" s="20"/>
      <c r="OIZ555" s="31"/>
      <c r="OJA555" s="31"/>
      <c r="OJB555" s="19"/>
      <c r="OJC555" s="20"/>
      <c r="OJD555" s="20"/>
      <c r="OJE555" s="9"/>
      <c r="OJF555" s="19"/>
      <c r="OJG555" s="19"/>
      <c r="OJH555" s="19"/>
      <c r="OJI555" s="19"/>
      <c r="OJJ555" s="19"/>
      <c r="OJK555" s="20"/>
      <c r="OJL555" s="19"/>
      <c r="OJM555" s="19"/>
      <c r="OJN555" s="19"/>
      <c r="OJO555" s="20"/>
      <c r="OJP555" s="20"/>
      <c r="OJQ555" s="31"/>
      <c r="OJR555" s="31"/>
      <c r="OJS555" s="19"/>
      <c r="OJT555" s="20"/>
      <c r="OJU555" s="20"/>
      <c r="OJV555" s="9"/>
      <c r="OJW555" s="19"/>
      <c r="OJX555" s="19"/>
      <c r="OJY555" s="19"/>
      <c r="OJZ555" s="19"/>
      <c r="OKA555" s="19"/>
      <c r="OKB555" s="20"/>
      <c r="OKC555" s="19"/>
      <c r="OKD555" s="19"/>
      <c r="OKE555" s="19"/>
      <c r="OKF555" s="20"/>
      <c r="OKG555" s="20"/>
      <c r="OKH555" s="31"/>
      <c r="OKI555" s="31"/>
      <c r="OKJ555" s="19"/>
      <c r="OKK555" s="20"/>
      <c r="OKL555" s="20"/>
      <c r="OKM555" s="9"/>
      <c r="OKN555" s="19"/>
      <c r="OKO555" s="19"/>
      <c r="OKP555" s="19"/>
      <c r="OKQ555" s="19"/>
      <c r="OKR555" s="19"/>
      <c r="OKS555" s="20"/>
      <c r="OKT555" s="19"/>
      <c r="OKU555" s="19"/>
      <c r="OKV555" s="19"/>
      <c r="OKW555" s="20"/>
      <c r="OKX555" s="20"/>
      <c r="OKY555" s="31"/>
      <c r="OKZ555" s="31"/>
      <c r="OLA555" s="19"/>
      <c r="OLB555" s="20"/>
      <c r="OLC555" s="20"/>
      <c r="OLD555" s="9"/>
      <c r="OLE555" s="19"/>
      <c r="OLF555" s="19"/>
      <c r="OLG555" s="19"/>
      <c r="OLH555" s="19"/>
      <c r="OLI555" s="19"/>
      <c r="OLJ555" s="20"/>
      <c r="OLK555" s="19"/>
      <c r="OLL555" s="19"/>
      <c r="OLM555" s="19"/>
      <c r="OLN555" s="20"/>
      <c r="OLO555" s="20"/>
      <c r="OLP555" s="31"/>
      <c r="OLQ555" s="31"/>
      <c r="OLR555" s="19"/>
      <c r="OLS555" s="20"/>
      <c r="OLT555" s="20"/>
      <c r="OLU555" s="9"/>
      <c r="OLV555" s="19"/>
      <c r="OLW555" s="19"/>
      <c r="OLX555" s="19"/>
      <c r="OLY555" s="19"/>
      <c r="OLZ555" s="19"/>
      <c r="OMA555" s="20"/>
      <c r="OMB555" s="19"/>
      <c r="OMC555" s="19"/>
      <c r="OMD555" s="19"/>
      <c r="OME555" s="20"/>
      <c r="OMF555" s="20"/>
      <c r="OMG555" s="31"/>
      <c r="OMH555" s="31"/>
      <c r="OMI555" s="19"/>
      <c r="OMJ555" s="20"/>
      <c r="OMK555" s="20"/>
      <c r="OML555" s="9"/>
      <c r="OMM555" s="19"/>
      <c r="OMN555" s="19"/>
      <c r="OMO555" s="19"/>
      <c r="OMP555" s="19"/>
      <c r="OMQ555" s="19"/>
      <c r="OMR555" s="20"/>
      <c r="OMS555" s="19"/>
      <c r="OMT555" s="19"/>
      <c r="OMU555" s="19"/>
      <c r="OMV555" s="20"/>
      <c r="OMW555" s="20"/>
      <c r="OMX555" s="31"/>
      <c r="OMY555" s="31"/>
      <c r="OMZ555" s="19"/>
      <c r="ONA555" s="20"/>
      <c r="ONB555" s="20"/>
      <c r="ONC555" s="9"/>
      <c r="OND555" s="19"/>
      <c r="ONE555" s="19"/>
      <c r="ONF555" s="19"/>
      <c r="ONG555" s="19"/>
      <c r="ONH555" s="19"/>
      <c r="ONI555" s="20"/>
      <c r="ONJ555" s="19"/>
      <c r="ONK555" s="19"/>
      <c r="ONL555" s="19"/>
      <c r="ONM555" s="20"/>
      <c r="ONN555" s="20"/>
      <c r="ONO555" s="31"/>
      <c r="ONP555" s="31"/>
      <c r="ONQ555" s="19"/>
      <c r="ONR555" s="20"/>
      <c r="ONS555" s="20"/>
      <c r="ONT555" s="9"/>
      <c r="ONU555" s="19"/>
      <c r="ONV555" s="19"/>
      <c r="ONW555" s="19"/>
      <c r="ONX555" s="19"/>
      <c r="ONY555" s="19"/>
      <c r="ONZ555" s="20"/>
      <c r="OOA555" s="19"/>
      <c r="OOB555" s="19"/>
      <c r="OOC555" s="19"/>
      <c r="OOD555" s="20"/>
      <c r="OOE555" s="20"/>
      <c r="OOF555" s="31"/>
      <c r="OOG555" s="31"/>
      <c r="OOH555" s="19"/>
      <c r="OOI555" s="20"/>
      <c r="OOJ555" s="20"/>
      <c r="OOK555" s="9"/>
      <c r="OOL555" s="19"/>
      <c r="OOM555" s="19"/>
      <c r="OON555" s="19"/>
      <c r="OOO555" s="19"/>
      <c r="OOP555" s="19"/>
      <c r="OOQ555" s="20"/>
      <c r="OOR555" s="19"/>
      <c r="OOS555" s="19"/>
      <c r="OOT555" s="19"/>
      <c r="OOU555" s="20"/>
      <c r="OOV555" s="20"/>
      <c r="OOW555" s="31"/>
      <c r="OOX555" s="31"/>
      <c r="OOY555" s="19"/>
      <c r="OOZ555" s="20"/>
      <c r="OPA555" s="20"/>
      <c r="OPB555" s="9"/>
      <c r="OPC555" s="19"/>
      <c r="OPD555" s="19"/>
      <c r="OPE555" s="19"/>
      <c r="OPF555" s="19"/>
      <c r="OPG555" s="19"/>
      <c r="OPH555" s="20"/>
      <c r="OPI555" s="19"/>
      <c r="OPJ555" s="19"/>
      <c r="OPK555" s="19"/>
      <c r="OPL555" s="20"/>
      <c r="OPM555" s="20"/>
      <c r="OPN555" s="31"/>
      <c r="OPO555" s="31"/>
      <c r="OPP555" s="19"/>
      <c r="OPQ555" s="20"/>
      <c r="OPR555" s="20"/>
      <c r="OPS555" s="9"/>
      <c r="OPT555" s="19"/>
      <c r="OPU555" s="19"/>
      <c r="OPV555" s="19"/>
      <c r="OPW555" s="19"/>
      <c r="OPX555" s="19"/>
      <c r="OPY555" s="20"/>
      <c r="OPZ555" s="19"/>
      <c r="OQA555" s="19"/>
      <c r="OQB555" s="19"/>
      <c r="OQC555" s="20"/>
      <c r="OQD555" s="20"/>
      <c r="OQE555" s="31"/>
      <c r="OQF555" s="31"/>
      <c r="OQG555" s="19"/>
      <c r="OQH555" s="20"/>
      <c r="OQI555" s="20"/>
      <c r="OQJ555" s="9"/>
      <c r="OQK555" s="19"/>
      <c r="OQL555" s="19"/>
      <c r="OQM555" s="19"/>
      <c r="OQN555" s="19"/>
      <c r="OQO555" s="19"/>
      <c r="OQP555" s="20"/>
      <c r="OQQ555" s="19"/>
      <c r="OQR555" s="19"/>
      <c r="OQS555" s="19"/>
      <c r="OQT555" s="20"/>
      <c r="OQU555" s="20"/>
      <c r="OQV555" s="31"/>
      <c r="OQW555" s="31"/>
      <c r="OQX555" s="19"/>
      <c r="OQY555" s="20"/>
      <c r="OQZ555" s="20"/>
      <c r="ORA555" s="9"/>
      <c r="ORB555" s="19"/>
      <c r="ORC555" s="19"/>
      <c r="ORD555" s="19"/>
      <c r="ORE555" s="19"/>
      <c r="ORF555" s="19"/>
      <c r="ORG555" s="20"/>
      <c r="ORH555" s="19"/>
      <c r="ORI555" s="19"/>
      <c r="ORJ555" s="19"/>
      <c r="ORK555" s="20"/>
      <c r="ORL555" s="20"/>
      <c r="ORM555" s="31"/>
      <c r="ORN555" s="31"/>
      <c r="ORO555" s="19"/>
      <c r="ORP555" s="20"/>
      <c r="ORQ555" s="20"/>
      <c r="ORR555" s="9"/>
      <c r="ORS555" s="19"/>
      <c r="ORT555" s="19"/>
      <c r="ORU555" s="19"/>
      <c r="ORV555" s="19"/>
      <c r="ORW555" s="19"/>
      <c r="ORX555" s="20"/>
      <c r="ORY555" s="19"/>
      <c r="ORZ555" s="19"/>
      <c r="OSA555" s="19"/>
      <c r="OSB555" s="20"/>
      <c r="OSC555" s="20"/>
      <c r="OSD555" s="31"/>
      <c r="OSE555" s="31"/>
      <c r="OSF555" s="19"/>
      <c r="OSG555" s="20"/>
      <c r="OSH555" s="20"/>
      <c r="OSI555" s="9"/>
      <c r="OSJ555" s="19"/>
      <c r="OSK555" s="19"/>
      <c r="OSL555" s="19"/>
      <c r="OSM555" s="19"/>
      <c r="OSN555" s="19"/>
      <c r="OSO555" s="20"/>
      <c r="OSP555" s="19"/>
      <c r="OSQ555" s="19"/>
      <c r="OSR555" s="19"/>
      <c r="OSS555" s="20"/>
      <c r="OST555" s="20"/>
      <c r="OSU555" s="31"/>
      <c r="OSV555" s="31"/>
      <c r="OSW555" s="19"/>
      <c r="OSX555" s="20"/>
      <c r="OSY555" s="20"/>
      <c r="OSZ555" s="9"/>
      <c r="OTA555" s="19"/>
      <c r="OTB555" s="19"/>
      <c r="OTC555" s="19"/>
      <c r="OTD555" s="19"/>
      <c r="OTE555" s="19"/>
      <c r="OTF555" s="20"/>
      <c r="OTG555" s="19"/>
      <c r="OTH555" s="19"/>
      <c r="OTI555" s="19"/>
      <c r="OTJ555" s="20"/>
      <c r="OTK555" s="20"/>
      <c r="OTL555" s="31"/>
      <c r="OTM555" s="31"/>
      <c r="OTN555" s="19"/>
      <c r="OTO555" s="20"/>
      <c r="OTP555" s="20"/>
      <c r="OTQ555" s="9"/>
      <c r="OTR555" s="19"/>
      <c r="OTS555" s="19"/>
      <c r="OTT555" s="19"/>
      <c r="OTU555" s="19"/>
      <c r="OTV555" s="19"/>
      <c r="OTW555" s="20"/>
      <c r="OTX555" s="19"/>
      <c r="OTY555" s="19"/>
      <c r="OTZ555" s="19"/>
      <c r="OUA555" s="20"/>
      <c r="OUB555" s="20"/>
      <c r="OUC555" s="31"/>
      <c r="OUD555" s="31"/>
      <c r="OUE555" s="19"/>
      <c r="OUF555" s="20"/>
      <c r="OUG555" s="20"/>
      <c r="OUH555" s="9"/>
      <c r="OUI555" s="19"/>
      <c r="OUJ555" s="19"/>
      <c r="OUK555" s="19"/>
      <c r="OUL555" s="19"/>
      <c r="OUM555" s="19"/>
      <c r="OUN555" s="20"/>
      <c r="OUO555" s="19"/>
      <c r="OUP555" s="19"/>
      <c r="OUQ555" s="19"/>
      <c r="OUR555" s="20"/>
      <c r="OUS555" s="20"/>
      <c r="OUT555" s="31"/>
      <c r="OUU555" s="31"/>
      <c r="OUV555" s="19"/>
      <c r="OUW555" s="20"/>
      <c r="OUX555" s="20"/>
      <c r="OUY555" s="9"/>
      <c r="OUZ555" s="19"/>
      <c r="OVA555" s="19"/>
      <c r="OVB555" s="19"/>
      <c r="OVC555" s="19"/>
      <c r="OVD555" s="19"/>
      <c r="OVE555" s="20"/>
      <c r="OVF555" s="19"/>
      <c r="OVG555" s="19"/>
      <c r="OVH555" s="19"/>
      <c r="OVI555" s="20"/>
      <c r="OVJ555" s="20"/>
      <c r="OVK555" s="31"/>
      <c r="OVL555" s="31"/>
      <c r="OVM555" s="19"/>
      <c r="OVN555" s="20"/>
      <c r="OVO555" s="20"/>
      <c r="OVP555" s="9"/>
      <c r="OVQ555" s="19"/>
      <c r="OVR555" s="19"/>
      <c r="OVS555" s="19"/>
      <c r="OVT555" s="19"/>
      <c r="OVU555" s="19"/>
      <c r="OVV555" s="20"/>
      <c r="OVW555" s="19"/>
      <c r="OVX555" s="19"/>
      <c r="OVY555" s="19"/>
      <c r="OVZ555" s="20"/>
      <c r="OWA555" s="20"/>
      <c r="OWB555" s="31"/>
      <c r="OWC555" s="31"/>
      <c r="OWD555" s="19"/>
      <c r="OWE555" s="20"/>
      <c r="OWF555" s="20"/>
      <c r="OWG555" s="9"/>
      <c r="OWH555" s="19"/>
      <c r="OWI555" s="19"/>
      <c r="OWJ555" s="19"/>
      <c r="OWK555" s="19"/>
      <c r="OWL555" s="19"/>
      <c r="OWM555" s="20"/>
      <c r="OWN555" s="19"/>
      <c r="OWO555" s="19"/>
      <c r="OWP555" s="19"/>
      <c r="OWQ555" s="20"/>
      <c r="OWR555" s="20"/>
      <c r="OWS555" s="31"/>
      <c r="OWT555" s="31"/>
      <c r="OWU555" s="19"/>
      <c r="OWV555" s="20"/>
      <c r="OWW555" s="20"/>
      <c r="OWX555" s="9"/>
      <c r="OWY555" s="19"/>
      <c r="OWZ555" s="19"/>
      <c r="OXA555" s="19"/>
      <c r="OXB555" s="19"/>
      <c r="OXC555" s="19"/>
      <c r="OXD555" s="20"/>
      <c r="OXE555" s="19"/>
      <c r="OXF555" s="19"/>
      <c r="OXG555" s="19"/>
      <c r="OXH555" s="20"/>
      <c r="OXI555" s="20"/>
      <c r="OXJ555" s="31"/>
      <c r="OXK555" s="31"/>
      <c r="OXL555" s="19"/>
      <c r="OXM555" s="20"/>
      <c r="OXN555" s="20"/>
      <c r="OXO555" s="9"/>
      <c r="OXP555" s="19"/>
      <c r="OXQ555" s="19"/>
      <c r="OXR555" s="19"/>
      <c r="OXS555" s="19"/>
      <c r="OXT555" s="19"/>
      <c r="OXU555" s="20"/>
      <c r="OXV555" s="19"/>
      <c r="OXW555" s="19"/>
      <c r="OXX555" s="19"/>
      <c r="OXY555" s="20"/>
      <c r="OXZ555" s="20"/>
      <c r="OYA555" s="31"/>
      <c r="OYB555" s="31"/>
      <c r="OYC555" s="19"/>
      <c r="OYD555" s="20"/>
      <c r="OYE555" s="20"/>
      <c r="OYF555" s="9"/>
      <c r="OYG555" s="19"/>
      <c r="OYH555" s="19"/>
      <c r="OYI555" s="19"/>
      <c r="OYJ555" s="19"/>
      <c r="OYK555" s="19"/>
      <c r="OYL555" s="20"/>
      <c r="OYM555" s="19"/>
      <c r="OYN555" s="19"/>
      <c r="OYO555" s="19"/>
      <c r="OYP555" s="20"/>
      <c r="OYQ555" s="20"/>
      <c r="OYR555" s="31"/>
      <c r="OYS555" s="31"/>
      <c r="OYT555" s="19"/>
      <c r="OYU555" s="20"/>
      <c r="OYV555" s="20"/>
      <c r="OYW555" s="9"/>
      <c r="OYX555" s="19"/>
      <c r="OYY555" s="19"/>
      <c r="OYZ555" s="19"/>
      <c r="OZA555" s="19"/>
      <c r="OZB555" s="19"/>
      <c r="OZC555" s="20"/>
      <c r="OZD555" s="19"/>
      <c r="OZE555" s="19"/>
      <c r="OZF555" s="19"/>
      <c r="OZG555" s="20"/>
      <c r="OZH555" s="20"/>
      <c r="OZI555" s="31"/>
      <c r="OZJ555" s="31"/>
      <c r="OZK555" s="19"/>
      <c r="OZL555" s="20"/>
      <c r="OZM555" s="20"/>
      <c r="OZN555" s="9"/>
      <c r="OZO555" s="19"/>
      <c r="OZP555" s="19"/>
      <c r="OZQ555" s="19"/>
      <c r="OZR555" s="19"/>
      <c r="OZS555" s="19"/>
      <c r="OZT555" s="20"/>
      <c r="OZU555" s="19"/>
      <c r="OZV555" s="19"/>
      <c r="OZW555" s="19"/>
      <c r="OZX555" s="20"/>
      <c r="OZY555" s="20"/>
      <c r="OZZ555" s="31"/>
      <c r="PAA555" s="31"/>
      <c r="PAB555" s="19"/>
      <c r="PAC555" s="20"/>
      <c r="PAD555" s="20"/>
      <c r="PAE555" s="9"/>
      <c r="PAF555" s="19"/>
      <c r="PAG555" s="19"/>
      <c r="PAH555" s="19"/>
      <c r="PAI555" s="19"/>
      <c r="PAJ555" s="19"/>
      <c r="PAK555" s="20"/>
      <c r="PAL555" s="19"/>
      <c r="PAM555" s="19"/>
      <c r="PAN555" s="19"/>
      <c r="PAO555" s="20"/>
      <c r="PAP555" s="20"/>
      <c r="PAQ555" s="31"/>
      <c r="PAR555" s="31"/>
      <c r="PAS555" s="19"/>
      <c r="PAT555" s="20"/>
      <c r="PAU555" s="20"/>
      <c r="PAV555" s="9"/>
      <c r="PAW555" s="19"/>
      <c r="PAX555" s="19"/>
      <c r="PAY555" s="19"/>
      <c r="PAZ555" s="19"/>
      <c r="PBA555" s="19"/>
      <c r="PBB555" s="20"/>
      <c r="PBC555" s="19"/>
      <c r="PBD555" s="19"/>
      <c r="PBE555" s="19"/>
      <c r="PBF555" s="20"/>
      <c r="PBG555" s="20"/>
      <c r="PBH555" s="31"/>
      <c r="PBI555" s="31"/>
      <c r="PBJ555" s="19"/>
      <c r="PBK555" s="20"/>
      <c r="PBL555" s="20"/>
      <c r="PBM555" s="9"/>
      <c r="PBN555" s="19"/>
      <c r="PBO555" s="19"/>
      <c r="PBP555" s="19"/>
      <c r="PBQ555" s="19"/>
      <c r="PBR555" s="19"/>
      <c r="PBS555" s="20"/>
      <c r="PBT555" s="19"/>
      <c r="PBU555" s="19"/>
      <c r="PBV555" s="19"/>
      <c r="PBW555" s="20"/>
      <c r="PBX555" s="20"/>
      <c r="PBY555" s="31"/>
      <c r="PBZ555" s="31"/>
      <c r="PCA555" s="19"/>
      <c r="PCB555" s="20"/>
      <c r="PCC555" s="20"/>
      <c r="PCD555" s="9"/>
      <c r="PCE555" s="19"/>
      <c r="PCF555" s="19"/>
      <c r="PCG555" s="19"/>
      <c r="PCH555" s="19"/>
      <c r="PCI555" s="19"/>
      <c r="PCJ555" s="20"/>
      <c r="PCK555" s="19"/>
      <c r="PCL555" s="19"/>
      <c r="PCM555" s="19"/>
      <c r="PCN555" s="20"/>
      <c r="PCO555" s="20"/>
      <c r="PCP555" s="31"/>
      <c r="PCQ555" s="31"/>
      <c r="PCR555" s="19"/>
      <c r="PCS555" s="20"/>
      <c r="PCT555" s="20"/>
      <c r="PCU555" s="9"/>
      <c r="PCV555" s="19"/>
      <c r="PCW555" s="19"/>
      <c r="PCX555" s="19"/>
      <c r="PCY555" s="19"/>
      <c r="PCZ555" s="19"/>
      <c r="PDA555" s="20"/>
      <c r="PDB555" s="19"/>
      <c r="PDC555" s="19"/>
      <c r="PDD555" s="19"/>
      <c r="PDE555" s="20"/>
      <c r="PDF555" s="20"/>
      <c r="PDG555" s="31"/>
      <c r="PDH555" s="31"/>
      <c r="PDI555" s="19"/>
      <c r="PDJ555" s="20"/>
      <c r="PDK555" s="20"/>
      <c r="PDL555" s="9"/>
      <c r="PDM555" s="19"/>
      <c r="PDN555" s="19"/>
      <c r="PDO555" s="19"/>
      <c r="PDP555" s="19"/>
      <c r="PDQ555" s="19"/>
      <c r="PDR555" s="20"/>
      <c r="PDS555" s="19"/>
      <c r="PDT555" s="19"/>
      <c r="PDU555" s="19"/>
      <c r="PDV555" s="20"/>
      <c r="PDW555" s="20"/>
      <c r="PDX555" s="31"/>
      <c r="PDY555" s="31"/>
      <c r="PDZ555" s="19"/>
      <c r="PEA555" s="20"/>
      <c r="PEB555" s="20"/>
      <c r="PEC555" s="9"/>
      <c r="PED555" s="19"/>
      <c r="PEE555" s="19"/>
      <c r="PEF555" s="19"/>
      <c r="PEG555" s="19"/>
      <c r="PEH555" s="19"/>
      <c r="PEI555" s="20"/>
      <c r="PEJ555" s="19"/>
      <c r="PEK555" s="19"/>
      <c r="PEL555" s="19"/>
      <c r="PEM555" s="20"/>
      <c r="PEN555" s="20"/>
      <c r="PEO555" s="31"/>
      <c r="PEP555" s="31"/>
      <c r="PEQ555" s="19"/>
      <c r="PER555" s="20"/>
      <c r="PES555" s="20"/>
      <c r="PET555" s="9"/>
      <c r="PEU555" s="19"/>
      <c r="PEV555" s="19"/>
      <c r="PEW555" s="19"/>
      <c r="PEX555" s="19"/>
      <c r="PEY555" s="19"/>
      <c r="PEZ555" s="20"/>
      <c r="PFA555" s="19"/>
      <c r="PFB555" s="19"/>
      <c r="PFC555" s="19"/>
      <c r="PFD555" s="20"/>
      <c r="PFE555" s="20"/>
      <c r="PFF555" s="31"/>
      <c r="PFG555" s="31"/>
      <c r="PFH555" s="19"/>
      <c r="PFI555" s="20"/>
      <c r="PFJ555" s="20"/>
      <c r="PFK555" s="9"/>
      <c r="PFL555" s="19"/>
      <c r="PFM555" s="19"/>
      <c r="PFN555" s="19"/>
      <c r="PFO555" s="19"/>
      <c r="PFP555" s="19"/>
      <c r="PFQ555" s="20"/>
      <c r="PFR555" s="19"/>
      <c r="PFS555" s="19"/>
      <c r="PFT555" s="19"/>
      <c r="PFU555" s="20"/>
      <c r="PFV555" s="20"/>
      <c r="PFW555" s="31"/>
      <c r="PFX555" s="31"/>
      <c r="PFY555" s="19"/>
      <c r="PFZ555" s="20"/>
      <c r="PGA555" s="20"/>
      <c r="PGB555" s="9"/>
      <c r="PGC555" s="19"/>
      <c r="PGD555" s="19"/>
      <c r="PGE555" s="19"/>
      <c r="PGF555" s="19"/>
      <c r="PGG555" s="19"/>
      <c r="PGH555" s="20"/>
      <c r="PGI555" s="19"/>
      <c r="PGJ555" s="19"/>
      <c r="PGK555" s="19"/>
      <c r="PGL555" s="20"/>
      <c r="PGM555" s="20"/>
      <c r="PGN555" s="31"/>
      <c r="PGO555" s="31"/>
      <c r="PGP555" s="19"/>
      <c r="PGQ555" s="20"/>
      <c r="PGR555" s="20"/>
      <c r="PGS555" s="9"/>
      <c r="PGT555" s="19"/>
      <c r="PGU555" s="19"/>
      <c r="PGV555" s="19"/>
      <c r="PGW555" s="19"/>
      <c r="PGX555" s="19"/>
      <c r="PGY555" s="20"/>
      <c r="PGZ555" s="19"/>
      <c r="PHA555" s="19"/>
      <c r="PHB555" s="19"/>
      <c r="PHC555" s="20"/>
      <c r="PHD555" s="20"/>
      <c r="PHE555" s="31"/>
      <c r="PHF555" s="31"/>
      <c r="PHG555" s="19"/>
      <c r="PHH555" s="20"/>
      <c r="PHI555" s="20"/>
      <c r="PHJ555" s="9"/>
      <c r="PHK555" s="19"/>
      <c r="PHL555" s="19"/>
      <c r="PHM555" s="19"/>
      <c r="PHN555" s="19"/>
      <c r="PHO555" s="19"/>
      <c r="PHP555" s="20"/>
      <c r="PHQ555" s="19"/>
      <c r="PHR555" s="19"/>
      <c r="PHS555" s="19"/>
      <c r="PHT555" s="20"/>
      <c r="PHU555" s="20"/>
      <c r="PHV555" s="31"/>
      <c r="PHW555" s="31"/>
      <c r="PHX555" s="19"/>
      <c r="PHY555" s="20"/>
      <c r="PHZ555" s="20"/>
      <c r="PIA555" s="9"/>
      <c r="PIB555" s="19"/>
      <c r="PIC555" s="19"/>
      <c r="PID555" s="19"/>
      <c r="PIE555" s="19"/>
      <c r="PIF555" s="19"/>
      <c r="PIG555" s="20"/>
      <c r="PIH555" s="19"/>
      <c r="PII555" s="19"/>
      <c r="PIJ555" s="19"/>
      <c r="PIK555" s="20"/>
      <c r="PIL555" s="20"/>
      <c r="PIM555" s="31"/>
      <c r="PIN555" s="31"/>
      <c r="PIO555" s="19"/>
      <c r="PIP555" s="20"/>
      <c r="PIQ555" s="20"/>
      <c r="PIR555" s="9"/>
      <c r="PIS555" s="19"/>
      <c r="PIT555" s="19"/>
      <c r="PIU555" s="19"/>
      <c r="PIV555" s="19"/>
      <c r="PIW555" s="19"/>
      <c r="PIX555" s="20"/>
      <c r="PIY555" s="19"/>
      <c r="PIZ555" s="19"/>
      <c r="PJA555" s="19"/>
      <c r="PJB555" s="20"/>
      <c r="PJC555" s="20"/>
      <c r="PJD555" s="31"/>
      <c r="PJE555" s="31"/>
      <c r="PJF555" s="19"/>
      <c r="PJG555" s="20"/>
      <c r="PJH555" s="20"/>
      <c r="PJI555" s="9"/>
      <c r="PJJ555" s="19"/>
      <c r="PJK555" s="19"/>
      <c r="PJL555" s="19"/>
      <c r="PJM555" s="19"/>
      <c r="PJN555" s="19"/>
      <c r="PJO555" s="20"/>
      <c r="PJP555" s="19"/>
      <c r="PJQ555" s="19"/>
      <c r="PJR555" s="19"/>
      <c r="PJS555" s="20"/>
      <c r="PJT555" s="20"/>
      <c r="PJU555" s="31"/>
      <c r="PJV555" s="31"/>
      <c r="PJW555" s="19"/>
      <c r="PJX555" s="20"/>
      <c r="PJY555" s="20"/>
      <c r="PJZ555" s="9"/>
      <c r="PKA555" s="19"/>
      <c r="PKB555" s="19"/>
      <c r="PKC555" s="19"/>
      <c r="PKD555" s="19"/>
      <c r="PKE555" s="19"/>
      <c r="PKF555" s="20"/>
      <c r="PKG555" s="19"/>
      <c r="PKH555" s="19"/>
      <c r="PKI555" s="19"/>
      <c r="PKJ555" s="20"/>
      <c r="PKK555" s="20"/>
      <c r="PKL555" s="31"/>
      <c r="PKM555" s="31"/>
      <c r="PKN555" s="19"/>
      <c r="PKO555" s="20"/>
      <c r="PKP555" s="20"/>
      <c r="PKQ555" s="9"/>
      <c r="PKR555" s="19"/>
      <c r="PKS555" s="19"/>
      <c r="PKT555" s="19"/>
      <c r="PKU555" s="19"/>
      <c r="PKV555" s="19"/>
      <c r="PKW555" s="20"/>
      <c r="PKX555" s="19"/>
      <c r="PKY555" s="19"/>
      <c r="PKZ555" s="19"/>
      <c r="PLA555" s="20"/>
      <c r="PLB555" s="20"/>
      <c r="PLC555" s="31"/>
      <c r="PLD555" s="31"/>
      <c r="PLE555" s="19"/>
      <c r="PLF555" s="20"/>
      <c r="PLG555" s="20"/>
      <c r="PLH555" s="9"/>
      <c r="PLI555" s="19"/>
      <c r="PLJ555" s="19"/>
      <c r="PLK555" s="19"/>
      <c r="PLL555" s="19"/>
      <c r="PLM555" s="19"/>
      <c r="PLN555" s="20"/>
      <c r="PLO555" s="19"/>
      <c r="PLP555" s="19"/>
      <c r="PLQ555" s="19"/>
      <c r="PLR555" s="20"/>
      <c r="PLS555" s="20"/>
      <c r="PLT555" s="31"/>
      <c r="PLU555" s="31"/>
      <c r="PLV555" s="19"/>
      <c r="PLW555" s="20"/>
      <c r="PLX555" s="20"/>
      <c r="PLY555" s="9"/>
      <c r="PLZ555" s="19"/>
      <c r="PMA555" s="19"/>
      <c r="PMB555" s="19"/>
      <c r="PMC555" s="19"/>
      <c r="PMD555" s="19"/>
      <c r="PME555" s="20"/>
      <c r="PMF555" s="19"/>
      <c r="PMG555" s="19"/>
      <c r="PMH555" s="19"/>
      <c r="PMI555" s="20"/>
      <c r="PMJ555" s="20"/>
      <c r="PMK555" s="31"/>
      <c r="PML555" s="31"/>
      <c r="PMM555" s="19"/>
      <c r="PMN555" s="20"/>
      <c r="PMO555" s="20"/>
      <c r="PMP555" s="9"/>
      <c r="PMQ555" s="19"/>
      <c r="PMR555" s="19"/>
      <c r="PMS555" s="19"/>
      <c r="PMT555" s="19"/>
      <c r="PMU555" s="19"/>
      <c r="PMV555" s="20"/>
      <c r="PMW555" s="19"/>
      <c r="PMX555" s="19"/>
      <c r="PMY555" s="19"/>
      <c r="PMZ555" s="20"/>
      <c r="PNA555" s="20"/>
      <c r="PNB555" s="31"/>
      <c r="PNC555" s="31"/>
      <c r="PND555" s="19"/>
      <c r="PNE555" s="20"/>
      <c r="PNF555" s="20"/>
      <c r="PNG555" s="9"/>
      <c r="PNH555" s="19"/>
      <c r="PNI555" s="19"/>
      <c r="PNJ555" s="19"/>
      <c r="PNK555" s="19"/>
      <c r="PNL555" s="19"/>
      <c r="PNM555" s="20"/>
      <c r="PNN555" s="19"/>
      <c r="PNO555" s="19"/>
      <c r="PNP555" s="19"/>
      <c r="PNQ555" s="20"/>
      <c r="PNR555" s="20"/>
      <c r="PNS555" s="31"/>
      <c r="PNT555" s="31"/>
      <c r="PNU555" s="19"/>
      <c r="PNV555" s="20"/>
      <c r="PNW555" s="20"/>
      <c r="PNX555" s="9"/>
      <c r="PNY555" s="19"/>
      <c r="PNZ555" s="19"/>
      <c r="POA555" s="19"/>
      <c r="POB555" s="19"/>
      <c r="POC555" s="19"/>
      <c r="POD555" s="20"/>
      <c r="POE555" s="19"/>
      <c r="POF555" s="19"/>
      <c r="POG555" s="19"/>
      <c r="POH555" s="20"/>
      <c r="POI555" s="20"/>
      <c r="POJ555" s="31"/>
      <c r="POK555" s="31"/>
      <c r="POL555" s="19"/>
      <c r="POM555" s="20"/>
      <c r="PON555" s="20"/>
      <c r="POO555" s="9"/>
      <c r="POP555" s="19"/>
      <c r="POQ555" s="19"/>
      <c r="POR555" s="19"/>
      <c r="POS555" s="19"/>
      <c r="POT555" s="19"/>
      <c r="POU555" s="20"/>
      <c r="POV555" s="19"/>
      <c r="POW555" s="19"/>
      <c r="POX555" s="19"/>
      <c r="POY555" s="20"/>
      <c r="POZ555" s="20"/>
      <c r="PPA555" s="31"/>
      <c r="PPB555" s="31"/>
      <c r="PPC555" s="19"/>
      <c r="PPD555" s="20"/>
      <c r="PPE555" s="20"/>
      <c r="PPF555" s="9"/>
      <c r="PPG555" s="19"/>
      <c r="PPH555" s="19"/>
      <c r="PPI555" s="19"/>
      <c r="PPJ555" s="19"/>
      <c r="PPK555" s="19"/>
      <c r="PPL555" s="20"/>
      <c r="PPM555" s="19"/>
      <c r="PPN555" s="19"/>
      <c r="PPO555" s="19"/>
      <c r="PPP555" s="20"/>
      <c r="PPQ555" s="20"/>
      <c r="PPR555" s="31"/>
      <c r="PPS555" s="31"/>
      <c r="PPT555" s="19"/>
      <c r="PPU555" s="20"/>
      <c r="PPV555" s="20"/>
      <c r="PPW555" s="9"/>
      <c r="PPX555" s="19"/>
      <c r="PPY555" s="19"/>
      <c r="PPZ555" s="19"/>
      <c r="PQA555" s="19"/>
      <c r="PQB555" s="19"/>
      <c r="PQC555" s="20"/>
      <c r="PQD555" s="19"/>
      <c r="PQE555" s="19"/>
      <c r="PQF555" s="19"/>
      <c r="PQG555" s="20"/>
      <c r="PQH555" s="20"/>
      <c r="PQI555" s="31"/>
      <c r="PQJ555" s="31"/>
      <c r="PQK555" s="19"/>
      <c r="PQL555" s="20"/>
      <c r="PQM555" s="20"/>
      <c r="PQN555" s="9"/>
      <c r="PQO555" s="19"/>
      <c r="PQP555" s="19"/>
      <c r="PQQ555" s="19"/>
      <c r="PQR555" s="19"/>
      <c r="PQS555" s="19"/>
      <c r="PQT555" s="20"/>
      <c r="PQU555" s="19"/>
      <c r="PQV555" s="19"/>
      <c r="PQW555" s="19"/>
      <c r="PQX555" s="20"/>
      <c r="PQY555" s="20"/>
      <c r="PQZ555" s="31"/>
      <c r="PRA555" s="31"/>
      <c r="PRB555" s="19"/>
      <c r="PRC555" s="20"/>
      <c r="PRD555" s="20"/>
      <c r="PRE555" s="9"/>
      <c r="PRF555" s="19"/>
      <c r="PRG555" s="19"/>
      <c r="PRH555" s="19"/>
      <c r="PRI555" s="19"/>
      <c r="PRJ555" s="19"/>
      <c r="PRK555" s="20"/>
      <c r="PRL555" s="19"/>
      <c r="PRM555" s="19"/>
      <c r="PRN555" s="19"/>
      <c r="PRO555" s="20"/>
      <c r="PRP555" s="20"/>
      <c r="PRQ555" s="31"/>
      <c r="PRR555" s="31"/>
      <c r="PRS555" s="19"/>
      <c r="PRT555" s="20"/>
      <c r="PRU555" s="20"/>
      <c r="PRV555" s="9"/>
      <c r="PRW555" s="19"/>
      <c r="PRX555" s="19"/>
      <c r="PRY555" s="19"/>
      <c r="PRZ555" s="19"/>
      <c r="PSA555" s="19"/>
      <c r="PSB555" s="20"/>
      <c r="PSC555" s="19"/>
      <c r="PSD555" s="19"/>
      <c r="PSE555" s="19"/>
      <c r="PSF555" s="20"/>
      <c r="PSG555" s="20"/>
      <c r="PSH555" s="31"/>
      <c r="PSI555" s="31"/>
      <c r="PSJ555" s="19"/>
      <c r="PSK555" s="20"/>
      <c r="PSL555" s="20"/>
      <c r="PSM555" s="9"/>
      <c r="PSN555" s="19"/>
      <c r="PSO555" s="19"/>
      <c r="PSP555" s="19"/>
      <c r="PSQ555" s="19"/>
      <c r="PSR555" s="19"/>
      <c r="PSS555" s="20"/>
      <c r="PST555" s="19"/>
      <c r="PSU555" s="19"/>
      <c r="PSV555" s="19"/>
      <c r="PSW555" s="20"/>
      <c r="PSX555" s="20"/>
      <c r="PSY555" s="31"/>
      <c r="PSZ555" s="31"/>
      <c r="PTA555" s="19"/>
      <c r="PTB555" s="20"/>
      <c r="PTC555" s="20"/>
      <c r="PTD555" s="9"/>
      <c r="PTE555" s="19"/>
      <c r="PTF555" s="19"/>
      <c r="PTG555" s="19"/>
      <c r="PTH555" s="19"/>
      <c r="PTI555" s="19"/>
      <c r="PTJ555" s="20"/>
      <c r="PTK555" s="19"/>
      <c r="PTL555" s="19"/>
      <c r="PTM555" s="19"/>
      <c r="PTN555" s="20"/>
      <c r="PTO555" s="20"/>
      <c r="PTP555" s="31"/>
      <c r="PTQ555" s="31"/>
      <c r="PTR555" s="19"/>
      <c r="PTS555" s="20"/>
      <c r="PTT555" s="20"/>
      <c r="PTU555" s="9"/>
      <c r="PTV555" s="19"/>
      <c r="PTW555" s="19"/>
      <c r="PTX555" s="19"/>
      <c r="PTY555" s="19"/>
      <c r="PTZ555" s="19"/>
      <c r="PUA555" s="20"/>
      <c r="PUB555" s="19"/>
      <c r="PUC555" s="19"/>
      <c r="PUD555" s="19"/>
      <c r="PUE555" s="20"/>
      <c r="PUF555" s="20"/>
      <c r="PUG555" s="31"/>
      <c r="PUH555" s="31"/>
      <c r="PUI555" s="19"/>
      <c r="PUJ555" s="20"/>
      <c r="PUK555" s="20"/>
      <c r="PUL555" s="9"/>
      <c r="PUM555" s="19"/>
      <c r="PUN555" s="19"/>
      <c r="PUO555" s="19"/>
      <c r="PUP555" s="19"/>
      <c r="PUQ555" s="19"/>
      <c r="PUR555" s="20"/>
      <c r="PUS555" s="19"/>
      <c r="PUT555" s="19"/>
      <c r="PUU555" s="19"/>
      <c r="PUV555" s="20"/>
      <c r="PUW555" s="20"/>
      <c r="PUX555" s="31"/>
      <c r="PUY555" s="31"/>
      <c r="PUZ555" s="19"/>
      <c r="PVA555" s="20"/>
      <c r="PVB555" s="20"/>
      <c r="PVC555" s="9"/>
      <c r="PVD555" s="19"/>
      <c r="PVE555" s="19"/>
      <c r="PVF555" s="19"/>
      <c r="PVG555" s="19"/>
      <c r="PVH555" s="19"/>
      <c r="PVI555" s="20"/>
      <c r="PVJ555" s="19"/>
      <c r="PVK555" s="19"/>
      <c r="PVL555" s="19"/>
      <c r="PVM555" s="20"/>
      <c r="PVN555" s="20"/>
      <c r="PVO555" s="31"/>
      <c r="PVP555" s="31"/>
      <c r="PVQ555" s="19"/>
      <c r="PVR555" s="20"/>
      <c r="PVS555" s="20"/>
      <c r="PVT555" s="9"/>
      <c r="PVU555" s="19"/>
      <c r="PVV555" s="19"/>
      <c r="PVW555" s="19"/>
      <c r="PVX555" s="19"/>
      <c r="PVY555" s="19"/>
      <c r="PVZ555" s="20"/>
      <c r="PWA555" s="19"/>
      <c r="PWB555" s="19"/>
      <c r="PWC555" s="19"/>
      <c r="PWD555" s="20"/>
      <c r="PWE555" s="20"/>
      <c r="PWF555" s="31"/>
      <c r="PWG555" s="31"/>
      <c r="PWH555" s="19"/>
      <c r="PWI555" s="20"/>
      <c r="PWJ555" s="20"/>
      <c r="PWK555" s="9"/>
      <c r="PWL555" s="19"/>
      <c r="PWM555" s="19"/>
      <c r="PWN555" s="19"/>
      <c r="PWO555" s="19"/>
      <c r="PWP555" s="19"/>
      <c r="PWQ555" s="20"/>
      <c r="PWR555" s="19"/>
      <c r="PWS555" s="19"/>
      <c r="PWT555" s="19"/>
      <c r="PWU555" s="20"/>
      <c r="PWV555" s="20"/>
      <c r="PWW555" s="31"/>
      <c r="PWX555" s="31"/>
      <c r="PWY555" s="19"/>
      <c r="PWZ555" s="20"/>
      <c r="PXA555" s="20"/>
      <c r="PXB555" s="9"/>
      <c r="PXC555" s="19"/>
      <c r="PXD555" s="19"/>
      <c r="PXE555" s="19"/>
      <c r="PXF555" s="19"/>
      <c r="PXG555" s="19"/>
      <c r="PXH555" s="20"/>
      <c r="PXI555" s="19"/>
      <c r="PXJ555" s="19"/>
      <c r="PXK555" s="19"/>
      <c r="PXL555" s="20"/>
      <c r="PXM555" s="20"/>
      <c r="PXN555" s="31"/>
      <c r="PXO555" s="31"/>
      <c r="PXP555" s="19"/>
      <c r="PXQ555" s="20"/>
      <c r="PXR555" s="20"/>
      <c r="PXS555" s="9"/>
      <c r="PXT555" s="19"/>
      <c r="PXU555" s="19"/>
      <c r="PXV555" s="19"/>
      <c r="PXW555" s="19"/>
      <c r="PXX555" s="19"/>
      <c r="PXY555" s="20"/>
      <c r="PXZ555" s="19"/>
      <c r="PYA555" s="19"/>
      <c r="PYB555" s="19"/>
      <c r="PYC555" s="20"/>
      <c r="PYD555" s="20"/>
      <c r="PYE555" s="31"/>
      <c r="PYF555" s="31"/>
      <c r="PYG555" s="19"/>
      <c r="PYH555" s="20"/>
      <c r="PYI555" s="20"/>
      <c r="PYJ555" s="9"/>
      <c r="PYK555" s="19"/>
      <c r="PYL555" s="19"/>
      <c r="PYM555" s="19"/>
      <c r="PYN555" s="19"/>
      <c r="PYO555" s="19"/>
      <c r="PYP555" s="20"/>
      <c r="PYQ555" s="19"/>
      <c r="PYR555" s="19"/>
      <c r="PYS555" s="19"/>
      <c r="PYT555" s="20"/>
      <c r="PYU555" s="20"/>
      <c r="PYV555" s="31"/>
      <c r="PYW555" s="31"/>
      <c r="PYX555" s="19"/>
      <c r="PYY555" s="20"/>
      <c r="PYZ555" s="20"/>
      <c r="PZA555" s="9"/>
      <c r="PZB555" s="19"/>
      <c r="PZC555" s="19"/>
      <c r="PZD555" s="19"/>
      <c r="PZE555" s="19"/>
      <c r="PZF555" s="19"/>
      <c r="PZG555" s="20"/>
      <c r="PZH555" s="19"/>
      <c r="PZI555" s="19"/>
      <c r="PZJ555" s="19"/>
      <c r="PZK555" s="20"/>
      <c r="PZL555" s="20"/>
      <c r="PZM555" s="31"/>
      <c r="PZN555" s="31"/>
      <c r="PZO555" s="19"/>
      <c r="PZP555" s="20"/>
      <c r="PZQ555" s="20"/>
      <c r="PZR555" s="9"/>
      <c r="PZS555" s="19"/>
      <c r="PZT555" s="19"/>
      <c r="PZU555" s="19"/>
      <c r="PZV555" s="19"/>
      <c r="PZW555" s="19"/>
      <c r="PZX555" s="20"/>
      <c r="PZY555" s="19"/>
      <c r="PZZ555" s="19"/>
      <c r="QAA555" s="19"/>
      <c r="QAB555" s="20"/>
      <c r="QAC555" s="20"/>
      <c r="QAD555" s="31"/>
      <c r="QAE555" s="31"/>
      <c r="QAF555" s="19"/>
      <c r="QAG555" s="20"/>
      <c r="QAH555" s="20"/>
      <c r="QAI555" s="9"/>
      <c r="QAJ555" s="19"/>
      <c r="QAK555" s="19"/>
      <c r="QAL555" s="19"/>
      <c r="QAM555" s="19"/>
      <c r="QAN555" s="19"/>
      <c r="QAO555" s="20"/>
      <c r="QAP555" s="19"/>
      <c r="QAQ555" s="19"/>
      <c r="QAR555" s="19"/>
      <c r="QAS555" s="20"/>
      <c r="QAT555" s="20"/>
      <c r="QAU555" s="31"/>
      <c r="QAV555" s="31"/>
      <c r="QAW555" s="19"/>
      <c r="QAX555" s="20"/>
      <c r="QAY555" s="20"/>
      <c r="QAZ555" s="9"/>
      <c r="QBA555" s="19"/>
      <c r="QBB555" s="19"/>
      <c r="QBC555" s="19"/>
      <c r="QBD555" s="19"/>
      <c r="QBE555" s="19"/>
      <c r="QBF555" s="20"/>
      <c r="QBG555" s="19"/>
      <c r="QBH555" s="19"/>
      <c r="QBI555" s="19"/>
      <c r="QBJ555" s="20"/>
      <c r="QBK555" s="20"/>
      <c r="QBL555" s="31"/>
      <c r="QBM555" s="31"/>
      <c r="QBN555" s="19"/>
      <c r="QBO555" s="20"/>
      <c r="QBP555" s="20"/>
      <c r="QBQ555" s="9"/>
      <c r="QBR555" s="19"/>
      <c r="QBS555" s="19"/>
      <c r="QBT555" s="19"/>
      <c r="QBU555" s="19"/>
      <c r="QBV555" s="19"/>
      <c r="QBW555" s="20"/>
      <c r="QBX555" s="19"/>
      <c r="QBY555" s="19"/>
      <c r="QBZ555" s="19"/>
      <c r="QCA555" s="20"/>
      <c r="QCB555" s="20"/>
      <c r="QCC555" s="31"/>
      <c r="QCD555" s="31"/>
      <c r="QCE555" s="19"/>
      <c r="QCF555" s="20"/>
      <c r="QCG555" s="20"/>
      <c r="QCH555" s="9"/>
      <c r="QCI555" s="19"/>
      <c r="QCJ555" s="19"/>
      <c r="QCK555" s="19"/>
      <c r="QCL555" s="19"/>
      <c r="QCM555" s="19"/>
      <c r="QCN555" s="20"/>
      <c r="QCO555" s="19"/>
      <c r="QCP555" s="19"/>
      <c r="QCQ555" s="19"/>
      <c r="QCR555" s="20"/>
      <c r="QCS555" s="20"/>
      <c r="QCT555" s="31"/>
      <c r="QCU555" s="31"/>
      <c r="QCV555" s="19"/>
      <c r="QCW555" s="20"/>
      <c r="QCX555" s="20"/>
      <c r="QCY555" s="9"/>
      <c r="QCZ555" s="19"/>
      <c r="QDA555" s="19"/>
      <c r="QDB555" s="19"/>
      <c r="QDC555" s="19"/>
      <c r="QDD555" s="19"/>
      <c r="QDE555" s="20"/>
      <c r="QDF555" s="19"/>
      <c r="QDG555" s="19"/>
      <c r="QDH555" s="19"/>
      <c r="QDI555" s="20"/>
      <c r="QDJ555" s="20"/>
      <c r="QDK555" s="31"/>
      <c r="QDL555" s="31"/>
      <c r="QDM555" s="19"/>
      <c r="QDN555" s="20"/>
      <c r="QDO555" s="20"/>
      <c r="QDP555" s="9"/>
      <c r="QDQ555" s="19"/>
      <c r="QDR555" s="19"/>
      <c r="QDS555" s="19"/>
      <c r="QDT555" s="19"/>
      <c r="QDU555" s="19"/>
      <c r="QDV555" s="20"/>
      <c r="QDW555" s="19"/>
      <c r="QDX555" s="19"/>
      <c r="QDY555" s="19"/>
      <c r="QDZ555" s="20"/>
      <c r="QEA555" s="20"/>
      <c r="QEB555" s="31"/>
      <c r="QEC555" s="31"/>
      <c r="QED555" s="19"/>
      <c r="QEE555" s="20"/>
      <c r="QEF555" s="20"/>
      <c r="QEG555" s="9"/>
      <c r="QEH555" s="19"/>
      <c r="QEI555" s="19"/>
      <c r="QEJ555" s="19"/>
      <c r="QEK555" s="19"/>
      <c r="QEL555" s="19"/>
      <c r="QEM555" s="20"/>
      <c r="QEN555" s="19"/>
      <c r="QEO555" s="19"/>
      <c r="QEP555" s="19"/>
      <c r="QEQ555" s="20"/>
      <c r="QER555" s="20"/>
      <c r="QES555" s="31"/>
      <c r="QET555" s="31"/>
      <c r="QEU555" s="19"/>
      <c r="QEV555" s="20"/>
      <c r="QEW555" s="20"/>
      <c r="QEX555" s="9"/>
      <c r="QEY555" s="19"/>
      <c r="QEZ555" s="19"/>
      <c r="QFA555" s="19"/>
      <c r="QFB555" s="19"/>
      <c r="QFC555" s="19"/>
      <c r="QFD555" s="20"/>
      <c r="QFE555" s="19"/>
      <c r="QFF555" s="19"/>
      <c r="QFG555" s="19"/>
      <c r="QFH555" s="20"/>
      <c r="QFI555" s="20"/>
      <c r="QFJ555" s="31"/>
      <c r="QFK555" s="31"/>
      <c r="QFL555" s="19"/>
      <c r="QFM555" s="20"/>
      <c r="QFN555" s="20"/>
      <c r="QFO555" s="9"/>
      <c r="QFP555" s="19"/>
      <c r="QFQ555" s="19"/>
      <c r="QFR555" s="19"/>
      <c r="QFS555" s="19"/>
      <c r="QFT555" s="19"/>
      <c r="QFU555" s="20"/>
      <c r="QFV555" s="19"/>
      <c r="QFW555" s="19"/>
      <c r="QFX555" s="19"/>
      <c r="QFY555" s="20"/>
      <c r="QFZ555" s="20"/>
      <c r="QGA555" s="31"/>
      <c r="QGB555" s="31"/>
      <c r="QGC555" s="19"/>
      <c r="QGD555" s="20"/>
      <c r="QGE555" s="20"/>
      <c r="QGF555" s="9"/>
      <c r="QGG555" s="19"/>
      <c r="QGH555" s="19"/>
      <c r="QGI555" s="19"/>
      <c r="QGJ555" s="19"/>
      <c r="QGK555" s="19"/>
      <c r="QGL555" s="20"/>
      <c r="QGM555" s="19"/>
      <c r="QGN555" s="19"/>
      <c r="QGO555" s="19"/>
      <c r="QGP555" s="20"/>
      <c r="QGQ555" s="20"/>
      <c r="QGR555" s="31"/>
      <c r="QGS555" s="31"/>
      <c r="QGT555" s="19"/>
      <c r="QGU555" s="20"/>
      <c r="QGV555" s="20"/>
      <c r="QGW555" s="9"/>
      <c r="QGX555" s="19"/>
      <c r="QGY555" s="19"/>
      <c r="QGZ555" s="19"/>
      <c r="QHA555" s="19"/>
      <c r="QHB555" s="19"/>
      <c r="QHC555" s="20"/>
      <c r="QHD555" s="19"/>
      <c r="QHE555" s="19"/>
      <c r="QHF555" s="19"/>
      <c r="QHG555" s="20"/>
      <c r="QHH555" s="20"/>
      <c r="QHI555" s="31"/>
      <c r="QHJ555" s="31"/>
      <c r="QHK555" s="19"/>
      <c r="QHL555" s="20"/>
      <c r="QHM555" s="20"/>
      <c r="QHN555" s="9"/>
      <c r="QHO555" s="19"/>
      <c r="QHP555" s="19"/>
      <c r="QHQ555" s="19"/>
      <c r="QHR555" s="19"/>
      <c r="QHS555" s="19"/>
      <c r="QHT555" s="20"/>
      <c r="QHU555" s="19"/>
      <c r="QHV555" s="19"/>
      <c r="QHW555" s="19"/>
      <c r="QHX555" s="20"/>
      <c r="QHY555" s="20"/>
      <c r="QHZ555" s="31"/>
      <c r="QIA555" s="31"/>
      <c r="QIB555" s="19"/>
      <c r="QIC555" s="20"/>
      <c r="QID555" s="20"/>
      <c r="QIE555" s="9"/>
      <c r="QIF555" s="19"/>
      <c r="QIG555" s="19"/>
      <c r="QIH555" s="19"/>
      <c r="QII555" s="19"/>
      <c r="QIJ555" s="19"/>
      <c r="QIK555" s="20"/>
      <c r="QIL555" s="19"/>
      <c r="QIM555" s="19"/>
      <c r="QIN555" s="19"/>
      <c r="QIO555" s="20"/>
      <c r="QIP555" s="20"/>
      <c r="QIQ555" s="31"/>
      <c r="QIR555" s="31"/>
      <c r="QIS555" s="19"/>
      <c r="QIT555" s="20"/>
      <c r="QIU555" s="20"/>
      <c r="QIV555" s="9"/>
      <c r="QIW555" s="19"/>
      <c r="QIX555" s="19"/>
      <c r="QIY555" s="19"/>
      <c r="QIZ555" s="19"/>
      <c r="QJA555" s="19"/>
      <c r="QJB555" s="20"/>
      <c r="QJC555" s="19"/>
      <c r="QJD555" s="19"/>
      <c r="QJE555" s="19"/>
      <c r="QJF555" s="20"/>
      <c r="QJG555" s="20"/>
      <c r="QJH555" s="31"/>
      <c r="QJI555" s="31"/>
      <c r="QJJ555" s="19"/>
      <c r="QJK555" s="20"/>
      <c r="QJL555" s="20"/>
      <c r="QJM555" s="9"/>
      <c r="QJN555" s="19"/>
      <c r="QJO555" s="19"/>
      <c r="QJP555" s="19"/>
      <c r="QJQ555" s="19"/>
      <c r="QJR555" s="19"/>
      <c r="QJS555" s="20"/>
      <c r="QJT555" s="19"/>
      <c r="QJU555" s="19"/>
      <c r="QJV555" s="19"/>
      <c r="QJW555" s="20"/>
      <c r="QJX555" s="20"/>
      <c r="QJY555" s="31"/>
      <c r="QJZ555" s="31"/>
      <c r="QKA555" s="19"/>
      <c r="QKB555" s="20"/>
      <c r="QKC555" s="20"/>
      <c r="QKD555" s="9"/>
      <c r="QKE555" s="19"/>
      <c r="QKF555" s="19"/>
      <c r="QKG555" s="19"/>
      <c r="QKH555" s="19"/>
      <c r="QKI555" s="19"/>
      <c r="QKJ555" s="20"/>
      <c r="QKK555" s="19"/>
      <c r="QKL555" s="19"/>
      <c r="QKM555" s="19"/>
      <c r="QKN555" s="20"/>
      <c r="QKO555" s="20"/>
      <c r="QKP555" s="31"/>
      <c r="QKQ555" s="31"/>
      <c r="QKR555" s="19"/>
      <c r="QKS555" s="20"/>
      <c r="QKT555" s="20"/>
      <c r="QKU555" s="9"/>
      <c r="QKV555" s="19"/>
      <c r="QKW555" s="19"/>
      <c r="QKX555" s="19"/>
      <c r="QKY555" s="19"/>
      <c r="QKZ555" s="19"/>
      <c r="QLA555" s="20"/>
      <c r="QLB555" s="19"/>
      <c r="QLC555" s="19"/>
      <c r="QLD555" s="19"/>
      <c r="QLE555" s="20"/>
      <c r="QLF555" s="20"/>
      <c r="QLG555" s="31"/>
      <c r="QLH555" s="31"/>
      <c r="QLI555" s="19"/>
      <c r="QLJ555" s="20"/>
      <c r="QLK555" s="20"/>
      <c r="QLL555" s="9"/>
      <c r="QLM555" s="19"/>
      <c r="QLN555" s="19"/>
      <c r="QLO555" s="19"/>
      <c r="QLP555" s="19"/>
      <c r="QLQ555" s="19"/>
      <c r="QLR555" s="20"/>
      <c r="QLS555" s="19"/>
      <c r="QLT555" s="19"/>
      <c r="QLU555" s="19"/>
      <c r="QLV555" s="20"/>
      <c r="QLW555" s="20"/>
      <c r="QLX555" s="31"/>
      <c r="QLY555" s="31"/>
      <c r="QLZ555" s="19"/>
      <c r="QMA555" s="20"/>
      <c r="QMB555" s="20"/>
      <c r="QMC555" s="9"/>
      <c r="QMD555" s="19"/>
      <c r="QME555" s="19"/>
      <c r="QMF555" s="19"/>
      <c r="QMG555" s="19"/>
      <c r="QMH555" s="19"/>
      <c r="QMI555" s="20"/>
      <c r="QMJ555" s="19"/>
      <c r="QMK555" s="19"/>
      <c r="QML555" s="19"/>
      <c r="QMM555" s="20"/>
      <c r="QMN555" s="20"/>
      <c r="QMO555" s="31"/>
      <c r="QMP555" s="31"/>
      <c r="QMQ555" s="19"/>
      <c r="QMR555" s="20"/>
      <c r="QMS555" s="20"/>
      <c r="QMT555" s="9"/>
      <c r="QMU555" s="19"/>
      <c r="QMV555" s="19"/>
      <c r="QMW555" s="19"/>
      <c r="QMX555" s="19"/>
      <c r="QMY555" s="19"/>
      <c r="QMZ555" s="20"/>
      <c r="QNA555" s="19"/>
      <c r="QNB555" s="19"/>
      <c r="QNC555" s="19"/>
      <c r="QND555" s="20"/>
      <c r="QNE555" s="20"/>
      <c r="QNF555" s="31"/>
      <c r="QNG555" s="31"/>
      <c r="QNH555" s="19"/>
      <c r="QNI555" s="20"/>
      <c r="QNJ555" s="20"/>
      <c r="QNK555" s="9"/>
      <c r="QNL555" s="19"/>
      <c r="QNM555" s="19"/>
      <c r="QNN555" s="19"/>
      <c r="QNO555" s="19"/>
      <c r="QNP555" s="19"/>
      <c r="QNQ555" s="20"/>
      <c r="QNR555" s="19"/>
      <c r="QNS555" s="19"/>
      <c r="QNT555" s="19"/>
      <c r="QNU555" s="20"/>
      <c r="QNV555" s="20"/>
      <c r="QNW555" s="31"/>
      <c r="QNX555" s="31"/>
      <c r="QNY555" s="19"/>
      <c r="QNZ555" s="20"/>
      <c r="QOA555" s="20"/>
      <c r="QOB555" s="9"/>
      <c r="QOC555" s="19"/>
      <c r="QOD555" s="19"/>
      <c r="QOE555" s="19"/>
      <c r="QOF555" s="19"/>
      <c r="QOG555" s="19"/>
      <c r="QOH555" s="20"/>
      <c r="QOI555" s="19"/>
      <c r="QOJ555" s="19"/>
      <c r="QOK555" s="19"/>
      <c r="QOL555" s="20"/>
      <c r="QOM555" s="20"/>
      <c r="QON555" s="31"/>
      <c r="QOO555" s="31"/>
      <c r="QOP555" s="19"/>
      <c r="QOQ555" s="20"/>
      <c r="QOR555" s="20"/>
      <c r="QOS555" s="9"/>
      <c r="QOT555" s="19"/>
      <c r="QOU555" s="19"/>
      <c r="QOV555" s="19"/>
      <c r="QOW555" s="19"/>
      <c r="QOX555" s="19"/>
      <c r="QOY555" s="20"/>
      <c r="QOZ555" s="19"/>
      <c r="QPA555" s="19"/>
      <c r="QPB555" s="19"/>
      <c r="QPC555" s="20"/>
      <c r="QPD555" s="20"/>
      <c r="QPE555" s="31"/>
      <c r="QPF555" s="31"/>
      <c r="QPG555" s="19"/>
      <c r="QPH555" s="20"/>
      <c r="QPI555" s="20"/>
      <c r="QPJ555" s="9"/>
      <c r="QPK555" s="19"/>
      <c r="QPL555" s="19"/>
      <c r="QPM555" s="19"/>
      <c r="QPN555" s="19"/>
      <c r="QPO555" s="19"/>
      <c r="QPP555" s="20"/>
      <c r="QPQ555" s="19"/>
      <c r="QPR555" s="19"/>
      <c r="QPS555" s="19"/>
      <c r="QPT555" s="20"/>
      <c r="QPU555" s="20"/>
      <c r="QPV555" s="31"/>
      <c r="QPW555" s="31"/>
      <c r="QPX555" s="19"/>
      <c r="QPY555" s="20"/>
      <c r="QPZ555" s="20"/>
      <c r="QQA555" s="9"/>
      <c r="QQB555" s="19"/>
      <c r="QQC555" s="19"/>
      <c r="QQD555" s="19"/>
      <c r="QQE555" s="19"/>
      <c r="QQF555" s="19"/>
      <c r="QQG555" s="20"/>
      <c r="QQH555" s="19"/>
      <c r="QQI555" s="19"/>
      <c r="QQJ555" s="19"/>
      <c r="QQK555" s="20"/>
      <c r="QQL555" s="20"/>
      <c r="QQM555" s="31"/>
      <c r="QQN555" s="31"/>
      <c r="QQO555" s="19"/>
      <c r="QQP555" s="20"/>
      <c r="QQQ555" s="20"/>
      <c r="QQR555" s="9"/>
      <c r="QQS555" s="19"/>
      <c r="QQT555" s="19"/>
      <c r="QQU555" s="19"/>
      <c r="QQV555" s="19"/>
      <c r="QQW555" s="19"/>
      <c r="QQX555" s="20"/>
      <c r="QQY555" s="19"/>
      <c r="QQZ555" s="19"/>
      <c r="QRA555" s="19"/>
      <c r="QRB555" s="20"/>
      <c r="QRC555" s="20"/>
      <c r="QRD555" s="31"/>
      <c r="QRE555" s="31"/>
      <c r="QRF555" s="19"/>
      <c r="QRG555" s="20"/>
      <c r="QRH555" s="20"/>
      <c r="QRI555" s="9"/>
      <c r="QRJ555" s="19"/>
      <c r="QRK555" s="19"/>
      <c r="QRL555" s="19"/>
      <c r="QRM555" s="19"/>
      <c r="QRN555" s="19"/>
      <c r="QRO555" s="20"/>
      <c r="QRP555" s="19"/>
      <c r="QRQ555" s="19"/>
      <c r="QRR555" s="19"/>
      <c r="QRS555" s="20"/>
      <c r="QRT555" s="20"/>
      <c r="QRU555" s="31"/>
      <c r="QRV555" s="31"/>
      <c r="QRW555" s="19"/>
      <c r="QRX555" s="20"/>
      <c r="QRY555" s="20"/>
      <c r="QRZ555" s="9"/>
      <c r="QSA555" s="19"/>
      <c r="QSB555" s="19"/>
      <c r="QSC555" s="19"/>
      <c r="QSD555" s="19"/>
      <c r="QSE555" s="19"/>
      <c r="QSF555" s="20"/>
      <c r="QSG555" s="19"/>
      <c r="QSH555" s="19"/>
      <c r="QSI555" s="19"/>
      <c r="QSJ555" s="20"/>
      <c r="QSK555" s="20"/>
      <c r="QSL555" s="31"/>
      <c r="QSM555" s="31"/>
      <c r="QSN555" s="19"/>
      <c r="QSO555" s="20"/>
      <c r="QSP555" s="20"/>
      <c r="QSQ555" s="9"/>
      <c r="QSR555" s="19"/>
      <c r="QSS555" s="19"/>
      <c r="QST555" s="19"/>
      <c r="QSU555" s="19"/>
      <c r="QSV555" s="19"/>
      <c r="QSW555" s="20"/>
      <c r="QSX555" s="19"/>
      <c r="QSY555" s="19"/>
      <c r="QSZ555" s="19"/>
      <c r="QTA555" s="20"/>
      <c r="QTB555" s="20"/>
      <c r="QTC555" s="31"/>
      <c r="QTD555" s="31"/>
      <c r="QTE555" s="19"/>
      <c r="QTF555" s="20"/>
      <c r="QTG555" s="20"/>
      <c r="QTH555" s="9"/>
      <c r="QTI555" s="19"/>
      <c r="QTJ555" s="19"/>
      <c r="QTK555" s="19"/>
      <c r="QTL555" s="19"/>
      <c r="QTM555" s="19"/>
      <c r="QTN555" s="20"/>
      <c r="QTO555" s="19"/>
      <c r="QTP555" s="19"/>
      <c r="QTQ555" s="19"/>
      <c r="QTR555" s="20"/>
      <c r="QTS555" s="20"/>
      <c r="QTT555" s="31"/>
      <c r="QTU555" s="31"/>
      <c r="QTV555" s="19"/>
      <c r="QTW555" s="20"/>
      <c r="QTX555" s="20"/>
      <c r="QTY555" s="9"/>
      <c r="QTZ555" s="19"/>
      <c r="QUA555" s="19"/>
      <c r="QUB555" s="19"/>
      <c r="QUC555" s="19"/>
      <c r="QUD555" s="19"/>
      <c r="QUE555" s="20"/>
      <c r="QUF555" s="19"/>
      <c r="QUG555" s="19"/>
      <c r="QUH555" s="19"/>
      <c r="QUI555" s="20"/>
      <c r="QUJ555" s="20"/>
      <c r="QUK555" s="31"/>
      <c r="QUL555" s="31"/>
      <c r="QUM555" s="19"/>
      <c r="QUN555" s="20"/>
      <c r="QUO555" s="20"/>
      <c r="QUP555" s="9"/>
      <c r="QUQ555" s="19"/>
      <c r="QUR555" s="19"/>
      <c r="QUS555" s="19"/>
      <c r="QUT555" s="19"/>
      <c r="QUU555" s="19"/>
      <c r="QUV555" s="20"/>
      <c r="QUW555" s="19"/>
      <c r="QUX555" s="19"/>
      <c r="QUY555" s="19"/>
      <c r="QUZ555" s="20"/>
      <c r="QVA555" s="20"/>
      <c r="QVB555" s="31"/>
      <c r="QVC555" s="31"/>
      <c r="QVD555" s="19"/>
      <c r="QVE555" s="20"/>
      <c r="QVF555" s="20"/>
      <c r="QVG555" s="9"/>
      <c r="QVH555" s="19"/>
      <c r="QVI555" s="19"/>
      <c r="QVJ555" s="19"/>
      <c r="QVK555" s="19"/>
      <c r="QVL555" s="19"/>
      <c r="QVM555" s="20"/>
      <c r="QVN555" s="19"/>
      <c r="QVO555" s="19"/>
      <c r="QVP555" s="19"/>
      <c r="QVQ555" s="20"/>
      <c r="QVR555" s="20"/>
      <c r="QVS555" s="31"/>
      <c r="QVT555" s="31"/>
      <c r="QVU555" s="19"/>
      <c r="QVV555" s="20"/>
      <c r="QVW555" s="20"/>
      <c r="QVX555" s="9"/>
      <c r="QVY555" s="19"/>
      <c r="QVZ555" s="19"/>
      <c r="QWA555" s="19"/>
      <c r="QWB555" s="19"/>
      <c r="QWC555" s="19"/>
      <c r="QWD555" s="20"/>
      <c r="QWE555" s="19"/>
      <c r="QWF555" s="19"/>
      <c r="QWG555" s="19"/>
      <c r="QWH555" s="20"/>
      <c r="QWI555" s="20"/>
      <c r="QWJ555" s="31"/>
      <c r="QWK555" s="31"/>
      <c r="QWL555" s="19"/>
      <c r="QWM555" s="20"/>
      <c r="QWN555" s="20"/>
      <c r="QWO555" s="9"/>
      <c r="QWP555" s="19"/>
      <c r="QWQ555" s="19"/>
      <c r="QWR555" s="19"/>
      <c r="QWS555" s="19"/>
      <c r="QWT555" s="19"/>
      <c r="QWU555" s="20"/>
      <c r="QWV555" s="19"/>
      <c r="QWW555" s="19"/>
      <c r="QWX555" s="19"/>
      <c r="QWY555" s="20"/>
      <c r="QWZ555" s="20"/>
      <c r="QXA555" s="31"/>
      <c r="QXB555" s="31"/>
      <c r="QXC555" s="19"/>
      <c r="QXD555" s="20"/>
      <c r="QXE555" s="20"/>
      <c r="QXF555" s="9"/>
      <c r="QXG555" s="19"/>
      <c r="QXH555" s="19"/>
      <c r="QXI555" s="19"/>
      <c r="QXJ555" s="19"/>
      <c r="QXK555" s="19"/>
      <c r="QXL555" s="20"/>
      <c r="QXM555" s="19"/>
      <c r="QXN555" s="19"/>
      <c r="QXO555" s="19"/>
      <c r="QXP555" s="20"/>
      <c r="QXQ555" s="20"/>
      <c r="QXR555" s="31"/>
      <c r="QXS555" s="31"/>
      <c r="QXT555" s="19"/>
      <c r="QXU555" s="20"/>
      <c r="QXV555" s="20"/>
      <c r="QXW555" s="9"/>
      <c r="QXX555" s="19"/>
      <c r="QXY555" s="19"/>
      <c r="QXZ555" s="19"/>
      <c r="QYA555" s="19"/>
      <c r="QYB555" s="19"/>
      <c r="QYC555" s="20"/>
      <c r="QYD555" s="19"/>
      <c r="QYE555" s="19"/>
      <c r="QYF555" s="19"/>
      <c r="QYG555" s="20"/>
      <c r="QYH555" s="20"/>
      <c r="QYI555" s="31"/>
      <c r="QYJ555" s="31"/>
      <c r="QYK555" s="19"/>
      <c r="QYL555" s="20"/>
      <c r="QYM555" s="20"/>
      <c r="QYN555" s="9"/>
      <c r="QYO555" s="19"/>
      <c r="QYP555" s="19"/>
      <c r="QYQ555" s="19"/>
      <c r="QYR555" s="19"/>
      <c r="QYS555" s="19"/>
      <c r="QYT555" s="20"/>
      <c r="QYU555" s="19"/>
      <c r="QYV555" s="19"/>
      <c r="QYW555" s="19"/>
      <c r="QYX555" s="20"/>
      <c r="QYY555" s="20"/>
      <c r="QYZ555" s="31"/>
      <c r="QZA555" s="31"/>
      <c r="QZB555" s="19"/>
      <c r="QZC555" s="20"/>
      <c r="QZD555" s="20"/>
      <c r="QZE555" s="9"/>
      <c r="QZF555" s="19"/>
      <c r="QZG555" s="19"/>
      <c r="QZH555" s="19"/>
      <c r="QZI555" s="19"/>
      <c r="QZJ555" s="19"/>
      <c r="QZK555" s="20"/>
      <c r="QZL555" s="19"/>
      <c r="QZM555" s="19"/>
      <c r="QZN555" s="19"/>
      <c r="QZO555" s="20"/>
      <c r="QZP555" s="20"/>
      <c r="QZQ555" s="31"/>
      <c r="QZR555" s="31"/>
      <c r="QZS555" s="19"/>
      <c r="QZT555" s="20"/>
      <c r="QZU555" s="20"/>
      <c r="QZV555" s="9"/>
      <c r="QZW555" s="19"/>
      <c r="QZX555" s="19"/>
      <c r="QZY555" s="19"/>
      <c r="QZZ555" s="19"/>
      <c r="RAA555" s="19"/>
      <c r="RAB555" s="20"/>
      <c r="RAC555" s="19"/>
      <c r="RAD555" s="19"/>
      <c r="RAE555" s="19"/>
      <c r="RAF555" s="20"/>
      <c r="RAG555" s="20"/>
      <c r="RAH555" s="31"/>
      <c r="RAI555" s="31"/>
      <c r="RAJ555" s="19"/>
      <c r="RAK555" s="20"/>
      <c r="RAL555" s="20"/>
      <c r="RAM555" s="9"/>
      <c r="RAN555" s="19"/>
      <c r="RAO555" s="19"/>
      <c r="RAP555" s="19"/>
      <c r="RAQ555" s="19"/>
      <c r="RAR555" s="19"/>
      <c r="RAS555" s="20"/>
      <c r="RAT555" s="19"/>
      <c r="RAU555" s="19"/>
      <c r="RAV555" s="19"/>
      <c r="RAW555" s="20"/>
      <c r="RAX555" s="20"/>
      <c r="RAY555" s="31"/>
      <c r="RAZ555" s="31"/>
      <c r="RBA555" s="19"/>
      <c r="RBB555" s="20"/>
      <c r="RBC555" s="20"/>
      <c r="RBD555" s="9"/>
      <c r="RBE555" s="19"/>
      <c r="RBF555" s="19"/>
      <c r="RBG555" s="19"/>
      <c r="RBH555" s="19"/>
      <c r="RBI555" s="19"/>
      <c r="RBJ555" s="20"/>
      <c r="RBK555" s="19"/>
      <c r="RBL555" s="19"/>
      <c r="RBM555" s="19"/>
      <c r="RBN555" s="20"/>
      <c r="RBO555" s="20"/>
      <c r="RBP555" s="31"/>
      <c r="RBQ555" s="31"/>
      <c r="RBR555" s="19"/>
      <c r="RBS555" s="20"/>
      <c r="RBT555" s="20"/>
      <c r="RBU555" s="9"/>
      <c r="RBV555" s="19"/>
      <c r="RBW555" s="19"/>
      <c r="RBX555" s="19"/>
      <c r="RBY555" s="19"/>
      <c r="RBZ555" s="19"/>
      <c r="RCA555" s="20"/>
      <c r="RCB555" s="19"/>
      <c r="RCC555" s="19"/>
      <c r="RCD555" s="19"/>
      <c r="RCE555" s="20"/>
      <c r="RCF555" s="20"/>
      <c r="RCG555" s="31"/>
      <c r="RCH555" s="31"/>
      <c r="RCI555" s="19"/>
      <c r="RCJ555" s="20"/>
      <c r="RCK555" s="20"/>
      <c r="RCL555" s="9"/>
      <c r="RCM555" s="19"/>
      <c r="RCN555" s="19"/>
      <c r="RCO555" s="19"/>
      <c r="RCP555" s="19"/>
      <c r="RCQ555" s="19"/>
      <c r="RCR555" s="20"/>
      <c r="RCS555" s="19"/>
      <c r="RCT555" s="19"/>
      <c r="RCU555" s="19"/>
      <c r="RCV555" s="20"/>
      <c r="RCW555" s="20"/>
      <c r="RCX555" s="31"/>
      <c r="RCY555" s="31"/>
      <c r="RCZ555" s="19"/>
      <c r="RDA555" s="20"/>
      <c r="RDB555" s="20"/>
      <c r="RDC555" s="9"/>
      <c r="RDD555" s="19"/>
      <c r="RDE555" s="19"/>
      <c r="RDF555" s="19"/>
      <c r="RDG555" s="19"/>
      <c r="RDH555" s="19"/>
      <c r="RDI555" s="20"/>
      <c r="RDJ555" s="19"/>
      <c r="RDK555" s="19"/>
      <c r="RDL555" s="19"/>
      <c r="RDM555" s="20"/>
      <c r="RDN555" s="20"/>
      <c r="RDO555" s="31"/>
      <c r="RDP555" s="31"/>
      <c r="RDQ555" s="19"/>
      <c r="RDR555" s="20"/>
      <c r="RDS555" s="20"/>
      <c r="RDT555" s="9"/>
      <c r="RDU555" s="19"/>
      <c r="RDV555" s="19"/>
      <c r="RDW555" s="19"/>
      <c r="RDX555" s="19"/>
      <c r="RDY555" s="19"/>
      <c r="RDZ555" s="20"/>
      <c r="REA555" s="19"/>
      <c r="REB555" s="19"/>
      <c r="REC555" s="19"/>
      <c r="RED555" s="20"/>
      <c r="REE555" s="20"/>
      <c r="REF555" s="31"/>
      <c r="REG555" s="31"/>
      <c r="REH555" s="19"/>
      <c r="REI555" s="20"/>
      <c r="REJ555" s="20"/>
      <c r="REK555" s="9"/>
      <c r="REL555" s="19"/>
      <c r="REM555" s="19"/>
      <c r="REN555" s="19"/>
      <c r="REO555" s="19"/>
      <c r="REP555" s="19"/>
      <c r="REQ555" s="20"/>
      <c r="RER555" s="19"/>
      <c r="RES555" s="19"/>
      <c r="RET555" s="19"/>
      <c r="REU555" s="20"/>
      <c r="REV555" s="20"/>
      <c r="REW555" s="31"/>
      <c r="REX555" s="31"/>
      <c r="REY555" s="19"/>
      <c r="REZ555" s="20"/>
      <c r="RFA555" s="20"/>
      <c r="RFB555" s="9"/>
      <c r="RFC555" s="19"/>
      <c r="RFD555" s="19"/>
      <c r="RFE555" s="19"/>
      <c r="RFF555" s="19"/>
      <c r="RFG555" s="19"/>
      <c r="RFH555" s="20"/>
      <c r="RFI555" s="19"/>
      <c r="RFJ555" s="19"/>
      <c r="RFK555" s="19"/>
      <c r="RFL555" s="20"/>
      <c r="RFM555" s="20"/>
      <c r="RFN555" s="31"/>
      <c r="RFO555" s="31"/>
      <c r="RFP555" s="19"/>
      <c r="RFQ555" s="20"/>
      <c r="RFR555" s="20"/>
      <c r="RFS555" s="9"/>
      <c r="RFT555" s="19"/>
      <c r="RFU555" s="19"/>
      <c r="RFV555" s="19"/>
      <c r="RFW555" s="19"/>
      <c r="RFX555" s="19"/>
      <c r="RFY555" s="20"/>
      <c r="RFZ555" s="19"/>
      <c r="RGA555" s="19"/>
      <c r="RGB555" s="19"/>
      <c r="RGC555" s="20"/>
      <c r="RGD555" s="20"/>
      <c r="RGE555" s="31"/>
      <c r="RGF555" s="31"/>
      <c r="RGG555" s="19"/>
      <c r="RGH555" s="20"/>
      <c r="RGI555" s="20"/>
      <c r="RGJ555" s="9"/>
      <c r="RGK555" s="19"/>
      <c r="RGL555" s="19"/>
      <c r="RGM555" s="19"/>
      <c r="RGN555" s="19"/>
      <c r="RGO555" s="19"/>
      <c r="RGP555" s="20"/>
      <c r="RGQ555" s="19"/>
      <c r="RGR555" s="19"/>
      <c r="RGS555" s="19"/>
      <c r="RGT555" s="20"/>
      <c r="RGU555" s="20"/>
      <c r="RGV555" s="31"/>
      <c r="RGW555" s="31"/>
      <c r="RGX555" s="19"/>
      <c r="RGY555" s="20"/>
      <c r="RGZ555" s="20"/>
      <c r="RHA555" s="9"/>
      <c r="RHB555" s="19"/>
      <c r="RHC555" s="19"/>
      <c r="RHD555" s="19"/>
      <c r="RHE555" s="19"/>
      <c r="RHF555" s="19"/>
      <c r="RHG555" s="20"/>
      <c r="RHH555" s="19"/>
      <c r="RHI555" s="19"/>
      <c r="RHJ555" s="19"/>
      <c r="RHK555" s="20"/>
      <c r="RHL555" s="20"/>
      <c r="RHM555" s="31"/>
      <c r="RHN555" s="31"/>
      <c r="RHO555" s="19"/>
      <c r="RHP555" s="20"/>
      <c r="RHQ555" s="20"/>
      <c r="RHR555" s="9"/>
      <c r="RHS555" s="19"/>
      <c r="RHT555" s="19"/>
      <c r="RHU555" s="19"/>
      <c r="RHV555" s="19"/>
      <c r="RHW555" s="19"/>
      <c r="RHX555" s="20"/>
      <c r="RHY555" s="19"/>
      <c r="RHZ555" s="19"/>
      <c r="RIA555" s="19"/>
      <c r="RIB555" s="20"/>
      <c r="RIC555" s="20"/>
      <c r="RID555" s="31"/>
      <c r="RIE555" s="31"/>
      <c r="RIF555" s="19"/>
      <c r="RIG555" s="20"/>
      <c r="RIH555" s="20"/>
      <c r="RII555" s="9"/>
      <c r="RIJ555" s="19"/>
      <c r="RIK555" s="19"/>
      <c r="RIL555" s="19"/>
      <c r="RIM555" s="19"/>
      <c r="RIN555" s="19"/>
      <c r="RIO555" s="20"/>
      <c r="RIP555" s="19"/>
      <c r="RIQ555" s="19"/>
      <c r="RIR555" s="19"/>
      <c r="RIS555" s="20"/>
      <c r="RIT555" s="20"/>
      <c r="RIU555" s="31"/>
      <c r="RIV555" s="31"/>
      <c r="RIW555" s="19"/>
      <c r="RIX555" s="20"/>
      <c r="RIY555" s="20"/>
      <c r="RIZ555" s="9"/>
      <c r="RJA555" s="19"/>
      <c r="RJB555" s="19"/>
      <c r="RJC555" s="19"/>
      <c r="RJD555" s="19"/>
      <c r="RJE555" s="19"/>
      <c r="RJF555" s="20"/>
      <c r="RJG555" s="19"/>
      <c r="RJH555" s="19"/>
      <c r="RJI555" s="19"/>
      <c r="RJJ555" s="20"/>
      <c r="RJK555" s="20"/>
      <c r="RJL555" s="31"/>
      <c r="RJM555" s="31"/>
      <c r="RJN555" s="19"/>
      <c r="RJO555" s="20"/>
      <c r="RJP555" s="20"/>
      <c r="RJQ555" s="9"/>
      <c r="RJR555" s="19"/>
      <c r="RJS555" s="19"/>
      <c r="RJT555" s="19"/>
      <c r="RJU555" s="19"/>
      <c r="RJV555" s="19"/>
      <c r="RJW555" s="20"/>
      <c r="RJX555" s="19"/>
      <c r="RJY555" s="19"/>
      <c r="RJZ555" s="19"/>
      <c r="RKA555" s="20"/>
      <c r="RKB555" s="20"/>
      <c r="RKC555" s="31"/>
      <c r="RKD555" s="31"/>
      <c r="RKE555" s="19"/>
      <c r="RKF555" s="20"/>
      <c r="RKG555" s="20"/>
      <c r="RKH555" s="9"/>
      <c r="RKI555" s="19"/>
      <c r="RKJ555" s="19"/>
      <c r="RKK555" s="19"/>
      <c r="RKL555" s="19"/>
      <c r="RKM555" s="19"/>
      <c r="RKN555" s="20"/>
      <c r="RKO555" s="19"/>
      <c r="RKP555" s="19"/>
      <c r="RKQ555" s="19"/>
      <c r="RKR555" s="20"/>
      <c r="RKS555" s="20"/>
      <c r="RKT555" s="31"/>
      <c r="RKU555" s="31"/>
      <c r="RKV555" s="19"/>
      <c r="RKW555" s="20"/>
      <c r="RKX555" s="20"/>
      <c r="RKY555" s="9"/>
      <c r="RKZ555" s="19"/>
      <c r="RLA555" s="19"/>
      <c r="RLB555" s="19"/>
      <c r="RLC555" s="19"/>
      <c r="RLD555" s="19"/>
      <c r="RLE555" s="20"/>
      <c r="RLF555" s="19"/>
      <c r="RLG555" s="19"/>
      <c r="RLH555" s="19"/>
      <c r="RLI555" s="20"/>
      <c r="RLJ555" s="20"/>
      <c r="RLK555" s="31"/>
      <c r="RLL555" s="31"/>
      <c r="RLM555" s="19"/>
      <c r="RLN555" s="20"/>
      <c r="RLO555" s="20"/>
      <c r="RLP555" s="9"/>
      <c r="RLQ555" s="19"/>
      <c r="RLR555" s="19"/>
      <c r="RLS555" s="19"/>
      <c r="RLT555" s="19"/>
      <c r="RLU555" s="19"/>
      <c r="RLV555" s="20"/>
      <c r="RLW555" s="19"/>
      <c r="RLX555" s="19"/>
      <c r="RLY555" s="19"/>
      <c r="RLZ555" s="20"/>
      <c r="RMA555" s="20"/>
      <c r="RMB555" s="31"/>
      <c r="RMC555" s="31"/>
      <c r="RMD555" s="19"/>
      <c r="RME555" s="20"/>
      <c r="RMF555" s="20"/>
      <c r="RMG555" s="9"/>
      <c r="RMH555" s="19"/>
      <c r="RMI555" s="19"/>
      <c r="RMJ555" s="19"/>
      <c r="RMK555" s="19"/>
      <c r="RML555" s="19"/>
      <c r="RMM555" s="20"/>
      <c r="RMN555" s="19"/>
      <c r="RMO555" s="19"/>
      <c r="RMP555" s="19"/>
      <c r="RMQ555" s="20"/>
      <c r="RMR555" s="20"/>
      <c r="RMS555" s="31"/>
      <c r="RMT555" s="31"/>
      <c r="RMU555" s="19"/>
      <c r="RMV555" s="20"/>
      <c r="RMW555" s="20"/>
      <c r="RMX555" s="9"/>
      <c r="RMY555" s="19"/>
      <c r="RMZ555" s="19"/>
      <c r="RNA555" s="19"/>
      <c r="RNB555" s="19"/>
      <c r="RNC555" s="19"/>
      <c r="RND555" s="20"/>
      <c r="RNE555" s="19"/>
      <c r="RNF555" s="19"/>
      <c r="RNG555" s="19"/>
      <c r="RNH555" s="20"/>
      <c r="RNI555" s="20"/>
      <c r="RNJ555" s="31"/>
      <c r="RNK555" s="31"/>
      <c r="RNL555" s="19"/>
      <c r="RNM555" s="20"/>
      <c r="RNN555" s="20"/>
      <c r="RNO555" s="9"/>
      <c r="RNP555" s="19"/>
      <c r="RNQ555" s="19"/>
      <c r="RNR555" s="19"/>
      <c r="RNS555" s="19"/>
      <c r="RNT555" s="19"/>
      <c r="RNU555" s="20"/>
      <c r="RNV555" s="19"/>
      <c r="RNW555" s="19"/>
      <c r="RNX555" s="19"/>
      <c r="RNY555" s="20"/>
      <c r="RNZ555" s="20"/>
      <c r="ROA555" s="31"/>
      <c r="ROB555" s="31"/>
      <c r="ROC555" s="19"/>
      <c r="ROD555" s="20"/>
      <c r="ROE555" s="20"/>
      <c r="ROF555" s="9"/>
      <c r="ROG555" s="19"/>
      <c r="ROH555" s="19"/>
      <c r="ROI555" s="19"/>
      <c r="ROJ555" s="19"/>
      <c r="ROK555" s="19"/>
      <c r="ROL555" s="20"/>
      <c r="ROM555" s="19"/>
      <c r="RON555" s="19"/>
      <c r="ROO555" s="19"/>
      <c r="ROP555" s="20"/>
      <c r="ROQ555" s="20"/>
      <c r="ROR555" s="31"/>
      <c r="ROS555" s="31"/>
      <c r="ROT555" s="19"/>
      <c r="ROU555" s="20"/>
      <c r="ROV555" s="20"/>
      <c r="ROW555" s="9"/>
      <c r="ROX555" s="19"/>
      <c r="ROY555" s="19"/>
      <c r="ROZ555" s="19"/>
      <c r="RPA555" s="19"/>
      <c r="RPB555" s="19"/>
      <c r="RPC555" s="20"/>
      <c r="RPD555" s="19"/>
      <c r="RPE555" s="19"/>
      <c r="RPF555" s="19"/>
      <c r="RPG555" s="20"/>
      <c r="RPH555" s="20"/>
      <c r="RPI555" s="31"/>
      <c r="RPJ555" s="31"/>
      <c r="RPK555" s="19"/>
      <c r="RPL555" s="20"/>
      <c r="RPM555" s="20"/>
      <c r="RPN555" s="9"/>
      <c r="RPO555" s="19"/>
      <c r="RPP555" s="19"/>
      <c r="RPQ555" s="19"/>
      <c r="RPR555" s="19"/>
      <c r="RPS555" s="19"/>
      <c r="RPT555" s="20"/>
      <c r="RPU555" s="19"/>
      <c r="RPV555" s="19"/>
      <c r="RPW555" s="19"/>
      <c r="RPX555" s="20"/>
      <c r="RPY555" s="20"/>
      <c r="RPZ555" s="31"/>
      <c r="RQA555" s="31"/>
      <c r="RQB555" s="19"/>
      <c r="RQC555" s="20"/>
      <c r="RQD555" s="20"/>
      <c r="RQE555" s="9"/>
      <c r="RQF555" s="19"/>
      <c r="RQG555" s="19"/>
      <c r="RQH555" s="19"/>
      <c r="RQI555" s="19"/>
      <c r="RQJ555" s="19"/>
      <c r="RQK555" s="20"/>
      <c r="RQL555" s="19"/>
      <c r="RQM555" s="19"/>
      <c r="RQN555" s="19"/>
      <c r="RQO555" s="20"/>
      <c r="RQP555" s="20"/>
      <c r="RQQ555" s="31"/>
      <c r="RQR555" s="31"/>
      <c r="RQS555" s="19"/>
      <c r="RQT555" s="20"/>
      <c r="RQU555" s="20"/>
      <c r="RQV555" s="9"/>
      <c r="RQW555" s="19"/>
      <c r="RQX555" s="19"/>
      <c r="RQY555" s="19"/>
      <c r="RQZ555" s="19"/>
      <c r="RRA555" s="19"/>
      <c r="RRB555" s="20"/>
      <c r="RRC555" s="19"/>
      <c r="RRD555" s="19"/>
      <c r="RRE555" s="19"/>
      <c r="RRF555" s="20"/>
      <c r="RRG555" s="20"/>
      <c r="RRH555" s="31"/>
      <c r="RRI555" s="31"/>
      <c r="RRJ555" s="19"/>
      <c r="RRK555" s="20"/>
      <c r="RRL555" s="20"/>
      <c r="RRM555" s="9"/>
      <c r="RRN555" s="19"/>
      <c r="RRO555" s="19"/>
      <c r="RRP555" s="19"/>
      <c r="RRQ555" s="19"/>
      <c r="RRR555" s="19"/>
      <c r="RRS555" s="20"/>
      <c r="RRT555" s="19"/>
      <c r="RRU555" s="19"/>
      <c r="RRV555" s="19"/>
      <c r="RRW555" s="20"/>
      <c r="RRX555" s="20"/>
      <c r="RRY555" s="31"/>
      <c r="RRZ555" s="31"/>
      <c r="RSA555" s="19"/>
      <c r="RSB555" s="20"/>
      <c r="RSC555" s="20"/>
      <c r="RSD555" s="9"/>
      <c r="RSE555" s="19"/>
      <c r="RSF555" s="19"/>
      <c r="RSG555" s="19"/>
      <c r="RSH555" s="19"/>
      <c r="RSI555" s="19"/>
      <c r="RSJ555" s="20"/>
      <c r="RSK555" s="19"/>
      <c r="RSL555" s="19"/>
      <c r="RSM555" s="19"/>
      <c r="RSN555" s="20"/>
      <c r="RSO555" s="20"/>
      <c r="RSP555" s="31"/>
      <c r="RSQ555" s="31"/>
      <c r="RSR555" s="19"/>
      <c r="RSS555" s="20"/>
      <c r="RST555" s="20"/>
      <c r="RSU555" s="9"/>
      <c r="RSV555" s="19"/>
      <c r="RSW555" s="19"/>
      <c r="RSX555" s="19"/>
      <c r="RSY555" s="19"/>
      <c r="RSZ555" s="19"/>
      <c r="RTA555" s="20"/>
      <c r="RTB555" s="19"/>
      <c r="RTC555" s="19"/>
      <c r="RTD555" s="19"/>
      <c r="RTE555" s="20"/>
      <c r="RTF555" s="20"/>
      <c r="RTG555" s="31"/>
      <c r="RTH555" s="31"/>
      <c r="RTI555" s="19"/>
      <c r="RTJ555" s="20"/>
      <c r="RTK555" s="20"/>
      <c r="RTL555" s="9"/>
      <c r="RTM555" s="19"/>
      <c r="RTN555" s="19"/>
      <c r="RTO555" s="19"/>
      <c r="RTP555" s="19"/>
      <c r="RTQ555" s="19"/>
      <c r="RTR555" s="20"/>
      <c r="RTS555" s="19"/>
      <c r="RTT555" s="19"/>
      <c r="RTU555" s="19"/>
      <c r="RTV555" s="20"/>
      <c r="RTW555" s="20"/>
      <c r="RTX555" s="31"/>
      <c r="RTY555" s="31"/>
      <c r="RTZ555" s="19"/>
      <c r="RUA555" s="20"/>
      <c r="RUB555" s="20"/>
      <c r="RUC555" s="9"/>
      <c r="RUD555" s="19"/>
      <c r="RUE555" s="19"/>
      <c r="RUF555" s="19"/>
      <c r="RUG555" s="19"/>
      <c r="RUH555" s="19"/>
      <c r="RUI555" s="20"/>
      <c r="RUJ555" s="19"/>
      <c r="RUK555" s="19"/>
      <c r="RUL555" s="19"/>
      <c r="RUM555" s="20"/>
      <c r="RUN555" s="20"/>
      <c r="RUO555" s="31"/>
      <c r="RUP555" s="31"/>
      <c r="RUQ555" s="19"/>
      <c r="RUR555" s="20"/>
      <c r="RUS555" s="20"/>
      <c r="RUT555" s="9"/>
      <c r="RUU555" s="19"/>
      <c r="RUV555" s="19"/>
      <c r="RUW555" s="19"/>
      <c r="RUX555" s="19"/>
      <c r="RUY555" s="19"/>
      <c r="RUZ555" s="20"/>
      <c r="RVA555" s="19"/>
      <c r="RVB555" s="19"/>
      <c r="RVC555" s="19"/>
      <c r="RVD555" s="20"/>
      <c r="RVE555" s="20"/>
      <c r="RVF555" s="31"/>
      <c r="RVG555" s="31"/>
      <c r="RVH555" s="19"/>
      <c r="RVI555" s="20"/>
      <c r="RVJ555" s="20"/>
      <c r="RVK555" s="9"/>
      <c r="RVL555" s="19"/>
      <c r="RVM555" s="19"/>
      <c r="RVN555" s="19"/>
      <c r="RVO555" s="19"/>
      <c r="RVP555" s="19"/>
      <c r="RVQ555" s="20"/>
      <c r="RVR555" s="19"/>
      <c r="RVS555" s="19"/>
      <c r="RVT555" s="19"/>
      <c r="RVU555" s="20"/>
      <c r="RVV555" s="20"/>
      <c r="RVW555" s="31"/>
      <c r="RVX555" s="31"/>
      <c r="RVY555" s="19"/>
      <c r="RVZ555" s="20"/>
      <c r="RWA555" s="20"/>
      <c r="RWB555" s="9"/>
      <c r="RWC555" s="19"/>
      <c r="RWD555" s="19"/>
      <c r="RWE555" s="19"/>
      <c r="RWF555" s="19"/>
      <c r="RWG555" s="19"/>
      <c r="RWH555" s="20"/>
      <c r="RWI555" s="19"/>
      <c r="RWJ555" s="19"/>
      <c r="RWK555" s="19"/>
      <c r="RWL555" s="20"/>
      <c r="RWM555" s="20"/>
      <c r="RWN555" s="31"/>
      <c r="RWO555" s="31"/>
      <c r="RWP555" s="19"/>
      <c r="RWQ555" s="20"/>
      <c r="RWR555" s="20"/>
      <c r="RWS555" s="9"/>
      <c r="RWT555" s="19"/>
      <c r="RWU555" s="19"/>
      <c r="RWV555" s="19"/>
      <c r="RWW555" s="19"/>
      <c r="RWX555" s="19"/>
      <c r="RWY555" s="20"/>
      <c r="RWZ555" s="19"/>
      <c r="RXA555" s="19"/>
      <c r="RXB555" s="19"/>
      <c r="RXC555" s="20"/>
      <c r="RXD555" s="20"/>
      <c r="RXE555" s="31"/>
      <c r="RXF555" s="31"/>
      <c r="RXG555" s="19"/>
      <c r="RXH555" s="20"/>
      <c r="RXI555" s="20"/>
      <c r="RXJ555" s="9"/>
      <c r="RXK555" s="19"/>
      <c r="RXL555" s="19"/>
      <c r="RXM555" s="19"/>
      <c r="RXN555" s="19"/>
      <c r="RXO555" s="19"/>
      <c r="RXP555" s="20"/>
      <c r="RXQ555" s="19"/>
      <c r="RXR555" s="19"/>
      <c r="RXS555" s="19"/>
      <c r="RXT555" s="20"/>
      <c r="RXU555" s="20"/>
      <c r="RXV555" s="31"/>
      <c r="RXW555" s="31"/>
      <c r="RXX555" s="19"/>
      <c r="RXY555" s="20"/>
      <c r="RXZ555" s="20"/>
      <c r="RYA555" s="9"/>
      <c r="RYB555" s="19"/>
      <c r="RYC555" s="19"/>
      <c r="RYD555" s="19"/>
      <c r="RYE555" s="19"/>
      <c r="RYF555" s="19"/>
      <c r="RYG555" s="20"/>
      <c r="RYH555" s="19"/>
      <c r="RYI555" s="19"/>
      <c r="RYJ555" s="19"/>
      <c r="RYK555" s="20"/>
      <c r="RYL555" s="20"/>
      <c r="RYM555" s="31"/>
      <c r="RYN555" s="31"/>
      <c r="RYO555" s="19"/>
      <c r="RYP555" s="20"/>
      <c r="RYQ555" s="20"/>
      <c r="RYR555" s="9"/>
      <c r="RYS555" s="19"/>
      <c r="RYT555" s="19"/>
      <c r="RYU555" s="19"/>
      <c r="RYV555" s="19"/>
      <c r="RYW555" s="19"/>
      <c r="RYX555" s="20"/>
      <c r="RYY555" s="19"/>
      <c r="RYZ555" s="19"/>
      <c r="RZA555" s="19"/>
      <c r="RZB555" s="20"/>
      <c r="RZC555" s="20"/>
      <c r="RZD555" s="31"/>
      <c r="RZE555" s="31"/>
      <c r="RZF555" s="19"/>
      <c r="RZG555" s="20"/>
      <c r="RZH555" s="20"/>
      <c r="RZI555" s="9"/>
      <c r="RZJ555" s="19"/>
      <c r="RZK555" s="19"/>
      <c r="RZL555" s="19"/>
      <c r="RZM555" s="19"/>
      <c r="RZN555" s="19"/>
      <c r="RZO555" s="20"/>
      <c r="RZP555" s="19"/>
      <c r="RZQ555" s="19"/>
      <c r="RZR555" s="19"/>
      <c r="RZS555" s="20"/>
      <c r="RZT555" s="20"/>
      <c r="RZU555" s="31"/>
      <c r="RZV555" s="31"/>
      <c r="RZW555" s="19"/>
      <c r="RZX555" s="20"/>
      <c r="RZY555" s="20"/>
      <c r="RZZ555" s="9"/>
      <c r="SAA555" s="19"/>
      <c r="SAB555" s="19"/>
      <c r="SAC555" s="19"/>
      <c r="SAD555" s="19"/>
      <c r="SAE555" s="19"/>
      <c r="SAF555" s="20"/>
      <c r="SAG555" s="19"/>
      <c r="SAH555" s="19"/>
      <c r="SAI555" s="19"/>
      <c r="SAJ555" s="20"/>
      <c r="SAK555" s="20"/>
      <c r="SAL555" s="31"/>
      <c r="SAM555" s="31"/>
      <c r="SAN555" s="19"/>
      <c r="SAO555" s="20"/>
      <c r="SAP555" s="20"/>
      <c r="SAQ555" s="9"/>
      <c r="SAR555" s="19"/>
      <c r="SAS555" s="19"/>
      <c r="SAT555" s="19"/>
      <c r="SAU555" s="19"/>
      <c r="SAV555" s="19"/>
      <c r="SAW555" s="20"/>
      <c r="SAX555" s="19"/>
      <c r="SAY555" s="19"/>
      <c r="SAZ555" s="19"/>
      <c r="SBA555" s="20"/>
      <c r="SBB555" s="20"/>
      <c r="SBC555" s="31"/>
      <c r="SBD555" s="31"/>
      <c r="SBE555" s="19"/>
      <c r="SBF555" s="20"/>
      <c r="SBG555" s="20"/>
      <c r="SBH555" s="9"/>
      <c r="SBI555" s="19"/>
      <c r="SBJ555" s="19"/>
      <c r="SBK555" s="19"/>
      <c r="SBL555" s="19"/>
      <c r="SBM555" s="19"/>
      <c r="SBN555" s="20"/>
      <c r="SBO555" s="19"/>
      <c r="SBP555" s="19"/>
      <c r="SBQ555" s="19"/>
      <c r="SBR555" s="20"/>
      <c r="SBS555" s="20"/>
      <c r="SBT555" s="31"/>
      <c r="SBU555" s="31"/>
      <c r="SBV555" s="19"/>
      <c r="SBW555" s="20"/>
      <c r="SBX555" s="20"/>
      <c r="SBY555" s="9"/>
      <c r="SBZ555" s="19"/>
      <c r="SCA555" s="19"/>
      <c r="SCB555" s="19"/>
      <c r="SCC555" s="19"/>
      <c r="SCD555" s="19"/>
      <c r="SCE555" s="20"/>
      <c r="SCF555" s="19"/>
      <c r="SCG555" s="19"/>
      <c r="SCH555" s="19"/>
      <c r="SCI555" s="20"/>
      <c r="SCJ555" s="20"/>
      <c r="SCK555" s="31"/>
      <c r="SCL555" s="31"/>
      <c r="SCM555" s="19"/>
      <c r="SCN555" s="20"/>
      <c r="SCO555" s="20"/>
      <c r="SCP555" s="9"/>
      <c r="SCQ555" s="19"/>
      <c r="SCR555" s="19"/>
      <c r="SCS555" s="19"/>
      <c r="SCT555" s="19"/>
      <c r="SCU555" s="19"/>
      <c r="SCV555" s="20"/>
      <c r="SCW555" s="19"/>
      <c r="SCX555" s="19"/>
      <c r="SCY555" s="19"/>
      <c r="SCZ555" s="20"/>
      <c r="SDA555" s="20"/>
      <c r="SDB555" s="31"/>
      <c r="SDC555" s="31"/>
      <c r="SDD555" s="19"/>
      <c r="SDE555" s="20"/>
      <c r="SDF555" s="20"/>
      <c r="SDG555" s="9"/>
      <c r="SDH555" s="19"/>
      <c r="SDI555" s="19"/>
      <c r="SDJ555" s="19"/>
      <c r="SDK555" s="19"/>
      <c r="SDL555" s="19"/>
      <c r="SDM555" s="20"/>
      <c r="SDN555" s="19"/>
      <c r="SDO555" s="19"/>
      <c r="SDP555" s="19"/>
      <c r="SDQ555" s="20"/>
      <c r="SDR555" s="20"/>
      <c r="SDS555" s="31"/>
      <c r="SDT555" s="31"/>
      <c r="SDU555" s="19"/>
      <c r="SDV555" s="20"/>
      <c r="SDW555" s="20"/>
      <c r="SDX555" s="9"/>
      <c r="SDY555" s="19"/>
      <c r="SDZ555" s="19"/>
      <c r="SEA555" s="19"/>
      <c r="SEB555" s="19"/>
      <c r="SEC555" s="19"/>
      <c r="SED555" s="20"/>
      <c r="SEE555" s="19"/>
      <c r="SEF555" s="19"/>
      <c r="SEG555" s="19"/>
      <c r="SEH555" s="20"/>
      <c r="SEI555" s="20"/>
      <c r="SEJ555" s="31"/>
      <c r="SEK555" s="31"/>
      <c r="SEL555" s="19"/>
      <c r="SEM555" s="20"/>
      <c r="SEN555" s="20"/>
      <c r="SEO555" s="9"/>
      <c r="SEP555" s="19"/>
      <c r="SEQ555" s="19"/>
      <c r="SER555" s="19"/>
      <c r="SES555" s="19"/>
      <c r="SET555" s="19"/>
      <c r="SEU555" s="20"/>
      <c r="SEV555" s="19"/>
      <c r="SEW555" s="19"/>
      <c r="SEX555" s="19"/>
      <c r="SEY555" s="20"/>
      <c r="SEZ555" s="20"/>
      <c r="SFA555" s="31"/>
      <c r="SFB555" s="31"/>
      <c r="SFC555" s="19"/>
      <c r="SFD555" s="20"/>
      <c r="SFE555" s="20"/>
      <c r="SFF555" s="9"/>
      <c r="SFG555" s="19"/>
      <c r="SFH555" s="19"/>
      <c r="SFI555" s="19"/>
      <c r="SFJ555" s="19"/>
      <c r="SFK555" s="19"/>
      <c r="SFL555" s="20"/>
      <c r="SFM555" s="19"/>
      <c r="SFN555" s="19"/>
      <c r="SFO555" s="19"/>
      <c r="SFP555" s="20"/>
      <c r="SFQ555" s="20"/>
      <c r="SFR555" s="31"/>
      <c r="SFS555" s="31"/>
      <c r="SFT555" s="19"/>
      <c r="SFU555" s="20"/>
      <c r="SFV555" s="20"/>
      <c r="SFW555" s="9"/>
      <c r="SFX555" s="19"/>
      <c r="SFY555" s="19"/>
      <c r="SFZ555" s="19"/>
      <c r="SGA555" s="19"/>
      <c r="SGB555" s="19"/>
      <c r="SGC555" s="20"/>
      <c r="SGD555" s="19"/>
      <c r="SGE555" s="19"/>
      <c r="SGF555" s="19"/>
      <c r="SGG555" s="20"/>
      <c r="SGH555" s="20"/>
      <c r="SGI555" s="31"/>
      <c r="SGJ555" s="31"/>
      <c r="SGK555" s="19"/>
      <c r="SGL555" s="20"/>
      <c r="SGM555" s="20"/>
      <c r="SGN555" s="9"/>
      <c r="SGO555" s="19"/>
      <c r="SGP555" s="19"/>
      <c r="SGQ555" s="19"/>
      <c r="SGR555" s="19"/>
      <c r="SGS555" s="19"/>
      <c r="SGT555" s="20"/>
      <c r="SGU555" s="19"/>
      <c r="SGV555" s="19"/>
      <c r="SGW555" s="19"/>
      <c r="SGX555" s="20"/>
      <c r="SGY555" s="20"/>
      <c r="SGZ555" s="31"/>
      <c r="SHA555" s="31"/>
      <c r="SHB555" s="19"/>
      <c r="SHC555" s="20"/>
      <c r="SHD555" s="20"/>
      <c r="SHE555" s="9"/>
      <c r="SHF555" s="19"/>
      <c r="SHG555" s="19"/>
      <c r="SHH555" s="19"/>
      <c r="SHI555" s="19"/>
      <c r="SHJ555" s="19"/>
      <c r="SHK555" s="20"/>
      <c r="SHL555" s="19"/>
      <c r="SHM555" s="19"/>
      <c r="SHN555" s="19"/>
      <c r="SHO555" s="20"/>
      <c r="SHP555" s="20"/>
      <c r="SHQ555" s="31"/>
      <c r="SHR555" s="31"/>
      <c r="SHS555" s="19"/>
      <c r="SHT555" s="20"/>
      <c r="SHU555" s="20"/>
      <c r="SHV555" s="9"/>
      <c r="SHW555" s="19"/>
      <c r="SHX555" s="19"/>
      <c r="SHY555" s="19"/>
      <c r="SHZ555" s="19"/>
      <c r="SIA555" s="19"/>
      <c r="SIB555" s="20"/>
      <c r="SIC555" s="19"/>
      <c r="SID555" s="19"/>
      <c r="SIE555" s="19"/>
      <c r="SIF555" s="20"/>
      <c r="SIG555" s="20"/>
      <c r="SIH555" s="31"/>
      <c r="SII555" s="31"/>
      <c r="SIJ555" s="19"/>
      <c r="SIK555" s="20"/>
      <c r="SIL555" s="20"/>
      <c r="SIM555" s="9"/>
      <c r="SIN555" s="19"/>
      <c r="SIO555" s="19"/>
      <c r="SIP555" s="19"/>
      <c r="SIQ555" s="19"/>
      <c r="SIR555" s="19"/>
      <c r="SIS555" s="20"/>
      <c r="SIT555" s="19"/>
      <c r="SIU555" s="19"/>
      <c r="SIV555" s="19"/>
      <c r="SIW555" s="20"/>
      <c r="SIX555" s="20"/>
      <c r="SIY555" s="31"/>
      <c r="SIZ555" s="31"/>
      <c r="SJA555" s="19"/>
      <c r="SJB555" s="20"/>
      <c r="SJC555" s="20"/>
      <c r="SJD555" s="9"/>
      <c r="SJE555" s="19"/>
      <c r="SJF555" s="19"/>
      <c r="SJG555" s="19"/>
      <c r="SJH555" s="19"/>
      <c r="SJI555" s="19"/>
      <c r="SJJ555" s="20"/>
      <c r="SJK555" s="19"/>
      <c r="SJL555" s="19"/>
      <c r="SJM555" s="19"/>
      <c r="SJN555" s="20"/>
      <c r="SJO555" s="20"/>
      <c r="SJP555" s="31"/>
      <c r="SJQ555" s="31"/>
      <c r="SJR555" s="19"/>
      <c r="SJS555" s="20"/>
      <c r="SJT555" s="20"/>
      <c r="SJU555" s="9"/>
      <c r="SJV555" s="19"/>
      <c r="SJW555" s="19"/>
      <c r="SJX555" s="19"/>
      <c r="SJY555" s="19"/>
      <c r="SJZ555" s="19"/>
      <c r="SKA555" s="20"/>
      <c r="SKB555" s="19"/>
      <c r="SKC555" s="19"/>
      <c r="SKD555" s="19"/>
      <c r="SKE555" s="20"/>
      <c r="SKF555" s="20"/>
      <c r="SKG555" s="31"/>
      <c r="SKH555" s="31"/>
      <c r="SKI555" s="19"/>
      <c r="SKJ555" s="20"/>
      <c r="SKK555" s="20"/>
      <c r="SKL555" s="9"/>
      <c r="SKM555" s="19"/>
      <c r="SKN555" s="19"/>
      <c r="SKO555" s="19"/>
      <c r="SKP555" s="19"/>
      <c r="SKQ555" s="19"/>
      <c r="SKR555" s="20"/>
      <c r="SKS555" s="19"/>
      <c r="SKT555" s="19"/>
      <c r="SKU555" s="19"/>
      <c r="SKV555" s="20"/>
      <c r="SKW555" s="20"/>
      <c r="SKX555" s="31"/>
      <c r="SKY555" s="31"/>
      <c r="SKZ555" s="19"/>
      <c r="SLA555" s="20"/>
      <c r="SLB555" s="20"/>
      <c r="SLC555" s="9"/>
      <c r="SLD555" s="19"/>
      <c r="SLE555" s="19"/>
      <c r="SLF555" s="19"/>
      <c r="SLG555" s="19"/>
      <c r="SLH555" s="19"/>
      <c r="SLI555" s="20"/>
      <c r="SLJ555" s="19"/>
      <c r="SLK555" s="19"/>
      <c r="SLL555" s="19"/>
      <c r="SLM555" s="20"/>
      <c r="SLN555" s="20"/>
      <c r="SLO555" s="31"/>
      <c r="SLP555" s="31"/>
      <c r="SLQ555" s="19"/>
      <c r="SLR555" s="20"/>
      <c r="SLS555" s="20"/>
      <c r="SLT555" s="9"/>
      <c r="SLU555" s="19"/>
      <c r="SLV555" s="19"/>
      <c r="SLW555" s="19"/>
      <c r="SLX555" s="19"/>
      <c r="SLY555" s="19"/>
      <c r="SLZ555" s="20"/>
      <c r="SMA555" s="19"/>
      <c r="SMB555" s="19"/>
      <c r="SMC555" s="19"/>
      <c r="SMD555" s="20"/>
      <c r="SME555" s="20"/>
      <c r="SMF555" s="31"/>
      <c r="SMG555" s="31"/>
      <c r="SMH555" s="19"/>
      <c r="SMI555" s="20"/>
      <c r="SMJ555" s="20"/>
      <c r="SMK555" s="9"/>
      <c r="SML555" s="19"/>
      <c r="SMM555" s="19"/>
      <c r="SMN555" s="19"/>
      <c r="SMO555" s="19"/>
      <c r="SMP555" s="19"/>
      <c r="SMQ555" s="20"/>
      <c r="SMR555" s="19"/>
      <c r="SMS555" s="19"/>
      <c r="SMT555" s="19"/>
      <c r="SMU555" s="20"/>
      <c r="SMV555" s="20"/>
      <c r="SMW555" s="31"/>
      <c r="SMX555" s="31"/>
      <c r="SMY555" s="19"/>
      <c r="SMZ555" s="20"/>
      <c r="SNA555" s="20"/>
      <c r="SNB555" s="9"/>
      <c r="SNC555" s="19"/>
      <c r="SND555" s="19"/>
      <c r="SNE555" s="19"/>
      <c r="SNF555" s="19"/>
      <c r="SNG555" s="19"/>
      <c r="SNH555" s="20"/>
      <c r="SNI555" s="19"/>
      <c r="SNJ555" s="19"/>
      <c r="SNK555" s="19"/>
      <c r="SNL555" s="20"/>
      <c r="SNM555" s="20"/>
      <c r="SNN555" s="31"/>
      <c r="SNO555" s="31"/>
      <c r="SNP555" s="19"/>
      <c r="SNQ555" s="20"/>
      <c r="SNR555" s="20"/>
      <c r="SNS555" s="9"/>
      <c r="SNT555" s="19"/>
      <c r="SNU555" s="19"/>
      <c r="SNV555" s="19"/>
      <c r="SNW555" s="19"/>
      <c r="SNX555" s="19"/>
      <c r="SNY555" s="20"/>
      <c r="SNZ555" s="19"/>
      <c r="SOA555" s="19"/>
      <c r="SOB555" s="19"/>
      <c r="SOC555" s="20"/>
      <c r="SOD555" s="20"/>
      <c r="SOE555" s="31"/>
      <c r="SOF555" s="31"/>
      <c r="SOG555" s="19"/>
      <c r="SOH555" s="20"/>
      <c r="SOI555" s="20"/>
      <c r="SOJ555" s="9"/>
      <c r="SOK555" s="19"/>
      <c r="SOL555" s="19"/>
      <c r="SOM555" s="19"/>
      <c r="SON555" s="19"/>
      <c r="SOO555" s="19"/>
      <c r="SOP555" s="20"/>
      <c r="SOQ555" s="19"/>
      <c r="SOR555" s="19"/>
      <c r="SOS555" s="19"/>
      <c r="SOT555" s="20"/>
      <c r="SOU555" s="20"/>
      <c r="SOV555" s="31"/>
      <c r="SOW555" s="31"/>
      <c r="SOX555" s="19"/>
      <c r="SOY555" s="20"/>
      <c r="SOZ555" s="20"/>
      <c r="SPA555" s="9"/>
      <c r="SPB555" s="19"/>
      <c r="SPC555" s="19"/>
      <c r="SPD555" s="19"/>
      <c r="SPE555" s="19"/>
      <c r="SPF555" s="19"/>
      <c r="SPG555" s="20"/>
      <c r="SPH555" s="19"/>
      <c r="SPI555" s="19"/>
      <c r="SPJ555" s="19"/>
      <c r="SPK555" s="20"/>
      <c r="SPL555" s="20"/>
      <c r="SPM555" s="31"/>
      <c r="SPN555" s="31"/>
      <c r="SPO555" s="19"/>
      <c r="SPP555" s="20"/>
      <c r="SPQ555" s="20"/>
      <c r="SPR555" s="9"/>
      <c r="SPS555" s="19"/>
      <c r="SPT555" s="19"/>
      <c r="SPU555" s="19"/>
      <c r="SPV555" s="19"/>
      <c r="SPW555" s="19"/>
      <c r="SPX555" s="20"/>
      <c r="SPY555" s="19"/>
      <c r="SPZ555" s="19"/>
      <c r="SQA555" s="19"/>
      <c r="SQB555" s="20"/>
      <c r="SQC555" s="20"/>
      <c r="SQD555" s="31"/>
      <c r="SQE555" s="31"/>
      <c r="SQF555" s="19"/>
      <c r="SQG555" s="20"/>
      <c r="SQH555" s="20"/>
      <c r="SQI555" s="9"/>
      <c r="SQJ555" s="19"/>
      <c r="SQK555" s="19"/>
      <c r="SQL555" s="19"/>
      <c r="SQM555" s="19"/>
      <c r="SQN555" s="19"/>
      <c r="SQO555" s="20"/>
      <c r="SQP555" s="19"/>
      <c r="SQQ555" s="19"/>
      <c r="SQR555" s="19"/>
      <c r="SQS555" s="20"/>
      <c r="SQT555" s="20"/>
      <c r="SQU555" s="31"/>
      <c r="SQV555" s="31"/>
      <c r="SQW555" s="19"/>
      <c r="SQX555" s="20"/>
      <c r="SQY555" s="20"/>
      <c r="SQZ555" s="9"/>
      <c r="SRA555" s="19"/>
      <c r="SRB555" s="19"/>
      <c r="SRC555" s="19"/>
      <c r="SRD555" s="19"/>
      <c r="SRE555" s="19"/>
      <c r="SRF555" s="20"/>
      <c r="SRG555" s="19"/>
      <c r="SRH555" s="19"/>
      <c r="SRI555" s="19"/>
      <c r="SRJ555" s="20"/>
      <c r="SRK555" s="20"/>
      <c r="SRL555" s="31"/>
      <c r="SRM555" s="31"/>
      <c r="SRN555" s="19"/>
      <c r="SRO555" s="20"/>
      <c r="SRP555" s="20"/>
      <c r="SRQ555" s="9"/>
      <c r="SRR555" s="19"/>
      <c r="SRS555" s="19"/>
      <c r="SRT555" s="19"/>
      <c r="SRU555" s="19"/>
      <c r="SRV555" s="19"/>
      <c r="SRW555" s="20"/>
      <c r="SRX555" s="19"/>
      <c r="SRY555" s="19"/>
      <c r="SRZ555" s="19"/>
      <c r="SSA555" s="20"/>
      <c r="SSB555" s="20"/>
      <c r="SSC555" s="31"/>
      <c r="SSD555" s="31"/>
      <c r="SSE555" s="19"/>
      <c r="SSF555" s="20"/>
      <c r="SSG555" s="20"/>
      <c r="SSH555" s="9"/>
      <c r="SSI555" s="19"/>
      <c r="SSJ555" s="19"/>
      <c r="SSK555" s="19"/>
      <c r="SSL555" s="19"/>
      <c r="SSM555" s="19"/>
      <c r="SSN555" s="20"/>
      <c r="SSO555" s="19"/>
      <c r="SSP555" s="19"/>
      <c r="SSQ555" s="19"/>
      <c r="SSR555" s="20"/>
      <c r="SSS555" s="20"/>
      <c r="SST555" s="31"/>
      <c r="SSU555" s="31"/>
      <c r="SSV555" s="19"/>
      <c r="SSW555" s="20"/>
      <c r="SSX555" s="20"/>
      <c r="SSY555" s="9"/>
      <c r="SSZ555" s="19"/>
      <c r="STA555" s="19"/>
      <c r="STB555" s="19"/>
      <c r="STC555" s="19"/>
      <c r="STD555" s="19"/>
      <c r="STE555" s="20"/>
      <c r="STF555" s="19"/>
      <c r="STG555" s="19"/>
      <c r="STH555" s="19"/>
      <c r="STI555" s="20"/>
      <c r="STJ555" s="20"/>
      <c r="STK555" s="31"/>
      <c r="STL555" s="31"/>
      <c r="STM555" s="19"/>
      <c r="STN555" s="20"/>
      <c r="STO555" s="20"/>
      <c r="STP555" s="9"/>
      <c r="STQ555" s="19"/>
      <c r="STR555" s="19"/>
      <c r="STS555" s="19"/>
      <c r="STT555" s="19"/>
      <c r="STU555" s="19"/>
      <c r="STV555" s="20"/>
      <c r="STW555" s="19"/>
      <c r="STX555" s="19"/>
      <c r="STY555" s="19"/>
      <c r="STZ555" s="20"/>
      <c r="SUA555" s="20"/>
      <c r="SUB555" s="31"/>
      <c r="SUC555" s="31"/>
      <c r="SUD555" s="19"/>
      <c r="SUE555" s="20"/>
      <c r="SUF555" s="20"/>
      <c r="SUG555" s="9"/>
      <c r="SUH555" s="19"/>
      <c r="SUI555" s="19"/>
      <c r="SUJ555" s="19"/>
      <c r="SUK555" s="19"/>
      <c r="SUL555" s="19"/>
      <c r="SUM555" s="20"/>
      <c r="SUN555" s="19"/>
      <c r="SUO555" s="19"/>
      <c r="SUP555" s="19"/>
      <c r="SUQ555" s="20"/>
      <c r="SUR555" s="20"/>
      <c r="SUS555" s="31"/>
      <c r="SUT555" s="31"/>
      <c r="SUU555" s="19"/>
      <c r="SUV555" s="20"/>
      <c r="SUW555" s="20"/>
      <c r="SUX555" s="9"/>
      <c r="SUY555" s="19"/>
      <c r="SUZ555" s="19"/>
      <c r="SVA555" s="19"/>
      <c r="SVB555" s="19"/>
      <c r="SVC555" s="19"/>
      <c r="SVD555" s="20"/>
      <c r="SVE555" s="19"/>
      <c r="SVF555" s="19"/>
      <c r="SVG555" s="19"/>
      <c r="SVH555" s="20"/>
      <c r="SVI555" s="20"/>
      <c r="SVJ555" s="31"/>
      <c r="SVK555" s="31"/>
      <c r="SVL555" s="19"/>
      <c r="SVM555" s="20"/>
      <c r="SVN555" s="20"/>
      <c r="SVO555" s="9"/>
      <c r="SVP555" s="19"/>
      <c r="SVQ555" s="19"/>
      <c r="SVR555" s="19"/>
      <c r="SVS555" s="19"/>
      <c r="SVT555" s="19"/>
      <c r="SVU555" s="20"/>
      <c r="SVV555" s="19"/>
      <c r="SVW555" s="19"/>
      <c r="SVX555" s="19"/>
      <c r="SVY555" s="20"/>
      <c r="SVZ555" s="20"/>
      <c r="SWA555" s="31"/>
      <c r="SWB555" s="31"/>
      <c r="SWC555" s="19"/>
      <c r="SWD555" s="20"/>
      <c r="SWE555" s="20"/>
      <c r="SWF555" s="9"/>
      <c r="SWG555" s="19"/>
      <c r="SWH555" s="19"/>
      <c r="SWI555" s="19"/>
      <c r="SWJ555" s="19"/>
      <c r="SWK555" s="19"/>
      <c r="SWL555" s="20"/>
      <c r="SWM555" s="19"/>
      <c r="SWN555" s="19"/>
      <c r="SWO555" s="19"/>
      <c r="SWP555" s="20"/>
      <c r="SWQ555" s="20"/>
      <c r="SWR555" s="31"/>
      <c r="SWS555" s="31"/>
      <c r="SWT555" s="19"/>
      <c r="SWU555" s="20"/>
      <c r="SWV555" s="20"/>
      <c r="SWW555" s="9"/>
      <c r="SWX555" s="19"/>
      <c r="SWY555" s="19"/>
      <c r="SWZ555" s="19"/>
      <c r="SXA555" s="19"/>
      <c r="SXB555" s="19"/>
      <c r="SXC555" s="20"/>
      <c r="SXD555" s="19"/>
      <c r="SXE555" s="19"/>
      <c r="SXF555" s="19"/>
      <c r="SXG555" s="20"/>
      <c r="SXH555" s="20"/>
      <c r="SXI555" s="31"/>
      <c r="SXJ555" s="31"/>
      <c r="SXK555" s="19"/>
      <c r="SXL555" s="20"/>
      <c r="SXM555" s="20"/>
      <c r="SXN555" s="9"/>
      <c r="SXO555" s="19"/>
      <c r="SXP555" s="19"/>
      <c r="SXQ555" s="19"/>
      <c r="SXR555" s="19"/>
      <c r="SXS555" s="19"/>
      <c r="SXT555" s="20"/>
      <c r="SXU555" s="19"/>
      <c r="SXV555" s="19"/>
      <c r="SXW555" s="19"/>
      <c r="SXX555" s="20"/>
      <c r="SXY555" s="20"/>
      <c r="SXZ555" s="31"/>
      <c r="SYA555" s="31"/>
      <c r="SYB555" s="19"/>
      <c r="SYC555" s="20"/>
      <c r="SYD555" s="20"/>
      <c r="SYE555" s="9"/>
      <c r="SYF555" s="19"/>
      <c r="SYG555" s="19"/>
      <c r="SYH555" s="19"/>
      <c r="SYI555" s="19"/>
      <c r="SYJ555" s="19"/>
      <c r="SYK555" s="20"/>
      <c r="SYL555" s="19"/>
      <c r="SYM555" s="19"/>
      <c r="SYN555" s="19"/>
      <c r="SYO555" s="20"/>
      <c r="SYP555" s="20"/>
      <c r="SYQ555" s="31"/>
      <c r="SYR555" s="31"/>
      <c r="SYS555" s="19"/>
      <c r="SYT555" s="20"/>
      <c r="SYU555" s="20"/>
      <c r="SYV555" s="9"/>
      <c r="SYW555" s="19"/>
      <c r="SYX555" s="19"/>
      <c r="SYY555" s="19"/>
      <c r="SYZ555" s="19"/>
      <c r="SZA555" s="19"/>
      <c r="SZB555" s="20"/>
      <c r="SZC555" s="19"/>
      <c r="SZD555" s="19"/>
      <c r="SZE555" s="19"/>
      <c r="SZF555" s="20"/>
      <c r="SZG555" s="20"/>
      <c r="SZH555" s="31"/>
      <c r="SZI555" s="31"/>
      <c r="SZJ555" s="19"/>
      <c r="SZK555" s="20"/>
      <c r="SZL555" s="20"/>
      <c r="SZM555" s="9"/>
      <c r="SZN555" s="19"/>
      <c r="SZO555" s="19"/>
      <c r="SZP555" s="19"/>
      <c r="SZQ555" s="19"/>
      <c r="SZR555" s="19"/>
      <c r="SZS555" s="20"/>
      <c r="SZT555" s="19"/>
      <c r="SZU555" s="19"/>
      <c r="SZV555" s="19"/>
      <c r="SZW555" s="20"/>
      <c r="SZX555" s="20"/>
      <c r="SZY555" s="31"/>
      <c r="SZZ555" s="31"/>
      <c r="TAA555" s="19"/>
      <c r="TAB555" s="20"/>
      <c r="TAC555" s="20"/>
      <c r="TAD555" s="9"/>
      <c r="TAE555" s="19"/>
      <c r="TAF555" s="19"/>
      <c r="TAG555" s="19"/>
      <c r="TAH555" s="19"/>
      <c r="TAI555" s="19"/>
      <c r="TAJ555" s="20"/>
      <c r="TAK555" s="19"/>
      <c r="TAL555" s="19"/>
      <c r="TAM555" s="19"/>
      <c r="TAN555" s="20"/>
      <c r="TAO555" s="20"/>
      <c r="TAP555" s="31"/>
      <c r="TAQ555" s="31"/>
      <c r="TAR555" s="19"/>
      <c r="TAS555" s="20"/>
      <c r="TAT555" s="20"/>
      <c r="TAU555" s="9"/>
      <c r="TAV555" s="19"/>
      <c r="TAW555" s="19"/>
      <c r="TAX555" s="19"/>
      <c r="TAY555" s="19"/>
      <c r="TAZ555" s="19"/>
      <c r="TBA555" s="20"/>
      <c r="TBB555" s="19"/>
      <c r="TBC555" s="19"/>
      <c r="TBD555" s="19"/>
      <c r="TBE555" s="20"/>
      <c r="TBF555" s="20"/>
      <c r="TBG555" s="31"/>
      <c r="TBH555" s="31"/>
      <c r="TBI555" s="19"/>
      <c r="TBJ555" s="20"/>
      <c r="TBK555" s="20"/>
      <c r="TBL555" s="9"/>
      <c r="TBM555" s="19"/>
      <c r="TBN555" s="19"/>
      <c r="TBO555" s="19"/>
      <c r="TBP555" s="19"/>
      <c r="TBQ555" s="19"/>
      <c r="TBR555" s="20"/>
      <c r="TBS555" s="19"/>
      <c r="TBT555" s="19"/>
      <c r="TBU555" s="19"/>
      <c r="TBV555" s="20"/>
      <c r="TBW555" s="20"/>
      <c r="TBX555" s="31"/>
      <c r="TBY555" s="31"/>
      <c r="TBZ555" s="19"/>
      <c r="TCA555" s="20"/>
      <c r="TCB555" s="20"/>
      <c r="TCC555" s="9"/>
      <c r="TCD555" s="19"/>
      <c r="TCE555" s="19"/>
      <c r="TCF555" s="19"/>
      <c r="TCG555" s="19"/>
      <c r="TCH555" s="19"/>
      <c r="TCI555" s="20"/>
      <c r="TCJ555" s="19"/>
      <c r="TCK555" s="19"/>
      <c r="TCL555" s="19"/>
      <c r="TCM555" s="20"/>
      <c r="TCN555" s="20"/>
      <c r="TCO555" s="31"/>
      <c r="TCP555" s="31"/>
      <c r="TCQ555" s="19"/>
      <c r="TCR555" s="20"/>
      <c r="TCS555" s="20"/>
      <c r="TCT555" s="9"/>
      <c r="TCU555" s="19"/>
      <c r="TCV555" s="19"/>
      <c r="TCW555" s="19"/>
      <c r="TCX555" s="19"/>
      <c r="TCY555" s="19"/>
      <c r="TCZ555" s="20"/>
      <c r="TDA555" s="19"/>
      <c r="TDB555" s="19"/>
      <c r="TDC555" s="19"/>
      <c r="TDD555" s="20"/>
      <c r="TDE555" s="20"/>
      <c r="TDF555" s="31"/>
      <c r="TDG555" s="31"/>
      <c r="TDH555" s="19"/>
      <c r="TDI555" s="20"/>
      <c r="TDJ555" s="20"/>
      <c r="TDK555" s="9"/>
      <c r="TDL555" s="19"/>
      <c r="TDM555" s="19"/>
      <c r="TDN555" s="19"/>
      <c r="TDO555" s="19"/>
      <c r="TDP555" s="19"/>
      <c r="TDQ555" s="20"/>
      <c r="TDR555" s="19"/>
      <c r="TDS555" s="19"/>
      <c r="TDT555" s="19"/>
      <c r="TDU555" s="20"/>
      <c r="TDV555" s="20"/>
      <c r="TDW555" s="31"/>
      <c r="TDX555" s="31"/>
      <c r="TDY555" s="19"/>
      <c r="TDZ555" s="20"/>
      <c r="TEA555" s="20"/>
      <c r="TEB555" s="9"/>
      <c r="TEC555" s="19"/>
      <c r="TED555" s="19"/>
      <c r="TEE555" s="19"/>
      <c r="TEF555" s="19"/>
      <c r="TEG555" s="19"/>
      <c r="TEH555" s="20"/>
      <c r="TEI555" s="19"/>
      <c r="TEJ555" s="19"/>
      <c r="TEK555" s="19"/>
      <c r="TEL555" s="20"/>
      <c r="TEM555" s="20"/>
      <c r="TEN555" s="31"/>
      <c r="TEO555" s="31"/>
      <c r="TEP555" s="19"/>
      <c r="TEQ555" s="20"/>
      <c r="TER555" s="20"/>
      <c r="TES555" s="9"/>
      <c r="TET555" s="19"/>
      <c r="TEU555" s="19"/>
      <c r="TEV555" s="19"/>
      <c r="TEW555" s="19"/>
      <c r="TEX555" s="19"/>
      <c r="TEY555" s="20"/>
      <c r="TEZ555" s="19"/>
      <c r="TFA555" s="19"/>
      <c r="TFB555" s="19"/>
      <c r="TFC555" s="20"/>
      <c r="TFD555" s="20"/>
      <c r="TFE555" s="31"/>
      <c r="TFF555" s="31"/>
      <c r="TFG555" s="19"/>
      <c r="TFH555" s="20"/>
      <c r="TFI555" s="20"/>
      <c r="TFJ555" s="9"/>
      <c r="TFK555" s="19"/>
      <c r="TFL555" s="19"/>
      <c r="TFM555" s="19"/>
      <c r="TFN555" s="19"/>
      <c r="TFO555" s="19"/>
      <c r="TFP555" s="20"/>
      <c r="TFQ555" s="19"/>
      <c r="TFR555" s="19"/>
      <c r="TFS555" s="19"/>
      <c r="TFT555" s="20"/>
      <c r="TFU555" s="20"/>
      <c r="TFV555" s="31"/>
      <c r="TFW555" s="31"/>
      <c r="TFX555" s="19"/>
      <c r="TFY555" s="20"/>
      <c r="TFZ555" s="20"/>
      <c r="TGA555" s="9"/>
      <c r="TGB555" s="19"/>
      <c r="TGC555" s="19"/>
      <c r="TGD555" s="19"/>
      <c r="TGE555" s="19"/>
      <c r="TGF555" s="19"/>
      <c r="TGG555" s="20"/>
      <c r="TGH555" s="19"/>
      <c r="TGI555" s="19"/>
      <c r="TGJ555" s="19"/>
      <c r="TGK555" s="20"/>
      <c r="TGL555" s="20"/>
      <c r="TGM555" s="31"/>
      <c r="TGN555" s="31"/>
      <c r="TGO555" s="19"/>
      <c r="TGP555" s="20"/>
      <c r="TGQ555" s="20"/>
      <c r="TGR555" s="9"/>
      <c r="TGS555" s="19"/>
      <c r="TGT555" s="19"/>
      <c r="TGU555" s="19"/>
      <c r="TGV555" s="19"/>
      <c r="TGW555" s="19"/>
      <c r="TGX555" s="20"/>
      <c r="TGY555" s="19"/>
      <c r="TGZ555" s="19"/>
      <c r="THA555" s="19"/>
      <c r="THB555" s="20"/>
      <c r="THC555" s="20"/>
      <c r="THD555" s="31"/>
      <c r="THE555" s="31"/>
      <c r="THF555" s="19"/>
      <c r="THG555" s="20"/>
      <c r="THH555" s="20"/>
      <c r="THI555" s="9"/>
      <c r="THJ555" s="19"/>
      <c r="THK555" s="19"/>
      <c r="THL555" s="19"/>
      <c r="THM555" s="19"/>
      <c r="THN555" s="19"/>
      <c r="THO555" s="20"/>
      <c r="THP555" s="19"/>
      <c r="THQ555" s="19"/>
      <c r="THR555" s="19"/>
      <c r="THS555" s="20"/>
      <c r="THT555" s="20"/>
      <c r="THU555" s="31"/>
      <c r="THV555" s="31"/>
      <c r="THW555" s="19"/>
      <c r="THX555" s="20"/>
      <c r="THY555" s="20"/>
      <c r="THZ555" s="9"/>
      <c r="TIA555" s="19"/>
      <c r="TIB555" s="19"/>
      <c r="TIC555" s="19"/>
      <c r="TID555" s="19"/>
      <c r="TIE555" s="19"/>
      <c r="TIF555" s="20"/>
      <c r="TIG555" s="19"/>
      <c r="TIH555" s="19"/>
      <c r="TII555" s="19"/>
      <c r="TIJ555" s="20"/>
      <c r="TIK555" s="20"/>
      <c r="TIL555" s="31"/>
      <c r="TIM555" s="31"/>
      <c r="TIN555" s="19"/>
      <c r="TIO555" s="20"/>
      <c r="TIP555" s="20"/>
      <c r="TIQ555" s="9"/>
      <c r="TIR555" s="19"/>
      <c r="TIS555" s="19"/>
      <c r="TIT555" s="19"/>
      <c r="TIU555" s="19"/>
      <c r="TIV555" s="19"/>
      <c r="TIW555" s="20"/>
      <c r="TIX555" s="19"/>
      <c r="TIY555" s="19"/>
      <c r="TIZ555" s="19"/>
      <c r="TJA555" s="20"/>
      <c r="TJB555" s="20"/>
      <c r="TJC555" s="31"/>
      <c r="TJD555" s="31"/>
      <c r="TJE555" s="19"/>
      <c r="TJF555" s="20"/>
      <c r="TJG555" s="20"/>
      <c r="TJH555" s="9"/>
      <c r="TJI555" s="19"/>
      <c r="TJJ555" s="19"/>
      <c r="TJK555" s="19"/>
      <c r="TJL555" s="19"/>
      <c r="TJM555" s="19"/>
      <c r="TJN555" s="20"/>
      <c r="TJO555" s="19"/>
      <c r="TJP555" s="19"/>
      <c r="TJQ555" s="19"/>
      <c r="TJR555" s="20"/>
      <c r="TJS555" s="20"/>
      <c r="TJT555" s="31"/>
      <c r="TJU555" s="31"/>
      <c r="TJV555" s="19"/>
      <c r="TJW555" s="20"/>
      <c r="TJX555" s="20"/>
      <c r="TJY555" s="9"/>
      <c r="TJZ555" s="19"/>
      <c r="TKA555" s="19"/>
      <c r="TKB555" s="19"/>
      <c r="TKC555" s="19"/>
      <c r="TKD555" s="19"/>
      <c r="TKE555" s="20"/>
      <c r="TKF555" s="19"/>
      <c r="TKG555" s="19"/>
      <c r="TKH555" s="19"/>
      <c r="TKI555" s="20"/>
      <c r="TKJ555" s="20"/>
      <c r="TKK555" s="31"/>
      <c r="TKL555" s="31"/>
      <c r="TKM555" s="19"/>
      <c r="TKN555" s="20"/>
      <c r="TKO555" s="20"/>
      <c r="TKP555" s="9"/>
      <c r="TKQ555" s="19"/>
      <c r="TKR555" s="19"/>
      <c r="TKS555" s="19"/>
      <c r="TKT555" s="19"/>
      <c r="TKU555" s="19"/>
      <c r="TKV555" s="20"/>
      <c r="TKW555" s="19"/>
      <c r="TKX555" s="19"/>
      <c r="TKY555" s="19"/>
      <c r="TKZ555" s="20"/>
      <c r="TLA555" s="20"/>
      <c r="TLB555" s="31"/>
      <c r="TLC555" s="31"/>
      <c r="TLD555" s="19"/>
      <c r="TLE555" s="20"/>
      <c r="TLF555" s="20"/>
      <c r="TLG555" s="9"/>
      <c r="TLH555" s="19"/>
      <c r="TLI555" s="19"/>
      <c r="TLJ555" s="19"/>
      <c r="TLK555" s="19"/>
      <c r="TLL555" s="19"/>
      <c r="TLM555" s="20"/>
      <c r="TLN555" s="19"/>
      <c r="TLO555" s="19"/>
      <c r="TLP555" s="19"/>
      <c r="TLQ555" s="20"/>
      <c r="TLR555" s="20"/>
      <c r="TLS555" s="31"/>
      <c r="TLT555" s="31"/>
      <c r="TLU555" s="19"/>
      <c r="TLV555" s="20"/>
      <c r="TLW555" s="20"/>
      <c r="TLX555" s="9"/>
      <c r="TLY555" s="19"/>
      <c r="TLZ555" s="19"/>
      <c r="TMA555" s="19"/>
      <c r="TMB555" s="19"/>
      <c r="TMC555" s="19"/>
      <c r="TMD555" s="20"/>
      <c r="TME555" s="19"/>
      <c r="TMF555" s="19"/>
      <c r="TMG555" s="19"/>
      <c r="TMH555" s="20"/>
      <c r="TMI555" s="20"/>
      <c r="TMJ555" s="31"/>
      <c r="TMK555" s="31"/>
      <c r="TML555" s="19"/>
      <c r="TMM555" s="20"/>
      <c r="TMN555" s="20"/>
      <c r="TMO555" s="9"/>
      <c r="TMP555" s="19"/>
      <c r="TMQ555" s="19"/>
      <c r="TMR555" s="19"/>
      <c r="TMS555" s="19"/>
      <c r="TMT555" s="19"/>
      <c r="TMU555" s="20"/>
      <c r="TMV555" s="19"/>
      <c r="TMW555" s="19"/>
      <c r="TMX555" s="19"/>
      <c r="TMY555" s="20"/>
      <c r="TMZ555" s="20"/>
      <c r="TNA555" s="31"/>
      <c r="TNB555" s="31"/>
      <c r="TNC555" s="19"/>
      <c r="TND555" s="20"/>
      <c r="TNE555" s="20"/>
      <c r="TNF555" s="9"/>
      <c r="TNG555" s="19"/>
      <c r="TNH555" s="19"/>
      <c r="TNI555" s="19"/>
      <c r="TNJ555" s="19"/>
      <c r="TNK555" s="19"/>
      <c r="TNL555" s="20"/>
      <c r="TNM555" s="19"/>
      <c r="TNN555" s="19"/>
      <c r="TNO555" s="19"/>
      <c r="TNP555" s="20"/>
      <c r="TNQ555" s="20"/>
      <c r="TNR555" s="31"/>
      <c r="TNS555" s="31"/>
      <c r="TNT555" s="19"/>
      <c r="TNU555" s="20"/>
      <c r="TNV555" s="20"/>
      <c r="TNW555" s="9"/>
      <c r="TNX555" s="19"/>
      <c r="TNY555" s="19"/>
      <c r="TNZ555" s="19"/>
      <c r="TOA555" s="19"/>
      <c r="TOB555" s="19"/>
      <c r="TOC555" s="20"/>
      <c r="TOD555" s="19"/>
      <c r="TOE555" s="19"/>
      <c r="TOF555" s="19"/>
      <c r="TOG555" s="20"/>
      <c r="TOH555" s="20"/>
      <c r="TOI555" s="31"/>
      <c r="TOJ555" s="31"/>
      <c r="TOK555" s="19"/>
      <c r="TOL555" s="20"/>
      <c r="TOM555" s="20"/>
      <c r="TON555" s="9"/>
      <c r="TOO555" s="19"/>
      <c r="TOP555" s="19"/>
      <c r="TOQ555" s="19"/>
      <c r="TOR555" s="19"/>
      <c r="TOS555" s="19"/>
      <c r="TOT555" s="20"/>
      <c r="TOU555" s="19"/>
      <c r="TOV555" s="19"/>
      <c r="TOW555" s="19"/>
      <c r="TOX555" s="20"/>
      <c r="TOY555" s="20"/>
      <c r="TOZ555" s="31"/>
      <c r="TPA555" s="31"/>
      <c r="TPB555" s="19"/>
      <c r="TPC555" s="20"/>
      <c r="TPD555" s="20"/>
      <c r="TPE555" s="9"/>
      <c r="TPF555" s="19"/>
      <c r="TPG555" s="19"/>
      <c r="TPH555" s="19"/>
      <c r="TPI555" s="19"/>
      <c r="TPJ555" s="19"/>
      <c r="TPK555" s="20"/>
      <c r="TPL555" s="19"/>
      <c r="TPM555" s="19"/>
      <c r="TPN555" s="19"/>
      <c r="TPO555" s="20"/>
      <c r="TPP555" s="20"/>
      <c r="TPQ555" s="31"/>
      <c r="TPR555" s="31"/>
      <c r="TPS555" s="19"/>
      <c r="TPT555" s="20"/>
      <c r="TPU555" s="20"/>
      <c r="TPV555" s="9"/>
      <c r="TPW555" s="19"/>
      <c r="TPX555" s="19"/>
      <c r="TPY555" s="19"/>
      <c r="TPZ555" s="19"/>
      <c r="TQA555" s="19"/>
      <c r="TQB555" s="20"/>
      <c r="TQC555" s="19"/>
      <c r="TQD555" s="19"/>
      <c r="TQE555" s="19"/>
      <c r="TQF555" s="20"/>
      <c r="TQG555" s="20"/>
      <c r="TQH555" s="31"/>
      <c r="TQI555" s="31"/>
      <c r="TQJ555" s="19"/>
      <c r="TQK555" s="20"/>
      <c r="TQL555" s="20"/>
      <c r="TQM555" s="9"/>
      <c r="TQN555" s="19"/>
      <c r="TQO555" s="19"/>
      <c r="TQP555" s="19"/>
      <c r="TQQ555" s="19"/>
      <c r="TQR555" s="19"/>
      <c r="TQS555" s="20"/>
      <c r="TQT555" s="19"/>
      <c r="TQU555" s="19"/>
      <c r="TQV555" s="19"/>
      <c r="TQW555" s="20"/>
      <c r="TQX555" s="20"/>
      <c r="TQY555" s="31"/>
      <c r="TQZ555" s="31"/>
      <c r="TRA555" s="19"/>
      <c r="TRB555" s="20"/>
      <c r="TRC555" s="20"/>
      <c r="TRD555" s="9"/>
      <c r="TRE555" s="19"/>
      <c r="TRF555" s="19"/>
      <c r="TRG555" s="19"/>
      <c r="TRH555" s="19"/>
      <c r="TRI555" s="19"/>
      <c r="TRJ555" s="20"/>
      <c r="TRK555" s="19"/>
      <c r="TRL555" s="19"/>
      <c r="TRM555" s="19"/>
      <c r="TRN555" s="20"/>
      <c r="TRO555" s="20"/>
      <c r="TRP555" s="31"/>
      <c r="TRQ555" s="31"/>
      <c r="TRR555" s="19"/>
      <c r="TRS555" s="20"/>
      <c r="TRT555" s="20"/>
      <c r="TRU555" s="9"/>
      <c r="TRV555" s="19"/>
      <c r="TRW555" s="19"/>
      <c r="TRX555" s="19"/>
      <c r="TRY555" s="19"/>
      <c r="TRZ555" s="19"/>
      <c r="TSA555" s="20"/>
      <c r="TSB555" s="19"/>
      <c r="TSC555" s="19"/>
      <c r="TSD555" s="19"/>
      <c r="TSE555" s="20"/>
      <c r="TSF555" s="20"/>
      <c r="TSG555" s="31"/>
      <c r="TSH555" s="31"/>
      <c r="TSI555" s="19"/>
      <c r="TSJ555" s="20"/>
      <c r="TSK555" s="20"/>
      <c r="TSL555" s="9"/>
      <c r="TSM555" s="19"/>
      <c r="TSN555" s="19"/>
      <c r="TSO555" s="19"/>
      <c r="TSP555" s="19"/>
      <c r="TSQ555" s="19"/>
      <c r="TSR555" s="20"/>
      <c r="TSS555" s="19"/>
      <c r="TST555" s="19"/>
      <c r="TSU555" s="19"/>
      <c r="TSV555" s="20"/>
      <c r="TSW555" s="20"/>
      <c r="TSX555" s="31"/>
      <c r="TSY555" s="31"/>
      <c r="TSZ555" s="19"/>
      <c r="TTA555" s="20"/>
      <c r="TTB555" s="20"/>
      <c r="TTC555" s="9"/>
      <c r="TTD555" s="19"/>
      <c r="TTE555" s="19"/>
      <c r="TTF555" s="19"/>
      <c r="TTG555" s="19"/>
      <c r="TTH555" s="19"/>
      <c r="TTI555" s="20"/>
      <c r="TTJ555" s="19"/>
      <c r="TTK555" s="19"/>
      <c r="TTL555" s="19"/>
      <c r="TTM555" s="20"/>
      <c r="TTN555" s="20"/>
      <c r="TTO555" s="31"/>
      <c r="TTP555" s="31"/>
      <c r="TTQ555" s="19"/>
      <c r="TTR555" s="20"/>
      <c r="TTS555" s="20"/>
      <c r="TTT555" s="9"/>
      <c r="TTU555" s="19"/>
      <c r="TTV555" s="19"/>
      <c r="TTW555" s="19"/>
      <c r="TTX555" s="19"/>
      <c r="TTY555" s="19"/>
      <c r="TTZ555" s="20"/>
      <c r="TUA555" s="19"/>
      <c r="TUB555" s="19"/>
      <c r="TUC555" s="19"/>
      <c r="TUD555" s="20"/>
      <c r="TUE555" s="20"/>
      <c r="TUF555" s="31"/>
      <c r="TUG555" s="31"/>
      <c r="TUH555" s="19"/>
      <c r="TUI555" s="20"/>
      <c r="TUJ555" s="20"/>
      <c r="TUK555" s="9"/>
      <c r="TUL555" s="19"/>
      <c r="TUM555" s="19"/>
      <c r="TUN555" s="19"/>
      <c r="TUO555" s="19"/>
      <c r="TUP555" s="19"/>
      <c r="TUQ555" s="20"/>
      <c r="TUR555" s="19"/>
      <c r="TUS555" s="19"/>
      <c r="TUT555" s="19"/>
      <c r="TUU555" s="20"/>
      <c r="TUV555" s="20"/>
      <c r="TUW555" s="31"/>
      <c r="TUX555" s="31"/>
      <c r="TUY555" s="19"/>
      <c r="TUZ555" s="20"/>
      <c r="TVA555" s="20"/>
      <c r="TVB555" s="9"/>
      <c r="TVC555" s="19"/>
      <c r="TVD555" s="19"/>
      <c r="TVE555" s="19"/>
      <c r="TVF555" s="19"/>
      <c r="TVG555" s="19"/>
      <c r="TVH555" s="20"/>
      <c r="TVI555" s="19"/>
      <c r="TVJ555" s="19"/>
      <c r="TVK555" s="19"/>
      <c r="TVL555" s="20"/>
      <c r="TVM555" s="20"/>
      <c r="TVN555" s="31"/>
      <c r="TVO555" s="31"/>
      <c r="TVP555" s="19"/>
      <c r="TVQ555" s="20"/>
      <c r="TVR555" s="20"/>
      <c r="TVS555" s="9"/>
      <c r="TVT555" s="19"/>
      <c r="TVU555" s="19"/>
      <c r="TVV555" s="19"/>
      <c r="TVW555" s="19"/>
      <c r="TVX555" s="19"/>
      <c r="TVY555" s="20"/>
      <c r="TVZ555" s="19"/>
      <c r="TWA555" s="19"/>
      <c r="TWB555" s="19"/>
      <c r="TWC555" s="20"/>
      <c r="TWD555" s="20"/>
      <c r="TWE555" s="31"/>
      <c r="TWF555" s="31"/>
      <c r="TWG555" s="19"/>
      <c r="TWH555" s="20"/>
      <c r="TWI555" s="20"/>
      <c r="TWJ555" s="9"/>
      <c r="TWK555" s="19"/>
      <c r="TWL555" s="19"/>
      <c r="TWM555" s="19"/>
      <c r="TWN555" s="19"/>
      <c r="TWO555" s="19"/>
      <c r="TWP555" s="20"/>
      <c r="TWQ555" s="19"/>
      <c r="TWR555" s="19"/>
      <c r="TWS555" s="19"/>
      <c r="TWT555" s="20"/>
      <c r="TWU555" s="20"/>
      <c r="TWV555" s="31"/>
      <c r="TWW555" s="31"/>
      <c r="TWX555" s="19"/>
      <c r="TWY555" s="20"/>
      <c r="TWZ555" s="20"/>
      <c r="TXA555" s="9"/>
      <c r="TXB555" s="19"/>
      <c r="TXC555" s="19"/>
      <c r="TXD555" s="19"/>
      <c r="TXE555" s="19"/>
      <c r="TXF555" s="19"/>
      <c r="TXG555" s="20"/>
      <c r="TXH555" s="19"/>
      <c r="TXI555" s="19"/>
      <c r="TXJ555" s="19"/>
      <c r="TXK555" s="20"/>
      <c r="TXL555" s="20"/>
      <c r="TXM555" s="31"/>
      <c r="TXN555" s="31"/>
      <c r="TXO555" s="19"/>
      <c r="TXP555" s="20"/>
      <c r="TXQ555" s="20"/>
      <c r="TXR555" s="9"/>
      <c r="TXS555" s="19"/>
      <c r="TXT555" s="19"/>
      <c r="TXU555" s="19"/>
      <c r="TXV555" s="19"/>
      <c r="TXW555" s="19"/>
      <c r="TXX555" s="20"/>
      <c r="TXY555" s="19"/>
      <c r="TXZ555" s="19"/>
      <c r="TYA555" s="19"/>
      <c r="TYB555" s="20"/>
      <c r="TYC555" s="20"/>
      <c r="TYD555" s="31"/>
      <c r="TYE555" s="31"/>
      <c r="TYF555" s="19"/>
      <c r="TYG555" s="20"/>
      <c r="TYH555" s="20"/>
      <c r="TYI555" s="9"/>
      <c r="TYJ555" s="19"/>
      <c r="TYK555" s="19"/>
      <c r="TYL555" s="19"/>
      <c r="TYM555" s="19"/>
      <c r="TYN555" s="19"/>
      <c r="TYO555" s="20"/>
      <c r="TYP555" s="19"/>
      <c r="TYQ555" s="19"/>
      <c r="TYR555" s="19"/>
      <c r="TYS555" s="20"/>
      <c r="TYT555" s="20"/>
      <c r="TYU555" s="31"/>
      <c r="TYV555" s="31"/>
      <c r="TYW555" s="19"/>
      <c r="TYX555" s="20"/>
      <c r="TYY555" s="20"/>
      <c r="TYZ555" s="9"/>
      <c r="TZA555" s="19"/>
      <c r="TZB555" s="19"/>
      <c r="TZC555" s="19"/>
      <c r="TZD555" s="19"/>
      <c r="TZE555" s="19"/>
      <c r="TZF555" s="20"/>
      <c r="TZG555" s="19"/>
      <c r="TZH555" s="19"/>
      <c r="TZI555" s="19"/>
      <c r="TZJ555" s="20"/>
      <c r="TZK555" s="20"/>
      <c r="TZL555" s="31"/>
      <c r="TZM555" s="31"/>
      <c r="TZN555" s="19"/>
      <c r="TZO555" s="20"/>
      <c r="TZP555" s="20"/>
      <c r="TZQ555" s="9"/>
      <c r="TZR555" s="19"/>
      <c r="TZS555" s="19"/>
      <c r="TZT555" s="19"/>
      <c r="TZU555" s="19"/>
      <c r="TZV555" s="19"/>
      <c r="TZW555" s="20"/>
      <c r="TZX555" s="19"/>
      <c r="TZY555" s="19"/>
      <c r="TZZ555" s="19"/>
      <c r="UAA555" s="20"/>
      <c r="UAB555" s="20"/>
      <c r="UAC555" s="31"/>
      <c r="UAD555" s="31"/>
      <c r="UAE555" s="19"/>
      <c r="UAF555" s="20"/>
      <c r="UAG555" s="20"/>
      <c r="UAH555" s="9"/>
      <c r="UAI555" s="19"/>
      <c r="UAJ555" s="19"/>
      <c r="UAK555" s="19"/>
      <c r="UAL555" s="19"/>
      <c r="UAM555" s="19"/>
      <c r="UAN555" s="20"/>
      <c r="UAO555" s="19"/>
      <c r="UAP555" s="19"/>
      <c r="UAQ555" s="19"/>
      <c r="UAR555" s="20"/>
      <c r="UAS555" s="20"/>
      <c r="UAT555" s="31"/>
      <c r="UAU555" s="31"/>
      <c r="UAV555" s="19"/>
      <c r="UAW555" s="20"/>
      <c r="UAX555" s="20"/>
      <c r="UAY555" s="9"/>
      <c r="UAZ555" s="19"/>
      <c r="UBA555" s="19"/>
      <c r="UBB555" s="19"/>
      <c r="UBC555" s="19"/>
      <c r="UBD555" s="19"/>
      <c r="UBE555" s="20"/>
      <c r="UBF555" s="19"/>
      <c r="UBG555" s="19"/>
      <c r="UBH555" s="19"/>
      <c r="UBI555" s="20"/>
      <c r="UBJ555" s="20"/>
      <c r="UBK555" s="31"/>
      <c r="UBL555" s="31"/>
      <c r="UBM555" s="19"/>
      <c r="UBN555" s="20"/>
      <c r="UBO555" s="20"/>
      <c r="UBP555" s="9"/>
      <c r="UBQ555" s="19"/>
      <c r="UBR555" s="19"/>
      <c r="UBS555" s="19"/>
      <c r="UBT555" s="19"/>
      <c r="UBU555" s="19"/>
      <c r="UBV555" s="20"/>
      <c r="UBW555" s="19"/>
      <c r="UBX555" s="19"/>
      <c r="UBY555" s="19"/>
      <c r="UBZ555" s="20"/>
      <c r="UCA555" s="20"/>
      <c r="UCB555" s="31"/>
      <c r="UCC555" s="31"/>
      <c r="UCD555" s="19"/>
      <c r="UCE555" s="20"/>
      <c r="UCF555" s="20"/>
      <c r="UCG555" s="9"/>
      <c r="UCH555" s="19"/>
      <c r="UCI555" s="19"/>
      <c r="UCJ555" s="19"/>
      <c r="UCK555" s="19"/>
      <c r="UCL555" s="19"/>
      <c r="UCM555" s="20"/>
      <c r="UCN555" s="19"/>
      <c r="UCO555" s="19"/>
      <c r="UCP555" s="19"/>
      <c r="UCQ555" s="20"/>
      <c r="UCR555" s="20"/>
      <c r="UCS555" s="31"/>
      <c r="UCT555" s="31"/>
      <c r="UCU555" s="19"/>
      <c r="UCV555" s="20"/>
      <c r="UCW555" s="20"/>
      <c r="UCX555" s="9"/>
      <c r="UCY555" s="19"/>
      <c r="UCZ555" s="19"/>
      <c r="UDA555" s="19"/>
      <c r="UDB555" s="19"/>
      <c r="UDC555" s="19"/>
      <c r="UDD555" s="20"/>
      <c r="UDE555" s="19"/>
      <c r="UDF555" s="19"/>
      <c r="UDG555" s="19"/>
      <c r="UDH555" s="20"/>
      <c r="UDI555" s="20"/>
      <c r="UDJ555" s="31"/>
      <c r="UDK555" s="31"/>
      <c r="UDL555" s="19"/>
      <c r="UDM555" s="20"/>
      <c r="UDN555" s="20"/>
      <c r="UDO555" s="9"/>
      <c r="UDP555" s="19"/>
      <c r="UDQ555" s="19"/>
      <c r="UDR555" s="19"/>
      <c r="UDS555" s="19"/>
      <c r="UDT555" s="19"/>
      <c r="UDU555" s="20"/>
      <c r="UDV555" s="19"/>
      <c r="UDW555" s="19"/>
      <c r="UDX555" s="19"/>
      <c r="UDY555" s="20"/>
      <c r="UDZ555" s="20"/>
      <c r="UEA555" s="31"/>
      <c r="UEB555" s="31"/>
      <c r="UEC555" s="19"/>
      <c r="UED555" s="20"/>
      <c r="UEE555" s="20"/>
      <c r="UEF555" s="9"/>
      <c r="UEG555" s="19"/>
      <c r="UEH555" s="19"/>
      <c r="UEI555" s="19"/>
      <c r="UEJ555" s="19"/>
      <c r="UEK555" s="19"/>
      <c r="UEL555" s="20"/>
      <c r="UEM555" s="19"/>
      <c r="UEN555" s="19"/>
      <c r="UEO555" s="19"/>
      <c r="UEP555" s="20"/>
      <c r="UEQ555" s="20"/>
      <c r="UER555" s="31"/>
      <c r="UES555" s="31"/>
      <c r="UET555" s="19"/>
      <c r="UEU555" s="20"/>
      <c r="UEV555" s="20"/>
      <c r="UEW555" s="9"/>
      <c r="UEX555" s="19"/>
      <c r="UEY555" s="19"/>
      <c r="UEZ555" s="19"/>
      <c r="UFA555" s="19"/>
      <c r="UFB555" s="19"/>
      <c r="UFC555" s="20"/>
      <c r="UFD555" s="19"/>
      <c r="UFE555" s="19"/>
      <c r="UFF555" s="19"/>
      <c r="UFG555" s="20"/>
      <c r="UFH555" s="20"/>
      <c r="UFI555" s="31"/>
      <c r="UFJ555" s="31"/>
      <c r="UFK555" s="19"/>
      <c r="UFL555" s="20"/>
      <c r="UFM555" s="20"/>
      <c r="UFN555" s="9"/>
      <c r="UFO555" s="19"/>
      <c r="UFP555" s="19"/>
      <c r="UFQ555" s="19"/>
      <c r="UFR555" s="19"/>
      <c r="UFS555" s="19"/>
      <c r="UFT555" s="20"/>
      <c r="UFU555" s="19"/>
      <c r="UFV555" s="19"/>
      <c r="UFW555" s="19"/>
      <c r="UFX555" s="20"/>
      <c r="UFY555" s="20"/>
      <c r="UFZ555" s="31"/>
      <c r="UGA555" s="31"/>
      <c r="UGB555" s="19"/>
      <c r="UGC555" s="20"/>
      <c r="UGD555" s="20"/>
      <c r="UGE555" s="9"/>
      <c r="UGF555" s="19"/>
      <c r="UGG555" s="19"/>
      <c r="UGH555" s="19"/>
      <c r="UGI555" s="19"/>
      <c r="UGJ555" s="19"/>
      <c r="UGK555" s="20"/>
      <c r="UGL555" s="19"/>
      <c r="UGM555" s="19"/>
      <c r="UGN555" s="19"/>
      <c r="UGO555" s="20"/>
      <c r="UGP555" s="20"/>
      <c r="UGQ555" s="31"/>
      <c r="UGR555" s="31"/>
      <c r="UGS555" s="19"/>
      <c r="UGT555" s="20"/>
      <c r="UGU555" s="20"/>
      <c r="UGV555" s="9"/>
      <c r="UGW555" s="19"/>
      <c r="UGX555" s="19"/>
      <c r="UGY555" s="19"/>
      <c r="UGZ555" s="19"/>
      <c r="UHA555" s="19"/>
      <c r="UHB555" s="20"/>
      <c r="UHC555" s="19"/>
      <c r="UHD555" s="19"/>
      <c r="UHE555" s="19"/>
      <c r="UHF555" s="20"/>
      <c r="UHG555" s="20"/>
      <c r="UHH555" s="31"/>
      <c r="UHI555" s="31"/>
      <c r="UHJ555" s="19"/>
      <c r="UHK555" s="20"/>
      <c r="UHL555" s="20"/>
      <c r="UHM555" s="9"/>
      <c r="UHN555" s="19"/>
      <c r="UHO555" s="19"/>
      <c r="UHP555" s="19"/>
      <c r="UHQ555" s="19"/>
      <c r="UHR555" s="19"/>
      <c r="UHS555" s="20"/>
      <c r="UHT555" s="19"/>
      <c r="UHU555" s="19"/>
      <c r="UHV555" s="19"/>
      <c r="UHW555" s="20"/>
      <c r="UHX555" s="20"/>
      <c r="UHY555" s="31"/>
      <c r="UHZ555" s="31"/>
      <c r="UIA555" s="19"/>
      <c r="UIB555" s="20"/>
      <c r="UIC555" s="20"/>
      <c r="UID555" s="9"/>
      <c r="UIE555" s="19"/>
      <c r="UIF555" s="19"/>
      <c r="UIG555" s="19"/>
      <c r="UIH555" s="19"/>
      <c r="UII555" s="19"/>
      <c r="UIJ555" s="20"/>
      <c r="UIK555" s="19"/>
      <c r="UIL555" s="19"/>
      <c r="UIM555" s="19"/>
      <c r="UIN555" s="20"/>
      <c r="UIO555" s="20"/>
      <c r="UIP555" s="31"/>
      <c r="UIQ555" s="31"/>
      <c r="UIR555" s="19"/>
      <c r="UIS555" s="20"/>
      <c r="UIT555" s="20"/>
      <c r="UIU555" s="9"/>
      <c r="UIV555" s="19"/>
      <c r="UIW555" s="19"/>
      <c r="UIX555" s="19"/>
      <c r="UIY555" s="19"/>
      <c r="UIZ555" s="19"/>
      <c r="UJA555" s="20"/>
      <c r="UJB555" s="19"/>
      <c r="UJC555" s="19"/>
      <c r="UJD555" s="19"/>
      <c r="UJE555" s="20"/>
      <c r="UJF555" s="20"/>
      <c r="UJG555" s="31"/>
      <c r="UJH555" s="31"/>
      <c r="UJI555" s="19"/>
      <c r="UJJ555" s="20"/>
      <c r="UJK555" s="20"/>
      <c r="UJL555" s="9"/>
      <c r="UJM555" s="19"/>
      <c r="UJN555" s="19"/>
      <c r="UJO555" s="19"/>
      <c r="UJP555" s="19"/>
      <c r="UJQ555" s="19"/>
      <c r="UJR555" s="20"/>
      <c r="UJS555" s="19"/>
      <c r="UJT555" s="19"/>
      <c r="UJU555" s="19"/>
      <c r="UJV555" s="20"/>
      <c r="UJW555" s="20"/>
      <c r="UJX555" s="31"/>
      <c r="UJY555" s="31"/>
      <c r="UJZ555" s="19"/>
      <c r="UKA555" s="20"/>
      <c r="UKB555" s="20"/>
      <c r="UKC555" s="9"/>
      <c r="UKD555" s="19"/>
      <c r="UKE555" s="19"/>
      <c r="UKF555" s="19"/>
      <c r="UKG555" s="19"/>
      <c r="UKH555" s="19"/>
      <c r="UKI555" s="20"/>
      <c r="UKJ555" s="19"/>
      <c r="UKK555" s="19"/>
      <c r="UKL555" s="19"/>
      <c r="UKM555" s="20"/>
      <c r="UKN555" s="20"/>
      <c r="UKO555" s="31"/>
      <c r="UKP555" s="31"/>
      <c r="UKQ555" s="19"/>
      <c r="UKR555" s="20"/>
      <c r="UKS555" s="20"/>
      <c r="UKT555" s="9"/>
      <c r="UKU555" s="19"/>
      <c r="UKV555" s="19"/>
      <c r="UKW555" s="19"/>
      <c r="UKX555" s="19"/>
      <c r="UKY555" s="19"/>
      <c r="UKZ555" s="20"/>
      <c r="ULA555" s="19"/>
      <c r="ULB555" s="19"/>
      <c r="ULC555" s="19"/>
      <c r="ULD555" s="20"/>
      <c r="ULE555" s="20"/>
      <c r="ULF555" s="31"/>
      <c r="ULG555" s="31"/>
      <c r="ULH555" s="19"/>
      <c r="ULI555" s="20"/>
      <c r="ULJ555" s="20"/>
      <c r="ULK555" s="9"/>
      <c r="ULL555" s="19"/>
      <c r="ULM555" s="19"/>
      <c r="ULN555" s="19"/>
      <c r="ULO555" s="19"/>
      <c r="ULP555" s="19"/>
      <c r="ULQ555" s="20"/>
      <c r="ULR555" s="19"/>
      <c r="ULS555" s="19"/>
      <c r="ULT555" s="19"/>
      <c r="ULU555" s="20"/>
      <c r="ULV555" s="20"/>
      <c r="ULW555" s="31"/>
      <c r="ULX555" s="31"/>
      <c r="ULY555" s="19"/>
      <c r="ULZ555" s="20"/>
      <c r="UMA555" s="20"/>
      <c r="UMB555" s="9"/>
      <c r="UMC555" s="19"/>
      <c r="UMD555" s="19"/>
      <c r="UME555" s="19"/>
      <c r="UMF555" s="19"/>
      <c r="UMG555" s="19"/>
      <c r="UMH555" s="20"/>
      <c r="UMI555" s="19"/>
      <c r="UMJ555" s="19"/>
      <c r="UMK555" s="19"/>
      <c r="UML555" s="20"/>
      <c r="UMM555" s="20"/>
      <c r="UMN555" s="31"/>
      <c r="UMO555" s="31"/>
      <c r="UMP555" s="19"/>
      <c r="UMQ555" s="20"/>
      <c r="UMR555" s="20"/>
      <c r="UMS555" s="9"/>
      <c r="UMT555" s="19"/>
      <c r="UMU555" s="19"/>
      <c r="UMV555" s="19"/>
      <c r="UMW555" s="19"/>
      <c r="UMX555" s="19"/>
      <c r="UMY555" s="20"/>
      <c r="UMZ555" s="19"/>
      <c r="UNA555" s="19"/>
      <c r="UNB555" s="19"/>
      <c r="UNC555" s="20"/>
      <c r="UND555" s="20"/>
      <c r="UNE555" s="31"/>
      <c r="UNF555" s="31"/>
      <c r="UNG555" s="19"/>
      <c r="UNH555" s="20"/>
      <c r="UNI555" s="20"/>
      <c r="UNJ555" s="9"/>
      <c r="UNK555" s="19"/>
      <c r="UNL555" s="19"/>
      <c r="UNM555" s="19"/>
      <c r="UNN555" s="19"/>
      <c r="UNO555" s="19"/>
      <c r="UNP555" s="20"/>
      <c r="UNQ555" s="19"/>
      <c r="UNR555" s="19"/>
      <c r="UNS555" s="19"/>
      <c r="UNT555" s="20"/>
      <c r="UNU555" s="20"/>
      <c r="UNV555" s="31"/>
      <c r="UNW555" s="31"/>
      <c r="UNX555" s="19"/>
      <c r="UNY555" s="20"/>
      <c r="UNZ555" s="20"/>
      <c r="UOA555" s="9"/>
      <c r="UOB555" s="19"/>
      <c r="UOC555" s="19"/>
      <c r="UOD555" s="19"/>
      <c r="UOE555" s="19"/>
      <c r="UOF555" s="19"/>
      <c r="UOG555" s="20"/>
      <c r="UOH555" s="19"/>
      <c r="UOI555" s="19"/>
      <c r="UOJ555" s="19"/>
      <c r="UOK555" s="20"/>
      <c r="UOL555" s="20"/>
      <c r="UOM555" s="31"/>
      <c r="UON555" s="31"/>
      <c r="UOO555" s="19"/>
      <c r="UOP555" s="20"/>
      <c r="UOQ555" s="20"/>
      <c r="UOR555" s="9"/>
      <c r="UOS555" s="19"/>
      <c r="UOT555" s="19"/>
      <c r="UOU555" s="19"/>
      <c r="UOV555" s="19"/>
      <c r="UOW555" s="19"/>
      <c r="UOX555" s="20"/>
      <c r="UOY555" s="19"/>
      <c r="UOZ555" s="19"/>
      <c r="UPA555" s="19"/>
      <c r="UPB555" s="20"/>
      <c r="UPC555" s="20"/>
      <c r="UPD555" s="31"/>
      <c r="UPE555" s="31"/>
      <c r="UPF555" s="19"/>
      <c r="UPG555" s="20"/>
      <c r="UPH555" s="20"/>
      <c r="UPI555" s="9"/>
      <c r="UPJ555" s="19"/>
      <c r="UPK555" s="19"/>
      <c r="UPL555" s="19"/>
      <c r="UPM555" s="19"/>
      <c r="UPN555" s="19"/>
      <c r="UPO555" s="20"/>
      <c r="UPP555" s="19"/>
      <c r="UPQ555" s="19"/>
      <c r="UPR555" s="19"/>
      <c r="UPS555" s="20"/>
      <c r="UPT555" s="20"/>
      <c r="UPU555" s="31"/>
      <c r="UPV555" s="31"/>
      <c r="UPW555" s="19"/>
      <c r="UPX555" s="20"/>
      <c r="UPY555" s="20"/>
      <c r="UPZ555" s="9"/>
      <c r="UQA555" s="19"/>
      <c r="UQB555" s="19"/>
      <c r="UQC555" s="19"/>
      <c r="UQD555" s="19"/>
      <c r="UQE555" s="19"/>
      <c r="UQF555" s="20"/>
      <c r="UQG555" s="19"/>
      <c r="UQH555" s="19"/>
      <c r="UQI555" s="19"/>
      <c r="UQJ555" s="20"/>
      <c r="UQK555" s="20"/>
      <c r="UQL555" s="31"/>
      <c r="UQM555" s="31"/>
      <c r="UQN555" s="19"/>
      <c r="UQO555" s="20"/>
      <c r="UQP555" s="20"/>
      <c r="UQQ555" s="9"/>
      <c r="UQR555" s="19"/>
      <c r="UQS555" s="19"/>
      <c r="UQT555" s="19"/>
      <c r="UQU555" s="19"/>
      <c r="UQV555" s="19"/>
      <c r="UQW555" s="20"/>
      <c r="UQX555" s="19"/>
      <c r="UQY555" s="19"/>
      <c r="UQZ555" s="19"/>
      <c r="URA555" s="20"/>
      <c r="URB555" s="20"/>
      <c r="URC555" s="31"/>
      <c r="URD555" s="31"/>
      <c r="URE555" s="19"/>
      <c r="URF555" s="20"/>
      <c r="URG555" s="20"/>
      <c r="URH555" s="9"/>
      <c r="URI555" s="19"/>
      <c r="URJ555" s="19"/>
      <c r="URK555" s="19"/>
      <c r="URL555" s="19"/>
      <c r="URM555" s="19"/>
      <c r="URN555" s="20"/>
      <c r="URO555" s="19"/>
      <c r="URP555" s="19"/>
      <c r="URQ555" s="19"/>
      <c r="URR555" s="20"/>
      <c r="URS555" s="20"/>
      <c r="URT555" s="31"/>
      <c r="URU555" s="31"/>
      <c r="URV555" s="19"/>
      <c r="URW555" s="20"/>
      <c r="URX555" s="20"/>
      <c r="URY555" s="9"/>
      <c r="URZ555" s="19"/>
      <c r="USA555" s="19"/>
      <c r="USB555" s="19"/>
      <c r="USC555" s="19"/>
      <c r="USD555" s="19"/>
      <c r="USE555" s="20"/>
      <c r="USF555" s="19"/>
      <c r="USG555" s="19"/>
      <c r="USH555" s="19"/>
      <c r="USI555" s="20"/>
      <c r="USJ555" s="20"/>
      <c r="USK555" s="31"/>
      <c r="USL555" s="31"/>
      <c r="USM555" s="19"/>
      <c r="USN555" s="20"/>
      <c r="USO555" s="20"/>
      <c r="USP555" s="9"/>
      <c r="USQ555" s="19"/>
      <c r="USR555" s="19"/>
      <c r="USS555" s="19"/>
      <c r="UST555" s="19"/>
      <c r="USU555" s="19"/>
      <c r="USV555" s="20"/>
      <c r="USW555" s="19"/>
      <c r="USX555" s="19"/>
      <c r="USY555" s="19"/>
      <c r="USZ555" s="20"/>
      <c r="UTA555" s="20"/>
      <c r="UTB555" s="31"/>
      <c r="UTC555" s="31"/>
      <c r="UTD555" s="19"/>
      <c r="UTE555" s="20"/>
      <c r="UTF555" s="20"/>
      <c r="UTG555" s="9"/>
      <c r="UTH555" s="19"/>
      <c r="UTI555" s="19"/>
      <c r="UTJ555" s="19"/>
      <c r="UTK555" s="19"/>
      <c r="UTL555" s="19"/>
      <c r="UTM555" s="20"/>
      <c r="UTN555" s="19"/>
      <c r="UTO555" s="19"/>
      <c r="UTP555" s="19"/>
      <c r="UTQ555" s="20"/>
      <c r="UTR555" s="20"/>
      <c r="UTS555" s="31"/>
      <c r="UTT555" s="31"/>
      <c r="UTU555" s="19"/>
      <c r="UTV555" s="20"/>
      <c r="UTW555" s="20"/>
      <c r="UTX555" s="9"/>
      <c r="UTY555" s="19"/>
      <c r="UTZ555" s="19"/>
      <c r="UUA555" s="19"/>
      <c r="UUB555" s="19"/>
      <c r="UUC555" s="19"/>
      <c r="UUD555" s="20"/>
      <c r="UUE555" s="19"/>
      <c r="UUF555" s="19"/>
      <c r="UUG555" s="19"/>
      <c r="UUH555" s="20"/>
      <c r="UUI555" s="20"/>
      <c r="UUJ555" s="31"/>
      <c r="UUK555" s="31"/>
      <c r="UUL555" s="19"/>
      <c r="UUM555" s="20"/>
      <c r="UUN555" s="20"/>
      <c r="UUO555" s="9"/>
      <c r="UUP555" s="19"/>
      <c r="UUQ555" s="19"/>
      <c r="UUR555" s="19"/>
      <c r="UUS555" s="19"/>
      <c r="UUT555" s="19"/>
      <c r="UUU555" s="20"/>
      <c r="UUV555" s="19"/>
      <c r="UUW555" s="19"/>
      <c r="UUX555" s="19"/>
      <c r="UUY555" s="20"/>
      <c r="UUZ555" s="20"/>
      <c r="UVA555" s="31"/>
      <c r="UVB555" s="31"/>
      <c r="UVC555" s="19"/>
      <c r="UVD555" s="20"/>
      <c r="UVE555" s="20"/>
      <c r="UVF555" s="9"/>
      <c r="UVG555" s="19"/>
      <c r="UVH555" s="19"/>
      <c r="UVI555" s="19"/>
      <c r="UVJ555" s="19"/>
      <c r="UVK555" s="19"/>
      <c r="UVL555" s="20"/>
      <c r="UVM555" s="19"/>
      <c r="UVN555" s="19"/>
      <c r="UVO555" s="19"/>
      <c r="UVP555" s="20"/>
      <c r="UVQ555" s="20"/>
      <c r="UVR555" s="31"/>
      <c r="UVS555" s="31"/>
      <c r="UVT555" s="19"/>
      <c r="UVU555" s="20"/>
      <c r="UVV555" s="20"/>
      <c r="UVW555" s="9"/>
      <c r="UVX555" s="19"/>
      <c r="UVY555" s="19"/>
      <c r="UVZ555" s="19"/>
      <c r="UWA555" s="19"/>
      <c r="UWB555" s="19"/>
      <c r="UWC555" s="20"/>
      <c r="UWD555" s="19"/>
      <c r="UWE555" s="19"/>
      <c r="UWF555" s="19"/>
      <c r="UWG555" s="20"/>
      <c r="UWH555" s="20"/>
      <c r="UWI555" s="31"/>
      <c r="UWJ555" s="31"/>
      <c r="UWK555" s="19"/>
      <c r="UWL555" s="20"/>
      <c r="UWM555" s="20"/>
      <c r="UWN555" s="9"/>
      <c r="UWO555" s="19"/>
      <c r="UWP555" s="19"/>
      <c r="UWQ555" s="19"/>
      <c r="UWR555" s="19"/>
      <c r="UWS555" s="19"/>
      <c r="UWT555" s="20"/>
      <c r="UWU555" s="19"/>
      <c r="UWV555" s="19"/>
      <c r="UWW555" s="19"/>
      <c r="UWX555" s="20"/>
      <c r="UWY555" s="20"/>
      <c r="UWZ555" s="31"/>
      <c r="UXA555" s="31"/>
      <c r="UXB555" s="19"/>
      <c r="UXC555" s="20"/>
      <c r="UXD555" s="20"/>
      <c r="UXE555" s="9"/>
      <c r="UXF555" s="19"/>
      <c r="UXG555" s="19"/>
      <c r="UXH555" s="19"/>
      <c r="UXI555" s="19"/>
      <c r="UXJ555" s="19"/>
      <c r="UXK555" s="20"/>
      <c r="UXL555" s="19"/>
      <c r="UXM555" s="19"/>
      <c r="UXN555" s="19"/>
      <c r="UXO555" s="20"/>
      <c r="UXP555" s="20"/>
      <c r="UXQ555" s="31"/>
      <c r="UXR555" s="31"/>
      <c r="UXS555" s="19"/>
      <c r="UXT555" s="20"/>
      <c r="UXU555" s="20"/>
      <c r="UXV555" s="9"/>
      <c r="UXW555" s="19"/>
      <c r="UXX555" s="19"/>
      <c r="UXY555" s="19"/>
      <c r="UXZ555" s="19"/>
      <c r="UYA555" s="19"/>
      <c r="UYB555" s="20"/>
      <c r="UYC555" s="19"/>
      <c r="UYD555" s="19"/>
      <c r="UYE555" s="19"/>
      <c r="UYF555" s="20"/>
      <c r="UYG555" s="20"/>
      <c r="UYH555" s="31"/>
      <c r="UYI555" s="31"/>
      <c r="UYJ555" s="19"/>
      <c r="UYK555" s="20"/>
      <c r="UYL555" s="20"/>
      <c r="UYM555" s="9"/>
      <c r="UYN555" s="19"/>
      <c r="UYO555" s="19"/>
      <c r="UYP555" s="19"/>
      <c r="UYQ555" s="19"/>
      <c r="UYR555" s="19"/>
      <c r="UYS555" s="20"/>
      <c r="UYT555" s="19"/>
      <c r="UYU555" s="19"/>
      <c r="UYV555" s="19"/>
      <c r="UYW555" s="20"/>
      <c r="UYX555" s="20"/>
      <c r="UYY555" s="31"/>
      <c r="UYZ555" s="31"/>
      <c r="UZA555" s="19"/>
      <c r="UZB555" s="20"/>
      <c r="UZC555" s="20"/>
      <c r="UZD555" s="9"/>
      <c r="UZE555" s="19"/>
      <c r="UZF555" s="19"/>
      <c r="UZG555" s="19"/>
      <c r="UZH555" s="19"/>
      <c r="UZI555" s="19"/>
      <c r="UZJ555" s="20"/>
      <c r="UZK555" s="19"/>
      <c r="UZL555" s="19"/>
      <c r="UZM555" s="19"/>
      <c r="UZN555" s="20"/>
      <c r="UZO555" s="20"/>
      <c r="UZP555" s="31"/>
      <c r="UZQ555" s="31"/>
      <c r="UZR555" s="19"/>
      <c r="UZS555" s="20"/>
      <c r="UZT555" s="20"/>
      <c r="UZU555" s="9"/>
      <c r="UZV555" s="19"/>
      <c r="UZW555" s="19"/>
      <c r="UZX555" s="19"/>
      <c r="UZY555" s="19"/>
      <c r="UZZ555" s="19"/>
      <c r="VAA555" s="20"/>
      <c r="VAB555" s="19"/>
      <c r="VAC555" s="19"/>
      <c r="VAD555" s="19"/>
      <c r="VAE555" s="20"/>
      <c r="VAF555" s="20"/>
      <c r="VAG555" s="31"/>
      <c r="VAH555" s="31"/>
      <c r="VAI555" s="19"/>
      <c r="VAJ555" s="20"/>
      <c r="VAK555" s="20"/>
      <c r="VAL555" s="9"/>
      <c r="VAM555" s="19"/>
      <c r="VAN555" s="19"/>
      <c r="VAO555" s="19"/>
      <c r="VAP555" s="19"/>
      <c r="VAQ555" s="19"/>
      <c r="VAR555" s="20"/>
      <c r="VAS555" s="19"/>
      <c r="VAT555" s="19"/>
      <c r="VAU555" s="19"/>
      <c r="VAV555" s="20"/>
      <c r="VAW555" s="20"/>
      <c r="VAX555" s="31"/>
      <c r="VAY555" s="31"/>
      <c r="VAZ555" s="19"/>
      <c r="VBA555" s="20"/>
      <c r="VBB555" s="20"/>
      <c r="VBC555" s="9"/>
      <c r="VBD555" s="19"/>
      <c r="VBE555" s="19"/>
      <c r="VBF555" s="19"/>
      <c r="VBG555" s="19"/>
      <c r="VBH555" s="19"/>
      <c r="VBI555" s="20"/>
      <c r="VBJ555" s="19"/>
      <c r="VBK555" s="19"/>
      <c r="VBL555" s="19"/>
      <c r="VBM555" s="20"/>
      <c r="VBN555" s="20"/>
      <c r="VBO555" s="31"/>
      <c r="VBP555" s="31"/>
      <c r="VBQ555" s="19"/>
      <c r="VBR555" s="20"/>
      <c r="VBS555" s="20"/>
      <c r="VBT555" s="9"/>
      <c r="VBU555" s="19"/>
      <c r="VBV555" s="19"/>
      <c r="VBW555" s="19"/>
      <c r="VBX555" s="19"/>
      <c r="VBY555" s="19"/>
      <c r="VBZ555" s="20"/>
      <c r="VCA555" s="19"/>
      <c r="VCB555" s="19"/>
      <c r="VCC555" s="19"/>
      <c r="VCD555" s="20"/>
      <c r="VCE555" s="20"/>
      <c r="VCF555" s="31"/>
      <c r="VCG555" s="31"/>
      <c r="VCH555" s="19"/>
      <c r="VCI555" s="20"/>
      <c r="VCJ555" s="20"/>
      <c r="VCK555" s="9"/>
      <c r="VCL555" s="19"/>
      <c r="VCM555" s="19"/>
      <c r="VCN555" s="19"/>
      <c r="VCO555" s="19"/>
      <c r="VCP555" s="19"/>
      <c r="VCQ555" s="20"/>
      <c r="VCR555" s="19"/>
      <c r="VCS555" s="19"/>
      <c r="VCT555" s="19"/>
      <c r="VCU555" s="20"/>
      <c r="VCV555" s="20"/>
      <c r="VCW555" s="31"/>
      <c r="VCX555" s="31"/>
      <c r="VCY555" s="19"/>
      <c r="VCZ555" s="20"/>
      <c r="VDA555" s="20"/>
      <c r="VDB555" s="9"/>
      <c r="VDC555" s="19"/>
      <c r="VDD555" s="19"/>
      <c r="VDE555" s="19"/>
      <c r="VDF555" s="19"/>
      <c r="VDG555" s="19"/>
      <c r="VDH555" s="20"/>
      <c r="VDI555" s="19"/>
      <c r="VDJ555" s="19"/>
      <c r="VDK555" s="19"/>
      <c r="VDL555" s="20"/>
      <c r="VDM555" s="20"/>
      <c r="VDN555" s="31"/>
      <c r="VDO555" s="31"/>
      <c r="VDP555" s="19"/>
      <c r="VDQ555" s="20"/>
      <c r="VDR555" s="20"/>
      <c r="VDS555" s="9"/>
      <c r="VDT555" s="19"/>
      <c r="VDU555" s="19"/>
      <c r="VDV555" s="19"/>
      <c r="VDW555" s="19"/>
      <c r="VDX555" s="19"/>
      <c r="VDY555" s="20"/>
      <c r="VDZ555" s="19"/>
      <c r="VEA555" s="19"/>
      <c r="VEB555" s="19"/>
      <c r="VEC555" s="20"/>
      <c r="VED555" s="20"/>
      <c r="VEE555" s="31"/>
      <c r="VEF555" s="31"/>
      <c r="VEG555" s="19"/>
      <c r="VEH555" s="20"/>
      <c r="VEI555" s="20"/>
      <c r="VEJ555" s="9"/>
      <c r="VEK555" s="19"/>
      <c r="VEL555" s="19"/>
      <c r="VEM555" s="19"/>
      <c r="VEN555" s="19"/>
      <c r="VEO555" s="19"/>
      <c r="VEP555" s="20"/>
      <c r="VEQ555" s="19"/>
      <c r="VER555" s="19"/>
      <c r="VES555" s="19"/>
      <c r="VET555" s="20"/>
      <c r="VEU555" s="20"/>
      <c r="VEV555" s="31"/>
      <c r="VEW555" s="31"/>
      <c r="VEX555" s="19"/>
      <c r="VEY555" s="20"/>
      <c r="VEZ555" s="20"/>
      <c r="VFA555" s="9"/>
      <c r="VFB555" s="19"/>
      <c r="VFC555" s="19"/>
      <c r="VFD555" s="19"/>
      <c r="VFE555" s="19"/>
      <c r="VFF555" s="19"/>
      <c r="VFG555" s="20"/>
      <c r="VFH555" s="19"/>
      <c r="VFI555" s="19"/>
      <c r="VFJ555" s="19"/>
      <c r="VFK555" s="20"/>
      <c r="VFL555" s="20"/>
      <c r="VFM555" s="31"/>
      <c r="VFN555" s="31"/>
      <c r="VFO555" s="19"/>
      <c r="VFP555" s="20"/>
      <c r="VFQ555" s="20"/>
      <c r="VFR555" s="9"/>
      <c r="VFS555" s="19"/>
      <c r="VFT555" s="19"/>
      <c r="VFU555" s="19"/>
      <c r="VFV555" s="19"/>
      <c r="VFW555" s="19"/>
      <c r="VFX555" s="20"/>
      <c r="VFY555" s="19"/>
      <c r="VFZ555" s="19"/>
      <c r="VGA555" s="19"/>
      <c r="VGB555" s="20"/>
      <c r="VGC555" s="20"/>
      <c r="VGD555" s="31"/>
      <c r="VGE555" s="31"/>
      <c r="VGF555" s="19"/>
      <c r="VGG555" s="20"/>
      <c r="VGH555" s="20"/>
      <c r="VGI555" s="9"/>
      <c r="VGJ555" s="19"/>
      <c r="VGK555" s="19"/>
      <c r="VGL555" s="19"/>
      <c r="VGM555" s="19"/>
      <c r="VGN555" s="19"/>
      <c r="VGO555" s="20"/>
      <c r="VGP555" s="19"/>
      <c r="VGQ555" s="19"/>
      <c r="VGR555" s="19"/>
      <c r="VGS555" s="20"/>
      <c r="VGT555" s="20"/>
      <c r="VGU555" s="31"/>
      <c r="VGV555" s="31"/>
      <c r="VGW555" s="19"/>
      <c r="VGX555" s="20"/>
      <c r="VGY555" s="20"/>
      <c r="VGZ555" s="9"/>
      <c r="VHA555" s="19"/>
      <c r="VHB555" s="19"/>
      <c r="VHC555" s="19"/>
      <c r="VHD555" s="19"/>
      <c r="VHE555" s="19"/>
      <c r="VHF555" s="20"/>
      <c r="VHG555" s="19"/>
      <c r="VHH555" s="19"/>
      <c r="VHI555" s="19"/>
      <c r="VHJ555" s="20"/>
      <c r="VHK555" s="20"/>
      <c r="VHL555" s="31"/>
      <c r="VHM555" s="31"/>
      <c r="VHN555" s="19"/>
      <c r="VHO555" s="20"/>
      <c r="VHP555" s="20"/>
      <c r="VHQ555" s="9"/>
      <c r="VHR555" s="19"/>
      <c r="VHS555" s="19"/>
      <c r="VHT555" s="19"/>
      <c r="VHU555" s="19"/>
      <c r="VHV555" s="19"/>
      <c r="VHW555" s="20"/>
      <c r="VHX555" s="19"/>
      <c r="VHY555" s="19"/>
      <c r="VHZ555" s="19"/>
      <c r="VIA555" s="20"/>
      <c r="VIB555" s="20"/>
      <c r="VIC555" s="31"/>
      <c r="VID555" s="31"/>
      <c r="VIE555" s="19"/>
      <c r="VIF555" s="20"/>
      <c r="VIG555" s="20"/>
      <c r="VIH555" s="9"/>
      <c r="VII555" s="19"/>
      <c r="VIJ555" s="19"/>
      <c r="VIK555" s="19"/>
      <c r="VIL555" s="19"/>
      <c r="VIM555" s="19"/>
      <c r="VIN555" s="20"/>
      <c r="VIO555" s="19"/>
      <c r="VIP555" s="19"/>
      <c r="VIQ555" s="19"/>
      <c r="VIR555" s="20"/>
      <c r="VIS555" s="20"/>
      <c r="VIT555" s="31"/>
      <c r="VIU555" s="31"/>
      <c r="VIV555" s="19"/>
      <c r="VIW555" s="20"/>
      <c r="VIX555" s="20"/>
      <c r="VIY555" s="9"/>
      <c r="VIZ555" s="19"/>
      <c r="VJA555" s="19"/>
      <c r="VJB555" s="19"/>
      <c r="VJC555" s="19"/>
      <c r="VJD555" s="19"/>
      <c r="VJE555" s="20"/>
      <c r="VJF555" s="19"/>
      <c r="VJG555" s="19"/>
      <c r="VJH555" s="19"/>
      <c r="VJI555" s="20"/>
      <c r="VJJ555" s="20"/>
      <c r="VJK555" s="31"/>
      <c r="VJL555" s="31"/>
      <c r="VJM555" s="19"/>
      <c r="VJN555" s="20"/>
      <c r="VJO555" s="20"/>
      <c r="VJP555" s="9"/>
      <c r="VJQ555" s="19"/>
      <c r="VJR555" s="19"/>
      <c r="VJS555" s="19"/>
      <c r="VJT555" s="19"/>
      <c r="VJU555" s="19"/>
      <c r="VJV555" s="20"/>
      <c r="VJW555" s="19"/>
      <c r="VJX555" s="19"/>
      <c r="VJY555" s="19"/>
      <c r="VJZ555" s="20"/>
      <c r="VKA555" s="20"/>
      <c r="VKB555" s="31"/>
      <c r="VKC555" s="31"/>
      <c r="VKD555" s="19"/>
      <c r="VKE555" s="20"/>
      <c r="VKF555" s="20"/>
      <c r="VKG555" s="9"/>
      <c r="VKH555" s="19"/>
      <c r="VKI555" s="19"/>
      <c r="VKJ555" s="19"/>
      <c r="VKK555" s="19"/>
      <c r="VKL555" s="19"/>
      <c r="VKM555" s="20"/>
      <c r="VKN555" s="19"/>
      <c r="VKO555" s="19"/>
      <c r="VKP555" s="19"/>
      <c r="VKQ555" s="20"/>
      <c r="VKR555" s="20"/>
      <c r="VKS555" s="31"/>
      <c r="VKT555" s="31"/>
      <c r="VKU555" s="19"/>
      <c r="VKV555" s="20"/>
      <c r="VKW555" s="20"/>
      <c r="VKX555" s="9"/>
      <c r="VKY555" s="19"/>
      <c r="VKZ555" s="19"/>
      <c r="VLA555" s="19"/>
      <c r="VLB555" s="19"/>
      <c r="VLC555" s="19"/>
      <c r="VLD555" s="20"/>
      <c r="VLE555" s="19"/>
      <c r="VLF555" s="19"/>
      <c r="VLG555" s="19"/>
      <c r="VLH555" s="20"/>
      <c r="VLI555" s="20"/>
      <c r="VLJ555" s="31"/>
      <c r="VLK555" s="31"/>
      <c r="VLL555" s="19"/>
      <c r="VLM555" s="20"/>
      <c r="VLN555" s="20"/>
      <c r="VLO555" s="9"/>
      <c r="VLP555" s="19"/>
      <c r="VLQ555" s="19"/>
      <c r="VLR555" s="19"/>
      <c r="VLS555" s="19"/>
      <c r="VLT555" s="19"/>
      <c r="VLU555" s="20"/>
      <c r="VLV555" s="19"/>
      <c r="VLW555" s="19"/>
      <c r="VLX555" s="19"/>
      <c r="VLY555" s="20"/>
      <c r="VLZ555" s="20"/>
      <c r="VMA555" s="31"/>
      <c r="VMB555" s="31"/>
      <c r="VMC555" s="19"/>
      <c r="VMD555" s="20"/>
      <c r="VME555" s="20"/>
      <c r="VMF555" s="9"/>
      <c r="VMG555" s="19"/>
      <c r="VMH555" s="19"/>
      <c r="VMI555" s="19"/>
      <c r="VMJ555" s="19"/>
      <c r="VMK555" s="19"/>
      <c r="VML555" s="20"/>
      <c r="VMM555" s="19"/>
      <c r="VMN555" s="19"/>
      <c r="VMO555" s="19"/>
      <c r="VMP555" s="20"/>
      <c r="VMQ555" s="20"/>
      <c r="VMR555" s="31"/>
      <c r="VMS555" s="31"/>
      <c r="VMT555" s="19"/>
      <c r="VMU555" s="20"/>
      <c r="VMV555" s="20"/>
      <c r="VMW555" s="9"/>
      <c r="VMX555" s="19"/>
      <c r="VMY555" s="19"/>
      <c r="VMZ555" s="19"/>
      <c r="VNA555" s="19"/>
      <c r="VNB555" s="19"/>
      <c r="VNC555" s="20"/>
      <c r="VND555" s="19"/>
      <c r="VNE555" s="19"/>
      <c r="VNF555" s="19"/>
      <c r="VNG555" s="20"/>
      <c r="VNH555" s="20"/>
      <c r="VNI555" s="31"/>
      <c r="VNJ555" s="31"/>
      <c r="VNK555" s="19"/>
      <c r="VNL555" s="20"/>
      <c r="VNM555" s="20"/>
      <c r="VNN555" s="9"/>
      <c r="VNO555" s="19"/>
      <c r="VNP555" s="19"/>
      <c r="VNQ555" s="19"/>
      <c r="VNR555" s="19"/>
      <c r="VNS555" s="19"/>
      <c r="VNT555" s="20"/>
      <c r="VNU555" s="19"/>
      <c r="VNV555" s="19"/>
      <c r="VNW555" s="19"/>
      <c r="VNX555" s="20"/>
      <c r="VNY555" s="20"/>
      <c r="VNZ555" s="31"/>
      <c r="VOA555" s="31"/>
      <c r="VOB555" s="19"/>
      <c r="VOC555" s="20"/>
      <c r="VOD555" s="20"/>
      <c r="VOE555" s="9"/>
      <c r="VOF555" s="19"/>
      <c r="VOG555" s="19"/>
      <c r="VOH555" s="19"/>
      <c r="VOI555" s="19"/>
      <c r="VOJ555" s="19"/>
      <c r="VOK555" s="20"/>
      <c r="VOL555" s="19"/>
      <c r="VOM555" s="19"/>
      <c r="VON555" s="19"/>
      <c r="VOO555" s="20"/>
      <c r="VOP555" s="20"/>
      <c r="VOQ555" s="31"/>
      <c r="VOR555" s="31"/>
      <c r="VOS555" s="19"/>
      <c r="VOT555" s="20"/>
      <c r="VOU555" s="20"/>
      <c r="VOV555" s="9"/>
      <c r="VOW555" s="19"/>
      <c r="VOX555" s="19"/>
      <c r="VOY555" s="19"/>
      <c r="VOZ555" s="19"/>
      <c r="VPA555" s="19"/>
      <c r="VPB555" s="20"/>
      <c r="VPC555" s="19"/>
      <c r="VPD555" s="19"/>
      <c r="VPE555" s="19"/>
      <c r="VPF555" s="20"/>
      <c r="VPG555" s="20"/>
      <c r="VPH555" s="31"/>
      <c r="VPI555" s="31"/>
      <c r="VPJ555" s="19"/>
      <c r="VPK555" s="20"/>
      <c r="VPL555" s="20"/>
      <c r="VPM555" s="9"/>
      <c r="VPN555" s="19"/>
      <c r="VPO555" s="19"/>
      <c r="VPP555" s="19"/>
      <c r="VPQ555" s="19"/>
      <c r="VPR555" s="19"/>
      <c r="VPS555" s="20"/>
      <c r="VPT555" s="19"/>
      <c r="VPU555" s="19"/>
      <c r="VPV555" s="19"/>
      <c r="VPW555" s="20"/>
      <c r="VPX555" s="20"/>
      <c r="VPY555" s="31"/>
      <c r="VPZ555" s="31"/>
      <c r="VQA555" s="19"/>
      <c r="VQB555" s="20"/>
      <c r="VQC555" s="20"/>
      <c r="VQD555" s="9"/>
      <c r="VQE555" s="19"/>
      <c r="VQF555" s="19"/>
      <c r="VQG555" s="19"/>
      <c r="VQH555" s="19"/>
      <c r="VQI555" s="19"/>
      <c r="VQJ555" s="20"/>
      <c r="VQK555" s="19"/>
      <c r="VQL555" s="19"/>
      <c r="VQM555" s="19"/>
      <c r="VQN555" s="20"/>
      <c r="VQO555" s="20"/>
      <c r="VQP555" s="31"/>
      <c r="VQQ555" s="31"/>
      <c r="VQR555" s="19"/>
      <c r="VQS555" s="20"/>
      <c r="VQT555" s="20"/>
      <c r="VQU555" s="9"/>
      <c r="VQV555" s="19"/>
      <c r="VQW555" s="19"/>
      <c r="VQX555" s="19"/>
      <c r="VQY555" s="19"/>
      <c r="VQZ555" s="19"/>
      <c r="VRA555" s="20"/>
      <c r="VRB555" s="19"/>
      <c r="VRC555" s="19"/>
      <c r="VRD555" s="19"/>
      <c r="VRE555" s="20"/>
      <c r="VRF555" s="20"/>
      <c r="VRG555" s="31"/>
      <c r="VRH555" s="31"/>
      <c r="VRI555" s="19"/>
      <c r="VRJ555" s="20"/>
      <c r="VRK555" s="20"/>
      <c r="VRL555" s="9"/>
      <c r="VRM555" s="19"/>
      <c r="VRN555" s="19"/>
      <c r="VRO555" s="19"/>
      <c r="VRP555" s="19"/>
      <c r="VRQ555" s="19"/>
      <c r="VRR555" s="20"/>
      <c r="VRS555" s="19"/>
      <c r="VRT555" s="19"/>
      <c r="VRU555" s="19"/>
      <c r="VRV555" s="20"/>
      <c r="VRW555" s="20"/>
      <c r="VRX555" s="31"/>
      <c r="VRY555" s="31"/>
      <c r="VRZ555" s="19"/>
      <c r="VSA555" s="20"/>
      <c r="VSB555" s="20"/>
      <c r="VSC555" s="9"/>
      <c r="VSD555" s="19"/>
      <c r="VSE555" s="19"/>
      <c r="VSF555" s="19"/>
      <c r="VSG555" s="19"/>
      <c r="VSH555" s="19"/>
      <c r="VSI555" s="20"/>
      <c r="VSJ555" s="19"/>
      <c r="VSK555" s="19"/>
      <c r="VSL555" s="19"/>
      <c r="VSM555" s="20"/>
      <c r="VSN555" s="20"/>
      <c r="VSO555" s="31"/>
      <c r="VSP555" s="31"/>
      <c r="VSQ555" s="19"/>
      <c r="VSR555" s="20"/>
      <c r="VSS555" s="20"/>
      <c r="VST555" s="9"/>
      <c r="VSU555" s="19"/>
      <c r="VSV555" s="19"/>
      <c r="VSW555" s="19"/>
      <c r="VSX555" s="19"/>
      <c r="VSY555" s="19"/>
      <c r="VSZ555" s="20"/>
      <c r="VTA555" s="19"/>
      <c r="VTB555" s="19"/>
      <c r="VTC555" s="19"/>
      <c r="VTD555" s="20"/>
      <c r="VTE555" s="20"/>
      <c r="VTF555" s="31"/>
      <c r="VTG555" s="31"/>
      <c r="VTH555" s="19"/>
      <c r="VTI555" s="20"/>
      <c r="VTJ555" s="20"/>
      <c r="VTK555" s="9"/>
      <c r="VTL555" s="19"/>
      <c r="VTM555" s="19"/>
      <c r="VTN555" s="19"/>
      <c r="VTO555" s="19"/>
      <c r="VTP555" s="19"/>
      <c r="VTQ555" s="20"/>
      <c r="VTR555" s="19"/>
      <c r="VTS555" s="19"/>
      <c r="VTT555" s="19"/>
      <c r="VTU555" s="20"/>
      <c r="VTV555" s="20"/>
      <c r="VTW555" s="31"/>
      <c r="VTX555" s="31"/>
      <c r="VTY555" s="19"/>
      <c r="VTZ555" s="20"/>
      <c r="VUA555" s="20"/>
      <c r="VUB555" s="9"/>
      <c r="VUC555" s="19"/>
      <c r="VUD555" s="19"/>
      <c r="VUE555" s="19"/>
      <c r="VUF555" s="19"/>
      <c r="VUG555" s="19"/>
      <c r="VUH555" s="20"/>
      <c r="VUI555" s="19"/>
      <c r="VUJ555" s="19"/>
      <c r="VUK555" s="19"/>
      <c r="VUL555" s="20"/>
      <c r="VUM555" s="20"/>
      <c r="VUN555" s="31"/>
      <c r="VUO555" s="31"/>
      <c r="VUP555" s="19"/>
      <c r="VUQ555" s="20"/>
      <c r="VUR555" s="20"/>
      <c r="VUS555" s="9"/>
      <c r="VUT555" s="19"/>
      <c r="VUU555" s="19"/>
      <c r="VUV555" s="19"/>
      <c r="VUW555" s="19"/>
      <c r="VUX555" s="19"/>
      <c r="VUY555" s="20"/>
      <c r="VUZ555" s="19"/>
      <c r="VVA555" s="19"/>
      <c r="VVB555" s="19"/>
      <c r="VVC555" s="20"/>
      <c r="VVD555" s="20"/>
      <c r="VVE555" s="31"/>
      <c r="VVF555" s="31"/>
      <c r="VVG555" s="19"/>
      <c r="VVH555" s="20"/>
      <c r="VVI555" s="20"/>
      <c r="VVJ555" s="9"/>
      <c r="VVK555" s="19"/>
      <c r="VVL555" s="19"/>
      <c r="VVM555" s="19"/>
      <c r="VVN555" s="19"/>
      <c r="VVO555" s="19"/>
      <c r="VVP555" s="20"/>
      <c r="VVQ555" s="19"/>
      <c r="VVR555" s="19"/>
      <c r="VVS555" s="19"/>
      <c r="VVT555" s="20"/>
      <c r="VVU555" s="20"/>
      <c r="VVV555" s="31"/>
      <c r="VVW555" s="31"/>
      <c r="VVX555" s="19"/>
      <c r="VVY555" s="20"/>
      <c r="VVZ555" s="20"/>
      <c r="VWA555" s="9"/>
      <c r="VWB555" s="19"/>
      <c r="VWC555" s="19"/>
      <c r="VWD555" s="19"/>
      <c r="VWE555" s="19"/>
      <c r="VWF555" s="19"/>
      <c r="VWG555" s="20"/>
      <c r="VWH555" s="19"/>
      <c r="VWI555" s="19"/>
      <c r="VWJ555" s="19"/>
      <c r="VWK555" s="20"/>
      <c r="VWL555" s="20"/>
      <c r="VWM555" s="31"/>
      <c r="VWN555" s="31"/>
      <c r="VWO555" s="19"/>
      <c r="VWP555" s="20"/>
      <c r="VWQ555" s="20"/>
      <c r="VWR555" s="9"/>
      <c r="VWS555" s="19"/>
      <c r="VWT555" s="19"/>
      <c r="VWU555" s="19"/>
      <c r="VWV555" s="19"/>
      <c r="VWW555" s="19"/>
      <c r="VWX555" s="20"/>
      <c r="VWY555" s="19"/>
      <c r="VWZ555" s="19"/>
      <c r="VXA555" s="19"/>
      <c r="VXB555" s="20"/>
      <c r="VXC555" s="20"/>
      <c r="VXD555" s="31"/>
      <c r="VXE555" s="31"/>
      <c r="VXF555" s="19"/>
      <c r="VXG555" s="20"/>
      <c r="VXH555" s="20"/>
      <c r="VXI555" s="9"/>
      <c r="VXJ555" s="19"/>
      <c r="VXK555" s="19"/>
      <c r="VXL555" s="19"/>
      <c r="VXM555" s="19"/>
      <c r="VXN555" s="19"/>
      <c r="VXO555" s="20"/>
      <c r="VXP555" s="19"/>
      <c r="VXQ555" s="19"/>
      <c r="VXR555" s="19"/>
      <c r="VXS555" s="20"/>
      <c r="VXT555" s="20"/>
      <c r="VXU555" s="31"/>
      <c r="VXV555" s="31"/>
      <c r="VXW555" s="19"/>
      <c r="VXX555" s="20"/>
      <c r="VXY555" s="20"/>
      <c r="VXZ555" s="9"/>
      <c r="VYA555" s="19"/>
      <c r="VYB555" s="19"/>
      <c r="VYC555" s="19"/>
      <c r="VYD555" s="19"/>
      <c r="VYE555" s="19"/>
      <c r="VYF555" s="20"/>
      <c r="VYG555" s="19"/>
      <c r="VYH555" s="19"/>
      <c r="VYI555" s="19"/>
      <c r="VYJ555" s="20"/>
      <c r="VYK555" s="20"/>
      <c r="VYL555" s="31"/>
      <c r="VYM555" s="31"/>
      <c r="VYN555" s="19"/>
      <c r="VYO555" s="20"/>
      <c r="VYP555" s="20"/>
      <c r="VYQ555" s="9"/>
      <c r="VYR555" s="19"/>
      <c r="VYS555" s="19"/>
      <c r="VYT555" s="19"/>
      <c r="VYU555" s="19"/>
      <c r="VYV555" s="19"/>
      <c r="VYW555" s="20"/>
      <c r="VYX555" s="19"/>
      <c r="VYY555" s="19"/>
      <c r="VYZ555" s="19"/>
      <c r="VZA555" s="20"/>
      <c r="VZB555" s="20"/>
      <c r="VZC555" s="31"/>
      <c r="VZD555" s="31"/>
      <c r="VZE555" s="19"/>
      <c r="VZF555" s="20"/>
      <c r="VZG555" s="20"/>
      <c r="VZH555" s="9"/>
      <c r="VZI555" s="19"/>
      <c r="VZJ555" s="19"/>
      <c r="VZK555" s="19"/>
      <c r="VZL555" s="19"/>
      <c r="VZM555" s="19"/>
      <c r="VZN555" s="20"/>
      <c r="VZO555" s="19"/>
      <c r="VZP555" s="19"/>
      <c r="VZQ555" s="19"/>
      <c r="VZR555" s="20"/>
      <c r="VZS555" s="20"/>
      <c r="VZT555" s="31"/>
      <c r="VZU555" s="31"/>
      <c r="VZV555" s="19"/>
      <c r="VZW555" s="20"/>
      <c r="VZX555" s="20"/>
      <c r="VZY555" s="9"/>
      <c r="VZZ555" s="19"/>
      <c r="WAA555" s="19"/>
      <c r="WAB555" s="19"/>
      <c r="WAC555" s="19"/>
      <c r="WAD555" s="19"/>
      <c r="WAE555" s="20"/>
      <c r="WAF555" s="19"/>
      <c r="WAG555" s="19"/>
      <c r="WAH555" s="19"/>
      <c r="WAI555" s="20"/>
      <c r="WAJ555" s="20"/>
      <c r="WAK555" s="31"/>
      <c r="WAL555" s="31"/>
      <c r="WAM555" s="19"/>
      <c r="WAN555" s="20"/>
      <c r="WAO555" s="20"/>
      <c r="WAP555" s="9"/>
      <c r="WAQ555" s="19"/>
      <c r="WAR555" s="19"/>
      <c r="WAS555" s="19"/>
      <c r="WAT555" s="19"/>
      <c r="WAU555" s="19"/>
      <c r="WAV555" s="20"/>
      <c r="WAW555" s="19"/>
      <c r="WAX555" s="19"/>
      <c r="WAY555" s="19"/>
      <c r="WAZ555" s="20"/>
      <c r="WBA555" s="20"/>
      <c r="WBB555" s="31"/>
      <c r="WBC555" s="31"/>
      <c r="WBD555" s="19"/>
      <c r="WBE555" s="20"/>
      <c r="WBF555" s="20"/>
      <c r="WBG555" s="9"/>
      <c r="WBH555" s="19"/>
      <c r="WBI555" s="19"/>
      <c r="WBJ555" s="19"/>
      <c r="WBK555" s="19"/>
      <c r="WBL555" s="19"/>
      <c r="WBM555" s="20"/>
      <c r="WBN555" s="19"/>
      <c r="WBO555" s="19"/>
      <c r="WBP555" s="19"/>
      <c r="WBQ555" s="20"/>
      <c r="WBR555" s="20"/>
      <c r="WBS555" s="31"/>
      <c r="WBT555" s="31"/>
      <c r="WBU555" s="19"/>
      <c r="WBV555" s="20"/>
      <c r="WBW555" s="20"/>
      <c r="WBX555" s="9"/>
      <c r="WBY555" s="19"/>
      <c r="WBZ555" s="19"/>
      <c r="WCA555" s="19"/>
      <c r="WCB555" s="19"/>
      <c r="WCC555" s="19"/>
      <c r="WCD555" s="20"/>
      <c r="WCE555" s="19"/>
      <c r="WCF555" s="19"/>
      <c r="WCG555" s="19"/>
      <c r="WCH555" s="20"/>
      <c r="WCI555" s="20"/>
      <c r="WCJ555" s="31"/>
      <c r="WCK555" s="31"/>
      <c r="WCL555" s="19"/>
      <c r="WCM555" s="20"/>
      <c r="WCN555" s="20"/>
      <c r="WCO555" s="9"/>
      <c r="WCP555" s="19"/>
      <c r="WCQ555" s="19"/>
      <c r="WCR555" s="19"/>
      <c r="WCS555" s="19"/>
      <c r="WCT555" s="19"/>
      <c r="WCU555" s="20"/>
      <c r="WCV555" s="19"/>
      <c r="WCW555" s="19"/>
      <c r="WCX555" s="19"/>
      <c r="WCY555" s="20"/>
      <c r="WCZ555" s="20"/>
      <c r="WDA555" s="31"/>
      <c r="WDB555" s="31"/>
      <c r="WDC555" s="19"/>
      <c r="WDD555" s="20"/>
      <c r="WDE555" s="20"/>
      <c r="WDF555" s="9"/>
      <c r="WDG555" s="19"/>
      <c r="WDH555" s="19"/>
      <c r="WDI555" s="19"/>
      <c r="WDJ555" s="19"/>
      <c r="WDK555" s="19"/>
      <c r="WDL555" s="20"/>
      <c r="WDM555" s="19"/>
      <c r="WDN555" s="19"/>
      <c r="WDO555" s="19"/>
      <c r="WDP555" s="20"/>
      <c r="WDQ555" s="20"/>
      <c r="WDR555" s="31"/>
      <c r="WDS555" s="31"/>
      <c r="WDT555" s="19"/>
      <c r="WDU555" s="20"/>
      <c r="WDV555" s="20"/>
      <c r="WDW555" s="9"/>
      <c r="WDX555" s="19"/>
      <c r="WDY555" s="19"/>
      <c r="WDZ555" s="19"/>
      <c r="WEA555" s="19"/>
      <c r="WEB555" s="19"/>
      <c r="WEC555" s="20"/>
      <c r="WED555" s="19"/>
      <c r="WEE555" s="19"/>
      <c r="WEF555" s="19"/>
      <c r="WEG555" s="20"/>
      <c r="WEH555" s="20"/>
      <c r="WEI555" s="31"/>
      <c r="WEJ555" s="31"/>
      <c r="WEK555" s="19"/>
      <c r="WEL555" s="20"/>
      <c r="WEM555" s="20"/>
      <c r="WEN555" s="9"/>
      <c r="WEO555" s="19"/>
      <c r="WEP555" s="19"/>
      <c r="WEQ555" s="19"/>
      <c r="WER555" s="19"/>
      <c r="WES555" s="19"/>
      <c r="WET555" s="20"/>
      <c r="WEU555" s="19"/>
      <c r="WEV555" s="19"/>
      <c r="WEW555" s="19"/>
      <c r="WEX555" s="20"/>
      <c r="WEY555" s="20"/>
      <c r="WEZ555" s="31"/>
      <c r="WFA555" s="31"/>
      <c r="WFB555" s="19"/>
      <c r="WFC555" s="20"/>
      <c r="WFD555" s="20"/>
      <c r="WFE555" s="9"/>
      <c r="WFF555" s="19"/>
      <c r="WFG555" s="19"/>
      <c r="WFH555" s="19"/>
      <c r="WFI555" s="19"/>
      <c r="WFJ555" s="19"/>
      <c r="WFK555" s="20"/>
      <c r="WFL555" s="19"/>
      <c r="WFM555" s="19"/>
      <c r="WFN555" s="19"/>
      <c r="WFO555" s="20"/>
      <c r="WFP555" s="20"/>
      <c r="WFQ555" s="31"/>
      <c r="WFR555" s="31"/>
      <c r="WFS555" s="19"/>
      <c r="WFT555" s="20"/>
      <c r="WFU555" s="20"/>
      <c r="WFV555" s="9"/>
      <c r="WFW555" s="19"/>
      <c r="WFX555" s="19"/>
      <c r="WFY555" s="19"/>
      <c r="WFZ555" s="19"/>
      <c r="WGA555" s="19"/>
      <c r="WGB555" s="20"/>
      <c r="WGC555" s="19"/>
      <c r="WGD555" s="19"/>
      <c r="WGE555" s="19"/>
      <c r="WGF555" s="20"/>
      <c r="WGG555" s="20"/>
      <c r="WGH555" s="31"/>
      <c r="WGI555" s="31"/>
      <c r="WGJ555" s="19"/>
      <c r="WGK555" s="20"/>
      <c r="WGL555" s="20"/>
      <c r="WGM555" s="9"/>
      <c r="WGN555" s="19"/>
      <c r="WGO555" s="19"/>
      <c r="WGP555" s="19"/>
      <c r="WGQ555" s="19"/>
      <c r="WGR555" s="19"/>
      <c r="WGS555" s="20"/>
      <c r="WGT555" s="19"/>
      <c r="WGU555" s="19"/>
      <c r="WGV555" s="19"/>
      <c r="WGW555" s="20"/>
      <c r="WGX555" s="20"/>
      <c r="WGY555" s="31"/>
      <c r="WGZ555" s="31"/>
      <c r="WHA555" s="19"/>
      <c r="WHB555" s="20"/>
      <c r="WHC555" s="20"/>
      <c r="WHD555" s="9"/>
      <c r="WHE555" s="19"/>
      <c r="WHF555" s="19"/>
      <c r="WHG555" s="19"/>
      <c r="WHH555" s="19"/>
      <c r="WHI555" s="19"/>
      <c r="WHJ555" s="20"/>
      <c r="WHK555" s="19"/>
      <c r="WHL555" s="19"/>
      <c r="WHM555" s="19"/>
      <c r="WHN555" s="20"/>
      <c r="WHO555" s="20"/>
      <c r="WHP555" s="31"/>
      <c r="WHQ555" s="31"/>
      <c r="WHR555" s="19"/>
      <c r="WHS555" s="20"/>
      <c r="WHT555" s="20"/>
      <c r="WHU555" s="9"/>
      <c r="WHV555" s="19"/>
      <c r="WHW555" s="19"/>
      <c r="WHX555" s="19"/>
      <c r="WHY555" s="19"/>
      <c r="WHZ555" s="19"/>
      <c r="WIA555" s="20"/>
      <c r="WIB555" s="19"/>
      <c r="WIC555" s="19"/>
      <c r="WID555" s="19"/>
      <c r="WIE555" s="20"/>
      <c r="WIF555" s="20"/>
      <c r="WIG555" s="31"/>
      <c r="WIH555" s="31"/>
      <c r="WII555" s="19"/>
      <c r="WIJ555" s="20"/>
      <c r="WIK555" s="20"/>
      <c r="WIL555" s="9"/>
      <c r="WIM555" s="19"/>
      <c r="WIN555" s="19"/>
      <c r="WIO555" s="19"/>
      <c r="WIP555" s="19"/>
      <c r="WIQ555" s="19"/>
      <c r="WIR555" s="20"/>
      <c r="WIS555" s="19"/>
      <c r="WIT555" s="19"/>
      <c r="WIU555" s="19"/>
      <c r="WIV555" s="20"/>
      <c r="WIW555" s="20"/>
      <c r="WIX555" s="31"/>
      <c r="WIY555" s="31"/>
      <c r="WIZ555" s="19"/>
      <c r="WJA555" s="20"/>
      <c r="WJB555" s="20"/>
      <c r="WJC555" s="9"/>
      <c r="WJD555" s="19"/>
      <c r="WJE555" s="19"/>
      <c r="WJF555" s="19"/>
      <c r="WJG555" s="19"/>
      <c r="WJH555" s="19"/>
      <c r="WJI555" s="20"/>
      <c r="WJJ555" s="19"/>
      <c r="WJK555" s="19"/>
      <c r="WJL555" s="19"/>
      <c r="WJM555" s="20"/>
      <c r="WJN555" s="20"/>
      <c r="WJO555" s="31"/>
      <c r="WJP555" s="31"/>
      <c r="WJQ555" s="19"/>
      <c r="WJR555" s="20"/>
      <c r="WJS555" s="20"/>
      <c r="WJT555" s="9"/>
      <c r="WJU555" s="19"/>
      <c r="WJV555" s="19"/>
      <c r="WJW555" s="19"/>
      <c r="WJX555" s="19"/>
      <c r="WJY555" s="19"/>
      <c r="WJZ555" s="20"/>
      <c r="WKA555" s="19"/>
      <c r="WKB555" s="19"/>
      <c r="WKC555" s="19"/>
      <c r="WKD555" s="20"/>
      <c r="WKE555" s="20"/>
      <c r="WKF555" s="31"/>
      <c r="WKG555" s="31"/>
      <c r="WKH555" s="19"/>
      <c r="WKI555" s="20"/>
      <c r="WKJ555" s="20"/>
      <c r="WKK555" s="9"/>
      <c r="WKL555" s="19"/>
      <c r="WKM555" s="19"/>
      <c r="WKN555" s="19"/>
      <c r="WKO555" s="19"/>
      <c r="WKP555" s="19"/>
      <c r="WKQ555" s="20"/>
      <c r="WKR555" s="19"/>
      <c r="WKS555" s="19"/>
      <c r="WKT555" s="19"/>
      <c r="WKU555" s="20"/>
      <c r="WKV555" s="20"/>
      <c r="WKW555" s="31"/>
      <c r="WKX555" s="31"/>
      <c r="WKY555" s="19"/>
      <c r="WKZ555" s="20"/>
      <c r="WLA555" s="20"/>
      <c r="WLB555" s="9"/>
      <c r="WLC555" s="19"/>
      <c r="WLD555" s="19"/>
      <c r="WLE555" s="19"/>
      <c r="WLF555" s="19"/>
      <c r="WLG555" s="19"/>
      <c r="WLH555" s="20"/>
      <c r="WLI555" s="19"/>
      <c r="WLJ555" s="19"/>
      <c r="WLK555" s="19"/>
      <c r="WLL555" s="20"/>
      <c r="WLM555" s="20"/>
      <c r="WLN555" s="31"/>
      <c r="WLO555" s="31"/>
      <c r="WLP555" s="19"/>
      <c r="WLQ555" s="20"/>
      <c r="WLR555" s="20"/>
      <c r="WLS555" s="9"/>
      <c r="WLT555" s="19"/>
      <c r="WLU555" s="19"/>
      <c r="WLV555" s="19"/>
      <c r="WLW555" s="19"/>
      <c r="WLX555" s="19"/>
      <c r="WLY555" s="20"/>
      <c r="WLZ555" s="19"/>
      <c r="WMA555" s="19"/>
      <c r="WMB555" s="19"/>
      <c r="WMC555" s="20"/>
      <c r="WMD555" s="20"/>
      <c r="WME555" s="31"/>
      <c r="WMF555" s="31"/>
      <c r="WMG555" s="19"/>
      <c r="WMH555" s="20"/>
      <c r="WMI555" s="20"/>
      <c r="WMJ555" s="9"/>
      <c r="WMK555" s="19"/>
      <c r="WML555" s="19"/>
      <c r="WMM555" s="19"/>
      <c r="WMN555" s="19"/>
      <c r="WMO555" s="19"/>
      <c r="WMP555" s="20"/>
      <c r="WMQ555" s="19"/>
      <c r="WMR555" s="19"/>
      <c r="WMS555" s="19"/>
      <c r="WMT555" s="20"/>
      <c r="WMU555" s="20"/>
      <c r="WMV555" s="31"/>
      <c r="WMW555" s="31"/>
      <c r="WMX555" s="19"/>
      <c r="WMY555" s="20"/>
      <c r="WMZ555" s="20"/>
      <c r="WNA555" s="9"/>
      <c r="WNB555" s="19"/>
      <c r="WNC555" s="19"/>
      <c r="WND555" s="19"/>
      <c r="WNE555" s="19"/>
      <c r="WNF555" s="19"/>
      <c r="WNG555" s="20"/>
      <c r="WNH555" s="19"/>
      <c r="WNI555" s="19"/>
      <c r="WNJ555" s="19"/>
      <c r="WNK555" s="20"/>
      <c r="WNL555" s="20"/>
      <c r="WNM555" s="31"/>
      <c r="WNN555" s="31"/>
      <c r="WNO555" s="19"/>
      <c r="WNP555" s="20"/>
      <c r="WNQ555" s="20"/>
      <c r="WNR555" s="9"/>
      <c r="WNS555" s="19"/>
      <c r="WNT555" s="19"/>
      <c r="WNU555" s="19"/>
      <c r="WNV555" s="19"/>
      <c r="WNW555" s="19"/>
      <c r="WNX555" s="20"/>
      <c r="WNY555" s="19"/>
      <c r="WNZ555" s="19"/>
      <c r="WOA555" s="19"/>
      <c r="WOB555" s="20"/>
      <c r="WOC555" s="20"/>
      <c r="WOD555" s="31"/>
      <c r="WOE555" s="31"/>
      <c r="WOF555" s="19"/>
      <c r="WOG555" s="20"/>
      <c r="WOH555" s="20"/>
      <c r="WOI555" s="9"/>
      <c r="WOJ555" s="19"/>
      <c r="WOK555" s="19"/>
      <c r="WOL555" s="19"/>
      <c r="WOM555" s="19"/>
      <c r="WON555" s="19"/>
      <c r="WOO555" s="20"/>
      <c r="WOP555" s="19"/>
      <c r="WOQ555" s="19"/>
      <c r="WOR555" s="19"/>
      <c r="WOS555" s="20"/>
      <c r="WOT555" s="20"/>
      <c r="WOU555" s="31"/>
      <c r="WOV555" s="31"/>
      <c r="WOW555" s="19"/>
      <c r="WOX555" s="20"/>
      <c r="WOY555" s="20"/>
      <c r="WOZ555" s="9"/>
      <c r="WPA555" s="19"/>
      <c r="WPB555" s="19"/>
      <c r="WPC555" s="19"/>
      <c r="WPD555" s="19"/>
      <c r="WPE555" s="19"/>
      <c r="WPF555" s="20"/>
      <c r="WPG555" s="19"/>
      <c r="WPH555" s="19"/>
      <c r="WPI555" s="19"/>
      <c r="WPJ555" s="20"/>
      <c r="WPK555" s="20"/>
      <c r="WPL555" s="31"/>
      <c r="WPM555" s="31"/>
      <c r="WPN555" s="19"/>
      <c r="WPO555" s="20"/>
      <c r="WPP555" s="20"/>
      <c r="WPQ555" s="9"/>
      <c r="WPR555" s="19"/>
      <c r="WPS555" s="19"/>
      <c r="WPT555" s="19"/>
      <c r="WPU555" s="19"/>
      <c r="WPV555" s="19"/>
      <c r="WPW555" s="20"/>
      <c r="WPX555" s="19"/>
      <c r="WPY555" s="19"/>
      <c r="WPZ555" s="19"/>
      <c r="WQA555" s="20"/>
      <c r="WQB555" s="20"/>
      <c r="WQC555" s="31"/>
      <c r="WQD555" s="31"/>
      <c r="WQE555" s="19"/>
      <c r="WQF555" s="20"/>
      <c r="WQG555" s="20"/>
      <c r="WQH555" s="9"/>
      <c r="WQI555" s="19"/>
      <c r="WQJ555" s="19"/>
      <c r="WQK555" s="19"/>
      <c r="WQL555" s="19"/>
      <c r="WQM555" s="19"/>
      <c r="WQN555" s="20"/>
      <c r="WQO555" s="19"/>
      <c r="WQP555" s="19"/>
      <c r="WQQ555" s="19"/>
      <c r="WQR555" s="20"/>
      <c r="WQS555" s="20"/>
      <c r="WQT555" s="31"/>
      <c r="WQU555" s="31"/>
      <c r="WQV555" s="19"/>
      <c r="WQW555" s="20"/>
      <c r="WQX555" s="20"/>
      <c r="WQY555" s="9"/>
      <c r="WQZ555" s="19"/>
      <c r="WRA555" s="19"/>
      <c r="WRB555" s="19"/>
      <c r="WRC555" s="19"/>
      <c r="WRD555" s="19"/>
      <c r="WRE555" s="20"/>
      <c r="WRF555" s="19"/>
      <c r="WRG555" s="19"/>
      <c r="WRH555" s="19"/>
      <c r="WRI555" s="20"/>
      <c r="WRJ555" s="20"/>
      <c r="WRK555" s="31"/>
      <c r="WRL555" s="31"/>
      <c r="WRM555" s="19"/>
      <c r="WRN555" s="20"/>
      <c r="WRO555" s="20"/>
      <c r="WRP555" s="9"/>
      <c r="WRQ555" s="19"/>
      <c r="WRR555" s="19"/>
      <c r="WRS555" s="19"/>
      <c r="WRT555" s="19"/>
      <c r="WRU555" s="19"/>
      <c r="WRV555" s="20"/>
      <c r="WRW555" s="19"/>
      <c r="WRX555" s="19"/>
      <c r="WRY555" s="19"/>
      <c r="WRZ555" s="20"/>
      <c r="WSA555" s="20"/>
      <c r="WSB555" s="31"/>
      <c r="WSC555" s="31"/>
      <c r="WSD555" s="19"/>
      <c r="WSE555" s="20"/>
      <c r="WSF555" s="20"/>
      <c r="WSG555" s="9"/>
      <c r="WSH555" s="19"/>
      <c r="WSI555" s="19"/>
      <c r="WSJ555" s="19"/>
      <c r="WSK555" s="19"/>
      <c r="WSL555" s="19"/>
      <c r="WSM555" s="20"/>
      <c r="WSN555" s="19"/>
      <c r="WSO555" s="19"/>
      <c r="WSP555" s="19"/>
      <c r="WSQ555" s="20"/>
      <c r="WSR555" s="20"/>
      <c r="WSS555" s="31"/>
      <c r="WST555" s="31"/>
      <c r="WSU555" s="19"/>
      <c r="WSV555" s="20"/>
      <c r="WSW555" s="20"/>
      <c r="WSX555" s="9"/>
      <c r="WSY555" s="19"/>
      <c r="WSZ555" s="19"/>
      <c r="WTA555" s="19"/>
      <c r="WTB555" s="19"/>
      <c r="WTC555" s="19"/>
      <c r="WTD555" s="20"/>
      <c r="WTE555" s="19"/>
      <c r="WTF555" s="19"/>
      <c r="WTG555" s="19"/>
      <c r="WTH555" s="20"/>
      <c r="WTI555" s="20"/>
      <c r="WTJ555" s="31"/>
      <c r="WTK555" s="31"/>
      <c r="WTL555" s="19"/>
      <c r="WTM555" s="20"/>
      <c r="WTN555" s="20"/>
      <c r="WTO555" s="9"/>
      <c r="WTP555" s="19"/>
      <c r="WTQ555" s="19"/>
      <c r="WTR555" s="19"/>
      <c r="WTS555" s="19"/>
      <c r="WTT555" s="19"/>
      <c r="WTU555" s="20"/>
      <c r="WTV555" s="19"/>
      <c r="WTW555" s="19"/>
      <c r="WTX555" s="19"/>
      <c r="WTY555" s="20"/>
      <c r="WTZ555" s="20"/>
      <c r="WUA555" s="31"/>
      <c r="WUB555" s="31"/>
      <c r="WUC555" s="19"/>
      <c r="WUD555" s="20"/>
      <c r="WUE555" s="20"/>
      <c r="WUF555" s="9"/>
      <c r="WUG555" s="19"/>
      <c r="WUH555" s="19"/>
      <c r="WUI555" s="19"/>
      <c r="WUJ555" s="19"/>
      <c r="WUK555" s="19"/>
      <c r="WUL555" s="20"/>
      <c r="WUM555" s="19"/>
      <c r="WUN555" s="19"/>
      <c r="WUO555" s="19"/>
      <c r="WUP555" s="20"/>
      <c r="WUQ555" s="20"/>
      <c r="WUR555" s="31"/>
      <c r="WUS555" s="31"/>
      <c r="WUT555" s="19"/>
      <c r="WUU555" s="20"/>
      <c r="WUV555" s="20"/>
      <c r="WUW555" s="9"/>
      <c r="WUX555" s="19"/>
      <c r="WUY555" s="19"/>
      <c r="WUZ555" s="19"/>
      <c r="WVA555" s="19"/>
      <c r="WVB555" s="19"/>
      <c r="WVC555" s="20"/>
      <c r="WVD555" s="19"/>
      <c r="WVE555" s="19"/>
      <c r="WVF555" s="19"/>
      <c r="WVG555" s="20"/>
      <c r="WVH555" s="20"/>
      <c r="WVI555" s="31"/>
      <c r="WVJ555" s="31"/>
      <c r="WVK555" s="19"/>
      <c r="WVL555" s="20"/>
      <c r="WVM555" s="20"/>
      <c r="WVN555" s="9"/>
      <c r="WVO555" s="19"/>
      <c r="WVP555" s="19"/>
      <c r="WVQ555" s="19"/>
      <c r="WVR555" s="19"/>
      <c r="WVS555" s="19"/>
      <c r="WVT555" s="20"/>
      <c r="WVU555" s="19"/>
      <c r="WVV555" s="19"/>
      <c r="WVW555" s="19"/>
      <c r="WVX555" s="20"/>
      <c r="WVY555" s="20"/>
      <c r="WVZ555" s="31"/>
      <c r="WWA555" s="31"/>
      <c r="WWB555" s="19"/>
      <c r="WWC555" s="20"/>
      <c r="WWD555" s="20"/>
      <c r="WWE555" s="9"/>
      <c r="WWF555" s="19"/>
      <c r="WWG555" s="19"/>
      <c r="WWH555" s="19"/>
      <c r="WWI555" s="19"/>
      <c r="WWJ555" s="19"/>
      <c r="WWK555" s="20"/>
      <c r="WWL555" s="19"/>
      <c r="WWM555" s="19"/>
      <c r="WWN555" s="19"/>
      <c r="WWO555" s="20"/>
      <c r="WWP555" s="20"/>
      <c r="WWQ555" s="31"/>
      <c r="WWR555" s="31"/>
      <c r="WWS555" s="19"/>
      <c r="WWT555" s="20"/>
      <c r="WWU555" s="20"/>
      <c r="WWV555" s="9"/>
      <c r="WWW555" s="19"/>
      <c r="WWX555" s="19"/>
      <c r="WWY555" s="19"/>
      <c r="WWZ555" s="19"/>
      <c r="WXA555" s="19"/>
      <c r="WXB555" s="20"/>
      <c r="WXC555" s="19"/>
      <c r="WXD555" s="19"/>
      <c r="WXE555" s="19"/>
      <c r="WXF555" s="20"/>
      <c r="WXG555" s="20"/>
      <c r="WXH555" s="31"/>
      <c r="WXI555" s="31"/>
      <c r="WXJ555" s="19"/>
      <c r="WXK555" s="20"/>
      <c r="WXL555" s="20"/>
      <c r="WXM555" s="9"/>
      <c r="WXN555" s="19"/>
      <c r="WXO555" s="19"/>
      <c r="WXP555" s="19"/>
      <c r="WXQ555" s="19"/>
      <c r="WXR555" s="19"/>
      <c r="WXS555" s="20"/>
      <c r="WXT555" s="19"/>
      <c r="WXU555" s="19"/>
      <c r="WXV555" s="19"/>
      <c r="WXW555" s="20"/>
      <c r="WXX555" s="20"/>
      <c r="WXY555" s="31"/>
      <c r="WXZ555" s="31"/>
      <c r="WYA555" s="19"/>
      <c r="WYB555" s="20"/>
      <c r="WYC555" s="20"/>
      <c r="WYD555" s="9"/>
      <c r="WYE555" s="19"/>
      <c r="WYF555" s="19"/>
      <c r="WYG555" s="19"/>
      <c r="WYH555" s="19"/>
      <c r="WYI555" s="19"/>
      <c r="WYJ555" s="20"/>
      <c r="WYK555" s="19"/>
      <c r="WYL555" s="19"/>
      <c r="WYM555" s="19"/>
      <c r="WYN555" s="20"/>
      <c r="WYO555" s="20"/>
      <c r="WYP555" s="31"/>
      <c r="WYQ555" s="31"/>
      <c r="WYR555" s="19"/>
      <c r="WYS555" s="20"/>
      <c r="WYT555" s="20"/>
      <c r="WYU555" s="9"/>
      <c r="WYV555" s="19"/>
      <c r="WYW555" s="19"/>
      <c r="WYX555" s="19"/>
      <c r="WYY555" s="19"/>
      <c r="WYZ555" s="19"/>
      <c r="WZA555" s="20"/>
      <c r="WZB555" s="19"/>
      <c r="WZC555" s="19"/>
      <c r="WZD555" s="19"/>
      <c r="WZE555" s="20"/>
      <c r="WZF555" s="20"/>
      <c r="WZG555" s="31"/>
      <c r="WZH555" s="31"/>
      <c r="WZI555" s="19"/>
      <c r="WZJ555" s="20"/>
      <c r="WZK555" s="20"/>
      <c r="WZL555" s="9"/>
      <c r="WZM555" s="19"/>
      <c r="WZN555" s="19"/>
      <c r="WZO555" s="19"/>
      <c r="WZP555" s="19"/>
      <c r="WZQ555" s="19"/>
      <c r="WZR555" s="20"/>
      <c r="WZS555" s="19"/>
      <c r="WZT555" s="19"/>
      <c r="WZU555" s="19"/>
      <c r="WZV555" s="20"/>
      <c r="WZW555" s="20"/>
      <c r="WZX555" s="31"/>
      <c r="WZY555" s="31"/>
      <c r="WZZ555" s="19"/>
      <c r="XAA555" s="20"/>
      <c r="XAB555" s="20"/>
      <c r="XAC555" s="9"/>
      <c r="XAD555" s="19"/>
      <c r="XAE555" s="19"/>
      <c r="XAF555" s="19"/>
      <c r="XAG555" s="19"/>
      <c r="XAH555" s="19"/>
      <c r="XAI555" s="20"/>
      <c r="XAJ555" s="19"/>
      <c r="XAK555" s="19"/>
      <c r="XAL555" s="19"/>
      <c r="XAM555" s="20"/>
      <c r="XAN555" s="20"/>
      <c r="XAO555" s="31"/>
      <c r="XAP555" s="31"/>
      <c r="XAQ555" s="19"/>
      <c r="XAR555" s="20"/>
      <c r="XAS555" s="20"/>
      <c r="XAT555" s="9"/>
      <c r="XAU555" s="19"/>
      <c r="XAV555" s="19"/>
      <c r="XAW555" s="19"/>
      <c r="XAX555" s="19"/>
      <c r="XAY555" s="19"/>
      <c r="XAZ555" s="20"/>
      <c r="XBA555" s="19"/>
      <c r="XBB555" s="19"/>
      <c r="XBC555" s="19"/>
      <c r="XBD555" s="20"/>
      <c r="XBE555" s="20"/>
      <c r="XBF555" s="31"/>
      <c r="XBG555" s="31"/>
      <c r="XBH555" s="19"/>
      <c r="XBI555" s="20"/>
      <c r="XBJ555" s="20"/>
      <c r="XBK555" s="9"/>
      <c r="XBL555" s="19"/>
      <c r="XBM555" s="19"/>
      <c r="XBN555" s="19"/>
      <c r="XBO555" s="19"/>
      <c r="XBP555" s="19"/>
      <c r="XBQ555" s="20"/>
      <c r="XBR555" s="19"/>
      <c r="XBS555" s="19"/>
      <c r="XBT555" s="19"/>
      <c r="XBU555" s="20"/>
      <c r="XBV555" s="20"/>
      <c r="XBW555" s="31"/>
      <c r="XBX555" s="31"/>
      <c r="XBY555" s="19"/>
      <c r="XBZ555" s="20"/>
      <c r="XCA555" s="20"/>
      <c r="XCB555" s="9"/>
      <c r="XCC555" s="19"/>
      <c r="XCD555" s="19"/>
      <c r="XCE555" s="19"/>
      <c r="XCF555" s="19"/>
      <c r="XCG555" s="19"/>
      <c r="XCH555" s="20"/>
      <c r="XCI555" s="19"/>
      <c r="XCJ555" s="19"/>
      <c r="XCK555" s="19"/>
      <c r="XCL555" s="20"/>
      <c r="XCM555" s="20"/>
      <c r="XCN555" s="31"/>
      <c r="XCO555" s="31"/>
      <c r="XCP555" s="19"/>
      <c r="XCQ555" s="20"/>
      <c r="XCR555" s="20"/>
      <c r="XCS555" s="9"/>
      <c r="XCT555" s="19"/>
      <c r="XCU555" s="19"/>
      <c r="XCV555" s="19"/>
      <c r="XCW555" s="19"/>
      <c r="XCX555" s="19"/>
      <c r="XCY555" s="20"/>
      <c r="XCZ555" s="19"/>
      <c r="XDA555" s="19"/>
      <c r="XDB555" s="19"/>
      <c r="XDC555" s="20"/>
      <c r="XDD555" s="20"/>
      <c r="XDE555" s="31"/>
      <c r="XDF555" s="31"/>
      <c r="XDG555" s="19"/>
      <c r="XDH555" s="20"/>
      <c r="XDI555" s="20"/>
      <c r="XDJ555" s="9"/>
      <c r="XDK555" s="19"/>
      <c r="XDL555" s="19"/>
      <c r="XDM555" s="19"/>
      <c r="XDN555" s="19"/>
      <c r="XDO555" s="19"/>
      <c r="XDP555" s="20"/>
      <c r="XDQ555" s="19"/>
      <c r="XDR555" s="19"/>
      <c r="XDS555" s="19"/>
      <c r="XDT555" s="20"/>
      <c r="XDU555" s="20"/>
      <c r="XDV555" s="31"/>
      <c r="XDW555" s="31"/>
      <c r="XDX555" s="19"/>
      <c r="XDY555" s="20"/>
      <c r="XDZ555" s="20"/>
      <c r="XEA555" s="9"/>
      <c r="XEB555" s="19"/>
      <c r="XEC555" s="19"/>
      <c r="XED555" s="19"/>
      <c r="XEE555" s="19"/>
      <c r="XEF555" s="19"/>
      <c r="XEG555" s="20"/>
      <c r="XEH555" s="19"/>
      <c r="XEI555" s="19"/>
      <c r="XEJ555" s="19"/>
      <c r="XEK555" s="20"/>
      <c r="XEL555" s="20"/>
      <c r="XEM555" s="31"/>
      <c r="XEN555" s="31"/>
      <c r="XEO555" s="19"/>
      <c r="XEP555" s="20"/>
      <c r="XEQ555" s="20"/>
      <c r="XER555" s="9"/>
      <c r="XES555" s="19"/>
      <c r="XET555" s="19"/>
      <c r="XEU555" s="19"/>
      <c r="XEV555" s="19"/>
      <c r="XEW555" s="19"/>
      <c r="XEX555" s="20"/>
      <c r="XEY555" s="19"/>
      <c r="XEZ555" s="19"/>
      <c r="XFA555" s="19"/>
      <c r="XFB555" s="20"/>
      <c r="XFC555" s="20"/>
      <c r="XFD555" s="31"/>
    </row>
    <row r="556" spans="1:16384" ht="12.75" customHeight="1">
      <c r="A556" s="9">
        <v>553</v>
      </c>
      <c r="B556" s="353">
        <v>100</v>
      </c>
      <c r="C556" s="395" t="s">
        <v>32</v>
      </c>
      <c r="D556" s="410" t="s">
        <v>67</v>
      </c>
      <c r="E556" s="417" t="s">
        <v>71</v>
      </c>
      <c r="F556" s="416">
        <v>17</v>
      </c>
      <c r="G556" s="415">
        <v>42241</v>
      </c>
      <c r="H556" s="326"/>
      <c r="I556" s="87"/>
      <c r="J556" s="19"/>
      <c r="K556" s="125">
        <v>42416</v>
      </c>
      <c r="L556" s="125">
        <v>42416</v>
      </c>
      <c r="M556" s="31">
        <v>0.7270833333333333</v>
      </c>
      <c r="N556" s="31">
        <v>0.74652777777777779</v>
      </c>
      <c r="O556" s="19">
        <v>15</v>
      </c>
      <c r="P556" s="7">
        <f t="shared" si="24"/>
        <v>42431</v>
      </c>
      <c r="Q556" s="129" t="s">
        <v>84</v>
      </c>
      <c r="R556" s="405">
        <v>42437</v>
      </c>
      <c r="S556" s="19" t="s">
        <v>33</v>
      </c>
      <c r="T556" s="19" t="s">
        <v>34</v>
      </c>
      <c r="U556" s="19" t="s">
        <v>56</v>
      </c>
      <c r="V556" s="19" t="s">
        <v>56</v>
      </c>
      <c r="W556" s="19" t="s">
        <v>807</v>
      </c>
      <c r="X556" s="11" t="str">
        <f t="shared" si="25"/>
        <v>DEVUELTO</v>
      </c>
      <c r="Y556" s="353" t="s">
        <v>807</v>
      </c>
      <c r="Z556" s="11" t="s">
        <v>35</v>
      </c>
      <c r="AA556" s="19"/>
      <c r="AB556" s="18"/>
      <c r="AC556" s="20"/>
      <c r="AD556" s="31"/>
      <c r="AE556" s="31"/>
      <c r="AF556" s="19"/>
      <c r="AG556" s="20"/>
      <c r="AH556" s="20"/>
      <c r="AI556" s="9"/>
      <c r="AJ556" s="19"/>
      <c r="AK556" s="19"/>
      <c r="AL556" s="19"/>
      <c r="AM556" s="19"/>
      <c r="AN556" s="19"/>
      <c r="AO556" s="20"/>
      <c r="AP556" s="19"/>
      <c r="AQ556" s="19"/>
      <c r="AR556" s="19"/>
      <c r="AS556" s="20"/>
      <c r="AT556" s="20"/>
      <c r="AU556" s="31"/>
      <c r="AV556" s="31"/>
      <c r="AW556" s="19"/>
      <c r="AX556" s="20"/>
      <c r="AY556" s="20"/>
      <c r="AZ556" s="9"/>
      <c r="BA556" s="19"/>
      <c r="BB556" s="19"/>
      <c r="BC556" s="19"/>
      <c r="BD556" s="19"/>
      <c r="BE556" s="19"/>
      <c r="BF556" s="20"/>
      <c r="BG556" s="19"/>
      <c r="BH556" s="19"/>
      <c r="BI556" s="19"/>
      <c r="BJ556" s="20"/>
      <c r="BK556" s="20"/>
      <c r="BL556" s="31"/>
      <c r="BM556" s="31"/>
      <c r="BN556" s="19"/>
      <c r="BO556" s="20"/>
      <c r="BP556" s="20"/>
      <c r="BQ556" s="9"/>
      <c r="BR556" s="19"/>
      <c r="BS556" s="19"/>
      <c r="BT556" s="19"/>
      <c r="BU556" s="19"/>
      <c r="BV556" s="19"/>
      <c r="BW556" s="20"/>
      <c r="BX556" s="19"/>
      <c r="BY556" s="19"/>
      <c r="BZ556" s="19"/>
      <c r="CA556" s="20"/>
      <c r="CB556" s="20"/>
      <c r="CC556" s="31"/>
      <c r="CD556" s="31"/>
      <c r="CE556" s="19"/>
      <c r="CF556" s="20"/>
      <c r="CG556" s="20"/>
      <c r="CH556" s="9"/>
      <c r="CI556" s="19"/>
      <c r="CJ556" s="19"/>
      <c r="CK556" s="19"/>
      <c r="CL556" s="19"/>
      <c r="CM556" s="19"/>
      <c r="CN556" s="20"/>
      <c r="CO556" s="19"/>
      <c r="CP556" s="19"/>
      <c r="CQ556" s="19"/>
      <c r="CR556" s="20"/>
      <c r="CS556" s="20"/>
      <c r="CT556" s="31"/>
      <c r="CU556" s="31"/>
      <c r="CV556" s="19"/>
      <c r="CW556" s="20"/>
      <c r="CX556" s="20"/>
      <c r="CY556" s="9"/>
      <c r="CZ556" s="19"/>
      <c r="DA556" s="19"/>
      <c r="DB556" s="19"/>
      <c r="DC556" s="19"/>
      <c r="DD556" s="19"/>
      <c r="DE556" s="20"/>
      <c r="DF556" s="19"/>
      <c r="DG556" s="19"/>
      <c r="DH556" s="19"/>
      <c r="DI556" s="20"/>
      <c r="DJ556" s="20"/>
      <c r="DK556" s="31"/>
      <c r="DL556" s="31"/>
      <c r="DM556" s="19"/>
      <c r="DN556" s="20"/>
      <c r="DO556" s="20"/>
      <c r="DP556" s="9"/>
      <c r="DQ556" s="19"/>
      <c r="DR556" s="19"/>
      <c r="DS556" s="19"/>
      <c r="DT556" s="19"/>
      <c r="DU556" s="19"/>
      <c r="DV556" s="20"/>
      <c r="DW556" s="19"/>
      <c r="DX556" s="19"/>
      <c r="DY556" s="19"/>
      <c r="DZ556" s="20"/>
      <c r="EA556" s="20"/>
      <c r="EB556" s="31"/>
      <c r="EC556" s="31"/>
      <c r="ED556" s="19"/>
      <c r="EE556" s="20"/>
      <c r="EF556" s="20"/>
      <c r="EG556" s="9"/>
      <c r="EH556" s="19"/>
      <c r="EI556" s="19"/>
      <c r="EJ556" s="19"/>
      <c r="EK556" s="19"/>
      <c r="EL556" s="19"/>
      <c r="EM556" s="20"/>
      <c r="EN556" s="19"/>
      <c r="EO556" s="19"/>
      <c r="EP556" s="19"/>
      <c r="EQ556" s="20"/>
      <c r="ER556" s="20"/>
      <c r="ES556" s="31"/>
      <c r="ET556" s="31"/>
      <c r="EU556" s="19"/>
      <c r="EV556" s="20"/>
      <c r="EW556" s="20"/>
      <c r="EX556" s="9"/>
      <c r="EY556" s="19"/>
      <c r="EZ556" s="19"/>
      <c r="FA556" s="19"/>
      <c r="FB556" s="19"/>
      <c r="FC556" s="19"/>
      <c r="FD556" s="20"/>
      <c r="FE556" s="19"/>
      <c r="FF556" s="19"/>
      <c r="FG556" s="19"/>
      <c r="FH556" s="20"/>
      <c r="FI556" s="20"/>
      <c r="FJ556" s="31"/>
      <c r="FK556" s="31"/>
      <c r="FL556" s="19"/>
      <c r="FM556" s="20"/>
      <c r="FN556" s="20"/>
      <c r="FO556" s="9"/>
      <c r="FP556" s="19"/>
      <c r="FQ556" s="19"/>
      <c r="FR556" s="19"/>
      <c r="FS556" s="19"/>
      <c r="FT556" s="19"/>
      <c r="FU556" s="20"/>
      <c r="FV556" s="19"/>
      <c r="FW556" s="19"/>
      <c r="FX556" s="19"/>
      <c r="FY556" s="20"/>
      <c r="FZ556" s="20"/>
      <c r="GA556" s="31"/>
      <c r="GB556" s="31"/>
      <c r="GC556" s="19"/>
      <c r="GD556" s="20"/>
      <c r="GE556" s="20"/>
      <c r="GF556" s="9"/>
      <c r="GG556" s="19"/>
      <c r="GH556" s="19"/>
      <c r="GI556" s="19"/>
      <c r="GJ556" s="19"/>
      <c r="GK556" s="19"/>
      <c r="GL556" s="20"/>
      <c r="GM556" s="19"/>
      <c r="GN556" s="19"/>
      <c r="GO556" s="19"/>
      <c r="GP556" s="20"/>
      <c r="GQ556" s="20"/>
      <c r="GR556" s="31"/>
      <c r="GS556" s="31"/>
      <c r="GT556" s="19"/>
      <c r="GU556" s="20"/>
      <c r="GV556" s="20"/>
      <c r="GW556" s="9"/>
      <c r="GX556" s="19"/>
      <c r="GY556" s="19"/>
      <c r="GZ556" s="19"/>
      <c r="HA556" s="19"/>
      <c r="HB556" s="19"/>
      <c r="HC556" s="20"/>
      <c r="HD556" s="19"/>
      <c r="HE556" s="19"/>
      <c r="HF556" s="19"/>
      <c r="HG556" s="20"/>
      <c r="HH556" s="20"/>
      <c r="HI556" s="31"/>
      <c r="HJ556" s="31"/>
      <c r="HK556" s="19"/>
      <c r="HL556" s="20"/>
      <c r="HM556" s="20"/>
      <c r="HN556" s="9"/>
      <c r="HO556" s="19"/>
      <c r="HP556" s="19"/>
      <c r="HQ556" s="19"/>
      <c r="HR556" s="19"/>
      <c r="HS556" s="19"/>
      <c r="HT556" s="20"/>
      <c r="HU556" s="19"/>
      <c r="HV556" s="19"/>
      <c r="HW556" s="19"/>
      <c r="HX556" s="20"/>
      <c r="HY556" s="20"/>
      <c r="HZ556" s="31"/>
      <c r="IA556" s="31"/>
      <c r="IB556" s="19"/>
      <c r="IC556" s="20"/>
      <c r="ID556" s="20"/>
      <c r="IE556" s="9"/>
      <c r="IF556" s="19"/>
      <c r="IG556" s="19"/>
      <c r="IH556" s="19"/>
      <c r="II556" s="19"/>
      <c r="IJ556" s="19"/>
      <c r="IK556" s="20"/>
      <c r="IL556" s="19"/>
      <c r="IM556" s="19"/>
      <c r="IN556" s="19"/>
      <c r="IO556" s="20"/>
      <c r="IP556" s="20"/>
      <c r="IQ556" s="31"/>
      <c r="IR556" s="31"/>
      <c r="IS556" s="19"/>
      <c r="IT556" s="20"/>
      <c r="IU556" s="20"/>
      <c r="IV556" s="9"/>
      <c r="IW556" s="19"/>
      <c r="IX556" s="19"/>
      <c r="IY556" s="19"/>
      <c r="IZ556" s="19"/>
      <c r="JA556" s="19"/>
      <c r="JB556" s="20"/>
      <c r="JC556" s="19"/>
      <c r="JD556" s="19"/>
      <c r="JE556" s="19"/>
      <c r="JF556" s="20"/>
      <c r="JG556" s="20"/>
      <c r="JH556" s="31"/>
      <c r="JI556" s="31"/>
      <c r="JJ556" s="19"/>
      <c r="JK556" s="20"/>
      <c r="JL556" s="20"/>
      <c r="JM556" s="9"/>
      <c r="JN556" s="19"/>
      <c r="JO556" s="19"/>
      <c r="JP556" s="19"/>
      <c r="JQ556" s="19"/>
      <c r="JR556" s="19"/>
      <c r="JS556" s="20"/>
      <c r="JT556" s="19"/>
      <c r="JU556" s="19"/>
      <c r="JV556" s="19"/>
      <c r="JW556" s="20"/>
      <c r="JX556" s="20"/>
      <c r="JY556" s="31"/>
      <c r="JZ556" s="31"/>
      <c r="KA556" s="19"/>
      <c r="KB556" s="20"/>
      <c r="KC556" s="20"/>
      <c r="KD556" s="9"/>
      <c r="KE556" s="19"/>
      <c r="KF556" s="19"/>
      <c r="KG556" s="19"/>
      <c r="KH556" s="19"/>
      <c r="KI556" s="19"/>
      <c r="KJ556" s="20"/>
      <c r="KK556" s="19"/>
      <c r="KL556" s="19"/>
      <c r="KM556" s="19"/>
      <c r="KN556" s="20"/>
      <c r="KO556" s="20"/>
      <c r="KP556" s="31"/>
      <c r="KQ556" s="31"/>
      <c r="KR556" s="19"/>
      <c r="KS556" s="20"/>
      <c r="KT556" s="20"/>
      <c r="KU556" s="9"/>
      <c r="KV556" s="19"/>
      <c r="KW556" s="19"/>
      <c r="KX556" s="19"/>
      <c r="KY556" s="19"/>
      <c r="KZ556" s="19"/>
      <c r="LA556" s="20"/>
      <c r="LB556" s="19"/>
      <c r="LC556" s="19"/>
      <c r="LD556" s="19"/>
      <c r="LE556" s="20"/>
      <c r="LF556" s="20"/>
      <c r="LG556" s="31"/>
      <c r="LH556" s="31"/>
      <c r="LI556" s="19"/>
      <c r="LJ556" s="20"/>
      <c r="LK556" s="20"/>
      <c r="LL556" s="9"/>
      <c r="LM556" s="19"/>
      <c r="LN556" s="19"/>
      <c r="LO556" s="19"/>
      <c r="LP556" s="19"/>
      <c r="LQ556" s="19"/>
      <c r="LR556" s="20"/>
      <c r="LS556" s="19"/>
      <c r="LT556" s="19"/>
      <c r="LU556" s="19"/>
      <c r="LV556" s="20"/>
      <c r="LW556" s="20"/>
      <c r="LX556" s="31"/>
      <c r="LY556" s="31"/>
      <c r="LZ556" s="19"/>
      <c r="MA556" s="20"/>
      <c r="MB556" s="20"/>
      <c r="MC556" s="9"/>
      <c r="MD556" s="19"/>
      <c r="ME556" s="19"/>
      <c r="MF556" s="19"/>
      <c r="MG556" s="19"/>
      <c r="MH556" s="19"/>
      <c r="MI556" s="20"/>
      <c r="MJ556" s="19"/>
      <c r="MK556" s="19"/>
      <c r="ML556" s="19"/>
      <c r="MM556" s="20"/>
      <c r="MN556" s="20"/>
      <c r="MO556" s="31"/>
      <c r="MP556" s="31"/>
      <c r="MQ556" s="19"/>
      <c r="MR556" s="20"/>
      <c r="MS556" s="20"/>
      <c r="MT556" s="9"/>
      <c r="MU556" s="19"/>
      <c r="MV556" s="19"/>
      <c r="MW556" s="19"/>
      <c r="MX556" s="19"/>
      <c r="MY556" s="19"/>
      <c r="MZ556" s="20"/>
      <c r="NA556" s="19"/>
      <c r="NB556" s="19"/>
      <c r="NC556" s="19"/>
      <c r="ND556" s="20"/>
      <c r="NE556" s="20"/>
      <c r="NF556" s="31"/>
      <c r="NG556" s="31"/>
      <c r="NH556" s="19"/>
      <c r="NI556" s="20"/>
      <c r="NJ556" s="20"/>
      <c r="NK556" s="9"/>
      <c r="NL556" s="19"/>
      <c r="NM556" s="19"/>
      <c r="NN556" s="19"/>
      <c r="NO556" s="19"/>
      <c r="NP556" s="19"/>
      <c r="NQ556" s="20"/>
      <c r="NR556" s="19"/>
      <c r="NS556" s="19"/>
      <c r="NT556" s="19"/>
      <c r="NU556" s="20"/>
      <c r="NV556" s="20"/>
      <c r="NW556" s="31"/>
      <c r="NX556" s="31"/>
      <c r="NY556" s="19"/>
      <c r="NZ556" s="20"/>
      <c r="OA556" s="20"/>
      <c r="OB556" s="9"/>
      <c r="OC556" s="19"/>
      <c r="OD556" s="19"/>
      <c r="OE556" s="19"/>
      <c r="OF556" s="19"/>
      <c r="OG556" s="19"/>
      <c r="OH556" s="20"/>
      <c r="OI556" s="19"/>
      <c r="OJ556" s="19"/>
      <c r="OK556" s="19"/>
      <c r="OL556" s="20"/>
      <c r="OM556" s="20"/>
      <c r="ON556" s="31"/>
      <c r="OO556" s="31"/>
      <c r="OP556" s="19"/>
      <c r="OQ556" s="20"/>
      <c r="OR556" s="20"/>
      <c r="OS556" s="9"/>
      <c r="OT556" s="19"/>
      <c r="OU556" s="19"/>
      <c r="OV556" s="19"/>
      <c r="OW556" s="19"/>
      <c r="OX556" s="19"/>
      <c r="OY556" s="20"/>
      <c r="OZ556" s="19"/>
      <c r="PA556" s="19"/>
      <c r="PB556" s="19"/>
      <c r="PC556" s="20"/>
      <c r="PD556" s="20"/>
      <c r="PE556" s="31"/>
      <c r="PF556" s="31"/>
      <c r="PG556" s="19"/>
      <c r="PH556" s="20"/>
      <c r="PI556" s="20"/>
      <c r="PJ556" s="9"/>
      <c r="PK556" s="19"/>
      <c r="PL556" s="19"/>
      <c r="PM556" s="19"/>
      <c r="PN556" s="19"/>
      <c r="PO556" s="19"/>
      <c r="PP556" s="20"/>
      <c r="PQ556" s="19"/>
      <c r="PR556" s="19"/>
      <c r="PS556" s="19"/>
      <c r="PT556" s="20"/>
      <c r="PU556" s="20"/>
      <c r="PV556" s="31"/>
      <c r="PW556" s="31"/>
      <c r="PX556" s="19"/>
      <c r="PY556" s="20"/>
      <c r="PZ556" s="20"/>
      <c r="QA556" s="9"/>
      <c r="QB556" s="19"/>
      <c r="QC556" s="19"/>
      <c r="QD556" s="19"/>
      <c r="QE556" s="19"/>
      <c r="QF556" s="19"/>
      <c r="QG556" s="20"/>
      <c r="QH556" s="19"/>
      <c r="QI556" s="19"/>
      <c r="QJ556" s="19"/>
      <c r="QK556" s="20"/>
      <c r="QL556" s="20"/>
      <c r="QM556" s="31"/>
      <c r="QN556" s="31"/>
      <c r="QO556" s="19"/>
      <c r="QP556" s="20"/>
      <c r="QQ556" s="20"/>
      <c r="QR556" s="9"/>
      <c r="QS556" s="19"/>
      <c r="QT556" s="19"/>
      <c r="QU556" s="19"/>
      <c r="QV556" s="19"/>
      <c r="QW556" s="19"/>
      <c r="QX556" s="20"/>
      <c r="QY556" s="19"/>
      <c r="QZ556" s="19"/>
      <c r="RA556" s="19"/>
      <c r="RB556" s="20"/>
      <c r="RC556" s="20"/>
      <c r="RD556" s="31"/>
      <c r="RE556" s="31"/>
      <c r="RF556" s="19"/>
      <c r="RG556" s="20"/>
      <c r="RH556" s="20"/>
      <c r="RI556" s="9"/>
      <c r="RJ556" s="19"/>
      <c r="RK556" s="19"/>
      <c r="RL556" s="19"/>
      <c r="RM556" s="19"/>
      <c r="RN556" s="19"/>
      <c r="RO556" s="20"/>
      <c r="RP556" s="19"/>
      <c r="RQ556" s="19"/>
      <c r="RR556" s="19"/>
      <c r="RS556" s="20"/>
      <c r="RT556" s="20"/>
      <c r="RU556" s="31"/>
      <c r="RV556" s="31"/>
      <c r="RW556" s="19"/>
      <c r="RX556" s="20"/>
      <c r="RY556" s="20"/>
      <c r="RZ556" s="9"/>
      <c r="SA556" s="19"/>
      <c r="SB556" s="19"/>
      <c r="SC556" s="19"/>
      <c r="SD556" s="19"/>
      <c r="SE556" s="19"/>
      <c r="SF556" s="20"/>
      <c r="SG556" s="19"/>
      <c r="SH556" s="19"/>
      <c r="SI556" s="19"/>
      <c r="SJ556" s="20"/>
      <c r="SK556" s="20"/>
      <c r="SL556" s="31"/>
      <c r="SM556" s="31"/>
      <c r="SN556" s="19"/>
      <c r="SO556" s="20"/>
      <c r="SP556" s="20"/>
      <c r="SQ556" s="9"/>
      <c r="SR556" s="19"/>
      <c r="SS556" s="19"/>
      <c r="ST556" s="19"/>
      <c r="SU556" s="19"/>
      <c r="SV556" s="19"/>
      <c r="SW556" s="20"/>
      <c r="SX556" s="19"/>
      <c r="SY556" s="19"/>
      <c r="SZ556" s="19"/>
      <c r="TA556" s="20"/>
      <c r="TB556" s="20"/>
      <c r="TC556" s="31"/>
      <c r="TD556" s="31"/>
      <c r="TE556" s="19"/>
      <c r="TF556" s="20"/>
      <c r="TG556" s="20"/>
      <c r="TH556" s="9"/>
      <c r="TI556" s="19"/>
      <c r="TJ556" s="19"/>
      <c r="TK556" s="19"/>
      <c r="TL556" s="19"/>
      <c r="TM556" s="19"/>
      <c r="TN556" s="20"/>
      <c r="TO556" s="19"/>
      <c r="TP556" s="19"/>
      <c r="TQ556" s="19"/>
      <c r="TR556" s="20"/>
      <c r="TS556" s="20"/>
      <c r="TT556" s="31"/>
      <c r="TU556" s="31"/>
      <c r="TV556" s="19"/>
      <c r="TW556" s="20"/>
      <c r="TX556" s="20"/>
      <c r="TY556" s="9"/>
      <c r="TZ556" s="19"/>
      <c r="UA556" s="19"/>
      <c r="UB556" s="19"/>
      <c r="UC556" s="19"/>
      <c r="UD556" s="19"/>
      <c r="UE556" s="20"/>
      <c r="UF556" s="19"/>
      <c r="UG556" s="19"/>
      <c r="UH556" s="19"/>
      <c r="UI556" s="20"/>
      <c r="UJ556" s="20"/>
      <c r="UK556" s="31"/>
      <c r="UL556" s="31"/>
      <c r="UM556" s="19"/>
      <c r="UN556" s="20"/>
      <c r="UO556" s="20"/>
      <c r="UP556" s="9"/>
      <c r="UQ556" s="19"/>
      <c r="UR556" s="19"/>
      <c r="US556" s="19"/>
      <c r="UT556" s="19"/>
      <c r="UU556" s="19"/>
      <c r="UV556" s="20"/>
      <c r="UW556" s="19"/>
      <c r="UX556" s="19"/>
      <c r="UY556" s="19"/>
      <c r="UZ556" s="20"/>
      <c r="VA556" s="20"/>
      <c r="VB556" s="31"/>
      <c r="VC556" s="31"/>
      <c r="VD556" s="19"/>
      <c r="VE556" s="20"/>
      <c r="VF556" s="20"/>
      <c r="VG556" s="9"/>
      <c r="VH556" s="19"/>
      <c r="VI556" s="19"/>
      <c r="VJ556" s="19"/>
      <c r="VK556" s="19"/>
      <c r="VL556" s="19"/>
      <c r="VM556" s="20"/>
      <c r="VN556" s="19"/>
      <c r="VO556" s="19"/>
      <c r="VP556" s="19"/>
      <c r="VQ556" s="20"/>
      <c r="VR556" s="20"/>
      <c r="VS556" s="31"/>
      <c r="VT556" s="31"/>
      <c r="VU556" s="19"/>
      <c r="VV556" s="20"/>
      <c r="VW556" s="20"/>
      <c r="VX556" s="9"/>
      <c r="VY556" s="19"/>
      <c r="VZ556" s="19"/>
      <c r="WA556" s="19"/>
      <c r="WB556" s="19"/>
      <c r="WC556" s="19"/>
      <c r="WD556" s="20"/>
      <c r="WE556" s="19"/>
      <c r="WF556" s="19"/>
      <c r="WG556" s="19"/>
      <c r="WH556" s="20"/>
      <c r="WI556" s="20"/>
      <c r="WJ556" s="31"/>
      <c r="WK556" s="31"/>
      <c r="WL556" s="19"/>
      <c r="WM556" s="20"/>
      <c r="WN556" s="20"/>
      <c r="WO556" s="9"/>
      <c r="WP556" s="19"/>
      <c r="WQ556" s="19"/>
      <c r="WR556" s="19"/>
      <c r="WS556" s="19"/>
      <c r="WT556" s="19"/>
      <c r="WU556" s="20"/>
      <c r="WV556" s="19"/>
      <c r="WW556" s="19"/>
      <c r="WX556" s="19"/>
      <c r="WY556" s="20"/>
      <c r="WZ556" s="20"/>
      <c r="XA556" s="31"/>
      <c r="XB556" s="31"/>
      <c r="XC556" s="19"/>
      <c r="XD556" s="20"/>
      <c r="XE556" s="20"/>
      <c r="XF556" s="9"/>
      <c r="XG556" s="19"/>
      <c r="XH556" s="19"/>
      <c r="XI556" s="19"/>
      <c r="XJ556" s="19"/>
      <c r="XK556" s="19"/>
      <c r="XL556" s="20"/>
      <c r="XM556" s="19"/>
      <c r="XN556" s="19"/>
      <c r="XO556" s="19"/>
      <c r="XP556" s="20"/>
      <c r="XQ556" s="20"/>
      <c r="XR556" s="31"/>
      <c r="XS556" s="31"/>
      <c r="XT556" s="19"/>
      <c r="XU556" s="20"/>
      <c r="XV556" s="20"/>
      <c r="XW556" s="9"/>
      <c r="XX556" s="19"/>
      <c r="XY556" s="19"/>
      <c r="XZ556" s="19"/>
      <c r="YA556" s="19"/>
      <c r="YB556" s="19"/>
      <c r="YC556" s="20"/>
      <c r="YD556" s="19"/>
      <c r="YE556" s="19"/>
      <c r="YF556" s="19"/>
      <c r="YG556" s="20"/>
      <c r="YH556" s="20"/>
      <c r="YI556" s="31"/>
      <c r="YJ556" s="31"/>
      <c r="YK556" s="19"/>
      <c r="YL556" s="20"/>
      <c r="YM556" s="20"/>
      <c r="YN556" s="9"/>
      <c r="YO556" s="19"/>
      <c r="YP556" s="19"/>
      <c r="YQ556" s="19"/>
      <c r="YR556" s="19"/>
      <c r="YS556" s="19"/>
      <c r="YT556" s="20"/>
      <c r="YU556" s="19"/>
      <c r="YV556" s="19"/>
      <c r="YW556" s="19"/>
      <c r="YX556" s="20"/>
      <c r="YY556" s="20"/>
      <c r="YZ556" s="31"/>
      <c r="ZA556" s="31"/>
      <c r="ZB556" s="19"/>
      <c r="ZC556" s="20"/>
      <c r="ZD556" s="20"/>
      <c r="ZE556" s="9"/>
      <c r="ZF556" s="19"/>
      <c r="ZG556" s="19"/>
      <c r="ZH556" s="19"/>
      <c r="ZI556" s="19"/>
      <c r="ZJ556" s="19"/>
      <c r="ZK556" s="20"/>
      <c r="ZL556" s="19"/>
      <c r="ZM556" s="19"/>
      <c r="ZN556" s="19"/>
      <c r="ZO556" s="20"/>
      <c r="ZP556" s="20"/>
      <c r="ZQ556" s="31"/>
      <c r="ZR556" s="31"/>
      <c r="ZS556" s="19"/>
      <c r="ZT556" s="20"/>
      <c r="ZU556" s="20"/>
      <c r="ZV556" s="9"/>
      <c r="ZW556" s="19"/>
      <c r="ZX556" s="19"/>
      <c r="ZY556" s="19"/>
      <c r="ZZ556" s="19"/>
      <c r="AAA556" s="19"/>
      <c r="AAB556" s="20"/>
      <c r="AAC556" s="19"/>
      <c r="AAD556" s="19"/>
      <c r="AAE556" s="19"/>
      <c r="AAF556" s="20"/>
      <c r="AAG556" s="20"/>
      <c r="AAH556" s="31"/>
      <c r="AAI556" s="31"/>
      <c r="AAJ556" s="19"/>
      <c r="AAK556" s="20"/>
      <c r="AAL556" s="20"/>
      <c r="AAM556" s="9"/>
      <c r="AAN556" s="19"/>
      <c r="AAO556" s="19"/>
      <c r="AAP556" s="19"/>
      <c r="AAQ556" s="19"/>
      <c r="AAR556" s="19"/>
      <c r="AAS556" s="20"/>
      <c r="AAT556" s="19"/>
      <c r="AAU556" s="19"/>
      <c r="AAV556" s="19"/>
      <c r="AAW556" s="20"/>
      <c r="AAX556" s="20"/>
      <c r="AAY556" s="31"/>
      <c r="AAZ556" s="31"/>
      <c r="ABA556" s="19"/>
      <c r="ABB556" s="20"/>
      <c r="ABC556" s="20"/>
      <c r="ABD556" s="9"/>
      <c r="ABE556" s="19"/>
      <c r="ABF556" s="19"/>
      <c r="ABG556" s="19"/>
      <c r="ABH556" s="19"/>
      <c r="ABI556" s="19"/>
      <c r="ABJ556" s="20"/>
      <c r="ABK556" s="19"/>
      <c r="ABL556" s="19"/>
      <c r="ABM556" s="19"/>
      <c r="ABN556" s="20"/>
      <c r="ABO556" s="20"/>
      <c r="ABP556" s="31"/>
      <c r="ABQ556" s="31"/>
      <c r="ABR556" s="19"/>
      <c r="ABS556" s="20"/>
      <c r="ABT556" s="20"/>
      <c r="ABU556" s="9"/>
      <c r="ABV556" s="19"/>
      <c r="ABW556" s="19"/>
      <c r="ABX556" s="19"/>
      <c r="ABY556" s="19"/>
      <c r="ABZ556" s="19"/>
      <c r="ACA556" s="20"/>
      <c r="ACB556" s="19"/>
      <c r="ACC556" s="19"/>
      <c r="ACD556" s="19"/>
      <c r="ACE556" s="20"/>
      <c r="ACF556" s="20"/>
      <c r="ACG556" s="31"/>
      <c r="ACH556" s="31"/>
      <c r="ACI556" s="19"/>
      <c r="ACJ556" s="20"/>
      <c r="ACK556" s="20"/>
      <c r="ACL556" s="9"/>
      <c r="ACM556" s="19"/>
      <c r="ACN556" s="19"/>
      <c r="ACO556" s="19"/>
      <c r="ACP556" s="19"/>
      <c r="ACQ556" s="19"/>
      <c r="ACR556" s="20"/>
      <c r="ACS556" s="19"/>
      <c r="ACT556" s="19"/>
      <c r="ACU556" s="19"/>
      <c r="ACV556" s="20"/>
      <c r="ACW556" s="20"/>
      <c r="ACX556" s="31"/>
      <c r="ACY556" s="31"/>
      <c r="ACZ556" s="19"/>
      <c r="ADA556" s="20"/>
      <c r="ADB556" s="20"/>
      <c r="ADC556" s="9"/>
      <c r="ADD556" s="19"/>
      <c r="ADE556" s="19"/>
      <c r="ADF556" s="19"/>
      <c r="ADG556" s="19"/>
      <c r="ADH556" s="19"/>
      <c r="ADI556" s="20"/>
      <c r="ADJ556" s="19"/>
      <c r="ADK556" s="19"/>
      <c r="ADL556" s="19"/>
      <c r="ADM556" s="20"/>
      <c r="ADN556" s="20"/>
      <c r="ADO556" s="31"/>
      <c r="ADP556" s="31"/>
      <c r="ADQ556" s="19"/>
      <c r="ADR556" s="20"/>
      <c r="ADS556" s="20"/>
      <c r="ADT556" s="9"/>
      <c r="ADU556" s="19"/>
      <c r="ADV556" s="19"/>
      <c r="ADW556" s="19"/>
      <c r="ADX556" s="19"/>
      <c r="ADY556" s="19"/>
      <c r="ADZ556" s="20"/>
      <c r="AEA556" s="19"/>
      <c r="AEB556" s="19"/>
      <c r="AEC556" s="19"/>
      <c r="AED556" s="20"/>
      <c r="AEE556" s="20"/>
      <c r="AEF556" s="31"/>
      <c r="AEG556" s="31"/>
      <c r="AEH556" s="19"/>
      <c r="AEI556" s="20"/>
      <c r="AEJ556" s="20"/>
      <c r="AEK556" s="9"/>
      <c r="AEL556" s="19"/>
      <c r="AEM556" s="19"/>
      <c r="AEN556" s="19"/>
      <c r="AEO556" s="19"/>
      <c r="AEP556" s="19"/>
      <c r="AEQ556" s="20"/>
      <c r="AER556" s="19"/>
      <c r="AES556" s="19"/>
      <c r="AET556" s="19"/>
      <c r="AEU556" s="20"/>
      <c r="AEV556" s="20"/>
      <c r="AEW556" s="31"/>
      <c r="AEX556" s="31"/>
      <c r="AEY556" s="19"/>
      <c r="AEZ556" s="20"/>
      <c r="AFA556" s="20"/>
      <c r="AFB556" s="9"/>
      <c r="AFC556" s="19"/>
      <c r="AFD556" s="19"/>
      <c r="AFE556" s="19"/>
      <c r="AFF556" s="19"/>
      <c r="AFG556" s="19"/>
      <c r="AFH556" s="20"/>
      <c r="AFI556" s="19"/>
      <c r="AFJ556" s="19"/>
      <c r="AFK556" s="19"/>
      <c r="AFL556" s="20"/>
      <c r="AFM556" s="20"/>
      <c r="AFN556" s="31"/>
      <c r="AFO556" s="31"/>
      <c r="AFP556" s="19"/>
      <c r="AFQ556" s="20"/>
      <c r="AFR556" s="20"/>
      <c r="AFS556" s="9"/>
      <c r="AFT556" s="19"/>
      <c r="AFU556" s="19"/>
      <c r="AFV556" s="19"/>
      <c r="AFW556" s="19"/>
      <c r="AFX556" s="19"/>
      <c r="AFY556" s="20"/>
      <c r="AFZ556" s="19"/>
      <c r="AGA556" s="19"/>
      <c r="AGB556" s="19"/>
      <c r="AGC556" s="20"/>
      <c r="AGD556" s="20"/>
      <c r="AGE556" s="31"/>
      <c r="AGF556" s="31"/>
      <c r="AGG556" s="19"/>
      <c r="AGH556" s="20"/>
      <c r="AGI556" s="20"/>
      <c r="AGJ556" s="9"/>
      <c r="AGK556" s="19"/>
      <c r="AGL556" s="19"/>
      <c r="AGM556" s="19"/>
      <c r="AGN556" s="19"/>
      <c r="AGO556" s="19"/>
      <c r="AGP556" s="20"/>
      <c r="AGQ556" s="19"/>
      <c r="AGR556" s="19"/>
      <c r="AGS556" s="19"/>
      <c r="AGT556" s="20"/>
      <c r="AGU556" s="20"/>
      <c r="AGV556" s="31"/>
      <c r="AGW556" s="31"/>
      <c r="AGX556" s="19"/>
      <c r="AGY556" s="20"/>
      <c r="AGZ556" s="20"/>
      <c r="AHA556" s="9"/>
      <c r="AHB556" s="19"/>
      <c r="AHC556" s="19"/>
      <c r="AHD556" s="19"/>
      <c r="AHE556" s="19"/>
      <c r="AHF556" s="19"/>
      <c r="AHG556" s="20"/>
      <c r="AHH556" s="19"/>
      <c r="AHI556" s="19"/>
      <c r="AHJ556" s="19"/>
      <c r="AHK556" s="20"/>
      <c r="AHL556" s="20"/>
      <c r="AHM556" s="31"/>
      <c r="AHN556" s="31"/>
      <c r="AHO556" s="19"/>
      <c r="AHP556" s="20"/>
      <c r="AHQ556" s="20"/>
      <c r="AHR556" s="9"/>
      <c r="AHS556" s="19"/>
      <c r="AHT556" s="19"/>
      <c r="AHU556" s="19"/>
      <c r="AHV556" s="19"/>
      <c r="AHW556" s="19"/>
      <c r="AHX556" s="20"/>
      <c r="AHY556" s="19"/>
      <c r="AHZ556" s="19"/>
      <c r="AIA556" s="19"/>
      <c r="AIB556" s="20"/>
      <c r="AIC556" s="20"/>
      <c r="AID556" s="31"/>
      <c r="AIE556" s="31"/>
      <c r="AIF556" s="19"/>
      <c r="AIG556" s="20"/>
      <c r="AIH556" s="20"/>
      <c r="AII556" s="9"/>
      <c r="AIJ556" s="19"/>
      <c r="AIK556" s="19"/>
      <c r="AIL556" s="19"/>
      <c r="AIM556" s="19"/>
      <c r="AIN556" s="19"/>
      <c r="AIO556" s="20"/>
      <c r="AIP556" s="19"/>
      <c r="AIQ556" s="19"/>
      <c r="AIR556" s="19"/>
      <c r="AIS556" s="20"/>
      <c r="AIT556" s="20"/>
      <c r="AIU556" s="31"/>
      <c r="AIV556" s="31"/>
      <c r="AIW556" s="19"/>
      <c r="AIX556" s="20"/>
      <c r="AIY556" s="20"/>
      <c r="AIZ556" s="9"/>
      <c r="AJA556" s="19"/>
      <c r="AJB556" s="19"/>
      <c r="AJC556" s="19"/>
      <c r="AJD556" s="19"/>
      <c r="AJE556" s="19"/>
      <c r="AJF556" s="20"/>
      <c r="AJG556" s="19"/>
      <c r="AJH556" s="19"/>
      <c r="AJI556" s="19"/>
      <c r="AJJ556" s="20"/>
      <c r="AJK556" s="20"/>
      <c r="AJL556" s="31"/>
      <c r="AJM556" s="31"/>
      <c r="AJN556" s="19"/>
      <c r="AJO556" s="20"/>
      <c r="AJP556" s="20"/>
      <c r="AJQ556" s="9"/>
      <c r="AJR556" s="19"/>
      <c r="AJS556" s="19"/>
      <c r="AJT556" s="19"/>
      <c r="AJU556" s="19"/>
      <c r="AJV556" s="19"/>
      <c r="AJW556" s="20"/>
      <c r="AJX556" s="19"/>
      <c r="AJY556" s="19"/>
      <c r="AJZ556" s="19"/>
      <c r="AKA556" s="20"/>
      <c r="AKB556" s="20"/>
      <c r="AKC556" s="31"/>
      <c r="AKD556" s="31"/>
      <c r="AKE556" s="19"/>
      <c r="AKF556" s="20"/>
      <c r="AKG556" s="20"/>
      <c r="AKH556" s="9"/>
      <c r="AKI556" s="19"/>
      <c r="AKJ556" s="19"/>
      <c r="AKK556" s="19"/>
      <c r="AKL556" s="19"/>
      <c r="AKM556" s="19"/>
      <c r="AKN556" s="20"/>
      <c r="AKO556" s="19"/>
      <c r="AKP556" s="19"/>
      <c r="AKQ556" s="19"/>
      <c r="AKR556" s="20"/>
      <c r="AKS556" s="20"/>
      <c r="AKT556" s="31"/>
      <c r="AKU556" s="31"/>
      <c r="AKV556" s="19"/>
      <c r="AKW556" s="20"/>
      <c r="AKX556" s="20"/>
      <c r="AKY556" s="9"/>
      <c r="AKZ556" s="19"/>
      <c r="ALA556" s="19"/>
      <c r="ALB556" s="19"/>
      <c r="ALC556" s="19"/>
      <c r="ALD556" s="19"/>
      <c r="ALE556" s="20"/>
      <c r="ALF556" s="19"/>
      <c r="ALG556" s="19"/>
      <c r="ALH556" s="19"/>
      <c r="ALI556" s="20"/>
      <c r="ALJ556" s="20"/>
      <c r="ALK556" s="31"/>
      <c r="ALL556" s="31"/>
      <c r="ALM556" s="19"/>
      <c r="ALN556" s="20"/>
      <c r="ALO556" s="20"/>
      <c r="ALP556" s="9"/>
      <c r="ALQ556" s="19"/>
      <c r="ALR556" s="19"/>
      <c r="ALS556" s="19"/>
      <c r="ALT556" s="19"/>
      <c r="ALU556" s="19"/>
      <c r="ALV556" s="20"/>
      <c r="ALW556" s="19"/>
      <c r="ALX556" s="19"/>
      <c r="ALY556" s="19"/>
      <c r="ALZ556" s="20"/>
      <c r="AMA556" s="20"/>
      <c r="AMB556" s="31"/>
      <c r="AMC556" s="31"/>
      <c r="AMD556" s="19"/>
      <c r="AME556" s="20"/>
      <c r="AMF556" s="20"/>
      <c r="AMG556" s="9"/>
      <c r="AMH556" s="19"/>
      <c r="AMI556" s="19"/>
      <c r="AMJ556" s="19"/>
      <c r="AMK556" s="19"/>
      <c r="AML556" s="19"/>
      <c r="AMM556" s="20"/>
      <c r="AMN556" s="19"/>
      <c r="AMO556" s="19"/>
      <c r="AMP556" s="19"/>
      <c r="AMQ556" s="20"/>
      <c r="AMR556" s="20"/>
      <c r="AMS556" s="31"/>
      <c r="AMT556" s="31"/>
      <c r="AMU556" s="19"/>
      <c r="AMV556" s="20"/>
      <c r="AMW556" s="20"/>
      <c r="AMX556" s="9"/>
      <c r="AMY556" s="19"/>
      <c r="AMZ556" s="19"/>
      <c r="ANA556" s="19"/>
      <c r="ANB556" s="19"/>
      <c r="ANC556" s="19"/>
      <c r="AND556" s="20"/>
      <c r="ANE556" s="19"/>
      <c r="ANF556" s="19"/>
      <c r="ANG556" s="19"/>
      <c r="ANH556" s="20"/>
      <c r="ANI556" s="20"/>
      <c r="ANJ556" s="31"/>
      <c r="ANK556" s="31"/>
      <c r="ANL556" s="19"/>
      <c r="ANM556" s="20"/>
      <c r="ANN556" s="20"/>
      <c r="ANO556" s="9"/>
      <c r="ANP556" s="19"/>
      <c r="ANQ556" s="19"/>
      <c r="ANR556" s="19"/>
      <c r="ANS556" s="19"/>
      <c r="ANT556" s="19"/>
      <c r="ANU556" s="20"/>
      <c r="ANV556" s="19"/>
      <c r="ANW556" s="19"/>
      <c r="ANX556" s="19"/>
      <c r="ANY556" s="20"/>
      <c r="ANZ556" s="20"/>
      <c r="AOA556" s="31"/>
      <c r="AOB556" s="31"/>
      <c r="AOC556" s="19"/>
      <c r="AOD556" s="20"/>
      <c r="AOE556" s="20"/>
      <c r="AOF556" s="9"/>
      <c r="AOG556" s="19"/>
      <c r="AOH556" s="19"/>
      <c r="AOI556" s="19"/>
      <c r="AOJ556" s="19"/>
      <c r="AOK556" s="19"/>
      <c r="AOL556" s="20"/>
      <c r="AOM556" s="19"/>
      <c r="AON556" s="19"/>
      <c r="AOO556" s="19"/>
      <c r="AOP556" s="20"/>
      <c r="AOQ556" s="20"/>
      <c r="AOR556" s="31"/>
      <c r="AOS556" s="31"/>
      <c r="AOT556" s="19"/>
      <c r="AOU556" s="20"/>
      <c r="AOV556" s="20"/>
      <c r="AOW556" s="9"/>
      <c r="AOX556" s="19"/>
      <c r="AOY556" s="19"/>
      <c r="AOZ556" s="19"/>
      <c r="APA556" s="19"/>
      <c r="APB556" s="19"/>
      <c r="APC556" s="20"/>
      <c r="APD556" s="19"/>
      <c r="APE556" s="19"/>
      <c r="APF556" s="19"/>
      <c r="APG556" s="20"/>
      <c r="APH556" s="20"/>
      <c r="API556" s="31"/>
      <c r="APJ556" s="31"/>
      <c r="APK556" s="19"/>
      <c r="APL556" s="20"/>
      <c r="APM556" s="20"/>
      <c r="APN556" s="9"/>
      <c r="APO556" s="19"/>
      <c r="APP556" s="19"/>
      <c r="APQ556" s="19"/>
      <c r="APR556" s="19"/>
      <c r="APS556" s="19"/>
      <c r="APT556" s="20"/>
      <c r="APU556" s="19"/>
      <c r="APV556" s="19"/>
      <c r="APW556" s="19"/>
      <c r="APX556" s="20"/>
      <c r="APY556" s="20"/>
      <c r="APZ556" s="31"/>
      <c r="AQA556" s="31"/>
      <c r="AQB556" s="19"/>
      <c r="AQC556" s="20"/>
      <c r="AQD556" s="20"/>
      <c r="AQE556" s="9"/>
      <c r="AQF556" s="19"/>
      <c r="AQG556" s="19"/>
      <c r="AQH556" s="19"/>
      <c r="AQI556" s="19"/>
      <c r="AQJ556" s="19"/>
      <c r="AQK556" s="20"/>
      <c r="AQL556" s="19"/>
      <c r="AQM556" s="19"/>
      <c r="AQN556" s="19"/>
      <c r="AQO556" s="20"/>
      <c r="AQP556" s="20"/>
      <c r="AQQ556" s="31"/>
      <c r="AQR556" s="31"/>
      <c r="AQS556" s="19"/>
      <c r="AQT556" s="20"/>
      <c r="AQU556" s="20"/>
      <c r="AQV556" s="9"/>
      <c r="AQW556" s="19"/>
      <c r="AQX556" s="19"/>
      <c r="AQY556" s="19"/>
      <c r="AQZ556" s="19"/>
      <c r="ARA556" s="19"/>
      <c r="ARB556" s="20"/>
      <c r="ARC556" s="19"/>
      <c r="ARD556" s="19"/>
      <c r="ARE556" s="19"/>
      <c r="ARF556" s="20"/>
      <c r="ARG556" s="20"/>
      <c r="ARH556" s="31"/>
      <c r="ARI556" s="31"/>
      <c r="ARJ556" s="19"/>
      <c r="ARK556" s="20"/>
      <c r="ARL556" s="20"/>
      <c r="ARM556" s="9"/>
      <c r="ARN556" s="19"/>
      <c r="ARO556" s="19"/>
      <c r="ARP556" s="19"/>
      <c r="ARQ556" s="19"/>
      <c r="ARR556" s="19"/>
      <c r="ARS556" s="20"/>
      <c r="ART556" s="19"/>
      <c r="ARU556" s="19"/>
      <c r="ARV556" s="19"/>
      <c r="ARW556" s="20"/>
      <c r="ARX556" s="20"/>
      <c r="ARY556" s="31"/>
      <c r="ARZ556" s="31"/>
      <c r="ASA556" s="19"/>
      <c r="ASB556" s="20"/>
      <c r="ASC556" s="20"/>
      <c r="ASD556" s="9"/>
      <c r="ASE556" s="19"/>
      <c r="ASF556" s="19"/>
      <c r="ASG556" s="19"/>
      <c r="ASH556" s="19"/>
      <c r="ASI556" s="19"/>
      <c r="ASJ556" s="20"/>
      <c r="ASK556" s="19"/>
      <c r="ASL556" s="19"/>
      <c r="ASM556" s="19"/>
      <c r="ASN556" s="20"/>
      <c r="ASO556" s="20"/>
      <c r="ASP556" s="31"/>
      <c r="ASQ556" s="31"/>
      <c r="ASR556" s="19"/>
      <c r="ASS556" s="20"/>
      <c r="AST556" s="20"/>
      <c r="ASU556" s="9"/>
      <c r="ASV556" s="19"/>
      <c r="ASW556" s="19"/>
      <c r="ASX556" s="19"/>
      <c r="ASY556" s="19"/>
      <c r="ASZ556" s="19"/>
      <c r="ATA556" s="20"/>
      <c r="ATB556" s="19"/>
      <c r="ATC556" s="19"/>
      <c r="ATD556" s="19"/>
      <c r="ATE556" s="20"/>
      <c r="ATF556" s="20"/>
      <c r="ATG556" s="31"/>
      <c r="ATH556" s="31"/>
      <c r="ATI556" s="19"/>
      <c r="ATJ556" s="20"/>
      <c r="ATK556" s="20"/>
      <c r="ATL556" s="9"/>
      <c r="ATM556" s="19"/>
      <c r="ATN556" s="19"/>
      <c r="ATO556" s="19"/>
      <c r="ATP556" s="19"/>
      <c r="ATQ556" s="19"/>
      <c r="ATR556" s="20"/>
      <c r="ATS556" s="19"/>
      <c r="ATT556" s="19"/>
      <c r="ATU556" s="19"/>
      <c r="ATV556" s="20"/>
      <c r="ATW556" s="20"/>
      <c r="ATX556" s="31"/>
      <c r="ATY556" s="31"/>
      <c r="ATZ556" s="19"/>
      <c r="AUA556" s="20"/>
      <c r="AUB556" s="20"/>
      <c r="AUC556" s="9"/>
      <c r="AUD556" s="19"/>
      <c r="AUE556" s="19"/>
      <c r="AUF556" s="19"/>
      <c r="AUG556" s="19"/>
      <c r="AUH556" s="19"/>
      <c r="AUI556" s="20"/>
      <c r="AUJ556" s="19"/>
      <c r="AUK556" s="19"/>
      <c r="AUL556" s="19"/>
      <c r="AUM556" s="20"/>
      <c r="AUN556" s="20"/>
      <c r="AUO556" s="31"/>
      <c r="AUP556" s="31"/>
      <c r="AUQ556" s="19"/>
      <c r="AUR556" s="20"/>
      <c r="AUS556" s="20"/>
      <c r="AUT556" s="9"/>
      <c r="AUU556" s="19"/>
      <c r="AUV556" s="19"/>
      <c r="AUW556" s="19"/>
      <c r="AUX556" s="19"/>
      <c r="AUY556" s="19"/>
      <c r="AUZ556" s="20"/>
      <c r="AVA556" s="19"/>
      <c r="AVB556" s="19"/>
      <c r="AVC556" s="19"/>
      <c r="AVD556" s="20"/>
      <c r="AVE556" s="20"/>
      <c r="AVF556" s="31"/>
      <c r="AVG556" s="31"/>
      <c r="AVH556" s="19"/>
      <c r="AVI556" s="20"/>
      <c r="AVJ556" s="20"/>
      <c r="AVK556" s="9"/>
      <c r="AVL556" s="19"/>
      <c r="AVM556" s="19"/>
      <c r="AVN556" s="19"/>
      <c r="AVO556" s="19"/>
      <c r="AVP556" s="19"/>
      <c r="AVQ556" s="20"/>
      <c r="AVR556" s="19"/>
      <c r="AVS556" s="19"/>
      <c r="AVT556" s="19"/>
      <c r="AVU556" s="20"/>
      <c r="AVV556" s="20"/>
      <c r="AVW556" s="31"/>
      <c r="AVX556" s="31"/>
      <c r="AVY556" s="19"/>
      <c r="AVZ556" s="20"/>
      <c r="AWA556" s="20"/>
      <c r="AWB556" s="9"/>
      <c r="AWC556" s="19"/>
      <c r="AWD556" s="19"/>
      <c r="AWE556" s="19"/>
      <c r="AWF556" s="19"/>
      <c r="AWG556" s="19"/>
      <c r="AWH556" s="20"/>
      <c r="AWI556" s="19"/>
      <c r="AWJ556" s="19"/>
      <c r="AWK556" s="19"/>
      <c r="AWL556" s="20"/>
      <c r="AWM556" s="20"/>
      <c r="AWN556" s="31"/>
      <c r="AWO556" s="31"/>
      <c r="AWP556" s="19"/>
      <c r="AWQ556" s="20"/>
      <c r="AWR556" s="20"/>
      <c r="AWS556" s="9"/>
      <c r="AWT556" s="19"/>
      <c r="AWU556" s="19"/>
      <c r="AWV556" s="19"/>
      <c r="AWW556" s="19"/>
      <c r="AWX556" s="19"/>
      <c r="AWY556" s="20"/>
      <c r="AWZ556" s="19"/>
      <c r="AXA556" s="19"/>
      <c r="AXB556" s="19"/>
      <c r="AXC556" s="20"/>
      <c r="AXD556" s="20"/>
      <c r="AXE556" s="31"/>
      <c r="AXF556" s="31"/>
      <c r="AXG556" s="19"/>
      <c r="AXH556" s="20"/>
      <c r="AXI556" s="20"/>
      <c r="AXJ556" s="9"/>
      <c r="AXK556" s="19"/>
      <c r="AXL556" s="19"/>
      <c r="AXM556" s="19"/>
      <c r="AXN556" s="19"/>
      <c r="AXO556" s="19"/>
      <c r="AXP556" s="20"/>
      <c r="AXQ556" s="19"/>
      <c r="AXR556" s="19"/>
      <c r="AXS556" s="19"/>
      <c r="AXT556" s="20"/>
      <c r="AXU556" s="20"/>
      <c r="AXV556" s="31"/>
      <c r="AXW556" s="31"/>
      <c r="AXX556" s="19"/>
      <c r="AXY556" s="20"/>
      <c r="AXZ556" s="20"/>
      <c r="AYA556" s="9"/>
      <c r="AYB556" s="19"/>
      <c r="AYC556" s="19"/>
      <c r="AYD556" s="19"/>
      <c r="AYE556" s="19"/>
      <c r="AYF556" s="19"/>
      <c r="AYG556" s="20"/>
      <c r="AYH556" s="19"/>
      <c r="AYI556" s="19"/>
      <c r="AYJ556" s="19"/>
      <c r="AYK556" s="20"/>
      <c r="AYL556" s="20"/>
      <c r="AYM556" s="31"/>
      <c r="AYN556" s="31"/>
      <c r="AYO556" s="19"/>
      <c r="AYP556" s="20"/>
      <c r="AYQ556" s="20"/>
      <c r="AYR556" s="9"/>
      <c r="AYS556" s="19"/>
      <c r="AYT556" s="19"/>
      <c r="AYU556" s="19"/>
      <c r="AYV556" s="19"/>
      <c r="AYW556" s="19"/>
      <c r="AYX556" s="20"/>
      <c r="AYY556" s="19"/>
      <c r="AYZ556" s="19"/>
      <c r="AZA556" s="19"/>
      <c r="AZB556" s="20"/>
      <c r="AZC556" s="20"/>
      <c r="AZD556" s="31"/>
      <c r="AZE556" s="31"/>
      <c r="AZF556" s="19"/>
      <c r="AZG556" s="20"/>
      <c r="AZH556" s="20"/>
      <c r="AZI556" s="9"/>
      <c r="AZJ556" s="19"/>
      <c r="AZK556" s="19"/>
      <c r="AZL556" s="19"/>
      <c r="AZM556" s="19"/>
      <c r="AZN556" s="19"/>
      <c r="AZO556" s="20"/>
      <c r="AZP556" s="19"/>
      <c r="AZQ556" s="19"/>
      <c r="AZR556" s="19"/>
      <c r="AZS556" s="20"/>
      <c r="AZT556" s="20"/>
      <c r="AZU556" s="31"/>
      <c r="AZV556" s="31"/>
      <c r="AZW556" s="19"/>
      <c r="AZX556" s="20"/>
      <c r="AZY556" s="20"/>
      <c r="AZZ556" s="9"/>
      <c r="BAA556" s="19"/>
      <c r="BAB556" s="19"/>
      <c r="BAC556" s="19"/>
      <c r="BAD556" s="19"/>
      <c r="BAE556" s="19"/>
      <c r="BAF556" s="20"/>
      <c r="BAG556" s="19"/>
      <c r="BAH556" s="19"/>
      <c r="BAI556" s="19"/>
      <c r="BAJ556" s="20"/>
      <c r="BAK556" s="20"/>
      <c r="BAL556" s="31"/>
      <c r="BAM556" s="31"/>
      <c r="BAN556" s="19"/>
      <c r="BAO556" s="20"/>
      <c r="BAP556" s="20"/>
      <c r="BAQ556" s="9"/>
      <c r="BAR556" s="19"/>
      <c r="BAS556" s="19"/>
      <c r="BAT556" s="19"/>
      <c r="BAU556" s="19"/>
      <c r="BAV556" s="19"/>
      <c r="BAW556" s="20"/>
      <c r="BAX556" s="19"/>
      <c r="BAY556" s="19"/>
      <c r="BAZ556" s="19"/>
      <c r="BBA556" s="20"/>
      <c r="BBB556" s="20"/>
      <c r="BBC556" s="31"/>
      <c r="BBD556" s="31"/>
      <c r="BBE556" s="19"/>
      <c r="BBF556" s="20"/>
      <c r="BBG556" s="20"/>
      <c r="BBH556" s="9"/>
      <c r="BBI556" s="19"/>
      <c r="BBJ556" s="19"/>
      <c r="BBK556" s="19"/>
      <c r="BBL556" s="19"/>
      <c r="BBM556" s="19"/>
      <c r="BBN556" s="20"/>
      <c r="BBO556" s="19"/>
      <c r="BBP556" s="19"/>
      <c r="BBQ556" s="19"/>
      <c r="BBR556" s="20"/>
      <c r="BBS556" s="20"/>
      <c r="BBT556" s="31"/>
      <c r="BBU556" s="31"/>
      <c r="BBV556" s="19"/>
      <c r="BBW556" s="20"/>
      <c r="BBX556" s="20"/>
      <c r="BBY556" s="9"/>
      <c r="BBZ556" s="19"/>
      <c r="BCA556" s="19"/>
      <c r="BCB556" s="19"/>
      <c r="BCC556" s="19"/>
      <c r="BCD556" s="19"/>
      <c r="BCE556" s="20"/>
      <c r="BCF556" s="19"/>
      <c r="BCG556" s="19"/>
      <c r="BCH556" s="19"/>
      <c r="BCI556" s="20"/>
      <c r="BCJ556" s="20"/>
      <c r="BCK556" s="31"/>
      <c r="BCL556" s="31"/>
      <c r="BCM556" s="19"/>
      <c r="BCN556" s="20"/>
      <c r="BCO556" s="20"/>
      <c r="BCP556" s="9"/>
      <c r="BCQ556" s="19"/>
      <c r="BCR556" s="19"/>
      <c r="BCS556" s="19"/>
      <c r="BCT556" s="19"/>
      <c r="BCU556" s="19"/>
      <c r="BCV556" s="20"/>
      <c r="BCW556" s="19"/>
      <c r="BCX556" s="19"/>
      <c r="BCY556" s="19"/>
      <c r="BCZ556" s="20"/>
      <c r="BDA556" s="20"/>
      <c r="BDB556" s="31"/>
      <c r="BDC556" s="31"/>
      <c r="BDD556" s="19"/>
      <c r="BDE556" s="20"/>
      <c r="BDF556" s="20"/>
      <c r="BDG556" s="9"/>
      <c r="BDH556" s="19"/>
      <c r="BDI556" s="19"/>
      <c r="BDJ556" s="19"/>
      <c r="BDK556" s="19"/>
      <c r="BDL556" s="19"/>
      <c r="BDM556" s="20"/>
      <c r="BDN556" s="19"/>
      <c r="BDO556" s="19"/>
      <c r="BDP556" s="19"/>
      <c r="BDQ556" s="20"/>
      <c r="BDR556" s="20"/>
      <c r="BDS556" s="31"/>
      <c r="BDT556" s="31"/>
      <c r="BDU556" s="19"/>
      <c r="BDV556" s="20"/>
      <c r="BDW556" s="20"/>
      <c r="BDX556" s="9"/>
      <c r="BDY556" s="19"/>
      <c r="BDZ556" s="19"/>
      <c r="BEA556" s="19"/>
      <c r="BEB556" s="19"/>
      <c r="BEC556" s="19"/>
      <c r="BED556" s="20"/>
      <c r="BEE556" s="19"/>
      <c r="BEF556" s="19"/>
      <c r="BEG556" s="19"/>
      <c r="BEH556" s="20"/>
      <c r="BEI556" s="20"/>
      <c r="BEJ556" s="31"/>
      <c r="BEK556" s="31"/>
      <c r="BEL556" s="19"/>
      <c r="BEM556" s="20"/>
      <c r="BEN556" s="20"/>
      <c r="BEO556" s="9"/>
      <c r="BEP556" s="19"/>
      <c r="BEQ556" s="19"/>
      <c r="BER556" s="19"/>
      <c r="BES556" s="19"/>
      <c r="BET556" s="19"/>
      <c r="BEU556" s="20"/>
      <c r="BEV556" s="19"/>
      <c r="BEW556" s="19"/>
      <c r="BEX556" s="19"/>
      <c r="BEY556" s="20"/>
      <c r="BEZ556" s="20"/>
      <c r="BFA556" s="31"/>
      <c r="BFB556" s="31"/>
      <c r="BFC556" s="19"/>
      <c r="BFD556" s="20"/>
      <c r="BFE556" s="20"/>
      <c r="BFF556" s="9"/>
      <c r="BFG556" s="19"/>
      <c r="BFH556" s="19"/>
      <c r="BFI556" s="19"/>
      <c r="BFJ556" s="19"/>
      <c r="BFK556" s="19"/>
      <c r="BFL556" s="20"/>
      <c r="BFM556" s="19"/>
      <c r="BFN556" s="19"/>
      <c r="BFO556" s="19"/>
      <c r="BFP556" s="20"/>
      <c r="BFQ556" s="20"/>
      <c r="BFR556" s="31"/>
      <c r="BFS556" s="31"/>
      <c r="BFT556" s="19"/>
      <c r="BFU556" s="20"/>
      <c r="BFV556" s="20"/>
      <c r="BFW556" s="9"/>
      <c r="BFX556" s="19"/>
      <c r="BFY556" s="19"/>
      <c r="BFZ556" s="19"/>
      <c r="BGA556" s="19"/>
      <c r="BGB556" s="19"/>
      <c r="BGC556" s="20"/>
      <c r="BGD556" s="19"/>
      <c r="BGE556" s="19"/>
      <c r="BGF556" s="19"/>
      <c r="BGG556" s="20"/>
      <c r="BGH556" s="20"/>
      <c r="BGI556" s="31"/>
      <c r="BGJ556" s="31"/>
      <c r="BGK556" s="19"/>
      <c r="BGL556" s="20"/>
      <c r="BGM556" s="20"/>
      <c r="BGN556" s="9"/>
      <c r="BGO556" s="19"/>
      <c r="BGP556" s="19"/>
      <c r="BGQ556" s="19"/>
      <c r="BGR556" s="19"/>
      <c r="BGS556" s="19"/>
      <c r="BGT556" s="20"/>
      <c r="BGU556" s="19"/>
      <c r="BGV556" s="19"/>
      <c r="BGW556" s="19"/>
      <c r="BGX556" s="20"/>
      <c r="BGY556" s="20"/>
      <c r="BGZ556" s="31"/>
      <c r="BHA556" s="31"/>
      <c r="BHB556" s="19"/>
      <c r="BHC556" s="20"/>
      <c r="BHD556" s="20"/>
      <c r="BHE556" s="9"/>
      <c r="BHF556" s="19"/>
      <c r="BHG556" s="19"/>
      <c r="BHH556" s="19"/>
      <c r="BHI556" s="19"/>
      <c r="BHJ556" s="19"/>
      <c r="BHK556" s="20"/>
      <c r="BHL556" s="19"/>
      <c r="BHM556" s="19"/>
      <c r="BHN556" s="19"/>
      <c r="BHO556" s="20"/>
      <c r="BHP556" s="20"/>
      <c r="BHQ556" s="31"/>
      <c r="BHR556" s="31"/>
      <c r="BHS556" s="19"/>
      <c r="BHT556" s="20"/>
      <c r="BHU556" s="20"/>
      <c r="BHV556" s="9"/>
      <c r="BHW556" s="19"/>
      <c r="BHX556" s="19"/>
      <c r="BHY556" s="19"/>
      <c r="BHZ556" s="19"/>
      <c r="BIA556" s="19"/>
      <c r="BIB556" s="20"/>
      <c r="BIC556" s="19"/>
      <c r="BID556" s="19"/>
      <c r="BIE556" s="19"/>
      <c r="BIF556" s="20"/>
      <c r="BIG556" s="20"/>
      <c r="BIH556" s="31"/>
      <c r="BII556" s="31"/>
      <c r="BIJ556" s="19"/>
      <c r="BIK556" s="20"/>
      <c r="BIL556" s="20"/>
      <c r="BIM556" s="9"/>
      <c r="BIN556" s="19"/>
      <c r="BIO556" s="19"/>
      <c r="BIP556" s="19"/>
      <c r="BIQ556" s="19"/>
      <c r="BIR556" s="19"/>
      <c r="BIS556" s="20"/>
      <c r="BIT556" s="19"/>
      <c r="BIU556" s="19"/>
      <c r="BIV556" s="19"/>
      <c r="BIW556" s="20"/>
      <c r="BIX556" s="20"/>
      <c r="BIY556" s="31"/>
      <c r="BIZ556" s="31"/>
      <c r="BJA556" s="19"/>
      <c r="BJB556" s="20"/>
      <c r="BJC556" s="20"/>
      <c r="BJD556" s="9"/>
      <c r="BJE556" s="19"/>
      <c r="BJF556" s="19"/>
      <c r="BJG556" s="19"/>
      <c r="BJH556" s="19"/>
      <c r="BJI556" s="19"/>
      <c r="BJJ556" s="20"/>
      <c r="BJK556" s="19"/>
      <c r="BJL556" s="19"/>
      <c r="BJM556" s="19"/>
      <c r="BJN556" s="20"/>
      <c r="BJO556" s="20"/>
      <c r="BJP556" s="31"/>
      <c r="BJQ556" s="31"/>
      <c r="BJR556" s="19"/>
      <c r="BJS556" s="20"/>
      <c r="BJT556" s="20"/>
      <c r="BJU556" s="9"/>
      <c r="BJV556" s="19"/>
      <c r="BJW556" s="19"/>
      <c r="BJX556" s="19"/>
      <c r="BJY556" s="19"/>
      <c r="BJZ556" s="19"/>
      <c r="BKA556" s="20"/>
      <c r="BKB556" s="19"/>
      <c r="BKC556" s="19"/>
      <c r="BKD556" s="19"/>
      <c r="BKE556" s="20"/>
      <c r="BKF556" s="20"/>
      <c r="BKG556" s="31"/>
      <c r="BKH556" s="31"/>
      <c r="BKI556" s="19"/>
      <c r="BKJ556" s="20"/>
      <c r="BKK556" s="20"/>
      <c r="BKL556" s="9"/>
      <c r="BKM556" s="19"/>
      <c r="BKN556" s="19"/>
      <c r="BKO556" s="19"/>
      <c r="BKP556" s="19"/>
      <c r="BKQ556" s="19"/>
      <c r="BKR556" s="20"/>
      <c r="BKS556" s="19"/>
      <c r="BKT556" s="19"/>
      <c r="BKU556" s="19"/>
      <c r="BKV556" s="20"/>
      <c r="BKW556" s="20"/>
      <c r="BKX556" s="31"/>
      <c r="BKY556" s="31"/>
      <c r="BKZ556" s="19"/>
      <c r="BLA556" s="20"/>
      <c r="BLB556" s="20"/>
      <c r="BLC556" s="9"/>
      <c r="BLD556" s="19"/>
      <c r="BLE556" s="19"/>
      <c r="BLF556" s="19"/>
      <c r="BLG556" s="19"/>
      <c r="BLH556" s="19"/>
      <c r="BLI556" s="20"/>
      <c r="BLJ556" s="19"/>
      <c r="BLK556" s="19"/>
      <c r="BLL556" s="19"/>
      <c r="BLM556" s="20"/>
      <c r="BLN556" s="20"/>
      <c r="BLO556" s="31"/>
      <c r="BLP556" s="31"/>
      <c r="BLQ556" s="19"/>
      <c r="BLR556" s="20"/>
      <c r="BLS556" s="20"/>
      <c r="BLT556" s="9"/>
      <c r="BLU556" s="19"/>
      <c r="BLV556" s="19"/>
      <c r="BLW556" s="19"/>
      <c r="BLX556" s="19"/>
      <c r="BLY556" s="19"/>
      <c r="BLZ556" s="20"/>
      <c r="BMA556" s="19"/>
      <c r="BMB556" s="19"/>
      <c r="BMC556" s="19"/>
      <c r="BMD556" s="20"/>
      <c r="BME556" s="20"/>
      <c r="BMF556" s="31"/>
      <c r="BMG556" s="31"/>
      <c r="BMH556" s="19"/>
      <c r="BMI556" s="20"/>
      <c r="BMJ556" s="20"/>
      <c r="BMK556" s="9"/>
      <c r="BML556" s="19"/>
      <c r="BMM556" s="19"/>
      <c r="BMN556" s="19"/>
      <c r="BMO556" s="19"/>
      <c r="BMP556" s="19"/>
      <c r="BMQ556" s="20"/>
      <c r="BMR556" s="19"/>
      <c r="BMS556" s="19"/>
      <c r="BMT556" s="19"/>
      <c r="BMU556" s="20"/>
      <c r="BMV556" s="20"/>
      <c r="BMW556" s="31"/>
      <c r="BMX556" s="31"/>
      <c r="BMY556" s="19"/>
      <c r="BMZ556" s="20"/>
      <c r="BNA556" s="20"/>
      <c r="BNB556" s="9"/>
      <c r="BNC556" s="19"/>
      <c r="BND556" s="19"/>
      <c r="BNE556" s="19"/>
      <c r="BNF556" s="19"/>
      <c r="BNG556" s="19"/>
      <c r="BNH556" s="20"/>
      <c r="BNI556" s="19"/>
      <c r="BNJ556" s="19"/>
      <c r="BNK556" s="19"/>
      <c r="BNL556" s="20"/>
      <c r="BNM556" s="20"/>
      <c r="BNN556" s="31"/>
      <c r="BNO556" s="31"/>
      <c r="BNP556" s="19"/>
      <c r="BNQ556" s="20"/>
      <c r="BNR556" s="20"/>
      <c r="BNS556" s="9"/>
      <c r="BNT556" s="19"/>
      <c r="BNU556" s="19"/>
      <c r="BNV556" s="19"/>
      <c r="BNW556" s="19"/>
      <c r="BNX556" s="19"/>
      <c r="BNY556" s="20"/>
      <c r="BNZ556" s="19"/>
      <c r="BOA556" s="19"/>
      <c r="BOB556" s="19"/>
      <c r="BOC556" s="20"/>
      <c r="BOD556" s="20"/>
      <c r="BOE556" s="31"/>
      <c r="BOF556" s="31"/>
      <c r="BOG556" s="19"/>
      <c r="BOH556" s="20"/>
      <c r="BOI556" s="20"/>
      <c r="BOJ556" s="9"/>
      <c r="BOK556" s="19"/>
      <c r="BOL556" s="19"/>
      <c r="BOM556" s="19"/>
      <c r="BON556" s="19"/>
      <c r="BOO556" s="19"/>
      <c r="BOP556" s="20"/>
      <c r="BOQ556" s="19"/>
      <c r="BOR556" s="19"/>
      <c r="BOS556" s="19"/>
      <c r="BOT556" s="20"/>
      <c r="BOU556" s="20"/>
      <c r="BOV556" s="31"/>
      <c r="BOW556" s="31"/>
      <c r="BOX556" s="19"/>
      <c r="BOY556" s="20"/>
      <c r="BOZ556" s="20"/>
      <c r="BPA556" s="9"/>
      <c r="BPB556" s="19"/>
      <c r="BPC556" s="19"/>
      <c r="BPD556" s="19"/>
      <c r="BPE556" s="19"/>
      <c r="BPF556" s="19"/>
      <c r="BPG556" s="20"/>
      <c r="BPH556" s="19"/>
      <c r="BPI556" s="19"/>
      <c r="BPJ556" s="19"/>
      <c r="BPK556" s="20"/>
      <c r="BPL556" s="20"/>
      <c r="BPM556" s="31"/>
      <c r="BPN556" s="31"/>
      <c r="BPO556" s="19"/>
      <c r="BPP556" s="20"/>
      <c r="BPQ556" s="20"/>
      <c r="BPR556" s="9"/>
      <c r="BPS556" s="19"/>
      <c r="BPT556" s="19"/>
      <c r="BPU556" s="19"/>
      <c r="BPV556" s="19"/>
      <c r="BPW556" s="19"/>
      <c r="BPX556" s="20"/>
      <c r="BPY556" s="19"/>
      <c r="BPZ556" s="19"/>
      <c r="BQA556" s="19"/>
      <c r="BQB556" s="20"/>
      <c r="BQC556" s="20"/>
      <c r="BQD556" s="31"/>
      <c r="BQE556" s="31"/>
      <c r="BQF556" s="19"/>
      <c r="BQG556" s="20"/>
      <c r="BQH556" s="20"/>
      <c r="BQI556" s="9"/>
      <c r="BQJ556" s="19"/>
      <c r="BQK556" s="19"/>
      <c r="BQL556" s="19"/>
      <c r="BQM556" s="19"/>
      <c r="BQN556" s="19"/>
      <c r="BQO556" s="20"/>
      <c r="BQP556" s="19"/>
      <c r="BQQ556" s="19"/>
      <c r="BQR556" s="19"/>
      <c r="BQS556" s="20"/>
      <c r="BQT556" s="20"/>
      <c r="BQU556" s="31"/>
      <c r="BQV556" s="31"/>
      <c r="BQW556" s="19"/>
      <c r="BQX556" s="20"/>
      <c r="BQY556" s="20"/>
      <c r="BQZ556" s="9"/>
      <c r="BRA556" s="19"/>
      <c r="BRB556" s="19"/>
      <c r="BRC556" s="19"/>
      <c r="BRD556" s="19"/>
      <c r="BRE556" s="19"/>
      <c r="BRF556" s="20"/>
      <c r="BRG556" s="19"/>
      <c r="BRH556" s="19"/>
      <c r="BRI556" s="19"/>
      <c r="BRJ556" s="20"/>
      <c r="BRK556" s="20"/>
      <c r="BRL556" s="31"/>
      <c r="BRM556" s="31"/>
      <c r="BRN556" s="19"/>
      <c r="BRO556" s="20"/>
      <c r="BRP556" s="20"/>
      <c r="BRQ556" s="9"/>
      <c r="BRR556" s="19"/>
      <c r="BRS556" s="19"/>
      <c r="BRT556" s="19"/>
      <c r="BRU556" s="19"/>
      <c r="BRV556" s="19"/>
      <c r="BRW556" s="20"/>
      <c r="BRX556" s="19"/>
      <c r="BRY556" s="19"/>
      <c r="BRZ556" s="19"/>
      <c r="BSA556" s="20"/>
      <c r="BSB556" s="20"/>
      <c r="BSC556" s="31"/>
      <c r="BSD556" s="31"/>
      <c r="BSE556" s="19"/>
      <c r="BSF556" s="20"/>
      <c r="BSG556" s="20"/>
      <c r="BSH556" s="9"/>
      <c r="BSI556" s="19"/>
      <c r="BSJ556" s="19"/>
      <c r="BSK556" s="19"/>
      <c r="BSL556" s="19"/>
      <c r="BSM556" s="19"/>
      <c r="BSN556" s="20"/>
      <c r="BSO556" s="19"/>
      <c r="BSP556" s="19"/>
      <c r="BSQ556" s="19"/>
      <c r="BSR556" s="20"/>
      <c r="BSS556" s="20"/>
      <c r="BST556" s="31"/>
      <c r="BSU556" s="31"/>
      <c r="BSV556" s="19"/>
      <c r="BSW556" s="20"/>
      <c r="BSX556" s="20"/>
      <c r="BSY556" s="9"/>
      <c r="BSZ556" s="19"/>
      <c r="BTA556" s="19"/>
      <c r="BTB556" s="19"/>
      <c r="BTC556" s="19"/>
      <c r="BTD556" s="19"/>
      <c r="BTE556" s="20"/>
      <c r="BTF556" s="19"/>
      <c r="BTG556" s="19"/>
      <c r="BTH556" s="19"/>
      <c r="BTI556" s="20"/>
      <c r="BTJ556" s="20"/>
      <c r="BTK556" s="31"/>
      <c r="BTL556" s="31"/>
      <c r="BTM556" s="19"/>
      <c r="BTN556" s="20"/>
      <c r="BTO556" s="20"/>
      <c r="BTP556" s="9"/>
      <c r="BTQ556" s="19"/>
      <c r="BTR556" s="19"/>
      <c r="BTS556" s="19"/>
      <c r="BTT556" s="19"/>
      <c r="BTU556" s="19"/>
      <c r="BTV556" s="20"/>
      <c r="BTW556" s="19"/>
      <c r="BTX556" s="19"/>
      <c r="BTY556" s="19"/>
      <c r="BTZ556" s="20"/>
      <c r="BUA556" s="20"/>
      <c r="BUB556" s="31"/>
      <c r="BUC556" s="31"/>
      <c r="BUD556" s="19"/>
      <c r="BUE556" s="20"/>
      <c r="BUF556" s="20"/>
      <c r="BUG556" s="9"/>
      <c r="BUH556" s="19"/>
      <c r="BUI556" s="19"/>
      <c r="BUJ556" s="19"/>
      <c r="BUK556" s="19"/>
      <c r="BUL556" s="19"/>
      <c r="BUM556" s="20"/>
      <c r="BUN556" s="19"/>
      <c r="BUO556" s="19"/>
      <c r="BUP556" s="19"/>
      <c r="BUQ556" s="20"/>
      <c r="BUR556" s="20"/>
      <c r="BUS556" s="31"/>
      <c r="BUT556" s="31"/>
      <c r="BUU556" s="19"/>
      <c r="BUV556" s="20"/>
      <c r="BUW556" s="20"/>
      <c r="BUX556" s="9"/>
      <c r="BUY556" s="19"/>
      <c r="BUZ556" s="19"/>
      <c r="BVA556" s="19"/>
      <c r="BVB556" s="19"/>
      <c r="BVC556" s="19"/>
      <c r="BVD556" s="20"/>
      <c r="BVE556" s="19"/>
      <c r="BVF556" s="19"/>
      <c r="BVG556" s="19"/>
      <c r="BVH556" s="20"/>
      <c r="BVI556" s="20"/>
      <c r="BVJ556" s="31"/>
      <c r="BVK556" s="31"/>
      <c r="BVL556" s="19"/>
      <c r="BVM556" s="20"/>
      <c r="BVN556" s="20"/>
      <c r="BVO556" s="9"/>
      <c r="BVP556" s="19"/>
      <c r="BVQ556" s="19"/>
      <c r="BVR556" s="19"/>
      <c r="BVS556" s="19"/>
      <c r="BVT556" s="19"/>
      <c r="BVU556" s="20"/>
      <c r="BVV556" s="19"/>
      <c r="BVW556" s="19"/>
      <c r="BVX556" s="19"/>
      <c r="BVY556" s="20"/>
      <c r="BVZ556" s="20"/>
      <c r="BWA556" s="31"/>
      <c r="BWB556" s="31"/>
      <c r="BWC556" s="19"/>
      <c r="BWD556" s="20"/>
      <c r="BWE556" s="20"/>
      <c r="BWF556" s="9"/>
      <c r="BWG556" s="19"/>
      <c r="BWH556" s="19"/>
      <c r="BWI556" s="19"/>
      <c r="BWJ556" s="19"/>
      <c r="BWK556" s="19"/>
      <c r="BWL556" s="20"/>
      <c r="BWM556" s="19"/>
      <c r="BWN556" s="19"/>
      <c r="BWO556" s="19"/>
      <c r="BWP556" s="20"/>
      <c r="BWQ556" s="20"/>
      <c r="BWR556" s="31"/>
      <c r="BWS556" s="31"/>
      <c r="BWT556" s="19"/>
      <c r="BWU556" s="20"/>
      <c r="BWV556" s="20"/>
      <c r="BWW556" s="9"/>
      <c r="BWX556" s="19"/>
      <c r="BWY556" s="19"/>
      <c r="BWZ556" s="19"/>
      <c r="BXA556" s="19"/>
      <c r="BXB556" s="19"/>
      <c r="BXC556" s="20"/>
      <c r="BXD556" s="19"/>
      <c r="BXE556" s="19"/>
      <c r="BXF556" s="19"/>
      <c r="BXG556" s="20"/>
      <c r="BXH556" s="20"/>
      <c r="BXI556" s="31"/>
      <c r="BXJ556" s="31"/>
      <c r="BXK556" s="19"/>
      <c r="BXL556" s="20"/>
      <c r="BXM556" s="20"/>
      <c r="BXN556" s="9"/>
      <c r="BXO556" s="19"/>
      <c r="BXP556" s="19"/>
      <c r="BXQ556" s="19"/>
      <c r="BXR556" s="19"/>
      <c r="BXS556" s="19"/>
      <c r="BXT556" s="20"/>
      <c r="BXU556" s="19"/>
      <c r="BXV556" s="19"/>
      <c r="BXW556" s="19"/>
      <c r="BXX556" s="20"/>
      <c r="BXY556" s="20"/>
      <c r="BXZ556" s="31"/>
      <c r="BYA556" s="31"/>
      <c r="BYB556" s="19"/>
      <c r="BYC556" s="20"/>
      <c r="BYD556" s="20"/>
      <c r="BYE556" s="9"/>
      <c r="BYF556" s="19"/>
      <c r="BYG556" s="19"/>
      <c r="BYH556" s="19"/>
      <c r="BYI556" s="19"/>
      <c r="BYJ556" s="19"/>
      <c r="BYK556" s="20"/>
      <c r="BYL556" s="19"/>
      <c r="BYM556" s="19"/>
      <c r="BYN556" s="19"/>
      <c r="BYO556" s="20"/>
      <c r="BYP556" s="20"/>
      <c r="BYQ556" s="31"/>
      <c r="BYR556" s="31"/>
      <c r="BYS556" s="19"/>
      <c r="BYT556" s="20"/>
      <c r="BYU556" s="20"/>
      <c r="BYV556" s="9"/>
      <c r="BYW556" s="19"/>
      <c r="BYX556" s="19"/>
      <c r="BYY556" s="19"/>
      <c r="BYZ556" s="19"/>
      <c r="BZA556" s="19"/>
      <c r="BZB556" s="20"/>
      <c r="BZC556" s="19"/>
      <c r="BZD556" s="19"/>
      <c r="BZE556" s="19"/>
      <c r="BZF556" s="20"/>
      <c r="BZG556" s="20"/>
      <c r="BZH556" s="31"/>
      <c r="BZI556" s="31"/>
      <c r="BZJ556" s="19"/>
      <c r="BZK556" s="20"/>
      <c r="BZL556" s="20"/>
      <c r="BZM556" s="9"/>
      <c r="BZN556" s="19"/>
      <c r="BZO556" s="19"/>
      <c r="BZP556" s="19"/>
      <c r="BZQ556" s="19"/>
      <c r="BZR556" s="19"/>
      <c r="BZS556" s="20"/>
      <c r="BZT556" s="19"/>
      <c r="BZU556" s="19"/>
      <c r="BZV556" s="19"/>
      <c r="BZW556" s="20"/>
      <c r="BZX556" s="20"/>
      <c r="BZY556" s="31"/>
      <c r="BZZ556" s="31"/>
      <c r="CAA556" s="19"/>
      <c r="CAB556" s="20"/>
      <c r="CAC556" s="20"/>
      <c r="CAD556" s="9"/>
      <c r="CAE556" s="19"/>
      <c r="CAF556" s="19"/>
      <c r="CAG556" s="19"/>
      <c r="CAH556" s="19"/>
      <c r="CAI556" s="19"/>
      <c r="CAJ556" s="20"/>
      <c r="CAK556" s="19"/>
      <c r="CAL556" s="19"/>
      <c r="CAM556" s="19"/>
      <c r="CAN556" s="20"/>
      <c r="CAO556" s="20"/>
      <c r="CAP556" s="31"/>
      <c r="CAQ556" s="31"/>
      <c r="CAR556" s="19"/>
      <c r="CAS556" s="20"/>
      <c r="CAT556" s="20"/>
      <c r="CAU556" s="9"/>
      <c r="CAV556" s="19"/>
      <c r="CAW556" s="19"/>
      <c r="CAX556" s="19"/>
      <c r="CAY556" s="19"/>
      <c r="CAZ556" s="19"/>
      <c r="CBA556" s="20"/>
      <c r="CBB556" s="19"/>
      <c r="CBC556" s="19"/>
      <c r="CBD556" s="19"/>
      <c r="CBE556" s="20"/>
      <c r="CBF556" s="20"/>
      <c r="CBG556" s="31"/>
      <c r="CBH556" s="31"/>
      <c r="CBI556" s="19"/>
      <c r="CBJ556" s="20"/>
      <c r="CBK556" s="20"/>
      <c r="CBL556" s="9"/>
      <c r="CBM556" s="19"/>
      <c r="CBN556" s="19"/>
      <c r="CBO556" s="19"/>
      <c r="CBP556" s="19"/>
      <c r="CBQ556" s="19"/>
      <c r="CBR556" s="20"/>
      <c r="CBS556" s="19"/>
      <c r="CBT556" s="19"/>
      <c r="CBU556" s="19"/>
      <c r="CBV556" s="20"/>
      <c r="CBW556" s="20"/>
      <c r="CBX556" s="31"/>
      <c r="CBY556" s="31"/>
      <c r="CBZ556" s="19"/>
      <c r="CCA556" s="20"/>
      <c r="CCB556" s="20"/>
      <c r="CCC556" s="9"/>
      <c r="CCD556" s="19"/>
      <c r="CCE556" s="19"/>
      <c r="CCF556" s="19"/>
      <c r="CCG556" s="19"/>
      <c r="CCH556" s="19"/>
      <c r="CCI556" s="20"/>
      <c r="CCJ556" s="19"/>
      <c r="CCK556" s="19"/>
      <c r="CCL556" s="19"/>
      <c r="CCM556" s="20"/>
      <c r="CCN556" s="20"/>
      <c r="CCO556" s="31"/>
      <c r="CCP556" s="31"/>
      <c r="CCQ556" s="19"/>
      <c r="CCR556" s="20"/>
      <c r="CCS556" s="20"/>
      <c r="CCT556" s="9"/>
      <c r="CCU556" s="19"/>
      <c r="CCV556" s="19"/>
      <c r="CCW556" s="19"/>
      <c r="CCX556" s="19"/>
      <c r="CCY556" s="19"/>
      <c r="CCZ556" s="20"/>
      <c r="CDA556" s="19"/>
      <c r="CDB556" s="19"/>
      <c r="CDC556" s="19"/>
      <c r="CDD556" s="20"/>
      <c r="CDE556" s="20"/>
      <c r="CDF556" s="31"/>
      <c r="CDG556" s="31"/>
      <c r="CDH556" s="19"/>
      <c r="CDI556" s="20"/>
      <c r="CDJ556" s="20"/>
      <c r="CDK556" s="9"/>
      <c r="CDL556" s="19"/>
      <c r="CDM556" s="19"/>
      <c r="CDN556" s="19"/>
      <c r="CDO556" s="19"/>
      <c r="CDP556" s="19"/>
      <c r="CDQ556" s="20"/>
      <c r="CDR556" s="19"/>
      <c r="CDS556" s="19"/>
      <c r="CDT556" s="19"/>
      <c r="CDU556" s="20"/>
      <c r="CDV556" s="20"/>
      <c r="CDW556" s="31"/>
      <c r="CDX556" s="31"/>
      <c r="CDY556" s="19"/>
      <c r="CDZ556" s="20"/>
      <c r="CEA556" s="20"/>
      <c r="CEB556" s="9"/>
      <c r="CEC556" s="19"/>
      <c r="CED556" s="19"/>
      <c r="CEE556" s="19"/>
      <c r="CEF556" s="19"/>
      <c r="CEG556" s="19"/>
      <c r="CEH556" s="20"/>
      <c r="CEI556" s="19"/>
      <c r="CEJ556" s="19"/>
      <c r="CEK556" s="19"/>
      <c r="CEL556" s="20"/>
      <c r="CEM556" s="20"/>
      <c r="CEN556" s="31"/>
      <c r="CEO556" s="31"/>
      <c r="CEP556" s="19"/>
      <c r="CEQ556" s="20"/>
      <c r="CER556" s="20"/>
      <c r="CES556" s="9"/>
      <c r="CET556" s="19"/>
      <c r="CEU556" s="19"/>
      <c r="CEV556" s="19"/>
      <c r="CEW556" s="19"/>
      <c r="CEX556" s="19"/>
      <c r="CEY556" s="20"/>
      <c r="CEZ556" s="19"/>
      <c r="CFA556" s="19"/>
      <c r="CFB556" s="19"/>
      <c r="CFC556" s="20"/>
      <c r="CFD556" s="20"/>
      <c r="CFE556" s="31"/>
      <c r="CFF556" s="31"/>
      <c r="CFG556" s="19"/>
      <c r="CFH556" s="20"/>
      <c r="CFI556" s="20"/>
      <c r="CFJ556" s="9"/>
      <c r="CFK556" s="19"/>
      <c r="CFL556" s="19"/>
      <c r="CFM556" s="19"/>
      <c r="CFN556" s="19"/>
      <c r="CFO556" s="19"/>
      <c r="CFP556" s="20"/>
      <c r="CFQ556" s="19"/>
      <c r="CFR556" s="19"/>
      <c r="CFS556" s="19"/>
      <c r="CFT556" s="20"/>
      <c r="CFU556" s="20"/>
      <c r="CFV556" s="31"/>
      <c r="CFW556" s="31"/>
      <c r="CFX556" s="19"/>
      <c r="CFY556" s="20"/>
      <c r="CFZ556" s="20"/>
      <c r="CGA556" s="9"/>
      <c r="CGB556" s="19"/>
      <c r="CGC556" s="19"/>
      <c r="CGD556" s="19"/>
      <c r="CGE556" s="19"/>
      <c r="CGF556" s="19"/>
      <c r="CGG556" s="20"/>
      <c r="CGH556" s="19"/>
      <c r="CGI556" s="19"/>
      <c r="CGJ556" s="19"/>
      <c r="CGK556" s="20"/>
      <c r="CGL556" s="20"/>
      <c r="CGM556" s="31"/>
      <c r="CGN556" s="31"/>
      <c r="CGO556" s="19"/>
      <c r="CGP556" s="20"/>
      <c r="CGQ556" s="20"/>
      <c r="CGR556" s="9"/>
      <c r="CGS556" s="19"/>
      <c r="CGT556" s="19"/>
      <c r="CGU556" s="19"/>
      <c r="CGV556" s="19"/>
      <c r="CGW556" s="19"/>
      <c r="CGX556" s="20"/>
      <c r="CGY556" s="19"/>
      <c r="CGZ556" s="19"/>
      <c r="CHA556" s="19"/>
      <c r="CHB556" s="20"/>
      <c r="CHC556" s="20"/>
      <c r="CHD556" s="31"/>
      <c r="CHE556" s="31"/>
      <c r="CHF556" s="19"/>
      <c r="CHG556" s="20"/>
      <c r="CHH556" s="20"/>
      <c r="CHI556" s="9"/>
      <c r="CHJ556" s="19"/>
      <c r="CHK556" s="19"/>
      <c r="CHL556" s="19"/>
      <c r="CHM556" s="19"/>
      <c r="CHN556" s="19"/>
      <c r="CHO556" s="20"/>
      <c r="CHP556" s="19"/>
      <c r="CHQ556" s="19"/>
      <c r="CHR556" s="19"/>
      <c r="CHS556" s="20"/>
      <c r="CHT556" s="20"/>
      <c r="CHU556" s="31"/>
      <c r="CHV556" s="31"/>
      <c r="CHW556" s="19"/>
      <c r="CHX556" s="20"/>
      <c r="CHY556" s="20"/>
      <c r="CHZ556" s="9"/>
      <c r="CIA556" s="19"/>
      <c r="CIB556" s="19"/>
      <c r="CIC556" s="19"/>
      <c r="CID556" s="19"/>
      <c r="CIE556" s="19"/>
      <c r="CIF556" s="20"/>
      <c r="CIG556" s="19"/>
      <c r="CIH556" s="19"/>
      <c r="CII556" s="19"/>
      <c r="CIJ556" s="20"/>
      <c r="CIK556" s="20"/>
      <c r="CIL556" s="31"/>
      <c r="CIM556" s="31"/>
      <c r="CIN556" s="19"/>
      <c r="CIO556" s="20"/>
      <c r="CIP556" s="20"/>
      <c r="CIQ556" s="9"/>
      <c r="CIR556" s="19"/>
      <c r="CIS556" s="19"/>
      <c r="CIT556" s="19"/>
      <c r="CIU556" s="19"/>
      <c r="CIV556" s="19"/>
      <c r="CIW556" s="20"/>
      <c r="CIX556" s="19"/>
      <c r="CIY556" s="19"/>
      <c r="CIZ556" s="19"/>
      <c r="CJA556" s="20"/>
      <c r="CJB556" s="20"/>
      <c r="CJC556" s="31"/>
      <c r="CJD556" s="31"/>
      <c r="CJE556" s="19"/>
      <c r="CJF556" s="20"/>
      <c r="CJG556" s="20"/>
      <c r="CJH556" s="9"/>
      <c r="CJI556" s="19"/>
      <c r="CJJ556" s="19"/>
      <c r="CJK556" s="19"/>
      <c r="CJL556" s="19"/>
      <c r="CJM556" s="19"/>
      <c r="CJN556" s="20"/>
      <c r="CJO556" s="19"/>
      <c r="CJP556" s="19"/>
      <c r="CJQ556" s="19"/>
      <c r="CJR556" s="20"/>
      <c r="CJS556" s="20"/>
      <c r="CJT556" s="31"/>
      <c r="CJU556" s="31"/>
      <c r="CJV556" s="19"/>
      <c r="CJW556" s="20"/>
      <c r="CJX556" s="20"/>
      <c r="CJY556" s="9"/>
      <c r="CJZ556" s="19"/>
      <c r="CKA556" s="19"/>
      <c r="CKB556" s="19"/>
      <c r="CKC556" s="19"/>
      <c r="CKD556" s="19"/>
      <c r="CKE556" s="20"/>
      <c r="CKF556" s="19"/>
      <c r="CKG556" s="19"/>
      <c r="CKH556" s="19"/>
      <c r="CKI556" s="20"/>
      <c r="CKJ556" s="20"/>
      <c r="CKK556" s="31"/>
      <c r="CKL556" s="31"/>
      <c r="CKM556" s="19"/>
      <c r="CKN556" s="20"/>
      <c r="CKO556" s="20"/>
      <c r="CKP556" s="9"/>
      <c r="CKQ556" s="19"/>
      <c r="CKR556" s="19"/>
      <c r="CKS556" s="19"/>
      <c r="CKT556" s="19"/>
      <c r="CKU556" s="19"/>
      <c r="CKV556" s="20"/>
      <c r="CKW556" s="19"/>
      <c r="CKX556" s="19"/>
      <c r="CKY556" s="19"/>
      <c r="CKZ556" s="20"/>
      <c r="CLA556" s="20"/>
      <c r="CLB556" s="31"/>
      <c r="CLC556" s="31"/>
      <c r="CLD556" s="19"/>
      <c r="CLE556" s="20"/>
      <c r="CLF556" s="20"/>
      <c r="CLG556" s="9"/>
      <c r="CLH556" s="19"/>
      <c r="CLI556" s="19"/>
      <c r="CLJ556" s="19"/>
      <c r="CLK556" s="19"/>
      <c r="CLL556" s="19"/>
      <c r="CLM556" s="20"/>
      <c r="CLN556" s="19"/>
      <c r="CLO556" s="19"/>
      <c r="CLP556" s="19"/>
      <c r="CLQ556" s="20"/>
      <c r="CLR556" s="20"/>
      <c r="CLS556" s="31"/>
      <c r="CLT556" s="31"/>
      <c r="CLU556" s="19"/>
      <c r="CLV556" s="20"/>
      <c r="CLW556" s="20"/>
      <c r="CLX556" s="9"/>
      <c r="CLY556" s="19"/>
      <c r="CLZ556" s="19"/>
      <c r="CMA556" s="19"/>
      <c r="CMB556" s="19"/>
      <c r="CMC556" s="19"/>
      <c r="CMD556" s="20"/>
      <c r="CME556" s="19"/>
      <c r="CMF556" s="19"/>
      <c r="CMG556" s="19"/>
      <c r="CMH556" s="20"/>
      <c r="CMI556" s="20"/>
      <c r="CMJ556" s="31"/>
      <c r="CMK556" s="31"/>
      <c r="CML556" s="19"/>
      <c r="CMM556" s="20"/>
      <c r="CMN556" s="20"/>
      <c r="CMO556" s="9"/>
      <c r="CMP556" s="19"/>
      <c r="CMQ556" s="19"/>
      <c r="CMR556" s="19"/>
      <c r="CMS556" s="19"/>
      <c r="CMT556" s="19"/>
      <c r="CMU556" s="20"/>
      <c r="CMV556" s="19"/>
      <c r="CMW556" s="19"/>
      <c r="CMX556" s="19"/>
      <c r="CMY556" s="20"/>
      <c r="CMZ556" s="20"/>
      <c r="CNA556" s="31"/>
      <c r="CNB556" s="31"/>
      <c r="CNC556" s="19"/>
      <c r="CND556" s="20"/>
      <c r="CNE556" s="20"/>
      <c r="CNF556" s="9"/>
      <c r="CNG556" s="19"/>
      <c r="CNH556" s="19"/>
      <c r="CNI556" s="19"/>
      <c r="CNJ556" s="19"/>
      <c r="CNK556" s="19"/>
      <c r="CNL556" s="20"/>
      <c r="CNM556" s="19"/>
      <c r="CNN556" s="19"/>
      <c r="CNO556" s="19"/>
      <c r="CNP556" s="20"/>
      <c r="CNQ556" s="20"/>
      <c r="CNR556" s="31"/>
      <c r="CNS556" s="31"/>
      <c r="CNT556" s="19"/>
      <c r="CNU556" s="20"/>
      <c r="CNV556" s="20"/>
      <c r="CNW556" s="9"/>
      <c r="CNX556" s="19"/>
      <c r="CNY556" s="19"/>
      <c r="CNZ556" s="19"/>
      <c r="COA556" s="19"/>
      <c r="COB556" s="19"/>
      <c r="COC556" s="20"/>
      <c r="COD556" s="19"/>
      <c r="COE556" s="19"/>
      <c r="COF556" s="19"/>
      <c r="COG556" s="20"/>
      <c r="COH556" s="20"/>
      <c r="COI556" s="31"/>
      <c r="COJ556" s="31"/>
      <c r="COK556" s="19"/>
      <c r="COL556" s="20"/>
      <c r="COM556" s="20"/>
      <c r="CON556" s="9"/>
      <c r="COO556" s="19"/>
      <c r="COP556" s="19"/>
      <c r="COQ556" s="19"/>
      <c r="COR556" s="19"/>
      <c r="COS556" s="19"/>
      <c r="COT556" s="20"/>
      <c r="COU556" s="19"/>
      <c r="COV556" s="19"/>
      <c r="COW556" s="19"/>
      <c r="COX556" s="20"/>
      <c r="COY556" s="20"/>
      <c r="COZ556" s="31"/>
      <c r="CPA556" s="31"/>
      <c r="CPB556" s="19"/>
      <c r="CPC556" s="20"/>
      <c r="CPD556" s="20"/>
      <c r="CPE556" s="9"/>
      <c r="CPF556" s="19"/>
      <c r="CPG556" s="19"/>
      <c r="CPH556" s="19"/>
      <c r="CPI556" s="19"/>
      <c r="CPJ556" s="19"/>
      <c r="CPK556" s="20"/>
      <c r="CPL556" s="19"/>
      <c r="CPM556" s="19"/>
      <c r="CPN556" s="19"/>
      <c r="CPO556" s="20"/>
      <c r="CPP556" s="20"/>
      <c r="CPQ556" s="31"/>
      <c r="CPR556" s="31"/>
      <c r="CPS556" s="19"/>
      <c r="CPT556" s="20"/>
      <c r="CPU556" s="20"/>
      <c r="CPV556" s="9"/>
      <c r="CPW556" s="19"/>
      <c r="CPX556" s="19"/>
      <c r="CPY556" s="19"/>
      <c r="CPZ556" s="19"/>
      <c r="CQA556" s="19"/>
      <c r="CQB556" s="20"/>
      <c r="CQC556" s="19"/>
      <c r="CQD556" s="19"/>
      <c r="CQE556" s="19"/>
      <c r="CQF556" s="20"/>
      <c r="CQG556" s="20"/>
      <c r="CQH556" s="31"/>
      <c r="CQI556" s="31"/>
      <c r="CQJ556" s="19"/>
      <c r="CQK556" s="20"/>
      <c r="CQL556" s="20"/>
      <c r="CQM556" s="9"/>
      <c r="CQN556" s="19"/>
      <c r="CQO556" s="19"/>
      <c r="CQP556" s="19"/>
      <c r="CQQ556" s="19"/>
      <c r="CQR556" s="19"/>
      <c r="CQS556" s="20"/>
      <c r="CQT556" s="19"/>
      <c r="CQU556" s="19"/>
      <c r="CQV556" s="19"/>
      <c r="CQW556" s="20"/>
      <c r="CQX556" s="20"/>
      <c r="CQY556" s="31"/>
      <c r="CQZ556" s="31"/>
      <c r="CRA556" s="19"/>
      <c r="CRB556" s="20"/>
      <c r="CRC556" s="20"/>
      <c r="CRD556" s="9"/>
      <c r="CRE556" s="19"/>
      <c r="CRF556" s="19"/>
      <c r="CRG556" s="19"/>
      <c r="CRH556" s="19"/>
      <c r="CRI556" s="19"/>
      <c r="CRJ556" s="20"/>
      <c r="CRK556" s="19"/>
      <c r="CRL556" s="19"/>
      <c r="CRM556" s="19"/>
      <c r="CRN556" s="20"/>
      <c r="CRO556" s="20"/>
      <c r="CRP556" s="31"/>
      <c r="CRQ556" s="31"/>
      <c r="CRR556" s="19"/>
      <c r="CRS556" s="20"/>
      <c r="CRT556" s="20"/>
      <c r="CRU556" s="9"/>
      <c r="CRV556" s="19"/>
      <c r="CRW556" s="19"/>
      <c r="CRX556" s="19"/>
      <c r="CRY556" s="19"/>
      <c r="CRZ556" s="19"/>
      <c r="CSA556" s="20"/>
      <c r="CSB556" s="19"/>
      <c r="CSC556" s="19"/>
      <c r="CSD556" s="19"/>
      <c r="CSE556" s="20"/>
      <c r="CSF556" s="20"/>
      <c r="CSG556" s="31"/>
      <c r="CSH556" s="31"/>
      <c r="CSI556" s="19"/>
      <c r="CSJ556" s="20"/>
      <c r="CSK556" s="20"/>
      <c r="CSL556" s="9"/>
      <c r="CSM556" s="19"/>
      <c r="CSN556" s="19"/>
      <c r="CSO556" s="19"/>
      <c r="CSP556" s="19"/>
      <c r="CSQ556" s="19"/>
      <c r="CSR556" s="20"/>
      <c r="CSS556" s="19"/>
      <c r="CST556" s="19"/>
      <c r="CSU556" s="19"/>
      <c r="CSV556" s="20"/>
      <c r="CSW556" s="20"/>
      <c r="CSX556" s="31"/>
      <c r="CSY556" s="31"/>
      <c r="CSZ556" s="19"/>
      <c r="CTA556" s="20"/>
      <c r="CTB556" s="20"/>
      <c r="CTC556" s="9"/>
      <c r="CTD556" s="19"/>
      <c r="CTE556" s="19"/>
      <c r="CTF556" s="19"/>
      <c r="CTG556" s="19"/>
      <c r="CTH556" s="19"/>
      <c r="CTI556" s="20"/>
      <c r="CTJ556" s="19"/>
      <c r="CTK556" s="19"/>
      <c r="CTL556" s="19"/>
      <c r="CTM556" s="20"/>
      <c r="CTN556" s="20"/>
      <c r="CTO556" s="31"/>
      <c r="CTP556" s="31"/>
      <c r="CTQ556" s="19"/>
      <c r="CTR556" s="20"/>
      <c r="CTS556" s="20"/>
      <c r="CTT556" s="9"/>
      <c r="CTU556" s="19"/>
      <c r="CTV556" s="19"/>
      <c r="CTW556" s="19"/>
      <c r="CTX556" s="19"/>
      <c r="CTY556" s="19"/>
      <c r="CTZ556" s="20"/>
      <c r="CUA556" s="19"/>
      <c r="CUB556" s="19"/>
      <c r="CUC556" s="19"/>
      <c r="CUD556" s="20"/>
      <c r="CUE556" s="20"/>
      <c r="CUF556" s="31"/>
      <c r="CUG556" s="31"/>
      <c r="CUH556" s="19"/>
      <c r="CUI556" s="20"/>
      <c r="CUJ556" s="20"/>
      <c r="CUK556" s="9"/>
      <c r="CUL556" s="19"/>
      <c r="CUM556" s="19"/>
      <c r="CUN556" s="19"/>
      <c r="CUO556" s="19"/>
      <c r="CUP556" s="19"/>
      <c r="CUQ556" s="20"/>
      <c r="CUR556" s="19"/>
      <c r="CUS556" s="19"/>
      <c r="CUT556" s="19"/>
      <c r="CUU556" s="20"/>
      <c r="CUV556" s="20"/>
      <c r="CUW556" s="31"/>
      <c r="CUX556" s="31"/>
      <c r="CUY556" s="19"/>
      <c r="CUZ556" s="20"/>
      <c r="CVA556" s="20"/>
      <c r="CVB556" s="9"/>
      <c r="CVC556" s="19"/>
      <c r="CVD556" s="19"/>
      <c r="CVE556" s="19"/>
      <c r="CVF556" s="19"/>
      <c r="CVG556" s="19"/>
      <c r="CVH556" s="20"/>
      <c r="CVI556" s="19"/>
      <c r="CVJ556" s="19"/>
      <c r="CVK556" s="19"/>
      <c r="CVL556" s="20"/>
      <c r="CVM556" s="20"/>
      <c r="CVN556" s="31"/>
      <c r="CVO556" s="31"/>
      <c r="CVP556" s="19"/>
      <c r="CVQ556" s="20"/>
      <c r="CVR556" s="20"/>
      <c r="CVS556" s="9"/>
      <c r="CVT556" s="19"/>
      <c r="CVU556" s="19"/>
      <c r="CVV556" s="19"/>
      <c r="CVW556" s="19"/>
      <c r="CVX556" s="19"/>
      <c r="CVY556" s="20"/>
      <c r="CVZ556" s="19"/>
      <c r="CWA556" s="19"/>
      <c r="CWB556" s="19"/>
      <c r="CWC556" s="20"/>
      <c r="CWD556" s="20"/>
      <c r="CWE556" s="31"/>
      <c r="CWF556" s="31"/>
      <c r="CWG556" s="19"/>
      <c r="CWH556" s="20"/>
      <c r="CWI556" s="20"/>
      <c r="CWJ556" s="9"/>
      <c r="CWK556" s="19"/>
      <c r="CWL556" s="19"/>
      <c r="CWM556" s="19"/>
      <c r="CWN556" s="19"/>
      <c r="CWO556" s="19"/>
      <c r="CWP556" s="20"/>
      <c r="CWQ556" s="19"/>
      <c r="CWR556" s="19"/>
      <c r="CWS556" s="19"/>
      <c r="CWT556" s="20"/>
      <c r="CWU556" s="20"/>
      <c r="CWV556" s="31"/>
      <c r="CWW556" s="31"/>
      <c r="CWX556" s="19"/>
      <c r="CWY556" s="20"/>
      <c r="CWZ556" s="20"/>
      <c r="CXA556" s="9"/>
      <c r="CXB556" s="19"/>
      <c r="CXC556" s="19"/>
      <c r="CXD556" s="19"/>
      <c r="CXE556" s="19"/>
      <c r="CXF556" s="19"/>
      <c r="CXG556" s="20"/>
      <c r="CXH556" s="19"/>
      <c r="CXI556" s="19"/>
      <c r="CXJ556" s="19"/>
      <c r="CXK556" s="20"/>
      <c r="CXL556" s="20"/>
      <c r="CXM556" s="31"/>
      <c r="CXN556" s="31"/>
      <c r="CXO556" s="19"/>
      <c r="CXP556" s="20"/>
      <c r="CXQ556" s="20"/>
      <c r="CXR556" s="9"/>
      <c r="CXS556" s="19"/>
      <c r="CXT556" s="19"/>
      <c r="CXU556" s="19"/>
      <c r="CXV556" s="19"/>
      <c r="CXW556" s="19"/>
      <c r="CXX556" s="20"/>
      <c r="CXY556" s="19"/>
      <c r="CXZ556" s="19"/>
      <c r="CYA556" s="19"/>
      <c r="CYB556" s="20"/>
      <c r="CYC556" s="20"/>
      <c r="CYD556" s="31"/>
      <c r="CYE556" s="31"/>
      <c r="CYF556" s="19"/>
      <c r="CYG556" s="20"/>
      <c r="CYH556" s="20"/>
      <c r="CYI556" s="9"/>
      <c r="CYJ556" s="19"/>
      <c r="CYK556" s="19"/>
      <c r="CYL556" s="19"/>
      <c r="CYM556" s="19"/>
      <c r="CYN556" s="19"/>
      <c r="CYO556" s="20"/>
      <c r="CYP556" s="19"/>
      <c r="CYQ556" s="19"/>
      <c r="CYR556" s="19"/>
      <c r="CYS556" s="20"/>
      <c r="CYT556" s="20"/>
      <c r="CYU556" s="31"/>
      <c r="CYV556" s="31"/>
      <c r="CYW556" s="19"/>
      <c r="CYX556" s="20"/>
      <c r="CYY556" s="20"/>
      <c r="CYZ556" s="9"/>
      <c r="CZA556" s="19"/>
      <c r="CZB556" s="19"/>
      <c r="CZC556" s="19"/>
      <c r="CZD556" s="19"/>
      <c r="CZE556" s="19"/>
      <c r="CZF556" s="20"/>
      <c r="CZG556" s="19"/>
      <c r="CZH556" s="19"/>
      <c r="CZI556" s="19"/>
      <c r="CZJ556" s="20"/>
      <c r="CZK556" s="20"/>
      <c r="CZL556" s="31"/>
      <c r="CZM556" s="31"/>
      <c r="CZN556" s="19"/>
      <c r="CZO556" s="20"/>
      <c r="CZP556" s="20"/>
      <c r="CZQ556" s="9"/>
      <c r="CZR556" s="19"/>
      <c r="CZS556" s="19"/>
      <c r="CZT556" s="19"/>
      <c r="CZU556" s="19"/>
      <c r="CZV556" s="19"/>
      <c r="CZW556" s="20"/>
      <c r="CZX556" s="19"/>
      <c r="CZY556" s="19"/>
      <c r="CZZ556" s="19"/>
      <c r="DAA556" s="20"/>
      <c r="DAB556" s="20"/>
      <c r="DAC556" s="31"/>
      <c r="DAD556" s="31"/>
      <c r="DAE556" s="19"/>
      <c r="DAF556" s="20"/>
      <c r="DAG556" s="20"/>
      <c r="DAH556" s="9"/>
      <c r="DAI556" s="19"/>
      <c r="DAJ556" s="19"/>
      <c r="DAK556" s="19"/>
      <c r="DAL556" s="19"/>
      <c r="DAM556" s="19"/>
      <c r="DAN556" s="20"/>
      <c r="DAO556" s="19"/>
      <c r="DAP556" s="19"/>
      <c r="DAQ556" s="19"/>
      <c r="DAR556" s="20"/>
      <c r="DAS556" s="20"/>
      <c r="DAT556" s="31"/>
      <c r="DAU556" s="31"/>
      <c r="DAV556" s="19"/>
      <c r="DAW556" s="20"/>
      <c r="DAX556" s="20"/>
      <c r="DAY556" s="9"/>
      <c r="DAZ556" s="19"/>
      <c r="DBA556" s="19"/>
      <c r="DBB556" s="19"/>
      <c r="DBC556" s="19"/>
      <c r="DBD556" s="19"/>
      <c r="DBE556" s="20"/>
      <c r="DBF556" s="19"/>
      <c r="DBG556" s="19"/>
      <c r="DBH556" s="19"/>
      <c r="DBI556" s="20"/>
      <c r="DBJ556" s="20"/>
      <c r="DBK556" s="31"/>
      <c r="DBL556" s="31"/>
      <c r="DBM556" s="19"/>
      <c r="DBN556" s="20"/>
      <c r="DBO556" s="20"/>
      <c r="DBP556" s="9"/>
      <c r="DBQ556" s="19"/>
      <c r="DBR556" s="19"/>
      <c r="DBS556" s="19"/>
      <c r="DBT556" s="19"/>
      <c r="DBU556" s="19"/>
      <c r="DBV556" s="20"/>
      <c r="DBW556" s="19"/>
      <c r="DBX556" s="19"/>
      <c r="DBY556" s="19"/>
      <c r="DBZ556" s="20"/>
      <c r="DCA556" s="20"/>
      <c r="DCB556" s="31"/>
      <c r="DCC556" s="31"/>
      <c r="DCD556" s="19"/>
      <c r="DCE556" s="20"/>
      <c r="DCF556" s="20"/>
      <c r="DCG556" s="9"/>
      <c r="DCH556" s="19"/>
      <c r="DCI556" s="19"/>
      <c r="DCJ556" s="19"/>
      <c r="DCK556" s="19"/>
      <c r="DCL556" s="19"/>
      <c r="DCM556" s="20"/>
      <c r="DCN556" s="19"/>
      <c r="DCO556" s="19"/>
      <c r="DCP556" s="19"/>
      <c r="DCQ556" s="20"/>
      <c r="DCR556" s="20"/>
      <c r="DCS556" s="31"/>
      <c r="DCT556" s="31"/>
      <c r="DCU556" s="19"/>
      <c r="DCV556" s="20"/>
      <c r="DCW556" s="20"/>
      <c r="DCX556" s="9"/>
      <c r="DCY556" s="19"/>
      <c r="DCZ556" s="19"/>
      <c r="DDA556" s="19"/>
      <c r="DDB556" s="19"/>
      <c r="DDC556" s="19"/>
      <c r="DDD556" s="20"/>
      <c r="DDE556" s="19"/>
      <c r="DDF556" s="19"/>
      <c r="DDG556" s="19"/>
      <c r="DDH556" s="20"/>
      <c r="DDI556" s="20"/>
      <c r="DDJ556" s="31"/>
      <c r="DDK556" s="31"/>
      <c r="DDL556" s="19"/>
      <c r="DDM556" s="20"/>
      <c r="DDN556" s="20"/>
      <c r="DDO556" s="9"/>
      <c r="DDP556" s="19"/>
      <c r="DDQ556" s="19"/>
      <c r="DDR556" s="19"/>
      <c r="DDS556" s="19"/>
      <c r="DDT556" s="19"/>
      <c r="DDU556" s="20"/>
      <c r="DDV556" s="19"/>
      <c r="DDW556" s="19"/>
      <c r="DDX556" s="19"/>
      <c r="DDY556" s="20"/>
      <c r="DDZ556" s="20"/>
      <c r="DEA556" s="31"/>
      <c r="DEB556" s="31"/>
      <c r="DEC556" s="19"/>
      <c r="DED556" s="20"/>
      <c r="DEE556" s="20"/>
      <c r="DEF556" s="9"/>
      <c r="DEG556" s="19"/>
      <c r="DEH556" s="19"/>
      <c r="DEI556" s="19"/>
      <c r="DEJ556" s="19"/>
      <c r="DEK556" s="19"/>
      <c r="DEL556" s="20"/>
      <c r="DEM556" s="19"/>
      <c r="DEN556" s="19"/>
      <c r="DEO556" s="19"/>
      <c r="DEP556" s="20"/>
      <c r="DEQ556" s="20"/>
      <c r="DER556" s="31"/>
      <c r="DES556" s="31"/>
      <c r="DET556" s="19"/>
      <c r="DEU556" s="20"/>
      <c r="DEV556" s="20"/>
      <c r="DEW556" s="9"/>
      <c r="DEX556" s="19"/>
      <c r="DEY556" s="19"/>
      <c r="DEZ556" s="19"/>
      <c r="DFA556" s="19"/>
      <c r="DFB556" s="19"/>
      <c r="DFC556" s="20"/>
      <c r="DFD556" s="19"/>
      <c r="DFE556" s="19"/>
      <c r="DFF556" s="19"/>
      <c r="DFG556" s="20"/>
      <c r="DFH556" s="20"/>
      <c r="DFI556" s="31"/>
      <c r="DFJ556" s="31"/>
      <c r="DFK556" s="19"/>
      <c r="DFL556" s="20"/>
      <c r="DFM556" s="20"/>
      <c r="DFN556" s="9"/>
      <c r="DFO556" s="19"/>
      <c r="DFP556" s="19"/>
      <c r="DFQ556" s="19"/>
      <c r="DFR556" s="19"/>
      <c r="DFS556" s="19"/>
      <c r="DFT556" s="20"/>
      <c r="DFU556" s="19"/>
      <c r="DFV556" s="19"/>
      <c r="DFW556" s="19"/>
      <c r="DFX556" s="20"/>
      <c r="DFY556" s="20"/>
      <c r="DFZ556" s="31"/>
      <c r="DGA556" s="31"/>
      <c r="DGB556" s="19"/>
      <c r="DGC556" s="20"/>
      <c r="DGD556" s="20"/>
      <c r="DGE556" s="9"/>
      <c r="DGF556" s="19"/>
      <c r="DGG556" s="19"/>
      <c r="DGH556" s="19"/>
      <c r="DGI556" s="19"/>
      <c r="DGJ556" s="19"/>
      <c r="DGK556" s="20"/>
      <c r="DGL556" s="19"/>
      <c r="DGM556" s="19"/>
      <c r="DGN556" s="19"/>
      <c r="DGO556" s="20"/>
      <c r="DGP556" s="20"/>
      <c r="DGQ556" s="31"/>
      <c r="DGR556" s="31"/>
      <c r="DGS556" s="19"/>
      <c r="DGT556" s="20"/>
      <c r="DGU556" s="20"/>
      <c r="DGV556" s="9"/>
      <c r="DGW556" s="19"/>
      <c r="DGX556" s="19"/>
      <c r="DGY556" s="19"/>
      <c r="DGZ556" s="19"/>
      <c r="DHA556" s="19"/>
      <c r="DHB556" s="20"/>
      <c r="DHC556" s="19"/>
      <c r="DHD556" s="19"/>
      <c r="DHE556" s="19"/>
      <c r="DHF556" s="20"/>
      <c r="DHG556" s="20"/>
      <c r="DHH556" s="31"/>
      <c r="DHI556" s="31"/>
      <c r="DHJ556" s="19"/>
      <c r="DHK556" s="20"/>
      <c r="DHL556" s="20"/>
      <c r="DHM556" s="9"/>
      <c r="DHN556" s="19"/>
      <c r="DHO556" s="19"/>
      <c r="DHP556" s="19"/>
      <c r="DHQ556" s="19"/>
      <c r="DHR556" s="19"/>
      <c r="DHS556" s="20"/>
      <c r="DHT556" s="19"/>
      <c r="DHU556" s="19"/>
      <c r="DHV556" s="19"/>
      <c r="DHW556" s="20"/>
      <c r="DHX556" s="20"/>
      <c r="DHY556" s="31"/>
      <c r="DHZ556" s="31"/>
      <c r="DIA556" s="19"/>
      <c r="DIB556" s="20"/>
      <c r="DIC556" s="20"/>
      <c r="DID556" s="9"/>
      <c r="DIE556" s="19"/>
      <c r="DIF556" s="19"/>
      <c r="DIG556" s="19"/>
      <c r="DIH556" s="19"/>
      <c r="DII556" s="19"/>
      <c r="DIJ556" s="20"/>
      <c r="DIK556" s="19"/>
      <c r="DIL556" s="19"/>
      <c r="DIM556" s="19"/>
      <c r="DIN556" s="20"/>
      <c r="DIO556" s="20"/>
      <c r="DIP556" s="31"/>
      <c r="DIQ556" s="31"/>
      <c r="DIR556" s="19"/>
      <c r="DIS556" s="20"/>
      <c r="DIT556" s="20"/>
      <c r="DIU556" s="9"/>
      <c r="DIV556" s="19"/>
      <c r="DIW556" s="19"/>
      <c r="DIX556" s="19"/>
      <c r="DIY556" s="19"/>
      <c r="DIZ556" s="19"/>
      <c r="DJA556" s="20"/>
      <c r="DJB556" s="19"/>
      <c r="DJC556" s="19"/>
      <c r="DJD556" s="19"/>
      <c r="DJE556" s="20"/>
      <c r="DJF556" s="20"/>
      <c r="DJG556" s="31"/>
      <c r="DJH556" s="31"/>
      <c r="DJI556" s="19"/>
      <c r="DJJ556" s="20"/>
      <c r="DJK556" s="20"/>
      <c r="DJL556" s="9"/>
      <c r="DJM556" s="19"/>
      <c r="DJN556" s="19"/>
      <c r="DJO556" s="19"/>
      <c r="DJP556" s="19"/>
      <c r="DJQ556" s="19"/>
      <c r="DJR556" s="20"/>
      <c r="DJS556" s="19"/>
      <c r="DJT556" s="19"/>
      <c r="DJU556" s="19"/>
      <c r="DJV556" s="20"/>
      <c r="DJW556" s="20"/>
      <c r="DJX556" s="31"/>
      <c r="DJY556" s="31"/>
      <c r="DJZ556" s="19"/>
      <c r="DKA556" s="20"/>
      <c r="DKB556" s="20"/>
      <c r="DKC556" s="9"/>
      <c r="DKD556" s="19"/>
      <c r="DKE556" s="19"/>
      <c r="DKF556" s="19"/>
      <c r="DKG556" s="19"/>
      <c r="DKH556" s="19"/>
      <c r="DKI556" s="20"/>
      <c r="DKJ556" s="19"/>
      <c r="DKK556" s="19"/>
      <c r="DKL556" s="19"/>
      <c r="DKM556" s="20"/>
      <c r="DKN556" s="20"/>
      <c r="DKO556" s="31"/>
      <c r="DKP556" s="31"/>
      <c r="DKQ556" s="19"/>
      <c r="DKR556" s="20"/>
      <c r="DKS556" s="20"/>
      <c r="DKT556" s="9"/>
      <c r="DKU556" s="19"/>
      <c r="DKV556" s="19"/>
      <c r="DKW556" s="19"/>
      <c r="DKX556" s="19"/>
      <c r="DKY556" s="19"/>
      <c r="DKZ556" s="20"/>
      <c r="DLA556" s="19"/>
      <c r="DLB556" s="19"/>
      <c r="DLC556" s="19"/>
      <c r="DLD556" s="20"/>
      <c r="DLE556" s="20"/>
      <c r="DLF556" s="31"/>
      <c r="DLG556" s="31"/>
      <c r="DLH556" s="19"/>
      <c r="DLI556" s="20"/>
      <c r="DLJ556" s="20"/>
      <c r="DLK556" s="9"/>
      <c r="DLL556" s="19"/>
      <c r="DLM556" s="19"/>
      <c r="DLN556" s="19"/>
      <c r="DLO556" s="19"/>
      <c r="DLP556" s="19"/>
      <c r="DLQ556" s="20"/>
      <c r="DLR556" s="19"/>
      <c r="DLS556" s="19"/>
      <c r="DLT556" s="19"/>
      <c r="DLU556" s="20"/>
      <c r="DLV556" s="20"/>
      <c r="DLW556" s="31"/>
      <c r="DLX556" s="31"/>
      <c r="DLY556" s="19"/>
      <c r="DLZ556" s="20"/>
      <c r="DMA556" s="20"/>
      <c r="DMB556" s="9"/>
      <c r="DMC556" s="19"/>
      <c r="DMD556" s="19"/>
      <c r="DME556" s="19"/>
      <c r="DMF556" s="19"/>
      <c r="DMG556" s="19"/>
      <c r="DMH556" s="20"/>
      <c r="DMI556" s="19"/>
      <c r="DMJ556" s="19"/>
      <c r="DMK556" s="19"/>
      <c r="DML556" s="20"/>
      <c r="DMM556" s="20"/>
      <c r="DMN556" s="31"/>
      <c r="DMO556" s="31"/>
      <c r="DMP556" s="19"/>
      <c r="DMQ556" s="20"/>
      <c r="DMR556" s="20"/>
      <c r="DMS556" s="9"/>
      <c r="DMT556" s="19"/>
      <c r="DMU556" s="19"/>
      <c r="DMV556" s="19"/>
      <c r="DMW556" s="19"/>
      <c r="DMX556" s="19"/>
      <c r="DMY556" s="20"/>
      <c r="DMZ556" s="19"/>
      <c r="DNA556" s="19"/>
      <c r="DNB556" s="19"/>
      <c r="DNC556" s="20"/>
      <c r="DND556" s="20"/>
      <c r="DNE556" s="31"/>
      <c r="DNF556" s="31"/>
      <c r="DNG556" s="19"/>
      <c r="DNH556" s="20"/>
      <c r="DNI556" s="20"/>
      <c r="DNJ556" s="9"/>
      <c r="DNK556" s="19"/>
      <c r="DNL556" s="19"/>
      <c r="DNM556" s="19"/>
      <c r="DNN556" s="19"/>
      <c r="DNO556" s="19"/>
      <c r="DNP556" s="20"/>
      <c r="DNQ556" s="19"/>
      <c r="DNR556" s="19"/>
      <c r="DNS556" s="19"/>
      <c r="DNT556" s="20"/>
      <c r="DNU556" s="20"/>
      <c r="DNV556" s="31"/>
      <c r="DNW556" s="31"/>
      <c r="DNX556" s="19"/>
      <c r="DNY556" s="20"/>
      <c r="DNZ556" s="20"/>
      <c r="DOA556" s="9"/>
      <c r="DOB556" s="19"/>
      <c r="DOC556" s="19"/>
      <c r="DOD556" s="19"/>
      <c r="DOE556" s="19"/>
      <c r="DOF556" s="19"/>
      <c r="DOG556" s="20"/>
      <c r="DOH556" s="19"/>
      <c r="DOI556" s="19"/>
      <c r="DOJ556" s="19"/>
      <c r="DOK556" s="20"/>
      <c r="DOL556" s="20"/>
      <c r="DOM556" s="31"/>
      <c r="DON556" s="31"/>
      <c r="DOO556" s="19"/>
      <c r="DOP556" s="20"/>
      <c r="DOQ556" s="20"/>
      <c r="DOR556" s="9"/>
      <c r="DOS556" s="19"/>
      <c r="DOT556" s="19"/>
      <c r="DOU556" s="19"/>
      <c r="DOV556" s="19"/>
      <c r="DOW556" s="19"/>
      <c r="DOX556" s="20"/>
      <c r="DOY556" s="19"/>
      <c r="DOZ556" s="19"/>
      <c r="DPA556" s="19"/>
      <c r="DPB556" s="20"/>
      <c r="DPC556" s="20"/>
      <c r="DPD556" s="31"/>
      <c r="DPE556" s="31"/>
      <c r="DPF556" s="19"/>
      <c r="DPG556" s="20"/>
      <c r="DPH556" s="20"/>
      <c r="DPI556" s="9"/>
      <c r="DPJ556" s="19"/>
      <c r="DPK556" s="19"/>
      <c r="DPL556" s="19"/>
      <c r="DPM556" s="19"/>
      <c r="DPN556" s="19"/>
      <c r="DPO556" s="20"/>
      <c r="DPP556" s="19"/>
      <c r="DPQ556" s="19"/>
      <c r="DPR556" s="19"/>
      <c r="DPS556" s="20"/>
      <c r="DPT556" s="20"/>
      <c r="DPU556" s="31"/>
      <c r="DPV556" s="31"/>
      <c r="DPW556" s="19"/>
      <c r="DPX556" s="20"/>
      <c r="DPY556" s="20"/>
      <c r="DPZ556" s="9"/>
      <c r="DQA556" s="19"/>
      <c r="DQB556" s="19"/>
      <c r="DQC556" s="19"/>
      <c r="DQD556" s="19"/>
      <c r="DQE556" s="19"/>
      <c r="DQF556" s="20"/>
      <c r="DQG556" s="19"/>
      <c r="DQH556" s="19"/>
      <c r="DQI556" s="19"/>
      <c r="DQJ556" s="20"/>
      <c r="DQK556" s="20"/>
      <c r="DQL556" s="31"/>
      <c r="DQM556" s="31"/>
      <c r="DQN556" s="19"/>
      <c r="DQO556" s="20"/>
      <c r="DQP556" s="20"/>
      <c r="DQQ556" s="9"/>
      <c r="DQR556" s="19"/>
      <c r="DQS556" s="19"/>
      <c r="DQT556" s="19"/>
      <c r="DQU556" s="19"/>
      <c r="DQV556" s="19"/>
      <c r="DQW556" s="20"/>
      <c r="DQX556" s="19"/>
      <c r="DQY556" s="19"/>
      <c r="DQZ556" s="19"/>
      <c r="DRA556" s="20"/>
      <c r="DRB556" s="20"/>
      <c r="DRC556" s="31"/>
      <c r="DRD556" s="31"/>
      <c r="DRE556" s="19"/>
      <c r="DRF556" s="20"/>
      <c r="DRG556" s="20"/>
      <c r="DRH556" s="9"/>
      <c r="DRI556" s="19"/>
      <c r="DRJ556" s="19"/>
      <c r="DRK556" s="19"/>
      <c r="DRL556" s="19"/>
      <c r="DRM556" s="19"/>
      <c r="DRN556" s="20"/>
      <c r="DRO556" s="19"/>
      <c r="DRP556" s="19"/>
      <c r="DRQ556" s="19"/>
      <c r="DRR556" s="20"/>
      <c r="DRS556" s="20"/>
      <c r="DRT556" s="31"/>
      <c r="DRU556" s="31"/>
      <c r="DRV556" s="19"/>
      <c r="DRW556" s="20"/>
      <c r="DRX556" s="20"/>
      <c r="DRY556" s="9"/>
      <c r="DRZ556" s="19"/>
      <c r="DSA556" s="19"/>
      <c r="DSB556" s="19"/>
      <c r="DSC556" s="19"/>
      <c r="DSD556" s="19"/>
      <c r="DSE556" s="20"/>
      <c r="DSF556" s="19"/>
      <c r="DSG556" s="19"/>
      <c r="DSH556" s="19"/>
      <c r="DSI556" s="20"/>
      <c r="DSJ556" s="20"/>
      <c r="DSK556" s="31"/>
      <c r="DSL556" s="31"/>
      <c r="DSM556" s="19"/>
      <c r="DSN556" s="20"/>
      <c r="DSO556" s="20"/>
      <c r="DSP556" s="9"/>
      <c r="DSQ556" s="19"/>
      <c r="DSR556" s="19"/>
      <c r="DSS556" s="19"/>
      <c r="DST556" s="19"/>
      <c r="DSU556" s="19"/>
      <c r="DSV556" s="20"/>
      <c r="DSW556" s="19"/>
      <c r="DSX556" s="19"/>
      <c r="DSY556" s="19"/>
      <c r="DSZ556" s="20"/>
      <c r="DTA556" s="20"/>
      <c r="DTB556" s="31"/>
      <c r="DTC556" s="31"/>
      <c r="DTD556" s="19"/>
      <c r="DTE556" s="20"/>
      <c r="DTF556" s="20"/>
      <c r="DTG556" s="9"/>
      <c r="DTH556" s="19"/>
      <c r="DTI556" s="19"/>
      <c r="DTJ556" s="19"/>
      <c r="DTK556" s="19"/>
      <c r="DTL556" s="19"/>
      <c r="DTM556" s="20"/>
      <c r="DTN556" s="19"/>
      <c r="DTO556" s="19"/>
      <c r="DTP556" s="19"/>
      <c r="DTQ556" s="20"/>
      <c r="DTR556" s="20"/>
      <c r="DTS556" s="31"/>
      <c r="DTT556" s="31"/>
      <c r="DTU556" s="19"/>
      <c r="DTV556" s="20"/>
      <c r="DTW556" s="20"/>
      <c r="DTX556" s="9"/>
      <c r="DTY556" s="19"/>
      <c r="DTZ556" s="19"/>
      <c r="DUA556" s="19"/>
      <c r="DUB556" s="19"/>
      <c r="DUC556" s="19"/>
      <c r="DUD556" s="20"/>
      <c r="DUE556" s="19"/>
      <c r="DUF556" s="19"/>
      <c r="DUG556" s="19"/>
      <c r="DUH556" s="20"/>
      <c r="DUI556" s="20"/>
      <c r="DUJ556" s="31"/>
      <c r="DUK556" s="31"/>
      <c r="DUL556" s="19"/>
      <c r="DUM556" s="20"/>
      <c r="DUN556" s="20"/>
      <c r="DUO556" s="9"/>
      <c r="DUP556" s="19"/>
      <c r="DUQ556" s="19"/>
      <c r="DUR556" s="19"/>
      <c r="DUS556" s="19"/>
      <c r="DUT556" s="19"/>
      <c r="DUU556" s="20"/>
      <c r="DUV556" s="19"/>
      <c r="DUW556" s="19"/>
      <c r="DUX556" s="19"/>
      <c r="DUY556" s="20"/>
      <c r="DUZ556" s="20"/>
      <c r="DVA556" s="31"/>
      <c r="DVB556" s="31"/>
      <c r="DVC556" s="19"/>
      <c r="DVD556" s="20"/>
      <c r="DVE556" s="20"/>
      <c r="DVF556" s="9"/>
      <c r="DVG556" s="19"/>
      <c r="DVH556" s="19"/>
      <c r="DVI556" s="19"/>
      <c r="DVJ556" s="19"/>
      <c r="DVK556" s="19"/>
      <c r="DVL556" s="20"/>
      <c r="DVM556" s="19"/>
      <c r="DVN556" s="19"/>
      <c r="DVO556" s="19"/>
      <c r="DVP556" s="20"/>
      <c r="DVQ556" s="20"/>
      <c r="DVR556" s="31"/>
      <c r="DVS556" s="31"/>
      <c r="DVT556" s="19"/>
      <c r="DVU556" s="20"/>
      <c r="DVV556" s="20"/>
      <c r="DVW556" s="9"/>
      <c r="DVX556" s="19"/>
      <c r="DVY556" s="19"/>
      <c r="DVZ556" s="19"/>
      <c r="DWA556" s="19"/>
      <c r="DWB556" s="19"/>
      <c r="DWC556" s="20"/>
      <c r="DWD556" s="19"/>
      <c r="DWE556" s="19"/>
      <c r="DWF556" s="19"/>
      <c r="DWG556" s="20"/>
      <c r="DWH556" s="20"/>
      <c r="DWI556" s="31"/>
      <c r="DWJ556" s="31"/>
      <c r="DWK556" s="19"/>
      <c r="DWL556" s="20"/>
      <c r="DWM556" s="20"/>
      <c r="DWN556" s="9"/>
      <c r="DWO556" s="19"/>
      <c r="DWP556" s="19"/>
      <c r="DWQ556" s="19"/>
      <c r="DWR556" s="19"/>
      <c r="DWS556" s="19"/>
      <c r="DWT556" s="20"/>
      <c r="DWU556" s="19"/>
      <c r="DWV556" s="19"/>
      <c r="DWW556" s="19"/>
      <c r="DWX556" s="20"/>
      <c r="DWY556" s="20"/>
      <c r="DWZ556" s="31"/>
      <c r="DXA556" s="31"/>
      <c r="DXB556" s="19"/>
      <c r="DXC556" s="20"/>
      <c r="DXD556" s="20"/>
      <c r="DXE556" s="9"/>
      <c r="DXF556" s="19"/>
      <c r="DXG556" s="19"/>
      <c r="DXH556" s="19"/>
      <c r="DXI556" s="19"/>
      <c r="DXJ556" s="19"/>
      <c r="DXK556" s="20"/>
      <c r="DXL556" s="19"/>
      <c r="DXM556" s="19"/>
      <c r="DXN556" s="19"/>
      <c r="DXO556" s="20"/>
      <c r="DXP556" s="20"/>
      <c r="DXQ556" s="31"/>
      <c r="DXR556" s="31"/>
      <c r="DXS556" s="19"/>
      <c r="DXT556" s="20"/>
      <c r="DXU556" s="20"/>
      <c r="DXV556" s="9"/>
      <c r="DXW556" s="19"/>
      <c r="DXX556" s="19"/>
      <c r="DXY556" s="19"/>
      <c r="DXZ556" s="19"/>
      <c r="DYA556" s="19"/>
      <c r="DYB556" s="20"/>
      <c r="DYC556" s="19"/>
      <c r="DYD556" s="19"/>
      <c r="DYE556" s="19"/>
      <c r="DYF556" s="20"/>
      <c r="DYG556" s="20"/>
      <c r="DYH556" s="31"/>
      <c r="DYI556" s="31"/>
      <c r="DYJ556" s="19"/>
      <c r="DYK556" s="20"/>
      <c r="DYL556" s="20"/>
      <c r="DYM556" s="9"/>
      <c r="DYN556" s="19"/>
      <c r="DYO556" s="19"/>
      <c r="DYP556" s="19"/>
      <c r="DYQ556" s="19"/>
      <c r="DYR556" s="19"/>
      <c r="DYS556" s="20"/>
      <c r="DYT556" s="19"/>
      <c r="DYU556" s="19"/>
      <c r="DYV556" s="19"/>
      <c r="DYW556" s="20"/>
      <c r="DYX556" s="20"/>
      <c r="DYY556" s="31"/>
      <c r="DYZ556" s="31"/>
      <c r="DZA556" s="19"/>
      <c r="DZB556" s="20"/>
      <c r="DZC556" s="20"/>
      <c r="DZD556" s="9"/>
      <c r="DZE556" s="19"/>
      <c r="DZF556" s="19"/>
      <c r="DZG556" s="19"/>
      <c r="DZH556" s="19"/>
      <c r="DZI556" s="19"/>
      <c r="DZJ556" s="20"/>
      <c r="DZK556" s="19"/>
      <c r="DZL556" s="19"/>
      <c r="DZM556" s="19"/>
      <c r="DZN556" s="20"/>
      <c r="DZO556" s="20"/>
      <c r="DZP556" s="31"/>
      <c r="DZQ556" s="31"/>
      <c r="DZR556" s="19"/>
      <c r="DZS556" s="20"/>
      <c r="DZT556" s="20"/>
      <c r="DZU556" s="9"/>
      <c r="DZV556" s="19"/>
      <c r="DZW556" s="19"/>
      <c r="DZX556" s="19"/>
      <c r="DZY556" s="19"/>
      <c r="DZZ556" s="19"/>
      <c r="EAA556" s="20"/>
      <c r="EAB556" s="19"/>
      <c r="EAC556" s="19"/>
      <c r="EAD556" s="19"/>
      <c r="EAE556" s="20"/>
      <c r="EAF556" s="20"/>
      <c r="EAG556" s="31"/>
      <c r="EAH556" s="31"/>
      <c r="EAI556" s="19"/>
      <c r="EAJ556" s="20"/>
      <c r="EAK556" s="20"/>
      <c r="EAL556" s="9"/>
      <c r="EAM556" s="19"/>
      <c r="EAN556" s="19"/>
      <c r="EAO556" s="19"/>
      <c r="EAP556" s="19"/>
      <c r="EAQ556" s="19"/>
      <c r="EAR556" s="20"/>
      <c r="EAS556" s="19"/>
      <c r="EAT556" s="19"/>
      <c r="EAU556" s="19"/>
      <c r="EAV556" s="20"/>
      <c r="EAW556" s="20"/>
      <c r="EAX556" s="31"/>
      <c r="EAY556" s="31"/>
      <c r="EAZ556" s="19"/>
      <c r="EBA556" s="20"/>
      <c r="EBB556" s="20"/>
      <c r="EBC556" s="9"/>
      <c r="EBD556" s="19"/>
      <c r="EBE556" s="19"/>
      <c r="EBF556" s="19"/>
      <c r="EBG556" s="19"/>
      <c r="EBH556" s="19"/>
      <c r="EBI556" s="20"/>
      <c r="EBJ556" s="19"/>
      <c r="EBK556" s="19"/>
      <c r="EBL556" s="19"/>
      <c r="EBM556" s="20"/>
      <c r="EBN556" s="20"/>
      <c r="EBO556" s="31"/>
      <c r="EBP556" s="31"/>
      <c r="EBQ556" s="19"/>
      <c r="EBR556" s="20"/>
      <c r="EBS556" s="20"/>
      <c r="EBT556" s="9"/>
      <c r="EBU556" s="19"/>
      <c r="EBV556" s="19"/>
      <c r="EBW556" s="19"/>
      <c r="EBX556" s="19"/>
      <c r="EBY556" s="19"/>
      <c r="EBZ556" s="20"/>
      <c r="ECA556" s="19"/>
      <c r="ECB556" s="19"/>
      <c r="ECC556" s="19"/>
      <c r="ECD556" s="20"/>
      <c r="ECE556" s="20"/>
      <c r="ECF556" s="31"/>
      <c r="ECG556" s="31"/>
      <c r="ECH556" s="19"/>
      <c r="ECI556" s="20"/>
      <c r="ECJ556" s="20"/>
      <c r="ECK556" s="9"/>
      <c r="ECL556" s="19"/>
      <c r="ECM556" s="19"/>
      <c r="ECN556" s="19"/>
      <c r="ECO556" s="19"/>
      <c r="ECP556" s="19"/>
      <c r="ECQ556" s="20"/>
      <c r="ECR556" s="19"/>
      <c r="ECS556" s="19"/>
      <c r="ECT556" s="19"/>
      <c r="ECU556" s="20"/>
      <c r="ECV556" s="20"/>
      <c r="ECW556" s="31"/>
      <c r="ECX556" s="31"/>
      <c r="ECY556" s="19"/>
      <c r="ECZ556" s="20"/>
      <c r="EDA556" s="20"/>
      <c r="EDB556" s="9"/>
      <c r="EDC556" s="19"/>
      <c r="EDD556" s="19"/>
      <c r="EDE556" s="19"/>
      <c r="EDF556" s="19"/>
      <c r="EDG556" s="19"/>
      <c r="EDH556" s="20"/>
      <c r="EDI556" s="19"/>
      <c r="EDJ556" s="19"/>
      <c r="EDK556" s="19"/>
      <c r="EDL556" s="20"/>
      <c r="EDM556" s="20"/>
      <c r="EDN556" s="31"/>
      <c r="EDO556" s="31"/>
      <c r="EDP556" s="19"/>
      <c r="EDQ556" s="20"/>
      <c r="EDR556" s="20"/>
      <c r="EDS556" s="9"/>
      <c r="EDT556" s="19"/>
      <c r="EDU556" s="19"/>
      <c r="EDV556" s="19"/>
      <c r="EDW556" s="19"/>
      <c r="EDX556" s="19"/>
      <c r="EDY556" s="20"/>
      <c r="EDZ556" s="19"/>
      <c r="EEA556" s="19"/>
      <c r="EEB556" s="19"/>
      <c r="EEC556" s="20"/>
      <c r="EED556" s="20"/>
      <c r="EEE556" s="31"/>
      <c r="EEF556" s="31"/>
      <c r="EEG556" s="19"/>
      <c r="EEH556" s="20"/>
      <c r="EEI556" s="20"/>
      <c r="EEJ556" s="9"/>
      <c r="EEK556" s="19"/>
      <c r="EEL556" s="19"/>
      <c r="EEM556" s="19"/>
      <c r="EEN556" s="19"/>
      <c r="EEO556" s="19"/>
      <c r="EEP556" s="20"/>
      <c r="EEQ556" s="19"/>
      <c r="EER556" s="19"/>
      <c r="EES556" s="19"/>
      <c r="EET556" s="20"/>
      <c r="EEU556" s="20"/>
      <c r="EEV556" s="31"/>
      <c r="EEW556" s="31"/>
      <c r="EEX556" s="19"/>
      <c r="EEY556" s="20"/>
      <c r="EEZ556" s="20"/>
      <c r="EFA556" s="9"/>
      <c r="EFB556" s="19"/>
      <c r="EFC556" s="19"/>
      <c r="EFD556" s="19"/>
      <c r="EFE556" s="19"/>
      <c r="EFF556" s="19"/>
      <c r="EFG556" s="20"/>
      <c r="EFH556" s="19"/>
      <c r="EFI556" s="19"/>
      <c r="EFJ556" s="19"/>
      <c r="EFK556" s="20"/>
      <c r="EFL556" s="20"/>
      <c r="EFM556" s="31"/>
      <c r="EFN556" s="31"/>
      <c r="EFO556" s="19"/>
      <c r="EFP556" s="20"/>
      <c r="EFQ556" s="20"/>
      <c r="EFR556" s="9"/>
      <c r="EFS556" s="19"/>
      <c r="EFT556" s="19"/>
      <c r="EFU556" s="19"/>
      <c r="EFV556" s="19"/>
      <c r="EFW556" s="19"/>
      <c r="EFX556" s="20"/>
      <c r="EFY556" s="19"/>
      <c r="EFZ556" s="19"/>
      <c r="EGA556" s="19"/>
      <c r="EGB556" s="20"/>
      <c r="EGC556" s="20"/>
      <c r="EGD556" s="31"/>
      <c r="EGE556" s="31"/>
      <c r="EGF556" s="19"/>
      <c r="EGG556" s="20"/>
      <c r="EGH556" s="20"/>
      <c r="EGI556" s="9"/>
      <c r="EGJ556" s="19"/>
      <c r="EGK556" s="19"/>
      <c r="EGL556" s="19"/>
      <c r="EGM556" s="19"/>
      <c r="EGN556" s="19"/>
      <c r="EGO556" s="20"/>
      <c r="EGP556" s="19"/>
      <c r="EGQ556" s="19"/>
      <c r="EGR556" s="19"/>
      <c r="EGS556" s="20"/>
      <c r="EGT556" s="20"/>
      <c r="EGU556" s="31"/>
      <c r="EGV556" s="31"/>
      <c r="EGW556" s="19"/>
      <c r="EGX556" s="20"/>
      <c r="EGY556" s="20"/>
      <c r="EGZ556" s="9"/>
      <c r="EHA556" s="19"/>
      <c r="EHB556" s="19"/>
      <c r="EHC556" s="19"/>
      <c r="EHD556" s="19"/>
      <c r="EHE556" s="19"/>
      <c r="EHF556" s="20"/>
      <c r="EHG556" s="19"/>
      <c r="EHH556" s="19"/>
      <c r="EHI556" s="19"/>
      <c r="EHJ556" s="20"/>
      <c r="EHK556" s="20"/>
      <c r="EHL556" s="31"/>
      <c r="EHM556" s="31"/>
      <c r="EHN556" s="19"/>
      <c r="EHO556" s="20"/>
      <c r="EHP556" s="20"/>
      <c r="EHQ556" s="9"/>
      <c r="EHR556" s="19"/>
      <c r="EHS556" s="19"/>
      <c r="EHT556" s="19"/>
      <c r="EHU556" s="19"/>
      <c r="EHV556" s="19"/>
      <c r="EHW556" s="20"/>
      <c r="EHX556" s="19"/>
      <c r="EHY556" s="19"/>
      <c r="EHZ556" s="19"/>
      <c r="EIA556" s="20"/>
      <c r="EIB556" s="20"/>
      <c r="EIC556" s="31"/>
      <c r="EID556" s="31"/>
      <c r="EIE556" s="19"/>
      <c r="EIF556" s="20"/>
      <c r="EIG556" s="20"/>
      <c r="EIH556" s="9"/>
      <c r="EII556" s="19"/>
      <c r="EIJ556" s="19"/>
      <c r="EIK556" s="19"/>
      <c r="EIL556" s="19"/>
      <c r="EIM556" s="19"/>
      <c r="EIN556" s="20"/>
      <c r="EIO556" s="19"/>
      <c r="EIP556" s="19"/>
      <c r="EIQ556" s="19"/>
      <c r="EIR556" s="20"/>
      <c r="EIS556" s="20"/>
      <c r="EIT556" s="31"/>
      <c r="EIU556" s="31"/>
      <c r="EIV556" s="19"/>
      <c r="EIW556" s="20"/>
      <c r="EIX556" s="20"/>
      <c r="EIY556" s="9"/>
      <c r="EIZ556" s="19"/>
      <c r="EJA556" s="19"/>
      <c r="EJB556" s="19"/>
      <c r="EJC556" s="19"/>
      <c r="EJD556" s="19"/>
      <c r="EJE556" s="20"/>
      <c r="EJF556" s="19"/>
      <c r="EJG556" s="19"/>
      <c r="EJH556" s="19"/>
      <c r="EJI556" s="20"/>
      <c r="EJJ556" s="20"/>
      <c r="EJK556" s="31"/>
      <c r="EJL556" s="31"/>
      <c r="EJM556" s="19"/>
      <c r="EJN556" s="20"/>
      <c r="EJO556" s="20"/>
      <c r="EJP556" s="9"/>
      <c r="EJQ556" s="19"/>
      <c r="EJR556" s="19"/>
      <c r="EJS556" s="19"/>
      <c r="EJT556" s="19"/>
      <c r="EJU556" s="19"/>
      <c r="EJV556" s="20"/>
      <c r="EJW556" s="19"/>
      <c r="EJX556" s="19"/>
      <c r="EJY556" s="19"/>
      <c r="EJZ556" s="20"/>
      <c r="EKA556" s="20"/>
      <c r="EKB556" s="31"/>
      <c r="EKC556" s="31"/>
      <c r="EKD556" s="19"/>
      <c r="EKE556" s="20"/>
      <c r="EKF556" s="20"/>
      <c r="EKG556" s="9"/>
      <c r="EKH556" s="19"/>
      <c r="EKI556" s="19"/>
      <c r="EKJ556" s="19"/>
      <c r="EKK556" s="19"/>
      <c r="EKL556" s="19"/>
      <c r="EKM556" s="20"/>
      <c r="EKN556" s="19"/>
      <c r="EKO556" s="19"/>
      <c r="EKP556" s="19"/>
      <c r="EKQ556" s="20"/>
      <c r="EKR556" s="20"/>
      <c r="EKS556" s="31"/>
      <c r="EKT556" s="31"/>
      <c r="EKU556" s="19"/>
      <c r="EKV556" s="20"/>
      <c r="EKW556" s="20"/>
      <c r="EKX556" s="9"/>
      <c r="EKY556" s="19"/>
      <c r="EKZ556" s="19"/>
      <c r="ELA556" s="19"/>
      <c r="ELB556" s="19"/>
      <c r="ELC556" s="19"/>
      <c r="ELD556" s="20"/>
      <c r="ELE556" s="19"/>
      <c r="ELF556" s="19"/>
      <c r="ELG556" s="19"/>
      <c r="ELH556" s="20"/>
      <c r="ELI556" s="20"/>
      <c r="ELJ556" s="31"/>
      <c r="ELK556" s="31"/>
      <c r="ELL556" s="19"/>
      <c r="ELM556" s="20"/>
      <c r="ELN556" s="20"/>
      <c r="ELO556" s="9"/>
      <c r="ELP556" s="19"/>
      <c r="ELQ556" s="19"/>
      <c r="ELR556" s="19"/>
      <c r="ELS556" s="19"/>
      <c r="ELT556" s="19"/>
      <c r="ELU556" s="20"/>
      <c r="ELV556" s="19"/>
      <c r="ELW556" s="19"/>
      <c r="ELX556" s="19"/>
      <c r="ELY556" s="20"/>
      <c r="ELZ556" s="20"/>
      <c r="EMA556" s="31"/>
      <c r="EMB556" s="31"/>
      <c r="EMC556" s="19"/>
      <c r="EMD556" s="20"/>
      <c r="EME556" s="20"/>
      <c r="EMF556" s="9"/>
      <c r="EMG556" s="19"/>
      <c r="EMH556" s="19"/>
      <c r="EMI556" s="19"/>
      <c r="EMJ556" s="19"/>
      <c r="EMK556" s="19"/>
      <c r="EML556" s="20"/>
      <c r="EMM556" s="19"/>
      <c r="EMN556" s="19"/>
      <c r="EMO556" s="19"/>
      <c r="EMP556" s="20"/>
      <c r="EMQ556" s="20"/>
      <c r="EMR556" s="31"/>
      <c r="EMS556" s="31"/>
      <c r="EMT556" s="19"/>
      <c r="EMU556" s="20"/>
      <c r="EMV556" s="20"/>
      <c r="EMW556" s="9"/>
      <c r="EMX556" s="19"/>
      <c r="EMY556" s="19"/>
      <c r="EMZ556" s="19"/>
      <c r="ENA556" s="19"/>
      <c r="ENB556" s="19"/>
      <c r="ENC556" s="20"/>
      <c r="END556" s="19"/>
      <c r="ENE556" s="19"/>
      <c r="ENF556" s="19"/>
      <c r="ENG556" s="20"/>
      <c r="ENH556" s="20"/>
      <c r="ENI556" s="31"/>
      <c r="ENJ556" s="31"/>
      <c r="ENK556" s="19"/>
      <c r="ENL556" s="20"/>
      <c r="ENM556" s="20"/>
      <c r="ENN556" s="9"/>
      <c r="ENO556" s="19"/>
      <c r="ENP556" s="19"/>
      <c r="ENQ556" s="19"/>
      <c r="ENR556" s="19"/>
      <c r="ENS556" s="19"/>
      <c r="ENT556" s="20"/>
      <c r="ENU556" s="19"/>
      <c r="ENV556" s="19"/>
      <c r="ENW556" s="19"/>
      <c r="ENX556" s="20"/>
      <c r="ENY556" s="20"/>
      <c r="ENZ556" s="31"/>
      <c r="EOA556" s="31"/>
      <c r="EOB556" s="19"/>
      <c r="EOC556" s="20"/>
      <c r="EOD556" s="20"/>
      <c r="EOE556" s="9"/>
      <c r="EOF556" s="19"/>
      <c r="EOG556" s="19"/>
      <c r="EOH556" s="19"/>
      <c r="EOI556" s="19"/>
      <c r="EOJ556" s="19"/>
      <c r="EOK556" s="20"/>
      <c r="EOL556" s="19"/>
      <c r="EOM556" s="19"/>
      <c r="EON556" s="19"/>
      <c r="EOO556" s="20"/>
      <c r="EOP556" s="20"/>
      <c r="EOQ556" s="31"/>
      <c r="EOR556" s="31"/>
      <c r="EOS556" s="19"/>
      <c r="EOT556" s="20"/>
      <c r="EOU556" s="20"/>
      <c r="EOV556" s="9"/>
      <c r="EOW556" s="19"/>
      <c r="EOX556" s="19"/>
      <c r="EOY556" s="19"/>
      <c r="EOZ556" s="19"/>
      <c r="EPA556" s="19"/>
      <c r="EPB556" s="20"/>
      <c r="EPC556" s="19"/>
      <c r="EPD556" s="19"/>
      <c r="EPE556" s="19"/>
      <c r="EPF556" s="20"/>
      <c r="EPG556" s="20"/>
      <c r="EPH556" s="31"/>
      <c r="EPI556" s="31"/>
      <c r="EPJ556" s="19"/>
      <c r="EPK556" s="20"/>
      <c r="EPL556" s="20"/>
      <c r="EPM556" s="9"/>
      <c r="EPN556" s="19"/>
      <c r="EPO556" s="19"/>
      <c r="EPP556" s="19"/>
      <c r="EPQ556" s="19"/>
      <c r="EPR556" s="19"/>
      <c r="EPS556" s="20"/>
      <c r="EPT556" s="19"/>
      <c r="EPU556" s="19"/>
      <c r="EPV556" s="19"/>
      <c r="EPW556" s="20"/>
      <c r="EPX556" s="20"/>
      <c r="EPY556" s="31"/>
      <c r="EPZ556" s="31"/>
      <c r="EQA556" s="19"/>
      <c r="EQB556" s="20"/>
      <c r="EQC556" s="20"/>
      <c r="EQD556" s="9"/>
      <c r="EQE556" s="19"/>
      <c r="EQF556" s="19"/>
      <c r="EQG556" s="19"/>
      <c r="EQH556" s="19"/>
      <c r="EQI556" s="19"/>
      <c r="EQJ556" s="20"/>
      <c r="EQK556" s="19"/>
      <c r="EQL556" s="19"/>
      <c r="EQM556" s="19"/>
      <c r="EQN556" s="20"/>
      <c r="EQO556" s="20"/>
      <c r="EQP556" s="31"/>
      <c r="EQQ556" s="31"/>
      <c r="EQR556" s="19"/>
      <c r="EQS556" s="20"/>
      <c r="EQT556" s="20"/>
      <c r="EQU556" s="9"/>
      <c r="EQV556" s="19"/>
      <c r="EQW556" s="19"/>
      <c r="EQX556" s="19"/>
      <c r="EQY556" s="19"/>
      <c r="EQZ556" s="19"/>
      <c r="ERA556" s="20"/>
      <c r="ERB556" s="19"/>
      <c r="ERC556" s="19"/>
      <c r="ERD556" s="19"/>
      <c r="ERE556" s="20"/>
      <c r="ERF556" s="20"/>
      <c r="ERG556" s="31"/>
      <c r="ERH556" s="31"/>
      <c r="ERI556" s="19"/>
      <c r="ERJ556" s="20"/>
      <c r="ERK556" s="20"/>
      <c r="ERL556" s="9"/>
      <c r="ERM556" s="19"/>
      <c r="ERN556" s="19"/>
      <c r="ERO556" s="19"/>
      <c r="ERP556" s="19"/>
      <c r="ERQ556" s="19"/>
      <c r="ERR556" s="20"/>
      <c r="ERS556" s="19"/>
      <c r="ERT556" s="19"/>
      <c r="ERU556" s="19"/>
      <c r="ERV556" s="20"/>
      <c r="ERW556" s="20"/>
      <c r="ERX556" s="31"/>
      <c r="ERY556" s="31"/>
      <c r="ERZ556" s="19"/>
      <c r="ESA556" s="20"/>
      <c r="ESB556" s="20"/>
      <c r="ESC556" s="9"/>
      <c r="ESD556" s="19"/>
      <c r="ESE556" s="19"/>
      <c r="ESF556" s="19"/>
      <c r="ESG556" s="19"/>
      <c r="ESH556" s="19"/>
      <c r="ESI556" s="20"/>
      <c r="ESJ556" s="19"/>
      <c r="ESK556" s="19"/>
      <c r="ESL556" s="19"/>
      <c r="ESM556" s="20"/>
      <c r="ESN556" s="20"/>
      <c r="ESO556" s="31"/>
      <c r="ESP556" s="31"/>
      <c r="ESQ556" s="19"/>
      <c r="ESR556" s="20"/>
      <c r="ESS556" s="20"/>
      <c r="EST556" s="9"/>
      <c r="ESU556" s="19"/>
      <c r="ESV556" s="19"/>
      <c r="ESW556" s="19"/>
      <c r="ESX556" s="19"/>
      <c r="ESY556" s="19"/>
      <c r="ESZ556" s="20"/>
      <c r="ETA556" s="19"/>
      <c r="ETB556" s="19"/>
      <c r="ETC556" s="19"/>
      <c r="ETD556" s="20"/>
      <c r="ETE556" s="20"/>
      <c r="ETF556" s="31"/>
      <c r="ETG556" s="31"/>
      <c r="ETH556" s="19"/>
      <c r="ETI556" s="20"/>
      <c r="ETJ556" s="20"/>
      <c r="ETK556" s="9"/>
      <c r="ETL556" s="19"/>
      <c r="ETM556" s="19"/>
      <c r="ETN556" s="19"/>
      <c r="ETO556" s="19"/>
      <c r="ETP556" s="19"/>
      <c r="ETQ556" s="20"/>
      <c r="ETR556" s="19"/>
      <c r="ETS556" s="19"/>
      <c r="ETT556" s="19"/>
      <c r="ETU556" s="20"/>
      <c r="ETV556" s="20"/>
      <c r="ETW556" s="31"/>
      <c r="ETX556" s="31"/>
      <c r="ETY556" s="19"/>
      <c r="ETZ556" s="20"/>
      <c r="EUA556" s="20"/>
      <c r="EUB556" s="9"/>
      <c r="EUC556" s="19"/>
      <c r="EUD556" s="19"/>
      <c r="EUE556" s="19"/>
      <c r="EUF556" s="19"/>
      <c r="EUG556" s="19"/>
      <c r="EUH556" s="20"/>
      <c r="EUI556" s="19"/>
      <c r="EUJ556" s="19"/>
      <c r="EUK556" s="19"/>
      <c r="EUL556" s="20"/>
      <c r="EUM556" s="20"/>
      <c r="EUN556" s="31"/>
      <c r="EUO556" s="31"/>
      <c r="EUP556" s="19"/>
      <c r="EUQ556" s="20"/>
      <c r="EUR556" s="20"/>
      <c r="EUS556" s="9"/>
      <c r="EUT556" s="19"/>
      <c r="EUU556" s="19"/>
      <c r="EUV556" s="19"/>
      <c r="EUW556" s="19"/>
      <c r="EUX556" s="19"/>
      <c r="EUY556" s="20"/>
      <c r="EUZ556" s="19"/>
      <c r="EVA556" s="19"/>
      <c r="EVB556" s="19"/>
      <c r="EVC556" s="20"/>
      <c r="EVD556" s="20"/>
      <c r="EVE556" s="31"/>
      <c r="EVF556" s="31"/>
      <c r="EVG556" s="19"/>
      <c r="EVH556" s="20"/>
      <c r="EVI556" s="20"/>
      <c r="EVJ556" s="9"/>
      <c r="EVK556" s="19"/>
      <c r="EVL556" s="19"/>
      <c r="EVM556" s="19"/>
      <c r="EVN556" s="19"/>
      <c r="EVO556" s="19"/>
      <c r="EVP556" s="20"/>
      <c r="EVQ556" s="19"/>
      <c r="EVR556" s="19"/>
      <c r="EVS556" s="19"/>
      <c r="EVT556" s="20"/>
      <c r="EVU556" s="20"/>
      <c r="EVV556" s="31"/>
      <c r="EVW556" s="31"/>
      <c r="EVX556" s="19"/>
      <c r="EVY556" s="20"/>
      <c r="EVZ556" s="20"/>
      <c r="EWA556" s="9"/>
      <c r="EWB556" s="19"/>
      <c r="EWC556" s="19"/>
      <c r="EWD556" s="19"/>
      <c r="EWE556" s="19"/>
      <c r="EWF556" s="19"/>
      <c r="EWG556" s="20"/>
      <c r="EWH556" s="19"/>
      <c r="EWI556" s="19"/>
      <c r="EWJ556" s="19"/>
      <c r="EWK556" s="20"/>
      <c r="EWL556" s="20"/>
      <c r="EWM556" s="31"/>
      <c r="EWN556" s="31"/>
      <c r="EWO556" s="19"/>
      <c r="EWP556" s="20"/>
      <c r="EWQ556" s="20"/>
      <c r="EWR556" s="9"/>
      <c r="EWS556" s="19"/>
      <c r="EWT556" s="19"/>
      <c r="EWU556" s="19"/>
      <c r="EWV556" s="19"/>
      <c r="EWW556" s="19"/>
      <c r="EWX556" s="20"/>
      <c r="EWY556" s="19"/>
      <c r="EWZ556" s="19"/>
      <c r="EXA556" s="19"/>
      <c r="EXB556" s="20"/>
      <c r="EXC556" s="20"/>
      <c r="EXD556" s="31"/>
      <c r="EXE556" s="31"/>
      <c r="EXF556" s="19"/>
      <c r="EXG556" s="20"/>
      <c r="EXH556" s="20"/>
      <c r="EXI556" s="9"/>
      <c r="EXJ556" s="19"/>
      <c r="EXK556" s="19"/>
      <c r="EXL556" s="19"/>
      <c r="EXM556" s="19"/>
      <c r="EXN556" s="19"/>
      <c r="EXO556" s="20"/>
      <c r="EXP556" s="19"/>
      <c r="EXQ556" s="19"/>
      <c r="EXR556" s="19"/>
      <c r="EXS556" s="20"/>
      <c r="EXT556" s="20"/>
      <c r="EXU556" s="31"/>
      <c r="EXV556" s="31"/>
      <c r="EXW556" s="19"/>
      <c r="EXX556" s="20"/>
      <c r="EXY556" s="20"/>
      <c r="EXZ556" s="9"/>
      <c r="EYA556" s="19"/>
      <c r="EYB556" s="19"/>
      <c r="EYC556" s="19"/>
      <c r="EYD556" s="19"/>
      <c r="EYE556" s="19"/>
      <c r="EYF556" s="20"/>
      <c r="EYG556" s="19"/>
      <c r="EYH556" s="19"/>
      <c r="EYI556" s="19"/>
      <c r="EYJ556" s="20"/>
      <c r="EYK556" s="20"/>
      <c r="EYL556" s="31"/>
      <c r="EYM556" s="31"/>
      <c r="EYN556" s="19"/>
      <c r="EYO556" s="20"/>
      <c r="EYP556" s="20"/>
      <c r="EYQ556" s="9"/>
      <c r="EYR556" s="19"/>
      <c r="EYS556" s="19"/>
      <c r="EYT556" s="19"/>
      <c r="EYU556" s="19"/>
      <c r="EYV556" s="19"/>
      <c r="EYW556" s="20"/>
      <c r="EYX556" s="19"/>
      <c r="EYY556" s="19"/>
      <c r="EYZ556" s="19"/>
      <c r="EZA556" s="20"/>
      <c r="EZB556" s="20"/>
      <c r="EZC556" s="31"/>
      <c r="EZD556" s="31"/>
      <c r="EZE556" s="19"/>
      <c r="EZF556" s="20"/>
      <c r="EZG556" s="20"/>
      <c r="EZH556" s="9"/>
      <c r="EZI556" s="19"/>
      <c r="EZJ556" s="19"/>
      <c r="EZK556" s="19"/>
      <c r="EZL556" s="19"/>
      <c r="EZM556" s="19"/>
      <c r="EZN556" s="20"/>
      <c r="EZO556" s="19"/>
      <c r="EZP556" s="19"/>
      <c r="EZQ556" s="19"/>
      <c r="EZR556" s="20"/>
      <c r="EZS556" s="20"/>
      <c r="EZT556" s="31"/>
      <c r="EZU556" s="31"/>
      <c r="EZV556" s="19"/>
      <c r="EZW556" s="20"/>
      <c r="EZX556" s="20"/>
      <c r="EZY556" s="9"/>
      <c r="EZZ556" s="19"/>
      <c r="FAA556" s="19"/>
      <c r="FAB556" s="19"/>
      <c r="FAC556" s="19"/>
      <c r="FAD556" s="19"/>
      <c r="FAE556" s="20"/>
      <c r="FAF556" s="19"/>
      <c r="FAG556" s="19"/>
      <c r="FAH556" s="19"/>
      <c r="FAI556" s="20"/>
      <c r="FAJ556" s="20"/>
      <c r="FAK556" s="31"/>
      <c r="FAL556" s="31"/>
      <c r="FAM556" s="19"/>
      <c r="FAN556" s="20"/>
      <c r="FAO556" s="20"/>
      <c r="FAP556" s="9"/>
      <c r="FAQ556" s="19"/>
      <c r="FAR556" s="19"/>
      <c r="FAS556" s="19"/>
      <c r="FAT556" s="19"/>
      <c r="FAU556" s="19"/>
      <c r="FAV556" s="20"/>
      <c r="FAW556" s="19"/>
      <c r="FAX556" s="19"/>
      <c r="FAY556" s="19"/>
      <c r="FAZ556" s="20"/>
      <c r="FBA556" s="20"/>
      <c r="FBB556" s="31"/>
      <c r="FBC556" s="31"/>
      <c r="FBD556" s="19"/>
      <c r="FBE556" s="20"/>
      <c r="FBF556" s="20"/>
      <c r="FBG556" s="9"/>
      <c r="FBH556" s="19"/>
      <c r="FBI556" s="19"/>
      <c r="FBJ556" s="19"/>
      <c r="FBK556" s="19"/>
      <c r="FBL556" s="19"/>
      <c r="FBM556" s="20"/>
      <c r="FBN556" s="19"/>
      <c r="FBO556" s="19"/>
      <c r="FBP556" s="19"/>
      <c r="FBQ556" s="20"/>
      <c r="FBR556" s="20"/>
      <c r="FBS556" s="31"/>
      <c r="FBT556" s="31"/>
      <c r="FBU556" s="19"/>
      <c r="FBV556" s="20"/>
      <c r="FBW556" s="20"/>
      <c r="FBX556" s="9"/>
      <c r="FBY556" s="19"/>
      <c r="FBZ556" s="19"/>
      <c r="FCA556" s="19"/>
      <c r="FCB556" s="19"/>
      <c r="FCC556" s="19"/>
      <c r="FCD556" s="20"/>
      <c r="FCE556" s="19"/>
      <c r="FCF556" s="19"/>
      <c r="FCG556" s="19"/>
      <c r="FCH556" s="20"/>
      <c r="FCI556" s="20"/>
      <c r="FCJ556" s="31"/>
      <c r="FCK556" s="31"/>
      <c r="FCL556" s="19"/>
      <c r="FCM556" s="20"/>
      <c r="FCN556" s="20"/>
      <c r="FCO556" s="9"/>
      <c r="FCP556" s="19"/>
      <c r="FCQ556" s="19"/>
      <c r="FCR556" s="19"/>
      <c r="FCS556" s="19"/>
      <c r="FCT556" s="19"/>
      <c r="FCU556" s="20"/>
      <c r="FCV556" s="19"/>
      <c r="FCW556" s="19"/>
      <c r="FCX556" s="19"/>
      <c r="FCY556" s="20"/>
      <c r="FCZ556" s="20"/>
      <c r="FDA556" s="31"/>
      <c r="FDB556" s="31"/>
      <c r="FDC556" s="19"/>
      <c r="FDD556" s="20"/>
      <c r="FDE556" s="20"/>
      <c r="FDF556" s="9"/>
      <c r="FDG556" s="19"/>
      <c r="FDH556" s="19"/>
      <c r="FDI556" s="19"/>
      <c r="FDJ556" s="19"/>
      <c r="FDK556" s="19"/>
      <c r="FDL556" s="20"/>
      <c r="FDM556" s="19"/>
      <c r="FDN556" s="19"/>
      <c r="FDO556" s="19"/>
      <c r="FDP556" s="20"/>
      <c r="FDQ556" s="20"/>
      <c r="FDR556" s="31"/>
      <c r="FDS556" s="31"/>
      <c r="FDT556" s="19"/>
      <c r="FDU556" s="20"/>
      <c r="FDV556" s="20"/>
      <c r="FDW556" s="9"/>
      <c r="FDX556" s="19"/>
      <c r="FDY556" s="19"/>
      <c r="FDZ556" s="19"/>
      <c r="FEA556" s="19"/>
      <c r="FEB556" s="19"/>
      <c r="FEC556" s="20"/>
      <c r="FED556" s="19"/>
      <c r="FEE556" s="19"/>
      <c r="FEF556" s="19"/>
      <c r="FEG556" s="20"/>
      <c r="FEH556" s="20"/>
      <c r="FEI556" s="31"/>
      <c r="FEJ556" s="31"/>
      <c r="FEK556" s="19"/>
      <c r="FEL556" s="20"/>
      <c r="FEM556" s="20"/>
      <c r="FEN556" s="9"/>
      <c r="FEO556" s="19"/>
      <c r="FEP556" s="19"/>
      <c r="FEQ556" s="19"/>
      <c r="FER556" s="19"/>
      <c r="FES556" s="19"/>
      <c r="FET556" s="20"/>
      <c r="FEU556" s="19"/>
      <c r="FEV556" s="19"/>
      <c r="FEW556" s="19"/>
      <c r="FEX556" s="20"/>
      <c r="FEY556" s="20"/>
      <c r="FEZ556" s="31"/>
      <c r="FFA556" s="31"/>
      <c r="FFB556" s="19"/>
      <c r="FFC556" s="20"/>
      <c r="FFD556" s="20"/>
      <c r="FFE556" s="9"/>
      <c r="FFF556" s="19"/>
      <c r="FFG556" s="19"/>
      <c r="FFH556" s="19"/>
      <c r="FFI556" s="19"/>
      <c r="FFJ556" s="19"/>
      <c r="FFK556" s="20"/>
      <c r="FFL556" s="19"/>
      <c r="FFM556" s="19"/>
      <c r="FFN556" s="19"/>
      <c r="FFO556" s="20"/>
      <c r="FFP556" s="20"/>
      <c r="FFQ556" s="31"/>
      <c r="FFR556" s="31"/>
      <c r="FFS556" s="19"/>
      <c r="FFT556" s="20"/>
      <c r="FFU556" s="20"/>
      <c r="FFV556" s="9"/>
      <c r="FFW556" s="19"/>
      <c r="FFX556" s="19"/>
      <c r="FFY556" s="19"/>
      <c r="FFZ556" s="19"/>
      <c r="FGA556" s="19"/>
      <c r="FGB556" s="20"/>
      <c r="FGC556" s="19"/>
      <c r="FGD556" s="19"/>
      <c r="FGE556" s="19"/>
      <c r="FGF556" s="20"/>
      <c r="FGG556" s="20"/>
      <c r="FGH556" s="31"/>
      <c r="FGI556" s="31"/>
      <c r="FGJ556" s="19"/>
      <c r="FGK556" s="20"/>
      <c r="FGL556" s="20"/>
      <c r="FGM556" s="9"/>
      <c r="FGN556" s="19"/>
      <c r="FGO556" s="19"/>
      <c r="FGP556" s="19"/>
      <c r="FGQ556" s="19"/>
      <c r="FGR556" s="19"/>
      <c r="FGS556" s="20"/>
      <c r="FGT556" s="19"/>
      <c r="FGU556" s="19"/>
      <c r="FGV556" s="19"/>
      <c r="FGW556" s="20"/>
      <c r="FGX556" s="20"/>
      <c r="FGY556" s="31"/>
      <c r="FGZ556" s="31"/>
      <c r="FHA556" s="19"/>
      <c r="FHB556" s="20"/>
      <c r="FHC556" s="20"/>
      <c r="FHD556" s="9"/>
      <c r="FHE556" s="19"/>
      <c r="FHF556" s="19"/>
      <c r="FHG556" s="19"/>
      <c r="FHH556" s="19"/>
      <c r="FHI556" s="19"/>
      <c r="FHJ556" s="20"/>
      <c r="FHK556" s="19"/>
      <c r="FHL556" s="19"/>
      <c r="FHM556" s="19"/>
      <c r="FHN556" s="20"/>
      <c r="FHO556" s="20"/>
      <c r="FHP556" s="31"/>
      <c r="FHQ556" s="31"/>
      <c r="FHR556" s="19"/>
      <c r="FHS556" s="20"/>
      <c r="FHT556" s="20"/>
      <c r="FHU556" s="9"/>
      <c r="FHV556" s="19"/>
      <c r="FHW556" s="19"/>
      <c r="FHX556" s="19"/>
      <c r="FHY556" s="19"/>
      <c r="FHZ556" s="19"/>
      <c r="FIA556" s="20"/>
      <c r="FIB556" s="19"/>
      <c r="FIC556" s="19"/>
      <c r="FID556" s="19"/>
      <c r="FIE556" s="20"/>
      <c r="FIF556" s="20"/>
      <c r="FIG556" s="31"/>
      <c r="FIH556" s="31"/>
      <c r="FII556" s="19"/>
      <c r="FIJ556" s="20"/>
      <c r="FIK556" s="20"/>
      <c r="FIL556" s="9"/>
      <c r="FIM556" s="19"/>
      <c r="FIN556" s="19"/>
      <c r="FIO556" s="19"/>
      <c r="FIP556" s="19"/>
      <c r="FIQ556" s="19"/>
      <c r="FIR556" s="20"/>
      <c r="FIS556" s="19"/>
      <c r="FIT556" s="19"/>
      <c r="FIU556" s="19"/>
      <c r="FIV556" s="20"/>
      <c r="FIW556" s="20"/>
      <c r="FIX556" s="31"/>
      <c r="FIY556" s="31"/>
      <c r="FIZ556" s="19"/>
      <c r="FJA556" s="20"/>
      <c r="FJB556" s="20"/>
      <c r="FJC556" s="9"/>
      <c r="FJD556" s="19"/>
      <c r="FJE556" s="19"/>
      <c r="FJF556" s="19"/>
      <c r="FJG556" s="19"/>
      <c r="FJH556" s="19"/>
      <c r="FJI556" s="20"/>
      <c r="FJJ556" s="19"/>
      <c r="FJK556" s="19"/>
      <c r="FJL556" s="19"/>
      <c r="FJM556" s="20"/>
      <c r="FJN556" s="20"/>
      <c r="FJO556" s="31"/>
      <c r="FJP556" s="31"/>
      <c r="FJQ556" s="19"/>
      <c r="FJR556" s="20"/>
      <c r="FJS556" s="20"/>
      <c r="FJT556" s="9"/>
      <c r="FJU556" s="19"/>
      <c r="FJV556" s="19"/>
      <c r="FJW556" s="19"/>
      <c r="FJX556" s="19"/>
      <c r="FJY556" s="19"/>
      <c r="FJZ556" s="20"/>
      <c r="FKA556" s="19"/>
      <c r="FKB556" s="19"/>
      <c r="FKC556" s="19"/>
      <c r="FKD556" s="20"/>
      <c r="FKE556" s="20"/>
      <c r="FKF556" s="31"/>
      <c r="FKG556" s="31"/>
      <c r="FKH556" s="19"/>
      <c r="FKI556" s="20"/>
      <c r="FKJ556" s="20"/>
      <c r="FKK556" s="9"/>
      <c r="FKL556" s="19"/>
      <c r="FKM556" s="19"/>
      <c r="FKN556" s="19"/>
      <c r="FKO556" s="19"/>
      <c r="FKP556" s="19"/>
      <c r="FKQ556" s="20"/>
      <c r="FKR556" s="19"/>
      <c r="FKS556" s="19"/>
      <c r="FKT556" s="19"/>
      <c r="FKU556" s="20"/>
      <c r="FKV556" s="20"/>
      <c r="FKW556" s="31"/>
      <c r="FKX556" s="31"/>
      <c r="FKY556" s="19"/>
      <c r="FKZ556" s="20"/>
      <c r="FLA556" s="20"/>
      <c r="FLB556" s="9"/>
      <c r="FLC556" s="19"/>
      <c r="FLD556" s="19"/>
      <c r="FLE556" s="19"/>
      <c r="FLF556" s="19"/>
      <c r="FLG556" s="19"/>
      <c r="FLH556" s="20"/>
      <c r="FLI556" s="19"/>
      <c r="FLJ556" s="19"/>
      <c r="FLK556" s="19"/>
      <c r="FLL556" s="20"/>
      <c r="FLM556" s="20"/>
      <c r="FLN556" s="31"/>
      <c r="FLO556" s="31"/>
      <c r="FLP556" s="19"/>
      <c r="FLQ556" s="20"/>
      <c r="FLR556" s="20"/>
      <c r="FLS556" s="9"/>
      <c r="FLT556" s="19"/>
      <c r="FLU556" s="19"/>
      <c r="FLV556" s="19"/>
      <c r="FLW556" s="19"/>
      <c r="FLX556" s="19"/>
      <c r="FLY556" s="20"/>
      <c r="FLZ556" s="19"/>
      <c r="FMA556" s="19"/>
      <c r="FMB556" s="19"/>
      <c r="FMC556" s="20"/>
      <c r="FMD556" s="20"/>
      <c r="FME556" s="31"/>
      <c r="FMF556" s="31"/>
      <c r="FMG556" s="19"/>
      <c r="FMH556" s="20"/>
      <c r="FMI556" s="20"/>
      <c r="FMJ556" s="9"/>
      <c r="FMK556" s="19"/>
      <c r="FML556" s="19"/>
      <c r="FMM556" s="19"/>
      <c r="FMN556" s="19"/>
      <c r="FMO556" s="19"/>
      <c r="FMP556" s="20"/>
      <c r="FMQ556" s="19"/>
      <c r="FMR556" s="19"/>
      <c r="FMS556" s="19"/>
      <c r="FMT556" s="20"/>
      <c r="FMU556" s="20"/>
      <c r="FMV556" s="31"/>
      <c r="FMW556" s="31"/>
      <c r="FMX556" s="19"/>
      <c r="FMY556" s="20"/>
      <c r="FMZ556" s="20"/>
      <c r="FNA556" s="9"/>
      <c r="FNB556" s="19"/>
      <c r="FNC556" s="19"/>
      <c r="FND556" s="19"/>
      <c r="FNE556" s="19"/>
      <c r="FNF556" s="19"/>
      <c r="FNG556" s="20"/>
      <c r="FNH556" s="19"/>
      <c r="FNI556" s="19"/>
      <c r="FNJ556" s="19"/>
      <c r="FNK556" s="20"/>
      <c r="FNL556" s="20"/>
      <c r="FNM556" s="31"/>
      <c r="FNN556" s="31"/>
      <c r="FNO556" s="19"/>
      <c r="FNP556" s="20"/>
      <c r="FNQ556" s="20"/>
      <c r="FNR556" s="9"/>
      <c r="FNS556" s="19"/>
      <c r="FNT556" s="19"/>
      <c r="FNU556" s="19"/>
      <c r="FNV556" s="19"/>
      <c r="FNW556" s="19"/>
      <c r="FNX556" s="20"/>
      <c r="FNY556" s="19"/>
      <c r="FNZ556" s="19"/>
      <c r="FOA556" s="19"/>
      <c r="FOB556" s="20"/>
      <c r="FOC556" s="20"/>
      <c r="FOD556" s="31"/>
      <c r="FOE556" s="31"/>
      <c r="FOF556" s="19"/>
      <c r="FOG556" s="20"/>
      <c r="FOH556" s="20"/>
      <c r="FOI556" s="9"/>
      <c r="FOJ556" s="19"/>
      <c r="FOK556" s="19"/>
      <c r="FOL556" s="19"/>
      <c r="FOM556" s="19"/>
      <c r="FON556" s="19"/>
      <c r="FOO556" s="20"/>
      <c r="FOP556" s="19"/>
      <c r="FOQ556" s="19"/>
      <c r="FOR556" s="19"/>
      <c r="FOS556" s="20"/>
      <c r="FOT556" s="20"/>
      <c r="FOU556" s="31"/>
      <c r="FOV556" s="31"/>
      <c r="FOW556" s="19"/>
      <c r="FOX556" s="20"/>
      <c r="FOY556" s="20"/>
      <c r="FOZ556" s="9"/>
      <c r="FPA556" s="19"/>
      <c r="FPB556" s="19"/>
      <c r="FPC556" s="19"/>
      <c r="FPD556" s="19"/>
      <c r="FPE556" s="19"/>
      <c r="FPF556" s="20"/>
      <c r="FPG556" s="19"/>
      <c r="FPH556" s="19"/>
      <c r="FPI556" s="19"/>
      <c r="FPJ556" s="20"/>
      <c r="FPK556" s="20"/>
      <c r="FPL556" s="31"/>
      <c r="FPM556" s="31"/>
      <c r="FPN556" s="19"/>
      <c r="FPO556" s="20"/>
      <c r="FPP556" s="20"/>
      <c r="FPQ556" s="9"/>
      <c r="FPR556" s="19"/>
      <c r="FPS556" s="19"/>
      <c r="FPT556" s="19"/>
      <c r="FPU556" s="19"/>
      <c r="FPV556" s="19"/>
      <c r="FPW556" s="20"/>
      <c r="FPX556" s="19"/>
      <c r="FPY556" s="19"/>
      <c r="FPZ556" s="19"/>
      <c r="FQA556" s="20"/>
      <c r="FQB556" s="20"/>
      <c r="FQC556" s="31"/>
      <c r="FQD556" s="31"/>
      <c r="FQE556" s="19"/>
      <c r="FQF556" s="20"/>
      <c r="FQG556" s="20"/>
      <c r="FQH556" s="9"/>
      <c r="FQI556" s="19"/>
      <c r="FQJ556" s="19"/>
      <c r="FQK556" s="19"/>
      <c r="FQL556" s="19"/>
      <c r="FQM556" s="19"/>
      <c r="FQN556" s="20"/>
      <c r="FQO556" s="19"/>
      <c r="FQP556" s="19"/>
      <c r="FQQ556" s="19"/>
      <c r="FQR556" s="20"/>
      <c r="FQS556" s="20"/>
      <c r="FQT556" s="31"/>
      <c r="FQU556" s="31"/>
      <c r="FQV556" s="19"/>
      <c r="FQW556" s="20"/>
      <c r="FQX556" s="20"/>
      <c r="FQY556" s="9"/>
      <c r="FQZ556" s="19"/>
      <c r="FRA556" s="19"/>
      <c r="FRB556" s="19"/>
      <c r="FRC556" s="19"/>
      <c r="FRD556" s="19"/>
      <c r="FRE556" s="20"/>
      <c r="FRF556" s="19"/>
      <c r="FRG556" s="19"/>
      <c r="FRH556" s="19"/>
      <c r="FRI556" s="20"/>
      <c r="FRJ556" s="20"/>
      <c r="FRK556" s="31"/>
      <c r="FRL556" s="31"/>
      <c r="FRM556" s="19"/>
      <c r="FRN556" s="20"/>
      <c r="FRO556" s="20"/>
      <c r="FRP556" s="9"/>
      <c r="FRQ556" s="19"/>
      <c r="FRR556" s="19"/>
      <c r="FRS556" s="19"/>
      <c r="FRT556" s="19"/>
      <c r="FRU556" s="19"/>
      <c r="FRV556" s="20"/>
      <c r="FRW556" s="19"/>
      <c r="FRX556" s="19"/>
      <c r="FRY556" s="19"/>
      <c r="FRZ556" s="20"/>
      <c r="FSA556" s="20"/>
      <c r="FSB556" s="31"/>
      <c r="FSC556" s="31"/>
      <c r="FSD556" s="19"/>
      <c r="FSE556" s="20"/>
      <c r="FSF556" s="20"/>
      <c r="FSG556" s="9"/>
      <c r="FSH556" s="19"/>
      <c r="FSI556" s="19"/>
      <c r="FSJ556" s="19"/>
      <c r="FSK556" s="19"/>
      <c r="FSL556" s="19"/>
      <c r="FSM556" s="20"/>
      <c r="FSN556" s="19"/>
      <c r="FSO556" s="19"/>
      <c r="FSP556" s="19"/>
      <c r="FSQ556" s="20"/>
      <c r="FSR556" s="20"/>
      <c r="FSS556" s="31"/>
      <c r="FST556" s="31"/>
      <c r="FSU556" s="19"/>
      <c r="FSV556" s="20"/>
      <c r="FSW556" s="20"/>
      <c r="FSX556" s="9"/>
      <c r="FSY556" s="19"/>
      <c r="FSZ556" s="19"/>
      <c r="FTA556" s="19"/>
      <c r="FTB556" s="19"/>
      <c r="FTC556" s="19"/>
      <c r="FTD556" s="20"/>
      <c r="FTE556" s="19"/>
      <c r="FTF556" s="19"/>
      <c r="FTG556" s="19"/>
      <c r="FTH556" s="20"/>
      <c r="FTI556" s="20"/>
      <c r="FTJ556" s="31"/>
      <c r="FTK556" s="31"/>
      <c r="FTL556" s="19"/>
      <c r="FTM556" s="20"/>
      <c r="FTN556" s="20"/>
      <c r="FTO556" s="9"/>
      <c r="FTP556" s="19"/>
      <c r="FTQ556" s="19"/>
      <c r="FTR556" s="19"/>
      <c r="FTS556" s="19"/>
      <c r="FTT556" s="19"/>
      <c r="FTU556" s="20"/>
      <c r="FTV556" s="19"/>
      <c r="FTW556" s="19"/>
      <c r="FTX556" s="19"/>
      <c r="FTY556" s="20"/>
      <c r="FTZ556" s="20"/>
      <c r="FUA556" s="31"/>
      <c r="FUB556" s="31"/>
      <c r="FUC556" s="19"/>
      <c r="FUD556" s="20"/>
      <c r="FUE556" s="20"/>
      <c r="FUF556" s="9"/>
      <c r="FUG556" s="19"/>
      <c r="FUH556" s="19"/>
      <c r="FUI556" s="19"/>
      <c r="FUJ556" s="19"/>
      <c r="FUK556" s="19"/>
      <c r="FUL556" s="20"/>
      <c r="FUM556" s="19"/>
      <c r="FUN556" s="19"/>
      <c r="FUO556" s="19"/>
      <c r="FUP556" s="20"/>
      <c r="FUQ556" s="20"/>
      <c r="FUR556" s="31"/>
      <c r="FUS556" s="31"/>
      <c r="FUT556" s="19"/>
      <c r="FUU556" s="20"/>
      <c r="FUV556" s="20"/>
      <c r="FUW556" s="9"/>
      <c r="FUX556" s="19"/>
      <c r="FUY556" s="19"/>
      <c r="FUZ556" s="19"/>
      <c r="FVA556" s="19"/>
      <c r="FVB556" s="19"/>
      <c r="FVC556" s="20"/>
      <c r="FVD556" s="19"/>
      <c r="FVE556" s="19"/>
      <c r="FVF556" s="19"/>
      <c r="FVG556" s="20"/>
      <c r="FVH556" s="20"/>
      <c r="FVI556" s="31"/>
      <c r="FVJ556" s="31"/>
      <c r="FVK556" s="19"/>
      <c r="FVL556" s="20"/>
      <c r="FVM556" s="20"/>
      <c r="FVN556" s="9"/>
      <c r="FVO556" s="19"/>
      <c r="FVP556" s="19"/>
      <c r="FVQ556" s="19"/>
      <c r="FVR556" s="19"/>
      <c r="FVS556" s="19"/>
      <c r="FVT556" s="20"/>
      <c r="FVU556" s="19"/>
      <c r="FVV556" s="19"/>
      <c r="FVW556" s="19"/>
      <c r="FVX556" s="20"/>
      <c r="FVY556" s="20"/>
      <c r="FVZ556" s="31"/>
      <c r="FWA556" s="31"/>
      <c r="FWB556" s="19"/>
      <c r="FWC556" s="20"/>
      <c r="FWD556" s="20"/>
      <c r="FWE556" s="9"/>
      <c r="FWF556" s="19"/>
      <c r="FWG556" s="19"/>
      <c r="FWH556" s="19"/>
      <c r="FWI556" s="19"/>
      <c r="FWJ556" s="19"/>
      <c r="FWK556" s="20"/>
      <c r="FWL556" s="19"/>
      <c r="FWM556" s="19"/>
      <c r="FWN556" s="19"/>
      <c r="FWO556" s="20"/>
      <c r="FWP556" s="20"/>
      <c r="FWQ556" s="31"/>
      <c r="FWR556" s="31"/>
      <c r="FWS556" s="19"/>
      <c r="FWT556" s="20"/>
      <c r="FWU556" s="20"/>
      <c r="FWV556" s="9"/>
      <c r="FWW556" s="19"/>
      <c r="FWX556" s="19"/>
      <c r="FWY556" s="19"/>
      <c r="FWZ556" s="19"/>
      <c r="FXA556" s="19"/>
      <c r="FXB556" s="20"/>
      <c r="FXC556" s="19"/>
      <c r="FXD556" s="19"/>
      <c r="FXE556" s="19"/>
      <c r="FXF556" s="20"/>
      <c r="FXG556" s="20"/>
      <c r="FXH556" s="31"/>
      <c r="FXI556" s="31"/>
      <c r="FXJ556" s="19"/>
      <c r="FXK556" s="20"/>
      <c r="FXL556" s="20"/>
      <c r="FXM556" s="9"/>
      <c r="FXN556" s="19"/>
      <c r="FXO556" s="19"/>
      <c r="FXP556" s="19"/>
      <c r="FXQ556" s="19"/>
      <c r="FXR556" s="19"/>
      <c r="FXS556" s="20"/>
      <c r="FXT556" s="19"/>
      <c r="FXU556" s="19"/>
      <c r="FXV556" s="19"/>
      <c r="FXW556" s="20"/>
      <c r="FXX556" s="20"/>
      <c r="FXY556" s="31"/>
      <c r="FXZ556" s="31"/>
      <c r="FYA556" s="19"/>
      <c r="FYB556" s="20"/>
      <c r="FYC556" s="20"/>
      <c r="FYD556" s="9"/>
      <c r="FYE556" s="19"/>
      <c r="FYF556" s="19"/>
      <c r="FYG556" s="19"/>
      <c r="FYH556" s="19"/>
      <c r="FYI556" s="19"/>
      <c r="FYJ556" s="20"/>
      <c r="FYK556" s="19"/>
      <c r="FYL556" s="19"/>
      <c r="FYM556" s="19"/>
      <c r="FYN556" s="20"/>
      <c r="FYO556" s="20"/>
      <c r="FYP556" s="31"/>
      <c r="FYQ556" s="31"/>
      <c r="FYR556" s="19"/>
      <c r="FYS556" s="20"/>
      <c r="FYT556" s="20"/>
      <c r="FYU556" s="9"/>
      <c r="FYV556" s="19"/>
      <c r="FYW556" s="19"/>
      <c r="FYX556" s="19"/>
      <c r="FYY556" s="19"/>
      <c r="FYZ556" s="19"/>
      <c r="FZA556" s="20"/>
      <c r="FZB556" s="19"/>
      <c r="FZC556" s="19"/>
      <c r="FZD556" s="19"/>
      <c r="FZE556" s="20"/>
      <c r="FZF556" s="20"/>
      <c r="FZG556" s="31"/>
      <c r="FZH556" s="31"/>
      <c r="FZI556" s="19"/>
      <c r="FZJ556" s="20"/>
      <c r="FZK556" s="20"/>
      <c r="FZL556" s="9"/>
      <c r="FZM556" s="19"/>
      <c r="FZN556" s="19"/>
      <c r="FZO556" s="19"/>
      <c r="FZP556" s="19"/>
      <c r="FZQ556" s="19"/>
      <c r="FZR556" s="20"/>
      <c r="FZS556" s="19"/>
      <c r="FZT556" s="19"/>
      <c r="FZU556" s="19"/>
      <c r="FZV556" s="20"/>
      <c r="FZW556" s="20"/>
      <c r="FZX556" s="31"/>
      <c r="FZY556" s="31"/>
      <c r="FZZ556" s="19"/>
      <c r="GAA556" s="20"/>
      <c r="GAB556" s="20"/>
      <c r="GAC556" s="9"/>
      <c r="GAD556" s="19"/>
      <c r="GAE556" s="19"/>
      <c r="GAF556" s="19"/>
      <c r="GAG556" s="19"/>
      <c r="GAH556" s="19"/>
      <c r="GAI556" s="20"/>
      <c r="GAJ556" s="19"/>
      <c r="GAK556" s="19"/>
      <c r="GAL556" s="19"/>
      <c r="GAM556" s="20"/>
      <c r="GAN556" s="20"/>
      <c r="GAO556" s="31"/>
      <c r="GAP556" s="31"/>
      <c r="GAQ556" s="19"/>
      <c r="GAR556" s="20"/>
      <c r="GAS556" s="20"/>
      <c r="GAT556" s="9"/>
      <c r="GAU556" s="19"/>
      <c r="GAV556" s="19"/>
      <c r="GAW556" s="19"/>
      <c r="GAX556" s="19"/>
      <c r="GAY556" s="19"/>
      <c r="GAZ556" s="20"/>
      <c r="GBA556" s="19"/>
      <c r="GBB556" s="19"/>
      <c r="GBC556" s="19"/>
      <c r="GBD556" s="20"/>
      <c r="GBE556" s="20"/>
      <c r="GBF556" s="31"/>
      <c r="GBG556" s="31"/>
      <c r="GBH556" s="19"/>
      <c r="GBI556" s="20"/>
      <c r="GBJ556" s="20"/>
      <c r="GBK556" s="9"/>
      <c r="GBL556" s="19"/>
      <c r="GBM556" s="19"/>
      <c r="GBN556" s="19"/>
      <c r="GBO556" s="19"/>
      <c r="GBP556" s="19"/>
      <c r="GBQ556" s="20"/>
      <c r="GBR556" s="19"/>
      <c r="GBS556" s="19"/>
      <c r="GBT556" s="19"/>
      <c r="GBU556" s="20"/>
      <c r="GBV556" s="20"/>
      <c r="GBW556" s="31"/>
      <c r="GBX556" s="31"/>
      <c r="GBY556" s="19"/>
      <c r="GBZ556" s="20"/>
      <c r="GCA556" s="20"/>
      <c r="GCB556" s="9"/>
      <c r="GCC556" s="19"/>
      <c r="GCD556" s="19"/>
      <c r="GCE556" s="19"/>
      <c r="GCF556" s="19"/>
      <c r="GCG556" s="19"/>
      <c r="GCH556" s="20"/>
      <c r="GCI556" s="19"/>
      <c r="GCJ556" s="19"/>
      <c r="GCK556" s="19"/>
      <c r="GCL556" s="20"/>
      <c r="GCM556" s="20"/>
      <c r="GCN556" s="31"/>
      <c r="GCO556" s="31"/>
      <c r="GCP556" s="19"/>
      <c r="GCQ556" s="20"/>
      <c r="GCR556" s="20"/>
      <c r="GCS556" s="9"/>
      <c r="GCT556" s="19"/>
      <c r="GCU556" s="19"/>
      <c r="GCV556" s="19"/>
      <c r="GCW556" s="19"/>
      <c r="GCX556" s="19"/>
      <c r="GCY556" s="20"/>
      <c r="GCZ556" s="19"/>
      <c r="GDA556" s="19"/>
      <c r="GDB556" s="19"/>
      <c r="GDC556" s="20"/>
      <c r="GDD556" s="20"/>
      <c r="GDE556" s="31"/>
      <c r="GDF556" s="31"/>
      <c r="GDG556" s="19"/>
      <c r="GDH556" s="20"/>
      <c r="GDI556" s="20"/>
      <c r="GDJ556" s="9"/>
      <c r="GDK556" s="19"/>
      <c r="GDL556" s="19"/>
      <c r="GDM556" s="19"/>
      <c r="GDN556" s="19"/>
      <c r="GDO556" s="19"/>
      <c r="GDP556" s="20"/>
      <c r="GDQ556" s="19"/>
      <c r="GDR556" s="19"/>
      <c r="GDS556" s="19"/>
      <c r="GDT556" s="20"/>
      <c r="GDU556" s="20"/>
      <c r="GDV556" s="31"/>
      <c r="GDW556" s="31"/>
      <c r="GDX556" s="19"/>
      <c r="GDY556" s="20"/>
      <c r="GDZ556" s="20"/>
      <c r="GEA556" s="9"/>
      <c r="GEB556" s="19"/>
      <c r="GEC556" s="19"/>
      <c r="GED556" s="19"/>
      <c r="GEE556" s="19"/>
      <c r="GEF556" s="19"/>
      <c r="GEG556" s="20"/>
      <c r="GEH556" s="19"/>
      <c r="GEI556" s="19"/>
      <c r="GEJ556" s="19"/>
      <c r="GEK556" s="20"/>
      <c r="GEL556" s="20"/>
      <c r="GEM556" s="31"/>
      <c r="GEN556" s="31"/>
      <c r="GEO556" s="19"/>
      <c r="GEP556" s="20"/>
      <c r="GEQ556" s="20"/>
      <c r="GER556" s="9"/>
      <c r="GES556" s="19"/>
      <c r="GET556" s="19"/>
      <c r="GEU556" s="19"/>
      <c r="GEV556" s="19"/>
      <c r="GEW556" s="19"/>
      <c r="GEX556" s="20"/>
      <c r="GEY556" s="19"/>
      <c r="GEZ556" s="19"/>
      <c r="GFA556" s="19"/>
      <c r="GFB556" s="20"/>
      <c r="GFC556" s="20"/>
      <c r="GFD556" s="31"/>
      <c r="GFE556" s="31"/>
      <c r="GFF556" s="19"/>
      <c r="GFG556" s="20"/>
      <c r="GFH556" s="20"/>
      <c r="GFI556" s="9"/>
      <c r="GFJ556" s="19"/>
      <c r="GFK556" s="19"/>
      <c r="GFL556" s="19"/>
      <c r="GFM556" s="19"/>
      <c r="GFN556" s="19"/>
      <c r="GFO556" s="20"/>
      <c r="GFP556" s="19"/>
      <c r="GFQ556" s="19"/>
      <c r="GFR556" s="19"/>
      <c r="GFS556" s="20"/>
      <c r="GFT556" s="20"/>
      <c r="GFU556" s="31"/>
      <c r="GFV556" s="31"/>
      <c r="GFW556" s="19"/>
      <c r="GFX556" s="20"/>
      <c r="GFY556" s="20"/>
      <c r="GFZ556" s="9"/>
      <c r="GGA556" s="19"/>
      <c r="GGB556" s="19"/>
      <c r="GGC556" s="19"/>
      <c r="GGD556" s="19"/>
      <c r="GGE556" s="19"/>
      <c r="GGF556" s="20"/>
      <c r="GGG556" s="19"/>
      <c r="GGH556" s="19"/>
      <c r="GGI556" s="19"/>
      <c r="GGJ556" s="20"/>
      <c r="GGK556" s="20"/>
      <c r="GGL556" s="31"/>
      <c r="GGM556" s="31"/>
      <c r="GGN556" s="19"/>
      <c r="GGO556" s="20"/>
      <c r="GGP556" s="20"/>
      <c r="GGQ556" s="9"/>
      <c r="GGR556" s="19"/>
      <c r="GGS556" s="19"/>
      <c r="GGT556" s="19"/>
      <c r="GGU556" s="19"/>
      <c r="GGV556" s="19"/>
      <c r="GGW556" s="20"/>
      <c r="GGX556" s="19"/>
      <c r="GGY556" s="19"/>
      <c r="GGZ556" s="19"/>
      <c r="GHA556" s="20"/>
      <c r="GHB556" s="20"/>
      <c r="GHC556" s="31"/>
      <c r="GHD556" s="31"/>
      <c r="GHE556" s="19"/>
      <c r="GHF556" s="20"/>
      <c r="GHG556" s="20"/>
      <c r="GHH556" s="9"/>
      <c r="GHI556" s="19"/>
      <c r="GHJ556" s="19"/>
      <c r="GHK556" s="19"/>
      <c r="GHL556" s="19"/>
      <c r="GHM556" s="19"/>
      <c r="GHN556" s="20"/>
      <c r="GHO556" s="19"/>
      <c r="GHP556" s="19"/>
      <c r="GHQ556" s="19"/>
      <c r="GHR556" s="20"/>
      <c r="GHS556" s="20"/>
      <c r="GHT556" s="31"/>
      <c r="GHU556" s="31"/>
      <c r="GHV556" s="19"/>
      <c r="GHW556" s="20"/>
      <c r="GHX556" s="20"/>
      <c r="GHY556" s="9"/>
      <c r="GHZ556" s="19"/>
      <c r="GIA556" s="19"/>
      <c r="GIB556" s="19"/>
      <c r="GIC556" s="19"/>
      <c r="GID556" s="19"/>
      <c r="GIE556" s="20"/>
      <c r="GIF556" s="19"/>
      <c r="GIG556" s="19"/>
      <c r="GIH556" s="19"/>
      <c r="GII556" s="20"/>
      <c r="GIJ556" s="20"/>
      <c r="GIK556" s="31"/>
      <c r="GIL556" s="31"/>
      <c r="GIM556" s="19"/>
      <c r="GIN556" s="20"/>
      <c r="GIO556" s="20"/>
      <c r="GIP556" s="9"/>
      <c r="GIQ556" s="19"/>
      <c r="GIR556" s="19"/>
      <c r="GIS556" s="19"/>
      <c r="GIT556" s="19"/>
      <c r="GIU556" s="19"/>
      <c r="GIV556" s="20"/>
      <c r="GIW556" s="19"/>
      <c r="GIX556" s="19"/>
      <c r="GIY556" s="19"/>
      <c r="GIZ556" s="20"/>
      <c r="GJA556" s="20"/>
      <c r="GJB556" s="31"/>
      <c r="GJC556" s="31"/>
      <c r="GJD556" s="19"/>
      <c r="GJE556" s="20"/>
      <c r="GJF556" s="20"/>
      <c r="GJG556" s="9"/>
      <c r="GJH556" s="19"/>
      <c r="GJI556" s="19"/>
      <c r="GJJ556" s="19"/>
      <c r="GJK556" s="19"/>
      <c r="GJL556" s="19"/>
      <c r="GJM556" s="20"/>
      <c r="GJN556" s="19"/>
      <c r="GJO556" s="19"/>
      <c r="GJP556" s="19"/>
      <c r="GJQ556" s="20"/>
      <c r="GJR556" s="20"/>
      <c r="GJS556" s="31"/>
      <c r="GJT556" s="31"/>
      <c r="GJU556" s="19"/>
      <c r="GJV556" s="20"/>
      <c r="GJW556" s="20"/>
      <c r="GJX556" s="9"/>
      <c r="GJY556" s="19"/>
      <c r="GJZ556" s="19"/>
      <c r="GKA556" s="19"/>
      <c r="GKB556" s="19"/>
      <c r="GKC556" s="19"/>
      <c r="GKD556" s="20"/>
      <c r="GKE556" s="19"/>
      <c r="GKF556" s="19"/>
      <c r="GKG556" s="19"/>
      <c r="GKH556" s="20"/>
      <c r="GKI556" s="20"/>
      <c r="GKJ556" s="31"/>
      <c r="GKK556" s="31"/>
      <c r="GKL556" s="19"/>
      <c r="GKM556" s="20"/>
      <c r="GKN556" s="20"/>
      <c r="GKO556" s="9"/>
      <c r="GKP556" s="19"/>
      <c r="GKQ556" s="19"/>
      <c r="GKR556" s="19"/>
      <c r="GKS556" s="19"/>
      <c r="GKT556" s="19"/>
      <c r="GKU556" s="20"/>
      <c r="GKV556" s="19"/>
      <c r="GKW556" s="19"/>
      <c r="GKX556" s="19"/>
      <c r="GKY556" s="20"/>
      <c r="GKZ556" s="20"/>
      <c r="GLA556" s="31"/>
      <c r="GLB556" s="31"/>
      <c r="GLC556" s="19"/>
      <c r="GLD556" s="20"/>
      <c r="GLE556" s="20"/>
      <c r="GLF556" s="9"/>
      <c r="GLG556" s="19"/>
      <c r="GLH556" s="19"/>
      <c r="GLI556" s="19"/>
      <c r="GLJ556" s="19"/>
      <c r="GLK556" s="19"/>
      <c r="GLL556" s="20"/>
      <c r="GLM556" s="19"/>
      <c r="GLN556" s="19"/>
      <c r="GLO556" s="19"/>
      <c r="GLP556" s="20"/>
      <c r="GLQ556" s="20"/>
      <c r="GLR556" s="31"/>
      <c r="GLS556" s="31"/>
      <c r="GLT556" s="19"/>
      <c r="GLU556" s="20"/>
      <c r="GLV556" s="20"/>
      <c r="GLW556" s="9"/>
      <c r="GLX556" s="19"/>
      <c r="GLY556" s="19"/>
      <c r="GLZ556" s="19"/>
      <c r="GMA556" s="19"/>
      <c r="GMB556" s="19"/>
      <c r="GMC556" s="20"/>
      <c r="GMD556" s="19"/>
      <c r="GME556" s="19"/>
      <c r="GMF556" s="19"/>
      <c r="GMG556" s="20"/>
      <c r="GMH556" s="20"/>
      <c r="GMI556" s="31"/>
      <c r="GMJ556" s="31"/>
      <c r="GMK556" s="19"/>
      <c r="GML556" s="20"/>
      <c r="GMM556" s="20"/>
      <c r="GMN556" s="9"/>
      <c r="GMO556" s="19"/>
      <c r="GMP556" s="19"/>
      <c r="GMQ556" s="19"/>
      <c r="GMR556" s="19"/>
      <c r="GMS556" s="19"/>
      <c r="GMT556" s="20"/>
      <c r="GMU556" s="19"/>
      <c r="GMV556" s="19"/>
      <c r="GMW556" s="19"/>
      <c r="GMX556" s="20"/>
      <c r="GMY556" s="20"/>
      <c r="GMZ556" s="31"/>
      <c r="GNA556" s="31"/>
      <c r="GNB556" s="19"/>
      <c r="GNC556" s="20"/>
      <c r="GND556" s="20"/>
      <c r="GNE556" s="9"/>
      <c r="GNF556" s="19"/>
      <c r="GNG556" s="19"/>
      <c r="GNH556" s="19"/>
      <c r="GNI556" s="19"/>
      <c r="GNJ556" s="19"/>
      <c r="GNK556" s="20"/>
      <c r="GNL556" s="19"/>
      <c r="GNM556" s="19"/>
      <c r="GNN556" s="19"/>
      <c r="GNO556" s="20"/>
      <c r="GNP556" s="20"/>
      <c r="GNQ556" s="31"/>
      <c r="GNR556" s="31"/>
      <c r="GNS556" s="19"/>
      <c r="GNT556" s="20"/>
      <c r="GNU556" s="20"/>
      <c r="GNV556" s="9"/>
      <c r="GNW556" s="19"/>
      <c r="GNX556" s="19"/>
      <c r="GNY556" s="19"/>
      <c r="GNZ556" s="19"/>
      <c r="GOA556" s="19"/>
      <c r="GOB556" s="20"/>
      <c r="GOC556" s="19"/>
      <c r="GOD556" s="19"/>
      <c r="GOE556" s="19"/>
      <c r="GOF556" s="20"/>
      <c r="GOG556" s="20"/>
      <c r="GOH556" s="31"/>
      <c r="GOI556" s="31"/>
      <c r="GOJ556" s="19"/>
      <c r="GOK556" s="20"/>
      <c r="GOL556" s="20"/>
      <c r="GOM556" s="9"/>
      <c r="GON556" s="19"/>
      <c r="GOO556" s="19"/>
      <c r="GOP556" s="19"/>
      <c r="GOQ556" s="19"/>
      <c r="GOR556" s="19"/>
      <c r="GOS556" s="20"/>
      <c r="GOT556" s="19"/>
      <c r="GOU556" s="19"/>
      <c r="GOV556" s="19"/>
      <c r="GOW556" s="20"/>
      <c r="GOX556" s="20"/>
      <c r="GOY556" s="31"/>
      <c r="GOZ556" s="31"/>
      <c r="GPA556" s="19"/>
      <c r="GPB556" s="20"/>
      <c r="GPC556" s="20"/>
      <c r="GPD556" s="9"/>
      <c r="GPE556" s="19"/>
      <c r="GPF556" s="19"/>
      <c r="GPG556" s="19"/>
      <c r="GPH556" s="19"/>
      <c r="GPI556" s="19"/>
      <c r="GPJ556" s="20"/>
      <c r="GPK556" s="19"/>
      <c r="GPL556" s="19"/>
      <c r="GPM556" s="19"/>
      <c r="GPN556" s="20"/>
      <c r="GPO556" s="20"/>
      <c r="GPP556" s="31"/>
      <c r="GPQ556" s="31"/>
      <c r="GPR556" s="19"/>
      <c r="GPS556" s="20"/>
      <c r="GPT556" s="20"/>
      <c r="GPU556" s="9"/>
      <c r="GPV556" s="19"/>
      <c r="GPW556" s="19"/>
      <c r="GPX556" s="19"/>
      <c r="GPY556" s="19"/>
      <c r="GPZ556" s="19"/>
      <c r="GQA556" s="20"/>
      <c r="GQB556" s="19"/>
      <c r="GQC556" s="19"/>
      <c r="GQD556" s="19"/>
      <c r="GQE556" s="20"/>
      <c r="GQF556" s="20"/>
      <c r="GQG556" s="31"/>
      <c r="GQH556" s="31"/>
      <c r="GQI556" s="19"/>
      <c r="GQJ556" s="20"/>
      <c r="GQK556" s="20"/>
      <c r="GQL556" s="9"/>
      <c r="GQM556" s="19"/>
      <c r="GQN556" s="19"/>
      <c r="GQO556" s="19"/>
      <c r="GQP556" s="19"/>
      <c r="GQQ556" s="19"/>
      <c r="GQR556" s="20"/>
      <c r="GQS556" s="19"/>
      <c r="GQT556" s="19"/>
      <c r="GQU556" s="19"/>
      <c r="GQV556" s="20"/>
      <c r="GQW556" s="20"/>
      <c r="GQX556" s="31"/>
      <c r="GQY556" s="31"/>
      <c r="GQZ556" s="19"/>
      <c r="GRA556" s="20"/>
      <c r="GRB556" s="20"/>
      <c r="GRC556" s="9"/>
      <c r="GRD556" s="19"/>
      <c r="GRE556" s="19"/>
      <c r="GRF556" s="19"/>
      <c r="GRG556" s="19"/>
      <c r="GRH556" s="19"/>
      <c r="GRI556" s="20"/>
      <c r="GRJ556" s="19"/>
      <c r="GRK556" s="19"/>
      <c r="GRL556" s="19"/>
      <c r="GRM556" s="20"/>
      <c r="GRN556" s="20"/>
      <c r="GRO556" s="31"/>
      <c r="GRP556" s="31"/>
      <c r="GRQ556" s="19"/>
      <c r="GRR556" s="20"/>
      <c r="GRS556" s="20"/>
      <c r="GRT556" s="9"/>
      <c r="GRU556" s="19"/>
      <c r="GRV556" s="19"/>
      <c r="GRW556" s="19"/>
      <c r="GRX556" s="19"/>
      <c r="GRY556" s="19"/>
      <c r="GRZ556" s="20"/>
      <c r="GSA556" s="19"/>
      <c r="GSB556" s="19"/>
      <c r="GSC556" s="19"/>
      <c r="GSD556" s="20"/>
      <c r="GSE556" s="20"/>
      <c r="GSF556" s="31"/>
      <c r="GSG556" s="31"/>
      <c r="GSH556" s="19"/>
      <c r="GSI556" s="20"/>
      <c r="GSJ556" s="20"/>
      <c r="GSK556" s="9"/>
      <c r="GSL556" s="19"/>
      <c r="GSM556" s="19"/>
      <c r="GSN556" s="19"/>
      <c r="GSO556" s="19"/>
      <c r="GSP556" s="19"/>
      <c r="GSQ556" s="20"/>
      <c r="GSR556" s="19"/>
      <c r="GSS556" s="19"/>
      <c r="GST556" s="19"/>
      <c r="GSU556" s="20"/>
      <c r="GSV556" s="20"/>
      <c r="GSW556" s="31"/>
      <c r="GSX556" s="31"/>
      <c r="GSY556" s="19"/>
      <c r="GSZ556" s="20"/>
      <c r="GTA556" s="20"/>
      <c r="GTB556" s="9"/>
      <c r="GTC556" s="19"/>
      <c r="GTD556" s="19"/>
      <c r="GTE556" s="19"/>
      <c r="GTF556" s="19"/>
      <c r="GTG556" s="19"/>
      <c r="GTH556" s="20"/>
      <c r="GTI556" s="19"/>
      <c r="GTJ556" s="19"/>
      <c r="GTK556" s="19"/>
      <c r="GTL556" s="20"/>
      <c r="GTM556" s="20"/>
      <c r="GTN556" s="31"/>
      <c r="GTO556" s="31"/>
      <c r="GTP556" s="19"/>
      <c r="GTQ556" s="20"/>
      <c r="GTR556" s="20"/>
      <c r="GTS556" s="9"/>
      <c r="GTT556" s="19"/>
      <c r="GTU556" s="19"/>
      <c r="GTV556" s="19"/>
      <c r="GTW556" s="19"/>
      <c r="GTX556" s="19"/>
      <c r="GTY556" s="20"/>
      <c r="GTZ556" s="19"/>
      <c r="GUA556" s="19"/>
      <c r="GUB556" s="19"/>
      <c r="GUC556" s="20"/>
      <c r="GUD556" s="20"/>
      <c r="GUE556" s="31"/>
      <c r="GUF556" s="31"/>
      <c r="GUG556" s="19"/>
      <c r="GUH556" s="20"/>
      <c r="GUI556" s="20"/>
      <c r="GUJ556" s="9"/>
      <c r="GUK556" s="19"/>
      <c r="GUL556" s="19"/>
      <c r="GUM556" s="19"/>
      <c r="GUN556" s="19"/>
      <c r="GUO556" s="19"/>
      <c r="GUP556" s="20"/>
      <c r="GUQ556" s="19"/>
      <c r="GUR556" s="19"/>
      <c r="GUS556" s="19"/>
      <c r="GUT556" s="20"/>
      <c r="GUU556" s="20"/>
      <c r="GUV556" s="31"/>
      <c r="GUW556" s="31"/>
      <c r="GUX556" s="19"/>
      <c r="GUY556" s="20"/>
      <c r="GUZ556" s="20"/>
      <c r="GVA556" s="9"/>
      <c r="GVB556" s="19"/>
      <c r="GVC556" s="19"/>
      <c r="GVD556" s="19"/>
      <c r="GVE556" s="19"/>
      <c r="GVF556" s="19"/>
      <c r="GVG556" s="20"/>
      <c r="GVH556" s="19"/>
      <c r="GVI556" s="19"/>
      <c r="GVJ556" s="19"/>
      <c r="GVK556" s="20"/>
      <c r="GVL556" s="20"/>
      <c r="GVM556" s="31"/>
      <c r="GVN556" s="31"/>
      <c r="GVO556" s="19"/>
      <c r="GVP556" s="20"/>
      <c r="GVQ556" s="20"/>
      <c r="GVR556" s="9"/>
      <c r="GVS556" s="19"/>
      <c r="GVT556" s="19"/>
      <c r="GVU556" s="19"/>
      <c r="GVV556" s="19"/>
      <c r="GVW556" s="19"/>
      <c r="GVX556" s="20"/>
      <c r="GVY556" s="19"/>
      <c r="GVZ556" s="19"/>
      <c r="GWA556" s="19"/>
      <c r="GWB556" s="20"/>
      <c r="GWC556" s="20"/>
      <c r="GWD556" s="31"/>
      <c r="GWE556" s="31"/>
      <c r="GWF556" s="19"/>
      <c r="GWG556" s="20"/>
      <c r="GWH556" s="20"/>
      <c r="GWI556" s="9"/>
      <c r="GWJ556" s="19"/>
      <c r="GWK556" s="19"/>
      <c r="GWL556" s="19"/>
      <c r="GWM556" s="19"/>
      <c r="GWN556" s="19"/>
      <c r="GWO556" s="20"/>
      <c r="GWP556" s="19"/>
      <c r="GWQ556" s="19"/>
      <c r="GWR556" s="19"/>
      <c r="GWS556" s="20"/>
      <c r="GWT556" s="20"/>
      <c r="GWU556" s="31"/>
      <c r="GWV556" s="31"/>
      <c r="GWW556" s="19"/>
      <c r="GWX556" s="20"/>
      <c r="GWY556" s="20"/>
      <c r="GWZ556" s="9"/>
      <c r="GXA556" s="19"/>
      <c r="GXB556" s="19"/>
      <c r="GXC556" s="19"/>
      <c r="GXD556" s="19"/>
      <c r="GXE556" s="19"/>
      <c r="GXF556" s="20"/>
      <c r="GXG556" s="19"/>
      <c r="GXH556" s="19"/>
      <c r="GXI556" s="19"/>
      <c r="GXJ556" s="20"/>
      <c r="GXK556" s="20"/>
      <c r="GXL556" s="31"/>
      <c r="GXM556" s="31"/>
      <c r="GXN556" s="19"/>
      <c r="GXO556" s="20"/>
      <c r="GXP556" s="20"/>
      <c r="GXQ556" s="9"/>
      <c r="GXR556" s="19"/>
      <c r="GXS556" s="19"/>
      <c r="GXT556" s="19"/>
      <c r="GXU556" s="19"/>
      <c r="GXV556" s="19"/>
      <c r="GXW556" s="20"/>
      <c r="GXX556" s="19"/>
      <c r="GXY556" s="19"/>
      <c r="GXZ556" s="19"/>
      <c r="GYA556" s="20"/>
      <c r="GYB556" s="20"/>
      <c r="GYC556" s="31"/>
      <c r="GYD556" s="31"/>
      <c r="GYE556" s="19"/>
      <c r="GYF556" s="20"/>
      <c r="GYG556" s="20"/>
      <c r="GYH556" s="9"/>
      <c r="GYI556" s="19"/>
      <c r="GYJ556" s="19"/>
      <c r="GYK556" s="19"/>
      <c r="GYL556" s="19"/>
      <c r="GYM556" s="19"/>
      <c r="GYN556" s="20"/>
      <c r="GYO556" s="19"/>
      <c r="GYP556" s="19"/>
      <c r="GYQ556" s="19"/>
      <c r="GYR556" s="20"/>
      <c r="GYS556" s="20"/>
      <c r="GYT556" s="31"/>
      <c r="GYU556" s="31"/>
      <c r="GYV556" s="19"/>
      <c r="GYW556" s="20"/>
      <c r="GYX556" s="20"/>
      <c r="GYY556" s="9"/>
      <c r="GYZ556" s="19"/>
      <c r="GZA556" s="19"/>
      <c r="GZB556" s="19"/>
      <c r="GZC556" s="19"/>
      <c r="GZD556" s="19"/>
      <c r="GZE556" s="20"/>
      <c r="GZF556" s="19"/>
      <c r="GZG556" s="19"/>
      <c r="GZH556" s="19"/>
      <c r="GZI556" s="20"/>
      <c r="GZJ556" s="20"/>
      <c r="GZK556" s="31"/>
      <c r="GZL556" s="31"/>
      <c r="GZM556" s="19"/>
      <c r="GZN556" s="20"/>
      <c r="GZO556" s="20"/>
      <c r="GZP556" s="9"/>
      <c r="GZQ556" s="19"/>
      <c r="GZR556" s="19"/>
      <c r="GZS556" s="19"/>
      <c r="GZT556" s="19"/>
      <c r="GZU556" s="19"/>
      <c r="GZV556" s="20"/>
      <c r="GZW556" s="19"/>
      <c r="GZX556" s="19"/>
      <c r="GZY556" s="19"/>
      <c r="GZZ556" s="20"/>
      <c r="HAA556" s="20"/>
      <c r="HAB556" s="31"/>
      <c r="HAC556" s="31"/>
      <c r="HAD556" s="19"/>
      <c r="HAE556" s="20"/>
      <c r="HAF556" s="20"/>
      <c r="HAG556" s="9"/>
      <c r="HAH556" s="19"/>
      <c r="HAI556" s="19"/>
      <c r="HAJ556" s="19"/>
      <c r="HAK556" s="19"/>
      <c r="HAL556" s="19"/>
      <c r="HAM556" s="20"/>
      <c r="HAN556" s="19"/>
      <c r="HAO556" s="19"/>
      <c r="HAP556" s="19"/>
      <c r="HAQ556" s="20"/>
      <c r="HAR556" s="20"/>
      <c r="HAS556" s="31"/>
      <c r="HAT556" s="31"/>
      <c r="HAU556" s="19"/>
      <c r="HAV556" s="20"/>
      <c r="HAW556" s="20"/>
      <c r="HAX556" s="9"/>
      <c r="HAY556" s="19"/>
      <c r="HAZ556" s="19"/>
      <c r="HBA556" s="19"/>
      <c r="HBB556" s="19"/>
      <c r="HBC556" s="19"/>
      <c r="HBD556" s="20"/>
      <c r="HBE556" s="19"/>
      <c r="HBF556" s="19"/>
      <c r="HBG556" s="19"/>
      <c r="HBH556" s="20"/>
      <c r="HBI556" s="20"/>
      <c r="HBJ556" s="31"/>
      <c r="HBK556" s="31"/>
      <c r="HBL556" s="19"/>
      <c r="HBM556" s="20"/>
      <c r="HBN556" s="20"/>
      <c r="HBO556" s="9"/>
      <c r="HBP556" s="19"/>
      <c r="HBQ556" s="19"/>
      <c r="HBR556" s="19"/>
      <c r="HBS556" s="19"/>
      <c r="HBT556" s="19"/>
      <c r="HBU556" s="20"/>
      <c r="HBV556" s="19"/>
      <c r="HBW556" s="19"/>
      <c r="HBX556" s="19"/>
      <c r="HBY556" s="20"/>
      <c r="HBZ556" s="20"/>
      <c r="HCA556" s="31"/>
      <c r="HCB556" s="31"/>
      <c r="HCC556" s="19"/>
      <c r="HCD556" s="20"/>
      <c r="HCE556" s="20"/>
      <c r="HCF556" s="9"/>
      <c r="HCG556" s="19"/>
      <c r="HCH556" s="19"/>
      <c r="HCI556" s="19"/>
      <c r="HCJ556" s="19"/>
      <c r="HCK556" s="19"/>
      <c r="HCL556" s="20"/>
      <c r="HCM556" s="19"/>
      <c r="HCN556" s="19"/>
      <c r="HCO556" s="19"/>
      <c r="HCP556" s="20"/>
      <c r="HCQ556" s="20"/>
      <c r="HCR556" s="31"/>
      <c r="HCS556" s="31"/>
      <c r="HCT556" s="19"/>
      <c r="HCU556" s="20"/>
      <c r="HCV556" s="20"/>
      <c r="HCW556" s="9"/>
      <c r="HCX556" s="19"/>
      <c r="HCY556" s="19"/>
      <c r="HCZ556" s="19"/>
      <c r="HDA556" s="19"/>
      <c r="HDB556" s="19"/>
      <c r="HDC556" s="20"/>
      <c r="HDD556" s="19"/>
      <c r="HDE556" s="19"/>
      <c r="HDF556" s="19"/>
      <c r="HDG556" s="20"/>
      <c r="HDH556" s="20"/>
      <c r="HDI556" s="31"/>
      <c r="HDJ556" s="31"/>
      <c r="HDK556" s="19"/>
      <c r="HDL556" s="20"/>
      <c r="HDM556" s="20"/>
      <c r="HDN556" s="9"/>
      <c r="HDO556" s="19"/>
      <c r="HDP556" s="19"/>
      <c r="HDQ556" s="19"/>
      <c r="HDR556" s="19"/>
      <c r="HDS556" s="19"/>
      <c r="HDT556" s="20"/>
      <c r="HDU556" s="19"/>
      <c r="HDV556" s="19"/>
      <c r="HDW556" s="19"/>
      <c r="HDX556" s="20"/>
      <c r="HDY556" s="20"/>
      <c r="HDZ556" s="31"/>
      <c r="HEA556" s="31"/>
      <c r="HEB556" s="19"/>
      <c r="HEC556" s="20"/>
      <c r="HED556" s="20"/>
      <c r="HEE556" s="9"/>
      <c r="HEF556" s="19"/>
      <c r="HEG556" s="19"/>
      <c r="HEH556" s="19"/>
      <c r="HEI556" s="19"/>
      <c r="HEJ556" s="19"/>
      <c r="HEK556" s="20"/>
      <c r="HEL556" s="19"/>
      <c r="HEM556" s="19"/>
      <c r="HEN556" s="19"/>
      <c r="HEO556" s="20"/>
      <c r="HEP556" s="20"/>
      <c r="HEQ556" s="31"/>
      <c r="HER556" s="31"/>
      <c r="HES556" s="19"/>
      <c r="HET556" s="20"/>
      <c r="HEU556" s="20"/>
      <c r="HEV556" s="9"/>
      <c r="HEW556" s="19"/>
      <c r="HEX556" s="19"/>
      <c r="HEY556" s="19"/>
      <c r="HEZ556" s="19"/>
      <c r="HFA556" s="19"/>
      <c r="HFB556" s="20"/>
      <c r="HFC556" s="19"/>
      <c r="HFD556" s="19"/>
      <c r="HFE556" s="19"/>
      <c r="HFF556" s="20"/>
      <c r="HFG556" s="20"/>
      <c r="HFH556" s="31"/>
      <c r="HFI556" s="31"/>
      <c r="HFJ556" s="19"/>
      <c r="HFK556" s="20"/>
      <c r="HFL556" s="20"/>
      <c r="HFM556" s="9"/>
      <c r="HFN556" s="19"/>
      <c r="HFO556" s="19"/>
      <c r="HFP556" s="19"/>
      <c r="HFQ556" s="19"/>
      <c r="HFR556" s="19"/>
      <c r="HFS556" s="20"/>
      <c r="HFT556" s="19"/>
      <c r="HFU556" s="19"/>
      <c r="HFV556" s="19"/>
      <c r="HFW556" s="20"/>
      <c r="HFX556" s="20"/>
      <c r="HFY556" s="31"/>
      <c r="HFZ556" s="31"/>
      <c r="HGA556" s="19"/>
      <c r="HGB556" s="20"/>
      <c r="HGC556" s="20"/>
      <c r="HGD556" s="9"/>
      <c r="HGE556" s="19"/>
      <c r="HGF556" s="19"/>
      <c r="HGG556" s="19"/>
      <c r="HGH556" s="19"/>
      <c r="HGI556" s="19"/>
      <c r="HGJ556" s="20"/>
      <c r="HGK556" s="19"/>
      <c r="HGL556" s="19"/>
      <c r="HGM556" s="19"/>
      <c r="HGN556" s="20"/>
      <c r="HGO556" s="20"/>
      <c r="HGP556" s="31"/>
      <c r="HGQ556" s="31"/>
      <c r="HGR556" s="19"/>
      <c r="HGS556" s="20"/>
      <c r="HGT556" s="20"/>
      <c r="HGU556" s="9"/>
      <c r="HGV556" s="19"/>
      <c r="HGW556" s="19"/>
      <c r="HGX556" s="19"/>
      <c r="HGY556" s="19"/>
      <c r="HGZ556" s="19"/>
      <c r="HHA556" s="20"/>
      <c r="HHB556" s="19"/>
      <c r="HHC556" s="19"/>
      <c r="HHD556" s="19"/>
      <c r="HHE556" s="20"/>
      <c r="HHF556" s="20"/>
      <c r="HHG556" s="31"/>
      <c r="HHH556" s="31"/>
      <c r="HHI556" s="19"/>
      <c r="HHJ556" s="20"/>
      <c r="HHK556" s="20"/>
      <c r="HHL556" s="9"/>
      <c r="HHM556" s="19"/>
      <c r="HHN556" s="19"/>
      <c r="HHO556" s="19"/>
      <c r="HHP556" s="19"/>
      <c r="HHQ556" s="19"/>
      <c r="HHR556" s="20"/>
      <c r="HHS556" s="19"/>
      <c r="HHT556" s="19"/>
      <c r="HHU556" s="19"/>
      <c r="HHV556" s="20"/>
      <c r="HHW556" s="20"/>
      <c r="HHX556" s="31"/>
      <c r="HHY556" s="31"/>
      <c r="HHZ556" s="19"/>
      <c r="HIA556" s="20"/>
      <c r="HIB556" s="20"/>
      <c r="HIC556" s="9"/>
      <c r="HID556" s="19"/>
      <c r="HIE556" s="19"/>
      <c r="HIF556" s="19"/>
      <c r="HIG556" s="19"/>
      <c r="HIH556" s="19"/>
      <c r="HII556" s="20"/>
      <c r="HIJ556" s="19"/>
      <c r="HIK556" s="19"/>
      <c r="HIL556" s="19"/>
      <c r="HIM556" s="20"/>
      <c r="HIN556" s="20"/>
      <c r="HIO556" s="31"/>
      <c r="HIP556" s="31"/>
      <c r="HIQ556" s="19"/>
      <c r="HIR556" s="20"/>
      <c r="HIS556" s="20"/>
      <c r="HIT556" s="9"/>
      <c r="HIU556" s="19"/>
      <c r="HIV556" s="19"/>
      <c r="HIW556" s="19"/>
      <c r="HIX556" s="19"/>
      <c r="HIY556" s="19"/>
      <c r="HIZ556" s="20"/>
      <c r="HJA556" s="19"/>
      <c r="HJB556" s="19"/>
      <c r="HJC556" s="19"/>
      <c r="HJD556" s="20"/>
      <c r="HJE556" s="20"/>
      <c r="HJF556" s="31"/>
      <c r="HJG556" s="31"/>
      <c r="HJH556" s="19"/>
      <c r="HJI556" s="20"/>
      <c r="HJJ556" s="20"/>
      <c r="HJK556" s="9"/>
      <c r="HJL556" s="19"/>
      <c r="HJM556" s="19"/>
      <c r="HJN556" s="19"/>
      <c r="HJO556" s="19"/>
      <c r="HJP556" s="19"/>
      <c r="HJQ556" s="20"/>
      <c r="HJR556" s="19"/>
      <c r="HJS556" s="19"/>
      <c r="HJT556" s="19"/>
      <c r="HJU556" s="20"/>
      <c r="HJV556" s="20"/>
      <c r="HJW556" s="31"/>
      <c r="HJX556" s="31"/>
      <c r="HJY556" s="19"/>
      <c r="HJZ556" s="20"/>
      <c r="HKA556" s="20"/>
      <c r="HKB556" s="9"/>
      <c r="HKC556" s="19"/>
      <c r="HKD556" s="19"/>
      <c r="HKE556" s="19"/>
      <c r="HKF556" s="19"/>
      <c r="HKG556" s="19"/>
      <c r="HKH556" s="20"/>
      <c r="HKI556" s="19"/>
      <c r="HKJ556" s="19"/>
      <c r="HKK556" s="19"/>
      <c r="HKL556" s="20"/>
      <c r="HKM556" s="20"/>
      <c r="HKN556" s="31"/>
      <c r="HKO556" s="31"/>
      <c r="HKP556" s="19"/>
      <c r="HKQ556" s="20"/>
      <c r="HKR556" s="20"/>
      <c r="HKS556" s="9"/>
      <c r="HKT556" s="19"/>
      <c r="HKU556" s="19"/>
      <c r="HKV556" s="19"/>
      <c r="HKW556" s="19"/>
      <c r="HKX556" s="19"/>
      <c r="HKY556" s="20"/>
      <c r="HKZ556" s="19"/>
      <c r="HLA556" s="19"/>
      <c r="HLB556" s="19"/>
      <c r="HLC556" s="20"/>
      <c r="HLD556" s="20"/>
      <c r="HLE556" s="31"/>
      <c r="HLF556" s="31"/>
      <c r="HLG556" s="19"/>
      <c r="HLH556" s="20"/>
      <c r="HLI556" s="20"/>
      <c r="HLJ556" s="9"/>
      <c r="HLK556" s="19"/>
      <c r="HLL556" s="19"/>
      <c r="HLM556" s="19"/>
      <c r="HLN556" s="19"/>
      <c r="HLO556" s="19"/>
      <c r="HLP556" s="20"/>
      <c r="HLQ556" s="19"/>
      <c r="HLR556" s="19"/>
      <c r="HLS556" s="19"/>
      <c r="HLT556" s="20"/>
      <c r="HLU556" s="20"/>
      <c r="HLV556" s="31"/>
      <c r="HLW556" s="31"/>
      <c r="HLX556" s="19"/>
      <c r="HLY556" s="20"/>
      <c r="HLZ556" s="20"/>
      <c r="HMA556" s="9"/>
      <c r="HMB556" s="19"/>
      <c r="HMC556" s="19"/>
      <c r="HMD556" s="19"/>
      <c r="HME556" s="19"/>
      <c r="HMF556" s="19"/>
      <c r="HMG556" s="20"/>
      <c r="HMH556" s="19"/>
      <c r="HMI556" s="19"/>
      <c r="HMJ556" s="19"/>
      <c r="HMK556" s="20"/>
      <c r="HML556" s="20"/>
      <c r="HMM556" s="31"/>
      <c r="HMN556" s="31"/>
      <c r="HMO556" s="19"/>
      <c r="HMP556" s="20"/>
      <c r="HMQ556" s="20"/>
      <c r="HMR556" s="9"/>
      <c r="HMS556" s="19"/>
      <c r="HMT556" s="19"/>
      <c r="HMU556" s="19"/>
      <c r="HMV556" s="19"/>
      <c r="HMW556" s="19"/>
      <c r="HMX556" s="20"/>
      <c r="HMY556" s="19"/>
      <c r="HMZ556" s="19"/>
      <c r="HNA556" s="19"/>
      <c r="HNB556" s="20"/>
      <c r="HNC556" s="20"/>
      <c r="HND556" s="31"/>
      <c r="HNE556" s="31"/>
      <c r="HNF556" s="19"/>
      <c r="HNG556" s="20"/>
      <c r="HNH556" s="20"/>
      <c r="HNI556" s="9"/>
      <c r="HNJ556" s="19"/>
      <c r="HNK556" s="19"/>
      <c r="HNL556" s="19"/>
      <c r="HNM556" s="19"/>
      <c r="HNN556" s="19"/>
      <c r="HNO556" s="20"/>
      <c r="HNP556" s="19"/>
      <c r="HNQ556" s="19"/>
      <c r="HNR556" s="19"/>
      <c r="HNS556" s="20"/>
      <c r="HNT556" s="20"/>
      <c r="HNU556" s="31"/>
      <c r="HNV556" s="31"/>
      <c r="HNW556" s="19"/>
      <c r="HNX556" s="20"/>
      <c r="HNY556" s="20"/>
      <c r="HNZ556" s="9"/>
      <c r="HOA556" s="19"/>
      <c r="HOB556" s="19"/>
      <c r="HOC556" s="19"/>
      <c r="HOD556" s="19"/>
      <c r="HOE556" s="19"/>
      <c r="HOF556" s="20"/>
      <c r="HOG556" s="19"/>
      <c r="HOH556" s="19"/>
      <c r="HOI556" s="19"/>
      <c r="HOJ556" s="20"/>
      <c r="HOK556" s="20"/>
      <c r="HOL556" s="31"/>
      <c r="HOM556" s="31"/>
      <c r="HON556" s="19"/>
      <c r="HOO556" s="20"/>
      <c r="HOP556" s="20"/>
      <c r="HOQ556" s="9"/>
      <c r="HOR556" s="19"/>
      <c r="HOS556" s="19"/>
      <c r="HOT556" s="19"/>
      <c r="HOU556" s="19"/>
      <c r="HOV556" s="19"/>
      <c r="HOW556" s="20"/>
      <c r="HOX556" s="19"/>
      <c r="HOY556" s="19"/>
      <c r="HOZ556" s="19"/>
      <c r="HPA556" s="20"/>
      <c r="HPB556" s="20"/>
      <c r="HPC556" s="31"/>
      <c r="HPD556" s="31"/>
      <c r="HPE556" s="19"/>
      <c r="HPF556" s="20"/>
      <c r="HPG556" s="20"/>
      <c r="HPH556" s="9"/>
      <c r="HPI556" s="19"/>
      <c r="HPJ556" s="19"/>
      <c r="HPK556" s="19"/>
      <c r="HPL556" s="19"/>
      <c r="HPM556" s="19"/>
      <c r="HPN556" s="20"/>
      <c r="HPO556" s="19"/>
      <c r="HPP556" s="19"/>
      <c r="HPQ556" s="19"/>
      <c r="HPR556" s="20"/>
      <c r="HPS556" s="20"/>
      <c r="HPT556" s="31"/>
      <c r="HPU556" s="31"/>
      <c r="HPV556" s="19"/>
      <c r="HPW556" s="20"/>
      <c r="HPX556" s="20"/>
      <c r="HPY556" s="9"/>
      <c r="HPZ556" s="19"/>
      <c r="HQA556" s="19"/>
      <c r="HQB556" s="19"/>
      <c r="HQC556" s="19"/>
      <c r="HQD556" s="19"/>
      <c r="HQE556" s="20"/>
      <c r="HQF556" s="19"/>
      <c r="HQG556" s="19"/>
      <c r="HQH556" s="19"/>
      <c r="HQI556" s="20"/>
      <c r="HQJ556" s="20"/>
      <c r="HQK556" s="31"/>
      <c r="HQL556" s="31"/>
      <c r="HQM556" s="19"/>
      <c r="HQN556" s="20"/>
      <c r="HQO556" s="20"/>
      <c r="HQP556" s="9"/>
      <c r="HQQ556" s="19"/>
      <c r="HQR556" s="19"/>
      <c r="HQS556" s="19"/>
      <c r="HQT556" s="19"/>
      <c r="HQU556" s="19"/>
      <c r="HQV556" s="20"/>
      <c r="HQW556" s="19"/>
      <c r="HQX556" s="19"/>
      <c r="HQY556" s="19"/>
      <c r="HQZ556" s="20"/>
      <c r="HRA556" s="20"/>
      <c r="HRB556" s="31"/>
      <c r="HRC556" s="31"/>
      <c r="HRD556" s="19"/>
      <c r="HRE556" s="20"/>
      <c r="HRF556" s="20"/>
      <c r="HRG556" s="9"/>
      <c r="HRH556" s="19"/>
      <c r="HRI556" s="19"/>
      <c r="HRJ556" s="19"/>
      <c r="HRK556" s="19"/>
      <c r="HRL556" s="19"/>
      <c r="HRM556" s="20"/>
      <c r="HRN556" s="19"/>
      <c r="HRO556" s="19"/>
      <c r="HRP556" s="19"/>
      <c r="HRQ556" s="20"/>
      <c r="HRR556" s="20"/>
      <c r="HRS556" s="31"/>
      <c r="HRT556" s="31"/>
      <c r="HRU556" s="19"/>
      <c r="HRV556" s="20"/>
      <c r="HRW556" s="20"/>
      <c r="HRX556" s="9"/>
      <c r="HRY556" s="19"/>
      <c r="HRZ556" s="19"/>
      <c r="HSA556" s="19"/>
      <c r="HSB556" s="19"/>
      <c r="HSC556" s="19"/>
      <c r="HSD556" s="20"/>
      <c r="HSE556" s="19"/>
      <c r="HSF556" s="19"/>
      <c r="HSG556" s="19"/>
      <c r="HSH556" s="20"/>
      <c r="HSI556" s="20"/>
      <c r="HSJ556" s="31"/>
      <c r="HSK556" s="31"/>
      <c r="HSL556" s="19"/>
      <c r="HSM556" s="20"/>
      <c r="HSN556" s="20"/>
      <c r="HSO556" s="9"/>
      <c r="HSP556" s="19"/>
      <c r="HSQ556" s="19"/>
      <c r="HSR556" s="19"/>
      <c r="HSS556" s="19"/>
      <c r="HST556" s="19"/>
      <c r="HSU556" s="20"/>
      <c r="HSV556" s="19"/>
      <c r="HSW556" s="19"/>
      <c r="HSX556" s="19"/>
      <c r="HSY556" s="20"/>
      <c r="HSZ556" s="20"/>
      <c r="HTA556" s="31"/>
      <c r="HTB556" s="31"/>
      <c r="HTC556" s="19"/>
      <c r="HTD556" s="20"/>
      <c r="HTE556" s="20"/>
      <c r="HTF556" s="9"/>
      <c r="HTG556" s="19"/>
      <c r="HTH556" s="19"/>
      <c r="HTI556" s="19"/>
      <c r="HTJ556" s="19"/>
      <c r="HTK556" s="19"/>
      <c r="HTL556" s="20"/>
      <c r="HTM556" s="19"/>
      <c r="HTN556" s="19"/>
      <c r="HTO556" s="19"/>
      <c r="HTP556" s="20"/>
      <c r="HTQ556" s="20"/>
      <c r="HTR556" s="31"/>
      <c r="HTS556" s="31"/>
      <c r="HTT556" s="19"/>
      <c r="HTU556" s="20"/>
      <c r="HTV556" s="20"/>
      <c r="HTW556" s="9"/>
      <c r="HTX556" s="19"/>
      <c r="HTY556" s="19"/>
      <c r="HTZ556" s="19"/>
      <c r="HUA556" s="19"/>
      <c r="HUB556" s="19"/>
      <c r="HUC556" s="20"/>
      <c r="HUD556" s="19"/>
      <c r="HUE556" s="19"/>
      <c r="HUF556" s="19"/>
      <c r="HUG556" s="20"/>
      <c r="HUH556" s="20"/>
      <c r="HUI556" s="31"/>
      <c r="HUJ556" s="31"/>
      <c r="HUK556" s="19"/>
      <c r="HUL556" s="20"/>
      <c r="HUM556" s="20"/>
      <c r="HUN556" s="9"/>
      <c r="HUO556" s="19"/>
      <c r="HUP556" s="19"/>
      <c r="HUQ556" s="19"/>
      <c r="HUR556" s="19"/>
      <c r="HUS556" s="19"/>
      <c r="HUT556" s="20"/>
      <c r="HUU556" s="19"/>
      <c r="HUV556" s="19"/>
      <c r="HUW556" s="19"/>
      <c r="HUX556" s="20"/>
      <c r="HUY556" s="20"/>
      <c r="HUZ556" s="31"/>
      <c r="HVA556" s="31"/>
      <c r="HVB556" s="19"/>
      <c r="HVC556" s="20"/>
      <c r="HVD556" s="20"/>
      <c r="HVE556" s="9"/>
      <c r="HVF556" s="19"/>
      <c r="HVG556" s="19"/>
      <c r="HVH556" s="19"/>
      <c r="HVI556" s="19"/>
      <c r="HVJ556" s="19"/>
      <c r="HVK556" s="20"/>
      <c r="HVL556" s="19"/>
      <c r="HVM556" s="19"/>
      <c r="HVN556" s="19"/>
      <c r="HVO556" s="20"/>
      <c r="HVP556" s="20"/>
      <c r="HVQ556" s="31"/>
      <c r="HVR556" s="31"/>
      <c r="HVS556" s="19"/>
      <c r="HVT556" s="20"/>
      <c r="HVU556" s="20"/>
      <c r="HVV556" s="9"/>
      <c r="HVW556" s="19"/>
      <c r="HVX556" s="19"/>
      <c r="HVY556" s="19"/>
      <c r="HVZ556" s="19"/>
      <c r="HWA556" s="19"/>
      <c r="HWB556" s="20"/>
      <c r="HWC556" s="19"/>
      <c r="HWD556" s="19"/>
      <c r="HWE556" s="19"/>
      <c r="HWF556" s="20"/>
      <c r="HWG556" s="20"/>
      <c r="HWH556" s="31"/>
      <c r="HWI556" s="31"/>
      <c r="HWJ556" s="19"/>
      <c r="HWK556" s="20"/>
      <c r="HWL556" s="20"/>
      <c r="HWM556" s="9"/>
      <c r="HWN556" s="19"/>
      <c r="HWO556" s="19"/>
      <c r="HWP556" s="19"/>
      <c r="HWQ556" s="19"/>
      <c r="HWR556" s="19"/>
      <c r="HWS556" s="20"/>
      <c r="HWT556" s="19"/>
      <c r="HWU556" s="19"/>
      <c r="HWV556" s="19"/>
      <c r="HWW556" s="20"/>
      <c r="HWX556" s="20"/>
      <c r="HWY556" s="31"/>
      <c r="HWZ556" s="31"/>
      <c r="HXA556" s="19"/>
      <c r="HXB556" s="20"/>
      <c r="HXC556" s="20"/>
      <c r="HXD556" s="9"/>
      <c r="HXE556" s="19"/>
      <c r="HXF556" s="19"/>
      <c r="HXG556" s="19"/>
      <c r="HXH556" s="19"/>
      <c r="HXI556" s="19"/>
      <c r="HXJ556" s="20"/>
      <c r="HXK556" s="19"/>
      <c r="HXL556" s="19"/>
      <c r="HXM556" s="19"/>
      <c r="HXN556" s="20"/>
      <c r="HXO556" s="20"/>
      <c r="HXP556" s="31"/>
      <c r="HXQ556" s="31"/>
      <c r="HXR556" s="19"/>
      <c r="HXS556" s="20"/>
      <c r="HXT556" s="20"/>
      <c r="HXU556" s="9"/>
      <c r="HXV556" s="19"/>
      <c r="HXW556" s="19"/>
      <c r="HXX556" s="19"/>
      <c r="HXY556" s="19"/>
      <c r="HXZ556" s="19"/>
      <c r="HYA556" s="20"/>
      <c r="HYB556" s="19"/>
      <c r="HYC556" s="19"/>
      <c r="HYD556" s="19"/>
      <c r="HYE556" s="20"/>
      <c r="HYF556" s="20"/>
      <c r="HYG556" s="31"/>
      <c r="HYH556" s="31"/>
      <c r="HYI556" s="19"/>
      <c r="HYJ556" s="20"/>
      <c r="HYK556" s="20"/>
      <c r="HYL556" s="9"/>
      <c r="HYM556" s="19"/>
      <c r="HYN556" s="19"/>
      <c r="HYO556" s="19"/>
      <c r="HYP556" s="19"/>
      <c r="HYQ556" s="19"/>
      <c r="HYR556" s="20"/>
      <c r="HYS556" s="19"/>
      <c r="HYT556" s="19"/>
      <c r="HYU556" s="19"/>
      <c r="HYV556" s="20"/>
      <c r="HYW556" s="20"/>
      <c r="HYX556" s="31"/>
      <c r="HYY556" s="31"/>
      <c r="HYZ556" s="19"/>
      <c r="HZA556" s="20"/>
      <c r="HZB556" s="20"/>
      <c r="HZC556" s="9"/>
      <c r="HZD556" s="19"/>
      <c r="HZE556" s="19"/>
      <c r="HZF556" s="19"/>
      <c r="HZG556" s="19"/>
      <c r="HZH556" s="19"/>
      <c r="HZI556" s="20"/>
      <c r="HZJ556" s="19"/>
      <c r="HZK556" s="19"/>
      <c r="HZL556" s="19"/>
      <c r="HZM556" s="20"/>
      <c r="HZN556" s="20"/>
      <c r="HZO556" s="31"/>
      <c r="HZP556" s="31"/>
      <c r="HZQ556" s="19"/>
      <c r="HZR556" s="20"/>
      <c r="HZS556" s="20"/>
      <c r="HZT556" s="9"/>
      <c r="HZU556" s="19"/>
      <c r="HZV556" s="19"/>
      <c r="HZW556" s="19"/>
      <c r="HZX556" s="19"/>
      <c r="HZY556" s="19"/>
      <c r="HZZ556" s="20"/>
      <c r="IAA556" s="19"/>
      <c r="IAB556" s="19"/>
      <c r="IAC556" s="19"/>
      <c r="IAD556" s="20"/>
      <c r="IAE556" s="20"/>
      <c r="IAF556" s="31"/>
      <c r="IAG556" s="31"/>
      <c r="IAH556" s="19"/>
      <c r="IAI556" s="20"/>
      <c r="IAJ556" s="20"/>
      <c r="IAK556" s="9"/>
      <c r="IAL556" s="19"/>
      <c r="IAM556" s="19"/>
      <c r="IAN556" s="19"/>
      <c r="IAO556" s="19"/>
      <c r="IAP556" s="19"/>
      <c r="IAQ556" s="20"/>
      <c r="IAR556" s="19"/>
      <c r="IAS556" s="19"/>
      <c r="IAT556" s="19"/>
      <c r="IAU556" s="20"/>
      <c r="IAV556" s="20"/>
      <c r="IAW556" s="31"/>
      <c r="IAX556" s="31"/>
      <c r="IAY556" s="19"/>
      <c r="IAZ556" s="20"/>
      <c r="IBA556" s="20"/>
      <c r="IBB556" s="9"/>
      <c r="IBC556" s="19"/>
      <c r="IBD556" s="19"/>
      <c r="IBE556" s="19"/>
      <c r="IBF556" s="19"/>
      <c r="IBG556" s="19"/>
      <c r="IBH556" s="20"/>
      <c r="IBI556" s="19"/>
      <c r="IBJ556" s="19"/>
      <c r="IBK556" s="19"/>
      <c r="IBL556" s="20"/>
      <c r="IBM556" s="20"/>
      <c r="IBN556" s="31"/>
      <c r="IBO556" s="31"/>
      <c r="IBP556" s="19"/>
      <c r="IBQ556" s="20"/>
      <c r="IBR556" s="20"/>
      <c r="IBS556" s="9"/>
      <c r="IBT556" s="19"/>
      <c r="IBU556" s="19"/>
      <c r="IBV556" s="19"/>
      <c r="IBW556" s="19"/>
      <c r="IBX556" s="19"/>
      <c r="IBY556" s="20"/>
      <c r="IBZ556" s="19"/>
      <c r="ICA556" s="19"/>
      <c r="ICB556" s="19"/>
      <c r="ICC556" s="20"/>
      <c r="ICD556" s="20"/>
      <c r="ICE556" s="31"/>
      <c r="ICF556" s="31"/>
      <c r="ICG556" s="19"/>
      <c r="ICH556" s="20"/>
      <c r="ICI556" s="20"/>
      <c r="ICJ556" s="9"/>
      <c r="ICK556" s="19"/>
      <c r="ICL556" s="19"/>
      <c r="ICM556" s="19"/>
      <c r="ICN556" s="19"/>
      <c r="ICO556" s="19"/>
      <c r="ICP556" s="20"/>
      <c r="ICQ556" s="19"/>
      <c r="ICR556" s="19"/>
      <c r="ICS556" s="19"/>
      <c r="ICT556" s="20"/>
      <c r="ICU556" s="20"/>
      <c r="ICV556" s="31"/>
      <c r="ICW556" s="31"/>
      <c r="ICX556" s="19"/>
      <c r="ICY556" s="20"/>
      <c r="ICZ556" s="20"/>
      <c r="IDA556" s="9"/>
      <c r="IDB556" s="19"/>
      <c r="IDC556" s="19"/>
      <c r="IDD556" s="19"/>
      <c r="IDE556" s="19"/>
      <c r="IDF556" s="19"/>
      <c r="IDG556" s="20"/>
      <c r="IDH556" s="19"/>
      <c r="IDI556" s="19"/>
      <c r="IDJ556" s="19"/>
      <c r="IDK556" s="20"/>
      <c r="IDL556" s="20"/>
      <c r="IDM556" s="31"/>
      <c r="IDN556" s="31"/>
      <c r="IDO556" s="19"/>
      <c r="IDP556" s="20"/>
      <c r="IDQ556" s="20"/>
      <c r="IDR556" s="9"/>
      <c r="IDS556" s="19"/>
      <c r="IDT556" s="19"/>
      <c r="IDU556" s="19"/>
      <c r="IDV556" s="19"/>
      <c r="IDW556" s="19"/>
      <c r="IDX556" s="20"/>
      <c r="IDY556" s="19"/>
      <c r="IDZ556" s="19"/>
      <c r="IEA556" s="19"/>
      <c r="IEB556" s="20"/>
      <c r="IEC556" s="20"/>
      <c r="IED556" s="31"/>
      <c r="IEE556" s="31"/>
      <c r="IEF556" s="19"/>
      <c r="IEG556" s="20"/>
      <c r="IEH556" s="20"/>
      <c r="IEI556" s="9"/>
      <c r="IEJ556" s="19"/>
      <c r="IEK556" s="19"/>
      <c r="IEL556" s="19"/>
      <c r="IEM556" s="19"/>
      <c r="IEN556" s="19"/>
      <c r="IEO556" s="20"/>
      <c r="IEP556" s="19"/>
      <c r="IEQ556" s="19"/>
      <c r="IER556" s="19"/>
      <c r="IES556" s="20"/>
      <c r="IET556" s="20"/>
      <c r="IEU556" s="31"/>
      <c r="IEV556" s="31"/>
      <c r="IEW556" s="19"/>
      <c r="IEX556" s="20"/>
      <c r="IEY556" s="20"/>
      <c r="IEZ556" s="9"/>
      <c r="IFA556" s="19"/>
      <c r="IFB556" s="19"/>
      <c r="IFC556" s="19"/>
      <c r="IFD556" s="19"/>
      <c r="IFE556" s="19"/>
      <c r="IFF556" s="20"/>
      <c r="IFG556" s="19"/>
      <c r="IFH556" s="19"/>
      <c r="IFI556" s="19"/>
      <c r="IFJ556" s="20"/>
      <c r="IFK556" s="20"/>
      <c r="IFL556" s="31"/>
      <c r="IFM556" s="31"/>
      <c r="IFN556" s="19"/>
      <c r="IFO556" s="20"/>
      <c r="IFP556" s="20"/>
      <c r="IFQ556" s="9"/>
      <c r="IFR556" s="19"/>
      <c r="IFS556" s="19"/>
      <c r="IFT556" s="19"/>
      <c r="IFU556" s="19"/>
      <c r="IFV556" s="19"/>
      <c r="IFW556" s="20"/>
      <c r="IFX556" s="19"/>
      <c r="IFY556" s="19"/>
      <c r="IFZ556" s="19"/>
      <c r="IGA556" s="20"/>
      <c r="IGB556" s="20"/>
      <c r="IGC556" s="31"/>
      <c r="IGD556" s="31"/>
      <c r="IGE556" s="19"/>
      <c r="IGF556" s="20"/>
      <c r="IGG556" s="20"/>
      <c r="IGH556" s="9"/>
      <c r="IGI556" s="19"/>
      <c r="IGJ556" s="19"/>
      <c r="IGK556" s="19"/>
      <c r="IGL556" s="19"/>
      <c r="IGM556" s="19"/>
      <c r="IGN556" s="20"/>
      <c r="IGO556" s="19"/>
      <c r="IGP556" s="19"/>
      <c r="IGQ556" s="19"/>
      <c r="IGR556" s="20"/>
      <c r="IGS556" s="20"/>
      <c r="IGT556" s="31"/>
      <c r="IGU556" s="31"/>
      <c r="IGV556" s="19"/>
      <c r="IGW556" s="20"/>
      <c r="IGX556" s="20"/>
      <c r="IGY556" s="9"/>
      <c r="IGZ556" s="19"/>
      <c r="IHA556" s="19"/>
      <c r="IHB556" s="19"/>
      <c r="IHC556" s="19"/>
      <c r="IHD556" s="19"/>
      <c r="IHE556" s="20"/>
      <c r="IHF556" s="19"/>
      <c r="IHG556" s="19"/>
      <c r="IHH556" s="19"/>
      <c r="IHI556" s="20"/>
      <c r="IHJ556" s="20"/>
      <c r="IHK556" s="31"/>
      <c r="IHL556" s="31"/>
      <c r="IHM556" s="19"/>
      <c r="IHN556" s="20"/>
      <c r="IHO556" s="20"/>
      <c r="IHP556" s="9"/>
      <c r="IHQ556" s="19"/>
      <c r="IHR556" s="19"/>
      <c r="IHS556" s="19"/>
      <c r="IHT556" s="19"/>
      <c r="IHU556" s="19"/>
      <c r="IHV556" s="20"/>
      <c r="IHW556" s="19"/>
      <c r="IHX556" s="19"/>
      <c r="IHY556" s="19"/>
      <c r="IHZ556" s="20"/>
      <c r="IIA556" s="20"/>
      <c r="IIB556" s="31"/>
      <c r="IIC556" s="31"/>
      <c r="IID556" s="19"/>
      <c r="IIE556" s="20"/>
      <c r="IIF556" s="20"/>
      <c r="IIG556" s="9"/>
      <c r="IIH556" s="19"/>
      <c r="III556" s="19"/>
      <c r="IIJ556" s="19"/>
      <c r="IIK556" s="19"/>
      <c r="IIL556" s="19"/>
      <c r="IIM556" s="20"/>
      <c r="IIN556" s="19"/>
      <c r="IIO556" s="19"/>
      <c r="IIP556" s="19"/>
      <c r="IIQ556" s="20"/>
      <c r="IIR556" s="20"/>
      <c r="IIS556" s="31"/>
      <c r="IIT556" s="31"/>
      <c r="IIU556" s="19"/>
      <c r="IIV556" s="20"/>
      <c r="IIW556" s="20"/>
      <c r="IIX556" s="9"/>
      <c r="IIY556" s="19"/>
      <c r="IIZ556" s="19"/>
      <c r="IJA556" s="19"/>
      <c r="IJB556" s="19"/>
      <c r="IJC556" s="19"/>
      <c r="IJD556" s="20"/>
      <c r="IJE556" s="19"/>
      <c r="IJF556" s="19"/>
      <c r="IJG556" s="19"/>
      <c r="IJH556" s="20"/>
      <c r="IJI556" s="20"/>
      <c r="IJJ556" s="31"/>
      <c r="IJK556" s="31"/>
      <c r="IJL556" s="19"/>
      <c r="IJM556" s="20"/>
      <c r="IJN556" s="20"/>
      <c r="IJO556" s="9"/>
      <c r="IJP556" s="19"/>
      <c r="IJQ556" s="19"/>
      <c r="IJR556" s="19"/>
      <c r="IJS556" s="19"/>
      <c r="IJT556" s="19"/>
      <c r="IJU556" s="20"/>
      <c r="IJV556" s="19"/>
      <c r="IJW556" s="19"/>
      <c r="IJX556" s="19"/>
      <c r="IJY556" s="20"/>
      <c r="IJZ556" s="20"/>
      <c r="IKA556" s="31"/>
      <c r="IKB556" s="31"/>
      <c r="IKC556" s="19"/>
      <c r="IKD556" s="20"/>
      <c r="IKE556" s="20"/>
      <c r="IKF556" s="9"/>
      <c r="IKG556" s="19"/>
      <c r="IKH556" s="19"/>
      <c r="IKI556" s="19"/>
      <c r="IKJ556" s="19"/>
      <c r="IKK556" s="19"/>
      <c r="IKL556" s="20"/>
      <c r="IKM556" s="19"/>
      <c r="IKN556" s="19"/>
      <c r="IKO556" s="19"/>
      <c r="IKP556" s="20"/>
      <c r="IKQ556" s="20"/>
      <c r="IKR556" s="31"/>
      <c r="IKS556" s="31"/>
      <c r="IKT556" s="19"/>
      <c r="IKU556" s="20"/>
      <c r="IKV556" s="20"/>
      <c r="IKW556" s="9"/>
      <c r="IKX556" s="19"/>
      <c r="IKY556" s="19"/>
      <c r="IKZ556" s="19"/>
      <c r="ILA556" s="19"/>
      <c r="ILB556" s="19"/>
      <c r="ILC556" s="20"/>
      <c r="ILD556" s="19"/>
      <c r="ILE556" s="19"/>
      <c r="ILF556" s="19"/>
      <c r="ILG556" s="20"/>
      <c r="ILH556" s="20"/>
      <c r="ILI556" s="31"/>
      <c r="ILJ556" s="31"/>
      <c r="ILK556" s="19"/>
      <c r="ILL556" s="20"/>
      <c r="ILM556" s="20"/>
      <c r="ILN556" s="9"/>
      <c r="ILO556" s="19"/>
      <c r="ILP556" s="19"/>
      <c r="ILQ556" s="19"/>
      <c r="ILR556" s="19"/>
      <c r="ILS556" s="19"/>
      <c r="ILT556" s="20"/>
      <c r="ILU556" s="19"/>
      <c r="ILV556" s="19"/>
      <c r="ILW556" s="19"/>
      <c r="ILX556" s="20"/>
      <c r="ILY556" s="20"/>
      <c r="ILZ556" s="31"/>
      <c r="IMA556" s="31"/>
      <c r="IMB556" s="19"/>
      <c r="IMC556" s="20"/>
      <c r="IMD556" s="20"/>
      <c r="IME556" s="9"/>
      <c r="IMF556" s="19"/>
      <c r="IMG556" s="19"/>
      <c r="IMH556" s="19"/>
      <c r="IMI556" s="19"/>
      <c r="IMJ556" s="19"/>
      <c r="IMK556" s="20"/>
      <c r="IML556" s="19"/>
      <c r="IMM556" s="19"/>
      <c r="IMN556" s="19"/>
      <c r="IMO556" s="20"/>
      <c r="IMP556" s="20"/>
      <c r="IMQ556" s="31"/>
      <c r="IMR556" s="31"/>
      <c r="IMS556" s="19"/>
      <c r="IMT556" s="20"/>
      <c r="IMU556" s="20"/>
      <c r="IMV556" s="9"/>
      <c r="IMW556" s="19"/>
      <c r="IMX556" s="19"/>
      <c r="IMY556" s="19"/>
      <c r="IMZ556" s="19"/>
      <c r="INA556" s="19"/>
      <c r="INB556" s="20"/>
      <c r="INC556" s="19"/>
      <c r="IND556" s="19"/>
      <c r="INE556" s="19"/>
      <c r="INF556" s="20"/>
      <c r="ING556" s="20"/>
      <c r="INH556" s="31"/>
      <c r="INI556" s="31"/>
      <c r="INJ556" s="19"/>
      <c r="INK556" s="20"/>
      <c r="INL556" s="20"/>
      <c r="INM556" s="9"/>
      <c r="INN556" s="19"/>
      <c r="INO556" s="19"/>
      <c r="INP556" s="19"/>
      <c r="INQ556" s="19"/>
      <c r="INR556" s="19"/>
      <c r="INS556" s="20"/>
      <c r="INT556" s="19"/>
      <c r="INU556" s="19"/>
      <c r="INV556" s="19"/>
      <c r="INW556" s="20"/>
      <c r="INX556" s="20"/>
      <c r="INY556" s="31"/>
      <c r="INZ556" s="31"/>
      <c r="IOA556" s="19"/>
      <c r="IOB556" s="20"/>
      <c r="IOC556" s="20"/>
      <c r="IOD556" s="9"/>
      <c r="IOE556" s="19"/>
      <c r="IOF556" s="19"/>
      <c r="IOG556" s="19"/>
      <c r="IOH556" s="19"/>
      <c r="IOI556" s="19"/>
      <c r="IOJ556" s="20"/>
      <c r="IOK556" s="19"/>
      <c r="IOL556" s="19"/>
      <c r="IOM556" s="19"/>
      <c r="ION556" s="20"/>
      <c r="IOO556" s="20"/>
      <c r="IOP556" s="31"/>
      <c r="IOQ556" s="31"/>
      <c r="IOR556" s="19"/>
      <c r="IOS556" s="20"/>
      <c r="IOT556" s="20"/>
      <c r="IOU556" s="9"/>
      <c r="IOV556" s="19"/>
      <c r="IOW556" s="19"/>
      <c r="IOX556" s="19"/>
      <c r="IOY556" s="19"/>
      <c r="IOZ556" s="19"/>
      <c r="IPA556" s="20"/>
      <c r="IPB556" s="19"/>
      <c r="IPC556" s="19"/>
      <c r="IPD556" s="19"/>
      <c r="IPE556" s="20"/>
      <c r="IPF556" s="20"/>
      <c r="IPG556" s="31"/>
      <c r="IPH556" s="31"/>
      <c r="IPI556" s="19"/>
      <c r="IPJ556" s="20"/>
      <c r="IPK556" s="20"/>
      <c r="IPL556" s="9"/>
      <c r="IPM556" s="19"/>
      <c r="IPN556" s="19"/>
      <c r="IPO556" s="19"/>
      <c r="IPP556" s="19"/>
      <c r="IPQ556" s="19"/>
      <c r="IPR556" s="20"/>
      <c r="IPS556" s="19"/>
      <c r="IPT556" s="19"/>
      <c r="IPU556" s="19"/>
      <c r="IPV556" s="20"/>
      <c r="IPW556" s="20"/>
      <c r="IPX556" s="31"/>
      <c r="IPY556" s="31"/>
      <c r="IPZ556" s="19"/>
      <c r="IQA556" s="20"/>
      <c r="IQB556" s="20"/>
      <c r="IQC556" s="9"/>
      <c r="IQD556" s="19"/>
      <c r="IQE556" s="19"/>
      <c r="IQF556" s="19"/>
      <c r="IQG556" s="19"/>
      <c r="IQH556" s="19"/>
      <c r="IQI556" s="20"/>
      <c r="IQJ556" s="19"/>
      <c r="IQK556" s="19"/>
      <c r="IQL556" s="19"/>
      <c r="IQM556" s="20"/>
      <c r="IQN556" s="20"/>
      <c r="IQO556" s="31"/>
      <c r="IQP556" s="31"/>
      <c r="IQQ556" s="19"/>
      <c r="IQR556" s="20"/>
      <c r="IQS556" s="20"/>
      <c r="IQT556" s="9"/>
      <c r="IQU556" s="19"/>
      <c r="IQV556" s="19"/>
      <c r="IQW556" s="19"/>
      <c r="IQX556" s="19"/>
      <c r="IQY556" s="19"/>
      <c r="IQZ556" s="20"/>
      <c r="IRA556" s="19"/>
      <c r="IRB556" s="19"/>
      <c r="IRC556" s="19"/>
      <c r="IRD556" s="20"/>
      <c r="IRE556" s="20"/>
      <c r="IRF556" s="31"/>
      <c r="IRG556" s="31"/>
      <c r="IRH556" s="19"/>
      <c r="IRI556" s="20"/>
      <c r="IRJ556" s="20"/>
      <c r="IRK556" s="9"/>
      <c r="IRL556" s="19"/>
      <c r="IRM556" s="19"/>
      <c r="IRN556" s="19"/>
      <c r="IRO556" s="19"/>
      <c r="IRP556" s="19"/>
      <c r="IRQ556" s="20"/>
      <c r="IRR556" s="19"/>
      <c r="IRS556" s="19"/>
      <c r="IRT556" s="19"/>
      <c r="IRU556" s="20"/>
      <c r="IRV556" s="20"/>
      <c r="IRW556" s="31"/>
      <c r="IRX556" s="31"/>
      <c r="IRY556" s="19"/>
      <c r="IRZ556" s="20"/>
      <c r="ISA556" s="20"/>
      <c r="ISB556" s="9"/>
      <c r="ISC556" s="19"/>
      <c r="ISD556" s="19"/>
      <c r="ISE556" s="19"/>
      <c r="ISF556" s="19"/>
      <c r="ISG556" s="19"/>
      <c r="ISH556" s="20"/>
      <c r="ISI556" s="19"/>
      <c r="ISJ556" s="19"/>
      <c r="ISK556" s="19"/>
      <c r="ISL556" s="20"/>
      <c r="ISM556" s="20"/>
      <c r="ISN556" s="31"/>
      <c r="ISO556" s="31"/>
      <c r="ISP556" s="19"/>
      <c r="ISQ556" s="20"/>
      <c r="ISR556" s="20"/>
      <c r="ISS556" s="9"/>
      <c r="IST556" s="19"/>
      <c r="ISU556" s="19"/>
      <c r="ISV556" s="19"/>
      <c r="ISW556" s="19"/>
      <c r="ISX556" s="19"/>
      <c r="ISY556" s="20"/>
      <c r="ISZ556" s="19"/>
      <c r="ITA556" s="19"/>
      <c r="ITB556" s="19"/>
      <c r="ITC556" s="20"/>
      <c r="ITD556" s="20"/>
      <c r="ITE556" s="31"/>
      <c r="ITF556" s="31"/>
      <c r="ITG556" s="19"/>
      <c r="ITH556" s="20"/>
      <c r="ITI556" s="20"/>
      <c r="ITJ556" s="9"/>
      <c r="ITK556" s="19"/>
      <c r="ITL556" s="19"/>
      <c r="ITM556" s="19"/>
      <c r="ITN556" s="19"/>
      <c r="ITO556" s="19"/>
      <c r="ITP556" s="20"/>
      <c r="ITQ556" s="19"/>
      <c r="ITR556" s="19"/>
      <c r="ITS556" s="19"/>
      <c r="ITT556" s="20"/>
      <c r="ITU556" s="20"/>
      <c r="ITV556" s="31"/>
      <c r="ITW556" s="31"/>
      <c r="ITX556" s="19"/>
      <c r="ITY556" s="20"/>
      <c r="ITZ556" s="20"/>
      <c r="IUA556" s="9"/>
      <c r="IUB556" s="19"/>
      <c r="IUC556" s="19"/>
      <c r="IUD556" s="19"/>
      <c r="IUE556" s="19"/>
      <c r="IUF556" s="19"/>
      <c r="IUG556" s="20"/>
      <c r="IUH556" s="19"/>
      <c r="IUI556" s="19"/>
      <c r="IUJ556" s="19"/>
      <c r="IUK556" s="20"/>
      <c r="IUL556" s="20"/>
      <c r="IUM556" s="31"/>
      <c r="IUN556" s="31"/>
      <c r="IUO556" s="19"/>
      <c r="IUP556" s="20"/>
      <c r="IUQ556" s="20"/>
      <c r="IUR556" s="9"/>
      <c r="IUS556" s="19"/>
      <c r="IUT556" s="19"/>
      <c r="IUU556" s="19"/>
      <c r="IUV556" s="19"/>
      <c r="IUW556" s="19"/>
      <c r="IUX556" s="20"/>
      <c r="IUY556" s="19"/>
      <c r="IUZ556" s="19"/>
      <c r="IVA556" s="19"/>
      <c r="IVB556" s="20"/>
      <c r="IVC556" s="20"/>
      <c r="IVD556" s="31"/>
      <c r="IVE556" s="31"/>
      <c r="IVF556" s="19"/>
      <c r="IVG556" s="20"/>
      <c r="IVH556" s="20"/>
      <c r="IVI556" s="9"/>
      <c r="IVJ556" s="19"/>
      <c r="IVK556" s="19"/>
      <c r="IVL556" s="19"/>
      <c r="IVM556" s="19"/>
      <c r="IVN556" s="19"/>
      <c r="IVO556" s="20"/>
      <c r="IVP556" s="19"/>
      <c r="IVQ556" s="19"/>
      <c r="IVR556" s="19"/>
      <c r="IVS556" s="20"/>
      <c r="IVT556" s="20"/>
      <c r="IVU556" s="31"/>
      <c r="IVV556" s="31"/>
      <c r="IVW556" s="19"/>
      <c r="IVX556" s="20"/>
      <c r="IVY556" s="20"/>
      <c r="IVZ556" s="9"/>
      <c r="IWA556" s="19"/>
      <c r="IWB556" s="19"/>
      <c r="IWC556" s="19"/>
      <c r="IWD556" s="19"/>
      <c r="IWE556" s="19"/>
      <c r="IWF556" s="20"/>
      <c r="IWG556" s="19"/>
      <c r="IWH556" s="19"/>
      <c r="IWI556" s="19"/>
      <c r="IWJ556" s="20"/>
      <c r="IWK556" s="20"/>
      <c r="IWL556" s="31"/>
      <c r="IWM556" s="31"/>
      <c r="IWN556" s="19"/>
      <c r="IWO556" s="20"/>
      <c r="IWP556" s="20"/>
      <c r="IWQ556" s="9"/>
      <c r="IWR556" s="19"/>
      <c r="IWS556" s="19"/>
      <c r="IWT556" s="19"/>
      <c r="IWU556" s="19"/>
      <c r="IWV556" s="19"/>
      <c r="IWW556" s="20"/>
      <c r="IWX556" s="19"/>
      <c r="IWY556" s="19"/>
      <c r="IWZ556" s="19"/>
      <c r="IXA556" s="20"/>
      <c r="IXB556" s="20"/>
      <c r="IXC556" s="31"/>
      <c r="IXD556" s="31"/>
      <c r="IXE556" s="19"/>
      <c r="IXF556" s="20"/>
      <c r="IXG556" s="20"/>
      <c r="IXH556" s="9"/>
      <c r="IXI556" s="19"/>
      <c r="IXJ556" s="19"/>
      <c r="IXK556" s="19"/>
      <c r="IXL556" s="19"/>
      <c r="IXM556" s="19"/>
      <c r="IXN556" s="20"/>
      <c r="IXO556" s="19"/>
      <c r="IXP556" s="19"/>
      <c r="IXQ556" s="19"/>
      <c r="IXR556" s="20"/>
      <c r="IXS556" s="20"/>
      <c r="IXT556" s="31"/>
      <c r="IXU556" s="31"/>
      <c r="IXV556" s="19"/>
      <c r="IXW556" s="20"/>
      <c r="IXX556" s="20"/>
      <c r="IXY556" s="9"/>
      <c r="IXZ556" s="19"/>
      <c r="IYA556" s="19"/>
      <c r="IYB556" s="19"/>
      <c r="IYC556" s="19"/>
      <c r="IYD556" s="19"/>
      <c r="IYE556" s="20"/>
      <c r="IYF556" s="19"/>
      <c r="IYG556" s="19"/>
      <c r="IYH556" s="19"/>
      <c r="IYI556" s="20"/>
      <c r="IYJ556" s="20"/>
      <c r="IYK556" s="31"/>
      <c r="IYL556" s="31"/>
      <c r="IYM556" s="19"/>
      <c r="IYN556" s="20"/>
      <c r="IYO556" s="20"/>
      <c r="IYP556" s="9"/>
      <c r="IYQ556" s="19"/>
      <c r="IYR556" s="19"/>
      <c r="IYS556" s="19"/>
      <c r="IYT556" s="19"/>
      <c r="IYU556" s="19"/>
      <c r="IYV556" s="20"/>
      <c r="IYW556" s="19"/>
      <c r="IYX556" s="19"/>
      <c r="IYY556" s="19"/>
      <c r="IYZ556" s="20"/>
      <c r="IZA556" s="20"/>
      <c r="IZB556" s="31"/>
      <c r="IZC556" s="31"/>
      <c r="IZD556" s="19"/>
      <c r="IZE556" s="20"/>
      <c r="IZF556" s="20"/>
      <c r="IZG556" s="9"/>
      <c r="IZH556" s="19"/>
      <c r="IZI556" s="19"/>
      <c r="IZJ556" s="19"/>
      <c r="IZK556" s="19"/>
      <c r="IZL556" s="19"/>
      <c r="IZM556" s="20"/>
      <c r="IZN556" s="19"/>
      <c r="IZO556" s="19"/>
      <c r="IZP556" s="19"/>
      <c r="IZQ556" s="20"/>
      <c r="IZR556" s="20"/>
      <c r="IZS556" s="31"/>
      <c r="IZT556" s="31"/>
      <c r="IZU556" s="19"/>
      <c r="IZV556" s="20"/>
      <c r="IZW556" s="20"/>
      <c r="IZX556" s="9"/>
      <c r="IZY556" s="19"/>
      <c r="IZZ556" s="19"/>
      <c r="JAA556" s="19"/>
      <c r="JAB556" s="19"/>
      <c r="JAC556" s="19"/>
      <c r="JAD556" s="20"/>
      <c r="JAE556" s="19"/>
      <c r="JAF556" s="19"/>
      <c r="JAG556" s="19"/>
      <c r="JAH556" s="20"/>
      <c r="JAI556" s="20"/>
      <c r="JAJ556" s="31"/>
      <c r="JAK556" s="31"/>
      <c r="JAL556" s="19"/>
      <c r="JAM556" s="20"/>
      <c r="JAN556" s="20"/>
      <c r="JAO556" s="9"/>
      <c r="JAP556" s="19"/>
      <c r="JAQ556" s="19"/>
      <c r="JAR556" s="19"/>
      <c r="JAS556" s="19"/>
      <c r="JAT556" s="19"/>
      <c r="JAU556" s="20"/>
      <c r="JAV556" s="19"/>
      <c r="JAW556" s="19"/>
      <c r="JAX556" s="19"/>
      <c r="JAY556" s="20"/>
      <c r="JAZ556" s="20"/>
      <c r="JBA556" s="31"/>
      <c r="JBB556" s="31"/>
      <c r="JBC556" s="19"/>
      <c r="JBD556" s="20"/>
      <c r="JBE556" s="20"/>
      <c r="JBF556" s="9"/>
      <c r="JBG556" s="19"/>
      <c r="JBH556" s="19"/>
      <c r="JBI556" s="19"/>
      <c r="JBJ556" s="19"/>
      <c r="JBK556" s="19"/>
      <c r="JBL556" s="20"/>
      <c r="JBM556" s="19"/>
      <c r="JBN556" s="19"/>
      <c r="JBO556" s="19"/>
      <c r="JBP556" s="20"/>
      <c r="JBQ556" s="20"/>
      <c r="JBR556" s="31"/>
      <c r="JBS556" s="31"/>
      <c r="JBT556" s="19"/>
      <c r="JBU556" s="20"/>
      <c r="JBV556" s="20"/>
      <c r="JBW556" s="9"/>
      <c r="JBX556" s="19"/>
      <c r="JBY556" s="19"/>
      <c r="JBZ556" s="19"/>
      <c r="JCA556" s="19"/>
      <c r="JCB556" s="19"/>
      <c r="JCC556" s="20"/>
      <c r="JCD556" s="19"/>
      <c r="JCE556" s="19"/>
      <c r="JCF556" s="19"/>
      <c r="JCG556" s="20"/>
      <c r="JCH556" s="20"/>
      <c r="JCI556" s="31"/>
      <c r="JCJ556" s="31"/>
      <c r="JCK556" s="19"/>
      <c r="JCL556" s="20"/>
      <c r="JCM556" s="20"/>
      <c r="JCN556" s="9"/>
      <c r="JCO556" s="19"/>
      <c r="JCP556" s="19"/>
      <c r="JCQ556" s="19"/>
      <c r="JCR556" s="19"/>
      <c r="JCS556" s="19"/>
      <c r="JCT556" s="20"/>
      <c r="JCU556" s="19"/>
      <c r="JCV556" s="19"/>
      <c r="JCW556" s="19"/>
      <c r="JCX556" s="20"/>
      <c r="JCY556" s="20"/>
      <c r="JCZ556" s="31"/>
      <c r="JDA556" s="31"/>
      <c r="JDB556" s="19"/>
      <c r="JDC556" s="20"/>
      <c r="JDD556" s="20"/>
      <c r="JDE556" s="9"/>
      <c r="JDF556" s="19"/>
      <c r="JDG556" s="19"/>
      <c r="JDH556" s="19"/>
      <c r="JDI556" s="19"/>
      <c r="JDJ556" s="19"/>
      <c r="JDK556" s="20"/>
      <c r="JDL556" s="19"/>
      <c r="JDM556" s="19"/>
      <c r="JDN556" s="19"/>
      <c r="JDO556" s="20"/>
      <c r="JDP556" s="20"/>
      <c r="JDQ556" s="31"/>
      <c r="JDR556" s="31"/>
      <c r="JDS556" s="19"/>
      <c r="JDT556" s="20"/>
      <c r="JDU556" s="20"/>
      <c r="JDV556" s="9"/>
      <c r="JDW556" s="19"/>
      <c r="JDX556" s="19"/>
      <c r="JDY556" s="19"/>
      <c r="JDZ556" s="19"/>
      <c r="JEA556" s="19"/>
      <c r="JEB556" s="20"/>
      <c r="JEC556" s="19"/>
      <c r="JED556" s="19"/>
      <c r="JEE556" s="19"/>
      <c r="JEF556" s="20"/>
      <c r="JEG556" s="20"/>
      <c r="JEH556" s="31"/>
      <c r="JEI556" s="31"/>
      <c r="JEJ556" s="19"/>
      <c r="JEK556" s="20"/>
      <c r="JEL556" s="20"/>
      <c r="JEM556" s="9"/>
      <c r="JEN556" s="19"/>
      <c r="JEO556" s="19"/>
      <c r="JEP556" s="19"/>
      <c r="JEQ556" s="19"/>
      <c r="JER556" s="19"/>
      <c r="JES556" s="20"/>
      <c r="JET556" s="19"/>
      <c r="JEU556" s="19"/>
      <c r="JEV556" s="19"/>
      <c r="JEW556" s="20"/>
      <c r="JEX556" s="20"/>
      <c r="JEY556" s="31"/>
      <c r="JEZ556" s="31"/>
      <c r="JFA556" s="19"/>
      <c r="JFB556" s="20"/>
      <c r="JFC556" s="20"/>
      <c r="JFD556" s="9"/>
      <c r="JFE556" s="19"/>
      <c r="JFF556" s="19"/>
      <c r="JFG556" s="19"/>
      <c r="JFH556" s="19"/>
      <c r="JFI556" s="19"/>
      <c r="JFJ556" s="20"/>
      <c r="JFK556" s="19"/>
      <c r="JFL556" s="19"/>
      <c r="JFM556" s="19"/>
      <c r="JFN556" s="20"/>
      <c r="JFO556" s="20"/>
      <c r="JFP556" s="31"/>
      <c r="JFQ556" s="31"/>
      <c r="JFR556" s="19"/>
      <c r="JFS556" s="20"/>
      <c r="JFT556" s="20"/>
      <c r="JFU556" s="9"/>
      <c r="JFV556" s="19"/>
      <c r="JFW556" s="19"/>
      <c r="JFX556" s="19"/>
      <c r="JFY556" s="19"/>
      <c r="JFZ556" s="19"/>
      <c r="JGA556" s="20"/>
      <c r="JGB556" s="19"/>
      <c r="JGC556" s="19"/>
      <c r="JGD556" s="19"/>
      <c r="JGE556" s="20"/>
      <c r="JGF556" s="20"/>
      <c r="JGG556" s="31"/>
      <c r="JGH556" s="31"/>
      <c r="JGI556" s="19"/>
      <c r="JGJ556" s="20"/>
      <c r="JGK556" s="20"/>
      <c r="JGL556" s="9"/>
      <c r="JGM556" s="19"/>
      <c r="JGN556" s="19"/>
      <c r="JGO556" s="19"/>
      <c r="JGP556" s="19"/>
      <c r="JGQ556" s="19"/>
      <c r="JGR556" s="20"/>
      <c r="JGS556" s="19"/>
      <c r="JGT556" s="19"/>
      <c r="JGU556" s="19"/>
      <c r="JGV556" s="20"/>
      <c r="JGW556" s="20"/>
      <c r="JGX556" s="31"/>
      <c r="JGY556" s="31"/>
      <c r="JGZ556" s="19"/>
      <c r="JHA556" s="20"/>
      <c r="JHB556" s="20"/>
      <c r="JHC556" s="9"/>
      <c r="JHD556" s="19"/>
      <c r="JHE556" s="19"/>
      <c r="JHF556" s="19"/>
      <c r="JHG556" s="19"/>
      <c r="JHH556" s="19"/>
      <c r="JHI556" s="20"/>
      <c r="JHJ556" s="19"/>
      <c r="JHK556" s="19"/>
      <c r="JHL556" s="19"/>
      <c r="JHM556" s="20"/>
      <c r="JHN556" s="20"/>
      <c r="JHO556" s="31"/>
      <c r="JHP556" s="31"/>
      <c r="JHQ556" s="19"/>
      <c r="JHR556" s="20"/>
      <c r="JHS556" s="20"/>
      <c r="JHT556" s="9"/>
      <c r="JHU556" s="19"/>
      <c r="JHV556" s="19"/>
      <c r="JHW556" s="19"/>
      <c r="JHX556" s="19"/>
      <c r="JHY556" s="19"/>
      <c r="JHZ556" s="20"/>
      <c r="JIA556" s="19"/>
      <c r="JIB556" s="19"/>
      <c r="JIC556" s="19"/>
      <c r="JID556" s="20"/>
      <c r="JIE556" s="20"/>
      <c r="JIF556" s="31"/>
      <c r="JIG556" s="31"/>
      <c r="JIH556" s="19"/>
      <c r="JII556" s="20"/>
      <c r="JIJ556" s="20"/>
      <c r="JIK556" s="9"/>
      <c r="JIL556" s="19"/>
      <c r="JIM556" s="19"/>
      <c r="JIN556" s="19"/>
      <c r="JIO556" s="19"/>
      <c r="JIP556" s="19"/>
      <c r="JIQ556" s="20"/>
      <c r="JIR556" s="19"/>
      <c r="JIS556" s="19"/>
      <c r="JIT556" s="19"/>
      <c r="JIU556" s="20"/>
      <c r="JIV556" s="20"/>
      <c r="JIW556" s="31"/>
      <c r="JIX556" s="31"/>
      <c r="JIY556" s="19"/>
      <c r="JIZ556" s="20"/>
      <c r="JJA556" s="20"/>
      <c r="JJB556" s="9"/>
      <c r="JJC556" s="19"/>
      <c r="JJD556" s="19"/>
      <c r="JJE556" s="19"/>
      <c r="JJF556" s="19"/>
      <c r="JJG556" s="19"/>
      <c r="JJH556" s="20"/>
      <c r="JJI556" s="19"/>
      <c r="JJJ556" s="19"/>
      <c r="JJK556" s="19"/>
      <c r="JJL556" s="20"/>
      <c r="JJM556" s="20"/>
      <c r="JJN556" s="31"/>
      <c r="JJO556" s="31"/>
      <c r="JJP556" s="19"/>
      <c r="JJQ556" s="20"/>
      <c r="JJR556" s="20"/>
      <c r="JJS556" s="9"/>
      <c r="JJT556" s="19"/>
      <c r="JJU556" s="19"/>
      <c r="JJV556" s="19"/>
      <c r="JJW556" s="19"/>
      <c r="JJX556" s="19"/>
      <c r="JJY556" s="20"/>
      <c r="JJZ556" s="19"/>
      <c r="JKA556" s="19"/>
      <c r="JKB556" s="19"/>
      <c r="JKC556" s="20"/>
      <c r="JKD556" s="20"/>
      <c r="JKE556" s="31"/>
      <c r="JKF556" s="31"/>
      <c r="JKG556" s="19"/>
      <c r="JKH556" s="20"/>
      <c r="JKI556" s="20"/>
      <c r="JKJ556" s="9"/>
      <c r="JKK556" s="19"/>
      <c r="JKL556" s="19"/>
      <c r="JKM556" s="19"/>
      <c r="JKN556" s="19"/>
      <c r="JKO556" s="19"/>
      <c r="JKP556" s="20"/>
      <c r="JKQ556" s="19"/>
      <c r="JKR556" s="19"/>
      <c r="JKS556" s="19"/>
      <c r="JKT556" s="20"/>
      <c r="JKU556" s="20"/>
      <c r="JKV556" s="31"/>
      <c r="JKW556" s="31"/>
      <c r="JKX556" s="19"/>
      <c r="JKY556" s="20"/>
      <c r="JKZ556" s="20"/>
      <c r="JLA556" s="9"/>
      <c r="JLB556" s="19"/>
      <c r="JLC556" s="19"/>
      <c r="JLD556" s="19"/>
      <c r="JLE556" s="19"/>
      <c r="JLF556" s="19"/>
      <c r="JLG556" s="20"/>
      <c r="JLH556" s="19"/>
      <c r="JLI556" s="19"/>
      <c r="JLJ556" s="19"/>
      <c r="JLK556" s="20"/>
      <c r="JLL556" s="20"/>
      <c r="JLM556" s="31"/>
      <c r="JLN556" s="31"/>
      <c r="JLO556" s="19"/>
      <c r="JLP556" s="20"/>
      <c r="JLQ556" s="20"/>
      <c r="JLR556" s="9"/>
      <c r="JLS556" s="19"/>
      <c r="JLT556" s="19"/>
      <c r="JLU556" s="19"/>
      <c r="JLV556" s="19"/>
      <c r="JLW556" s="19"/>
      <c r="JLX556" s="20"/>
      <c r="JLY556" s="19"/>
      <c r="JLZ556" s="19"/>
      <c r="JMA556" s="19"/>
      <c r="JMB556" s="20"/>
      <c r="JMC556" s="20"/>
      <c r="JMD556" s="31"/>
      <c r="JME556" s="31"/>
      <c r="JMF556" s="19"/>
      <c r="JMG556" s="20"/>
      <c r="JMH556" s="20"/>
      <c r="JMI556" s="9"/>
      <c r="JMJ556" s="19"/>
      <c r="JMK556" s="19"/>
      <c r="JML556" s="19"/>
      <c r="JMM556" s="19"/>
      <c r="JMN556" s="19"/>
      <c r="JMO556" s="20"/>
      <c r="JMP556" s="19"/>
      <c r="JMQ556" s="19"/>
      <c r="JMR556" s="19"/>
      <c r="JMS556" s="20"/>
      <c r="JMT556" s="20"/>
      <c r="JMU556" s="31"/>
      <c r="JMV556" s="31"/>
      <c r="JMW556" s="19"/>
      <c r="JMX556" s="20"/>
      <c r="JMY556" s="20"/>
      <c r="JMZ556" s="9"/>
      <c r="JNA556" s="19"/>
      <c r="JNB556" s="19"/>
      <c r="JNC556" s="19"/>
      <c r="JND556" s="19"/>
      <c r="JNE556" s="19"/>
      <c r="JNF556" s="20"/>
      <c r="JNG556" s="19"/>
      <c r="JNH556" s="19"/>
      <c r="JNI556" s="19"/>
      <c r="JNJ556" s="20"/>
      <c r="JNK556" s="20"/>
      <c r="JNL556" s="31"/>
      <c r="JNM556" s="31"/>
      <c r="JNN556" s="19"/>
      <c r="JNO556" s="20"/>
      <c r="JNP556" s="20"/>
      <c r="JNQ556" s="9"/>
      <c r="JNR556" s="19"/>
      <c r="JNS556" s="19"/>
      <c r="JNT556" s="19"/>
      <c r="JNU556" s="19"/>
      <c r="JNV556" s="19"/>
      <c r="JNW556" s="20"/>
      <c r="JNX556" s="19"/>
      <c r="JNY556" s="19"/>
      <c r="JNZ556" s="19"/>
      <c r="JOA556" s="20"/>
      <c r="JOB556" s="20"/>
      <c r="JOC556" s="31"/>
      <c r="JOD556" s="31"/>
      <c r="JOE556" s="19"/>
      <c r="JOF556" s="20"/>
      <c r="JOG556" s="20"/>
      <c r="JOH556" s="9"/>
      <c r="JOI556" s="19"/>
      <c r="JOJ556" s="19"/>
      <c r="JOK556" s="19"/>
      <c r="JOL556" s="19"/>
      <c r="JOM556" s="19"/>
      <c r="JON556" s="20"/>
      <c r="JOO556" s="19"/>
      <c r="JOP556" s="19"/>
      <c r="JOQ556" s="19"/>
      <c r="JOR556" s="20"/>
      <c r="JOS556" s="20"/>
      <c r="JOT556" s="31"/>
      <c r="JOU556" s="31"/>
      <c r="JOV556" s="19"/>
      <c r="JOW556" s="20"/>
      <c r="JOX556" s="20"/>
      <c r="JOY556" s="9"/>
      <c r="JOZ556" s="19"/>
      <c r="JPA556" s="19"/>
      <c r="JPB556" s="19"/>
      <c r="JPC556" s="19"/>
      <c r="JPD556" s="19"/>
      <c r="JPE556" s="20"/>
      <c r="JPF556" s="19"/>
      <c r="JPG556" s="19"/>
      <c r="JPH556" s="19"/>
      <c r="JPI556" s="20"/>
      <c r="JPJ556" s="20"/>
      <c r="JPK556" s="31"/>
      <c r="JPL556" s="31"/>
      <c r="JPM556" s="19"/>
      <c r="JPN556" s="20"/>
      <c r="JPO556" s="20"/>
      <c r="JPP556" s="9"/>
      <c r="JPQ556" s="19"/>
      <c r="JPR556" s="19"/>
      <c r="JPS556" s="19"/>
      <c r="JPT556" s="19"/>
      <c r="JPU556" s="19"/>
      <c r="JPV556" s="20"/>
      <c r="JPW556" s="19"/>
      <c r="JPX556" s="19"/>
      <c r="JPY556" s="19"/>
      <c r="JPZ556" s="20"/>
      <c r="JQA556" s="20"/>
      <c r="JQB556" s="31"/>
      <c r="JQC556" s="31"/>
      <c r="JQD556" s="19"/>
      <c r="JQE556" s="20"/>
      <c r="JQF556" s="20"/>
      <c r="JQG556" s="9"/>
      <c r="JQH556" s="19"/>
      <c r="JQI556" s="19"/>
      <c r="JQJ556" s="19"/>
      <c r="JQK556" s="19"/>
      <c r="JQL556" s="19"/>
      <c r="JQM556" s="20"/>
      <c r="JQN556" s="19"/>
      <c r="JQO556" s="19"/>
      <c r="JQP556" s="19"/>
      <c r="JQQ556" s="20"/>
      <c r="JQR556" s="20"/>
      <c r="JQS556" s="31"/>
      <c r="JQT556" s="31"/>
      <c r="JQU556" s="19"/>
      <c r="JQV556" s="20"/>
      <c r="JQW556" s="20"/>
      <c r="JQX556" s="9"/>
      <c r="JQY556" s="19"/>
      <c r="JQZ556" s="19"/>
      <c r="JRA556" s="19"/>
      <c r="JRB556" s="19"/>
      <c r="JRC556" s="19"/>
      <c r="JRD556" s="20"/>
      <c r="JRE556" s="19"/>
      <c r="JRF556" s="19"/>
      <c r="JRG556" s="19"/>
      <c r="JRH556" s="20"/>
      <c r="JRI556" s="20"/>
      <c r="JRJ556" s="31"/>
      <c r="JRK556" s="31"/>
      <c r="JRL556" s="19"/>
      <c r="JRM556" s="20"/>
      <c r="JRN556" s="20"/>
      <c r="JRO556" s="9"/>
      <c r="JRP556" s="19"/>
      <c r="JRQ556" s="19"/>
      <c r="JRR556" s="19"/>
      <c r="JRS556" s="19"/>
      <c r="JRT556" s="19"/>
      <c r="JRU556" s="20"/>
      <c r="JRV556" s="19"/>
      <c r="JRW556" s="19"/>
      <c r="JRX556" s="19"/>
      <c r="JRY556" s="20"/>
      <c r="JRZ556" s="20"/>
      <c r="JSA556" s="31"/>
      <c r="JSB556" s="31"/>
      <c r="JSC556" s="19"/>
      <c r="JSD556" s="20"/>
      <c r="JSE556" s="20"/>
      <c r="JSF556" s="9"/>
      <c r="JSG556" s="19"/>
      <c r="JSH556" s="19"/>
      <c r="JSI556" s="19"/>
      <c r="JSJ556" s="19"/>
      <c r="JSK556" s="19"/>
      <c r="JSL556" s="20"/>
      <c r="JSM556" s="19"/>
      <c r="JSN556" s="19"/>
      <c r="JSO556" s="19"/>
      <c r="JSP556" s="20"/>
      <c r="JSQ556" s="20"/>
      <c r="JSR556" s="31"/>
      <c r="JSS556" s="31"/>
      <c r="JST556" s="19"/>
      <c r="JSU556" s="20"/>
      <c r="JSV556" s="20"/>
      <c r="JSW556" s="9"/>
      <c r="JSX556" s="19"/>
      <c r="JSY556" s="19"/>
      <c r="JSZ556" s="19"/>
      <c r="JTA556" s="19"/>
      <c r="JTB556" s="19"/>
      <c r="JTC556" s="20"/>
      <c r="JTD556" s="19"/>
      <c r="JTE556" s="19"/>
      <c r="JTF556" s="19"/>
      <c r="JTG556" s="20"/>
      <c r="JTH556" s="20"/>
      <c r="JTI556" s="31"/>
      <c r="JTJ556" s="31"/>
      <c r="JTK556" s="19"/>
      <c r="JTL556" s="20"/>
      <c r="JTM556" s="20"/>
      <c r="JTN556" s="9"/>
      <c r="JTO556" s="19"/>
      <c r="JTP556" s="19"/>
      <c r="JTQ556" s="19"/>
      <c r="JTR556" s="19"/>
      <c r="JTS556" s="19"/>
      <c r="JTT556" s="20"/>
      <c r="JTU556" s="19"/>
      <c r="JTV556" s="19"/>
      <c r="JTW556" s="19"/>
      <c r="JTX556" s="20"/>
      <c r="JTY556" s="20"/>
      <c r="JTZ556" s="31"/>
      <c r="JUA556" s="31"/>
      <c r="JUB556" s="19"/>
      <c r="JUC556" s="20"/>
      <c r="JUD556" s="20"/>
      <c r="JUE556" s="9"/>
      <c r="JUF556" s="19"/>
      <c r="JUG556" s="19"/>
      <c r="JUH556" s="19"/>
      <c r="JUI556" s="19"/>
      <c r="JUJ556" s="19"/>
      <c r="JUK556" s="20"/>
      <c r="JUL556" s="19"/>
      <c r="JUM556" s="19"/>
      <c r="JUN556" s="19"/>
      <c r="JUO556" s="20"/>
      <c r="JUP556" s="20"/>
      <c r="JUQ556" s="31"/>
      <c r="JUR556" s="31"/>
      <c r="JUS556" s="19"/>
      <c r="JUT556" s="20"/>
      <c r="JUU556" s="20"/>
      <c r="JUV556" s="9"/>
      <c r="JUW556" s="19"/>
      <c r="JUX556" s="19"/>
      <c r="JUY556" s="19"/>
      <c r="JUZ556" s="19"/>
      <c r="JVA556" s="19"/>
      <c r="JVB556" s="20"/>
      <c r="JVC556" s="19"/>
      <c r="JVD556" s="19"/>
      <c r="JVE556" s="19"/>
      <c r="JVF556" s="20"/>
      <c r="JVG556" s="20"/>
      <c r="JVH556" s="31"/>
      <c r="JVI556" s="31"/>
      <c r="JVJ556" s="19"/>
      <c r="JVK556" s="20"/>
      <c r="JVL556" s="20"/>
      <c r="JVM556" s="9"/>
      <c r="JVN556" s="19"/>
      <c r="JVO556" s="19"/>
      <c r="JVP556" s="19"/>
      <c r="JVQ556" s="19"/>
      <c r="JVR556" s="19"/>
      <c r="JVS556" s="20"/>
      <c r="JVT556" s="19"/>
      <c r="JVU556" s="19"/>
      <c r="JVV556" s="19"/>
      <c r="JVW556" s="20"/>
      <c r="JVX556" s="20"/>
      <c r="JVY556" s="31"/>
      <c r="JVZ556" s="31"/>
      <c r="JWA556" s="19"/>
      <c r="JWB556" s="20"/>
      <c r="JWC556" s="20"/>
      <c r="JWD556" s="9"/>
      <c r="JWE556" s="19"/>
      <c r="JWF556" s="19"/>
      <c r="JWG556" s="19"/>
      <c r="JWH556" s="19"/>
      <c r="JWI556" s="19"/>
      <c r="JWJ556" s="20"/>
      <c r="JWK556" s="19"/>
      <c r="JWL556" s="19"/>
      <c r="JWM556" s="19"/>
      <c r="JWN556" s="20"/>
      <c r="JWO556" s="20"/>
      <c r="JWP556" s="31"/>
      <c r="JWQ556" s="31"/>
      <c r="JWR556" s="19"/>
      <c r="JWS556" s="20"/>
      <c r="JWT556" s="20"/>
      <c r="JWU556" s="9"/>
      <c r="JWV556" s="19"/>
      <c r="JWW556" s="19"/>
      <c r="JWX556" s="19"/>
      <c r="JWY556" s="19"/>
      <c r="JWZ556" s="19"/>
      <c r="JXA556" s="20"/>
      <c r="JXB556" s="19"/>
      <c r="JXC556" s="19"/>
      <c r="JXD556" s="19"/>
      <c r="JXE556" s="20"/>
      <c r="JXF556" s="20"/>
      <c r="JXG556" s="31"/>
      <c r="JXH556" s="31"/>
      <c r="JXI556" s="19"/>
      <c r="JXJ556" s="20"/>
      <c r="JXK556" s="20"/>
      <c r="JXL556" s="9"/>
      <c r="JXM556" s="19"/>
      <c r="JXN556" s="19"/>
      <c r="JXO556" s="19"/>
      <c r="JXP556" s="19"/>
      <c r="JXQ556" s="19"/>
      <c r="JXR556" s="20"/>
      <c r="JXS556" s="19"/>
      <c r="JXT556" s="19"/>
      <c r="JXU556" s="19"/>
      <c r="JXV556" s="20"/>
      <c r="JXW556" s="20"/>
      <c r="JXX556" s="31"/>
      <c r="JXY556" s="31"/>
      <c r="JXZ556" s="19"/>
      <c r="JYA556" s="20"/>
      <c r="JYB556" s="20"/>
      <c r="JYC556" s="9"/>
      <c r="JYD556" s="19"/>
      <c r="JYE556" s="19"/>
      <c r="JYF556" s="19"/>
      <c r="JYG556" s="19"/>
      <c r="JYH556" s="19"/>
      <c r="JYI556" s="20"/>
      <c r="JYJ556" s="19"/>
      <c r="JYK556" s="19"/>
      <c r="JYL556" s="19"/>
      <c r="JYM556" s="20"/>
      <c r="JYN556" s="20"/>
      <c r="JYO556" s="31"/>
      <c r="JYP556" s="31"/>
      <c r="JYQ556" s="19"/>
      <c r="JYR556" s="20"/>
      <c r="JYS556" s="20"/>
      <c r="JYT556" s="9"/>
      <c r="JYU556" s="19"/>
      <c r="JYV556" s="19"/>
      <c r="JYW556" s="19"/>
      <c r="JYX556" s="19"/>
      <c r="JYY556" s="19"/>
      <c r="JYZ556" s="20"/>
      <c r="JZA556" s="19"/>
      <c r="JZB556" s="19"/>
      <c r="JZC556" s="19"/>
      <c r="JZD556" s="20"/>
      <c r="JZE556" s="20"/>
      <c r="JZF556" s="31"/>
      <c r="JZG556" s="31"/>
      <c r="JZH556" s="19"/>
      <c r="JZI556" s="20"/>
      <c r="JZJ556" s="20"/>
      <c r="JZK556" s="9"/>
      <c r="JZL556" s="19"/>
      <c r="JZM556" s="19"/>
      <c r="JZN556" s="19"/>
      <c r="JZO556" s="19"/>
      <c r="JZP556" s="19"/>
      <c r="JZQ556" s="20"/>
      <c r="JZR556" s="19"/>
      <c r="JZS556" s="19"/>
      <c r="JZT556" s="19"/>
      <c r="JZU556" s="20"/>
      <c r="JZV556" s="20"/>
      <c r="JZW556" s="31"/>
      <c r="JZX556" s="31"/>
      <c r="JZY556" s="19"/>
      <c r="JZZ556" s="20"/>
      <c r="KAA556" s="20"/>
      <c r="KAB556" s="9"/>
      <c r="KAC556" s="19"/>
      <c r="KAD556" s="19"/>
      <c r="KAE556" s="19"/>
      <c r="KAF556" s="19"/>
      <c r="KAG556" s="19"/>
      <c r="KAH556" s="20"/>
      <c r="KAI556" s="19"/>
      <c r="KAJ556" s="19"/>
      <c r="KAK556" s="19"/>
      <c r="KAL556" s="20"/>
      <c r="KAM556" s="20"/>
      <c r="KAN556" s="31"/>
      <c r="KAO556" s="31"/>
      <c r="KAP556" s="19"/>
      <c r="KAQ556" s="20"/>
      <c r="KAR556" s="20"/>
      <c r="KAS556" s="9"/>
      <c r="KAT556" s="19"/>
      <c r="KAU556" s="19"/>
      <c r="KAV556" s="19"/>
      <c r="KAW556" s="19"/>
      <c r="KAX556" s="19"/>
      <c r="KAY556" s="20"/>
      <c r="KAZ556" s="19"/>
      <c r="KBA556" s="19"/>
      <c r="KBB556" s="19"/>
      <c r="KBC556" s="20"/>
      <c r="KBD556" s="20"/>
      <c r="KBE556" s="31"/>
      <c r="KBF556" s="31"/>
      <c r="KBG556" s="19"/>
      <c r="KBH556" s="20"/>
      <c r="KBI556" s="20"/>
      <c r="KBJ556" s="9"/>
      <c r="KBK556" s="19"/>
      <c r="KBL556" s="19"/>
      <c r="KBM556" s="19"/>
      <c r="KBN556" s="19"/>
      <c r="KBO556" s="19"/>
      <c r="KBP556" s="20"/>
      <c r="KBQ556" s="19"/>
      <c r="KBR556" s="19"/>
      <c r="KBS556" s="19"/>
      <c r="KBT556" s="20"/>
      <c r="KBU556" s="20"/>
      <c r="KBV556" s="31"/>
      <c r="KBW556" s="31"/>
      <c r="KBX556" s="19"/>
      <c r="KBY556" s="20"/>
      <c r="KBZ556" s="20"/>
      <c r="KCA556" s="9"/>
      <c r="KCB556" s="19"/>
      <c r="KCC556" s="19"/>
      <c r="KCD556" s="19"/>
      <c r="KCE556" s="19"/>
      <c r="KCF556" s="19"/>
      <c r="KCG556" s="20"/>
      <c r="KCH556" s="19"/>
      <c r="KCI556" s="19"/>
      <c r="KCJ556" s="19"/>
      <c r="KCK556" s="20"/>
      <c r="KCL556" s="20"/>
      <c r="KCM556" s="31"/>
      <c r="KCN556" s="31"/>
      <c r="KCO556" s="19"/>
      <c r="KCP556" s="20"/>
      <c r="KCQ556" s="20"/>
      <c r="KCR556" s="9"/>
      <c r="KCS556" s="19"/>
      <c r="KCT556" s="19"/>
      <c r="KCU556" s="19"/>
      <c r="KCV556" s="19"/>
      <c r="KCW556" s="19"/>
      <c r="KCX556" s="20"/>
      <c r="KCY556" s="19"/>
      <c r="KCZ556" s="19"/>
      <c r="KDA556" s="19"/>
      <c r="KDB556" s="20"/>
      <c r="KDC556" s="20"/>
      <c r="KDD556" s="31"/>
      <c r="KDE556" s="31"/>
      <c r="KDF556" s="19"/>
      <c r="KDG556" s="20"/>
      <c r="KDH556" s="20"/>
      <c r="KDI556" s="9"/>
      <c r="KDJ556" s="19"/>
      <c r="KDK556" s="19"/>
      <c r="KDL556" s="19"/>
      <c r="KDM556" s="19"/>
      <c r="KDN556" s="19"/>
      <c r="KDO556" s="20"/>
      <c r="KDP556" s="19"/>
      <c r="KDQ556" s="19"/>
      <c r="KDR556" s="19"/>
      <c r="KDS556" s="20"/>
      <c r="KDT556" s="20"/>
      <c r="KDU556" s="31"/>
      <c r="KDV556" s="31"/>
      <c r="KDW556" s="19"/>
      <c r="KDX556" s="20"/>
      <c r="KDY556" s="20"/>
      <c r="KDZ556" s="9"/>
      <c r="KEA556" s="19"/>
      <c r="KEB556" s="19"/>
      <c r="KEC556" s="19"/>
      <c r="KED556" s="19"/>
      <c r="KEE556" s="19"/>
      <c r="KEF556" s="20"/>
      <c r="KEG556" s="19"/>
      <c r="KEH556" s="19"/>
      <c r="KEI556" s="19"/>
      <c r="KEJ556" s="20"/>
      <c r="KEK556" s="20"/>
      <c r="KEL556" s="31"/>
      <c r="KEM556" s="31"/>
      <c r="KEN556" s="19"/>
      <c r="KEO556" s="20"/>
      <c r="KEP556" s="20"/>
      <c r="KEQ556" s="9"/>
      <c r="KER556" s="19"/>
      <c r="KES556" s="19"/>
      <c r="KET556" s="19"/>
      <c r="KEU556" s="19"/>
      <c r="KEV556" s="19"/>
      <c r="KEW556" s="20"/>
      <c r="KEX556" s="19"/>
      <c r="KEY556" s="19"/>
      <c r="KEZ556" s="19"/>
      <c r="KFA556" s="20"/>
      <c r="KFB556" s="20"/>
      <c r="KFC556" s="31"/>
      <c r="KFD556" s="31"/>
      <c r="KFE556" s="19"/>
      <c r="KFF556" s="20"/>
      <c r="KFG556" s="20"/>
      <c r="KFH556" s="9"/>
      <c r="KFI556" s="19"/>
      <c r="KFJ556" s="19"/>
      <c r="KFK556" s="19"/>
      <c r="KFL556" s="19"/>
      <c r="KFM556" s="19"/>
      <c r="KFN556" s="20"/>
      <c r="KFO556" s="19"/>
      <c r="KFP556" s="19"/>
      <c r="KFQ556" s="19"/>
      <c r="KFR556" s="20"/>
      <c r="KFS556" s="20"/>
      <c r="KFT556" s="31"/>
      <c r="KFU556" s="31"/>
      <c r="KFV556" s="19"/>
      <c r="KFW556" s="20"/>
      <c r="KFX556" s="20"/>
      <c r="KFY556" s="9"/>
      <c r="KFZ556" s="19"/>
      <c r="KGA556" s="19"/>
      <c r="KGB556" s="19"/>
      <c r="KGC556" s="19"/>
      <c r="KGD556" s="19"/>
      <c r="KGE556" s="20"/>
      <c r="KGF556" s="19"/>
      <c r="KGG556" s="19"/>
      <c r="KGH556" s="19"/>
      <c r="KGI556" s="20"/>
      <c r="KGJ556" s="20"/>
      <c r="KGK556" s="31"/>
      <c r="KGL556" s="31"/>
      <c r="KGM556" s="19"/>
      <c r="KGN556" s="20"/>
      <c r="KGO556" s="20"/>
      <c r="KGP556" s="9"/>
      <c r="KGQ556" s="19"/>
      <c r="KGR556" s="19"/>
      <c r="KGS556" s="19"/>
      <c r="KGT556" s="19"/>
      <c r="KGU556" s="19"/>
      <c r="KGV556" s="20"/>
      <c r="KGW556" s="19"/>
      <c r="KGX556" s="19"/>
      <c r="KGY556" s="19"/>
      <c r="KGZ556" s="20"/>
      <c r="KHA556" s="20"/>
      <c r="KHB556" s="31"/>
      <c r="KHC556" s="31"/>
      <c r="KHD556" s="19"/>
      <c r="KHE556" s="20"/>
      <c r="KHF556" s="20"/>
      <c r="KHG556" s="9"/>
      <c r="KHH556" s="19"/>
      <c r="KHI556" s="19"/>
      <c r="KHJ556" s="19"/>
      <c r="KHK556" s="19"/>
      <c r="KHL556" s="19"/>
      <c r="KHM556" s="20"/>
      <c r="KHN556" s="19"/>
      <c r="KHO556" s="19"/>
      <c r="KHP556" s="19"/>
      <c r="KHQ556" s="20"/>
      <c r="KHR556" s="20"/>
      <c r="KHS556" s="31"/>
      <c r="KHT556" s="31"/>
      <c r="KHU556" s="19"/>
      <c r="KHV556" s="20"/>
      <c r="KHW556" s="20"/>
      <c r="KHX556" s="9"/>
      <c r="KHY556" s="19"/>
      <c r="KHZ556" s="19"/>
      <c r="KIA556" s="19"/>
      <c r="KIB556" s="19"/>
      <c r="KIC556" s="19"/>
      <c r="KID556" s="20"/>
      <c r="KIE556" s="19"/>
      <c r="KIF556" s="19"/>
      <c r="KIG556" s="19"/>
      <c r="KIH556" s="20"/>
      <c r="KII556" s="20"/>
      <c r="KIJ556" s="31"/>
      <c r="KIK556" s="31"/>
      <c r="KIL556" s="19"/>
      <c r="KIM556" s="20"/>
      <c r="KIN556" s="20"/>
      <c r="KIO556" s="9"/>
      <c r="KIP556" s="19"/>
      <c r="KIQ556" s="19"/>
      <c r="KIR556" s="19"/>
      <c r="KIS556" s="19"/>
      <c r="KIT556" s="19"/>
      <c r="KIU556" s="20"/>
      <c r="KIV556" s="19"/>
      <c r="KIW556" s="19"/>
      <c r="KIX556" s="19"/>
      <c r="KIY556" s="20"/>
      <c r="KIZ556" s="20"/>
      <c r="KJA556" s="31"/>
      <c r="KJB556" s="31"/>
      <c r="KJC556" s="19"/>
      <c r="KJD556" s="20"/>
      <c r="KJE556" s="20"/>
      <c r="KJF556" s="9"/>
      <c r="KJG556" s="19"/>
      <c r="KJH556" s="19"/>
      <c r="KJI556" s="19"/>
      <c r="KJJ556" s="19"/>
      <c r="KJK556" s="19"/>
      <c r="KJL556" s="20"/>
      <c r="KJM556" s="19"/>
      <c r="KJN556" s="19"/>
      <c r="KJO556" s="19"/>
      <c r="KJP556" s="20"/>
      <c r="KJQ556" s="20"/>
      <c r="KJR556" s="31"/>
      <c r="KJS556" s="31"/>
      <c r="KJT556" s="19"/>
      <c r="KJU556" s="20"/>
      <c r="KJV556" s="20"/>
      <c r="KJW556" s="9"/>
      <c r="KJX556" s="19"/>
      <c r="KJY556" s="19"/>
      <c r="KJZ556" s="19"/>
      <c r="KKA556" s="19"/>
      <c r="KKB556" s="19"/>
      <c r="KKC556" s="20"/>
      <c r="KKD556" s="19"/>
      <c r="KKE556" s="19"/>
      <c r="KKF556" s="19"/>
      <c r="KKG556" s="20"/>
      <c r="KKH556" s="20"/>
      <c r="KKI556" s="31"/>
      <c r="KKJ556" s="31"/>
      <c r="KKK556" s="19"/>
      <c r="KKL556" s="20"/>
      <c r="KKM556" s="20"/>
      <c r="KKN556" s="9"/>
      <c r="KKO556" s="19"/>
      <c r="KKP556" s="19"/>
      <c r="KKQ556" s="19"/>
      <c r="KKR556" s="19"/>
      <c r="KKS556" s="19"/>
      <c r="KKT556" s="20"/>
      <c r="KKU556" s="19"/>
      <c r="KKV556" s="19"/>
      <c r="KKW556" s="19"/>
      <c r="KKX556" s="20"/>
      <c r="KKY556" s="20"/>
      <c r="KKZ556" s="31"/>
      <c r="KLA556" s="31"/>
      <c r="KLB556" s="19"/>
      <c r="KLC556" s="20"/>
      <c r="KLD556" s="20"/>
      <c r="KLE556" s="9"/>
      <c r="KLF556" s="19"/>
      <c r="KLG556" s="19"/>
      <c r="KLH556" s="19"/>
      <c r="KLI556" s="19"/>
      <c r="KLJ556" s="19"/>
      <c r="KLK556" s="20"/>
      <c r="KLL556" s="19"/>
      <c r="KLM556" s="19"/>
      <c r="KLN556" s="19"/>
      <c r="KLO556" s="20"/>
      <c r="KLP556" s="20"/>
      <c r="KLQ556" s="31"/>
      <c r="KLR556" s="31"/>
      <c r="KLS556" s="19"/>
      <c r="KLT556" s="20"/>
      <c r="KLU556" s="20"/>
      <c r="KLV556" s="9"/>
      <c r="KLW556" s="19"/>
      <c r="KLX556" s="19"/>
      <c r="KLY556" s="19"/>
      <c r="KLZ556" s="19"/>
      <c r="KMA556" s="19"/>
      <c r="KMB556" s="20"/>
      <c r="KMC556" s="19"/>
      <c r="KMD556" s="19"/>
      <c r="KME556" s="19"/>
      <c r="KMF556" s="20"/>
      <c r="KMG556" s="20"/>
      <c r="KMH556" s="31"/>
      <c r="KMI556" s="31"/>
      <c r="KMJ556" s="19"/>
      <c r="KMK556" s="20"/>
      <c r="KML556" s="20"/>
      <c r="KMM556" s="9"/>
      <c r="KMN556" s="19"/>
      <c r="KMO556" s="19"/>
      <c r="KMP556" s="19"/>
      <c r="KMQ556" s="19"/>
      <c r="KMR556" s="19"/>
      <c r="KMS556" s="20"/>
      <c r="KMT556" s="19"/>
      <c r="KMU556" s="19"/>
      <c r="KMV556" s="19"/>
      <c r="KMW556" s="20"/>
      <c r="KMX556" s="20"/>
      <c r="KMY556" s="31"/>
      <c r="KMZ556" s="31"/>
      <c r="KNA556" s="19"/>
      <c r="KNB556" s="20"/>
      <c r="KNC556" s="20"/>
      <c r="KND556" s="9"/>
      <c r="KNE556" s="19"/>
      <c r="KNF556" s="19"/>
      <c r="KNG556" s="19"/>
      <c r="KNH556" s="19"/>
      <c r="KNI556" s="19"/>
      <c r="KNJ556" s="20"/>
      <c r="KNK556" s="19"/>
      <c r="KNL556" s="19"/>
      <c r="KNM556" s="19"/>
      <c r="KNN556" s="20"/>
      <c r="KNO556" s="20"/>
      <c r="KNP556" s="31"/>
      <c r="KNQ556" s="31"/>
      <c r="KNR556" s="19"/>
      <c r="KNS556" s="20"/>
      <c r="KNT556" s="20"/>
      <c r="KNU556" s="9"/>
      <c r="KNV556" s="19"/>
      <c r="KNW556" s="19"/>
      <c r="KNX556" s="19"/>
      <c r="KNY556" s="19"/>
      <c r="KNZ556" s="19"/>
      <c r="KOA556" s="20"/>
      <c r="KOB556" s="19"/>
      <c r="KOC556" s="19"/>
      <c r="KOD556" s="19"/>
      <c r="KOE556" s="20"/>
      <c r="KOF556" s="20"/>
      <c r="KOG556" s="31"/>
      <c r="KOH556" s="31"/>
      <c r="KOI556" s="19"/>
      <c r="KOJ556" s="20"/>
      <c r="KOK556" s="20"/>
      <c r="KOL556" s="9"/>
      <c r="KOM556" s="19"/>
      <c r="KON556" s="19"/>
      <c r="KOO556" s="19"/>
      <c r="KOP556" s="19"/>
      <c r="KOQ556" s="19"/>
      <c r="KOR556" s="20"/>
      <c r="KOS556" s="19"/>
      <c r="KOT556" s="19"/>
      <c r="KOU556" s="19"/>
      <c r="KOV556" s="20"/>
      <c r="KOW556" s="20"/>
      <c r="KOX556" s="31"/>
      <c r="KOY556" s="31"/>
      <c r="KOZ556" s="19"/>
      <c r="KPA556" s="20"/>
      <c r="KPB556" s="20"/>
      <c r="KPC556" s="9"/>
      <c r="KPD556" s="19"/>
      <c r="KPE556" s="19"/>
      <c r="KPF556" s="19"/>
      <c r="KPG556" s="19"/>
      <c r="KPH556" s="19"/>
      <c r="KPI556" s="20"/>
      <c r="KPJ556" s="19"/>
      <c r="KPK556" s="19"/>
      <c r="KPL556" s="19"/>
      <c r="KPM556" s="20"/>
      <c r="KPN556" s="20"/>
      <c r="KPO556" s="31"/>
      <c r="KPP556" s="31"/>
      <c r="KPQ556" s="19"/>
      <c r="KPR556" s="20"/>
      <c r="KPS556" s="20"/>
      <c r="KPT556" s="9"/>
      <c r="KPU556" s="19"/>
      <c r="KPV556" s="19"/>
      <c r="KPW556" s="19"/>
      <c r="KPX556" s="19"/>
      <c r="KPY556" s="19"/>
      <c r="KPZ556" s="20"/>
      <c r="KQA556" s="19"/>
      <c r="KQB556" s="19"/>
      <c r="KQC556" s="19"/>
      <c r="KQD556" s="20"/>
      <c r="KQE556" s="20"/>
      <c r="KQF556" s="31"/>
      <c r="KQG556" s="31"/>
      <c r="KQH556" s="19"/>
      <c r="KQI556" s="20"/>
      <c r="KQJ556" s="20"/>
      <c r="KQK556" s="9"/>
      <c r="KQL556" s="19"/>
      <c r="KQM556" s="19"/>
      <c r="KQN556" s="19"/>
      <c r="KQO556" s="19"/>
      <c r="KQP556" s="19"/>
      <c r="KQQ556" s="20"/>
      <c r="KQR556" s="19"/>
      <c r="KQS556" s="19"/>
      <c r="KQT556" s="19"/>
      <c r="KQU556" s="20"/>
      <c r="KQV556" s="20"/>
      <c r="KQW556" s="31"/>
      <c r="KQX556" s="31"/>
      <c r="KQY556" s="19"/>
      <c r="KQZ556" s="20"/>
      <c r="KRA556" s="20"/>
      <c r="KRB556" s="9"/>
      <c r="KRC556" s="19"/>
      <c r="KRD556" s="19"/>
      <c r="KRE556" s="19"/>
      <c r="KRF556" s="19"/>
      <c r="KRG556" s="19"/>
      <c r="KRH556" s="20"/>
      <c r="KRI556" s="19"/>
      <c r="KRJ556" s="19"/>
      <c r="KRK556" s="19"/>
      <c r="KRL556" s="20"/>
      <c r="KRM556" s="20"/>
      <c r="KRN556" s="31"/>
      <c r="KRO556" s="31"/>
      <c r="KRP556" s="19"/>
      <c r="KRQ556" s="20"/>
      <c r="KRR556" s="20"/>
      <c r="KRS556" s="9"/>
      <c r="KRT556" s="19"/>
      <c r="KRU556" s="19"/>
      <c r="KRV556" s="19"/>
      <c r="KRW556" s="19"/>
      <c r="KRX556" s="19"/>
      <c r="KRY556" s="20"/>
      <c r="KRZ556" s="19"/>
      <c r="KSA556" s="19"/>
      <c r="KSB556" s="19"/>
      <c r="KSC556" s="20"/>
      <c r="KSD556" s="20"/>
      <c r="KSE556" s="31"/>
      <c r="KSF556" s="31"/>
      <c r="KSG556" s="19"/>
      <c r="KSH556" s="20"/>
      <c r="KSI556" s="20"/>
      <c r="KSJ556" s="9"/>
      <c r="KSK556" s="19"/>
      <c r="KSL556" s="19"/>
      <c r="KSM556" s="19"/>
      <c r="KSN556" s="19"/>
      <c r="KSO556" s="19"/>
      <c r="KSP556" s="20"/>
      <c r="KSQ556" s="19"/>
      <c r="KSR556" s="19"/>
      <c r="KSS556" s="19"/>
      <c r="KST556" s="20"/>
      <c r="KSU556" s="20"/>
      <c r="KSV556" s="31"/>
      <c r="KSW556" s="31"/>
      <c r="KSX556" s="19"/>
      <c r="KSY556" s="20"/>
      <c r="KSZ556" s="20"/>
      <c r="KTA556" s="9"/>
      <c r="KTB556" s="19"/>
      <c r="KTC556" s="19"/>
      <c r="KTD556" s="19"/>
      <c r="KTE556" s="19"/>
      <c r="KTF556" s="19"/>
      <c r="KTG556" s="20"/>
      <c r="KTH556" s="19"/>
      <c r="KTI556" s="19"/>
      <c r="KTJ556" s="19"/>
      <c r="KTK556" s="20"/>
      <c r="KTL556" s="20"/>
      <c r="KTM556" s="31"/>
      <c r="KTN556" s="31"/>
      <c r="KTO556" s="19"/>
      <c r="KTP556" s="20"/>
      <c r="KTQ556" s="20"/>
      <c r="KTR556" s="9"/>
      <c r="KTS556" s="19"/>
      <c r="KTT556" s="19"/>
      <c r="KTU556" s="19"/>
      <c r="KTV556" s="19"/>
      <c r="KTW556" s="19"/>
      <c r="KTX556" s="20"/>
      <c r="KTY556" s="19"/>
      <c r="KTZ556" s="19"/>
      <c r="KUA556" s="19"/>
      <c r="KUB556" s="20"/>
      <c r="KUC556" s="20"/>
      <c r="KUD556" s="31"/>
      <c r="KUE556" s="31"/>
      <c r="KUF556" s="19"/>
      <c r="KUG556" s="20"/>
      <c r="KUH556" s="20"/>
      <c r="KUI556" s="9"/>
      <c r="KUJ556" s="19"/>
      <c r="KUK556" s="19"/>
      <c r="KUL556" s="19"/>
      <c r="KUM556" s="19"/>
      <c r="KUN556" s="19"/>
      <c r="KUO556" s="20"/>
      <c r="KUP556" s="19"/>
      <c r="KUQ556" s="19"/>
      <c r="KUR556" s="19"/>
      <c r="KUS556" s="20"/>
      <c r="KUT556" s="20"/>
      <c r="KUU556" s="31"/>
      <c r="KUV556" s="31"/>
      <c r="KUW556" s="19"/>
      <c r="KUX556" s="20"/>
      <c r="KUY556" s="20"/>
      <c r="KUZ556" s="9"/>
      <c r="KVA556" s="19"/>
      <c r="KVB556" s="19"/>
      <c r="KVC556" s="19"/>
      <c r="KVD556" s="19"/>
      <c r="KVE556" s="19"/>
      <c r="KVF556" s="20"/>
      <c r="KVG556" s="19"/>
      <c r="KVH556" s="19"/>
      <c r="KVI556" s="19"/>
      <c r="KVJ556" s="20"/>
      <c r="KVK556" s="20"/>
      <c r="KVL556" s="31"/>
      <c r="KVM556" s="31"/>
      <c r="KVN556" s="19"/>
      <c r="KVO556" s="20"/>
      <c r="KVP556" s="20"/>
      <c r="KVQ556" s="9"/>
      <c r="KVR556" s="19"/>
      <c r="KVS556" s="19"/>
      <c r="KVT556" s="19"/>
      <c r="KVU556" s="19"/>
      <c r="KVV556" s="19"/>
      <c r="KVW556" s="20"/>
      <c r="KVX556" s="19"/>
      <c r="KVY556" s="19"/>
      <c r="KVZ556" s="19"/>
      <c r="KWA556" s="20"/>
      <c r="KWB556" s="20"/>
      <c r="KWC556" s="31"/>
      <c r="KWD556" s="31"/>
      <c r="KWE556" s="19"/>
      <c r="KWF556" s="20"/>
      <c r="KWG556" s="20"/>
      <c r="KWH556" s="9"/>
      <c r="KWI556" s="19"/>
      <c r="KWJ556" s="19"/>
      <c r="KWK556" s="19"/>
      <c r="KWL556" s="19"/>
      <c r="KWM556" s="19"/>
      <c r="KWN556" s="20"/>
      <c r="KWO556" s="19"/>
      <c r="KWP556" s="19"/>
      <c r="KWQ556" s="19"/>
      <c r="KWR556" s="20"/>
      <c r="KWS556" s="20"/>
      <c r="KWT556" s="31"/>
      <c r="KWU556" s="31"/>
      <c r="KWV556" s="19"/>
      <c r="KWW556" s="20"/>
      <c r="KWX556" s="20"/>
      <c r="KWY556" s="9"/>
      <c r="KWZ556" s="19"/>
      <c r="KXA556" s="19"/>
      <c r="KXB556" s="19"/>
      <c r="KXC556" s="19"/>
      <c r="KXD556" s="19"/>
      <c r="KXE556" s="20"/>
      <c r="KXF556" s="19"/>
      <c r="KXG556" s="19"/>
      <c r="KXH556" s="19"/>
      <c r="KXI556" s="20"/>
      <c r="KXJ556" s="20"/>
      <c r="KXK556" s="31"/>
      <c r="KXL556" s="31"/>
      <c r="KXM556" s="19"/>
      <c r="KXN556" s="20"/>
      <c r="KXO556" s="20"/>
      <c r="KXP556" s="9"/>
      <c r="KXQ556" s="19"/>
      <c r="KXR556" s="19"/>
      <c r="KXS556" s="19"/>
      <c r="KXT556" s="19"/>
      <c r="KXU556" s="19"/>
      <c r="KXV556" s="20"/>
      <c r="KXW556" s="19"/>
      <c r="KXX556" s="19"/>
      <c r="KXY556" s="19"/>
      <c r="KXZ556" s="20"/>
      <c r="KYA556" s="20"/>
      <c r="KYB556" s="31"/>
      <c r="KYC556" s="31"/>
      <c r="KYD556" s="19"/>
      <c r="KYE556" s="20"/>
      <c r="KYF556" s="20"/>
      <c r="KYG556" s="9"/>
      <c r="KYH556" s="19"/>
      <c r="KYI556" s="19"/>
      <c r="KYJ556" s="19"/>
      <c r="KYK556" s="19"/>
      <c r="KYL556" s="19"/>
      <c r="KYM556" s="20"/>
      <c r="KYN556" s="19"/>
      <c r="KYO556" s="19"/>
      <c r="KYP556" s="19"/>
      <c r="KYQ556" s="20"/>
      <c r="KYR556" s="20"/>
      <c r="KYS556" s="31"/>
      <c r="KYT556" s="31"/>
      <c r="KYU556" s="19"/>
      <c r="KYV556" s="20"/>
      <c r="KYW556" s="20"/>
      <c r="KYX556" s="9"/>
      <c r="KYY556" s="19"/>
      <c r="KYZ556" s="19"/>
      <c r="KZA556" s="19"/>
      <c r="KZB556" s="19"/>
      <c r="KZC556" s="19"/>
      <c r="KZD556" s="20"/>
      <c r="KZE556" s="19"/>
      <c r="KZF556" s="19"/>
      <c r="KZG556" s="19"/>
      <c r="KZH556" s="20"/>
      <c r="KZI556" s="20"/>
      <c r="KZJ556" s="31"/>
      <c r="KZK556" s="31"/>
      <c r="KZL556" s="19"/>
      <c r="KZM556" s="20"/>
      <c r="KZN556" s="20"/>
      <c r="KZO556" s="9"/>
      <c r="KZP556" s="19"/>
      <c r="KZQ556" s="19"/>
      <c r="KZR556" s="19"/>
      <c r="KZS556" s="19"/>
      <c r="KZT556" s="19"/>
      <c r="KZU556" s="20"/>
      <c r="KZV556" s="19"/>
      <c r="KZW556" s="19"/>
      <c r="KZX556" s="19"/>
      <c r="KZY556" s="20"/>
      <c r="KZZ556" s="20"/>
      <c r="LAA556" s="31"/>
      <c r="LAB556" s="31"/>
      <c r="LAC556" s="19"/>
      <c r="LAD556" s="20"/>
      <c r="LAE556" s="20"/>
      <c r="LAF556" s="9"/>
      <c r="LAG556" s="19"/>
      <c r="LAH556" s="19"/>
      <c r="LAI556" s="19"/>
      <c r="LAJ556" s="19"/>
      <c r="LAK556" s="19"/>
      <c r="LAL556" s="20"/>
      <c r="LAM556" s="19"/>
      <c r="LAN556" s="19"/>
      <c r="LAO556" s="19"/>
      <c r="LAP556" s="20"/>
      <c r="LAQ556" s="20"/>
      <c r="LAR556" s="31"/>
      <c r="LAS556" s="31"/>
      <c r="LAT556" s="19"/>
      <c r="LAU556" s="20"/>
      <c r="LAV556" s="20"/>
      <c r="LAW556" s="9"/>
      <c r="LAX556" s="19"/>
      <c r="LAY556" s="19"/>
      <c r="LAZ556" s="19"/>
      <c r="LBA556" s="19"/>
      <c r="LBB556" s="19"/>
      <c r="LBC556" s="20"/>
      <c r="LBD556" s="19"/>
      <c r="LBE556" s="19"/>
      <c r="LBF556" s="19"/>
      <c r="LBG556" s="20"/>
      <c r="LBH556" s="20"/>
      <c r="LBI556" s="31"/>
      <c r="LBJ556" s="31"/>
      <c r="LBK556" s="19"/>
      <c r="LBL556" s="20"/>
      <c r="LBM556" s="20"/>
      <c r="LBN556" s="9"/>
      <c r="LBO556" s="19"/>
      <c r="LBP556" s="19"/>
      <c r="LBQ556" s="19"/>
      <c r="LBR556" s="19"/>
      <c r="LBS556" s="19"/>
      <c r="LBT556" s="20"/>
      <c r="LBU556" s="19"/>
      <c r="LBV556" s="19"/>
      <c r="LBW556" s="19"/>
      <c r="LBX556" s="20"/>
      <c r="LBY556" s="20"/>
      <c r="LBZ556" s="31"/>
      <c r="LCA556" s="31"/>
      <c r="LCB556" s="19"/>
      <c r="LCC556" s="20"/>
      <c r="LCD556" s="20"/>
      <c r="LCE556" s="9"/>
      <c r="LCF556" s="19"/>
      <c r="LCG556" s="19"/>
      <c r="LCH556" s="19"/>
      <c r="LCI556" s="19"/>
      <c r="LCJ556" s="19"/>
      <c r="LCK556" s="20"/>
      <c r="LCL556" s="19"/>
      <c r="LCM556" s="19"/>
      <c r="LCN556" s="19"/>
      <c r="LCO556" s="20"/>
      <c r="LCP556" s="20"/>
      <c r="LCQ556" s="31"/>
      <c r="LCR556" s="31"/>
      <c r="LCS556" s="19"/>
      <c r="LCT556" s="20"/>
      <c r="LCU556" s="20"/>
      <c r="LCV556" s="9"/>
      <c r="LCW556" s="19"/>
      <c r="LCX556" s="19"/>
      <c r="LCY556" s="19"/>
      <c r="LCZ556" s="19"/>
      <c r="LDA556" s="19"/>
      <c r="LDB556" s="20"/>
      <c r="LDC556" s="19"/>
      <c r="LDD556" s="19"/>
      <c r="LDE556" s="19"/>
      <c r="LDF556" s="20"/>
      <c r="LDG556" s="20"/>
      <c r="LDH556" s="31"/>
      <c r="LDI556" s="31"/>
      <c r="LDJ556" s="19"/>
      <c r="LDK556" s="20"/>
      <c r="LDL556" s="20"/>
      <c r="LDM556" s="9"/>
      <c r="LDN556" s="19"/>
      <c r="LDO556" s="19"/>
      <c r="LDP556" s="19"/>
      <c r="LDQ556" s="19"/>
      <c r="LDR556" s="19"/>
      <c r="LDS556" s="20"/>
      <c r="LDT556" s="19"/>
      <c r="LDU556" s="19"/>
      <c r="LDV556" s="19"/>
      <c r="LDW556" s="20"/>
      <c r="LDX556" s="20"/>
      <c r="LDY556" s="31"/>
      <c r="LDZ556" s="31"/>
      <c r="LEA556" s="19"/>
      <c r="LEB556" s="20"/>
      <c r="LEC556" s="20"/>
      <c r="LED556" s="9"/>
      <c r="LEE556" s="19"/>
      <c r="LEF556" s="19"/>
      <c r="LEG556" s="19"/>
      <c r="LEH556" s="19"/>
      <c r="LEI556" s="19"/>
      <c r="LEJ556" s="20"/>
      <c r="LEK556" s="19"/>
      <c r="LEL556" s="19"/>
      <c r="LEM556" s="19"/>
      <c r="LEN556" s="20"/>
      <c r="LEO556" s="20"/>
      <c r="LEP556" s="31"/>
      <c r="LEQ556" s="31"/>
      <c r="LER556" s="19"/>
      <c r="LES556" s="20"/>
      <c r="LET556" s="20"/>
      <c r="LEU556" s="9"/>
      <c r="LEV556" s="19"/>
      <c r="LEW556" s="19"/>
      <c r="LEX556" s="19"/>
      <c r="LEY556" s="19"/>
      <c r="LEZ556" s="19"/>
      <c r="LFA556" s="20"/>
      <c r="LFB556" s="19"/>
      <c r="LFC556" s="19"/>
      <c r="LFD556" s="19"/>
      <c r="LFE556" s="20"/>
      <c r="LFF556" s="20"/>
      <c r="LFG556" s="31"/>
      <c r="LFH556" s="31"/>
      <c r="LFI556" s="19"/>
      <c r="LFJ556" s="20"/>
      <c r="LFK556" s="20"/>
      <c r="LFL556" s="9"/>
      <c r="LFM556" s="19"/>
      <c r="LFN556" s="19"/>
      <c r="LFO556" s="19"/>
      <c r="LFP556" s="19"/>
      <c r="LFQ556" s="19"/>
      <c r="LFR556" s="20"/>
      <c r="LFS556" s="19"/>
      <c r="LFT556" s="19"/>
      <c r="LFU556" s="19"/>
      <c r="LFV556" s="20"/>
      <c r="LFW556" s="20"/>
      <c r="LFX556" s="31"/>
      <c r="LFY556" s="31"/>
      <c r="LFZ556" s="19"/>
      <c r="LGA556" s="20"/>
      <c r="LGB556" s="20"/>
      <c r="LGC556" s="9"/>
      <c r="LGD556" s="19"/>
      <c r="LGE556" s="19"/>
      <c r="LGF556" s="19"/>
      <c r="LGG556" s="19"/>
      <c r="LGH556" s="19"/>
      <c r="LGI556" s="20"/>
      <c r="LGJ556" s="19"/>
      <c r="LGK556" s="19"/>
      <c r="LGL556" s="19"/>
      <c r="LGM556" s="20"/>
      <c r="LGN556" s="20"/>
      <c r="LGO556" s="31"/>
      <c r="LGP556" s="31"/>
      <c r="LGQ556" s="19"/>
      <c r="LGR556" s="20"/>
      <c r="LGS556" s="20"/>
      <c r="LGT556" s="9"/>
      <c r="LGU556" s="19"/>
      <c r="LGV556" s="19"/>
      <c r="LGW556" s="19"/>
      <c r="LGX556" s="19"/>
      <c r="LGY556" s="19"/>
      <c r="LGZ556" s="20"/>
      <c r="LHA556" s="19"/>
      <c r="LHB556" s="19"/>
      <c r="LHC556" s="19"/>
      <c r="LHD556" s="20"/>
      <c r="LHE556" s="20"/>
      <c r="LHF556" s="31"/>
      <c r="LHG556" s="31"/>
      <c r="LHH556" s="19"/>
      <c r="LHI556" s="20"/>
      <c r="LHJ556" s="20"/>
      <c r="LHK556" s="9"/>
      <c r="LHL556" s="19"/>
      <c r="LHM556" s="19"/>
      <c r="LHN556" s="19"/>
      <c r="LHO556" s="19"/>
      <c r="LHP556" s="19"/>
      <c r="LHQ556" s="20"/>
      <c r="LHR556" s="19"/>
      <c r="LHS556" s="19"/>
      <c r="LHT556" s="19"/>
      <c r="LHU556" s="20"/>
      <c r="LHV556" s="20"/>
      <c r="LHW556" s="31"/>
      <c r="LHX556" s="31"/>
      <c r="LHY556" s="19"/>
      <c r="LHZ556" s="20"/>
      <c r="LIA556" s="20"/>
      <c r="LIB556" s="9"/>
      <c r="LIC556" s="19"/>
      <c r="LID556" s="19"/>
      <c r="LIE556" s="19"/>
      <c r="LIF556" s="19"/>
      <c r="LIG556" s="19"/>
      <c r="LIH556" s="20"/>
      <c r="LII556" s="19"/>
      <c r="LIJ556" s="19"/>
      <c r="LIK556" s="19"/>
      <c r="LIL556" s="20"/>
      <c r="LIM556" s="20"/>
      <c r="LIN556" s="31"/>
      <c r="LIO556" s="31"/>
      <c r="LIP556" s="19"/>
      <c r="LIQ556" s="20"/>
      <c r="LIR556" s="20"/>
      <c r="LIS556" s="9"/>
      <c r="LIT556" s="19"/>
      <c r="LIU556" s="19"/>
      <c r="LIV556" s="19"/>
      <c r="LIW556" s="19"/>
      <c r="LIX556" s="19"/>
      <c r="LIY556" s="20"/>
      <c r="LIZ556" s="19"/>
      <c r="LJA556" s="19"/>
      <c r="LJB556" s="19"/>
      <c r="LJC556" s="20"/>
      <c r="LJD556" s="20"/>
      <c r="LJE556" s="31"/>
      <c r="LJF556" s="31"/>
      <c r="LJG556" s="19"/>
      <c r="LJH556" s="20"/>
      <c r="LJI556" s="20"/>
      <c r="LJJ556" s="9"/>
      <c r="LJK556" s="19"/>
      <c r="LJL556" s="19"/>
      <c r="LJM556" s="19"/>
      <c r="LJN556" s="19"/>
      <c r="LJO556" s="19"/>
      <c r="LJP556" s="20"/>
      <c r="LJQ556" s="19"/>
      <c r="LJR556" s="19"/>
      <c r="LJS556" s="19"/>
      <c r="LJT556" s="20"/>
      <c r="LJU556" s="20"/>
      <c r="LJV556" s="31"/>
      <c r="LJW556" s="31"/>
      <c r="LJX556" s="19"/>
      <c r="LJY556" s="20"/>
      <c r="LJZ556" s="20"/>
      <c r="LKA556" s="9"/>
      <c r="LKB556" s="19"/>
      <c r="LKC556" s="19"/>
      <c r="LKD556" s="19"/>
      <c r="LKE556" s="19"/>
      <c r="LKF556" s="19"/>
      <c r="LKG556" s="20"/>
      <c r="LKH556" s="19"/>
      <c r="LKI556" s="19"/>
      <c r="LKJ556" s="19"/>
      <c r="LKK556" s="20"/>
      <c r="LKL556" s="20"/>
      <c r="LKM556" s="31"/>
      <c r="LKN556" s="31"/>
      <c r="LKO556" s="19"/>
      <c r="LKP556" s="20"/>
      <c r="LKQ556" s="20"/>
      <c r="LKR556" s="9"/>
      <c r="LKS556" s="19"/>
      <c r="LKT556" s="19"/>
      <c r="LKU556" s="19"/>
      <c r="LKV556" s="19"/>
      <c r="LKW556" s="19"/>
      <c r="LKX556" s="20"/>
      <c r="LKY556" s="19"/>
      <c r="LKZ556" s="19"/>
      <c r="LLA556" s="19"/>
      <c r="LLB556" s="20"/>
      <c r="LLC556" s="20"/>
      <c r="LLD556" s="31"/>
      <c r="LLE556" s="31"/>
      <c r="LLF556" s="19"/>
      <c r="LLG556" s="20"/>
      <c r="LLH556" s="20"/>
      <c r="LLI556" s="9"/>
      <c r="LLJ556" s="19"/>
      <c r="LLK556" s="19"/>
      <c r="LLL556" s="19"/>
      <c r="LLM556" s="19"/>
      <c r="LLN556" s="19"/>
      <c r="LLO556" s="20"/>
      <c r="LLP556" s="19"/>
      <c r="LLQ556" s="19"/>
      <c r="LLR556" s="19"/>
      <c r="LLS556" s="20"/>
      <c r="LLT556" s="20"/>
      <c r="LLU556" s="31"/>
      <c r="LLV556" s="31"/>
      <c r="LLW556" s="19"/>
      <c r="LLX556" s="20"/>
      <c r="LLY556" s="20"/>
      <c r="LLZ556" s="9"/>
      <c r="LMA556" s="19"/>
      <c r="LMB556" s="19"/>
      <c r="LMC556" s="19"/>
      <c r="LMD556" s="19"/>
      <c r="LME556" s="19"/>
      <c r="LMF556" s="20"/>
      <c r="LMG556" s="19"/>
      <c r="LMH556" s="19"/>
      <c r="LMI556" s="19"/>
      <c r="LMJ556" s="20"/>
      <c r="LMK556" s="20"/>
      <c r="LML556" s="31"/>
      <c r="LMM556" s="31"/>
      <c r="LMN556" s="19"/>
      <c r="LMO556" s="20"/>
      <c r="LMP556" s="20"/>
      <c r="LMQ556" s="9"/>
      <c r="LMR556" s="19"/>
      <c r="LMS556" s="19"/>
      <c r="LMT556" s="19"/>
      <c r="LMU556" s="19"/>
      <c r="LMV556" s="19"/>
      <c r="LMW556" s="20"/>
      <c r="LMX556" s="19"/>
      <c r="LMY556" s="19"/>
      <c r="LMZ556" s="19"/>
      <c r="LNA556" s="20"/>
      <c r="LNB556" s="20"/>
      <c r="LNC556" s="31"/>
      <c r="LND556" s="31"/>
      <c r="LNE556" s="19"/>
      <c r="LNF556" s="20"/>
      <c r="LNG556" s="20"/>
      <c r="LNH556" s="9"/>
      <c r="LNI556" s="19"/>
      <c r="LNJ556" s="19"/>
      <c r="LNK556" s="19"/>
      <c r="LNL556" s="19"/>
      <c r="LNM556" s="19"/>
      <c r="LNN556" s="20"/>
      <c r="LNO556" s="19"/>
      <c r="LNP556" s="19"/>
      <c r="LNQ556" s="19"/>
      <c r="LNR556" s="20"/>
      <c r="LNS556" s="20"/>
      <c r="LNT556" s="31"/>
      <c r="LNU556" s="31"/>
      <c r="LNV556" s="19"/>
      <c r="LNW556" s="20"/>
      <c r="LNX556" s="20"/>
      <c r="LNY556" s="9"/>
      <c r="LNZ556" s="19"/>
      <c r="LOA556" s="19"/>
      <c r="LOB556" s="19"/>
      <c r="LOC556" s="19"/>
      <c r="LOD556" s="19"/>
      <c r="LOE556" s="20"/>
      <c r="LOF556" s="19"/>
      <c r="LOG556" s="19"/>
      <c r="LOH556" s="19"/>
      <c r="LOI556" s="20"/>
      <c r="LOJ556" s="20"/>
      <c r="LOK556" s="31"/>
      <c r="LOL556" s="31"/>
      <c r="LOM556" s="19"/>
      <c r="LON556" s="20"/>
      <c r="LOO556" s="20"/>
      <c r="LOP556" s="9"/>
      <c r="LOQ556" s="19"/>
      <c r="LOR556" s="19"/>
      <c r="LOS556" s="19"/>
      <c r="LOT556" s="19"/>
      <c r="LOU556" s="19"/>
      <c r="LOV556" s="20"/>
      <c r="LOW556" s="19"/>
      <c r="LOX556" s="19"/>
      <c r="LOY556" s="19"/>
      <c r="LOZ556" s="20"/>
      <c r="LPA556" s="20"/>
      <c r="LPB556" s="31"/>
      <c r="LPC556" s="31"/>
      <c r="LPD556" s="19"/>
      <c r="LPE556" s="20"/>
      <c r="LPF556" s="20"/>
      <c r="LPG556" s="9"/>
      <c r="LPH556" s="19"/>
      <c r="LPI556" s="19"/>
      <c r="LPJ556" s="19"/>
      <c r="LPK556" s="19"/>
      <c r="LPL556" s="19"/>
      <c r="LPM556" s="20"/>
      <c r="LPN556" s="19"/>
      <c r="LPO556" s="19"/>
      <c r="LPP556" s="19"/>
      <c r="LPQ556" s="20"/>
      <c r="LPR556" s="20"/>
      <c r="LPS556" s="31"/>
      <c r="LPT556" s="31"/>
      <c r="LPU556" s="19"/>
      <c r="LPV556" s="20"/>
      <c r="LPW556" s="20"/>
      <c r="LPX556" s="9"/>
      <c r="LPY556" s="19"/>
      <c r="LPZ556" s="19"/>
      <c r="LQA556" s="19"/>
      <c r="LQB556" s="19"/>
      <c r="LQC556" s="19"/>
      <c r="LQD556" s="20"/>
      <c r="LQE556" s="19"/>
      <c r="LQF556" s="19"/>
      <c r="LQG556" s="19"/>
      <c r="LQH556" s="20"/>
      <c r="LQI556" s="20"/>
      <c r="LQJ556" s="31"/>
      <c r="LQK556" s="31"/>
      <c r="LQL556" s="19"/>
      <c r="LQM556" s="20"/>
      <c r="LQN556" s="20"/>
      <c r="LQO556" s="9"/>
      <c r="LQP556" s="19"/>
      <c r="LQQ556" s="19"/>
      <c r="LQR556" s="19"/>
      <c r="LQS556" s="19"/>
      <c r="LQT556" s="19"/>
      <c r="LQU556" s="20"/>
      <c r="LQV556" s="19"/>
      <c r="LQW556" s="19"/>
      <c r="LQX556" s="19"/>
      <c r="LQY556" s="20"/>
      <c r="LQZ556" s="20"/>
      <c r="LRA556" s="31"/>
      <c r="LRB556" s="31"/>
      <c r="LRC556" s="19"/>
      <c r="LRD556" s="20"/>
      <c r="LRE556" s="20"/>
      <c r="LRF556" s="9"/>
      <c r="LRG556" s="19"/>
      <c r="LRH556" s="19"/>
      <c r="LRI556" s="19"/>
      <c r="LRJ556" s="19"/>
      <c r="LRK556" s="19"/>
      <c r="LRL556" s="20"/>
      <c r="LRM556" s="19"/>
      <c r="LRN556" s="19"/>
      <c r="LRO556" s="19"/>
      <c r="LRP556" s="20"/>
      <c r="LRQ556" s="20"/>
      <c r="LRR556" s="31"/>
      <c r="LRS556" s="31"/>
      <c r="LRT556" s="19"/>
      <c r="LRU556" s="20"/>
      <c r="LRV556" s="20"/>
      <c r="LRW556" s="9"/>
      <c r="LRX556" s="19"/>
      <c r="LRY556" s="19"/>
      <c r="LRZ556" s="19"/>
      <c r="LSA556" s="19"/>
      <c r="LSB556" s="19"/>
      <c r="LSC556" s="20"/>
      <c r="LSD556" s="19"/>
      <c r="LSE556" s="19"/>
      <c r="LSF556" s="19"/>
      <c r="LSG556" s="20"/>
      <c r="LSH556" s="20"/>
      <c r="LSI556" s="31"/>
      <c r="LSJ556" s="31"/>
      <c r="LSK556" s="19"/>
      <c r="LSL556" s="20"/>
      <c r="LSM556" s="20"/>
      <c r="LSN556" s="9"/>
      <c r="LSO556" s="19"/>
      <c r="LSP556" s="19"/>
      <c r="LSQ556" s="19"/>
      <c r="LSR556" s="19"/>
      <c r="LSS556" s="19"/>
      <c r="LST556" s="20"/>
      <c r="LSU556" s="19"/>
      <c r="LSV556" s="19"/>
      <c r="LSW556" s="19"/>
      <c r="LSX556" s="20"/>
      <c r="LSY556" s="20"/>
      <c r="LSZ556" s="31"/>
      <c r="LTA556" s="31"/>
      <c r="LTB556" s="19"/>
      <c r="LTC556" s="20"/>
      <c r="LTD556" s="20"/>
      <c r="LTE556" s="9"/>
      <c r="LTF556" s="19"/>
      <c r="LTG556" s="19"/>
      <c r="LTH556" s="19"/>
      <c r="LTI556" s="19"/>
      <c r="LTJ556" s="19"/>
      <c r="LTK556" s="20"/>
      <c r="LTL556" s="19"/>
      <c r="LTM556" s="19"/>
      <c r="LTN556" s="19"/>
      <c r="LTO556" s="20"/>
      <c r="LTP556" s="20"/>
      <c r="LTQ556" s="31"/>
      <c r="LTR556" s="31"/>
      <c r="LTS556" s="19"/>
      <c r="LTT556" s="20"/>
      <c r="LTU556" s="20"/>
      <c r="LTV556" s="9"/>
      <c r="LTW556" s="19"/>
      <c r="LTX556" s="19"/>
      <c r="LTY556" s="19"/>
      <c r="LTZ556" s="19"/>
      <c r="LUA556" s="19"/>
      <c r="LUB556" s="20"/>
      <c r="LUC556" s="19"/>
      <c r="LUD556" s="19"/>
      <c r="LUE556" s="19"/>
      <c r="LUF556" s="20"/>
      <c r="LUG556" s="20"/>
      <c r="LUH556" s="31"/>
      <c r="LUI556" s="31"/>
      <c r="LUJ556" s="19"/>
      <c r="LUK556" s="20"/>
      <c r="LUL556" s="20"/>
      <c r="LUM556" s="9"/>
      <c r="LUN556" s="19"/>
      <c r="LUO556" s="19"/>
      <c r="LUP556" s="19"/>
      <c r="LUQ556" s="19"/>
      <c r="LUR556" s="19"/>
      <c r="LUS556" s="20"/>
      <c r="LUT556" s="19"/>
      <c r="LUU556" s="19"/>
      <c r="LUV556" s="19"/>
      <c r="LUW556" s="20"/>
      <c r="LUX556" s="20"/>
      <c r="LUY556" s="31"/>
      <c r="LUZ556" s="31"/>
      <c r="LVA556" s="19"/>
      <c r="LVB556" s="20"/>
      <c r="LVC556" s="20"/>
      <c r="LVD556" s="9"/>
      <c r="LVE556" s="19"/>
      <c r="LVF556" s="19"/>
      <c r="LVG556" s="19"/>
      <c r="LVH556" s="19"/>
      <c r="LVI556" s="19"/>
      <c r="LVJ556" s="20"/>
      <c r="LVK556" s="19"/>
      <c r="LVL556" s="19"/>
      <c r="LVM556" s="19"/>
      <c r="LVN556" s="20"/>
      <c r="LVO556" s="20"/>
      <c r="LVP556" s="31"/>
      <c r="LVQ556" s="31"/>
      <c r="LVR556" s="19"/>
      <c r="LVS556" s="20"/>
      <c r="LVT556" s="20"/>
      <c r="LVU556" s="9"/>
      <c r="LVV556" s="19"/>
      <c r="LVW556" s="19"/>
      <c r="LVX556" s="19"/>
      <c r="LVY556" s="19"/>
      <c r="LVZ556" s="19"/>
      <c r="LWA556" s="20"/>
      <c r="LWB556" s="19"/>
      <c r="LWC556" s="19"/>
      <c r="LWD556" s="19"/>
      <c r="LWE556" s="20"/>
      <c r="LWF556" s="20"/>
      <c r="LWG556" s="31"/>
      <c r="LWH556" s="31"/>
      <c r="LWI556" s="19"/>
      <c r="LWJ556" s="20"/>
      <c r="LWK556" s="20"/>
      <c r="LWL556" s="9"/>
      <c r="LWM556" s="19"/>
      <c r="LWN556" s="19"/>
      <c r="LWO556" s="19"/>
      <c r="LWP556" s="19"/>
      <c r="LWQ556" s="19"/>
      <c r="LWR556" s="20"/>
      <c r="LWS556" s="19"/>
      <c r="LWT556" s="19"/>
      <c r="LWU556" s="19"/>
      <c r="LWV556" s="20"/>
      <c r="LWW556" s="20"/>
      <c r="LWX556" s="31"/>
      <c r="LWY556" s="31"/>
      <c r="LWZ556" s="19"/>
      <c r="LXA556" s="20"/>
      <c r="LXB556" s="20"/>
      <c r="LXC556" s="9"/>
      <c r="LXD556" s="19"/>
      <c r="LXE556" s="19"/>
      <c r="LXF556" s="19"/>
      <c r="LXG556" s="19"/>
      <c r="LXH556" s="19"/>
      <c r="LXI556" s="20"/>
      <c r="LXJ556" s="19"/>
      <c r="LXK556" s="19"/>
      <c r="LXL556" s="19"/>
      <c r="LXM556" s="20"/>
      <c r="LXN556" s="20"/>
      <c r="LXO556" s="31"/>
      <c r="LXP556" s="31"/>
      <c r="LXQ556" s="19"/>
      <c r="LXR556" s="20"/>
      <c r="LXS556" s="20"/>
      <c r="LXT556" s="9"/>
      <c r="LXU556" s="19"/>
      <c r="LXV556" s="19"/>
      <c r="LXW556" s="19"/>
      <c r="LXX556" s="19"/>
      <c r="LXY556" s="19"/>
      <c r="LXZ556" s="20"/>
      <c r="LYA556" s="19"/>
      <c r="LYB556" s="19"/>
      <c r="LYC556" s="19"/>
      <c r="LYD556" s="20"/>
      <c r="LYE556" s="20"/>
      <c r="LYF556" s="31"/>
      <c r="LYG556" s="31"/>
      <c r="LYH556" s="19"/>
      <c r="LYI556" s="20"/>
      <c r="LYJ556" s="20"/>
      <c r="LYK556" s="9"/>
      <c r="LYL556" s="19"/>
      <c r="LYM556" s="19"/>
      <c r="LYN556" s="19"/>
      <c r="LYO556" s="19"/>
      <c r="LYP556" s="19"/>
      <c r="LYQ556" s="20"/>
      <c r="LYR556" s="19"/>
      <c r="LYS556" s="19"/>
      <c r="LYT556" s="19"/>
      <c r="LYU556" s="20"/>
      <c r="LYV556" s="20"/>
      <c r="LYW556" s="31"/>
      <c r="LYX556" s="31"/>
      <c r="LYY556" s="19"/>
      <c r="LYZ556" s="20"/>
      <c r="LZA556" s="20"/>
      <c r="LZB556" s="9"/>
      <c r="LZC556" s="19"/>
      <c r="LZD556" s="19"/>
      <c r="LZE556" s="19"/>
      <c r="LZF556" s="19"/>
      <c r="LZG556" s="19"/>
      <c r="LZH556" s="20"/>
      <c r="LZI556" s="19"/>
      <c r="LZJ556" s="19"/>
      <c r="LZK556" s="19"/>
      <c r="LZL556" s="20"/>
      <c r="LZM556" s="20"/>
      <c r="LZN556" s="31"/>
      <c r="LZO556" s="31"/>
      <c r="LZP556" s="19"/>
      <c r="LZQ556" s="20"/>
      <c r="LZR556" s="20"/>
      <c r="LZS556" s="9"/>
      <c r="LZT556" s="19"/>
      <c r="LZU556" s="19"/>
      <c r="LZV556" s="19"/>
      <c r="LZW556" s="19"/>
      <c r="LZX556" s="19"/>
      <c r="LZY556" s="20"/>
      <c r="LZZ556" s="19"/>
      <c r="MAA556" s="19"/>
      <c r="MAB556" s="19"/>
      <c r="MAC556" s="20"/>
      <c r="MAD556" s="20"/>
      <c r="MAE556" s="31"/>
      <c r="MAF556" s="31"/>
      <c r="MAG556" s="19"/>
      <c r="MAH556" s="20"/>
      <c r="MAI556" s="20"/>
      <c r="MAJ556" s="9"/>
      <c r="MAK556" s="19"/>
      <c r="MAL556" s="19"/>
      <c r="MAM556" s="19"/>
      <c r="MAN556" s="19"/>
      <c r="MAO556" s="19"/>
      <c r="MAP556" s="20"/>
      <c r="MAQ556" s="19"/>
      <c r="MAR556" s="19"/>
      <c r="MAS556" s="19"/>
      <c r="MAT556" s="20"/>
      <c r="MAU556" s="20"/>
      <c r="MAV556" s="31"/>
      <c r="MAW556" s="31"/>
      <c r="MAX556" s="19"/>
      <c r="MAY556" s="20"/>
      <c r="MAZ556" s="20"/>
      <c r="MBA556" s="9"/>
      <c r="MBB556" s="19"/>
      <c r="MBC556" s="19"/>
      <c r="MBD556" s="19"/>
      <c r="MBE556" s="19"/>
      <c r="MBF556" s="19"/>
      <c r="MBG556" s="20"/>
      <c r="MBH556" s="19"/>
      <c r="MBI556" s="19"/>
      <c r="MBJ556" s="19"/>
      <c r="MBK556" s="20"/>
      <c r="MBL556" s="20"/>
      <c r="MBM556" s="31"/>
      <c r="MBN556" s="31"/>
      <c r="MBO556" s="19"/>
      <c r="MBP556" s="20"/>
      <c r="MBQ556" s="20"/>
      <c r="MBR556" s="9"/>
      <c r="MBS556" s="19"/>
      <c r="MBT556" s="19"/>
      <c r="MBU556" s="19"/>
      <c r="MBV556" s="19"/>
      <c r="MBW556" s="19"/>
      <c r="MBX556" s="20"/>
      <c r="MBY556" s="19"/>
      <c r="MBZ556" s="19"/>
      <c r="MCA556" s="19"/>
      <c r="MCB556" s="20"/>
      <c r="MCC556" s="20"/>
      <c r="MCD556" s="31"/>
      <c r="MCE556" s="31"/>
      <c r="MCF556" s="19"/>
      <c r="MCG556" s="20"/>
      <c r="MCH556" s="20"/>
      <c r="MCI556" s="9"/>
      <c r="MCJ556" s="19"/>
      <c r="MCK556" s="19"/>
      <c r="MCL556" s="19"/>
      <c r="MCM556" s="19"/>
      <c r="MCN556" s="19"/>
      <c r="MCO556" s="20"/>
      <c r="MCP556" s="19"/>
      <c r="MCQ556" s="19"/>
      <c r="MCR556" s="19"/>
      <c r="MCS556" s="20"/>
      <c r="MCT556" s="20"/>
      <c r="MCU556" s="31"/>
      <c r="MCV556" s="31"/>
      <c r="MCW556" s="19"/>
      <c r="MCX556" s="20"/>
      <c r="MCY556" s="20"/>
      <c r="MCZ556" s="9"/>
      <c r="MDA556" s="19"/>
      <c r="MDB556" s="19"/>
      <c r="MDC556" s="19"/>
      <c r="MDD556" s="19"/>
      <c r="MDE556" s="19"/>
      <c r="MDF556" s="20"/>
      <c r="MDG556" s="19"/>
      <c r="MDH556" s="19"/>
      <c r="MDI556" s="19"/>
      <c r="MDJ556" s="20"/>
      <c r="MDK556" s="20"/>
      <c r="MDL556" s="31"/>
      <c r="MDM556" s="31"/>
      <c r="MDN556" s="19"/>
      <c r="MDO556" s="20"/>
      <c r="MDP556" s="20"/>
      <c r="MDQ556" s="9"/>
      <c r="MDR556" s="19"/>
      <c r="MDS556" s="19"/>
      <c r="MDT556" s="19"/>
      <c r="MDU556" s="19"/>
      <c r="MDV556" s="19"/>
      <c r="MDW556" s="20"/>
      <c r="MDX556" s="19"/>
      <c r="MDY556" s="19"/>
      <c r="MDZ556" s="19"/>
      <c r="MEA556" s="20"/>
      <c r="MEB556" s="20"/>
      <c r="MEC556" s="31"/>
      <c r="MED556" s="31"/>
      <c r="MEE556" s="19"/>
      <c r="MEF556" s="20"/>
      <c r="MEG556" s="20"/>
      <c r="MEH556" s="9"/>
      <c r="MEI556" s="19"/>
      <c r="MEJ556" s="19"/>
      <c r="MEK556" s="19"/>
      <c r="MEL556" s="19"/>
      <c r="MEM556" s="19"/>
      <c r="MEN556" s="20"/>
      <c r="MEO556" s="19"/>
      <c r="MEP556" s="19"/>
      <c r="MEQ556" s="19"/>
      <c r="MER556" s="20"/>
      <c r="MES556" s="20"/>
      <c r="MET556" s="31"/>
      <c r="MEU556" s="31"/>
      <c r="MEV556" s="19"/>
      <c r="MEW556" s="20"/>
      <c r="MEX556" s="20"/>
      <c r="MEY556" s="9"/>
      <c r="MEZ556" s="19"/>
      <c r="MFA556" s="19"/>
      <c r="MFB556" s="19"/>
      <c r="MFC556" s="19"/>
      <c r="MFD556" s="19"/>
      <c r="MFE556" s="20"/>
      <c r="MFF556" s="19"/>
      <c r="MFG556" s="19"/>
      <c r="MFH556" s="19"/>
      <c r="MFI556" s="20"/>
      <c r="MFJ556" s="20"/>
      <c r="MFK556" s="31"/>
      <c r="MFL556" s="31"/>
      <c r="MFM556" s="19"/>
      <c r="MFN556" s="20"/>
      <c r="MFO556" s="20"/>
      <c r="MFP556" s="9"/>
      <c r="MFQ556" s="19"/>
      <c r="MFR556" s="19"/>
      <c r="MFS556" s="19"/>
      <c r="MFT556" s="19"/>
      <c r="MFU556" s="19"/>
      <c r="MFV556" s="20"/>
      <c r="MFW556" s="19"/>
      <c r="MFX556" s="19"/>
      <c r="MFY556" s="19"/>
      <c r="MFZ556" s="20"/>
      <c r="MGA556" s="20"/>
      <c r="MGB556" s="31"/>
      <c r="MGC556" s="31"/>
      <c r="MGD556" s="19"/>
      <c r="MGE556" s="20"/>
      <c r="MGF556" s="20"/>
      <c r="MGG556" s="9"/>
      <c r="MGH556" s="19"/>
      <c r="MGI556" s="19"/>
      <c r="MGJ556" s="19"/>
      <c r="MGK556" s="19"/>
      <c r="MGL556" s="19"/>
      <c r="MGM556" s="20"/>
      <c r="MGN556" s="19"/>
      <c r="MGO556" s="19"/>
      <c r="MGP556" s="19"/>
      <c r="MGQ556" s="20"/>
      <c r="MGR556" s="20"/>
      <c r="MGS556" s="31"/>
      <c r="MGT556" s="31"/>
      <c r="MGU556" s="19"/>
      <c r="MGV556" s="20"/>
      <c r="MGW556" s="20"/>
      <c r="MGX556" s="9"/>
      <c r="MGY556" s="19"/>
      <c r="MGZ556" s="19"/>
      <c r="MHA556" s="19"/>
      <c r="MHB556" s="19"/>
      <c r="MHC556" s="19"/>
      <c r="MHD556" s="20"/>
      <c r="MHE556" s="19"/>
      <c r="MHF556" s="19"/>
      <c r="MHG556" s="19"/>
      <c r="MHH556" s="20"/>
      <c r="MHI556" s="20"/>
      <c r="MHJ556" s="31"/>
      <c r="MHK556" s="31"/>
      <c r="MHL556" s="19"/>
      <c r="MHM556" s="20"/>
      <c r="MHN556" s="20"/>
      <c r="MHO556" s="9"/>
      <c r="MHP556" s="19"/>
      <c r="MHQ556" s="19"/>
      <c r="MHR556" s="19"/>
      <c r="MHS556" s="19"/>
      <c r="MHT556" s="19"/>
      <c r="MHU556" s="20"/>
      <c r="MHV556" s="19"/>
      <c r="MHW556" s="19"/>
      <c r="MHX556" s="19"/>
      <c r="MHY556" s="20"/>
      <c r="MHZ556" s="20"/>
      <c r="MIA556" s="31"/>
      <c r="MIB556" s="31"/>
      <c r="MIC556" s="19"/>
      <c r="MID556" s="20"/>
      <c r="MIE556" s="20"/>
      <c r="MIF556" s="9"/>
      <c r="MIG556" s="19"/>
      <c r="MIH556" s="19"/>
      <c r="MII556" s="19"/>
      <c r="MIJ556" s="19"/>
      <c r="MIK556" s="19"/>
      <c r="MIL556" s="20"/>
      <c r="MIM556" s="19"/>
      <c r="MIN556" s="19"/>
      <c r="MIO556" s="19"/>
      <c r="MIP556" s="20"/>
      <c r="MIQ556" s="20"/>
      <c r="MIR556" s="31"/>
      <c r="MIS556" s="31"/>
      <c r="MIT556" s="19"/>
      <c r="MIU556" s="20"/>
      <c r="MIV556" s="20"/>
      <c r="MIW556" s="9"/>
      <c r="MIX556" s="19"/>
      <c r="MIY556" s="19"/>
      <c r="MIZ556" s="19"/>
      <c r="MJA556" s="19"/>
      <c r="MJB556" s="19"/>
      <c r="MJC556" s="20"/>
      <c r="MJD556" s="19"/>
      <c r="MJE556" s="19"/>
      <c r="MJF556" s="19"/>
      <c r="MJG556" s="20"/>
      <c r="MJH556" s="20"/>
      <c r="MJI556" s="31"/>
      <c r="MJJ556" s="31"/>
      <c r="MJK556" s="19"/>
      <c r="MJL556" s="20"/>
      <c r="MJM556" s="20"/>
      <c r="MJN556" s="9"/>
      <c r="MJO556" s="19"/>
      <c r="MJP556" s="19"/>
      <c r="MJQ556" s="19"/>
      <c r="MJR556" s="19"/>
      <c r="MJS556" s="19"/>
      <c r="MJT556" s="20"/>
      <c r="MJU556" s="19"/>
      <c r="MJV556" s="19"/>
      <c r="MJW556" s="19"/>
      <c r="MJX556" s="20"/>
      <c r="MJY556" s="20"/>
      <c r="MJZ556" s="31"/>
      <c r="MKA556" s="31"/>
      <c r="MKB556" s="19"/>
      <c r="MKC556" s="20"/>
      <c r="MKD556" s="20"/>
      <c r="MKE556" s="9"/>
      <c r="MKF556" s="19"/>
      <c r="MKG556" s="19"/>
      <c r="MKH556" s="19"/>
      <c r="MKI556" s="19"/>
      <c r="MKJ556" s="19"/>
      <c r="MKK556" s="20"/>
      <c r="MKL556" s="19"/>
      <c r="MKM556" s="19"/>
      <c r="MKN556" s="19"/>
      <c r="MKO556" s="20"/>
      <c r="MKP556" s="20"/>
      <c r="MKQ556" s="31"/>
      <c r="MKR556" s="31"/>
      <c r="MKS556" s="19"/>
      <c r="MKT556" s="20"/>
      <c r="MKU556" s="20"/>
      <c r="MKV556" s="9"/>
      <c r="MKW556" s="19"/>
      <c r="MKX556" s="19"/>
      <c r="MKY556" s="19"/>
      <c r="MKZ556" s="19"/>
      <c r="MLA556" s="19"/>
      <c r="MLB556" s="20"/>
      <c r="MLC556" s="19"/>
      <c r="MLD556" s="19"/>
      <c r="MLE556" s="19"/>
      <c r="MLF556" s="20"/>
      <c r="MLG556" s="20"/>
      <c r="MLH556" s="31"/>
      <c r="MLI556" s="31"/>
      <c r="MLJ556" s="19"/>
      <c r="MLK556" s="20"/>
      <c r="MLL556" s="20"/>
      <c r="MLM556" s="9"/>
      <c r="MLN556" s="19"/>
      <c r="MLO556" s="19"/>
      <c r="MLP556" s="19"/>
      <c r="MLQ556" s="19"/>
      <c r="MLR556" s="19"/>
      <c r="MLS556" s="20"/>
      <c r="MLT556" s="19"/>
      <c r="MLU556" s="19"/>
      <c r="MLV556" s="19"/>
      <c r="MLW556" s="20"/>
      <c r="MLX556" s="20"/>
      <c r="MLY556" s="31"/>
      <c r="MLZ556" s="31"/>
      <c r="MMA556" s="19"/>
      <c r="MMB556" s="20"/>
      <c r="MMC556" s="20"/>
      <c r="MMD556" s="9"/>
      <c r="MME556" s="19"/>
      <c r="MMF556" s="19"/>
      <c r="MMG556" s="19"/>
      <c r="MMH556" s="19"/>
      <c r="MMI556" s="19"/>
      <c r="MMJ556" s="20"/>
      <c r="MMK556" s="19"/>
      <c r="MML556" s="19"/>
      <c r="MMM556" s="19"/>
      <c r="MMN556" s="20"/>
      <c r="MMO556" s="20"/>
      <c r="MMP556" s="31"/>
      <c r="MMQ556" s="31"/>
      <c r="MMR556" s="19"/>
      <c r="MMS556" s="20"/>
      <c r="MMT556" s="20"/>
      <c r="MMU556" s="9"/>
      <c r="MMV556" s="19"/>
      <c r="MMW556" s="19"/>
      <c r="MMX556" s="19"/>
      <c r="MMY556" s="19"/>
      <c r="MMZ556" s="19"/>
      <c r="MNA556" s="20"/>
      <c r="MNB556" s="19"/>
      <c r="MNC556" s="19"/>
      <c r="MND556" s="19"/>
      <c r="MNE556" s="20"/>
      <c r="MNF556" s="20"/>
      <c r="MNG556" s="31"/>
      <c r="MNH556" s="31"/>
      <c r="MNI556" s="19"/>
      <c r="MNJ556" s="20"/>
      <c r="MNK556" s="20"/>
      <c r="MNL556" s="9"/>
      <c r="MNM556" s="19"/>
      <c r="MNN556" s="19"/>
      <c r="MNO556" s="19"/>
      <c r="MNP556" s="19"/>
      <c r="MNQ556" s="19"/>
      <c r="MNR556" s="20"/>
      <c r="MNS556" s="19"/>
      <c r="MNT556" s="19"/>
      <c r="MNU556" s="19"/>
      <c r="MNV556" s="20"/>
      <c r="MNW556" s="20"/>
      <c r="MNX556" s="31"/>
      <c r="MNY556" s="31"/>
      <c r="MNZ556" s="19"/>
      <c r="MOA556" s="20"/>
      <c r="MOB556" s="20"/>
      <c r="MOC556" s="9"/>
      <c r="MOD556" s="19"/>
      <c r="MOE556" s="19"/>
      <c r="MOF556" s="19"/>
      <c r="MOG556" s="19"/>
      <c r="MOH556" s="19"/>
      <c r="MOI556" s="20"/>
      <c r="MOJ556" s="19"/>
      <c r="MOK556" s="19"/>
      <c r="MOL556" s="19"/>
      <c r="MOM556" s="20"/>
      <c r="MON556" s="20"/>
      <c r="MOO556" s="31"/>
      <c r="MOP556" s="31"/>
      <c r="MOQ556" s="19"/>
      <c r="MOR556" s="20"/>
      <c r="MOS556" s="20"/>
      <c r="MOT556" s="9"/>
      <c r="MOU556" s="19"/>
      <c r="MOV556" s="19"/>
      <c r="MOW556" s="19"/>
      <c r="MOX556" s="19"/>
      <c r="MOY556" s="19"/>
      <c r="MOZ556" s="20"/>
      <c r="MPA556" s="19"/>
      <c r="MPB556" s="19"/>
      <c r="MPC556" s="19"/>
      <c r="MPD556" s="20"/>
      <c r="MPE556" s="20"/>
      <c r="MPF556" s="31"/>
      <c r="MPG556" s="31"/>
      <c r="MPH556" s="19"/>
      <c r="MPI556" s="20"/>
      <c r="MPJ556" s="20"/>
      <c r="MPK556" s="9"/>
      <c r="MPL556" s="19"/>
      <c r="MPM556" s="19"/>
      <c r="MPN556" s="19"/>
      <c r="MPO556" s="19"/>
      <c r="MPP556" s="19"/>
      <c r="MPQ556" s="20"/>
      <c r="MPR556" s="19"/>
      <c r="MPS556" s="19"/>
      <c r="MPT556" s="19"/>
      <c r="MPU556" s="20"/>
      <c r="MPV556" s="20"/>
      <c r="MPW556" s="31"/>
      <c r="MPX556" s="31"/>
      <c r="MPY556" s="19"/>
      <c r="MPZ556" s="20"/>
      <c r="MQA556" s="20"/>
      <c r="MQB556" s="9"/>
      <c r="MQC556" s="19"/>
      <c r="MQD556" s="19"/>
      <c r="MQE556" s="19"/>
      <c r="MQF556" s="19"/>
      <c r="MQG556" s="19"/>
      <c r="MQH556" s="20"/>
      <c r="MQI556" s="19"/>
      <c r="MQJ556" s="19"/>
      <c r="MQK556" s="19"/>
      <c r="MQL556" s="20"/>
      <c r="MQM556" s="20"/>
      <c r="MQN556" s="31"/>
      <c r="MQO556" s="31"/>
      <c r="MQP556" s="19"/>
      <c r="MQQ556" s="20"/>
      <c r="MQR556" s="20"/>
      <c r="MQS556" s="9"/>
      <c r="MQT556" s="19"/>
      <c r="MQU556" s="19"/>
      <c r="MQV556" s="19"/>
      <c r="MQW556" s="19"/>
      <c r="MQX556" s="19"/>
      <c r="MQY556" s="20"/>
      <c r="MQZ556" s="19"/>
      <c r="MRA556" s="19"/>
      <c r="MRB556" s="19"/>
      <c r="MRC556" s="20"/>
      <c r="MRD556" s="20"/>
      <c r="MRE556" s="31"/>
      <c r="MRF556" s="31"/>
      <c r="MRG556" s="19"/>
      <c r="MRH556" s="20"/>
      <c r="MRI556" s="20"/>
      <c r="MRJ556" s="9"/>
      <c r="MRK556" s="19"/>
      <c r="MRL556" s="19"/>
      <c r="MRM556" s="19"/>
      <c r="MRN556" s="19"/>
      <c r="MRO556" s="19"/>
      <c r="MRP556" s="20"/>
      <c r="MRQ556" s="19"/>
      <c r="MRR556" s="19"/>
      <c r="MRS556" s="19"/>
      <c r="MRT556" s="20"/>
      <c r="MRU556" s="20"/>
      <c r="MRV556" s="31"/>
      <c r="MRW556" s="31"/>
      <c r="MRX556" s="19"/>
      <c r="MRY556" s="20"/>
      <c r="MRZ556" s="20"/>
      <c r="MSA556" s="9"/>
      <c r="MSB556" s="19"/>
      <c r="MSC556" s="19"/>
      <c r="MSD556" s="19"/>
      <c r="MSE556" s="19"/>
      <c r="MSF556" s="19"/>
      <c r="MSG556" s="20"/>
      <c r="MSH556" s="19"/>
      <c r="MSI556" s="19"/>
      <c r="MSJ556" s="19"/>
      <c r="MSK556" s="20"/>
      <c r="MSL556" s="20"/>
      <c r="MSM556" s="31"/>
      <c r="MSN556" s="31"/>
      <c r="MSO556" s="19"/>
      <c r="MSP556" s="20"/>
      <c r="MSQ556" s="20"/>
      <c r="MSR556" s="9"/>
      <c r="MSS556" s="19"/>
      <c r="MST556" s="19"/>
      <c r="MSU556" s="19"/>
      <c r="MSV556" s="19"/>
      <c r="MSW556" s="19"/>
      <c r="MSX556" s="20"/>
      <c r="MSY556" s="19"/>
      <c r="MSZ556" s="19"/>
      <c r="MTA556" s="19"/>
      <c r="MTB556" s="20"/>
      <c r="MTC556" s="20"/>
      <c r="MTD556" s="31"/>
      <c r="MTE556" s="31"/>
      <c r="MTF556" s="19"/>
      <c r="MTG556" s="20"/>
      <c r="MTH556" s="20"/>
      <c r="MTI556" s="9"/>
      <c r="MTJ556" s="19"/>
      <c r="MTK556" s="19"/>
      <c r="MTL556" s="19"/>
      <c r="MTM556" s="19"/>
      <c r="MTN556" s="19"/>
      <c r="MTO556" s="20"/>
      <c r="MTP556" s="19"/>
      <c r="MTQ556" s="19"/>
      <c r="MTR556" s="19"/>
      <c r="MTS556" s="20"/>
      <c r="MTT556" s="20"/>
      <c r="MTU556" s="31"/>
      <c r="MTV556" s="31"/>
      <c r="MTW556" s="19"/>
      <c r="MTX556" s="20"/>
      <c r="MTY556" s="20"/>
      <c r="MTZ556" s="9"/>
      <c r="MUA556" s="19"/>
      <c r="MUB556" s="19"/>
      <c r="MUC556" s="19"/>
      <c r="MUD556" s="19"/>
      <c r="MUE556" s="19"/>
      <c r="MUF556" s="20"/>
      <c r="MUG556" s="19"/>
      <c r="MUH556" s="19"/>
      <c r="MUI556" s="19"/>
      <c r="MUJ556" s="20"/>
      <c r="MUK556" s="20"/>
      <c r="MUL556" s="31"/>
      <c r="MUM556" s="31"/>
      <c r="MUN556" s="19"/>
      <c r="MUO556" s="20"/>
      <c r="MUP556" s="20"/>
      <c r="MUQ556" s="9"/>
      <c r="MUR556" s="19"/>
      <c r="MUS556" s="19"/>
      <c r="MUT556" s="19"/>
      <c r="MUU556" s="19"/>
      <c r="MUV556" s="19"/>
      <c r="MUW556" s="20"/>
      <c r="MUX556" s="19"/>
      <c r="MUY556" s="19"/>
      <c r="MUZ556" s="19"/>
      <c r="MVA556" s="20"/>
      <c r="MVB556" s="20"/>
      <c r="MVC556" s="31"/>
      <c r="MVD556" s="31"/>
      <c r="MVE556" s="19"/>
      <c r="MVF556" s="20"/>
      <c r="MVG556" s="20"/>
      <c r="MVH556" s="9"/>
      <c r="MVI556" s="19"/>
      <c r="MVJ556" s="19"/>
      <c r="MVK556" s="19"/>
      <c r="MVL556" s="19"/>
      <c r="MVM556" s="19"/>
      <c r="MVN556" s="20"/>
      <c r="MVO556" s="19"/>
      <c r="MVP556" s="19"/>
      <c r="MVQ556" s="19"/>
      <c r="MVR556" s="20"/>
      <c r="MVS556" s="20"/>
      <c r="MVT556" s="31"/>
      <c r="MVU556" s="31"/>
      <c r="MVV556" s="19"/>
      <c r="MVW556" s="20"/>
      <c r="MVX556" s="20"/>
      <c r="MVY556" s="9"/>
      <c r="MVZ556" s="19"/>
      <c r="MWA556" s="19"/>
      <c r="MWB556" s="19"/>
      <c r="MWC556" s="19"/>
      <c r="MWD556" s="19"/>
      <c r="MWE556" s="20"/>
      <c r="MWF556" s="19"/>
      <c r="MWG556" s="19"/>
      <c r="MWH556" s="19"/>
      <c r="MWI556" s="20"/>
      <c r="MWJ556" s="20"/>
      <c r="MWK556" s="31"/>
      <c r="MWL556" s="31"/>
      <c r="MWM556" s="19"/>
      <c r="MWN556" s="20"/>
      <c r="MWO556" s="20"/>
      <c r="MWP556" s="9"/>
      <c r="MWQ556" s="19"/>
      <c r="MWR556" s="19"/>
      <c r="MWS556" s="19"/>
      <c r="MWT556" s="19"/>
      <c r="MWU556" s="19"/>
      <c r="MWV556" s="20"/>
      <c r="MWW556" s="19"/>
      <c r="MWX556" s="19"/>
      <c r="MWY556" s="19"/>
      <c r="MWZ556" s="20"/>
      <c r="MXA556" s="20"/>
      <c r="MXB556" s="31"/>
      <c r="MXC556" s="31"/>
      <c r="MXD556" s="19"/>
      <c r="MXE556" s="20"/>
      <c r="MXF556" s="20"/>
      <c r="MXG556" s="9"/>
      <c r="MXH556" s="19"/>
      <c r="MXI556" s="19"/>
      <c r="MXJ556" s="19"/>
      <c r="MXK556" s="19"/>
      <c r="MXL556" s="19"/>
      <c r="MXM556" s="20"/>
      <c r="MXN556" s="19"/>
      <c r="MXO556" s="19"/>
      <c r="MXP556" s="19"/>
      <c r="MXQ556" s="20"/>
      <c r="MXR556" s="20"/>
      <c r="MXS556" s="31"/>
      <c r="MXT556" s="31"/>
      <c r="MXU556" s="19"/>
      <c r="MXV556" s="20"/>
      <c r="MXW556" s="20"/>
      <c r="MXX556" s="9"/>
      <c r="MXY556" s="19"/>
      <c r="MXZ556" s="19"/>
      <c r="MYA556" s="19"/>
      <c r="MYB556" s="19"/>
      <c r="MYC556" s="19"/>
      <c r="MYD556" s="20"/>
      <c r="MYE556" s="19"/>
      <c r="MYF556" s="19"/>
      <c r="MYG556" s="19"/>
      <c r="MYH556" s="20"/>
      <c r="MYI556" s="20"/>
      <c r="MYJ556" s="31"/>
      <c r="MYK556" s="31"/>
      <c r="MYL556" s="19"/>
      <c r="MYM556" s="20"/>
      <c r="MYN556" s="20"/>
      <c r="MYO556" s="9"/>
      <c r="MYP556" s="19"/>
      <c r="MYQ556" s="19"/>
      <c r="MYR556" s="19"/>
      <c r="MYS556" s="19"/>
      <c r="MYT556" s="19"/>
      <c r="MYU556" s="20"/>
      <c r="MYV556" s="19"/>
      <c r="MYW556" s="19"/>
      <c r="MYX556" s="19"/>
      <c r="MYY556" s="20"/>
      <c r="MYZ556" s="20"/>
      <c r="MZA556" s="31"/>
      <c r="MZB556" s="31"/>
      <c r="MZC556" s="19"/>
      <c r="MZD556" s="20"/>
      <c r="MZE556" s="20"/>
      <c r="MZF556" s="9"/>
      <c r="MZG556" s="19"/>
      <c r="MZH556" s="19"/>
      <c r="MZI556" s="19"/>
      <c r="MZJ556" s="19"/>
      <c r="MZK556" s="19"/>
      <c r="MZL556" s="20"/>
      <c r="MZM556" s="19"/>
      <c r="MZN556" s="19"/>
      <c r="MZO556" s="19"/>
      <c r="MZP556" s="20"/>
      <c r="MZQ556" s="20"/>
      <c r="MZR556" s="31"/>
      <c r="MZS556" s="31"/>
      <c r="MZT556" s="19"/>
      <c r="MZU556" s="20"/>
      <c r="MZV556" s="20"/>
      <c r="MZW556" s="9"/>
      <c r="MZX556" s="19"/>
      <c r="MZY556" s="19"/>
      <c r="MZZ556" s="19"/>
      <c r="NAA556" s="19"/>
      <c r="NAB556" s="19"/>
      <c r="NAC556" s="20"/>
      <c r="NAD556" s="19"/>
      <c r="NAE556" s="19"/>
      <c r="NAF556" s="19"/>
      <c r="NAG556" s="20"/>
      <c r="NAH556" s="20"/>
      <c r="NAI556" s="31"/>
      <c r="NAJ556" s="31"/>
      <c r="NAK556" s="19"/>
      <c r="NAL556" s="20"/>
      <c r="NAM556" s="20"/>
      <c r="NAN556" s="9"/>
      <c r="NAO556" s="19"/>
      <c r="NAP556" s="19"/>
      <c r="NAQ556" s="19"/>
      <c r="NAR556" s="19"/>
      <c r="NAS556" s="19"/>
      <c r="NAT556" s="20"/>
      <c r="NAU556" s="19"/>
      <c r="NAV556" s="19"/>
      <c r="NAW556" s="19"/>
      <c r="NAX556" s="20"/>
      <c r="NAY556" s="20"/>
      <c r="NAZ556" s="31"/>
      <c r="NBA556" s="31"/>
      <c r="NBB556" s="19"/>
      <c r="NBC556" s="20"/>
      <c r="NBD556" s="20"/>
      <c r="NBE556" s="9"/>
      <c r="NBF556" s="19"/>
      <c r="NBG556" s="19"/>
      <c r="NBH556" s="19"/>
      <c r="NBI556" s="19"/>
      <c r="NBJ556" s="19"/>
      <c r="NBK556" s="20"/>
      <c r="NBL556" s="19"/>
      <c r="NBM556" s="19"/>
      <c r="NBN556" s="19"/>
      <c r="NBO556" s="20"/>
      <c r="NBP556" s="20"/>
      <c r="NBQ556" s="31"/>
      <c r="NBR556" s="31"/>
      <c r="NBS556" s="19"/>
      <c r="NBT556" s="20"/>
      <c r="NBU556" s="20"/>
      <c r="NBV556" s="9"/>
      <c r="NBW556" s="19"/>
      <c r="NBX556" s="19"/>
      <c r="NBY556" s="19"/>
      <c r="NBZ556" s="19"/>
      <c r="NCA556" s="19"/>
      <c r="NCB556" s="20"/>
      <c r="NCC556" s="19"/>
      <c r="NCD556" s="19"/>
      <c r="NCE556" s="19"/>
      <c r="NCF556" s="20"/>
      <c r="NCG556" s="20"/>
      <c r="NCH556" s="31"/>
      <c r="NCI556" s="31"/>
      <c r="NCJ556" s="19"/>
      <c r="NCK556" s="20"/>
      <c r="NCL556" s="20"/>
      <c r="NCM556" s="9"/>
      <c r="NCN556" s="19"/>
      <c r="NCO556" s="19"/>
      <c r="NCP556" s="19"/>
      <c r="NCQ556" s="19"/>
      <c r="NCR556" s="19"/>
      <c r="NCS556" s="20"/>
      <c r="NCT556" s="19"/>
      <c r="NCU556" s="19"/>
      <c r="NCV556" s="19"/>
      <c r="NCW556" s="20"/>
      <c r="NCX556" s="20"/>
      <c r="NCY556" s="31"/>
      <c r="NCZ556" s="31"/>
      <c r="NDA556" s="19"/>
      <c r="NDB556" s="20"/>
      <c r="NDC556" s="20"/>
      <c r="NDD556" s="9"/>
      <c r="NDE556" s="19"/>
      <c r="NDF556" s="19"/>
      <c r="NDG556" s="19"/>
      <c r="NDH556" s="19"/>
      <c r="NDI556" s="19"/>
      <c r="NDJ556" s="20"/>
      <c r="NDK556" s="19"/>
      <c r="NDL556" s="19"/>
      <c r="NDM556" s="19"/>
      <c r="NDN556" s="20"/>
      <c r="NDO556" s="20"/>
      <c r="NDP556" s="31"/>
      <c r="NDQ556" s="31"/>
      <c r="NDR556" s="19"/>
      <c r="NDS556" s="20"/>
      <c r="NDT556" s="20"/>
      <c r="NDU556" s="9"/>
      <c r="NDV556" s="19"/>
      <c r="NDW556" s="19"/>
      <c r="NDX556" s="19"/>
      <c r="NDY556" s="19"/>
      <c r="NDZ556" s="19"/>
      <c r="NEA556" s="20"/>
      <c r="NEB556" s="19"/>
      <c r="NEC556" s="19"/>
      <c r="NED556" s="19"/>
      <c r="NEE556" s="20"/>
      <c r="NEF556" s="20"/>
      <c r="NEG556" s="31"/>
      <c r="NEH556" s="31"/>
      <c r="NEI556" s="19"/>
      <c r="NEJ556" s="20"/>
      <c r="NEK556" s="20"/>
      <c r="NEL556" s="9"/>
      <c r="NEM556" s="19"/>
      <c r="NEN556" s="19"/>
      <c r="NEO556" s="19"/>
      <c r="NEP556" s="19"/>
      <c r="NEQ556" s="19"/>
      <c r="NER556" s="20"/>
      <c r="NES556" s="19"/>
      <c r="NET556" s="19"/>
      <c r="NEU556" s="19"/>
      <c r="NEV556" s="20"/>
      <c r="NEW556" s="20"/>
      <c r="NEX556" s="31"/>
      <c r="NEY556" s="31"/>
      <c r="NEZ556" s="19"/>
      <c r="NFA556" s="20"/>
      <c r="NFB556" s="20"/>
      <c r="NFC556" s="9"/>
      <c r="NFD556" s="19"/>
      <c r="NFE556" s="19"/>
      <c r="NFF556" s="19"/>
      <c r="NFG556" s="19"/>
      <c r="NFH556" s="19"/>
      <c r="NFI556" s="20"/>
      <c r="NFJ556" s="19"/>
      <c r="NFK556" s="19"/>
      <c r="NFL556" s="19"/>
      <c r="NFM556" s="20"/>
      <c r="NFN556" s="20"/>
      <c r="NFO556" s="31"/>
      <c r="NFP556" s="31"/>
      <c r="NFQ556" s="19"/>
      <c r="NFR556" s="20"/>
      <c r="NFS556" s="20"/>
      <c r="NFT556" s="9"/>
      <c r="NFU556" s="19"/>
      <c r="NFV556" s="19"/>
      <c r="NFW556" s="19"/>
      <c r="NFX556" s="19"/>
      <c r="NFY556" s="19"/>
      <c r="NFZ556" s="20"/>
      <c r="NGA556" s="19"/>
      <c r="NGB556" s="19"/>
      <c r="NGC556" s="19"/>
      <c r="NGD556" s="20"/>
      <c r="NGE556" s="20"/>
      <c r="NGF556" s="31"/>
      <c r="NGG556" s="31"/>
      <c r="NGH556" s="19"/>
      <c r="NGI556" s="20"/>
      <c r="NGJ556" s="20"/>
      <c r="NGK556" s="9"/>
      <c r="NGL556" s="19"/>
      <c r="NGM556" s="19"/>
      <c r="NGN556" s="19"/>
      <c r="NGO556" s="19"/>
      <c r="NGP556" s="19"/>
      <c r="NGQ556" s="20"/>
      <c r="NGR556" s="19"/>
      <c r="NGS556" s="19"/>
      <c r="NGT556" s="19"/>
      <c r="NGU556" s="20"/>
      <c r="NGV556" s="20"/>
      <c r="NGW556" s="31"/>
      <c r="NGX556" s="31"/>
      <c r="NGY556" s="19"/>
      <c r="NGZ556" s="20"/>
      <c r="NHA556" s="20"/>
      <c r="NHB556" s="9"/>
      <c r="NHC556" s="19"/>
      <c r="NHD556" s="19"/>
      <c r="NHE556" s="19"/>
      <c r="NHF556" s="19"/>
      <c r="NHG556" s="19"/>
      <c r="NHH556" s="20"/>
      <c r="NHI556" s="19"/>
      <c r="NHJ556" s="19"/>
      <c r="NHK556" s="19"/>
      <c r="NHL556" s="20"/>
      <c r="NHM556" s="20"/>
      <c r="NHN556" s="31"/>
      <c r="NHO556" s="31"/>
      <c r="NHP556" s="19"/>
      <c r="NHQ556" s="20"/>
      <c r="NHR556" s="20"/>
      <c r="NHS556" s="9"/>
      <c r="NHT556" s="19"/>
      <c r="NHU556" s="19"/>
      <c r="NHV556" s="19"/>
      <c r="NHW556" s="19"/>
      <c r="NHX556" s="19"/>
      <c r="NHY556" s="20"/>
      <c r="NHZ556" s="19"/>
      <c r="NIA556" s="19"/>
      <c r="NIB556" s="19"/>
      <c r="NIC556" s="20"/>
      <c r="NID556" s="20"/>
      <c r="NIE556" s="31"/>
      <c r="NIF556" s="31"/>
      <c r="NIG556" s="19"/>
      <c r="NIH556" s="20"/>
      <c r="NII556" s="20"/>
      <c r="NIJ556" s="9"/>
      <c r="NIK556" s="19"/>
      <c r="NIL556" s="19"/>
      <c r="NIM556" s="19"/>
      <c r="NIN556" s="19"/>
      <c r="NIO556" s="19"/>
      <c r="NIP556" s="20"/>
      <c r="NIQ556" s="19"/>
      <c r="NIR556" s="19"/>
      <c r="NIS556" s="19"/>
      <c r="NIT556" s="20"/>
      <c r="NIU556" s="20"/>
      <c r="NIV556" s="31"/>
      <c r="NIW556" s="31"/>
      <c r="NIX556" s="19"/>
      <c r="NIY556" s="20"/>
      <c r="NIZ556" s="20"/>
      <c r="NJA556" s="9"/>
      <c r="NJB556" s="19"/>
      <c r="NJC556" s="19"/>
      <c r="NJD556" s="19"/>
      <c r="NJE556" s="19"/>
      <c r="NJF556" s="19"/>
      <c r="NJG556" s="20"/>
      <c r="NJH556" s="19"/>
      <c r="NJI556" s="19"/>
      <c r="NJJ556" s="19"/>
      <c r="NJK556" s="20"/>
      <c r="NJL556" s="20"/>
      <c r="NJM556" s="31"/>
      <c r="NJN556" s="31"/>
      <c r="NJO556" s="19"/>
      <c r="NJP556" s="20"/>
      <c r="NJQ556" s="20"/>
      <c r="NJR556" s="9"/>
      <c r="NJS556" s="19"/>
      <c r="NJT556" s="19"/>
      <c r="NJU556" s="19"/>
      <c r="NJV556" s="19"/>
      <c r="NJW556" s="19"/>
      <c r="NJX556" s="20"/>
      <c r="NJY556" s="19"/>
      <c r="NJZ556" s="19"/>
      <c r="NKA556" s="19"/>
      <c r="NKB556" s="20"/>
      <c r="NKC556" s="20"/>
      <c r="NKD556" s="31"/>
      <c r="NKE556" s="31"/>
      <c r="NKF556" s="19"/>
      <c r="NKG556" s="20"/>
      <c r="NKH556" s="20"/>
      <c r="NKI556" s="9"/>
      <c r="NKJ556" s="19"/>
      <c r="NKK556" s="19"/>
      <c r="NKL556" s="19"/>
      <c r="NKM556" s="19"/>
      <c r="NKN556" s="19"/>
      <c r="NKO556" s="20"/>
      <c r="NKP556" s="19"/>
      <c r="NKQ556" s="19"/>
      <c r="NKR556" s="19"/>
      <c r="NKS556" s="20"/>
      <c r="NKT556" s="20"/>
      <c r="NKU556" s="31"/>
      <c r="NKV556" s="31"/>
      <c r="NKW556" s="19"/>
      <c r="NKX556" s="20"/>
      <c r="NKY556" s="20"/>
      <c r="NKZ556" s="9"/>
      <c r="NLA556" s="19"/>
      <c r="NLB556" s="19"/>
      <c r="NLC556" s="19"/>
      <c r="NLD556" s="19"/>
      <c r="NLE556" s="19"/>
      <c r="NLF556" s="20"/>
      <c r="NLG556" s="19"/>
      <c r="NLH556" s="19"/>
      <c r="NLI556" s="19"/>
      <c r="NLJ556" s="20"/>
      <c r="NLK556" s="20"/>
      <c r="NLL556" s="31"/>
      <c r="NLM556" s="31"/>
      <c r="NLN556" s="19"/>
      <c r="NLO556" s="20"/>
      <c r="NLP556" s="20"/>
      <c r="NLQ556" s="9"/>
      <c r="NLR556" s="19"/>
      <c r="NLS556" s="19"/>
      <c r="NLT556" s="19"/>
      <c r="NLU556" s="19"/>
      <c r="NLV556" s="19"/>
      <c r="NLW556" s="20"/>
      <c r="NLX556" s="19"/>
      <c r="NLY556" s="19"/>
      <c r="NLZ556" s="19"/>
      <c r="NMA556" s="20"/>
      <c r="NMB556" s="20"/>
      <c r="NMC556" s="31"/>
      <c r="NMD556" s="31"/>
      <c r="NME556" s="19"/>
      <c r="NMF556" s="20"/>
      <c r="NMG556" s="20"/>
      <c r="NMH556" s="9"/>
      <c r="NMI556" s="19"/>
      <c r="NMJ556" s="19"/>
      <c r="NMK556" s="19"/>
      <c r="NML556" s="19"/>
      <c r="NMM556" s="19"/>
      <c r="NMN556" s="20"/>
      <c r="NMO556" s="19"/>
      <c r="NMP556" s="19"/>
      <c r="NMQ556" s="19"/>
      <c r="NMR556" s="20"/>
      <c r="NMS556" s="20"/>
      <c r="NMT556" s="31"/>
      <c r="NMU556" s="31"/>
      <c r="NMV556" s="19"/>
      <c r="NMW556" s="20"/>
      <c r="NMX556" s="20"/>
      <c r="NMY556" s="9"/>
      <c r="NMZ556" s="19"/>
      <c r="NNA556" s="19"/>
      <c r="NNB556" s="19"/>
      <c r="NNC556" s="19"/>
      <c r="NND556" s="19"/>
      <c r="NNE556" s="20"/>
      <c r="NNF556" s="19"/>
      <c r="NNG556" s="19"/>
      <c r="NNH556" s="19"/>
      <c r="NNI556" s="20"/>
      <c r="NNJ556" s="20"/>
      <c r="NNK556" s="31"/>
      <c r="NNL556" s="31"/>
      <c r="NNM556" s="19"/>
      <c r="NNN556" s="20"/>
      <c r="NNO556" s="20"/>
      <c r="NNP556" s="9"/>
      <c r="NNQ556" s="19"/>
      <c r="NNR556" s="19"/>
      <c r="NNS556" s="19"/>
      <c r="NNT556" s="19"/>
      <c r="NNU556" s="19"/>
      <c r="NNV556" s="20"/>
      <c r="NNW556" s="19"/>
      <c r="NNX556" s="19"/>
      <c r="NNY556" s="19"/>
      <c r="NNZ556" s="20"/>
      <c r="NOA556" s="20"/>
      <c r="NOB556" s="31"/>
      <c r="NOC556" s="31"/>
      <c r="NOD556" s="19"/>
      <c r="NOE556" s="20"/>
      <c r="NOF556" s="20"/>
      <c r="NOG556" s="9"/>
      <c r="NOH556" s="19"/>
      <c r="NOI556" s="19"/>
      <c r="NOJ556" s="19"/>
      <c r="NOK556" s="19"/>
      <c r="NOL556" s="19"/>
      <c r="NOM556" s="20"/>
      <c r="NON556" s="19"/>
      <c r="NOO556" s="19"/>
      <c r="NOP556" s="19"/>
      <c r="NOQ556" s="20"/>
      <c r="NOR556" s="20"/>
      <c r="NOS556" s="31"/>
      <c r="NOT556" s="31"/>
      <c r="NOU556" s="19"/>
      <c r="NOV556" s="20"/>
      <c r="NOW556" s="20"/>
      <c r="NOX556" s="9"/>
      <c r="NOY556" s="19"/>
      <c r="NOZ556" s="19"/>
      <c r="NPA556" s="19"/>
      <c r="NPB556" s="19"/>
      <c r="NPC556" s="19"/>
      <c r="NPD556" s="20"/>
      <c r="NPE556" s="19"/>
      <c r="NPF556" s="19"/>
      <c r="NPG556" s="19"/>
      <c r="NPH556" s="20"/>
      <c r="NPI556" s="20"/>
      <c r="NPJ556" s="31"/>
      <c r="NPK556" s="31"/>
      <c r="NPL556" s="19"/>
      <c r="NPM556" s="20"/>
      <c r="NPN556" s="20"/>
      <c r="NPO556" s="9"/>
      <c r="NPP556" s="19"/>
      <c r="NPQ556" s="19"/>
      <c r="NPR556" s="19"/>
      <c r="NPS556" s="19"/>
      <c r="NPT556" s="19"/>
      <c r="NPU556" s="20"/>
      <c r="NPV556" s="19"/>
      <c r="NPW556" s="19"/>
      <c r="NPX556" s="19"/>
      <c r="NPY556" s="20"/>
      <c r="NPZ556" s="20"/>
      <c r="NQA556" s="31"/>
      <c r="NQB556" s="31"/>
      <c r="NQC556" s="19"/>
      <c r="NQD556" s="20"/>
      <c r="NQE556" s="20"/>
      <c r="NQF556" s="9"/>
      <c r="NQG556" s="19"/>
      <c r="NQH556" s="19"/>
      <c r="NQI556" s="19"/>
      <c r="NQJ556" s="19"/>
      <c r="NQK556" s="19"/>
      <c r="NQL556" s="20"/>
      <c r="NQM556" s="19"/>
      <c r="NQN556" s="19"/>
      <c r="NQO556" s="19"/>
      <c r="NQP556" s="20"/>
      <c r="NQQ556" s="20"/>
      <c r="NQR556" s="31"/>
      <c r="NQS556" s="31"/>
      <c r="NQT556" s="19"/>
      <c r="NQU556" s="20"/>
      <c r="NQV556" s="20"/>
      <c r="NQW556" s="9"/>
      <c r="NQX556" s="19"/>
      <c r="NQY556" s="19"/>
      <c r="NQZ556" s="19"/>
      <c r="NRA556" s="19"/>
      <c r="NRB556" s="19"/>
      <c r="NRC556" s="20"/>
      <c r="NRD556" s="19"/>
      <c r="NRE556" s="19"/>
      <c r="NRF556" s="19"/>
      <c r="NRG556" s="20"/>
      <c r="NRH556" s="20"/>
      <c r="NRI556" s="31"/>
      <c r="NRJ556" s="31"/>
      <c r="NRK556" s="19"/>
      <c r="NRL556" s="20"/>
      <c r="NRM556" s="20"/>
      <c r="NRN556" s="9"/>
      <c r="NRO556" s="19"/>
      <c r="NRP556" s="19"/>
      <c r="NRQ556" s="19"/>
      <c r="NRR556" s="19"/>
      <c r="NRS556" s="19"/>
      <c r="NRT556" s="20"/>
      <c r="NRU556" s="19"/>
      <c r="NRV556" s="19"/>
      <c r="NRW556" s="19"/>
      <c r="NRX556" s="20"/>
      <c r="NRY556" s="20"/>
      <c r="NRZ556" s="31"/>
      <c r="NSA556" s="31"/>
      <c r="NSB556" s="19"/>
      <c r="NSC556" s="20"/>
      <c r="NSD556" s="20"/>
      <c r="NSE556" s="9"/>
      <c r="NSF556" s="19"/>
      <c r="NSG556" s="19"/>
      <c r="NSH556" s="19"/>
      <c r="NSI556" s="19"/>
      <c r="NSJ556" s="19"/>
      <c r="NSK556" s="20"/>
      <c r="NSL556" s="19"/>
      <c r="NSM556" s="19"/>
      <c r="NSN556" s="19"/>
      <c r="NSO556" s="20"/>
      <c r="NSP556" s="20"/>
      <c r="NSQ556" s="31"/>
      <c r="NSR556" s="31"/>
      <c r="NSS556" s="19"/>
      <c r="NST556" s="20"/>
      <c r="NSU556" s="20"/>
      <c r="NSV556" s="9"/>
      <c r="NSW556" s="19"/>
      <c r="NSX556" s="19"/>
      <c r="NSY556" s="19"/>
      <c r="NSZ556" s="19"/>
      <c r="NTA556" s="19"/>
      <c r="NTB556" s="20"/>
      <c r="NTC556" s="19"/>
      <c r="NTD556" s="19"/>
      <c r="NTE556" s="19"/>
      <c r="NTF556" s="20"/>
      <c r="NTG556" s="20"/>
      <c r="NTH556" s="31"/>
      <c r="NTI556" s="31"/>
      <c r="NTJ556" s="19"/>
      <c r="NTK556" s="20"/>
      <c r="NTL556" s="20"/>
      <c r="NTM556" s="9"/>
      <c r="NTN556" s="19"/>
      <c r="NTO556" s="19"/>
      <c r="NTP556" s="19"/>
      <c r="NTQ556" s="19"/>
      <c r="NTR556" s="19"/>
      <c r="NTS556" s="20"/>
      <c r="NTT556" s="19"/>
      <c r="NTU556" s="19"/>
      <c r="NTV556" s="19"/>
      <c r="NTW556" s="20"/>
      <c r="NTX556" s="20"/>
      <c r="NTY556" s="31"/>
      <c r="NTZ556" s="31"/>
      <c r="NUA556" s="19"/>
      <c r="NUB556" s="20"/>
      <c r="NUC556" s="20"/>
      <c r="NUD556" s="9"/>
      <c r="NUE556" s="19"/>
      <c r="NUF556" s="19"/>
      <c r="NUG556" s="19"/>
      <c r="NUH556" s="19"/>
      <c r="NUI556" s="19"/>
      <c r="NUJ556" s="20"/>
      <c r="NUK556" s="19"/>
      <c r="NUL556" s="19"/>
      <c r="NUM556" s="19"/>
      <c r="NUN556" s="20"/>
      <c r="NUO556" s="20"/>
      <c r="NUP556" s="31"/>
      <c r="NUQ556" s="31"/>
      <c r="NUR556" s="19"/>
      <c r="NUS556" s="20"/>
      <c r="NUT556" s="20"/>
      <c r="NUU556" s="9"/>
      <c r="NUV556" s="19"/>
      <c r="NUW556" s="19"/>
      <c r="NUX556" s="19"/>
      <c r="NUY556" s="19"/>
      <c r="NUZ556" s="19"/>
      <c r="NVA556" s="20"/>
      <c r="NVB556" s="19"/>
      <c r="NVC556" s="19"/>
      <c r="NVD556" s="19"/>
      <c r="NVE556" s="20"/>
      <c r="NVF556" s="20"/>
      <c r="NVG556" s="31"/>
      <c r="NVH556" s="31"/>
      <c r="NVI556" s="19"/>
      <c r="NVJ556" s="20"/>
      <c r="NVK556" s="20"/>
      <c r="NVL556" s="9"/>
      <c r="NVM556" s="19"/>
      <c r="NVN556" s="19"/>
      <c r="NVO556" s="19"/>
      <c r="NVP556" s="19"/>
      <c r="NVQ556" s="19"/>
      <c r="NVR556" s="20"/>
      <c r="NVS556" s="19"/>
      <c r="NVT556" s="19"/>
      <c r="NVU556" s="19"/>
      <c r="NVV556" s="20"/>
      <c r="NVW556" s="20"/>
      <c r="NVX556" s="31"/>
      <c r="NVY556" s="31"/>
      <c r="NVZ556" s="19"/>
      <c r="NWA556" s="20"/>
      <c r="NWB556" s="20"/>
      <c r="NWC556" s="9"/>
      <c r="NWD556" s="19"/>
      <c r="NWE556" s="19"/>
      <c r="NWF556" s="19"/>
      <c r="NWG556" s="19"/>
      <c r="NWH556" s="19"/>
      <c r="NWI556" s="20"/>
      <c r="NWJ556" s="19"/>
      <c r="NWK556" s="19"/>
      <c r="NWL556" s="19"/>
      <c r="NWM556" s="20"/>
      <c r="NWN556" s="20"/>
      <c r="NWO556" s="31"/>
      <c r="NWP556" s="31"/>
      <c r="NWQ556" s="19"/>
      <c r="NWR556" s="20"/>
      <c r="NWS556" s="20"/>
      <c r="NWT556" s="9"/>
      <c r="NWU556" s="19"/>
      <c r="NWV556" s="19"/>
      <c r="NWW556" s="19"/>
      <c r="NWX556" s="19"/>
      <c r="NWY556" s="19"/>
      <c r="NWZ556" s="20"/>
      <c r="NXA556" s="19"/>
      <c r="NXB556" s="19"/>
      <c r="NXC556" s="19"/>
      <c r="NXD556" s="20"/>
      <c r="NXE556" s="20"/>
      <c r="NXF556" s="31"/>
      <c r="NXG556" s="31"/>
      <c r="NXH556" s="19"/>
      <c r="NXI556" s="20"/>
      <c r="NXJ556" s="20"/>
      <c r="NXK556" s="9"/>
      <c r="NXL556" s="19"/>
      <c r="NXM556" s="19"/>
      <c r="NXN556" s="19"/>
      <c r="NXO556" s="19"/>
      <c r="NXP556" s="19"/>
      <c r="NXQ556" s="20"/>
      <c r="NXR556" s="19"/>
      <c r="NXS556" s="19"/>
      <c r="NXT556" s="19"/>
      <c r="NXU556" s="20"/>
      <c r="NXV556" s="20"/>
      <c r="NXW556" s="31"/>
      <c r="NXX556" s="31"/>
      <c r="NXY556" s="19"/>
      <c r="NXZ556" s="20"/>
      <c r="NYA556" s="20"/>
      <c r="NYB556" s="9"/>
      <c r="NYC556" s="19"/>
      <c r="NYD556" s="19"/>
      <c r="NYE556" s="19"/>
      <c r="NYF556" s="19"/>
      <c r="NYG556" s="19"/>
      <c r="NYH556" s="20"/>
      <c r="NYI556" s="19"/>
      <c r="NYJ556" s="19"/>
      <c r="NYK556" s="19"/>
      <c r="NYL556" s="20"/>
      <c r="NYM556" s="20"/>
      <c r="NYN556" s="31"/>
      <c r="NYO556" s="31"/>
      <c r="NYP556" s="19"/>
      <c r="NYQ556" s="20"/>
      <c r="NYR556" s="20"/>
      <c r="NYS556" s="9"/>
      <c r="NYT556" s="19"/>
      <c r="NYU556" s="19"/>
      <c r="NYV556" s="19"/>
      <c r="NYW556" s="19"/>
      <c r="NYX556" s="19"/>
      <c r="NYY556" s="20"/>
      <c r="NYZ556" s="19"/>
      <c r="NZA556" s="19"/>
      <c r="NZB556" s="19"/>
      <c r="NZC556" s="20"/>
      <c r="NZD556" s="20"/>
      <c r="NZE556" s="31"/>
      <c r="NZF556" s="31"/>
      <c r="NZG556" s="19"/>
      <c r="NZH556" s="20"/>
      <c r="NZI556" s="20"/>
      <c r="NZJ556" s="9"/>
      <c r="NZK556" s="19"/>
      <c r="NZL556" s="19"/>
      <c r="NZM556" s="19"/>
      <c r="NZN556" s="19"/>
      <c r="NZO556" s="19"/>
      <c r="NZP556" s="20"/>
      <c r="NZQ556" s="19"/>
      <c r="NZR556" s="19"/>
      <c r="NZS556" s="19"/>
      <c r="NZT556" s="20"/>
      <c r="NZU556" s="20"/>
      <c r="NZV556" s="31"/>
      <c r="NZW556" s="31"/>
      <c r="NZX556" s="19"/>
      <c r="NZY556" s="20"/>
      <c r="NZZ556" s="20"/>
      <c r="OAA556" s="9"/>
      <c r="OAB556" s="19"/>
      <c r="OAC556" s="19"/>
      <c r="OAD556" s="19"/>
      <c r="OAE556" s="19"/>
      <c r="OAF556" s="19"/>
      <c r="OAG556" s="20"/>
      <c r="OAH556" s="19"/>
      <c r="OAI556" s="19"/>
      <c r="OAJ556" s="19"/>
      <c r="OAK556" s="20"/>
      <c r="OAL556" s="20"/>
      <c r="OAM556" s="31"/>
      <c r="OAN556" s="31"/>
      <c r="OAO556" s="19"/>
      <c r="OAP556" s="20"/>
      <c r="OAQ556" s="20"/>
      <c r="OAR556" s="9"/>
      <c r="OAS556" s="19"/>
      <c r="OAT556" s="19"/>
      <c r="OAU556" s="19"/>
      <c r="OAV556" s="19"/>
      <c r="OAW556" s="19"/>
      <c r="OAX556" s="20"/>
      <c r="OAY556" s="19"/>
      <c r="OAZ556" s="19"/>
      <c r="OBA556" s="19"/>
      <c r="OBB556" s="20"/>
      <c r="OBC556" s="20"/>
      <c r="OBD556" s="31"/>
      <c r="OBE556" s="31"/>
      <c r="OBF556" s="19"/>
      <c r="OBG556" s="20"/>
      <c r="OBH556" s="20"/>
      <c r="OBI556" s="9"/>
      <c r="OBJ556" s="19"/>
      <c r="OBK556" s="19"/>
      <c r="OBL556" s="19"/>
      <c r="OBM556" s="19"/>
      <c r="OBN556" s="19"/>
      <c r="OBO556" s="20"/>
      <c r="OBP556" s="19"/>
      <c r="OBQ556" s="19"/>
      <c r="OBR556" s="19"/>
      <c r="OBS556" s="20"/>
      <c r="OBT556" s="20"/>
      <c r="OBU556" s="31"/>
      <c r="OBV556" s="31"/>
      <c r="OBW556" s="19"/>
      <c r="OBX556" s="20"/>
      <c r="OBY556" s="20"/>
      <c r="OBZ556" s="9"/>
      <c r="OCA556" s="19"/>
      <c r="OCB556" s="19"/>
      <c r="OCC556" s="19"/>
      <c r="OCD556" s="19"/>
      <c r="OCE556" s="19"/>
      <c r="OCF556" s="20"/>
      <c r="OCG556" s="19"/>
      <c r="OCH556" s="19"/>
      <c r="OCI556" s="19"/>
      <c r="OCJ556" s="20"/>
      <c r="OCK556" s="20"/>
      <c r="OCL556" s="31"/>
      <c r="OCM556" s="31"/>
      <c r="OCN556" s="19"/>
      <c r="OCO556" s="20"/>
      <c r="OCP556" s="20"/>
      <c r="OCQ556" s="9"/>
      <c r="OCR556" s="19"/>
      <c r="OCS556" s="19"/>
      <c r="OCT556" s="19"/>
      <c r="OCU556" s="19"/>
      <c r="OCV556" s="19"/>
      <c r="OCW556" s="20"/>
      <c r="OCX556" s="19"/>
      <c r="OCY556" s="19"/>
      <c r="OCZ556" s="19"/>
      <c r="ODA556" s="20"/>
      <c r="ODB556" s="20"/>
      <c r="ODC556" s="31"/>
      <c r="ODD556" s="31"/>
      <c r="ODE556" s="19"/>
      <c r="ODF556" s="20"/>
      <c r="ODG556" s="20"/>
      <c r="ODH556" s="9"/>
      <c r="ODI556" s="19"/>
      <c r="ODJ556" s="19"/>
      <c r="ODK556" s="19"/>
      <c r="ODL556" s="19"/>
      <c r="ODM556" s="19"/>
      <c r="ODN556" s="20"/>
      <c r="ODO556" s="19"/>
      <c r="ODP556" s="19"/>
      <c r="ODQ556" s="19"/>
      <c r="ODR556" s="20"/>
      <c r="ODS556" s="20"/>
      <c r="ODT556" s="31"/>
      <c r="ODU556" s="31"/>
      <c r="ODV556" s="19"/>
      <c r="ODW556" s="20"/>
      <c r="ODX556" s="20"/>
      <c r="ODY556" s="9"/>
      <c r="ODZ556" s="19"/>
      <c r="OEA556" s="19"/>
      <c r="OEB556" s="19"/>
      <c r="OEC556" s="19"/>
      <c r="OED556" s="19"/>
      <c r="OEE556" s="20"/>
      <c r="OEF556" s="19"/>
      <c r="OEG556" s="19"/>
      <c r="OEH556" s="19"/>
      <c r="OEI556" s="20"/>
      <c r="OEJ556" s="20"/>
      <c r="OEK556" s="31"/>
      <c r="OEL556" s="31"/>
      <c r="OEM556" s="19"/>
      <c r="OEN556" s="20"/>
      <c r="OEO556" s="20"/>
      <c r="OEP556" s="9"/>
      <c r="OEQ556" s="19"/>
      <c r="OER556" s="19"/>
      <c r="OES556" s="19"/>
      <c r="OET556" s="19"/>
      <c r="OEU556" s="19"/>
      <c r="OEV556" s="20"/>
      <c r="OEW556" s="19"/>
      <c r="OEX556" s="19"/>
      <c r="OEY556" s="19"/>
      <c r="OEZ556" s="20"/>
      <c r="OFA556" s="20"/>
      <c r="OFB556" s="31"/>
      <c r="OFC556" s="31"/>
      <c r="OFD556" s="19"/>
      <c r="OFE556" s="20"/>
      <c r="OFF556" s="20"/>
      <c r="OFG556" s="9"/>
      <c r="OFH556" s="19"/>
      <c r="OFI556" s="19"/>
      <c r="OFJ556" s="19"/>
      <c r="OFK556" s="19"/>
      <c r="OFL556" s="19"/>
      <c r="OFM556" s="20"/>
      <c r="OFN556" s="19"/>
      <c r="OFO556" s="19"/>
      <c r="OFP556" s="19"/>
      <c r="OFQ556" s="20"/>
      <c r="OFR556" s="20"/>
      <c r="OFS556" s="31"/>
      <c r="OFT556" s="31"/>
      <c r="OFU556" s="19"/>
      <c r="OFV556" s="20"/>
      <c r="OFW556" s="20"/>
      <c r="OFX556" s="9"/>
      <c r="OFY556" s="19"/>
      <c r="OFZ556" s="19"/>
      <c r="OGA556" s="19"/>
      <c r="OGB556" s="19"/>
      <c r="OGC556" s="19"/>
      <c r="OGD556" s="20"/>
      <c r="OGE556" s="19"/>
      <c r="OGF556" s="19"/>
      <c r="OGG556" s="19"/>
      <c r="OGH556" s="20"/>
      <c r="OGI556" s="20"/>
      <c r="OGJ556" s="31"/>
      <c r="OGK556" s="31"/>
      <c r="OGL556" s="19"/>
      <c r="OGM556" s="20"/>
      <c r="OGN556" s="20"/>
      <c r="OGO556" s="9"/>
      <c r="OGP556" s="19"/>
      <c r="OGQ556" s="19"/>
      <c r="OGR556" s="19"/>
      <c r="OGS556" s="19"/>
      <c r="OGT556" s="19"/>
      <c r="OGU556" s="20"/>
      <c r="OGV556" s="19"/>
      <c r="OGW556" s="19"/>
      <c r="OGX556" s="19"/>
      <c r="OGY556" s="20"/>
      <c r="OGZ556" s="20"/>
      <c r="OHA556" s="31"/>
      <c r="OHB556" s="31"/>
      <c r="OHC556" s="19"/>
      <c r="OHD556" s="20"/>
      <c r="OHE556" s="20"/>
      <c r="OHF556" s="9"/>
      <c r="OHG556" s="19"/>
      <c r="OHH556" s="19"/>
      <c r="OHI556" s="19"/>
      <c r="OHJ556" s="19"/>
      <c r="OHK556" s="19"/>
      <c r="OHL556" s="20"/>
      <c r="OHM556" s="19"/>
      <c r="OHN556" s="19"/>
      <c r="OHO556" s="19"/>
      <c r="OHP556" s="20"/>
      <c r="OHQ556" s="20"/>
      <c r="OHR556" s="31"/>
      <c r="OHS556" s="31"/>
      <c r="OHT556" s="19"/>
      <c r="OHU556" s="20"/>
      <c r="OHV556" s="20"/>
      <c r="OHW556" s="9"/>
      <c r="OHX556" s="19"/>
      <c r="OHY556" s="19"/>
      <c r="OHZ556" s="19"/>
      <c r="OIA556" s="19"/>
      <c r="OIB556" s="19"/>
      <c r="OIC556" s="20"/>
      <c r="OID556" s="19"/>
      <c r="OIE556" s="19"/>
      <c r="OIF556" s="19"/>
      <c r="OIG556" s="20"/>
      <c r="OIH556" s="20"/>
      <c r="OII556" s="31"/>
      <c r="OIJ556" s="31"/>
      <c r="OIK556" s="19"/>
      <c r="OIL556" s="20"/>
      <c r="OIM556" s="20"/>
      <c r="OIN556" s="9"/>
      <c r="OIO556" s="19"/>
      <c r="OIP556" s="19"/>
      <c r="OIQ556" s="19"/>
      <c r="OIR556" s="19"/>
      <c r="OIS556" s="19"/>
      <c r="OIT556" s="20"/>
      <c r="OIU556" s="19"/>
      <c r="OIV556" s="19"/>
      <c r="OIW556" s="19"/>
      <c r="OIX556" s="20"/>
      <c r="OIY556" s="20"/>
      <c r="OIZ556" s="31"/>
      <c r="OJA556" s="31"/>
      <c r="OJB556" s="19"/>
      <c r="OJC556" s="20"/>
      <c r="OJD556" s="20"/>
      <c r="OJE556" s="9"/>
      <c r="OJF556" s="19"/>
      <c r="OJG556" s="19"/>
      <c r="OJH556" s="19"/>
      <c r="OJI556" s="19"/>
      <c r="OJJ556" s="19"/>
      <c r="OJK556" s="20"/>
      <c r="OJL556" s="19"/>
      <c r="OJM556" s="19"/>
      <c r="OJN556" s="19"/>
      <c r="OJO556" s="20"/>
      <c r="OJP556" s="20"/>
      <c r="OJQ556" s="31"/>
      <c r="OJR556" s="31"/>
      <c r="OJS556" s="19"/>
      <c r="OJT556" s="20"/>
      <c r="OJU556" s="20"/>
      <c r="OJV556" s="9"/>
      <c r="OJW556" s="19"/>
      <c r="OJX556" s="19"/>
      <c r="OJY556" s="19"/>
      <c r="OJZ556" s="19"/>
      <c r="OKA556" s="19"/>
      <c r="OKB556" s="20"/>
      <c r="OKC556" s="19"/>
      <c r="OKD556" s="19"/>
      <c r="OKE556" s="19"/>
      <c r="OKF556" s="20"/>
      <c r="OKG556" s="20"/>
      <c r="OKH556" s="31"/>
      <c r="OKI556" s="31"/>
      <c r="OKJ556" s="19"/>
      <c r="OKK556" s="20"/>
      <c r="OKL556" s="20"/>
      <c r="OKM556" s="9"/>
      <c r="OKN556" s="19"/>
      <c r="OKO556" s="19"/>
      <c r="OKP556" s="19"/>
      <c r="OKQ556" s="19"/>
      <c r="OKR556" s="19"/>
      <c r="OKS556" s="20"/>
      <c r="OKT556" s="19"/>
      <c r="OKU556" s="19"/>
      <c r="OKV556" s="19"/>
      <c r="OKW556" s="20"/>
      <c r="OKX556" s="20"/>
      <c r="OKY556" s="31"/>
      <c r="OKZ556" s="31"/>
      <c r="OLA556" s="19"/>
      <c r="OLB556" s="20"/>
      <c r="OLC556" s="20"/>
      <c r="OLD556" s="9"/>
      <c r="OLE556" s="19"/>
      <c r="OLF556" s="19"/>
      <c r="OLG556" s="19"/>
      <c r="OLH556" s="19"/>
      <c r="OLI556" s="19"/>
      <c r="OLJ556" s="20"/>
      <c r="OLK556" s="19"/>
      <c r="OLL556" s="19"/>
      <c r="OLM556" s="19"/>
      <c r="OLN556" s="20"/>
      <c r="OLO556" s="20"/>
      <c r="OLP556" s="31"/>
      <c r="OLQ556" s="31"/>
      <c r="OLR556" s="19"/>
      <c r="OLS556" s="20"/>
      <c r="OLT556" s="20"/>
      <c r="OLU556" s="9"/>
      <c r="OLV556" s="19"/>
      <c r="OLW556" s="19"/>
      <c r="OLX556" s="19"/>
      <c r="OLY556" s="19"/>
      <c r="OLZ556" s="19"/>
      <c r="OMA556" s="20"/>
      <c r="OMB556" s="19"/>
      <c r="OMC556" s="19"/>
      <c r="OMD556" s="19"/>
      <c r="OME556" s="20"/>
      <c r="OMF556" s="20"/>
      <c r="OMG556" s="31"/>
      <c r="OMH556" s="31"/>
      <c r="OMI556" s="19"/>
      <c r="OMJ556" s="20"/>
      <c r="OMK556" s="20"/>
      <c r="OML556" s="9"/>
      <c r="OMM556" s="19"/>
      <c r="OMN556" s="19"/>
      <c r="OMO556" s="19"/>
      <c r="OMP556" s="19"/>
      <c r="OMQ556" s="19"/>
      <c r="OMR556" s="20"/>
      <c r="OMS556" s="19"/>
      <c r="OMT556" s="19"/>
      <c r="OMU556" s="19"/>
      <c r="OMV556" s="20"/>
      <c r="OMW556" s="20"/>
      <c r="OMX556" s="31"/>
      <c r="OMY556" s="31"/>
      <c r="OMZ556" s="19"/>
      <c r="ONA556" s="20"/>
      <c r="ONB556" s="20"/>
      <c r="ONC556" s="9"/>
      <c r="OND556" s="19"/>
      <c r="ONE556" s="19"/>
      <c r="ONF556" s="19"/>
      <c r="ONG556" s="19"/>
      <c r="ONH556" s="19"/>
      <c r="ONI556" s="20"/>
      <c r="ONJ556" s="19"/>
      <c r="ONK556" s="19"/>
      <c r="ONL556" s="19"/>
      <c r="ONM556" s="20"/>
      <c r="ONN556" s="20"/>
      <c r="ONO556" s="31"/>
      <c r="ONP556" s="31"/>
      <c r="ONQ556" s="19"/>
      <c r="ONR556" s="20"/>
      <c r="ONS556" s="20"/>
      <c r="ONT556" s="9"/>
      <c r="ONU556" s="19"/>
      <c r="ONV556" s="19"/>
      <c r="ONW556" s="19"/>
      <c r="ONX556" s="19"/>
      <c r="ONY556" s="19"/>
      <c r="ONZ556" s="20"/>
      <c r="OOA556" s="19"/>
      <c r="OOB556" s="19"/>
      <c r="OOC556" s="19"/>
      <c r="OOD556" s="20"/>
      <c r="OOE556" s="20"/>
      <c r="OOF556" s="31"/>
      <c r="OOG556" s="31"/>
      <c r="OOH556" s="19"/>
      <c r="OOI556" s="20"/>
      <c r="OOJ556" s="20"/>
      <c r="OOK556" s="9"/>
      <c r="OOL556" s="19"/>
      <c r="OOM556" s="19"/>
      <c r="OON556" s="19"/>
      <c r="OOO556" s="19"/>
      <c r="OOP556" s="19"/>
      <c r="OOQ556" s="20"/>
      <c r="OOR556" s="19"/>
      <c r="OOS556" s="19"/>
      <c r="OOT556" s="19"/>
      <c r="OOU556" s="20"/>
      <c r="OOV556" s="20"/>
      <c r="OOW556" s="31"/>
      <c r="OOX556" s="31"/>
      <c r="OOY556" s="19"/>
      <c r="OOZ556" s="20"/>
      <c r="OPA556" s="20"/>
      <c r="OPB556" s="9"/>
      <c r="OPC556" s="19"/>
      <c r="OPD556" s="19"/>
      <c r="OPE556" s="19"/>
      <c r="OPF556" s="19"/>
      <c r="OPG556" s="19"/>
      <c r="OPH556" s="20"/>
      <c r="OPI556" s="19"/>
      <c r="OPJ556" s="19"/>
      <c r="OPK556" s="19"/>
      <c r="OPL556" s="20"/>
      <c r="OPM556" s="20"/>
      <c r="OPN556" s="31"/>
      <c r="OPO556" s="31"/>
      <c r="OPP556" s="19"/>
      <c r="OPQ556" s="20"/>
      <c r="OPR556" s="20"/>
      <c r="OPS556" s="9"/>
      <c r="OPT556" s="19"/>
      <c r="OPU556" s="19"/>
      <c r="OPV556" s="19"/>
      <c r="OPW556" s="19"/>
      <c r="OPX556" s="19"/>
      <c r="OPY556" s="20"/>
      <c r="OPZ556" s="19"/>
      <c r="OQA556" s="19"/>
      <c r="OQB556" s="19"/>
      <c r="OQC556" s="20"/>
      <c r="OQD556" s="20"/>
      <c r="OQE556" s="31"/>
      <c r="OQF556" s="31"/>
      <c r="OQG556" s="19"/>
      <c r="OQH556" s="20"/>
      <c r="OQI556" s="20"/>
      <c r="OQJ556" s="9"/>
      <c r="OQK556" s="19"/>
      <c r="OQL556" s="19"/>
      <c r="OQM556" s="19"/>
      <c r="OQN556" s="19"/>
      <c r="OQO556" s="19"/>
      <c r="OQP556" s="20"/>
      <c r="OQQ556" s="19"/>
      <c r="OQR556" s="19"/>
      <c r="OQS556" s="19"/>
      <c r="OQT556" s="20"/>
      <c r="OQU556" s="20"/>
      <c r="OQV556" s="31"/>
      <c r="OQW556" s="31"/>
      <c r="OQX556" s="19"/>
      <c r="OQY556" s="20"/>
      <c r="OQZ556" s="20"/>
      <c r="ORA556" s="9"/>
      <c r="ORB556" s="19"/>
      <c r="ORC556" s="19"/>
      <c r="ORD556" s="19"/>
      <c r="ORE556" s="19"/>
      <c r="ORF556" s="19"/>
      <c r="ORG556" s="20"/>
      <c r="ORH556" s="19"/>
      <c r="ORI556" s="19"/>
      <c r="ORJ556" s="19"/>
      <c r="ORK556" s="20"/>
      <c r="ORL556" s="20"/>
      <c r="ORM556" s="31"/>
      <c r="ORN556" s="31"/>
      <c r="ORO556" s="19"/>
      <c r="ORP556" s="20"/>
      <c r="ORQ556" s="20"/>
      <c r="ORR556" s="9"/>
      <c r="ORS556" s="19"/>
      <c r="ORT556" s="19"/>
      <c r="ORU556" s="19"/>
      <c r="ORV556" s="19"/>
      <c r="ORW556" s="19"/>
      <c r="ORX556" s="20"/>
      <c r="ORY556" s="19"/>
      <c r="ORZ556" s="19"/>
      <c r="OSA556" s="19"/>
      <c r="OSB556" s="20"/>
      <c r="OSC556" s="20"/>
      <c r="OSD556" s="31"/>
      <c r="OSE556" s="31"/>
      <c r="OSF556" s="19"/>
      <c r="OSG556" s="20"/>
      <c r="OSH556" s="20"/>
      <c r="OSI556" s="9"/>
      <c r="OSJ556" s="19"/>
      <c r="OSK556" s="19"/>
      <c r="OSL556" s="19"/>
      <c r="OSM556" s="19"/>
      <c r="OSN556" s="19"/>
      <c r="OSO556" s="20"/>
      <c r="OSP556" s="19"/>
      <c r="OSQ556" s="19"/>
      <c r="OSR556" s="19"/>
      <c r="OSS556" s="20"/>
      <c r="OST556" s="20"/>
      <c r="OSU556" s="31"/>
      <c r="OSV556" s="31"/>
      <c r="OSW556" s="19"/>
      <c r="OSX556" s="20"/>
      <c r="OSY556" s="20"/>
      <c r="OSZ556" s="9"/>
      <c r="OTA556" s="19"/>
      <c r="OTB556" s="19"/>
      <c r="OTC556" s="19"/>
      <c r="OTD556" s="19"/>
      <c r="OTE556" s="19"/>
      <c r="OTF556" s="20"/>
      <c r="OTG556" s="19"/>
      <c r="OTH556" s="19"/>
      <c r="OTI556" s="19"/>
      <c r="OTJ556" s="20"/>
      <c r="OTK556" s="20"/>
      <c r="OTL556" s="31"/>
      <c r="OTM556" s="31"/>
      <c r="OTN556" s="19"/>
      <c r="OTO556" s="20"/>
      <c r="OTP556" s="20"/>
      <c r="OTQ556" s="9"/>
      <c r="OTR556" s="19"/>
      <c r="OTS556" s="19"/>
      <c r="OTT556" s="19"/>
      <c r="OTU556" s="19"/>
      <c r="OTV556" s="19"/>
      <c r="OTW556" s="20"/>
      <c r="OTX556" s="19"/>
      <c r="OTY556" s="19"/>
      <c r="OTZ556" s="19"/>
      <c r="OUA556" s="20"/>
      <c r="OUB556" s="20"/>
      <c r="OUC556" s="31"/>
      <c r="OUD556" s="31"/>
      <c r="OUE556" s="19"/>
      <c r="OUF556" s="20"/>
      <c r="OUG556" s="20"/>
      <c r="OUH556" s="9"/>
      <c r="OUI556" s="19"/>
      <c r="OUJ556" s="19"/>
      <c r="OUK556" s="19"/>
      <c r="OUL556" s="19"/>
      <c r="OUM556" s="19"/>
      <c r="OUN556" s="20"/>
      <c r="OUO556" s="19"/>
      <c r="OUP556" s="19"/>
      <c r="OUQ556" s="19"/>
      <c r="OUR556" s="20"/>
      <c r="OUS556" s="20"/>
      <c r="OUT556" s="31"/>
      <c r="OUU556" s="31"/>
      <c r="OUV556" s="19"/>
      <c r="OUW556" s="20"/>
      <c r="OUX556" s="20"/>
      <c r="OUY556" s="9"/>
      <c r="OUZ556" s="19"/>
      <c r="OVA556" s="19"/>
      <c r="OVB556" s="19"/>
      <c r="OVC556" s="19"/>
      <c r="OVD556" s="19"/>
      <c r="OVE556" s="20"/>
      <c r="OVF556" s="19"/>
      <c r="OVG556" s="19"/>
      <c r="OVH556" s="19"/>
      <c r="OVI556" s="20"/>
      <c r="OVJ556" s="20"/>
      <c r="OVK556" s="31"/>
      <c r="OVL556" s="31"/>
      <c r="OVM556" s="19"/>
      <c r="OVN556" s="20"/>
      <c r="OVO556" s="20"/>
      <c r="OVP556" s="9"/>
      <c r="OVQ556" s="19"/>
      <c r="OVR556" s="19"/>
      <c r="OVS556" s="19"/>
      <c r="OVT556" s="19"/>
      <c r="OVU556" s="19"/>
      <c r="OVV556" s="20"/>
      <c r="OVW556" s="19"/>
      <c r="OVX556" s="19"/>
      <c r="OVY556" s="19"/>
      <c r="OVZ556" s="20"/>
      <c r="OWA556" s="20"/>
      <c r="OWB556" s="31"/>
      <c r="OWC556" s="31"/>
      <c r="OWD556" s="19"/>
      <c r="OWE556" s="20"/>
      <c r="OWF556" s="20"/>
      <c r="OWG556" s="9"/>
      <c r="OWH556" s="19"/>
      <c r="OWI556" s="19"/>
      <c r="OWJ556" s="19"/>
      <c r="OWK556" s="19"/>
      <c r="OWL556" s="19"/>
      <c r="OWM556" s="20"/>
      <c r="OWN556" s="19"/>
      <c r="OWO556" s="19"/>
      <c r="OWP556" s="19"/>
      <c r="OWQ556" s="20"/>
      <c r="OWR556" s="20"/>
      <c r="OWS556" s="31"/>
      <c r="OWT556" s="31"/>
      <c r="OWU556" s="19"/>
      <c r="OWV556" s="20"/>
      <c r="OWW556" s="20"/>
      <c r="OWX556" s="9"/>
      <c r="OWY556" s="19"/>
      <c r="OWZ556" s="19"/>
      <c r="OXA556" s="19"/>
      <c r="OXB556" s="19"/>
      <c r="OXC556" s="19"/>
      <c r="OXD556" s="20"/>
      <c r="OXE556" s="19"/>
      <c r="OXF556" s="19"/>
      <c r="OXG556" s="19"/>
      <c r="OXH556" s="20"/>
      <c r="OXI556" s="20"/>
      <c r="OXJ556" s="31"/>
      <c r="OXK556" s="31"/>
      <c r="OXL556" s="19"/>
      <c r="OXM556" s="20"/>
      <c r="OXN556" s="20"/>
      <c r="OXO556" s="9"/>
      <c r="OXP556" s="19"/>
      <c r="OXQ556" s="19"/>
      <c r="OXR556" s="19"/>
      <c r="OXS556" s="19"/>
      <c r="OXT556" s="19"/>
      <c r="OXU556" s="20"/>
      <c r="OXV556" s="19"/>
      <c r="OXW556" s="19"/>
      <c r="OXX556" s="19"/>
      <c r="OXY556" s="20"/>
      <c r="OXZ556" s="20"/>
      <c r="OYA556" s="31"/>
      <c r="OYB556" s="31"/>
      <c r="OYC556" s="19"/>
      <c r="OYD556" s="20"/>
      <c r="OYE556" s="20"/>
      <c r="OYF556" s="9"/>
      <c r="OYG556" s="19"/>
      <c r="OYH556" s="19"/>
      <c r="OYI556" s="19"/>
      <c r="OYJ556" s="19"/>
      <c r="OYK556" s="19"/>
      <c r="OYL556" s="20"/>
      <c r="OYM556" s="19"/>
      <c r="OYN556" s="19"/>
      <c r="OYO556" s="19"/>
      <c r="OYP556" s="20"/>
      <c r="OYQ556" s="20"/>
      <c r="OYR556" s="31"/>
      <c r="OYS556" s="31"/>
      <c r="OYT556" s="19"/>
      <c r="OYU556" s="20"/>
      <c r="OYV556" s="20"/>
      <c r="OYW556" s="9"/>
      <c r="OYX556" s="19"/>
      <c r="OYY556" s="19"/>
      <c r="OYZ556" s="19"/>
      <c r="OZA556" s="19"/>
      <c r="OZB556" s="19"/>
      <c r="OZC556" s="20"/>
      <c r="OZD556" s="19"/>
      <c r="OZE556" s="19"/>
      <c r="OZF556" s="19"/>
      <c r="OZG556" s="20"/>
      <c r="OZH556" s="20"/>
      <c r="OZI556" s="31"/>
      <c r="OZJ556" s="31"/>
      <c r="OZK556" s="19"/>
      <c r="OZL556" s="20"/>
      <c r="OZM556" s="20"/>
      <c r="OZN556" s="9"/>
      <c r="OZO556" s="19"/>
      <c r="OZP556" s="19"/>
      <c r="OZQ556" s="19"/>
      <c r="OZR556" s="19"/>
      <c r="OZS556" s="19"/>
      <c r="OZT556" s="20"/>
      <c r="OZU556" s="19"/>
      <c r="OZV556" s="19"/>
      <c r="OZW556" s="19"/>
      <c r="OZX556" s="20"/>
      <c r="OZY556" s="20"/>
      <c r="OZZ556" s="31"/>
      <c r="PAA556" s="31"/>
      <c r="PAB556" s="19"/>
      <c r="PAC556" s="20"/>
      <c r="PAD556" s="20"/>
      <c r="PAE556" s="9"/>
      <c r="PAF556" s="19"/>
      <c r="PAG556" s="19"/>
      <c r="PAH556" s="19"/>
      <c r="PAI556" s="19"/>
      <c r="PAJ556" s="19"/>
      <c r="PAK556" s="20"/>
      <c r="PAL556" s="19"/>
      <c r="PAM556" s="19"/>
      <c r="PAN556" s="19"/>
      <c r="PAO556" s="20"/>
      <c r="PAP556" s="20"/>
      <c r="PAQ556" s="31"/>
      <c r="PAR556" s="31"/>
      <c r="PAS556" s="19"/>
      <c r="PAT556" s="20"/>
      <c r="PAU556" s="20"/>
      <c r="PAV556" s="9"/>
      <c r="PAW556" s="19"/>
      <c r="PAX556" s="19"/>
      <c r="PAY556" s="19"/>
      <c r="PAZ556" s="19"/>
      <c r="PBA556" s="19"/>
      <c r="PBB556" s="20"/>
      <c r="PBC556" s="19"/>
      <c r="PBD556" s="19"/>
      <c r="PBE556" s="19"/>
      <c r="PBF556" s="20"/>
      <c r="PBG556" s="20"/>
      <c r="PBH556" s="31"/>
      <c r="PBI556" s="31"/>
      <c r="PBJ556" s="19"/>
      <c r="PBK556" s="20"/>
      <c r="PBL556" s="20"/>
      <c r="PBM556" s="9"/>
      <c r="PBN556" s="19"/>
      <c r="PBO556" s="19"/>
      <c r="PBP556" s="19"/>
      <c r="PBQ556" s="19"/>
      <c r="PBR556" s="19"/>
      <c r="PBS556" s="20"/>
      <c r="PBT556" s="19"/>
      <c r="PBU556" s="19"/>
      <c r="PBV556" s="19"/>
      <c r="PBW556" s="20"/>
      <c r="PBX556" s="20"/>
      <c r="PBY556" s="31"/>
      <c r="PBZ556" s="31"/>
      <c r="PCA556" s="19"/>
      <c r="PCB556" s="20"/>
      <c r="PCC556" s="20"/>
      <c r="PCD556" s="9"/>
      <c r="PCE556" s="19"/>
      <c r="PCF556" s="19"/>
      <c r="PCG556" s="19"/>
      <c r="PCH556" s="19"/>
      <c r="PCI556" s="19"/>
      <c r="PCJ556" s="20"/>
      <c r="PCK556" s="19"/>
      <c r="PCL556" s="19"/>
      <c r="PCM556" s="19"/>
      <c r="PCN556" s="20"/>
      <c r="PCO556" s="20"/>
      <c r="PCP556" s="31"/>
      <c r="PCQ556" s="31"/>
      <c r="PCR556" s="19"/>
      <c r="PCS556" s="20"/>
      <c r="PCT556" s="20"/>
      <c r="PCU556" s="9"/>
      <c r="PCV556" s="19"/>
      <c r="PCW556" s="19"/>
      <c r="PCX556" s="19"/>
      <c r="PCY556" s="19"/>
      <c r="PCZ556" s="19"/>
      <c r="PDA556" s="20"/>
      <c r="PDB556" s="19"/>
      <c r="PDC556" s="19"/>
      <c r="PDD556" s="19"/>
      <c r="PDE556" s="20"/>
      <c r="PDF556" s="20"/>
      <c r="PDG556" s="31"/>
      <c r="PDH556" s="31"/>
      <c r="PDI556" s="19"/>
      <c r="PDJ556" s="20"/>
      <c r="PDK556" s="20"/>
      <c r="PDL556" s="9"/>
      <c r="PDM556" s="19"/>
      <c r="PDN556" s="19"/>
      <c r="PDO556" s="19"/>
      <c r="PDP556" s="19"/>
      <c r="PDQ556" s="19"/>
      <c r="PDR556" s="20"/>
      <c r="PDS556" s="19"/>
      <c r="PDT556" s="19"/>
      <c r="PDU556" s="19"/>
      <c r="PDV556" s="20"/>
      <c r="PDW556" s="20"/>
      <c r="PDX556" s="31"/>
      <c r="PDY556" s="31"/>
      <c r="PDZ556" s="19"/>
      <c r="PEA556" s="20"/>
      <c r="PEB556" s="20"/>
      <c r="PEC556" s="9"/>
      <c r="PED556" s="19"/>
      <c r="PEE556" s="19"/>
      <c r="PEF556" s="19"/>
      <c r="PEG556" s="19"/>
      <c r="PEH556" s="19"/>
      <c r="PEI556" s="20"/>
      <c r="PEJ556" s="19"/>
      <c r="PEK556" s="19"/>
      <c r="PEL556" s="19"/>
      <c r="PEM556" s="20"/>
      <c r="PEN556" s="20"/>
      <c r="PEO556" s="31"/>
      <c r="PEP556" s="31"/>
      <c r="PEQ556" s="19"/>
      <c r="PER556" s="20"/>
      <c r="PES556" s="20"/>
      <c r="PET556" s="9"/>
      <c r="PEU556" s="19"/>
      <c r="PEV556" s="19"/>
      <c r="PEW556" s="19"/>
      <c r="PEX556" s="19"/>
      <c r="PEY556" s="19"/>
      <c r="PEZ556" s="20"/>
      <c r="PFA556" s="19"/>
      <c r="PFB556" s="19"/>
      <c r="PFC556" s="19"/>
      <c r="PFD556" s="20"/>
      <c r="PFE556" s="20"/>
      <c r="PFF556" s="31"/>
      <c r="PFG556" s="31"/>
      <c r="PFH556" s="19"/>
      <c r="PFI556" s="20"/>
      <c r="PFJ556" s="20"/>
      <c r="PFK556" s="9"/>
      <c r="PFL556" s="19"/>
      <c r="PFM556" s="19"/>
      <c r="PFN556" s="19"/>
      <c r="PFO556" s="19"/>
      <c r="PFP556" s="19"/>
      <c r="PFQ556" s="20"/>
      <c r="PFR556" s="19"/>
      <c r="PFS556" s="19"/>
      <c r="PFT556" s="19"/>
      <c r="PFU556" s="20"/>
      <c r="PFV556" s="20"/>
      <c r="PFW556" s="31"/>
      <c r="PFX556" s="31"/>
      <c r="PFY556" s="19"/>
      <c r="PFZ556" s="20"/>
      <c r="PGA556" s="20"/>
      <c r="PGB556" s="9"/>
      <c r="PGC556" s="19"/>
      <c r="PGD556" s="19"/>
      <c r="PGE556" s="19"/>
      <c r="PGF556" s="19"/>
      <c r="PGG556" s="19"/>
      <c r="PGH556" s="20"/>
      <c r="PGI556" s="19"/>
      <c r="PGJ556" s="19"/>
      <c r="PGK556" s="19"/>
      <c r="PGL556" s="20"/>
      <c r="PGM556" s="20"/>
      <c r="PGN556" s="31"/>
      <c r="PGO556" s="31"/>
      <c r="PGP556" s="19"/>
      <c r="PGQ556" s="20"/>
      <c r="PGR556" s="20"/>
      <c r="PGS556" s="9"/>
      <c r="PGT556" s="19"/>
      <c r="PGU556" s="19"/>
      <c r="PGV556" s="19"/>
      <c r="PGW556" s="19"/>
      <c r="PGX556" s="19"/>
      <c r="PGY556" s="20"/>
      <c r="PGZ556" s="19"/>
      <c r="PHA556" s="19"/>
      <c r="PHB556" s="19"/>
      <c r="PHC556" s="20"/>
      <c r="PHD556" s="20"/>
      <c r="PHE556" s="31"/>
      <c r="PHF556" s="31"/>
      <c r="PHG556" s="19"/>
      <c r="PHH556" s="20"/>
      <c r="PHI556" s="20"/>
      <c r="PHJ556" s="9"/>
      <c r="PHK556" s="19"/>
      <c r="PHL556" s="19"/>
      <c r="PHM556" s="19"/>
      <c r="PHN556" s="19"/>
      <c r="PHO556" s="19"/>
      <c r="PHP556" s="20"/>
      <c r="PHQ556" s="19"/>
      <c r="PHR556" s="19"/>
      <c r="PHS556" s="19"/>
      <c r="PHT556" s="20"/>
      <c r="PHU556" s="20"/>
      <c r="PHV556" s="31"/>
      <c r="PHW556" s="31"/>
      <c r="PHX556" s="19"/>
      <c r="PHY556" s="20"/>
      <c r="PHZ556" s="20"/>
      <c r="PIA556" s="9"/>
      <c r="PIB556" s="19"/>
      <c r="PIC556" s="19"/>
      <c r="PID556" s="19"/>
      <c r="PIE556" s="19"/>
      <c r="PIF556" s="19"/>
      <c r="PIG556" s="20"/>
      <c r="PIH556" s="19"/>
      <c r="PII556" s="19"/>
      <c r="PIJ556" s="19"/>
      <c r="PIK556" s="20"/>
      <c r="PIL556" s="20"/>
      <c r="PIM556" s="31"/>
      <c r="PIN556" s="31"/>
      <c r="PIO556" s="19"/>
      <c r="PIP556" s="20"/>
      <c r="PIQ556" s="20"/>
      <c r="PIR556" s="9"/>
      <c r="PIS556" s="19"/>
      <c r="PIT556" s="19"/>
      <c r="PIU556" s="19"/>
      <c r="PIV556" s="19"/>
      <c r="PIW556" s="19"/>
      <c r="PIX556" s="20"/>
      <c r="PIY556" s="19"/>
      <c r="PIZ556" s="19"/>
      <c r="PJA556" s="19"/>
      <c r="PJB556" s="20"/>
      <c r="PJC556" s="20"/>
      <c r="PJD556" s="31"/>
      <c r="PJE556" s="31"/>
      <c r="PJF556" s="19"/>
      <c r="PJG556" s="20"/>
      <c r="PJH556" s="20"/>
      <c r="PJI556" s="9"/>
      <c r="PJJ556" s="19"/>
      <c r="PJK556" s="19"/>
      <c r="PJL556" s="19"/>
      <c r="PJM556" s="19"/>
      <c r="PJN556" s="19"/>
      <c r="PJO556" s="20"/>
      <c r="PJP556" s="19"/>
      <c r="PJQ556" s="19"/>
      <c r="PJR556" s="19"/>
      <c r="PJS556" s="20"/>
      <c r="PJT556" s="20"/>
      <c r="PJU556" s="31"/>
      <c r="PJV556" s="31"/>
      <c r="PJW556" s="19"/>
      <c r="PJX556" s="20"/>
      <c r="PJY556" s="20"/>
      <c r="PJZ556" s="9"/>
      <c r="PKA556" s="19"/>
      <c r="PKB556" s="19"/>
      <c r="PKC556" s="19"/>
      <c r="PKD556" s="19"/>
      <c r="PKE556" s="19"/>
      <c r="PKF556" s="20"/>
      <c r="PKG556" s="19"/>
      <c r="PKH556" s="19"/>
      <c r="PKI556" s="19"/>
      <c r="PKJ556" s="20"/>
      <c r="PKK556" s="20"/>
      <c r="PKL556" s="31"/>
      <c r="PKM556" s="31"/>
      <c r="PKN556" s="19"/>
      <c r="PKO556" s="20"/>
      <c r="PKP556" s="20"/>
      <c r="PKQ556" s="9"/>
      <c r="PKR556" s="19"/>
      <c r="PKS556" s="19"/>
      <c r="PKT556" s="19"/>
      <c r="PKU556" s="19"/>
      <c r="PKV556" s="19"/>
      <c r="PKW556" s="20"/>
      <c r="PKX556" s="19"/>
      <c r="PKY556" s="19"/>
      <c r="PKZ556" s="19"/>
      <c r="PLA556" s="20"/>
      <c r="PLB556" s="20"/>
      <c r="PLC556" s="31"/>
      <c r="PLD556" s="31"/>
      <c r="PLE556" s="19"/>
      <c r="PLF556" s="20"/>
      <c r="PLG556" s="20"/>
      <c r="PLH556" s="9"/>
      <c r="PLI556" s="19"/>
      <c r="PLJ556" s="19"/>
      <c r="PLK556" s="19"/>
      <c r="PLL556" s="19"/>
      <c r="PLM556" s="19"/>
      <c r="PLN556" s="20"/>
      <c r="PLO556" s="19"/>
      <c r="PLP556" s="19"/>
      <c r="PLQ556" s="19"/>
      <c r="PLR556" s="20"/>
      <c r="PLS556" s="20"/>
      <c r="PLT556" s="31"/>
      <c r="PLU556" s="31"/>
      <c r="PLV556" s="19"/>
      <c r="PLW556" s="20"/>
      <c r="PLX556" s="20"/>
      <c r="PLY556" s="9"/>
      <c r="PLZ556" s="19"/>
      <c r="PMA556" s="19"/>
      <c r="PMB556" s="19"/>
      <c r="PMC556" s="19"/>
      <c r="PMD556" s="19"/>
      <c r="PME556" s="20"/>
      <c r="PMF556" s="19"/>
      <c r="PMG556" s="19"/>
      <c r="PMH556" s="19"/>
      <c r="PMI556" s="20"/>
      <c r="PMJ556" s="20"/>
      <c r="PMK556" s="31"/>
      <c r="PML556" s="31"/>
      <c r="PMM556" s="19"/>
      <c r="PMN556" s="20"/>
      <c r="PMO556" s="20"/>
      <c r="PMP556" s="9"/>
      <c r="PMQ556" s="19"/>
      <c r="PMR556" s="19"/>
      <c r="PMS556" s="19"/>
      <c r="PMT556" s="19"/>
      <c r="PMU556" s="19"/>
      <c r="PMV556" s="20"/>
      <c r="PMW556" s="19"/>
      <c r="PMX556" s="19"/>
      <c r="PMY556" s="19"/>
      <c r="PMZ556" s="20"/>
      <c r="PNA556" s="20"/>
      <c r="PNB556" s="31"/>
      <c r="PNC556" s="31"/>
      <c r="PND556" s="19"/>
      <c r="PNE556" s="20"/>
      <c r="PNF556" s="20"/>
      <c r="PNG556" s="9"/>
      <c r="PNH556" s="19"/>
      <c r="PNI556" s="19"/>
      <c r="PNJ556" s="19"/>
      <c r="PNK556" s="19"/>
      <c r="PNL556" s="19"/>
      <c r="PNM556" s="20"/>
      <c r="PNN556" s="19"/>
      <c r="PNO556" s="19"/>
      <c r="PNP556" s="19"/>
      <c r="PNQ556" s="20"/>
      <c r="PNR556" s="20"/>
      <c r="PNS556" s="31"/>
      <c r="PNT556" s="31"/>
      <c r="PNU556" s="19"/>
      <c r="PNV556" s="20"/>
      <c r="PNW556" s="20"/>
      <c r="PNX556" s="9"/>
      <c r="PNY556" s="19"/>
      <c r="PNZ556" s="19"/>
      <c r="POA556" s="19"/>
      <c r="POB556" s="19"/>
      <c r="POC556" s="19"/>
      <c r="POD556" s="20"/>
      <c r="POE556" s="19"/>
      <c r="POF556" s="19"/>
      <c r="POG556" s="19"/>
      <c r="POH556" s="20"/>
      <c r="POI556" s="20"/>
      <c r="POJ556" s="31"/>
      <c r="POK556" s="31"/>
      <c r="POL556" s="19"/>
      <c r="POM556" s="20"/>
      <c r="PON556" s="20"/>
      <c r="POO556" s="9"/>
      <c r="POP556" s="19"/>
      <c r="POQ556" s="19"/>
      <c r="POR556" s="19"/>
      <c r="POS556" s="19"/>
      <c r="POT556" s="19"/>
      <c r="POU556" s="20"/>
      <c r="POV556" s="19"/>
      <c r="POW556" s="19"/>
      <c r="POX556" s="19"/>
      <c r="POY556" s="20"/>
      <c r="POZ556" s="20"/>
      <c r="PPA556" s="31"/>
      <c r="PPB556" s="31"/>
      <c r="PPC556" s="19"/>
      <c r="PPD556" s="20"/>
      <c r="PPE556" s="20"/>
      <c r="PPF556" s="9"/>
      <c r="PPG556" s="19"/>
      <c r="PPH556" s="19"/>
      <c r="PPI556" s="19"/>
      <c r="PPJ556" s="19"/>
      <c r="PPK556" s="19"/>
      <c r="PPL556" s="20"/>
      <c r="PPM556" s="19"/>
      <c r="PPN556" s="19"/>
      <c r="PPO556" s="19"/>
      <c r="PPP556" s="20"/>
      <c r="PPQ556" s="20"/>
      <c r="PPR556" s="31"/>
      <c r="PPS556" s="31"/>
      <c r="PPT556" s="19"/>
      <c r="PPU556" s="20"/>
      <c r="PPV556" s="20"/>
      <c r="PPW556" s="9"/>
      <c r="PPX556" s="19"/>
      <c r="PPY556" s="19"/>
      <c r="PPZ556" s="19"/>
      <c r="PQA556" s="19"/>
      <c r="PQB556" s="19"/>
      <c r="PQC556" s="20"/>
      <c r="PQD556" s="19"/>
      <c r="PQE556" s="19"/>
      <c r="PQF556" s="19"/>
      <c r="PQG556" s="20"/>
      <c r="PQH556" s="20"/>
      <c r="PQI556" s="31"/>
      <c r="PQJ556" s="31"/>
      <c r="PQK556" s="19"/>
      <c r="PQL556" s="20"/>
      <c r="PQM556" s="20"/>
      <c r="PQN556" s="9"/>
      <c r="PQO556" s="19"/>
      <c r="PQP556" s="19"/>
      <c r="PQQ556" s="19"/>
      <c r="PQR556" s="19"/>
      <c r="PQS556" s="19"/>
      <c r="PQT556" s="20"/>
      <c r="PQU556" s="19"/>
      <c r="PQV556" s="19"/>
      <c r="PQW556" s="19"/>
      <c r="PQX556" s="20"/>
      <c r="PQY556" s="20"/>
      <c r="PQZ556" s="31"/>
      <c r="PRA556" s="31"/>
      <c r="PRB556" s="19"/>
      <c r="PRC556" s="20"/>
      <c r="PRD556" s="20"/>
      <c r="PRE556" s="9"/>
      <c r="PRF556" s="19"/>
      <c r="PRG556" s="19"/>
      <c r="PRH556" s="19"/>
      <c r="PRI556" s="19"/>
      <c r="PRJ556" s="19"/>
      <c r="PRK556" s="20"/>
      <c r="PRL556" s="19"/>
      <c r="PRM556" s="19"/>
      <c r="PRN556" s="19"/>
      <c r="PRO556" s="20"/>
      <c r="PRP556" s="20"/>
      <c r="PRQ556" s="31"/>
      <c r="PRR556" s="31"/>
      <c r="PRS556" s="19"/>
      <c r="PRT556" s="20"/>
      <c r="PRU556" s="20"/>
      <c r="PRV556" s="9"/>
      <c r="PRW556" s="19"/>
      <c r="PRX556" s="19"/>
      <c r="PRY556" s="19"/>
      <c r="PRZ556" s="19"/>
      <c r="PSA556" s="19"/>
      <c r="PSB556" s="20"/>
      <c r="PSC556" s="19"/>
      <c r="PSD556" s="19"/>
      <c r="PSE556" s="19"/>
      <c r="PSF556" s="20"/>
      <c r="PSG556" s="20"/>
      <c r="PSH556" s="31"/>
      <c r="PSI556" s="31"/>
      <c r="PSJ556" s="19"/>
      <c r="PSK556" s="20"/>
      <c r="PSL556" s="20"/>
      <c r="PSM556" s="9"/>
      <c r="PSN556" s="19"/>
      <c r="PSO556" s="19"/>
      <c r="PSP556" s="19"/>
      <c r="PSQ556" s="19"/>
      <c r="PSR556" s="19"/>
      <c r="PSS556" s="20"/>
      <c r="PST556" s="19"/>
      <c r="PSU556" s="19"/>
      <c r="PSV556" s="19"/>
      <c r="PSW556" s="20"/>
      <c r="PSX556" s="20"/>
      <c r="PSY556" s="31"/>
      <c r="PSZ556" s="31"/>
      <c r="PTA556" s="19"/>
      <c r="PTB556" s="20"/>
      <c r="PTC556" s="20"/>
      <c r="PTD556" s="9"/>
      <c r="PTE556" s="19"/>
      <c r="PTF556" s="19"/>
      <c r="PTG556" s="19"/>
      <c r="PTH556" s="19"/>
      <c r="PTI556" s="19"/>
      <c r="PTJ556" s="20"/>
      <c r="PTK556" s="19"/>
      <c r="PTL556" s="19"/>
      <c r="PTM556" s="19"/>
      <c r="PTN556" s="20"/>
      <c r="PTO556" s="20"/>
      <c r="PTP556" s="31"/>
      <c r="PTQ556" s="31"/>
      <c r="PTR556" s="19"/>
      <c r="PTS556" s="20"/>
      <c r="PTT556" s="20"/>
      <c r="PTU556" s="9"/>
      <c r="PTV556" s="19"/>
      <c r="PTW556" s="19"/>
      <c r="PTX556" s="19"/>
      <c r="PTY556" s="19"/>
      <c r="PTZ556" s="19"/>
      <c r="PUA556" s="20"/>
      <c r="PUB556" s="19"/>
      <c r="PUC556" s="19"/>
      <c r="PUD556" s="19"/>
      <c r="PUE556" s="20"/>
      <c r="PUF556" s="20"/>
      <c r="PUG556" s="31"/>
      <c r="PUH556" s="31"/>
      <c r="PUI556" s="19"/>
      <c r="PUJ556" s="20"/>
      <c r="PUK556" s="20"/>
      <c r="PUL556" s="9"/>
      <c r="PUM556" s="19"/>
      <c r="PUN556" s="19"/>
      <c r="PUO556" s="19"/>
      <c r="PUP556" s="19"/>
      <c r="PUQ556" s="19"/>
      <c r="PUR556" s="20"/>
      <c r="PUS556" s="19"/>
      <c r="PUT556" s="19"/>
      <c r="PUU556" s="19"/>
      <c r="PUV556" s="20"/>
      <c r="PUW556" s="20"/>
      <c r="PUX556" s="31"/>
      <c r="PUY556" s="31"/>
      <c r="PUZ556" s="19"/>
      <c r="PVA556" s="20"/>
      <c r="PVB556" s="20"/>
      <c r="PVC556" s="9"/>
      <c r="PVD556" s="19"/>
      <c r="PVE556" s="19"/>
      <c r="PVF556" s="19"/>
      <c r="PVG556" s="19"/>
      <c r="PVH556" s="19"/>
      <c r="PVI556" s="20"/>
      <c r="PVJ556" s="19"/>
      <c r="PVK556" s="19"/>
      <c r="PVL556" s="19"/>
      <c r="PVM556" s="20"/>
      <c r="PVN556" s="20"/>
      <c r="PVO556" s="31"/>
      <c r="PVP556" s="31"/>
      <c r="PVQ556" s="19"/>
      <c r="PVR556" s="20"/>
      <c r="PVS556" s="20"/>
      <c r="PVT556" s="9"/>
      <c r="PVU556" s="19"/>
      <c r="PVV556" s="19"/>
      <c r="PVW556" s="19"/>
      <c r="PVX556" s="19"/>
      <c r="PVY556" s="19"/>
      <c r="PVZ556" s="20"/>
      <c r="PWA556" s="19"/>
      <c r="PWB556" s="19"/>
      <c r="PWC556" s="19"/>
      <c r="PWD556" s="20"/>
      <c r="PWE556" s="20"/>
      <c r="PWF556" s="31"/>
      <c r="PWG556" s="31"/>
      <c r="PWH556" s="19"/>
      <c r="PWI556" s="20"/>
      <c r="PWJ556" s="20"/>
      <c r="PWK556" s="9"/>
      <c r="PWL556" s="19"/>
      <c r="PWM556" s="19"/>
      <c r="PWN556" s="19"/>
      <c r="PWO556" s="19"/>
      <c r="PWP556" s="19"/>
      <c r="PWQ556" s="20"/>
      <c r="PWR556" s="19"/>
      <c r="PWS556" s="19"/>
      <c r="PWT556" s="19"/>
      <c r="PWU556" s="20"/>
      <c r="PWV556" s="20"/>
      <c r="PWW556" s="31"/>
      <c r="PWX556" s="31"/>
      <c r="PWY556" s="19"/>
      <c r="PWZ556" s="20"/>
      <c r="PXA556" s="20"/>
      <c r="PXB556" s="9"/>
      <c r="PXC556" s="19"/>
      <c r="PXD556" s="19"/>
      <c r="PXE556" s="19"/>
      <c r="PXF556" s="19"/>
      <c r="PXG556" s="19"/>
      <c r="PXH556" s="20"/>
      <c r="PXI556" s="19"/>
      <c r="PXJ556" s="19"/>
      <c r="PXK556" s="19"/>
      <c r="PXL556" s="20"/>
      <c r="PXM556" s="20"/>
      <c r="PXN556" s="31"/>
      <c r="PXO556" s="31"/>
      <c r="PXP556" s="19"/>
      <c r="PXQ556" s="20"/>
      <c r="PXR556" s="20"/>
      <c r="PXS556" s="9"/>
      <c r="PXT556" s="19"/>
      <c r="PXU556" s="19"/>
      <c r="PXV556" s="19"/>
      <c r="PXW556" s="19"/>
      <c r="PXX556" s="19"/>
      <c r="PXY556" s="20"/>
      <c r="PXZ556" s="19"/>
      <c r="PYA556" s="19"/>
      <c r="PYB556" s="19"/>
      <c r="PYC556" s="20"/>
      <c r="PYD556" s="20"/>
      <c r="PYE556" s="31"/>
      <c r="PYF556" s="31"/>
      <c r="PYG556" s="19"/>
      <c r="PYH556" s="20"/>
      <c r="PYI556" s="20"/>
      <c r="PYJ556" s="9"/>
      <c r="PYK556" s="19"/>
      <c r="PYL556" s="19"/>
      <c r="PYM556" s="19"/>
      <c r="PYN556" s="19"/>
      <c r="PYO556" s="19"/>
      <c r="PYP556" s="20"/>
      <c r="PYQ556" s="19"/>
      <c r="PYR556" s="19"/>
      <c r="PYS556" s="19"/>
      <c r="PYT556" s="20"/>
      <c r="PYU556" s="20"/>
      <c r="PYV556" s="31"/>
      <c r="PYW556" s="31"/>
      <c r="PYX556" s="19"/>
      <c r="PYY556" s="20"/>
      <c r="PYZ556" s="20"/>
      <c r="PZA556" s="9"/>
      <c r="PZB556" s="19"/>
      <c r="PZC556" s="19"/>
      <c r="PZD556" s="19"/>
      <c r="PZE556" s="19"/>
      <c r="PZF556" s="19"/>
      <c r="PZG556" s="20"/>
      <c r="PZH556" s="19"/>
      <c r="PZI556" s="19"/>
      <c r="PZJ556" s="19"/>
      <c r="PZK556" s="20"/>
      <c r="PZL556" s="20"/>
      <c r="PZM556" s="31"/>
      <c r="PZN556" s="31"/>
      <c r="PZO556" s="19"/>
      <c r="PZP556" s="20"/>
      <c r="PZQ556" s="20"/>
      <c r="PZR556" s="9"/>
      <c r="PZS556" s="19"/>
      <c r="PZT556" s="19"/>
      <c r="PZU556" s="19"/>
      <c r="PZV556" s="19"/>
      <c r="PZW556" s="19"/>
      <c r="PZX556" s="20"/>
      <c r="PZY556" s="19"/>
      <c r="PZZ556" s="19"/>
      <c r="QAA556" s="19"/>
      <c r="QAB556" s="20"/>
      <c r="QAC556" s="20"/>
      <c r="QAD556" s="31"/>
      <c r="QAE556" s="31"/>
      <c r="QAF556" s="19"/>
      <c r="QAG556" s="20"/>
      <c r="QAH556" s="20"/>
      <c r="QAI556" s="9"/>
      <c r="QAJ556" s="19"/>
      <c r="QAK556" s="19"/>
      <c r="QAL556" s="19"/>
      <c r="QAM556" s="19"/>
      <c r="QAN556" s="19"/>
      <c r="QAO556" s="20"/>
      <c r="QAP556" s="19"/>
      <c r="QAQ556" s="19"/>
      <c r="QAR556" s="19"/>
      <c r="QAS556" s="20"/>
      <c r="QAT556" s="20"/>
      <c r="QAU556" s="31"/>
      <c r="QAV556" s="31"/>
      <c r="QAW556" s="19"/>
      <c r="QAX556" s="20"/>
      <c r="QAY556" s="20"/>
      <c r="QAZ556" s="9"/>
      <c r="QBA556" s="19"/>
      <c r="QBB556" s="19"/>
      <c r="QBC556" s="19"/>
      <c r="QBD556" s="19"/>
      <c r="QBE556" s="19"/>
      <c r="QBF556" s="20"/>
      <c r="QBG556" s="19"/>
      <c r="QBH556" s="19"/>
      <c r="QBI556" s="19"/>
      <c r="QBJ556" s="20"/>
      <c r="QBK556" s="20"/>
      <c r="QBL556" s="31"/>
      <c r="QBM556" s="31"/>
      <c r="QBN556" s="19"/>
      <c r="QBO556" s="20"/>
      <c r="QBP556" s="20"/>
      <c r="QBQ556" s="9"/>
      <c r="QBR556" s="19"/>
      <c r="QBS556" s="19"/>
      <c r="QBT556" s="19"/>
      <c r="QBU556" s="19"/>
      <c r="QBV556" s="19"/>
      <c r="QBW556" s="20"/>
      <c r="QBX556" s="19"/>
      <c r="QBY556" s="19"/>
      <c r="QBZ556" s="19"/>
      <c r="QCA556" s="20"/>
      <c r="QCB556" s="20"/>
      <c r="QCC556" s="31"/>
      <c r="QCD556" s="31"/>
      <c r="QCE556" s="19"/>
      <c r="QCF556" s="20"/>
      <c r="QCG556" s="20"/>
      <c r="QCH556" s="9"/>
      <c r="QCI556" s="19"/>
      <c r="QCJ556" s="19"/>
      <c r="QCK556" s="19"/>
      <c r="QCL556" s="19"/>
      <c r="QCM556" s="19"/>
      <c r="QCN556" s="20"/>
      <c r="QCO556" s="19"/>
      <c r="QCP556" s="19"/>
      <c r="QCQ556" s="19"/>
      <c r="QCR556" s="20"/>
      <c r="QCS556" s="20"/>
      <c r="QCT556" s="31"/>
      <c r="QCU556" s="31"/>
      <c r="QCV556" s="19"/>
      <c r="QCW556" s="20"/>
      <c r="QCX556" s="20"/>
      <c r="QCY556" s="9"/>
      <c r="QCZ556" s="19"/>
      <c r="QDA556" s="19"/>
      <c r="QDB556" s="19"/>
      <c r="QDC556" s="19"/>
      <c r="QDD556" s="19"/>
      <c r="QDE556" s="20"/>
      <c r="QDF556" s="19"/>
      <c r="QDG556" s="19"/>
      <c r="QDH556" s="19"/>
      <c r="QDI556" s="20"/>
      <c r="QDJ556" s="20"/>
      <c r="QDK556" s="31"/>
      <c r="QDL556" s="31"/>
      <c r="QDM556" s="19"/>
      <c r="QDN556" s="20"/>
      <c r="QDO556" s="20"/>
      <c r="QDP556" s="9"/>
      <c r="QDQ556" s="19"/>
      <c r="QDR556" s="19"/>
      <c r="QDS556" s="19"/>
      <c r="QDT556" s="19"/>
      <c r="QDU556" s="19"/>
      <c r="QDV556" s="20"/>
      <c r="QDW556" s="19"/>
      <c r="QDX556" s="19"/>
      <c r="QDY556" s="19"/>
      <c r="QDZ556" s="20"/>
      <c r="QEA556" s="20"/>
      <c r="QEB556" s="31"/>
      <c r="QEC556" s="31"/>
      <c r="QED556" s="19"/>
      <c r="QEE556" s="20"/>
      <c r="QEF556" s="20"/>
      <c r="QEG556" s="9"/>
      <c r="QEH556" s="19"/>
      <c r="QEI556" s="19"/>
      <c r="QEJ556" s="19"/>
      <c r="QEK556" s="19"/>
      <c r="QEL556" s="19"/>
      <c r="QEM556" s="20"/>
      <c r="QEN556" s="19"/>
      <c r="QEO556" s="19"/>
      <c r="QEP556" s="19"/>
      <c r="QEQ556" s="20"/>
      <c r="QER556" s="20"/>
      <c r="QES556" s="31"/>
      <c r="QET556" s="31"/>
      <c r="QEU556" s="19"/>
      <c r="QEV556" s="20"/>
      <c r="QEW556" s="20"/>
      <c r="QEX556" s="9"/>
      <c r="QEY556" s="19"/>
      <c r="QEZ556" s="19"/>
      <c r="QFA556" s="19"/>
      <c r="QFB556" s="19"/>
      <c r="QFC556" s="19"/>
      <c r="QFD556" s="20"/>
      <c r="QFE556" s="19"/>
      <c r="QFF556" s="19"/>
      <c r="QFG556" s="19"/>
      <c r="QFH556" s="20"/>
      <c r="QFI556" s="20"/>
      <c r="QFJ556" s="31"/>
      <c r="QFK556" s="31"/>
      <c r="QFL556" s="19"/>
      <c r="QFM556" s="20"/>
      <c r="QFN556" s="20"/>
      <c r="QFO556" s="9"/>
      <c r="QFP556" s="19"/>
      <c r="QFQ556" s="19"/>
      <c r="QFR556" s="19"/>
      <c r="QFS556" s="19"/>
      <c r="QFT556" s="19"/>
      <c r="QFU556" s="20"/>
      <c r="QFV556" s="19"/>
      <c r="QFW556" s="19"/>
      <c r="QFX556" s="19"/>
      <c r="QFY556" s="20"/>
      <c r="QFZ556" s="20"/>
      <c r="QGA556" s="31"/>
      <c r="QGB556" s="31"/>
      <c r="QGC556" s="19"/>
      <c r="QGD556" s="20"/>
      <c r="QGE556" s="20"/>
      <c r="QGF556" s="9"/>
      <c r="QGG556" s="19"/>
      <c r="QGH556" s="19"/>
      <c r="QGI556" s="19"/>
      <c r="QGJ556" s="19"/>
      <c r="QGK556" s="19"/>
      <c r="QGL556" s="20"/>
      <c r="QGM556" s="19"/>
      <c r="QGN556" s="19"/>
      <c r="QGO556" s="19"/>
      <c r="QGP556" s="20"/>
      <c r="QGQ556" s="20"/>
      <c r="QGR556" s="31"/>
      <c r="QGS556" s="31"/>
      <c r="QGT556" s="19"/>
      <c r="QGU556" s="20"/>
      <c r="QGV556" s="20"/>
      <c r="QGW556" s="9"/>
      <c r="QGX556" s="19"/>
      <c r="QGY556" s="19"/>
      <c r="QGZ556" s="19"/>
      <c r="QHA556" s="19"/>
      <c r="QHB556" s="19"/>
      <c r="QHC556" s="20"/>
      <c r="QHD556" s="19"/>
      <c r="QHE556" s="19"/>
      <c r="QHF556" s="19"/>
      <c r="QHG556" s="20"/>
      <c r="QHH556" s="20"/>
      <c r="QHI556" s="31"/>
      <c r="QHJ556" s="31"/>
      <c r="QHK556" s="19"/>
      <c r="QHL556" s="20"/>
      <c r="QHM556" s="20"/>
      <c r="QHN556" s="9"/>
      <c r="QHO556" s="19"/>
      <c r="QHP556" s="19"/>
      <c r="QHQ556" s="19"/>
      <c r="QHR556" s="19"/>
      <c r="QHS556" s="19"/>
      <c r="QHT556" s="20"/>
      <c r="QHU556" s="19"/>
      <c r="QHV556" s="19"/>
      <c r="QHW556" s="19"/>
      <c r="QHX556" s="20"/>
      <c r="QHY556" s="20"/>
      <c r="QHZ556" s="31"/>
      <c r="QIA556" s="31"/>
      <c r="QIB556" s="19"/>
      <c r="QIC556" s="20"/>
      <c r="QID556" s="20"/>
      <c r="QIE556" s="9"/>
      <c r="QIF556" s="19"/>
      <c r="QIG556" s="19"/>
      <c r="QIH556" s="19"/>
      <c r="QII556" s="19"/>
      <c r="QIJ556" s="19"/>
      <c r="QIK556" s="20"/>
      <c r="QIL556" s="19"/>
      <c r="QIM556" s="19"/>
      <c r="QIN556" s="19"/>
      <c r="QIO556" s="20"/>
      <c r="QIP556" s="20"/>
      <c r="QIQ556" s="31"/>
      <c r="QIR556" s="31"/>
      <c r="QIS556" s="19"/>
      <c r="QIT556" s="20"/>
      <c r="QIU556" s="20"/>
      <c r="QIV556" s="9"/>
      <c r="QIW556" s="19"/>
      <c r="QIX556" s="19"/>
      <c r="QIY556" s="19"/>
      <c r="QIZ556" s="19"/>
      <c r="QJA556" s="19"/>
      <c r="QJB556" s="20"/>
      <c r="QJC556" s="19"/>
      <c r="QJD556" s="19"/>
      <c r="QJE556" s="19"/>
      <c r="QJF556" s="20"/>
      <c r="QJG556" s="20"/>
      <c r="QJH556" s="31"/>
      <c r="QJI556" s="31"/>
      <c r="QJJ556" s="19"/>
      <c r="QJK556" s="20"/>
      <c r="QJL556" s="20"/>
      <c r="QJM556" s="9"/>
      <c r="QJN556" s="19"/>
      <c r="QJO556" s="19"/>
      <c r="QJP556" s="19"/>
      <c r="QJQ556" s="19"/>
      <c r="QJR556" s="19"/>
      <c r="QJS556" s="20"/>
      <c r="QJT556" s="19"/>
      <c r="QJU556" s="19"/>
      <c r="QJV556" s="19"/>
      <c r="QJW556" s="20"/>
      <c r="QJX556" s="20"/>
      <c r="QJY556" s="31"/>
      <c r="QJZ556" s="31"/>
      <c r="QKA556" s="19"/>
      <c r="QKB556" s="20"/>
      <c r="QKC556" s="20"/>
      <c r="QKD556" s="9"/>
      <c r="QKE556" s="19"/>
      <c r="QKF556" s="19"/>
      <c r="QKG556" s="19"/>
      <c r="QKH556" s="19"/>
      <c r="QKI556" s="19"/>
      <c r="QKJ556" s="20"/>
      <c r="QKK556" s="19"/>
      <c r="QKL556" s="19"/>
      <c r="QKM556" s="19"/>
      <c r="QKN556" s="20"/>
      <c r="QKO556" s="20"/>
      <c r="QKP556" s="31"/>
      <c r="QKQ556" s="31"/>
      <c r="QKR556" s="19"/>
      <c r="QKS556" s="20"/>
      <c r="QKT556" s="20"/>
      <c r="QKU556" s="9"/>
      <c r="QKV556" s="19"/>
      <c r="QKW556" s="19"/>
      <c r="QKX556" s="19"/>
      <c r="QKY556" s="19"/>
      <c r="QKZ556" s="19"/>
      <c r="QLA556" s="20"/>
      <c r="QLB556" s="19"/>
      <c r="QLC556" s="19"/>
      <c r="QLD556" s="19"/>
      <c r="QLE556" s="20"/>
      <c r="QLF556" s="20"/>
      <c r="QLG556" s="31"/>
      <c r="QLH556" s="31"/>
      <c r="QLI556" s="19"/>
      <c r="QLJ556" s="20"/>
      <c r="QLK556" s="20"/>
      <c r="QLL556" s="9"/>
      <c r="QLM556" s="19"/>
      <c r="QLN556" s="19"/>
      <c r="QLO556" s="19"/>
      <c r="QLP556" s="19"/>
      <c r="QLQ556" s="19"/>
      <c r="QLR556" s="20"/>
      <c r="QLS556" s="19"/>
      <c r="QLT556" s="19"/>
      <c r="QLU556" s="19"/>
      <c r="QLV556" s="20"/>
      <c r="QLW556" s="20"/>
      <c r="QLX556" s="31"/>
      <c r="QLY556" s="31"/>
      <c r="QLZ556" s="19"/>
      <c r="QMA556" s="20"/>
      <c r="QMB556" s="20"/>
      <c r="QMC556" s="9"/>
      <c r="QMD556" s="19"/>
      <c r="QME556" s="19"/>
      <c r="QMF556" s="19"/>
      <c r="QMG556" s="19"/>
      <c r="QMH556" s="19"/>
      <c r="QMI556" s="20"/>
      <c r="QMJ556" s="19"/>
      <c r="QMK556" s="19"/>
      <c r="QML556" s="19"/>
      <c r="QMM556" s="20"/>
      <c r="QMN556" s="20"/>
      <c r="QMO556" s="31"/>
      <c r="QMP556" s="31"/>
      <c r="QMQ556" s="19"/>
      <c r="QMR556" s="20"/>
      <c r="QMS556" s="20"/>
      <c r="QMT556" s="9"/>
      <c r="QMU556" s="19"/>
      <c r="QMV556" s="19"/>
      <c r="QMW556" s="19"/>
      <c r="QMX556" s="19"/>
      <c r="QMY556" s="19"/>
      <c r="QMZ556" s="20"/>
      <c r="QNA556" s="19"/>
      <c r="QNB556" s="19"/>
      <c r="QNC556" s="19"/>
      <c r="QND556" s="20"/>
      <c r="QNE556" s="20"/>
      <c r="QNF556" s="31"/>
      <c r="QNG556" s="31"/>
      <c r="QNH556" s="19"/>
      <c r="QNI556" s="20"/>
      <c r="QNJ556" s="20"/>
      <c r="QNK556" s="9"/>
      <c r="QNL556" s="19"/>
      <c r="QNM556" s="19"/>
      <c r="QNN556" s="19"/>
      <c r="QNO556" s="19"/>
      <c r="QNP556" s="19"/>
      <c r="QNQ556" s="20"/>
      <c r="QNR556" s="19"/>
      <c r="QNS556" s="19"/>
      <c r="QNT556" s="19"/>
      <c r="QNU556" s="20"/>
      <c r="QNV556" s="20"/>
      <c r="QNW556" s="31"/>
      <c r="QNX556" s="31"/>
      <c r="QNY556" s="19"/>
      <c r="QNZ556" s="20"/>
      <c r="QOA556" s="20"/>
      <c r="QOB556" s="9"/>
      <c r="QOC556" s="19"/>
      <c r="QOD556" s="19"/>
      <c r="QOE556" s="19"/>
      <c r="QOF556" s="19"/>
      <c r="QOG556" s="19"/>
      <c r="QOH556" s="20"/>
      <c r="QOI556" s="19"/>
      <c r="QOJ556" s="19"/>
      <c r="QOK556" s="19"/>
      <c r="QOL556" s="20"/>
      <c r="QOM556" s="20"/>
      <c r="QON556" s="31"/>
      <c r="QOO556" s="31"/>
      <c r="QOP556" s="19"/>
      <c r="QOQ556" s="20"/>
      <c r="QOR556" s="20"/>
      <c r="QOS556" s="9"/>
      <c r="QOT556" s="19"/>
      <c r="QOU556" s="19"/>
      <c r="QOV556" s="19"/>
      <c r="QOW556" s="19"/>
      <c r="QOX556" s="19"/>
      <c r="QOY556" s="20"/>
      <c r="QOZ556" s="19"/>
      <c r="QPA556" s="19"/>
      <c r="QPB556" s="19"/>
      <c r="QPC556" s="20"/>
      <c r="QPD556" s="20"/>
      <c r="QPE556" s="31"/>
      <c r="QPF556" s="31"/>
      <c r="QPG556" s="19"/>
      <c r="QPH556" s="20"/>
      <c r="QPI556" s="20"/>
      <c r="QPJ556" s="9"/>
      <c r="QPK556" s="19"/>
      <c r="QPL556" s="19"/>
      <c r="QPM556" s="19"/>
      <c r="QPN556" s="19"/>
      <c r="QPO556" s="19"/>
      <c r="QPP556" s="20"/>
      <c r="QPQ556" s="19"/>
      <c r="QPR556" s="19"/>
      <c r="QPS556" s="19"/>
      <c r="QPT556" s="20"/>
      <c r="QPU556" s="20"/>
      <c r="QPV556" s="31"/>
      <c r="QPW556" s="31"/>
      <c r="QPX556" s="19"/>
      <c r="QPY556" s="20"/>
      <c r="QPZ556" s="20"/>
      <c r="QQA556" s="9"/>
      <c r="QQB556" s="19"/>
      <c r="QQC556" s="19"/>
      <c r="QQD556" s="19"/>
      <c r="QQE556" s="19"/>
      <c r="QQF556" s="19"/>
      <c r="QQG556" s="20"/>
      <c r="QQH556" s="19"/>
      <c r="QQI556" s="19"/>
      <c r="QQJ556" s="19"/>
      <c r="QQK556" s="20"/>
      <c r="QQL556" s="20"/>
      <c r="QQM556" s="31"/>
      <c r="QQN556" s="31"/>
      <c r="QQO556" s="19"/>
      <c r="QQP556" s="20"/>
      <c r="QQQ556" s="20"/>
      <c r="QQR556" s="9"/>
      <c r="QQS556" s="19"/>
      <c r="QQT556" s="19"/>
      <c r="QQU556" s="19"/>
      <c r="QQV556" s="19"/>
      <c r="QQW556" s="19"/>
      <c r="QQX556" s="20"/>
      <c r="QQY556" s="19"/>
      <c r="QQZ556" s="19"/>
      <c r="QRA556" s="19"/>
      <c r="QRB556" s="20"/>
      <c r="QRC556" s="20"/>
      <c r="QRD556" s="31"/>
      <c r="QRE556" s="31"/>
      <c r="QRF556" s="19"/>
      <c r="QRG556" s="20"/>
      <c r="QRH556" s="20"/>
      <c r="QRI556" s="9"/>
      <c r="QRJ556" s="19"/>
      <c r="QRK556" s="19"/>
      <c r="QRL556" s="19"/>
      <c r="QRM556" s="19"/>
      <c r="QRN556" s="19"/>
      <c r="QRO556" s="20"/>
      <c r="QRP556" s="19"/>
      <c r="QRQ556" s="19"/>
      <c r="QRR556" s="19"/>
      <c r="QRS556" s="20"/>
      <c r="QRT556" s="20"/>
      <c r="QRU556" s="31"/>
      <c r="QRV556" s="31"/>
      <c r="QRW556" s="19"/>
      <c r="QRX556" s="20"/>
      <c r="QRY556" s="20"/>
      <c r="QRZ556" s="9"/>
      <c r="QSA556" s="19"/>
      <c r="QSB556" s="19"/>
      <c r="QSC556" s="19"/>
      <c r="QSD556" s="19"/>
      <c r="QSE556" s="19"/>
      <c r="QSF556" s="20"/>
      <c r="QSG556" s="19"/>
      <c r="QSH556" s="19"/>
      <c r="QSI556" s="19"/>
      <c r="QSJ556" s="20"/>
      <c r="QSK556" s="20"/>
      <c r="QSL556" s="31"/>
      <c r="QSM556" s="31"/>
      <c r="QSN556" s="19"/>
      <c r="QSO556" s="20"/>
      <c r="QSP556" s="20"/>
      <c r="QSQ556" s="9"/>
      <c r="QSR556" s="19"/>
      <c r="QSS556" s="19"/>
      <c r="QST556" s="19"/>
      <c r="QSU556" s="19"/>
      <c r="QSV556" s="19"/>
      <c r="QSW556" s="20"/>
      <c r="QSX556" s="19"/>
      <c r="QSY556" s="19"/>
      <c r="QSZ556" s="19"/>
      <c r="QTA556" s="20"/>
      <c r="QTB556" s="20"/>
      <c r="QTC556" s="31"/>
      <c r="QTD556" s="31"/>
      <c r="QTE556" s="19"/>
      <c r="QTF556" s="20"/>
      <c r="QTG556" s="20"/>
      <c r="QTH556" s="9"/>
      <c r="QTI556" s="19"/>
      <c r="QTJ556" s="19"/>
      <c r="QTK556" s="19"/>
      <c r="QTL556" s="19"/>
      <c r="QTM556" s="19"/>
      <c r="QTN556" s="20"/>
      <c r="QTO556" s="19"/>
      <c r="QTP556" s="19"/>
      <c r="QTQ556" s="19"/>
      <c r="QTR556" s="20"/>
      <c r="QTS556" s="20"/>
      <c r="QTT556" s="31"/>
      <c r="QTU556" s="31"/>
      <c r="QTV556" s="19"/>
      <c r="QTW556" s="20"/>
      <c r="QTX556" s="20"/>
      <c r="QTY556" s="9"/>
      <c r="QTZ556" s="19"/>
      <c r="QUA556" s="19"/>
      <c r="QUB556" s="19"/>
      <c r="QUC556" s="19"/>
      <c r="QUD556" s="19"/>
      <c r="QUE556" s="20"/>
      <c r="QUF556" s="19"/>
      <c r="QUG556" s="19"/>
      <c r="QUH556" s="19"/>
      <c r="QUI556" s="20"/>
      <c r="QUJ556" s="20"/>
      <c r="QUK556" s="31"/>
      <c r="QUL556" s="31"/>
      <c r="QUM556" s="19"/>
      <c r="QUN556" s="20"/>
      <c r="QUO556" s="20"/>
      <c r="QUP556" s="9"/>
      <c r="QUQ556" s="19"/>
      <c r="QUR556" s="19"/>
      <c r="QUS556" s="19"/>
      <c r="QUT556" s="19"/>
      <c r="QUU556" s="19"/>
      <c r="QUV556" s="20"/>
      <c r="QUW556" s="19"/>
      <c r="QUX556" s="19"/>
      <c r="QUY556" s="19"/>
      <c r="QUZ556" s="20"/>
      <c r="QVA556" s="20"/>
      <c r="QVB556" s="31"/>
      <c r="QVC556" s="31"/>
      <c r="QVD556" s="19"/>
      <c r="QVE556" s="20"/>
      <c r="QVF556" s="20"/>
      <c r="QVG556" s="9"/>
      <c r="QVH556" s="19"/>
      <c r="QVI556" s="19"/>
      <c r="QVJ556" s="19"/>
      <c r="QVK556" s="19"/>
      <c r="QVL556" s="19"/>
      <c r="QVM556" s="20"/>
      <c r="QVN556" s="19"/>
      <c r="QVO556" s="19"/>
      <c r="QVP556" s="19"/>
      <c r="QVQ556" s="20"/>
      <c r="QVR556" s="20"/>
      <c r="QVS556" s="31"/>
      <c r="QVT556" s="31"/>
      <c r="QVU556" s="19"/>
      <c r="QVV556" s="20"/>
      <c r="QVW556" s="20"/>
      <c r="QVX556" s="9"/>
      <c r="QVY556" s="19"/>
      <c r="QVZ556" s="19"/>
      <c r="QWA556" s="19"/>
      <c r="QWB556" s="19"/>
      <c r="QWC556" s="19"/>
      <c r="QWD556" s="20"/>
      <c r="QWE556" s="19"/>
      <c r="QWF556" s="19"/>
      <c r="QWG556" s="19"/>
      <c r="QWH556" s="20"/>
      <c r="QWI556" s="20"/>
      <c r="QWJ556" s="31"/>
      <c r="QWK556" s="31"/>
      <c r="QWL556" s="19"/>
      <c r="QWM556" s="20"/>
      <c r="QWN556" s="20"/>
      <c r="QWO556" s="9"/>
      <c r="QWP556" s="19"/>
      <c r="QWQ556" s="19"/>
      <c r="QWR556" s="19"/>
      <c r="QWS556" s="19"/>
      <c r="QWT556" s="19"/>
      <c r="QWU556" s="20"/>
      <c r="QWV556" s="19"/>
      <c r="QWW556" s="19"/>
      <c r="QWX556" s="19"/>
      <c r="QWY556" s="20"/>
      <c r="QWZ556" s="20"/>
      <c r="QXA556" s="31"/>
      <c r="QXB556" s="31"/>
      <c r="QXC556" s="19"/>
      <c r="QXD556" s="20"/>
      <c r="QXE556" s="20"/>
      <c r="QXF556" s="9"/>
      <c r="QXG556" s="19"/>
      <c r="QXH556" s="19"/>
      <c r="QXI556" s="19"/>
      <c r="QXJ556" s="19"/>
      <c r="QXK556" s="19"/>
      <c r="QXL556" s="20"/>
      <c r="QXM556" s="19"/>
      <c r="QXN556" s="19"/>
      <c r="QXO556" s="19"/>
      <c r="QXP556" s="20"/>
      <c r="QXQ556" s="20"/>
      <c r="QXR556" s="31"/>
      <c r="QXS556" s="31"/>
      <c r="QXT556" s="19"/>
      <c r="QXU556" s="20"/>
      <c r="QXV556" s="20"/>
      <c r="QXW556" s="9"/>
      <c r="QXX556" s="19"/>
      <c r="QXY556" s="19"/>
      <c r="QXZ556" s="19"/>
      <c r="QYA556" s="19"/>
      <c r="QYB556" s="19"/>
      <c r="QYC556" s="20"/>
      <c r="QYD556" s="19"/>
      <c r="QYE556" s="19"/>
      <c r="QYF556" s="19"/>
      <c r="QYG556" s="20"/>
      <c r="QYH556" s="20"/>
      <c r="QYI556" s="31"/>
      <c r="QYJ556" s="31"/>
      <c r="QYK556" s="19"/>
      <c r="QYL556" s="20"/>
      <c r="QYM556" s="20"/>
      <c r="QYN556" s="9"/>
      <c r="QYO556" s="19"/>
      <c r="QYP556" s="19"/>
      <c r="QYQ556" s="19"/>
      <c r="QYR556" s="19"/>
      <c r="QYS556" s="19"/>
      <c r="QYT556" s="20"/>
      <c r="QYU556" s="19"/>
      <c r="QYV556" s="19"/>
      <c r="QYW556" s="19"/>
      <c r="QYX556" s="20"/>
      <c r="QYY556" s="20"/>
      <c r="QYZ556" s="31"/>
      <c r="QZA556" s="31"/>
      <c r="QZB556" s="19"/>
      <c r="QZC556" s="20"/>
      <c r="QZD556" s="20"/>
      <c r="QZE556" s="9"/>
      <c r="QZF556" s="19"/>
      <c r="QZG556" s="19"/>
      <c r="QZH556" s="19"/>
      <c r="QZI556" s="19"/>
      <c r="QZJ556" s="19"/>
      <c r="QZK556" s="20"/>
      <c r="QZL556" s="19"/>
      <c r="QZM556" s="19"/>
      <c r="QZN556" s="19"/>
      <c r="QZO556" s="20"/>
      <c r="QZP556" s="20"/>
      <c r="QZQ556" s="31"/>
      <c r="QZR556" s="31"/>
      <c r="QZS556" s="19"/>
      <c r="QZT556" s="20"/>
      <c r="QZU556" s="20"/>
      <c r="QZV556" s="9"/>
      <c r="QZW556" s="19"/>
      <c r="QZX556" s="19"/>
      <c r="QZY556" s="19"/>
      <c r="QZZ556" s="19"/>
      <c r="RAA556" s="19"/>
      <c r="RAB556" s="20"/>
      <c r="RAC556" s="19"/>
      <c r="RAD556" s="19"/>
      <c r="RAE556" s="19"/>
      <c r="RAF556" s="20"/>
      <c r="RAG556" s="20"/>
      <c r="RAH556" s="31"/>
      <c r="RAI556" s="31"/>
      <c r="RAJ556" s="19"/>
      <c r="RAK556" s="20"/>
      <c r="RAL556" s="20"/>
      <c r="RAM556" s="9"/>
      <c r="RAN556" s="19"/>
      <c r="RAO556" s="19"/>
      <c r="RAP556" s="19"/>
      <c r="RAQ556" s="19"/>
      <c r="RAR556" s="19"/>
      <c r="RAS556" s="20"/>
      <c r="RAT556" s="19"/>
      <c r="RAU556" s="19"/>
      <c r="RAV556" s="19"/>
      <c r="RAW556" s="20"/>
      <c r="RAX556" s="20"/>
      <c r="RAY556" s="31"/>
      <c r="RAZ556" s="31"/>
      <c r="RBA556" s="19"/>
      <c r="RBB556" s="20"/>
      <c r="RBC556" s="20"/>
      <c r="RBD556" s="9"/>
      <c r="RBE556" s="19"/>
      <c r="RBF556" s="19"/>
      <c r="RBG556" s="19"/>
      <c r="RBH556" s="19"/>
      <c r="RBI556" s="19"/>
      <c r="RBJ556" s="20"/>
      <c r="RBK556" s="19"/>
      <c r="RBL556" s="19"/>
      <c r="RBM556" s="19"/>
      <c r="RBN556" s="20"/>
      <c r="RBO556" s="20"/>
      <c r="RBP556" s="31"/>
      <c r="RBQ556" s="31"/>
      <c r="RBR556" s="19"/>
      <c r="RBS556" s="20"/>
      <c r="RBT556" s="20"/>
      <c r="RBU556" s="9"/>
      <c r="RBV556" s="19"/>
      <c r="RBW556" s="19"/>
      <c r="RBX556" s="19"/>
      <c r="RBY556" s="19"/>
      <c r="RBZ556" s="19"/>
      <c r="RCA556" s="20"/>
      <c r="RCB556" s="19"/>
      <c r="RCC556" s="19"/>
      <c r="RCD556" s="19"/>
      <c r="RCE556" s="20"/>
      <c r="RCF556" s="20"/>
      <c r="RCG556" s="31"/>
      <c r="RCH556" s="31"/>
      <c r="RCI556" s="19"/>
      <c r="RCJ556" s="20"/>
      <c r="RCK556" s="20"/>
      <c r="RCL556" s="9"/>
      <c r="RCM556" s="19"/>
      <c r="RCN556" s="19"/>
      <c r="RCO556" s="19"/>
      <c r="RCP556" s="19"/>
      <c r="RCQ556" s="19"/>
      <c r="RCR556" s="20"/>
      <c r="RCS556" s="19"/>
      <c r="RCT556" s="19"/>
      <c r="RCU556" s="19"/>
      <c r="RCV556" s="20"/>
      <c r="RCW556" s="20"/>
      <c r="RCX556" s="31"/>
      <c r="RCY556" s="31"/>
      <c r="RCZ556" s="19"/>
      <c r="RDA556" s="20"/>
      <c r="RDB556" s="20"/>
      <c r="RDC556" s="9"/>
      <c r="RDD556" s="19"/>
      <c r="RDE556" s="19"/>
      <c r="RDF556" s="19"/>
      <c r="RDG556" s="19"/>
      <c r="RDH556" s="19"/>
      <c r="RDI556" s="20"/>
      <c r="RDJ556" s="19"/>
      <c r="RDK556" s="19"/>
      <c r="RDL556" s="19"/>
      <c r="RDM556" s="20"/>
      <c r="RDN556" s="20"/>
      <c r="RDO556" s="31"/>
      <c r="RDP556" s="31"/>
      <c r="RDQ556" s="19"/>
      <c r="RDR556" s="20"/>
      <c r="RDS556" s="20"/>
      <c r="RDT556" s="9"/>
      <c r="RDU556" s="19"/>
      <c r="RDV556" s="19"/>
      <c r="RDW556" s="19"/>
      <c r="RDX556" s="19"/>
      <c r="RDY556" s="19"/>
      <c r="RDZ556" s="20"/>
      <c r="REA556" s="19"/>
      <c r="REB556" s="19"/>
      <c r="REC556" s="19"/>
      <c r="RED556" s="20"/>
      <c r="REE556" s="20"/>
      <c r="REF556" s="31"/>
      <c r="REG556" s="31"/>
      <c r="REH556" s="19"/>
      <c r="REI556" s="20"/>
      <c r="REJ556" s="20"/>
      <c r="REK556" s="9"/>
      <c r="REL556" s="19"/>
      <c r="REM556" s="19"/>
      <c r="REN556" s="19"/>
      <c r="REO556" s="19"/>
      <c r="REP556" s="19"/>
      <c r="REQ556" s="20"/>
      <c r="RER556" s="19"/>
      <c r="RES556" s="19"/>
      <c r="RET556" s="19"/>
      <c r="REU556" s="20"/>
      <c r="REV556" s="20"/>
      <c r="REW556" s="31"/>
      <c r="REX556" s="31"/>
      <c r="REY556" s="19"/>
      <c r="REZ556" s="20"/>
      <c r="RFA556" s="20"/>
      <c r="RFB556" s="9"/>
      <c r="RFC556" s="19"/>
      <c r="RFD556" s="19"/>
      <c r="RFE556" s="19"/>
      <c r="RFF556" s="19"/>
      <c r="RFG556" s="19"/>
      <c r="RFH556" s="20"/>
      <c r="RFI556" s="19"/>
      <c r="RFJ556" s="19"/>
      <c r="RFK556" s="19"/>
      <c r="RFL556" s="20"/>
      <c r="RFM556" s="20"/>
      <c r="RFN556" s="31"/>
      <c r="RFO556" s="31"/>
      <c r="RFP556" s="19"/>
      <c r="RFQ556" s="20"/>
      <c r="RFR556" s="20"/>
      <c r="RFS556" s="9"/>
      <c r="RFT556" s="19"/>
      <c r="RFU556" s="19"/>
      <c r="RFV556" s="19"/>
      <c r="RFW556" s="19"/>
      <c r="RFX556" s="19"/>
      <c r="RFY556" s="20"/>
      <c r="RFZ556" s="19"/>
      <c r="RGA556" s="19"/>
      <c r="RGB556" s="19"/>
      <c r="RGC556" s="20"/>
      <c r="RGD556" s="20"/>
      <c r="RGE556" s="31"/>
      <c r="RGF556" s="31"/>
      <c r="RGG556" s="19"/>
      <c r="RGH556" s="20"/>
      <c r="RGI556" s="20"/>
      <c r="RGJ556" s="9"/>
      <c r="RGK556" s="19"/>
      <c r="RGL556" s="19"/>
      <c r="RGM556" s="19"/>
      <c r="RGN556" s="19"/>
      <c r="RGO556" s="19"/>
      <c r="RGP556" s="20"/>
      <c r="RGQ556" s="19"/>
      <c r="RGR556" s="19"/>
      <c r="RGS556" s="19"/>
      <c r="RGT556" s="20"/>
      <c r="RGU556" s="20"/>
      <c r="RGV556" s="31"/>
      <c r="RGW556" s="31"/>
      <c r="RGX556" s="19"/>
      <c r="RGY556" s="20"/>
      <c r="RGZ556" s="20"/>
      <c r="RHA556" s="9"/>
      <c r="RHB556" s="19"/>
      <c r="RHC556" s="19"/>
      <c r="RHD556" s="19"/>
      <c r="RHE556" s="19"/>
      <c r="RHF556" s="19"/>
      <c r="RHG556" s="20"/>
      <c r="RHH556" s="19"/>
      <c r="RHI556" s="19"/>
      <c r="RHJ556" s="19"/>
      <c r="RHK556" s="20"/>
      <c r="RHL556" s="20"/>
      <c r="RHM556" s="31"/>
      <c r="RHN556" s="31"/>
      <c r="RHO556" s="19"/>
      <c r="RHP556" s="20"/>
      <c r="RHQ556" s="20"/>
      <c r="RHR556" s="9"/>
      <c r="RHS556" s="19"/>
      <c r="RHT556" s="19"/>
      <c r="RHU556" s="19"/>
      <c r="RHV556" s="19"/>
      <c r="RHW556" s="19"/>
      <c r="RHX556" s="20"/>
      <c r="RHY556" s="19"/>
      <c r="RHZ556" s="19"/>
      <c r="RIA556" s="19"/>
      <c r="RIB556" s="20"/>
      <c r="RIC556" s="20"/>
      <c r="RID556" s="31"/>
      <c r="RIE556" s="31"/>
      <c r="RIF556" s="19"/>
      <c r="RIG556" s="20"/>
      <c r="RIH556" s="20"/>
      <c r="RII556" s="9"/>
      <c r="RIJ556" s="19"/>
      <c r="RIK556" s="19"/>
      <c r="RIL556" s="19"/>
      <c r="RIM556" s="19"/>
      <c r="RIN556" s="19"/>
      <c r="RIO556" s="20"/>
      <c r="RIP556" s="19"/>
      <c r="RIQ556" s="19"/>
      <c r="RIR556" s="19"/>
      <c r="RIS556" s="20"/>
      <c r="RIT556" s="20"/>
      <c r="RIU556" s="31"/>
      <c r="RIV556" s="31"/>
      <c r="RIW556" s="19"/>
      <c r="RIX556" s="20"/>
      <c r="RIY556" s="20"/>
      <c r="RIZ556" s="9"/>
      <c r="RJA556" s="19"/>
      <c r="RJB556" s="19"/>
      <c r="RJC556" s="19"/>
      <c r="RJD556" s="19"/>
      <c r="RJE556" s="19"/>
      <c r="RJF556" s="20"/>
      <c r="RJG556" s="19"/>
      <c r="RJH556" s="19"/>
      <c r="RJI556" s="19"/>
      <c r="RJJ556" s="20"/>
      <c r="RJK556" s="20"/>
      <c r="RJL556" s="31"/>
      <c r="RJM556" s="31"/>
      <c r="RJN556" s="19"/>
      <c r="RJO556" s="20"/>
      <c r="RJP556" s="20"/>
      <c r="RJQ556" s="9"/>
      <c r="RJR556" s="19"/>
      <c r="RJS556" s="19"/>
      <c r="RJT556" s="19"/>
      <c r="RJU556" s="19"/>
      <c r="RJV556" s="19"/>
      <c r="RJW556" s="20"/>
      <c r="RJX556" s="19"/>
      <c r="RJY556" s="19"/>
      <c r="RJZ556" s="19"/>
      <c r="RKA556" s="20"/>
      <c r="RKB556" s="20"/>
      <c r="RKC556" s="31"/>
      <c r="RKD556" s="31"/>
      <c r="RKE556" s="19"/>
      <c r="RKF556" s="20"/>
      <c r="RKG556" s="20"/>
      <c r="RKH556" s="9"/>
      <c r="RKI556" s="19"/>
      <c r="RKJ556" s="19"/>
      <c r="RKK556" s="19"/>
      <c r="RKL556" s="19"/>
      <c r="RKM556" s="19"/>
      <c r="RKN556" s="20"/>
      <c r="RKO556" s="19"/>
      <c r="RKP556" s="19"/>
      <c r="RKQ556" s="19"/>
      <c r="RKR556" s="20"/>
      <c r="RKS556" s="20"/>
      <c r="RKT556" s="31"/>
      <c r="RKU556" s="31"/>
      <c r="RKV556" s="19"/>
      <c r="RKW556" s="20"/>
      <c r="RKX556" s="20"/>
      <c r="RKY556" s="9"/>
      <c r="RKZ556" s="19"/>
      <c r="RLA556" s="19"/>
      <c r="RLB556" s="19"/>
      <c r="RLC556" s="19"/>
      <c r="RLD556" s="19"/>
      <c r="RLE556" s="20"/>
      <c r="RLF556" s="19"/>
      <c r="RLG556" s="19"/>
      <c r="RLH556" s="19"/>
      <c r="RLI556" s="20"/>
      <c r="RLJ556" s="20"/>
      <c r="RLK556" s="31"/>
      <c r="RLL556" s="31"/>
      <c r="RLM556" s="19"/>
      <c r="RLN556" s="20"/>
      <c r="RLO556" s="20"/>
      <c r="RLP556" s="9"/>
      <c r="RLQ556" s="19"/>
      <c r="RLR556" s="19"/>
      <c r="RLS556" s="19"/>
      <c r="RLT556" s="19"/>
      <c r="RLU556" s="19"/>
      <c r="RLV556" s="20"/>
      <c r="RLW556" s="19"/>
      <c r="RLX556" s="19"/>
      <c r="RLY556" s="19"/>
      <c r="RLZ556" s="20"/>
      <c r="RMA556" s="20"/>
      <c r="RMB556" s="31"/>
      <c r="RMC556" s="31"/>
      <c r="RMD556" s="19"/>
      <c r="RME556" s="20"/>
      <c r="RMF556" s="20"/>
      <c r="RMG556" s="9"/>
      <c r="RMH556" s="19"/>
      <c r="RMI556" s="19"/>
      <c r="RMJ556" s="19"/>
      <c r="RMK556" s="19"/>
      <c r="RML556" s="19"/>
      <c r="RMM556" s="20"/>
      <c r="RMN556" s="19"/>
      <c r="RMO556" s="19"/>
      <c r="RMP556" s="19"/>
      <c r="RMQ556" s="20"/>
      <c r="RMR556" s="20"/>
      <c r="RMS556" s="31"/>
      <c r="RMT556" s="31"/>
      <c r="RMU556" s="19"/>
      <c r="RMV556" s="20"/>
      <c r="RMW556" s="20"/>
      <c r="RMX556" s="9"/>
      <c r="RMY556" s="19"/>
      <c r="RMZ556" s="19"/>
      <c r="RNA556" s="19"/>
      <c r="RNB556" s="19"/>
      <c r="RNC556" s="19"/>
      <c r="RND556" s="20"/>
      <c r="RNE556" s="19"/>
      <c r="RNF556" s="19"/>
      <c r="RNG556" s="19"/>
      <c r="RNH556" s="20"/>
      <c r="RNI556" s="20"/>
      <c r="RNJ556" s="31"/>
      <c r="RNK556" s="31"/>
      <c r="RNL556" s="19"/>
      <c r="RNM556" s="20"/>
      <c r="RNN556" s="20"/>
      <c r="RNO556" s="9"/>
      <c r="RNP556" s="19"/>
      <c r="RNQ556" s="19"/>
      <c r="RNR556" s="19"/>
      <c r="RNS556" s="19"/>
      <c r="RNT556" s="19"/>
      <c r="RNU556" s="20"/>
      <c r="RNV556" s="19"/>
      <c r="RNW556" s="19"/>
      <c r="RNX556" s="19"/>
      <c r="RNY556" s="20"/>
      <c r="RNZ556" s="20"/>
      <c r="ROA556" s="31"/>
      <c r="ROB556" s="31"/>
      <c r="ROC556" s="19"/>
      <c r="ROD556" s="20"/>
      <c r="ROE556" s="20"/>
      <c r="ROF556" s="9"/>
      <c r="ROG556" s="19"/>
      <c r="ROH556" s="19"/>
      <c r="ROI556" s="19"/>
      <c r="ROJ556" s="19"/>
      <c r="ROK556" s="19"/>
      <c r="ROL556" s="20"/>
      <c r="ROM556" s="19"/>
      <c r="RON556" s="19"/>
      <c r="ROO556" s="19"/>
      <c r="ROP556" s="20"/>
      <c r="ROQ556" s="20"/>
      <c r="ROR556" s="31"/>
      <c r="ROS556" s="31"/>
      <c r="ROT556" s="19"/>
      <c r="ROU556" s="20"/>
      <c r="ROV556" s="20"/>
      <c r="ROW556" s="9"/>
      <c r="ROX556" s="19"/>
      <c r="ROY556" s="19"/>
      <c r="ROZ556" s="19"/>
      <c r="RPA556" s="19"/>
      <c r="RPB556" s="19"/>
      <c r="RPC556" s="20"/>
      <c r="RPD556" s="19"/>
      <c r="RPE556" s="19"/>
      <c r="RPF556" s="19"/>
      <c r="RPG556" s="20"/>
      <c r="RPH556" s="20"/>
      <c r="RPI556" s="31"/>
      <c r="RPJ556" s="31"/>
      <c r="RPK556" s="19"/>
      <c r="RPL556" s="20"/>
      <c r="RPM556" s="20"/>
      <c r="RPN556" s="9"/>
      <c r="RPO556" s="19"/>
      <c r="RPP556" s="19"/>
      <c r="RPQ556" s="19"/>
      <c r="RPR556" s="19"/>
      <c r="RPS556" s="19"/>
      <c r="RPT556" s="20"/>
      <c r="RPU556" s="19"/>
      <c r="RPV556" s="19"/>
      <c r="RPW556" s="19"/>
      <c r="RPX556" s="20"/>
      <c r="RPY556" s="20"/>
      <c r="RPZ556" s="31"/>
      <c r="RQA556" s="31"/>
      <c r="RQB556" s="19"/>
      <c r="RQC556" s="20"/>
      <c r="RQD556" s="20"/>
      <c r="RQE556" s="9"/>
      <c r="RQF556" s="19"/>
      <c r="RQG556" s="19"/>
      <c r="RQH556" s="19"/>
      <c r="RQI556" s="19"/>
      <c r="RQJ556" s="19"/>
      <c r="RQK556" s="20"/>
      <c r="RQL556" s="19"/>
      <c r="RQM556" s="19"/>
      <c r="RQN556" s="19"/>
      <c r="RQO556" s="20"/>
      <c r="RQP556" s="20"/>
      <c r="RQQ556" s="31"/>
      <c r="RQR556" s="31"/>
      <c r="RQS556" s="19"/>
      <c r="RQT556" s="20"/>
      <c r="RQU556" s="20"/>
      <c r="RQV556" s="9"/>
      <c r="RQW556" s="19"/>
      <c r="RQX556" s="19"/>
      <c r="RQY556" s="19"/>
      <c r="RQZ556" s="19"/>
      <c r="RRA556" s="19"/>
      <c r="RRB556" s="20"/>
      <c r="RRC556" s="19"/>
      <c r="RRD556" s="19"/>
      <c r="RRE556" s="19"/>
      <c r="RRF556" s="20"/>
      <c r="RRG556" s="20"/>
      <c r="RRH556" s="31"/>
      <c r="RRI556" s="31"/>
      <c r="RRJ556" s="19"/>
      <c r="RRK556" s="20"/>
      <c r="RRL556" s="20"/>
      <c r="RRM556" s="9"/>
      <c r="RRN556" s="19"/>
      <c r="RRO556" s="19"/>
      <c r="RRP556" s="19"/>
      <c r="RRQ556" s="19"/>
      <c r="RRR556" s="19"/>
      <c r="RRS556" s="20"/>
      <c r="RRT556" s="19"/>
      <c r="RRU556" s="19"/>
      <c r="RRV556" s="19"/>
      <c r="RRW556" s="20"/>
      <c r="RRX556" s="20"/>
      <c r="RRY556" s="31"/>
      <c r="RRZ556" s="31"/>
      <c r="RSA556" s="19"/>
      <c r="RSB556" s="20"/>
      <c r="RSC556" s="20"/>
      <c r="RSD556" s="9"/>
      <c r="RSE556" s="19"/>
      <c r="RSF556" s="19"/>
      <c r="RSG556" s="19"/>
      <c r="RSH556" s="19"/>
      <c r="RSI556" s="19"/>
      <c r="RSJ556" s="20"/>
      <c r="RSK556" s="19"/>
      <c r="RSL556" s="19"/>
      <c r="RSM556" s="19"/>
      <c r="RSN556" s="20"/>
      <c r="RSO556" s="20"/>
      <c r="RSP556" s="31"/>
      <c r="RSQ556" s="31"/>
      <c r="RSR556" s="19"/>
      <c r="RSS556" s="20"/>
      <c r="RST556" s="20"/>
      <c r="RSU556" s="9"/>
      <c r="RSV556" s="19"/>
      <c r="RSW556" s="19"/>
      <c r="RSX556" s="19"/>
      <c r="RSY556" s="19"/>
      <c r="RSZ556" s="19"/>
      <c r="RTA556" s="20"/>
      <c r="RTB556" s="19"/>
      <c r="RTC556" s="19"/>
      <c r="RTD556" s="19"/>
      <c r="RTE556" s="20"/>
      <c r="RTF556" s="20"/>
      <c r="RTG556" s="31"/>
      <c r="RTH556" s="31"/>
      <c r="RTI556" s="19"/>
      <c r="RTJ556" s="20"/>
      <c r="RTK556" s="20"/>
      <c r="RTL556" s="9"/>
      <c r="RTM556" s="19"/>
      <c r="RTN556" s="19"/>
      <c r="RTO556" s="19"/>
      <c r="RTP556" s="19"/>
      <c r="RTQ556" s="19"/>
      <c r="RTR556" s="20"/>
      <c r="RTS556" s="19"/>
      <c r="RTT556" s="19"/>
      <c r="RTU556" s="19"/>
      <c r="RTV556" s="20"/>
      <c r="RTW556" s="20"/>
      <c r="RTX556" s="31"/>
      <c r="RTY556" s="31"/>
      <c r="RTZ556" s="19"/>
      <c r="RUA556" s="20"/>
      <c r="RUB556" s="20"/>
      <c r="RUC556" s="9"/>
      <c r="RUD556" s="19"/>
      <c r="RUE556" s="19"/>
      <c r="RUF556" s="19"/>
      <c r="RUG556" s="19"/>
      <c r="RUH556" s="19"/>
      <c r="RUI556" s="20"/>
      <c r="RUJ556" s="19"/>
      <c r="RUK556" s="19"/>
      <c r="RUL556" s="19"/>
      <c r="RUM556" s="20"/>
      <c r="RUN556" s="20"/>
      <c r="RUO556" s="31"/>
      <c r="RUP556" s="31"/>
      <c r="RUQ556" s="19"/>
      <c r="RUR556" s="20"/>
      <c r="RUS556" s="20"/>
      <c r="RUT556" s="9"/>
      <c r="RUU556" s="19"/>
      <c r="RUV556" s="19"/>
      <c r="RUW556" s="19"/>
      <c r="RUX556" s="19"/>
      <c r="RUY556" s="19"/>
      <c r="RUZ556" s="20"/>
      <c r="RVA556" s="19"/>
      <c r="RVB556" s="19"/>
      <c r="RVC556" s="19"/>
      <c r="RVD556" s="20"/>
      <c r="RVE556" s="20"/>
      <c r="RVF556" s="31"/>
      <c r="RVG556" s="31"/>
      <c r="RVH556" s="19"/>
      <c r="RVI556" s="20"/>
      <c r="RVJ556" s="20"/>
      <c r="RVK556" s="9"/>
      <c r="RVL556" s="19"/>
      <c r="RVM556" s="19"/>
      <c r="RVN556" s="19"/>
      <c r="RVO556" s="19"/>
      <c r="RVP556" s="19"/>
      <c r="RVQ556" s="20"/>
      <c r="RVR556" s="19"/>
      <c r="RVS556" s="19"/>
      <c r="RVT556" s="19"/>
      <c r="RVU556" s="20"/>
      <c r="RVV556" s="20"/>
      <c r="RVW556" s="31"/>
      <c r="RVX556" s="31"/>
      <c r="RVY556" s="19"/>
      <c r="RVZ556" s="20"/>
      <c r="RWA556" s="20"/>
      <c r="RWB556" s="9"/>
      <c r="RWC556" s="19"/>
      <c r="RWD556" s="19"/>
      <c r="RWE556" s="19"/>
      <c r="RWF556" s="19"/>
      <c r="RWG556" s="19"/>
      <c r="RWH556" s="20"/>
      <c r="RWI556" s="19"/>
      <c r="RWJ556" s="19"/>
      <c r="RWK556" s="19"/>
      <c r="RWL556" s="20"/>
      <c r="RWM556" s="20"/>
      <c r="RWN556" s="31"/>
      <c r="RWO556" s="31"/>
      <c r="RWP556" s="19"/>
      <c r="RWQ556" s="20"/>
      <c r="RWR556" s="20"/>
      <c r="RWS556" s="9"/>
      <c r="RWT556" s="19"/>
      <c r="RWU556" s="19"/>
      <c r="RWV556" s="19"/>
      <c r="RWW556" s="19"/>
      <c r="RWX556" s="19"/>
      <c r="RWY556" s="20"/>
      <c r="RWZ556" s="19"/>
      <c r="RXA556" s="19"/>
      <c r="RXB556" s="19"/>
      <c r="RXC556" s="20"/>
      <c r="RXD556" s="20"/>
      <c r="RXE556" s="31"/>
      <c r="RXF556" s="31"/>
      <c r="RXG556" s="19"/>
      <c r="RXH556" s="20"/>
      <c r="RXI556" s="20"/>
      <c r="RXJ556" s="9"/>
      <c r="RXK556" s="19"/>
      <c r="RXL556" s="19"/>
      <c r="RXM556" s="19"/>
      <c r="RXN556" s="19"/>
      <c r="RXO556" s="19"/>
      <c r="RXP556" s="20"/>
      <c r="RXQ556" s="19"/>
      <c r="RXR556" s="19"/>
      <c r="RXS556" s="19"/>
      <c r="RXT556" s="20"/>
      <c r="RXU556" s="20"/>
      <c r="RXV556" s="31"/>
      <c r="RXW556" s="31"/>
      <c r="RXX556" s="19"/>
      <c r="RXY556" s="20"/>
      <c r="RXZ556" s="20"/>
      <c r="RYA556" s="9"/>
      <c r="RYB556" s="19"/>
      <c r="RYC556" s="19"/>
      <c r="RYD556" s="19"/>
      <c r="RYE556" s="19"/>
      <c r="RYF556" s="19"/>
      <c r="RYG556" s="20"/>
      <c r="RYH556" s="19"/>
      <c r="RYI556" s="19"/>
      <c r="RYJ556" s="19"/>
      <c r="RYK556" s="20"/>
      <c r="RYL556" s="20"/>
      <c r="RYM556" s="31"/>
      <c r="RYN556" s="31"/>
      <c r="RYO556" s="19"/>
      <c r="RYP556" s="20"/>
      <c r="RYQ556" s="20"/>
      <c r="RYR556" s="9"/>
      <c r="RYS556" s="19"/>
      <c r="RYT556" s="19"/>
      <c r="RYU556" s="19"/>
      <c r="RYV556" s="19"/>
      <c r="RYW556" s="19"/>
      <c r="RYX556" s="20"/>
      <c r="RYY556" s="19"/>
      <c r="RYZ556" s="19"/>
      <c r="RZA556" s="19"/>
      <c r="RZB556" s="20"/>
      <c r="RZC556" s="20"/>
      <c r="RZD556" s="31"/>
      <c r="RZE556" s="31"/>
      <c r="RZF556" s="19"/>
      <c r="RZG556" s="20"/>
      <c r="RZH556" s="20"/>
      <c r="RZI556" s="9"/>
      <c r="RZJ556" s="19"/>
      <c r="RZK556" s="19"/>
      <c r="RZL556" s="19"/>
      <c r="RZM556" s="19"/>
      <c r="RZN556" s="19"/>
      <c r="RZO556" s="20"/>
      <c r="RZP556" s="19"/>
      <c r="RZQ556" s="19"/>
      <c r="RZR556" s="19"/>
      <c r="RZS556" s="20"/>
      <c r="RZT556" s="20"/>
      <c r="RZU556" s="31"/>
      <c r="RZV556" s="31"/>
      <c r="RZW556" s="19"/>
      <c r="RZX556" s="20"/>
      <c r="RZY556" s="20"/>
      <c r="RZZ556" s="9"/>
      <c r="SAA556" s="19"/>
      <c r="SAB556" s="19"/>
      <c r="SAC556" s="19"/>
      <c r="SAD556" s="19"/>
      <c r="SAE556" s="19"/>
      <c r="SAF556" s="20"/>
      <c r="SAG556" s="19"/>
      <c r="SAH556" s="19"/>
      <c r="SAI556" s="19"/>
      <c r="SAJ556" s="20"/>
      <c r="SAK556" s="20"/>
      <c r="SAL556" s="31"/>
      <c r="SAM556" s="31"/>
      <c r="SAN556" s="19"/>
      <c r="SAO556" s="20"/>
      <c r="SAP556" s="20"/>
      <c r="SAQ556" s="9"/>
      <c r="SAR556" s="19"/>
      <c r="SAS556" s="19"/>
      <c r="SAT556" s="19"/>
      <c r="SAU556" s="19"/>
      <c r="SAV556" s="19"/>
      <c r="SAW556" s="20"/>
      <c r="SAX556" s="19"/>
      <c r="SAY556" s="19"/>
      <c r="SAZ556" s="19"/>
      <c r="SBA556" s="20"/>
      <c r="SBB556" s="20"/>
      <c r="SBC556" s="31"/>
      <c r="SBD556" s="31"/>
      <c r="SBE556" s="19"/>
      <c r="SBF556" s="20"/>
      <c r="SBG556" s="20"/>
      <c r="SBH556" s="9"/>
      <c r="SBI556" s="19"/>
      <c r="SBJ556" s="19"/>
      <c r="SBK556" s="19"/>
      <c r="SBL556" s="19"/>
      <c r="SBM556" s="19"/>
      <c r="SBN556" s="20"/>
      <c r="SBO556" s="19"/>
      <c r="SBP556" s="19"/>
      <c r="SBQ556" s="19"/>
      <c r="SBR556" s="20"/>
      <c r="SBS556" s="20"/>
      <c r="SBT556" s="31"/>
      <c r="SBU556" s="31"/>
      <c r="SBV556" s="19"/>
      <c r="SBW556" s="20"/>
      <c r="SBX556" s="20"/>
      <c r="SBY556" s="9"/>
      <c r="SBZ556" s="19"/>
      <c r="SCA556" s="19"/>
      <c r="SCB556" s="19"/>
      <c r="SCC556" s="19"/>
      <c r="SCD556" s="19"/>
      <c r="SCE556" s="20"/>
      <c r="SCF556" s="19"/>
      <c r="SCG556" s="19"/>
      <c r="SCH556" s="19"/>
      <c r="SCI556" s="20"/>
      <c r="SCJ556" s="20"/>
      <c r="SCK556" s="31"/>
      <c r="SCL556" s="31"/>
      <c r="SCM556" s="19"/>
      <c r="SCN556" s="20"/>
      <c r="SCO556" s="20"/>
      <c r="SCP556" s="9"/>
      <c r="SCQ556" s="19"/>
      <c r="SCR556" s="19"/>
      <c r="SCS556" s="19"/>
      <c r="SCT556" s="19"/>
      <c r="SCU556" s="19"/>
      <c r="SCV556" s="20"/>
      <c r="SCW556" s="19"/>
      <c r="SCX556" s="19"/>
      <c r="SCY556" s="19"/>
      <c r="SCZ556" s="20"/>
      <c r="SDA556" s="20"/>
      <c r="SDB556" s="31"/>
      <c r="SDC556" s="31"/>
      <c r="SDD556" s="19"/>
      <c r="SDE556" s="20"/>
      <c r="SDF556" s="20"/>
      <c r="SDG556" s="9"/>
      <c r="SDH556" s="19"/>
      <c r="SDI556" s="19"/>
      <c r="SDJ556" s="19"/>
      <c r="SDK556" s="19"/>
      <c r="SDL556" s="19"/>
      <c r="SDM556" s="20"/>
      <c r="SDN556" s="19"/>
      <c r="SDO556" s="19"/>
      <c r="SDP556" s="19"/>
      <c r="SDQ556" s="20"/>
      <c r="SDR556" s="20"/>
      <c r="SDS556" s="31"/>
      <c r="SDT556" s="31"/>
      <c r="SDU556" s="19"/>
      <c r="SDV556" s="20"/>
      <c r="SDW556" s="20"/>
      <c r="SDX556" s="9"/>
      <c r="SDY556" s="19"/>
      <c r="SDZ556" s="19"/>
      <c r="SEA556" s="19"/>
      <c r="SEB556" s="19"/>
      <c r="SEC556" s="19"/>
      <c r="SED556" s="20"/>
      <c r="SEE556" s="19"/>
      <c r="SEF556" s="19"/>
      <c r="SEG556" s="19"/>
      <c r="SEH556" s="20"/>
      <c r="SEI556" s="20"/>
      <c r="SEJ556" s="31"/>
      <c r="SEK556" s="31"/>
      <c r="SEL556" s="19"/>
      <c r="SEM556" s="20"/>
      <c r="SEN556" s="20"/>
      <c r="SEO556" s="9"/>
      <c r="SEP556" s="19"/>
      <c r="SEQ556" s="19"/>
      <c r="SER556" s="19"/>
      <c r="SES556" s="19"/>
      <c r="SET556" s="19"/>
      <c r="SEU556" s="20"/>
      <c r="SEV556" s="19"/>
      <c r="SEW556" s="19"/>
      <c r="SEX556" s="19"/>
      <c r="SEY556" s="20"/>
      <c r="SEZ556" s="20"/>
      <c r="SFA556" s="31"/>
      <c r="SFB556" s="31"/>
      <c r="SFC556" s="19"/>
      <c r="SFD556" s="20"/>
      <c r="SFE556" s="20"/>
      <c r="SFF556" s="9"/>
      <c r="SFG556" s="19"/>
      <c r="SFH556" s="19"/>
      <c r="SFI556" s="19"/>
      <c r="SFJ556" s="19"/>
      <c r="SFK556" s="19"/>
      <c r="SFL556" s="20"/>
      <c r="SFM556" s="19"/>
      <c r="SFN556" s="19"/>
      <c r="SFO556" s="19"/>
      <c r="SFP556" s="20"/>
      <c r="SFQ556" s="20"/>
      <c r="SFR556" s="31"/>
      <c r="SFS556" s="31"/>
      <c r="SFT556" s="19"/>
      <c r="SFU556" s="20"/>
      <c r="SFV556" s="20"/>
      <c r="SFW556" s="9"/>
      <c r="SFX556" s="19"/>
      <c r="SFY556" s="19"/>
      <c r="SFZ556" s="19"/>
      <c r="SGA556" s="19"/>
      <c r="SGB556" s="19"/>
      <c r="SGC556" s="20"/>
      <c r="SGD556" s="19"/>
      <c r="SGE556" s="19"/>
      <c r="SGF556" s="19"/>
      <c r="SGG556" s="20"/>
      <c r="SGH556" s="20"/>
      <c r="SGI556" s="31"/>
      <c r="SGJ556" s="31"/>
      <c r="SGK556" s="19"/>
      <c r="SGL556" s="20"/>
      <c r="SGM556" s="20"/>
      <c r="SGN556" s="9"/>
      <c r="SGO556" s="19"/>
      <c r="SGP556" s="19"/>
      <c r="SGQ556" s="19"/>
      <c r="SGR556" s="19"/>
      <c r="SGS556" s="19"/>
      <c r="SGT556" s="20"/>
      <c r="SGU556" s="19"/>
      <c r="SGV556" s="19"/>
      <c r="SGW556" s="19"/>
      <c r="SGX556" s="20"/>
      <c r="SGY556" s="20"/>
      <c r="SGZ556" s="31"/>
      <c r="SHA556" s="31"/>
      <c r="SHB556" s="19"/>
      <c r="SHC556" s="20"/>
      <c r="SHD556" s="20"/>
      <c r="SHE556" s="9"/>
      <c r="SHF556" s="19"/>
      <c r="SHG556" s="19"/>
      <c r="SHH556" s="19"/>
      <c r="SHI556" s="19"/>
      <c r="SHJ556" s="19"/>
      <c r="SHK556" s="20"/>
      <c r="SHL556" s="19"/>
      <c r="SHM556" s="19"/>
      <c r="SHN556" s="19"/>
      <c r="SHO556" s="20"/>
      <c r="SHP556" s="20"/>
      <c r="SHQ556" s="31"/>
      <c r="SHR556" s="31"/>
      <c r="SHS556" s="19"/>
      <c r="SHT556" s="20"/>
      <c r="SHU556" s="20"/>
      <c r="SHV556" s="9"/>
      <c r="SHW556" s="19"/>
      <c r="SHX556" s="19"/>
      <c r="SHY556" s="19"/>
      <c r="SHZ556" s="19"/>
      <c r="SIA556" s="19"/>
      <c r="SIB556" s="20"/>
      <c r="SIC556" s="19"/>
      <c r="SID556" s="19"/>
      <c r="SIE556" s="19"/>
      <c r="SIF556" s="20"/>
      <c r="SIG556" s="20"/>
      <c r="SIH556" s="31"/>
      <c r="SII556" s="31"/>
      <c r="SIJ556" s="19"/>
      <c r="SIK556" s="20"/>
      <c r="SIL556" s="20"/>
      <c r="SIM556" s="9"/>
      <c r="SIN556" s="19"/>
      <c r="SIO556" s="19"/>
      <c r="SIP556" s="19"/>
      <c r="SIQ556" s="19"/>
      <c r="SIR556" s="19"/>
      <c r="SIS556" s="20"/>
      <c r="SIT556" s="19"/>
      <c r="SIU556" s="19"/>
      <c r="SIV556" s="19"/>
      <c r="SIW556" s="20"/>
      <c r="SIX556" s="20"/>
      <c r="SIY556" s="31"/>
      <c r="SIZ556" s="31"/>
      <c r="SJA556" s="19"/>
      <c r="SJB556" s="20"/>
      <c r="SJC556" s="20"/>
      <c r="SJD556" s="9"/>
      <c r="SJE556" s="19"/>
      <c r="SJF556" s="19"/>
      <c r="SJG556" s="19"/>
      <c r="SJH556" s="19"/>
      <c r="SJI556" s="19"/>
      <c r="SJJ556" s="20"/>
      <c r="SJK556" s="19"/>
      <c r="SJL556" s="19"/>
      <c r="SJM556" s="19"/>
      <c r="SJN556" s="20"/>
      <c r="SJO556" s="20"/>
      <c r="SJP556" s="31"/>
      <c r="SJQ556" s="31"/>
      <c r="SJR556" s="19"/>
      <c r="SJS556" s="20"/>
      <c r="SJT556" s="20"/>
      <c r="SJU556" s="9"/>
      <c r="SJV556" s="19"/>
      <c r="SJW556" s="19"/>
      <c r="SJX556" s="19"/>
      <c r="SJY556" s="19"/>
      <c r="SJZ556" s="19"/>
      <c r="SKA556" s="20"/>
      <c r="SKB556" s="19"/>
      <c r="SKC556" s="19"/>
      <c r="SKD556" s="19"/>
      <c r="SKE556" s="20"/>
      <c r="SKF556" s="20"/>
      <c r="SKG556" s="31"/>
      <c r="SKH556" s="31"/>
      <c r="SKI556" s="19"/>
      <c r="SKJ556" s="20"/>
      <c r="SKK556" s="20"/>
      <c r="SKL556" s="9"/>
      <c r="SKM556" s="19"/>
      <c r="SKN556" s="19"/>
      <c r="SKO556" s="19"/>
      <c r="SKP556" s="19"/>
      <c r="SKQ556" s="19"/>
      <c r="SKR556" s="20"/>
      <c r="SKS556" s="19"/>
      <c r="SKT556" s="19"/>
      <c r="SKU556" s="19"/>
      <c r="SKV556" s="20"/>
      <c r="SKW556" s="20"/>
      <c r="SKX556" s="31"/>
      <c r="SKY556" s="31"/>
      <c r="SKZ556" s="19"/>
      <c r="SLA556" s="20"/>
      <c r="SLB556" s="20"/>
      <c r="SLC556" s="9"/>
      <c r="SLD556" s="19"/>
      <c r="SLE556" s="19"/>
      <c r="SLF556" s="19"/>
      <c r="SLG556" s="19"/>
      <c r="SLH556" s="19"/>
      <c r="SLI556" s="20"/>
      <c r="SLJ556" s="19"/>
      <c r="SLK556" s="19"/>
      <c r="SLL556" s="19"/>
      <c r="SLM556" s="20"/>
      <c r="SLN556" s="20"/>
      <c r="SLO556" s="31"/>
      <c r="SLP556" s="31"/>
      <c r="SLQ556" s="19"/>
      <c r="SLR556" s="20"/>
      <c r="SLS556" s="20"/>
      <c r="SLT556" s="9"/>
      <c r="SLU556" s="19"/>
      <c r="SLV556" s="19"/>
      <c r="SLW556" s="19"/>
      <c r="SLX556" s="19"/>
      <c r="SLY556" s="19"/>
      <c r="SLZ556" s="20"/>
      <c r="SMA556" s="19"/>
      <c r="SMB556" s="19"/>
      <c r="SMC556" s="19"/>
      <c r="SMD556" s="20"/>
      <c r="SME556" s="20"/>
      <c r="SMF556" s="31"/>
      <c r="SMG556" s="31"/>
      <c r="SMH556" s="19"/>
      <c r="SMI556" s="20"/>
      <c r="SMJ556" s="20"/>
      <c r="SMK556" s="9"/>
      <c r="SML556" s="19"/>
      <c r="SMM556" s="19"/>
      <c r="SMN556" s="19"/>
      <c r="SMO556" s="19"/>
      <c r="SMP556" s="19"/>
      <c r="SMQ556" s="20"/>
      <c r="SMR556" s="19"/>
      <c r="SMS556" s="19"/>
      <c r="SMT556" s="19"/>
      <c r="SMU556" s="20"/>
      <c r="SMV556" s="20"/>
      <c r="SMW556" s="31"/>
      <c r="SMX556" s="31"/>
      <c r="SMY556" s="19"/>
      <c r="SMZ556" s="20"/>
      <c r="SNA556" s="20"/>
      <c r="SNB556" s="9"/>
      <c r="SNC556" s="19"/>
      <c r="SND556" s="19"/>
      <c r="SNE556" s="19"/>
      <c r="SNF556" s="19"/>
      <c r="SNG556" s="19"/>
      <c r="SNH556" s="20"/>
      <c r="SNI556" s="19"/>
      <c r="SNJ556" s="19"/>
      <c r="SNK556" s="19"/>
      <c r="SNL556" s="20"/>
      <c r="SNM556" s="20"/>
      <c r="SNN556" s="31"/>
      <c r="SNO556" s="31"/>
      <c r="SNP556" s="19"/>
      <c r="SNQ556" s="20"/>
      <c r="SNR556" s="20"/>
      <c r="SNS556" s="9"/>
      <c r="SNT556" s="19"/>
      <c r="SNU556" s="19"/>
      <c r="SNV556" s="19"/>
      <c r="SNW556" s="19"/>
      <c r="SNX556" s="19"/>
      <c r="SNY556" s="20"/>
      <c r="SNZ556" s="19"/>
      <c r="SOA556" s="19"/>
      <c r="SOB556" s="19"/>
      <c r="SOC556" s="20"/>
      <c r="SOD556" s="20"/>
      <c r="SOE556" s="31"/>
      <c r="SOF556" s="31"/>
      <c r="SOG556" s="19"/>
      <c r="SOH556" s="20"/>
      <c r="SOI556" s="20"/>
      <c r="SOJ556" s="9"/>
      <c r="SOK556" s="19"/>
      <c r="SOL556" s="19"/>
      <c r="SOM556" s="19"/>
      <c r="SON556" s="19"/>
      <c r="SOO556" s="19"/>
      <c r="SOP556" s="20"/>
      <c r="SOQ556" s="19"/>
      <c r="SOR556" s="19"/>
      <c r="SOS556" s="19"/>
      <c r="SOT556" s="20"/>
      <c r="SOU556" s="20"/>
      <c r="SOV556" s="31"/>
      <c r="SOW556" s="31"/>
      <c r="SOX556" s="19"/>
      <c r="SOY556" s="20"/>
      <c r="SOZ556" s="20"/>
      <c r="SPA556" s="9"/>
      <c r="SPB556" s="19"/>
      <c r="SPC556" s="19"/>
      <c r="SPD556" s="19"/>
      <c r="SPE556" s="19"/>
      <c r="SPF556" s="19"/>
      <c r="SPG556" s="20"/>
      <c r="SPH556" s="19"/>
      <c r="SPI556" s="19"/>
      <c r="SPJ556" s="19"/>
      <c r="SPK556" s="20"/>
      <c r="SPL556" s="20"/>
      <c r="SPM556" s="31"/>
      <c r="SPN556" s="31"/>
      <c r="SPO556" s="19"/>
      <c r="SPP556" s="20"/>
      <c r="SPQ556" s="20"/>
      <c r="SPR556" s="9"/>
      <c r="SPS556" s="19"/>
      <c r="SPT556" s="19"/>
      <c r="SPU556" s="19"/>
      <c r="SPV556" s="19"/>
      <c r="SPW556" s="19"/>
      <c r="SPX556" s="20"/>
      <c r="SPY556" s="19"/>
      <c r="SPZ556" s="19"/>
      <c r="SQA556" s="19"/>
      <c r="SQB556" s="20"/>
      <c r="SQC556" s="20"/>
      <c r="SQD556" s="31"/>
      <c r="SQE556" s="31"/>
      <c r="SQF556" s="19"/>
      <c r="SQG556" s="20"/>
      <c r="SQH556" s="20"/>
      <c r="SQI556" s="9"/>
      <c r="SQJ556" s="19"/>
      <c r="SQK556" s="19"/>
      <c r="SQL556" s="19"/>
      <c r="SQM556" s="19"/>
      <c r="SQN556" s="19"/>
      <c r="SQO556" s="20"/>
      <c r="SQP556" s="19"/>
      <c r="SQQ556" s="19"/>
      <c r="SQR556" s="19"/>
      <c r="SQS556" s="20"/>
      <c r="SQT556" s="20"/>
      <c r="SQU556" s="31"/>
      <c r="SQV556" s="31"/>
      <c r="SQW556" s="19"/>
      <c r="SQX556" s="20"/>
      <c r="SQY556" s="20"/>
      <c r="SQZ556" s="9"/>
      <c r="SRA556" s="19"/>
      <c r="SRB556" s="19"/>
      <c r="SRC556" s="19"/>
      <c r="SRD556" s="19"/>
      <c r="SRE556" s="19"/>
      <c r="SRF556" s="20"/>
      <c r="SRG556" s="19"/>
      <c r="SRH556" s="19"/>
      <c r="SRI556" s="19"/>
      <c r="SRJ556" s="20"/>
      <c r="SRK556" s="20"/>
      <c r="SRL556" s="31"/>
      <c r="SRM556" s="31"/>
      <c r="SRN556" s="19"/>
      <c r="SRO556" s="20"/>
      <c r="SRP556" s="20"/>
      <c r="SRQ556" s="9"/>
      <c r="SRR556" s="19"/>
      <c r="SRS556" s="19"/>
      <c r="SRT556" s="19"/>
      <c r="SRU556" s="19"/>
      <c r="SRV556" s="19"/>
      <c r="SRW556" s="20"/>
      <c r="SRX556" s="19"/>
      <c r="SRY556" s="19"/>
      <c r="SRZ556" s="19"/>
      <c r="SSA556" s="20"/>
      <c r="SSB556" s="20"/>
      <c r="SSC556" s="31"/>
      <c r="SSD556" s="31"/>
      <c r="SSE556" s="19"/>
      <c r="SSF556" s="20"/>
      <c r="SSG556" s="20"/>
      <c r="SSH556" s="9"/>
      <c r="SSI556" s="19"/>
      <c r="SSJ556" s="19"/>
      <c r="SSK556" s="19"/>
      <c r="SSL556" s="19"/>
      <c r="SSM556" s="19"/>
      <c r="SSN556" s="20"/>
      <c r="SSO556" s="19"/>
      <c r="SSP556" s="19"/>
      <c r="SSQ556" s="19"/>
      <c r="SSR556" s="20"/>
      <c r="SSS556" s="20"/>
      <c r="SST556" s="31"/>
      <c r="SSU556" s="31"/>
      <c r="SSV556" s="19"/>
      <c r="SSW556" s="20"/>
      <c r="SSX556" s="20"/>
      <c r="SSY556" s="9"/>
      <c r="SSZ556" s="19"/>
      <c r="STA556" s="19"/>
      <c r="STB556" s="19"/>
      <c r="STC556" s="19"/>
      <c r="STD556" s="19"/>
      <c r="STE556" s="20"/>
      <c r="STF556" s="19"/>
      <c r="STG556" s="19"/>
      <c r="STH556" s="19"/>
      <c r="STI556" s="20"/>
      <c r="STJ556" s="20"/>
      <c r="STK556" s="31"/>
      <c r="STL556" s="31"/>
      <c r="STM556" s="19"/>
      <c r="STN556" s="20"/>
      <c r="STO556" s="20"/>
      <c r="STP556" s="9"/>
      <c r="STQ556" s="19"/>
      <c r="STR556" s="19"/>
      <c r="STS556" s="19"/>
      <c r="STT556" s="19"/>
      <c r="STU556" s="19"/>
      <c r="STV556" s="20"/>
      <c r="STW556" s="19"/>
      <c r="STX556" s="19"/>
      <c r="STY556" s="19"/>
      <c r="STZ556" s="20"/>
      <c r="SUA556" s="20"/>
      <c r="SUB556" s="31"/>
      <c r="SUC556" s="31"/>
      <c r="SUD556" s="19"/>
      <c r="SUE556" s="20"/>
      <c r="SUF556" s="20"/>
      <c r="SUG556" s="9"/>
      <c r="SUH556" s="19"/>
      <c r="SUI556" s="19"/>
      <c r="SUJ556" s="19"/>
      <c r="SUK556" s="19"/>
      <c r="SUL556" s="19"/>
      <c r="SUM556" s="20"/>
      <c r="SUN556" s="19"/>
      <c r="SUO556" s="19"/>
      <c r="SUP556" s="19"/>
      <c r="SUQ556" s="20"/>
      <c r="SUR556" s="20"/>
      <c r="SUS556" s="31"/>
      <c r="SUT556" s="31"/>
      <c r="SUU556" s="19"/>
      <c r="SUV556" s="20"/>
      <c r="SUW556" s="20"/>
      <c r="SUX556" s="9"/>
      <c r="SUY556" s="19"/>
      <c r="SUZ556" s="19"/>
      <c r="SVA556" s="19"/>
      <c r="SVB556" s="19"/>
      <c r="SVC556" s="19"/>
      <c r="SVD556" s="20"/>
      <c r="SVE556" s="19"/>
      <c r="SVF556" s="19"/>
      <c r="SVG556" s="19"/>
      <c r="SVH556" s="20"/>
      <c r="SVI556" s="20"/>
      <c r="SVJ556" s="31"/>
      <c r="SVK556" s="31"/>
      <c r="SVL556" s="19"/>
      <c r="SVM556" s="20"/>
      <c r="SVN556" s="20"/>
      <c r="SVO556" s="9"/>
      <c r="SVP556" s="19"/>
      <c r="SVQ556" s="19"/>
      <c r="SVR556" s="19"/>
      <c r="SVS556" s="19"/>
      <c r="SVT556" s="19"/>
      <c r="SVU556" s="20"/>
      <c r="SVV556" s="19"/>
      <c r="SVW556" s="19"/>
      <c r="SVX556" s="19"/>
      <c r="SVY556" s="20"/>
      <c r="SVZ556" s="20"/>
      <c r="SWA556" s="31"/>
      <c r="SWB556" s="31"/>
      <c r="SWC556" s="19"/>
      <c r="SWD556" s="20"/>
      <c r="SWE556" s="20"/>
      <c r="SWF556" s="9"/>
      <c r="SWG556" s="19"/>
      <c r="SWH556" s="19"/>
      <c r="SWI556" s="19"/>
      <c r="SWJ556" s="19"/>
      <c r="SWK556" s="19"/>
      <c r="SWL556" s="20"/>
      <c r="SWM556" s="19"/>
      <c r="SWN556" s="19"/>
      <c r="SWO556" s="19"/>
      <c r="SWP556" s="20"/>
      <c r="SWQ556" s="20"/>
      <c r="SWR556" s="31"/>
      <c r="SWS556" s="31"/>
      <c r="SWT556" s="19"/>
      <c r="SWU556" s="20"/>
      <c r="SWV556" s="20"/>
      <c r="SWW556" s="9"/>
      <c r="SWX556" s="19"/>
      <c r="SWY556" s="19"/>
      <c r="SWZ556" s="19"/>
      <c r="SXA556" s="19"/>
      <c r="SXB556" s="19"/>
      <c r="SXC556" s="20"/>
      <c r="SXD556" s="19"/>
      <c r="SXE556" s="19"/>
      <c r="SXF556" s="19"/>
      <c r="SXG556" s="20"/>
      <c r="SXH556" s="20"/>
      <c r="SXI556" s="31"/>
      <c r="SXJ556" s="31"/>
      <c r="SXK556" s="19"/>
      <c r="SXL556" s="20"/>
      <c r="SXM556" s="20"/>
      <c r="SXN556" s="9"/>
      <c r="SXO556" s="19"/>
      <c r="SXP556" s="19"/>
      <c r="SXQ556" s="19"/>
      <c r="SXR556" s="19"/>
      <c r="SXS556" s="19"/>
      <c r="SXT556" s="20"/>
      <c r="SXU556" s="19"/>
      <c r="SXV556" s="19"/>
      <c r="SXW556" s="19"/>
      <c r="SXX556" s="20"/>
      <c r="SXY556" s="20"/>
      <c r="SXZ556" s="31"/>
      <c r="SYA556" s="31"/>
      <c r="SYB556" s="19"/>
      <c r="SYC556" s="20"/>
      <c r="SYD556" s="20"/>
      <c r="SYE556" s="9"/>
      <c r="SYF556" s="19"/>
      <c r="SYG556" s="19"/>
      <c r="SYH556" s="19"/>
      <c r="SYI556" s="19"/>
      <c r="SYJ556" s="19"/>
      <c r="SYK556" s="20"/>
      <c r="SYL556" s="19"/>
      <c r="SYM556" s="19"/>
      <c r="SYN556" s="19"/>
      <c r="SYO556" s="20"/>
      <c r="SYP556" s="20"/>
      <c r="SYQ556" s="31"/>
      <c r="SYR556" s="31"/>
      <c r="SYS556" s="19"/>
      <c r="SYT556" s="20"/>
      <c r="SYU556" s="20"/>
      <c r="SYV556" s="9"/>
      <c r="SYW556" s="19"/>
      <c r="SYX556" s="19"/>
      <c r="SYY556" s="19"/>
      <c r="SYZ556" s="19"/>
      <c r="SZA556" s="19"/>
      <c r="SZB556" s="20"/>
      <c r="SZC556" s="19"/>
      <c r="SZD556" s="19"/>
      <c r="SZE556" s="19"/>
      <c r="SZF556" s="20"/>
      <c r="SZG556" s="20"/>
      <c r="SZH556" s="31"/>
      <c r="SZI556" s="31"/>
      <c r="SZJ556" s="19"/>
      <c r="SZK556" s="20"/>
      <c r="SZL556" s="20"/>
      <c r="SZM556" s="9"/>
      <c r="SZN556" s="19"/>
      <c r="SZO556" s="19"/>
      <c r="SZP556" s="19"/>
      <c r="SZQ556" s="19"/>
      <c r="SZR556" s="19"/>
      <c r="SZS556" s="20"/>
      <c r="SZT556" s="19"/>
      <c r="SZU556" s="19"/>
      <c r="SZV556" s="19"/>
      <c r="SZW556" s="20"/>
      <c r="SZX556" s="20"/>
      <c r="SZY556" s="31"/>
      <c r="SZZ556" s="31"/>
      <c r="TAA556" s="19"/>
      <c r="TAB556" s="20"/>
      <c r="TAC556" s="20"/>
      <c r="TAD556" s="9"/>
      <c r="TAE556" s="19"/>
      <c r="TAF556" s="19"/>
      <c r="TAG556" s="19"/>
      <c r="TAH556" s="19"/>
      <c r="TAI556" s="19"/>
      <c r="TAJ556" s="20"/>
      <c r="TAK556" s="19"/>
      <c r="TAL556" s="19"/>
      <c r="TAM556" s="19"/>
      <c r="TAN556" s="20"/>
      <c r="TAO556" s="20"/>
      <c r="TAP556" s="31"/>
      <c r="TAQ556" s="31"/>
      <c r="TAR556" s="19"/>
      <c r="TAS556" s="20"/>
      <c r="TAT556" s="20"/>
      <c r="TAU556" s="9"/>
      <c r="TAV556" s="19"/>
      <c r="TAW556" s="19"/>
      <c r="TAX556" s="19"/>
      <c r="TAY556" s="19"/>
      <c r="TAZ556" s="19"/>
      <c r="TBA556" s="20"/>
      <c r="TBB556" s="19"/>
      <c r="TBC556" s="19"/>
      <c r="TBD556" s="19"/>
      <c r="TBE556" s="20"/>
      <c r="TBF556" s="20"/>
      <c r="TBG556" s="31"/>
      <c r="TBH556" s="31"/>
      <c r="TBI556" s="19"/>
      <c r="TBJ556" s="20"/>
      <c r="TBK556" s="20"/>
      <c r="TBL556" s="9"/>
      <c r="TBM556" s="19"/>
      <c r="TBN556" s="19"/>
      <c r="TBO556" s="19"/>
      <c r="TBP556" s="19"/>
      <c r="TBQ556" s="19"/>
      <c r="TBR556" s="20"/>
      <c r="TBS556" s="19"/>
      <c r="TBT556" s="19"/>
      <c r="TBU556" s="19"/>
      <c r="TBV556" s="20"/>
      <c r="TBW556" s="20"/>
      <c r="TBX556" s="31"/>
      <c r="TBY556" s="31"/>
      <c r="TBZ556" s="19"/>
      <c r="TCA556" s="20"/>
      <c r="TCB556" s="20"/>
      <c r="TCC556" s="9"/>
      <c r="TCD556" s="19"/>
      <c r="TCE556" s="19"/>
      <c r="TCF556" s="19"/>
      <c r="TCG556" s="19"/>
      <c r="TCH556" s="19"/>
      <c r="TCI556" s="20"/>
      <c r="TCJ556" s="19"/>
      <c r="TCK556" s="19"/>
      <c r="TCL556" s="19"/>
      <c r="TCM556" s="20"/>
      <c r="TCN556" s="20"/>
      <c r="TCO556" s="31"/>
      <c r="TCP556" s="31"/>
      <c r="TCQ556" s="19"/>
      <c r="TCR556" s="20"/>
      <c r="TCS556" s="20"/>
      <c r="TCT556" s="9"/>
      <c r="TCU556" s="19"/>
      <c r="TCV556" s="19"/>
      <c r="TCW556" s="19"/>
      <c r="TCX556" s="19"/>
      <c r="TCY556" s="19"/>
      <c r="TCZ556" s="20"/>
      <c r="TDA556" s="19"/>
      <c r="TDB556" s="19"/>
      <c r="TDC556" s="19"/>
      <c r="TDD556" s="20"/>
      <c r="TDE556" s="20"/>
      <c r="TDF556" s="31"/>
      <c r="TDG556" s="31"/>
      <c r="TDH556" s="19"/>
      <c r="TDI556" s="20"/>
      <c r="TDJ556" s="20"/>
      <c r="TDK556" s="9"/>
      <c r="TDL556" s="19"/>
      <c r="TDM556" s="19"/>
      <c r="TDN556" s="19"/>
      <c r="TDO556" s="19"/>
      <c r="TDP556" s="19"/>
      <c r="TDQ556" s="20"/>
      <c r="TDR556" s="19"/>
      <c r="TDS556" s="19"/>
      <c r="TDT556" s="19"/>
      <c r="TDU556" s="20"/>
      <c r="TDV556" s="20"/>
      <c r="TDW556" s="31"/>
      <c r="TDX556" s="31"/>
      <c r="TDY556" s="19"/>
      <c r="TDZ556" s="20"/>
      <c r="TEA556" s="20"/>
      <c r="TEB556" s="9"/>
      <c r="TEC556" s="19"/>
      <c r="TED556" s="19"/>
      <c r="TEE556" s="19"/>
      <c r="TEF556" s="19"/>
      <c r="TEG556" s="19"/>
      <c r="TEH556" s="20"/>
      <c r="TEI556" s="19"/>
      <c r="TEJ556" s="19"/>
      <c r="TEK556" s="19"/>
      <c r="TEL556" s="20"/>
      <c r="TEM556" s="20"/>
      <c r="TEN556" s="31"/>
      <c r="TEO556" s="31"/>
      <c r="TEP556" s="19"/>
      <c r="TEQ556" s="20"/>
      <c r="TER556" s="20"/>
      <c r="TES556" s="9"/>
      <c r="TET556" s="19"/>
      <c r="TEU556" s="19"/>
      <c r="TEV556" s="19"/>
      <c r="TEW556" s="19"/>
      <c r="TEX556" s="19"/>
      <c r="TEY556" s="20"/>
      <c r="TEZ556" s="19"/>
      <c r="TFA556" s="19"/>
      <c r="TFB556" s="19"/>
      <c r="TFC556" s="20"/>
      <c r="TFD556" s="20"/>
      <c r="TFE556" s="31"/>
      <c r="TFF556" s="31"/>
      <c r="TFG556" s="19"/>
      <c r="TFH556" s="20"/>
      <c r="TFI556" s="20"/>
      <c r="TFJ556" s="9"/>
      <c r="TFK556" s="19"/>
      <c r="TFL556" s="19"/>
      <c r="TFM556" s="19"/>
      <c r="TFN556" s="19"/>
      <c r="TFO556" s="19"/>
      <c r="TFP556" s="20"/>
      <c r="TFQ556" s="19"/>
      <c r="TFR556" s="19"/>
      <c r="TFS556" s="19"/>
      <c r="TFT556" s="20"/>
      <c r="TFU556" s="20"/>
      <c r="TFV556" s="31"/>
      <c r="TFW556" s="31"/>
      <c r="TFX556" s="19"/>
      <c r="TFY556" s="20"/>
      <c r="TFZ556" s="20"/>
      <c r="TGA556" s="9"/>
      <c r="TGB556" s="19"/>
      <c r="TGC556" s="19"/>
      <c r="TGD556" s="19"/>
      <c r="TGE556" s="19"/>
      <c r="TGF556" s="19"/>
      <c r="TGG556" s="20"/>
      <c r="TGH556" s="19"/>
      <c r="TGI556" s="19"/>
      <c r="TGJ556" s="19"/>
      <c r="TGK556" s="20"/>
      <c r="TGL556" s="20"/>
      <c r="TGM556" s="31"/>
      <c r="TGN556" s="31"/>
      <c r="TGO556" s="19"/>
      <c r="TGP556" s="20"/>
      <c r="TGQ556" s="20"/>
      <c r="TGR556" s="9"/>
      <c r="TGS556" s="19"/>
      <c r="TGT556" s="19"/>
      <c r="TGU556" s="19"/>
      <c r="TGV556" s="19"/>
      <c r="TGW556" s="19"/>
      <c r="TGX556" s="20"/>
      <c r="TGY556" s="19"/>
      <c r="TGZ556" s="19"/>
      <c r="THA556" s="19"/>
      <c r="THB556" s="20"/>
      <c r="THC556" s="20"/>
      <c r="THD556" s="31"/>
      <c r="THE556" s="31"/>
      <c r="THF556" s="19"/>
      <c r="THG556" s="20"/>
      <c r="THH556" s="20"/>
      <c r="THI556" s="9"/>
      <c r="THJ556" s="19"/>
      <c r="THK556" s="19"/>
      <c r="THL556" s="19"/>
      <c r="THM556" s="19"/>
      <c r="THN556" s="19"/>
      <c r="THO556" s="20"/>
      <c r="THP556" s="19"/>
      <c r="THQ556" s="19"/>
      <c r="THR556" s="19"/>
      <c r="THS556" s="20"/>
      <c r="THT556" s="20"/>
      <c r="THU556" s="31"/>
      <c r="THV556" s="31"/>
      <c r="THW556" s="19"/>
      <c r="THX556" s="20"/>
      <c r="THY556" s="20"/>
      <c r="THZ556" s="9"/>
      <c r="TIA556" s="19"/>
      <c r="TIB556" s="19"/>
      <c r="TIC556" s="19"/>
      <c r="TID556" s="19"/>
      <c r="TIE556" s="19"/>
      <c r="TIF556" s="20"/>
      <c r="TIG556" s="19"/>
      <c r="TIH556" s="19"/>
      <c r="TII556" s="19"/>
      <c r="TIJ556" s="20"/>
      <c r="TIK556" s="20"/>
      <c r="TIL556" s="31"/>
      <c r="TIM556" s="31"/>
      <c r="TIN556" s="19"/>
      <c r="TIO556" s="20"/>
      <c r="TIP556" s="20"/>
      <c r="TIQ556" s="9"/>
      <c r="TIR556" s="19"/>
      <c r="TIS556" s="19"/>
      <c r="TIT556" s="19"/>
      <c r="TIU556" s="19"/>
      <c r="TIV556" s="19"/>
      <c r="TIW556" s="20"/>
      <c r="TIX556" s="19"/>
      <c r="TIY556" s="19"/>
      <c r="TIZ556" s="19"/>
      <c r="TJA556" s="20"/>
      <c r="TJB556" s="20"/>
      <c r="TJC556" s="31"/>
      <c r="TJD556" s="31"/>
      <c r="TJE556" s="19"/>
      <c r="TJF556" s="20"/>
      <c r="TJG556" s="20"/>
      <c r="TJH556" s="9"/>
      <c r="TJI556" s="19"/>
      <c r="TJJ556" s="19"/>
      <c r="TJK556" s="19"/>
      <c r="TJL556" s="19"/>
      <c r="TJM556" s="19"/>
      <c r="TJN556" s="20"/>
      <c r="TJO556" s="19"/>
      <c r="TJP556" s="19"/>
      <c r="TJQ556" s="19"/>
      <c r="TJR556" s="20"/>
      <c r="TJS556" s="20"/>
      <c r="TJT556" s="31"/>
      <c r="TJU556" s="31"/>
      <c r="TJV556" s="19"/>
      <c r="TJW556" s="20"/>
      <c r="TJX556" s="20"/>
      <c r="TJY556" s="9"/>
      <c r="TJZ556" s="19"/>
      <c r="TKA556" s="19"/>
      <c r="TKB556" s="19"/>
      <c r="TKC556" s="19"/>
      <c r="TKD556" s="19"/>
      <c r="TKE556" s="20"/>
      <c r="TKF556" s="19"/>
      <c r="TKG556" s="19"/>
      <c r="TKH556" s="19"/>
      <c r="TKI556" s="20"/>
      <c r="TKJ556" s="20"/>
      <c r="TKK556" s="31"/>
      <c r="TKL556" s="31"/>
      <c r="TKM556" s="19"/>
      <c r="TKN556" s="20"/>
      <c r="TKO556" s="20"/>
      <c r="TKP556" s="9"/>
      <c r="TKQ556" s="19"/>
      <c r="TKR556" s="19"/>
      <c r="TKS556" s="19"/>
      <c r="TKT556" s="19"/>
      <c r="TKU556" s="19"/>
      <c r="TKV556" s="20"/>
      <c r="TKW556" s="19"/>
      <c r="TKX556" s="19"/>
      <c r="TKY556" s="19"/>
      <c r="TKZ556" s="20"/>
      <c r="TLA556" s="20"/>
      <c r="TLB556" s="31"/>
      <c r="TLC556" s="31"/>
      <c r="TLD556" s="19"/>
      <c r="TLE556" s="20"/>
      <c r="TLF556" s="20"/>
      <c r="TLG556" s="9"/>
      <c r="TLH556" s="19"/>
      <c r="TLI556" s="19"/>
      <c r="TLJ556" s="19"/>
      <c r="TLK556" s="19"/>
      <c r="TLL556" s="19"/>
      <c r="TLM556" s="20"/>
      <c r="TLN556" s="19"/>
      <c r="TLO556" s="19"/>
      <c r="TLP556" s="19"/>
      <c r="TLQ556" s="20"/>
      <c r="TLR556" s="20"/>
      <c r="TLS556" s="31"/>
      <c r="TLT556" s="31"/>
      <c r="TLU556" s="19"/>
      <c r="TLV556" s="20"/>
      <c r="TLW556" s="20"/>
      <c r="TLX556" s="9"/>
      <c r="TLY556" s="19"/>
      <c r="TLZ556" s="19"/>
      <c r="TMA556" s="19"/>
      <c r="TMB556" s="19"/>
      <c r="TMC556" s="19"/>
      <c r="TMD556" s="20"/>
      <c r="TME556" s="19"/>
      <c r="TMF556" s="19"/>
      <c r="TMG556" s="19"/>
      <c r="TMH556" s="20"/>
      <c r="TMI556" s="20"/>
      <c r="TMJ556" s="31"/>
      <c r="TMK556" s="31"/>
      <c r="TML556" s="19"/>
      <c r="TMM556" s="20"/>
      <c r="TMN556" s="20"/>
      <c r="TMO556" s="9"/>
      <c r="TMP556" s="19"/>
      <c r="TMQ556" s="19"/>
      <c r="TMR556" s="19"/>
      <c r="TMS556" s="19"/>
      <c r="TMT556" s="19"/>
      <c r="TMU556" s="20"/>
      <c r="TMV556" s="19"/>
      <c r="TMW556" s="19"/>
      <c r="TMX556" s="19"/>
      <c r="TMY556" s="20"/>
      <c r="TMZ556" s="20"/>
      <c r="TNA556" s="31"/>
      <c r="TNB556" s="31"/>
      <c r="TNC556" s="19"/>
      <c r="TND556" s="20"/>
      <c r="TNE556" s="20"/>
      <c r="TNF556" s="9"/>
      <c r="TNG556" s="19"/>
      <c r="TNH556" s="19"/>
      <c r="TNI556" s="19"/>
      <c r="TNJ556" s="19"/>
      <c r="TNK556" s="19"/>
      <c r="TNL556" s="20"/>
      <c r="TNM556" s="19"/>
      <c r="TNN556" s="19"/>
      <c r="TNO556" s="19"/>
      <c r="TNP556" s="20"/>
      <c r="TNQ556" s="20"/>
      <c r="TNR556" s="31"/>
      <c r="TNS556" s="31"/>
      <c r="TNT556" s="19"/>
      <c r="TNU556" s="20"/>
      <c r="TNV556" s="20"/>
      <c r="TNW556" s="9"/>
      <c r="TNX556" s="19"/>
      <c r="TNY556" s="19"/>
      <c r="TNZ556" s="19"/>
      <c r="TOA556" s="19"/>
      <c r="TOB556" s="19"/>
      <c r="TOC556" s="20"/>
      <c r="TOD556" s="19"/>
      <c r="TOE556" s="19"/>
      <c r="TOF556" s="19"/>
      <c r="TOG556" s="20"/>
      <c r="TOH556" s="20"/>
      <c r="TOI556" s="31"/>
      <c r="TOJ556" s="31"/>
      <c r="TOK556" s="19"/>
      <c r="TOL556" s="20"/>
      <c r="TOM556" s="20"/>
      <c r="TON556" s="9"/>
      <c r="TOO556" s="19"/>
      <c r="TOP556" s="19"/>
      <c r="TOQ556" s="19"/>
      <c r="TOR556" s="19"/>
      <c r="TOS556" s="19"/>
      <c r="TOT556" s="20"/>
      <c r="TOU556" s="19"/>
      <c r="TOV556" s="19"/>
      <c r="TOW556" s="19"/>
      <c r="TOX556" s="20"/>
      <c r="TOY556" s="20"/>
      <c r="TOZ556" s="31"/>
      <c r="TPA556" s="31"/>
      <c r="TPB556" s="19"/>
      <c r="TPC556" s="20"/>
      <c r="TPD556" s="20"/>
      <c r="TPE556" s="9"/>
      <c r="TPF556" s="19"/>
      <c r="TPG556" s="19"/>
      <c r="TPH556" s="19"/>
      <c r="TPI556" s="19"/>
      <c r="TPJ556" s="19"/>
      <c r="TPK556" s="20"/>
      <c r="TPL556" s="19"/>
      <c r="TPM556" s="19"/>
      <c r="TPN556" s="19"/>
      <c r="TPO556" s="20"/>
      <c r="TPP556" s="20"/>
      <c r="TPQ556" s="31"/>
      <c r="TPR556" s="31"/>
      <c r="TPS556" s="19"/>
      <c r="TPT556" s="20"/>
      <c r="TPU556" s="20"/>
      <c r="TPV556" s="9"/>
      <c r="TPW556" s="19"/>
      <c r="TPX556" s="19"/>
      <c r="TPY556" s="19"/>
      <c r="TPZ556" s="19"/>
      <c r="TQA556" s="19"/>
      <c r="TQB556" s="20"/>
      <c r="TQC556" s="19"/>
      <c r="TQD556" s="19"/>
      <c r="TQE556" s="19"/>
      <c r="TQF556" s="20"/>
      <c r="TQG556" s="20"/>
      <c r="TQH556" s="31"/>
      <c r="TQI556" s="31"/>
      <c r="TQJ556" s="19"/>
      <c r="TQK556" s="20"/>
      <c r="TQL556" s="20"/>
      <c r="TQM556" s="9"/>
      <c r="TQN556" s="19"/>
      <c r="TQO556" s="19"/>
      <c r="TQP556" s="19"/>
      <c r="TQQ556" s="19"/>
      <c r="TQR556" s="19"/>
      <c r="TQS556" s="20"/>
      <c r="TQT556" s="19"/>
      <c r="TQU556" s="19"/>
      <c r="TQV556" s="19"/>
      <c r="TQW556" s="20"/>
      <c r="TQX556" s="20"/>
      <c r="TQY556" s="31"/>
      <c r="TQZ556" s="31"/>
      <c r="TRA556" s="19"/>
      <c r="TRB556" s="20"/>
      <c r="TRC556" s="20"/>
      <c r="TRD556" s="9"/>
      <c r="TRE556" s="19"/>
      <c r="TRF556" s="19"/>
      <c r="TRG556" s="19"/>
      <c r="TRH556" s="19"/>
      <c r="TRI556" s="19"/>
      <c r="TRJ556" s="20"/>
      <c r="TRK556" s="19"/>
      <c r="TRL556" s="19"/>
      <c r="TRM556" s="19"/>
      <c r="TRN556" s="20"/>
      <c r="TRO556" s="20"/>
      <c r="TRP556" s="31"/>
      <c r="TRQ556" s="31"/>
      <c r="TRR556" s="19"/>
      <c r="TRS556" s="20"/>
      <c r="TRT556" s="20"/>
      <c r="TRU556" s="9"/>
      <c r="TRV556" s="19"/>
      <c r="TRW556" s="19"/>
      <c r="TRX556" s="19"/>
      <c r="TRY556" s="19"/>
      <c r="TRZ556" s="19"/>
      <c r="TSA556" s="20"/>
      <c r="TSB556" s="19"/>
      <c r="TSC556" s="19"/>
      <c r="TSD556" s="19"/>
      <c r="TSE556" s="20"/>
      <c r="TSF556" s="20"/>
      <c r="TSG556" s="31"/>
      <c r="TSH556" s="31"/>
      <c r="TSI556" s="19"/>
      <c r="TSJ556" s="20"/>
      <c r="TSK556" s="20"/>
      <c r="TSL556" s="9"/>
      <c r="TSM556" s="19"/>
      <c r="TSN556" s="19"/>
      <c r="TSO556" s="19"/>
      <c r="TSP556" s="19"/>
      <c r="TSQ556" s="19"/>
      <c r="TSR556" s="20"/>
      <c r="TSS556" s="19"/>
      <c r="TST556" s="19"/>
      <c r="TSU556" s="19"/>
      <c r="TSV556" s="20"/>
      <c r="TSW556" s="20"/>
      <c r="TSX556" s="31"/>
      <c r="TSY556" s="31"/>
      <c r="TSZ556" s="19"/>
      <c r="TTA556" s="20"/>
      <c r="TTB556" s="20"/>
      <c r="TTC556" s="9"/>
      <c r="TTD556" s="19"/>
      <c r="TTE556" s="19"/>
      <c r="TTF556" s="19"/>
      <c r="TTG556" s="19"/>
      <c r="TTH556" s="19"/>
      <c r="TTI556" s="20"/>
      <c r="TTJ556" s="19"/>
      <c r="TTK556" s="19"/>
      <c r="TTL556" s="19"/>
      <c r="TTM556" s="20"/>
      <c r="TTN556" s="20"/>
      <c r="TTO556" s="31"/>
      <c r="TTP556" s="31"/>
      <c r="TTQ556" s="19"/>
      <c r="TTR556" s="20"/>
      <c r="TTS556" s="20"/>
      <c r="TTT556" s="9"/>
      <c r="TTU556" s="19"/>
      <c r="TTV556" s="19"/>
      <c r="TTW556" s="19"/>
      <c r="TTX556" s="19"/>
      <c r="TTY556" s="19"/>
      <c r="TTZ556" s="20"/>
      <c r="TUA556" s="19"/>
      <c r="TUB556" s="19"/>
      <c r="TUC556" s="19"/>
      <c r="TUD556" s="20"/>
      <c r="TUE556" s="20"/>
      <c r="TUF556" s="31"/>
      <c r="TUG556" s="31"/>
      <c r="TUH556" s="19"/>
      <c r="TUI556" s="20"/>
      <c r="TUJ556" s="20"/>
      <c r="TUK556" s="9"/>
      <c r="TUL556" s="19"/>
      <c r="TUM556" s="19"/>
      <c r="TUN556" s="19"/>
      <c r="TUO556" s="19"/>
      <c r="TUP556" s="19"/>
      <c r="TUQ556" s="20"/>
      <c r="TUR556" s="19"/>
      <c r="TUS556" s="19"/>
      <c r="TUT556" s="19"/>
      <c r="TUU556" s="20"/>
      <c r="TUV556" s="20"/>
      <c r="TUW556" s="31"/>
      <c r="TUX556" s="31"/>
      <c r="TUY556" s="19"/>
      <c r="TUZ556" s="20"/>
      <c r="TVA556" s="20"/>
      <c r="TVB556" s="9"/>
      <c r="TVC556" s="19"/>
      <c r="TVD556" s="19"/>
      <c r="TVE556" s="19"/>
      <c r="TVF556" s="19"/>
      <c r="TVG556" s="19"/>
      <c r="TVH556" s="20"/>
      <c r="TVI556" s="19"/>
      <c r="TVJ556" s="19"/>
      <c r="TVK556" s="19"/>
      <c r="TVL556" s="20"/>
      <c r="TVM556" s="20"/>
      <c r="TVN556" s="31"/>
      <c r="TVO556" s="31"/>
      <c r="TVP556" s="19"/>
      <c r="TVQ556" s="20"/>
      <c r="TVR556" s="20"/>
      <c r="TVS556" s="9"/>
      <c r="TVT556" s="19"/>
      <c r="TVU556" s="19"/>
      <c r="TVV556" s="19"/>
      <c r="TVW556" s="19"/>
      <c r="TVX556" s="19"/>
      <c r="TVY556" s="20"/>
      <c r="TVZ556" s="19"/>
      <c r="TWA556" s="19"/>
      <c r="TWB556" s="19"/>
      <c r="TWC556" s="20"/>
      <c r="TWD556" s="20"/>
      <c r="TWE556" s="31"/>
      <c r="TWF556" s="31"/>
      <c r="TWG556" s="19"/>
      <c r="TWH556" s="20"/>
      <c r="TWI556" s="20"/>
      <c r="TWJ556" s="9"/>
      <c r="TWK556" s="19"/>
      <c r="TWL556" s="19"/>
      <c r="TWM556" s="19"/>
      <c r="TWN556" s="19"/>
      <c r="TWO556" s="19"/>
      <c r="TWP556" s="20"/>
      <c r="TWQ556" s="19"/>
      <c r="TWR556" s="19"/>
      <c r="TWS556" s="19"/>
      <c r="TWT556" s="20"/>
      <c r="TWU556" s="20"/>
      <c r="TWV556" s="31"/>
      <c r="TWW556" s="31"/>
      <c r="TWX556" s="19"/>
      <c r="TWY556" s="20"/>
      <c r="TWZ556" s="20"/>
      <c r="TXA556" s="9"/>
      <c r="TXB556" s="19"/>
      <c r="TXC556" s="19"/>
      <c r="TXD556" s="19"/>
      <c r="TXE556" s="19"/>
      <c r="TXF556" s="19"/>
      <c r="TXG556" s="20"/>
      <c r="TXH556" s="19"/>
      <c r="TXI556" s="19"/>
      <c r="TXJ556" s="19"/>
      <c r="TXK556" s="20"/>
      <c r="TXL556" s="20"/>
      <c r="TXM556" s="31"/>
      <c r="TXN556" s="31"/>
      <c r="TXO556" s="19"/>
      <c r="TXP556" s="20"/>
      <c r="TXQ556" s="20"/>
      <c r="TXR556" s="9"/>
      <c r="TXS556" s="19"/>
      <c r="TXT556" s="19"/>
      <c r="TXU556" s="19"/>
      <c r="TXV556" s="19"/>
      <c r="TXW556" s="19"/>
      <c r="TXX556" s="20"/>
      <c r="TXY556" s="19"/>
      <c r="TXZ556" s="19"/>
      <c r="TYA556" s="19"/>
      <c r="TYB556" s="20"/>
      <c r="TYC556" s="20"/>
      <c r="TYD556" s="31"/>
      <c r="TYE556" s="31"/>
      <c r="TYF556" s="19"/>
      <c r="TYG556" s="20"/>
      <c r="TYH556" s="20"/>
      <c r="TYI556" s="9"/>
      <c r="TYJ556" s="19"/>
      <c r="TYK556" s="19"/>
      <c r="TYL556" s="19"/>
      <c r="TYM556" s="19"/>
      <c r="TYN556" s="19"/>
      <c r="TYO556" s="20"/>
      <c r="TYP556" s="19"/>
      <c r="TYQ556" s="19"/>
      <c r="TYR556" s="19"/>
      <c r="TYS556" s="20"/>
      <c r="TYT556" s="20"/>
      <c r="TYU556" s="31"/>
      <c r="TYV556" s="31"/>
      <c r="TYW556" s="19"/>
      <c r="TYX556" s="20"/>
      <c r="TYY556" s="20"/>
      <c r="TYZ556" s="9"/>
      <c r="TZA556" s="19"/>
      <c r="TZB556" s="19"/>
      <c r="TZC556" s="19"/>
      <c r="TZD556" s="19"/>
      <c r="TZE556" s="19"/>
      <c r="TZF556" s="20"/>
      <c r="TZG556" s="19"/>
      <c r="TZH556" s="19"/>
      <c r="TZI556" s="19"/>
      <c r="TZJ556" s="20"/>
      <c r="TZK556" s="20"/>
      <c r="TZL556" s="31"/>
      <c r="TZM556" s="31"/>
      <c r="TZN556" s="19"/>
      <c r="TZO556" s="20"/>
      <c r="TZP556" s="20"/>
      <c r="TZQ556" s="9"/>
      <c r="TZR556" s="19"/>
      <c r="TZS556" s="19"/>
      <c r="TZT556" s="19"/>
      <c r="TZU556" s="19"/>
      <c r="TZV556" s="19"/>
      <c r="TZW556" s="20"/>
      <c r="TZX556" s="19"/>
      <c r="TZY556" s="19"/>
      <c r="TZZ556" s="19"/>
      <c r="UAA556" s="20"/>
      <c r="UAB556" s="20"/>
      <c r="UAC556" s="31"/>
      <c r="UAD556" s="31"/>
      <c r="UAE556" s="19"/>
      <c r="UAF556" s="20"/>
      <c r="UAG556" s="20"/>
      <c r="UAH556" s="9"/>
      <c r="UAI556" s="19"/>
      <c r="UAJ556" s="19"/>
      <c r="UAK556" s="19"/>
      <c r="UAL556" s="19"/>
      <c r="UAM556" s="19"/>
      <c r="UAN556" s="20"/>
      <c r="UAO556" s="19"/>
      <c r="UAP556" s="19"/>
      <c r="UAQ556" s="19"/>
      <c r="UAR556" s="20"/>
      <c r="UAS556" s="20"/>
      <c r="UAT556" s="31"/>
      <c r="UAU556" s="31"/>
      <c r="UAV556" s="19"/>
      <c r="UAW556" s="20"/>
      <c r="UAX556" s="20"/>
      <c r="UAY556" s="9"/>
      <c r="UAZ556" s="19"/>
      <c r="UBA556" s="19"/>
      <c r="UBB556" s="19"/>
      <c r="UBC556" s="19"/>
      <c r="UBD556" s="19"/>
      <c r="UBE556" s="20"/>
      <c r="UBF556" s="19"/>
      <c r="UBG556" s="19"/>
      <c r="UBH556" s="19"/>
      <c r="UBI556" s="20"/>
      <c r="UBJ556" s="20"/>
      <c r="UBK556" s="31"/>
      <c r="UBL556" s="31"/>
      <c r="UBM556" s="19"/>
      <c r="UBN556" s="20"/>
      <c r="UBO556" s="20"/>
      <c r="UBP556" s="9"/>
      <c r="UBQ556" s="19"/>
      <c r="UBR556" s="19"/>
      <c r="UBS556" s="19"/>
      <c r="UBT556" s="19"/>
      <c r="UBU556" s="19"/>
      <c r="UBV556" s="20"/>
      <c r="UBW556" s="19"/>
      <c r="UBX556" s="19"/>
      <c r="UBY556" s="19"/>
      <c r="UBZ556" s="20"/>
      <c r="UCA556" s="20"/>
      <c r="UCB556" s="31"/>
      <c r="UCC556" s="31"/>
      <c r="UCD556" s="19"/>
      <c r="UCE556" s="20"/>
      <c r="UCF556" s="20"/>
      <c r="UCG556" s="9"/>
      <c r="UCH556" s="19"/>
      <c r="UCI556" s="19"/>
      <c r="UCJ556" s="19"/>
      <c r="UCK556" s="19"/>
      <c r="UCL556" s="19"/>
      <c r="UCM556" s="20"/>
      <c r="UCN556" s="19"/>
      <c r="UCO556" s="19"/>
      <c r="UCP556" s="19"/>
      <c r="UCQ556" s="20"/>
      <c r="UCR556" s="20"/>
      <c r="UCS556" s="31"/>
      <c r="UCT556" s="31"/>
      <c r="UCU556" s="19"/>
      <c r="UCV556" s="20"/>
      <c r="UCW556" s="20"/>
      <c r="UCX556" s="9"/>
      <c r="UCY556" s="19"/>
      <c r="UCZ556" s="19"/>
      <c r="UDA556" s="19"/>
      <c r="UDB556" s="19"/>
      <c r="UDC556" s="19"/>
      <c r="UDD556" s="20"/>
      <c r="UDE556" s="19"/>
      <c r="UDF556" s="19"/>
      <c r="UDG556" s="19"/>
      <c r="UDH556" s="20"/>
      <c r="UDI556" s="20"/>
      <c r="UDJ556" s="31"/>
      <c r="UDK556" s="31"/>
      <c r="UDL556" s="19"/>
      <c r="UDM556" s="20"/>
      <c r="UDN556" s="20"/>
      <c r="UDO556" s="9"/>
      <c r="UDP556" s="19"/>
      <c r="UDQ556" s="19"/>
      <c r="UDR556" s="19"/>
      <c r="UDS556" s="19"/>
      <c r="UDT556" s="19"/>
      <c r="UDU556" s="20"/>
      <c r="UDV556" s="19"/>
      <c r="UDW556" s="19"/>
      <c r="UDX556" s="19"/>
      <c r="UDY556" s="20"/>
      <c r="UDZ556" s="20"/>
      <c r="UEA556" s="31"/>
      <c r="UEB556" s="31"/>
      <c r="UEC556" s="19"/>
      <c r="UED556" s="20"/>
      <c r="UEE556" s="20"/>
      <c r="UEF556" s="9"/>
      <c r="UEG556" s="19"/>
      <c r="UEH556" s="19"/>
      <c r="UEI556" s="19"/>
      <c r="UEJ556" s="19"/>
      <c r="UEK556" s="19"/>
      <c r="UEL556" s="20"/>
      <c r="UEM556" s="19"/>
      <c r="UEN556" s="19"/>
      <c r="UEO556" s="19"/>
      <c r="UEP556" s="20"/>
      <c r="UEQ556" s="20"/>
      <c r="UER556" s="31"/>
      <c r="UES556" s="31"/>
      <c r="UET556" s="19"/>
      <c r="UEU556" s="20"/>
      <c r="UEV556" s="20"/>
      <c r="UEW556" s="9"/>
      <c r="UEX556" s="19"/>
      <c r="UEY556" s="19"/>
      <c r="UEZ556" s="19"/>
      <c r="UFA556" s="19"/>
      <c r="UFB556" s="19"/>
      <c r="UFC556" s="20"/>
      <c r="UFD556" s="19"/>
      <c r="UFE556" s="19"/>
      <c r="UFF556" s="19"/>
      <c r="UFG556" s="20"/>
      <c r="UFH556" s="20"/>
      <c r="UFI556" s="31"/>
      <c r="UFJ556" s="31"/>
      <c r="UFK556" s="19"/>
      <c r="UFL556" s="20"/>
      <c r="UFM556" s="20"/>
      <c r="UFN556" s="9"/>
      <c r="UFO556" s="19"/>
      <c r="UFP556" s="19"/>
      <c r="UFQ556" s="19"/>
      <c r="UFR556" s="19"/>
      <c r="UFS556" s="19"/>
      <c r="UFT556" s="20"/>
      <c r="UFU556" s="19"/>
      <c r="UFV556" s="19"/>
      <c r="UFW556" s="19"/>
      <c r="UFX556" s="20"/>
      <c r="UFY556" s="20"/>
      <c r="UFZ556" s="31"/>
      <c r="UGA556" s="31"/>
      <c r="UGB556" s="19"/>
      <c r="UGC556" s="20"/>
      <c r="UGD556" s="20"/>
      <c r="UGE556" s="9"/>
      <c r="UGF556" s="19"/>
      <c r="UGG556" s="19"/>
      <c r="UGH556" s="19"/>
      <c r="UGI556" s="19"/>
      <c r="UGJ556" s="19"/>
      <c r="UGK556" s="20"/>
      <c r="UGL556" s="19"/>
      <c r="UGM556" s="19"/>
      <c r="UGN556" s="19"/>
      <c r="UGO556" s="20"/>
      <c r="UGP556" s="20"/>
      <c r="UGQ556" s="31"/>
      <c r="UGR556" s="31"/>
      <c r="UGS556" s="19"/>
      <c r="UGT556" s="20"/>
      <c r="UGU556" s="20"/>
      <c r="UGV556" s="9"/>
      <c r="UGW556" s="19"/>
      <c r="UGX556" s="19"/>
      <c r="UGY556" s="19"/>
      <c r="UGZ556" s="19"/>
      <c r="UHA556" s="19"/>
      <c r="UHB556" s="20"/>
      <c r="UHC556" s="19"/>
      <c r="UHD556" s="19"/>
      <c r="UHE556" s="19"/>
      <c r="UHF556" s="20"/>
      <c r="UHG556" s="20"/>
      <c r="UHH556" s="31"/>
      <c r="UHI556" s="31"/>
      <c r="UHJ556" s="19"/>
      <c r="UHK556" s="20"/>
      <c r="UHL556" s="20"/>
      <c r="UHM556" s="9"/>
      <c r="UHN556" s="19"/>
      <c r="UHO556" s="19"/>
      <c r="UHP556" s="19"/>
      <c r="UHQ556" s="19"/>
      <c r="UHR556" s="19"/>
      <c r="UHS556" s="20"/>
      <c r="UHT556" s="19"/>
      <c r="UHU556" s="19"/>
      <c r="UHV556" s="19"/>
      <c r="UHW556" s="20"/>
      <c r="UHX556" s="20"/>
      <c r="UHY556" s="31"/>
      <c r="UHZ556" s="31"/>
      <c r="UIA556" s="19"/>
      <c r="UIB556" s="20"/>
      <c r="UIC556" s="20"/>
      <c r="UID556" s="9"/>
      <c r="UIE556" s="19"/>
      <c r="UIF556" s="19"/>
      <c r="UIG556" s="19"/>
      <c r="UIH556" s="19"/>
      <c r="UII556" s="19"/>
      <c r="UIJ556" s="20"/>
      <c r="UIK556" s="19"/>
      <c r="UIL556" s="19"/>
      <c r="UIM556" s="19"/>
      <c r="UIN556" s="20"/>
      <c r="UIO556" s="20"/>
      <c r="UIP556" s="31"/>
      <c r="UIQ556" s="31"/>
      <c r="UIR556" s="19"/>
      <c r="UIS556" s="20"/>
      <c r="UIT556" s="20"/>
      <c r="UIU556" s="9"/>
      <c r="UIV556" s="19"/>
      <c r="UIW556" s="19"/>
      <c r="UIX556" s="19"/>
      <c r="UIY556" s="19"/>
      <c r="UIZ556" s="19"/>
      <c r="UJA556" s="20"/>
      <c r="UJB556" s="19"/>
      <c r="UJC556" s="19"/>
      <c r="UJD556" s="19"/>
      <c r="UJE556" s="20"/>
      <c r="UJF556" s="20"/>
      <c r="UJG556" s="31"/>
      <c r="UJH556" s="31"/>
      <c r="UJI556" s="19"/>
      <c r="UJJ556" s="20"/>
      <c r="UJK556" s="20"/>
      <c r="UJL556" s="9"/>
      <c r="UJM556" s="19"/>
      <c r="UJN556" s="19"/>
      <c r="UJO556" s="19"/>
      <c r="UJP556" s="19"/>
      <c r="UJQ556" s="19"/>
      <c r="UJR556" s="20"/>
      <c r="UJS556" s="19"/>
      <c r="UJT556" s="19"/>
      <c r="UJU556" s="19"/>
      <c r="UJV556" s="20"/>
      <c r="UJW556" s="20"/>
      <c r="UJX556" s="31"/>
      <c r="UJY556" s="31"/>
      <c r="UJZ556" s="19"/>
      <c r="UKA556" s="20"/>
      <c r="UKB556" s="20"/>
      <c r="UKC556" s="9"/>
      <c r="UKD556" s="19"/>
      <c r="UKE556" s="19"/>
      <c r="UKF556" s="19"/>
      <c r="UKG556" s="19"/>
      <c r="UKH556" s="19"/>
      <c r="UKI556" s="20"/>
      <c r="UKJ556" s="19"/>
      <c r="UKK556" s="19"/>
      <c r="UKL556" s="19"/>
      <c r="UKM556" s="20"/>
      <c r="UKN556" s="20"/>
      <c r="UKO556" s="31"/>
      <c r="UKP556" s="31"/>
      <c r="UKQ556" s="19"/>
      <c r="UKR556" s="20"/>
      <c r="UKS556" s="20"/>
      <c r="UKT556" s="9"/>
      <c r="UKU556" s="19"/>
      <c r="UKV556" s="19"/>
      <c r="UKW556" s="19"/>
      <c r="UKX556" s="19"/>
      <c r="UKY556" s="19"/>
      <c r="UKZ556" s="20"/>
      <c r="ULA556" s="19"/>
      <c r="ULB556" s="19"/>
      <c r="ULC556" s="19"/>
      <c r="ULD556" s="20"/>
      <c r="ULE556" s="20"/>
      <c r="ULF556" s="31"/>
      <c r="ULG556" s="31"/>
      <c r="ULH556" s="19"/>
      <c r="ULI556" s="20"/>
      <c r="ULJ556" s="20"/>
      <c r="ULK556" s="9"/>
      <c r="ULL556" s="19"/>
      <c r="ULM556" s="19"/>
      <c r="ULN556" s="19"/>
      <c r="ULO556" s="19"/>
      <c r="ULP556" s="19"/>
      <c r="ULQ556" s="20"/>
      <c r="ULR556" s="19"/>
      <c r="ULS556" s="19"/>
      <c r="ULT556" s="19"/>
      <c r="ULU556" s="20"/>
      <c r="ULV556" s="20"/>
      <c r="ULW556" s="31"/>
      <c r="ULX556" s="31"/>
      <c r="ULY556" s="19"/>
      <c r="ULZ556" s="20"/>
      <c r="UMA556" s="20"/>
      <c r="UMB556" s="9"/>
      <c r="UMC556" s="19"/>
      <c r="UMD556" s="19"/>
      <c r="UME556" s="19"/>
      <c r="UMF556" s="19"/>
      <c r="UMG556" s="19"/>
      <c r="UMH556" s="20"/>
      <c r="UMI556" s="19"/>
      <c r="UMJ556" s="19"/>
      <c r="UMK556" s="19"/>
      <c r="UML556" s="20"/>
      <c r="UMM556" s="20"/>
      <c r="UMN556" s="31"/>
      <c r="UMO556" s="31"/>
      <c r="UMP556" s="19"/>
      <c r="UMQ556" s="20"/>
      <c r="UMR556" s="20"/>
      <c r="UMS556" s="9"/>
      <c r="UMT556" s="19"/>
      <c r="UMU556" s="19"/>
      <c r="UMV556" s="19"/>
      <c r="UMW556" s="19"/>
      <c r="UMX556" s="19"/>
      <c r="UMY556" s="20"/>
      <c r="UMZ556" s="19"/>
      <c r="UNA556" s="19"/>
      <c r="UNB556" s="19"/>
      <c r="UNC556" s="20"/>
      <c r="UND556" s="20"/>
      <c r="UNE556" s="31"/>
      <c r="UNF556" s="31"/>
      <c r="UNG556" s="19"/>
      <c r="UNH556" s="20"/>
      <c r="UNI556" s="20"/>
      <c r="UNJ556" s="9"/>
      <c r="UNK556" s="19"/>
      <c r="UNL556" s="19"/>
      <c r="UNM556" s="19"/>
      <c r="UNN556" s="19"/>
      <c r="UNO556" s="19"/>
      <c r="UNP556" s="20"/>
      <c r="UNQ556" s="19"/>
      <c r="UNR556" s="19"/>
      <c r="UNS556" s="19"/>
      <c r="UNT556" s="20"/>
      <c r="UNU556" s="20"/>
      <c r="UNV556" s="31"/>
      <c r="UNW556" s="31"/>
      <c r="UNX556" s="19"/>
      <c r="UNY556" s="20"/>
      <c r="UNZ556" s="20"/>
      <c r="UOA556" s="9"/>
      <c r="UOB556" s="19"/>
      <c r="UOC556" s="19"/>
      <c r="UOD556" s="19"/>
      <c r="UOE556" s="19"/>
      <c r="UOF556" s="19"/>
      <c r="UOG556" s="20"/>
      <c r="UOH556" s="19"/>
      <c r="UOI556" s="19"/>
      <c r="UOJ556" s="19"/>
      <c r="UOK556" s="20"/>
      <c r="UOL556" s="20"/>
      <c r="UOM556" s="31"/>
      <c r="UON556" s="31"/>
      <c r="UOO556" s="19"/>
      <c r="UOP556" s="20"/>
      <c r="UOQ556" s="20"/>
      <c r="UOR556" s="9"/>
      <c r="UOS556" s="19"/>
      <c r="UOT556" s="19"/>
      <c r="UOU556" s="19"/>
      <c r="UOV556" s="19"/>
      <c r="UOW556" s="19"/>
      <c r="UOX556" s="20"/>
      <c r="UOY556" s="19"/>
      <c r="UOZ556" s="19"/>
      <c r="UPA556" s="19"/>
      <c r="UPB556" s="20"/>
      <c r="UPC556" s="20"/>
      <c r="UPD556" s="31"/>
      <c r="UPE556" s="31"/>
      <c r="UPF556" s="19"/>
      <c r="UPG556" s="20"/>
      <c r="UPH556" s="20"/>
      <c r="UPI556" s="9"/>
      <c r="UPJ556" s="19"/>
      <c r="UPK556" s="19"/>
      <c r="UPL556" s="19"/>
      <c r="UPM556" s="19"/>
      <c r="UPN556" s="19"/>
      <c r="UPO556" s="20"/>
      <c r="UPP556" s="19"/>
      <c r="UPQ556" s="19"/>
      <c r="UPR556" s="19"/>
      <c r="UPS556" s="20"/>
      <c r="UPT556" s="20"/>
      <c r="UPU556" s="31"/>
      <c r="UPV556" s="31"/>
      <c r="UPW556" s="19"/>
      <c r="UPX556" s="20"/>
      <c r="UPY556" s="20"/>
      <c r="UPZ556" s="9"/>
      <c r="UQA556" s="19"/>
      <c r="UQB556" s="19"/>
      <c r="UQC556" s="19"/>
      <c r="UQD556" s="19"/>
      <c r="UQE556" s="19"/>
      <c r="UQF556" s="20"/>
      <c r="UQG556" s="19"/>
      <c r="UQH556" s="19"/>
      <c r="UQI556" s="19"/>
      <c r="UQJ556" s="20"/>
      <c r="UQK556" s="20"/>
      <c r="UQL556" s="31"/>
      <c r="UQM556" s="31"/>
      <c r="UQN556" s="19"/>
      <c r="UQO556" s="20"/>
      <c r="UQP556" s="20"/>
      <c r="UQQ556" s="9"/>
      <c r="UQR556" s="19"/>
      <c r="UQS556" s="19"/>
      <c r="UQT556" s="19"/>
      <c r="UQU556" s="19"/>
      <c r="UQV556" s="19"/>
      <c r="UQW556" s="20"/>
      <c r="UQX556" s="19"/>
      <c r="UQY556" s="19"/>
      <c r="UQZ556" s="19"/>
      <c r="URA556" s="20"/>
      <c r="URB556" s="20"/>
      <c r="URC556" s="31"/>
      <c r="URD556" s="31"/>
      <c r="URE556" s="19"/>
      <c r="URF556" s="20"/>
      <c r="URG556" s="20"/>
      <c r="URH556" s="9"/>
      <c r="URI556" s="19"/>
      <c r="URJ556" s="19"/>
      <c r="URK556" s="19"/>
      <c r="URL556" s="19"/>
      <c r="URM556" s="19"/>
      <c r="URN556" s="20"/>
      <c r="URO556" s="19"/>
      <c r="URP556" s="19"/>
      <c r="URQ556" s="19"/>
      <c r="URR556" s="20"/>
      <c r="URS556" s="20"/>
      <c r="URT556" s="31"/>
      <c r="URU556" s="31"/>
      <c r="URV556" s="19"/>
      <c r="URW556" s="20"/>
      <c r="URX556" s="20"/>
      <c r="URY556" s="9"/>
      <c r="URZ556" s="19"/>
      <c r="USA556" s="19"/>
      <c r="USB556" s="19"/>
      <c r="USC556" s="19"/>
      <c r="USD556" s="19"/>
      <c r="USE556" s="20"/>
      <c r="USF556" s="19"/>
      <c r="USG556" s="19"/>
      <c r="USH556" s="19"/>
      <c r="USI556" s="20"/>
      <c r="USJ556" s="20"/>
      <c r="USK556" s="31"/>
      <c r="USL556" s="31"/>
      <c r="USM556" s="19"/>
      <c r="USN556" s="20"/>
      <c r="USO556" s="20"/>
      <c r="USP556" s="9"/>
      <c r="USQ556" s="19"/>
      <c r="USR556" s="19"/>
      <c r="USS556" s="19"/>
      <c r="UST556" s="19"/>
      <c r="USU556" s="19"/>
      <c r="USV556" s="20"/>
      <c r="USW556" s="19"/>
      <c r="USX556" s="19"/>
      <c r="USY556" s="19"/>
      <c r="USZ556" s="20"/>
      <c r="UTA556" s="20"/>
      <c r="UTB556" s="31"/>
      <c r="UTC556" s="31"/>
      <c r="UTD556" s="19"/>
      <c r="UTE556" s="20"/>
      <c r="UTF556" s="20"/>
      <c r="UTG556" s="9"/>
      <c r="UTH556" s="19"/>
      <c r="UTI556" s="19"/>
      <c r="UTJ556" s="19"/>
      <c r="UTK556" s="19"/>
      <c r="UTL556" s="19"/>
      <c r="UTM556" s="20"/>
      <c r="UTN556" s="19"/>
      <c r="UTO556" s="19"/>
      <c r="UTP556" s="19"/>
      <c r="UTQ556" s="20"/>
      <c r="UTR556" s="20"/>
      <c r="UTS556" s="31"/>
      <c r="UTT556" s="31"/>
      <c r="UTU556" s="19"/>
      <c r="UTV556" s="20"/>
      <c r="UTW556" s="20"/>
      <c r="UTX556" s="9"/>
      <c r="UTY556" s="19"/>
      <c r="UTZ556" s="19"/>
      <c r="UUA556" s="19"/>
      <c r="UUB556" s="19"/>
      <c r="UUC556" s="19"/>
      <c r="UUD556" s="20"/>
      <c r="UUE556" s="19"/>
      <c r="UUF556" s="19"/>
      <c r="UUG556" s="19"/>
      <c r="UUH556" s="20"/>
      <c r="UUI556" s="20"/>
      <c r="UUJ556" s="31"/>
      <c r="UUK556" s="31"/>
      <c r="UUL556" s="19"/>
      <c r="UUM556" s="20"/>
      <c r="UUN556" s="20"/>
      <c r="UUO556" s="9"/>
      <c r="UUP556" s="19"/>
      <c r="UUQ556" s="19"/>
      <c r="UUR556" s="19"/>
      <c r="UUS556" s="19"/>
      <c r="UUT556" s="19"/>
      <c r="UUU556" s="20"/>
      <c r="UUV556" s="19"/>
      <c r="UUW556" s="19"/>
      <c r="UUX556" s="19"/>
      <c r="UUY556" s="20"/>
      <c r="UUZ556" s="20"/>
      <c r="UVA556" s="31"/>
      <c r="UVB556" s="31"/>
      <c r="UVC556" s="19"/>
      <c r="UVD556" s="20"/>
      <c r="UVE556" s="20"/>
      <c r="UVF556" s="9"/>
      <c r="UVG556" s="19"/>
      <c r="UVH556" s="19"/>
      <c r="UVI556" s="19"/>
      <c r="UVJ556" s="19"/>
      <c r="UVK556" s="19"/>
      <c r="UVL556" s="20"/>
      <c r="UVM556" s="19"/>
      <c r="UVN556" s="19"/>
      <c r="UVO556" s="19"/>
      <c r="UVP556" s="20"/>
      <c r="UVQ556" s="20"/>
      <c r="UVR556" s="31"/>
      <c r="UVS556" s="31"/>
      <c r="UVT556" s="19"/>
      <c r="UVU556" s="20"/>
      <c r="UVV556" s="20"/>
      <c r="UVW556" s="9"/>
      <c r="UVX556" s="19"/>
      <c r="UVY556" s="19"/>
      <c r="UVZ556" s="19"/>
      <c r="UWA556" s="19"/>
      <c r="UWB556" s="19"/>
      <c r="UWC556" s="20"/>
      <c r="UWD556" s="19"/>
      <c r="UWE556" s="19"/>
      <c r="UWF556" s="19"/>
      <c r="UWG556" s="20"/>
      <c r="UWH556" s="20"/>
      <c r="UWI556" s="31"/>
      <c r="UWJ556" s="31"/>
      <c r="UWK556" s="19"/>
      <c r="UWL556" s="20"/>
      <c r="UWM556" s="20"/>
      <c r="UWN556" s="9"/>
      <c r="UWO556" s="19"/>
      <c r="UWP556" s="19"/>
      <c r="UWQ556" s="19"/>
      <c r="UWR556" s="19"/>
      <c r="UWS556" s="19"/>
      <c r="UWT556" s="20"/>
      <c r="UWU556" s="19"/>
      <c r="UWV556" s="19"/>
      <c r="UWW556" s="19"/>
      <c r="UWX556" s="20"/>
      <c r="UWY556" s="20"/>
      <c r="UWZ556" s="31"/>
      <c r="UXA556" s="31"/>
      <c r="UXB556" s="19"/>
      <c r="UXC556" s="20"/>
      <c r="UXD556" s="20"/>
      <c r="UXE556" s="9"/>
      <c r="UXF556" s="19"/>
      <c r="UXG556" s="19"/>
      <c r="UXH556" s="19"/>
      <c r="UXI556" s="19"/>
      <c r="UXJ556" s="19"/>
      <c r="UXK556" s="20"/>
      <c r="UXL556" s="19"/>
      <c r="UXM556" s="19"/>
      <c r="UXN556" s="19"/>
      <c r="UXO556" s="20"/>
      <c r="UXP556" s="20"/>
      <c r="UXQ556" s="31"/>
      <c r="UXR556" s="31"/>
      <c r="UXS556" s="19"/>
      <c r="UXT556" s="20"/>
      <c r="UXU556" s="20"/>
      <c r="UXV556" s="9"/>
      <c r="UXW556" s="19"/>
      <c r="UXX556" s="19"/>
      <c r="UXY556" s="19"/>
      <c r="UXZ556" s="19"/>
      <c r="UYA556" s="19"/>
      <c r="UYB556" s="20"/>
      <c r="UYC556" s="19"/>
      <c r="UYD556" s="19"/>
      <c r="UYE556" s="19"/>
      <c r="UYF556" s="20"/>
      <c r="UYG556" s="20"/>
      <c r="UYH556" s="31"/>
      <c r="UYI556" s="31"/>
      <c r="UYJ556" s="19"/>
      <c r="UYK556" s="20"/>
      <c r="UYL556" s="20"/>
      <c r="UYM556" s="9"/>
      <c r="UYN556" s="19"/>
      <c r="UYO556" s="19"/>
      <c r="UYP556" s="19"/>
      <c r="UYQ556" s="19"/>
      <c r="UYR556" s="19"/>
      <c r="UYS556" s="20"/>
      <c r="UYT556" s="19"/>
      <c r="UYU556" s="19"/>
      <c r="UYV556" s="19"/>
      <c r="UYW556" s="20"/>
      <c r="UYX556" s="20"/>
      <c r="UYY556" s="31"/>
      <c r="UYZ556" s="31"/>
      <c r="UZA556" s="19"/>
      <c r="UZB556" s="20"/>
      <c r="UZC556" s="20"/>
      <c r="UZD556" s="9"/>
      <c r="UZE556" s="19"/>
      <c r="UZF556" s="19"/>
      <c r="UZG556" s="19"/>
      <c r="UZH556" s="19"/>
      <c r="UZI556" s="19"/>
      <c r="UZJ556" s="20"/>
      <c r="UZK556" s="19"/>
      <c r="UZL556" s="19"/>
      <c r="UZM556" s="19"/>
      <c r="UZN556" s="20"/>
      <c r="UZO556" s="20"/>
      <c r="UZP556" s="31"/>
      <c r="UZQ556" s="31"/>
      <c r="UZR556" s="19"/>
      <c r="UZS556" s="20"/>
      <c r="UZT556" s="20"/>
      <c r="UZU556" s="9"/>
      <c r="UZV556" s="19"/>
      <c r="UZW556" s="19"/>
      <c r="UZX556" s="19"/>
      <c r="UZY556" s="19"/>
      <c r="UZZ556" s="19"/>
      <c r="VAA556" s="20"/>
      <c r="VAB556" s="19"/>
      <c r="VAC556" s="19"/>
      <c r="VAD556" s="19"/>
      <c r="VAE556" s="20"/>
      <c r="VAF556" s="20"/>
      <c r="VAG556" s="31"/>
      <c r="VAH556" s="31"/>
      <c r="VAI556" s="19"/>
      <c r="VAJ556" s="20"/>
      <c r="VAK556" s="20"/>
      <c r="VAL556" s="9"/>
      <c r="VAM556" s="19"/>
      <c r="VAN556" s="19"/>
      <c r="VAO556" s="19"/>
      <c r="VAP556" s="19"/>
      <c r="VAQ556" s="19"/>
      <c r="VAR556" s="20"/>
      <c r="VAS556" s="19"/>
      <c r="VAT556" s="19"/>
      <c r="VAU556" s="19"/>
      <c r="VAV556" s="20"/>
      <c r="VAW556" s="20"/>
      <c r="VAX556" s="31"/>
      <c r="VAY556" s="31"/>
      <c r="VAZ556" s="19"/>
      <c r="VBA556" s="20"/>
      <c r="VBB556" s="20"/>
      <c r="VBC556" s="9"/>
      <c r="VBD556" s="19"/>
      <c r="VBE556" s="19"/>
      <c r="VBF556" s="19"/>
      <c r="VBG556" s="19"/>
      <c r="VBH556" s="19"/>
      <c r="VBI556" s="20"/>
      <c r="VBJ556" s="19"/>
      <c r="VBK556" s="19"/>
      <c r="VBL556" s="19"/>
      <c r="VBM556" s="20"/>
      <c r="VBN556" s="20"/>
      <c r="VBO556" s="31"/>
      <c r="VBP556" s="31"/>
      <c r="VBQ556" s="19"/>
      <c r="VBR556" s="20"/>
      <c r="VBS556" s="20"/>
      <c r="VBT556" s="9"/>
      <c r="VBU556" s="19"/>
      <c r="VBV556" s="19"/>
      <c r="VBW556" s="19"/>
      <c r="VBX556" s="19"/>
      <c r="VBY556" s="19"/>
      <c r="VBZ556" s="20"/>
      <c r="VCA556" s="19"/>
      <c r="VCB556" s="19"/>
      <c r="VCC556" s="19"/>
      <c r="VCD556" s="20"/>
      <c r="VCE556" s="20"/>
      <c r="VCF556" s="31"/>
      <c r="VCG556" s="31"/>
      <c r="VCH556" s="19"/>
      <c r="VCI556" s="20"/>
      <c r="VCJ556" s="20"/>
      <c r="VCK556" s="9"/>
      <c r="VCL556" s="19"/>
      <c r="VCM556" s="19"/>
      <c r="VCN556" s="19"/>
      <c r="VCO556" s="19"/>
      <c r="VCP556" s="19"/>
      <c r="VCQ556" s="20"/>
      <c r="VCR556" s="19"/>
      <c r="VCS556" s="19"/>
      <c r="VCT556" s="19"/>
      <c r="VCU556" s="20"/>
      <c r="VCV556" s="20"/>
      <c r="VCW556" s="31"/>
      <c r="VCX556" s="31"/>
      <c r="VCY556" s="19"/>
      <c r="VCZ556" s="20"/>
      <c r="VDA556" s="20"/>
      <c r="VDB556" s="9"/>
      <c r="VDC556" s="19"/>
      <c r="VDD556" s="19"/>
      <c r="VDE556" s="19"/>
      <c r="VDF556" s="19"/>
      <c r="VDG556" s="19"/>
      <c r="VDH556" s="20"/>
      <c r="VDI556" s="19"/>
      <c r="VDJ556" s="19"/>
      <c r="VDK556" s="19"/>
      <c r="VDL556" s="20"/>
      <c r="VDM556" s="20"/>
      <c r="VDN556" s="31"/>
      <c r="VDO556" s="31"/>
      <c r="VDP556" s="19"/>
      <c r="VDQ556" s="20"/>
      <c r="VDR556" s="20"/>
      <c r="VDS556" s="9"/>
      <c r="VDT556" s="19"/>
      <c r="VDU556" s="19"/>
      <c r="VDV556" s="19"/>
      <c r="VDW556" s="19"/>
      <c r="VDX556" s="19"/>
      <c r="VDY556" s="20"/>
      <c r="VDZ556" s="19"/>
      <c r="VEA556" s="19"/>
      <c r="VEB556" s="19"/>
      <c r="VEC556" s="20"/>
      <c r="VED556" s="20"/>
      <c r="VEE556" s="31"/>
      <c r="VEF556" s="31"/>
      <c r="VEG556" s="19"/>
      <c r="VEH556" s="20"/>
      <c r="VEI556" s="20"/>
      <c r="VEJ556" s="9"/>
      <c r="VEK556" s="19"/>
      <c r="VEL556" s="19"/>
      <c r="VEM556" s="19"/>
      <c r="VEN556" s="19"/>
      <c r="VEO556" s="19"/>
      <c r="VEP556" s="20"/>
      <c r="VEQ556" s="19"/>
      <c r="VER556" s="19"/>
      <c r="VES556" s="19"/>
      <c r="VET556" s="20"/>
      <c r="VEU556" s="20"/>
      <c r="VEV556" s="31"/>
      <c r="VEW556" s="31"/>
      <c r="VEX556" s="19"/>
      <c r="VEY556" s="20"/>
      <c r="VEZ556" s="20"/>
      <c r="VFA556" s="9"/>
      <c r="VFB556" s="19"/>
      <c r="VFC556" s="19"/>
      <c r="VFD556" s="19"/>
      <c r="VFE556" s="19"/>
      <c r="VFF556" s="19"/>
      <c r="VFG556" s="20"/>
      <c r="VFH556" s="19"/>
      <c r="VFI556" s="19"/>
      <c r="VFJ556" s="19"/>
      <c r="VFK556" s="20"/>
      <c r="VFL556" s="20"/>
      <c r="VFM556" s="31"/>
      <c r="VFN556" s="31"/>
      <c r="VFO556" s="19"/>
      <c r="VFP556" s="20"/>
      <c r="VFQ556" s="20"/>
      <c r="VFR556" s="9"/>
      <c r="VFS556" s="19"/>
      <c r="VFT556" s="19"/>
      <c r="VFU556" s="19"/>
      <c r="VFV556" s="19"/>
      <c r="VFW556" s="19"/>
      <c r="VFX556" s="20"/>
      <c r="VFY556" s="19"/>
      <c r="VFZ556" s="19"/>
      <c r="VGA556" s="19"/>
      <c r="VGB556" s="20"/>
      <c r="VGC556" s="20"/>
      <c r="VGD556" s="31"/>
      <c r="VGE556" s="31"/>
      <c r="VGF556" s="19"/>
      <c r="VGG556" s="20"/>
      <c r="VGH556" s="20"/>
      <c r="VGI556" s="9"/>
      <c r="VGJ556" s="19"/>
      <c r="VGK556" s="19"/>
      <c r="VGL556" s="19"/>
      <c r="VGM556" s="19"/>
      <c r="VGN556" s="19"/>
      <c r="VGO556" s="20"/>
      <c r="VGP556" s="19"/>
      <c r="VGQ556" s="19"/>
      <c r="VGR556" s="19"/>
      <c r="VGS556" s="20"/>
      <c r="VGT556" s="20"/>
      <c r="VGU556" s="31"/>
      <c r="VGV556" s="31"/>
      <c r="VGW556" s="19"/>
      <c r="VGX556" s="20"/>
      <c r="VGY556" s="20"/>
      <c r="VGZ556" s="9"/>
      <c r="VHA556" s="19"/>
      <c r="VHB556" s="19"/>
      <c r="VHC556" s="19"/>
      <c r="VHD556" s="19"/>
      <c r="VHE556" s="19"/>
      <c r="VHF556" s="20"/>
      <c r="VHG556" s="19"/>
      <c r="VHH556" s="19"/>
      <c r="VHI556" s="19"/>
      <c r="VHJ556" s="20"/>
      <c r="VHK556" s="20"/>
      <c r="VHL556" s="31"/>
      <c r="VHM556" s="31"/>
      <c r="VHN556" s="19"/>
      <c r="VHO556" s="20"/>
      <c r="VHP556" s="20"/>
      <c r="VHQ556" s="9"/>
      <c r="VHR556" s="19"/>
      <c r="VHS556" s="19"/>
      <c r="VHT556" s="19"/>
      <c r="VHU556" s="19"/>
      <c r="VHV556" s="19"/>
      <c r="VHW556" s="20"/>
      <c r="VHX556" s="19"/>
      <c r="VHY556" s="19"/>
      <c r="VHZ556" s="19"/>
      <c r="VIA556" s="20"/>
      <c r="VIB556" s="20"/>
      <c r="VIC556" s="31"/>
      <c r="VID556" s="31"/>
      <c r="VIE556" s="19"/>
      <c r="VIF556" s="20"/>
      <c r="VIG556" s="20"/>
      <c r="VIH556" s="9"/>
      <c r="VII556" s="19"/>
      <c r="VIJ556" s="19"/>
      <c r="VIK556" s="19"/>
      <c r="VIL556" s="19"/>
      <c r="VIM556" s="19"/>
      <c r="VIN556" s="20"/>
      <c r="VIO556" s="19"/>
      <c r="VIP556" s="19"/>
      <c r="VIQ556" s="19"/>
      <c r="VIR556" s="20"/>
      <c r="VIS556" s="20"/>
      <c r="VIT556" s="31"/>
      <c r="VIU556" s="31"/>
      <c r="VIV556" s="19"/>
      <c r="VIW556" s="20"/>
      <c r="VIX556" s="20"/>
      <c r="VIY556" s="9"/>
      <c r="VIZ556" s="19"/>
      <c r="VJA556" s="19"/>
      <c r="VJB556" s="19"/>
      <c r="VJC556" s="19"/>
      <c r="VJD556" s="19"/>
      <c r="VJE556" s="20"/>
      <c r="VJF556" s="19"/>
      <c r="VJG556" s="19"/>
      <c r="VJH556" s="19"/>
      <c r="VJI556" s="20"/>
      <c r="VJJ556" s="20"/>
      <c r="VJK556" s="31"/>
      <c r="VJL556" s="31"/>
      <c r="VJM556" s="19"/>
      <c r="VJN556" s="20"/>
      <c r="VJO556" s="20"/>
      <c r="VJP556" s="9"/>
      <c r="VJQ556" s="19"/>
      <c r="VJR556" s="19"/>
      <c r="VJS556" s="19"/>
      <c r="VJT556" s="19"/>
      <c r="VJU556" s="19"/>
      <c r="VJV556" s="20"/>
      <c r="VJW556" s="19"/>
      <c r="VJX556" s="19"/>
      <c r="VJY556" s="19"/>
      <c r="VJZ556" s="20"/>
      <c r="VKA556" s="20"/>
      <c r="VKB556" s="31"/>
      <c r="VKC556" s="31"/>
      <c r="VKD556" s="19"/>
      <c r="VKE556" s="20"/>
      <c r="VKF556" s="20"/>
      <c r="VKG556" s="9"/>
      <c r="VKH556" s="19"/>
      <c r="VKI556" s="19"/>
      <c r="VKJ556" s="19"/>
      <c r="VKK556" s="19"/>
      <c r="VKL556" s="19"/>
      <c r="VKM556" s="20"/>
      <c r="VKN556" s="19"/>
      <c r="VKO556" s="19"/>
      <c r="VKP556" s="19"/>
      <c r="VKQ556" s="20"/>
      <c r="VKR556" s="20"/>
      <c r="VKS556" s="31"/>
      <c r="VKT556" s="31"/>
      <c r="VKU556" s="19"/>
      <c r="VKV556" s="20"/>
      <c r="VKW556" s="20"/>
      <c r="VKX556" s="9"/>
      <c r="VKY556" s="19"/>
      <c r="VKZ556" s="19"/>
      <c r="VLA556" s="19"/>
      <c r="VLB556" s="19"/>
      <c r="VLC556" s="19"/>
      <c r="VLD556" s="20"/>
      <c r="VLE556" s="19"/>
      <c r="VLF556" s="19"/>
      <c r="VLG556" s="19"/>
      <c r="VLH556" s="20"/>
      <c r="VLI556" s="20"/>
      <c r="VLJ556" s="31"/>
      <c r="VLK556" s="31"/>
      <c r="VLL556" s="19"/>
      <c r="VLM556" s="20"/>
      <c r="VLN556" s="20"/>
      <c r="VLO556" s="9"/>
      <c r="VLP556" s="19"/>
      <c r="VLQ556" s="19"/>
      <c r="VLR556" s="19"/>
      <c r="VLS556" s="19"/>
      <c r="VLT556" s="19"/>
      <c r="VLU556" s="20"/>
      <c r="VLV556" s="19"/>
      <c r="VLW556" s="19"/>
      <c r="VLX556" s="19"/>
      <c r="VLY556" s="20"/>
      <c r="VLZ556" s="20"/>
      <c r="VMA556" s="31"/>
      <c r="VMB556" s="31"/>
      <c r="VMC556" s="19"/>
      <c r="VMD556" s="20"/>
      <c r="VME556" s="20"/>
      <c r="VMF556" s="9"/>
      <c r="VMG556" s="19"/>
      <c r="VMH556" s="19"/>
      <c r="VMI556" s="19"/>
      <c r="VMJ556" s="19"/>
      <c r="VMK556" s="19"/>
      <c r="VML556" s="20"/>
      <c r="VMM556" s="19"/>
      <c r="VMN556" s="19"/>
      <c r="VMO556" s="19"/>
      <c r="VMP556" s="20"/>
      <c r="VMQ556" s="20"/>
      <c r="VMR556" s="31"/>
      <c r="VMS556" s="31"/>
      <c r="VMT556" s="19"/>
      <c r="VMU556" s="20"/>
      <c r="VMV556" s="20"/>
      <c r="VMW556" s="9"/>
      <c r="VMX556" s="19"/>
      <c r="VMY556" s="19"/>
      <c r="VMZ556" s="19"/>
      <c r="VNA556" s="19"/>
      <c r="VNB556" s="19"/>
      <c r="VNC556" s="20"/>
      <c r="VND556" s="19"/>
      <c r="VNE556" s="19"/>
      <c r="VNF556" s="19"/>
      <c r="VNG556" s="20"/>
      <c r="VNH556" s="20"/>
      <c r="VNI556" s="31"/>
      <c r="VNJ556" s="31"/>
      <c r="VNK556" s="19"/>
      <c r="VNL556" s="20"/>
      <c r="VNM556" s="20"/>
      <c r="VNN556" s="9"/>
      <c r="VNO556" s="19"/>
      <c r="VNP556" s="19"/>
      <c r="VNQ556" s="19"/>
      <c r="VNR556" s="19"/>
      <c r="VNS556" s="19"/>
      <c r="VNT556" s="20"/>
      <c r="VNU556" s="19"/>
      <c r="VNV556" s="19"/>
      <c r="VNW556" s="19"/>
      <c r="VNX556" s="20"/>
      <c r="VNY556" s="20"/>
      <c r="VNZ556" s="31"/>
      <c r="VOA556" s="31"/>
      <c r="VOB556" s="19"/>
      <c r="VOC556" s="20"/>
      <c r="VOD556" s="20"/>
      <c r="VOE556" s="9"/>
      <c r="VOF556" s="19"/>
      <c r="VOG556" s="19"/>
      <c r="VOH556" s="19"/>
      <c r="VOI556" s="19"/>
      <c r="VOJ556" s="19"/>
      <c r="VOK556" s="20"/>
      <c r="VOL556" s="19"/>
      <c r="VOM556" s="19"/>
      <c r="VON556" s="19"/>
      <c r="VOO556" s="20"/>
      <c r="VOP556" s="20"/>
      <c r="VOQ556" s="31"/>
      <c r="VOR556" s="31"/>
      <c r="VOS556" s="19"/>
      <c r="VOT556" s="20"/>
      <c r="VOU556" s="20"/>
      <c r="VOV556" s="9"/>
      <c r="VOW556" s="19"/>
      <c r="VOX556" s="19"/>
      <c r="VOY556" s="19"/>
      <c r="VOZ556" s="19"/>
      <c r="VPA556" s="19"/>
      <c r="VPB556" s="20"/>
      <c r="VPC556" s="19"/>
      <c r="VPD556" s="19"/>
      <c r="VPE556" s="19"/>
      <c r="VPF556" s="20"/>
      <c r="VPG556" s="20"/>
      <c r="VPH556" s="31"/>
      <c r="VPI556" s="31"/>
      <c r="VPJ556" s="19"/>
      <c r="VPK556" s="20"/>
      <c r="VPL556" s="20"/>
      <c r="VPM556" s="9"/>
      <c r="VPN556" s="19"/>
      <c r="VPO556" s="19"/>
      <c r="VPP556" s="19"/>
      <c r="VPQ556" s="19"/>
      <c r="VPR556" s="19"/>
      <c r="VPS556" s="20"/>
      <c r="VPT556" s="19"/>
      <c r="VPU556" s="19"/>
      <c r="VPV556" s="19"/>
      <c r="VPW556" s="20"/>
      <c r="VPX556" s="20"/>
      <c r="VPY556" s="31"/>
      <c r="VPZ556" s="31"/>
      <c r="VQA556" s="19"/>
      <c r="VQB556" s="20"/>
      <c r="VQC556" s="20"/>
      <c r="VQD556" s="9"/>
      <c r="VQE556" s="19"/>
      <c r="VQF556" s="19"/>
      <c r="VQG556" s="19"/>
      <c r="VQH556" s="19"/>
      <c r="VQI556" s="19"/>
      <c r="VQJ556" s="20"/>
      <c r="VQK556" s="19"/>
      <c r="VQL556" s="19"/>
      <c r="VQM556" s="19"/>
      <c r="VQN556" s="20"/>
      <c r="VQO556" s="20"/>
      <c r="VQP556" s="31"/>
      <c r="VQQ556" s="31"/>
      <c r="VQR556" s="19"/>
      <c r="VQS556" s="20"/>
      <c r="VQT556" s="20"/>
      <c r="VQU556" s="9"/>
      <c r="VQV556" s="19"/>
      <c r="VQW556" s="19"/>
      <c r="VQX556" s="19"/>
      <c r="VQY556" s="19"/>
      <c r="VQZ556" s="19"/>
      <c r="VRA556" s="20"/>
      <c r="VRB556" s="19"/>
      <c r="VRC556" s="19"/>
      <c r="VRD556" s="19"/>
      <c r="VRE556" s="20"/>
      <c r="VRF556" s="20"/>
      <c r="VRG556" s="31"/>
      <c r="VRH556" s="31"/>
      <c r="VRI556" s="19"/>
      <c r="VRJ556" s="20"/>
      <c r="VRK556" s="20"/>
      <c r="VRL556" s="9"/>
      <c r="VRM556" s="19"/>
      <c r="VRN556" s="19"/>
      <c r="VRO556" s="19"/>
      <c r="VRP556" s="19"/>
      <c r="VRQ556" s="19"/>
      <c r="VRR556" s="20"/>
      <c r="VRS556" s="19"/>
      <c r="VRT556" s="19"/>
      <c r="VRU556" s="19"/>
      <c r="VRV556" s="20"/>
      <c r="VRW556" s="20"/>
      <c r="VRX556" s="31"/>
      <c r="VRY556" s="31"/>
      <c r="VRZ556" s="19"/>
      <c r="VSA556" s="20"/>
      <c r="VSB556" s="20"/>
      <c r="VSC556" s="9"/>
      <c r="VSD556" s="19"/>
      <c r="VSE556" s="19"/>
      <c r="VSF556" s="19"/>
      <c r="VSG556" s="19"/>
      <c r="VSH556" s="19"/>
      <c r="VSI556" s="20"/>
      <c r="VSJ556" s="19"/>
      <c r="VSK556" s="19"/>
      <c r="VSL556" s="19"/>
      <c r="VSM556" s="20"/>
      <c r="VSN556" s="20"/>
      <c r="VSO556" s="31"/>
      <c r="VSP556" s="31"/>
      <c r="VSQ556" s="19"/>
      <c r="VSR556" s="20"/>
      <c r="VSS556" s="20"/>
      <c r="VST556" s="9"/>
      <c r="VSU556" s="19"/>
      <c r="VSV556" s="19"/>
      <c r="VSW556" s="19"/>
      <c r="VSX556" s="19"/>
      <c r="VSY556" s="19"/>
      <c r="VSZ556" s="20"/>
      <c r="VTA556" s="19"/>
      <c r="VTB556" s="19"/>
      <c r="VTC556" s="19"/>
      <c r="VTD556" s="20"/>
      <c r="VTE556" s="20"/>
      <c r="VTF556" s="31"/>
      <c r="VTG556" s="31"/>
      <c r="VTH556" s="19"/>
      <c r="VTI556" s="20"/>
      <c r="VTJ556" s="20"/>
      <c r="VTK556" s="9"/>
      <c r="VTL556" s="19"/>
      <c r="VTM556" s="19"/>
      <c r="VTN556" s="19"/>
      <c r="VTO556" s="19"/>
      <c r="VTP556" s="19"/>
      <c r="VTQ556" s="20"/>
      <c r="VTR556" s="19"/>
      <c r="VTS556" s="19"/>
      <c r="VTT556" s="19"/>
      <c r="VTU556" s="20"/>
      <c r="VTV556" s="20"/>
      <c r="VTW556" s="31"/>
      <c r="VTX556" s="31"/>
      <c r="VTY556" s="19"/>
      <c r="VTZ556" s="20"/>
      <c r="VUA556" s="20"/>
      <c r="VUB556" s="9"/>
      <c r="VUC556" s="19"/>
      <c r="VUD556" s="19"/>
      <c r="VUE556" s="19"/>
      <c r="VUF556" s="19"/>
      <c r="VUG556" s="19"/>
      <c r="VUH556" s="20"/>
      <c r="VUI556" s="19"/>
      <c r="VUJ556" s="19"/>
      <c r="VUK556" s="19"/>
      <c r="VUL556" s="20"/>
      <c r="VUM556" s="20"/>
      <c r="VUN556" s="31"/>
      <c r="VUO556" s="31"/>
      <c r="VUP556" s="19"/>
      <c r="VUQ556" s="20"/>
      <c r="VUR556" s="20"/>
      <c r="VUS556" s="9"/>
      <c r="VUT556" s="19"/>
      <c r="VUU556" s="19"/>
      <c r="VUV556" s="19"/>
      <c r="VUW556" s="19"/>
      <c r="VUX556" s="19"/>
      <c r="VUY556" s="20"/>
      <c r="VUZ556" s="19"/>
      <c r="VVA556" s="19"/>
      <c r="VVB556" s="19"/>
      <c r="VVC556" s="20"/>
      <c r="VVD556" s="20"/>
      <c r="VVE556" s="31"/>
      <c r="VVF556" s="31"/>
      <c r="VVG556" s="19"/>
      <c r="VVH556" s="20"/>
      <c r="VVI556" s="20"/>
      <c r="VVJ556" s="9"/>
      <c r="VVK556" s="19"/>
      <c r="VVL556" s="19"/>
      <c r="VVM556" s="19"/>
      <c r="VVN556" s="19"/>
      <c r="VVO556" s="19"/>
      <c r="VVP556" s="20"/>
      <c r="VVQ556" s="19"/>
      <c r="VVR556" s="19"/>
      <c r="VVS556" s="19"/>
      <c r="VVT556" s="20"/>
      <c r="VVU556" s="20"/>
      <c r="VVV556" s="31"/>
      <c r="VVW556" s="31"/>
      <c r="VVX556" s="19"/>
      <c r="VVY556" s="20"/>
      <c r="VVZ556" s="20"/>
      <c r="VWA556" s="9"/>
      <c r="VWB556" s="19"/>
      <c r="VWC556" s="19"/>
      <c r="VWD556" s="19"/>
      <c r="VWE556" s="19"/>
      <c r="VWF556" s="19"/>
      <c r="VWG556" s="20"/>
      <c r="VWH556" s="19"/>
      <c r="VWI556" s="19"/>
      <c r="VWJ556" s="19"/>
      <c r="VWK556" s="20"/>
      <c r="VWL556" s="20"/>
      <c r="VWM556" s="31"/>
      <c r="VWN556" s="31"/>
      <c r="VWO556" s="19"/>
      <c r="VWP556" s="20"/>
      <c r="VWQ556" s="20"/>
      <c r="VWR556" s="9"/>
      <c r="VWS556" s="19"/>
      <c r="VWT556" s="19"/>
      <c r="VWU556" s="19"/>
      <c r="VWV556" s="19"/>
      <c r="VWW556" s="19"/>
      <c r="VWX556" s="20"/>
      <c r="VWY556" s="19"/>
      <c r="VWZ556" s="19"/>
      <c r="VXA556" s="19"/>
      <c r="VXB556" s="20"/>
      <c r="VXC556" s="20"/>
      <c r="VXD556" s="31"/>
      <c r="VXE556" s="31"/>
      <c r="VXF556" s="19"/>
      <c r="VXG556" s="20"/>
      <c r="VXH556" s="20"/>
      <c r="VXI556" s="9"/>
      <c r="VXJ556" s="19"/>
      <c r="VXK556" s="19"/>
      <c r="VXL556" s="19"/>
      <c r="VXM556" s="19"/>
      <c r="VXN556" s="19"/>
      <c r="VXO556" s="20"/>
      <c r="VXP556" s="19"/>
      <c r="VXQ556" s="19"/>
      <c r="VXR556" s="19"/>
      <c r="VXS556" s="20"/>
      <c r="VXT556" s="20"/>
      <c r="VXU556" s="31"/>
      <c r="VXV556" s="31"/>
      <c r="VXW556" s="19"/>
      <c r="VXX556" s="20"/>
      <c r="VXY556" s="20"/>
      <c r="VXZ556" s="9"/>
      <c r="VYA556" s="19"/>
      <c r="VYB556" s="19"/>
      <c r="VYC556" s="19"/>
      <c r="VYD556" s="19"/>
      <c r="VYE556" s="19"/>
      <c r="VYF556" s="20"/>
      <c r="VYG556" s="19"/>
      <c r="VYH556" s="19"/>
      <c r="VYI556" s="19"/>
      <c r="VYJ556" s="20"/>
      <c r="VYK556" s="20"/>
      <c r="VYL556" s="31"/>
      <c r="VYM556" s="31"/>
      <c r="VYN556" s="19"/>
      <c r="VYO556" s="20"/>
      <c r="VYP556" s="20"/>
      <c r="VYQ556" s="9"/>
      <c r="VYR556" s="19"/>
      <c r="VYS556" s="19"/>
      <c r="VYT556" s="19"/>
      <c r="VYU556" s="19"/>
      <c r="VYV556" s="19"/>
      <c r="VYW556" s="20"/>
      <c r="VYX556" s="19"/>
      <c r="VYY556" s="19"/>
      <c r="VYZ556" s="19"/>
      <c r="VZA556" s="20"/>
      <c r="VZB556" s="20"/>
      <c r="VZC556" s="31"/>
      <c r="VZD556" s="31"/>
      <c r="VZE556" s="19"/>
      <c r="VZF556" s="20"/>
      <c r="VZG556" s="20"/>
      <c r="VZH556" s="9"/>
      <c r="VZI556" s="19"/>
      <c r="VZJ556" s="19"/>
      <c r="VZK556" s="19"/>
      <c r="VZL556" s="19"/>
      <c r="VZM556" s="19"/>
      <c r="VZN556" s="20"/>
      <c r="VZO556" s="19"/>
      <c r="VZP556" s="19"/>
      <c r="VZQ556" s="19"/>
      <c r="VZR556" s="20"/>
      <c r="VZS556" s="20"/>
      <c r="VZT556" s="31"/>
      <c r="VZU556" s="31"/>
      <c r="VZV556" s="19"/>
      <c r="VZW556" s="20"/>
      <c r="VZX556" s="20"/>
      <c r="VZY556" s="9"/>
      <c r="VZZ556" s="19"/>
      <c r="WAA556" s="19"/>
      <c r="WAB556" s="19"/>
      <c r="WAC556" s="19"/>
      <c r="WAD556" s="19"/>
      <c r="WAE556" s="20"/>
      <c r="WAF556" s="19"/>
      <c r="WAG556" s="19"/>
      <c r="WAH556" s="19"/>
      <c r="WAI556" s="20"/>
      <c r="WAJ556" s="20"/>
      <c r="WAK556" s="31"/>
      <c r="WAL556" s="31"/>
      <c r="WAM556" s="19"/>
      <c r="WAN556" s="20"/>
      <c r="WAO556" s="20"/>
      <c r="WAP556" s="9"/>
      <c r="WAQ556" s="19"/>
      <c r="WAR556" s="19"/>
      <c r="WAS556" s="19"/>
      <c r="WAT556" s="19"/>
      <c r="WAU556" s="19"/>
      <c r="WAV556" s="20"/>
      <c r="WAW556" s="19"/>
      <c r="WAX556" s="19"/>
      <c r="WAY556" s="19"/>
      <c r="WAZ556" s="20"/>
      <c r="WBA556" s="20"/>
      <c r="WBB556" s="31"/>
      <c r="WBC556" s="31"/>
      <c r="WBD556" s="19"/>
      <c r="WBE556" s="20"/>
      <c r="WBF556" s="20"/>
      <c r="WBG556" s="9"/>
      <c r="WBH556" s="19"/>
      <c r="WBI556" s="19"/>
      <c r="WBJ556" s="19"/>
      <c r="WBK556" s="19"/>
      <c r="WBL556" s="19"/>
      <c r="WBM556" s="20"/>
      <c r="WBN556" s="19"/>
      <c r="WBO556" s="19"/>
      <c r="WBP556" s="19"/>
      <c r="WBQ556" s="20"/>
      <c r="WBR556" s="20"/>
      <c r="WBS556" s="31"/>
      <c r="WBT556" s="31"/>
      <c r="WBU556" s="19"/>
      <c r="WBV556" s="20"/>
      <c r="WBW556" s="20"/>
      <c r="WBX556" s="9"/>
      <c r="WBY556" s="19"/>
      <c r="WBZ556" s="19"/>
      <c r="WCA556" s="19"/>
      <c r="WCB556" s="19"/>
      <c r="WCC556" s="19"/>
      <c r="WCD556" s="20"/>
      <c r="WCE556" s="19"/>
      <c r="WCF556" s="19"/>
      <c r="WCG556" s="19"/>
      <c r="WCH556" s="20"/>
      <c r="WCI556" s="20"/>
      <c r="WCJ556" s="31"/>
      <c r="WCK556" s="31"/>
      <c r="WCL556" s="19"/>
      <c r="WCM556" s="20"/>
      <c r="WCN556" s="20"/>
      <c r="WCO556" s="9"/>
      <c r="WCP556" s="19"/>
      <c r="WCQ556" s="19"/>
      <c r="WCR556" s="19"/>
      <c r="WCS556" s="19"/>
      <c r="WCT556" s="19"/>
      <c r="WCU556" s="20"/>
      <c r="WCV556" s="19"/>
      <c r="WCW556" s="19"/>
      <c r="WCX556" s="19"/>
      <c r="WCY556" s="20"/>
      <c r="WCZ556" s="20"/>
      <c r="WDA556" s="31"/>
      <c r="WDB556" s="31"/>
      <c r="WDC556" s="19"/>
      <c r="WDD556" s="20"/>
      <c r="WDE556" s="20"/>
      <c r="WDF556" s="9"/>
      <c r="WDG556" s="19"/>
      <c r="WDH556" s="19"/>
      <c r="WDI556" s="19"/>
      <c r="WDJ556" s="19"/>
      <c r="WDK556" s="19"/>
      <c r="WDL556" s="20"/>
      <c r="WDM556" s="19"/>
      <c r="WDN556" s="19"/>
      <c r="WDO556" s="19"/>
      <c r="WDP556" s="20"/>
      <c r="WDQ556" s="20"/>
      <c r="WDR556" s="31"/>
      <c r="WDS556" s="31"/>
      <c r="WDT556" s="19"/>
      <c r="WDU556" s="20"/>
      <c r="WDV556" s="20"/>
      <c r="WDW556" s="9"/>
      <c r="WDX556" s="19"/>
      <c r="WDY556" s="19"/>
      <c r="WDZ556" s="19"/>
      <c r="WEA556" s="19"/>
      <c r="WEB556" s="19"/>
      <c r="WEC556" s="20"/>
      <c r="WED556" s="19"/>
      <c r="WEE556" s="19"/>
      <c r="WEF556" s="19"/>
      <c r="WEG556" s="20"/>
      <c r="WEH556" s="20"/>
      <c r="WEI556" s="31"/>
      <c r="WEJ556" s="31"/>
      <c r="WEK556" s="19"/>
      <c r="WEL556" s="20"/>
      <c r="WEM556" s="20"/>
      <c r="WEN556" s="9"/>
      <c r="WEO556" s="19"/>
      <c r="WEP556" s="19"/>
      <c r="WEQ556" s="19"/>
      <c r="WER556" s="19"/>
      <c r="WES556" s="19"/>
      <c r="WET556" s="20"/>
      <c r="WEU556" s="19"/>
      <c r="WEV556" s="19"/>
      <c r="WEW556" s="19"/>
      <c r="WEX556" s="20"/>
      <c r="WEY556" s="20"/>
      <c r="WEZ556" s="31"/>
      <c r="WFA556" s="31"/>
      <c r="WFB556" s="19"/>
      <c r="WFC556" s="20"/>
      <c r="WFD556" s="20"/>
      <c r="WFE556" s="9"/>
      <c r="WFF556" s="19"/>
      <c r="WFG556" s="19"/>
      <c r="WFH556" s="19"/>
      <c r="WFI556" s="19"/>
      <c r="WFJ556" s="19"/>
      <c r="WFK556" s="20"/>
      <c r="WFL556" s="19"/>
      <c r="WFM556" s="19"/>
      <c r="WFN556" s="19"/>
      <c r="WFO556" s="20"/>
      <c r="WFP556" s="20"/>
      <c r="WFQ556" s="31"/>
      <c r="WFR556" s="31"/>
      <c r="WFS556" s="19"/>
      <c r="WFT556" s="20"/>
      <c r="WFU556" s="20"/>
      <c r="WFV556" s="9"/>
      <c r="WFW556" s="19"/>
      <c r="WFX556" s="19"/>
      <c r="WFY556" s="19"/>
      <c r="WFZ556" s="19"/>
      <c r="WGA556" s="19"/>
      <c r="WGB556" s="20"/>
      <c r="WGC556" s="19"/>
      <c r="WGD556" s="19"/>
      <c r="WGE556" s="19"/>
      <c r="WGF556" s="20"/>
      <c r="WGG556" s="20"/>
      <c r="WGH556" s="31"/>
      <c r="WGI556" s="31"/>
      <c r="WGJ556" s="19"/>
      <c r="WGK556" s="20"/>
      <c r="WGL556" s="20"/>
      <c r="WGM556" s="9"/>
      <c r="WGN556" s="19"/>
      <c r="WGO556" s="19"/>
      <c r="WGP556" s="19"/>
      <c r="WGQ556" s="19"/>
      <c r="WGR556" s="19"/>
      <c r="WGS556" s="20"/>
      <c r="WGT556" s="19"/>
      <c r="WGU556" s="19"/>
      <c r="WGV556" s="19"/>
      <c r="WGW556" s="20"/>
      <c r="WGX556" s="20"/>
      <c r="WGY556" s="31"/>
      <c r="WGZ556" s="31"/>
      <c r="WHA556" s="19"/>
      <c r="WHB556" s="20"/>
      <c r="WHC556" s="20"/>
      <c r="WHD556" s="9"/>
      <c r="WHE556" s="19"/>
      <c r="WHF556" s="19"/>
      <c r="WHG556" s="19"/>
      <c r="WHH556" s="19"/>
      <c r="WHI556" s="19"/>
      <c r="WHJ556" s="20"/>
      <c r="WHK556" s="19"/>
      <c r="WHL556" s="19"/>
      <c r="WHM556" s="19"/>
      <c r="WHN556" s="20"/>
      <c r="WHO556" s="20"/>
      <c r="WHP556" s="31"/>
      <c r="WHQ556" s="31"/>
      <c r="WHR556" s="19"/>
      <c r="WHS556" s="20"/>
      <c r="WHT556" s="20"/>
      <c r="WHU556" s="9"/>
      <c r="WHV556" s="19"/>
      <c r="WHW556" s="19"/>
      <c r="WHX556" s="19"/>
      <c r="WHY556" s="19"/>
      <c r="WHZ556" s="19"/>
      <c r="WIA556" s="20"/>
      <c r="WIB556" s="19"/>
      <c r="WIC556" s="19"/>
      <c r="WID556" s="19"/>
      <c r="WIE556" s="20"/>
      <c r="WIF556" s="20"/>
      <c r="WIG556" s="31"/>
      <c r="WIH556" s="31"/>
      <c r="WII556" s="19"/>
      <c r="WIJ556" s="20"/>
      <c r="WIK556" s="20"/>
      <c r="WIL556" s="9"/>
      <c r="WIM556" s="19"/>
      <c r="WIN556" s="19"/>
      <c r="WIO556" s="19"/>
      <c r="WIP556" s="19"/>
      <c r="WIQ556" s="19"/>
      <c r="WIR556" s="20"/>
      <c r="WIS556" s="19"/>
      <c r="WIT556" s="19"/>
      <c r="WIU556" s="19"/>
      <c r="WIV556" s="20"/>
      <c r="WIW556" s="20"/>
      <c r="WIX556" s="31"/>
      <c r="WIY556" s="31"/>
      <c r="WIZ556" s="19"/>
      <c r="WJA556" s="20"/>
      <c r="WJB556" s="20"/>
      <c r="WJC556" s="9"/>
      <c r="WJD556" s="19"/>
      <c r="WJE556" s="19"/>
      <c r="WJF556" s="19"/>
      <c r="WJG556" s="19"/>
      <c r="WJH556" s="19"/>
      <c r="WJI556" s="20"/>
      <c r="WJJ556" s="19"/>
      <c r="WJK556" s="19"/>
      <c r="WJL556" s="19"/>
      <c r="WJM556" s="20"/>
      <c r="WJN556" s="20"/>
      <c r="WJO556" s="31"/>
      <c r="WJP556" s="31"/>
      <c r="WJQ556" s="19"/>
      <c r="WJR556" s="20"/>
      <c r="WJS556" s="20"/>
      <c r="WJT556" s="9"/>
      <c r="WJU556" s="19"/>
      <c r="WJV556" s="19"/>
      <c r="WJW556" s="19"/>
      <c r="WJX556" s="19"/>
      <c r="WJY556" s="19"/>
      <c r="WJZ556" s="20"/>
      <c r="WKA556" s="19"/>
      <c r="WKB556" s="19"/>
      <c r="WKC556" s="19"/>
      <c r="WKD556" s="20"/>
      <c r="WKE556" s="20"/>
      <c r="WKF556" s="31"/>
      <c r="WKG556" s="31"/>
      <c r="WKH556" s="19"/>
      <c r="WKI556" s="20"/>
      <c r="WKJ556" s="20"/>
      <c r="WKK556" s="9"/>
      <c r="WKL556" s="19"/>
      <c r="WKM556" s="19"/>
      <c r="WKN556" s="19"/>
      <c r="WKO556" s="19"/>
      <c r="WKP556" s="19"/>
      <c r="WKQ556" s="20"/>
      <c r="WKR556" s="19"/>
      <c r="WKS556" s="19"/>
      <c r="WKT556" s="19"/>
      <c r="WKU556" s="20"/>
      <c r="WKV556" s="20"/>
      <c r="WKW556" s="31"/>
      <c r="WKX556" s="31"/>
      <c r="WKY556" s="19"/>
      <c r="WKZ556" s="20"/>
      <c r="WLA556" s="20"/>
      <c r="WLB556" s="9"/>
      <c r="WLC556" s="19"/>
      <c r="WLD556" s="19"/>
      <c r="WLE556" s="19"/>
      <c r="WLF556" s="19"/>
      <c r="WLG556" s="19"/>
      <c r="WLH556" s="20"/>
      <c r="WLI556" s="19"/>
      <c r="WLJ556" s="19"/>
      <c r="WLK556" s="19"/>
      <c r="WLL556" s="20"/>
      <c r="WLM556" s="20"/>
      <c r="WLN556" s="31"/>
      <c r="WLO556" s="31"/>
      <c r="WLP556" s="19"/>
      <c r="WLQ556" s="20"/>
      <c r="WLR556" s="20"/>
      <c r="WLS556" s="9"/>
      <c r="WLT556" s="19"/>
      <c r="WLU556" s="19"/>
      <c r="WLV556" s="19"/>
      <c r="WLW556" s="19"/>
      <c r="WLX556" s="19"/>
      <c r="WLY556" s="20"/>
      <c r="WLZ556" s="19"/>
      <c r="WMA556" s="19"/>
      <c r="WMB556" s="19"/>
      <c r="WMC556" s="20"/>
      <c r="WMD556" s="20"/>
      <c r="WME556" s="31"/>
      <c r="WMF556" s="31"/>
      <c r="WMG556" s="19"/>
      <c r="WMH556" s="20"/>
      <c r="WMI556" s="20"/>
      <c r="WMJ556" s="9"/>
      <c r="WMK556" s="19"/>
      <c r="WML556" s="19"/>
      <c r="WMM556" s="19"/>
      <c r="WMN556" s="19"/>
      <c r="WMO556" s="19"/>
      <c r="WMP556" s="20"/>
      <c r="WMQ556" s="19"/>
      <c r="WMR556" s="19"/>
      <c r="WMS556" s="19"/>
      <c r="WMT556" s="20"/>
      <c r="WMU556" s="20"/>
      <c r="WMV556" s="31"/>
      <c r="WMW556" s="31"/>
      <c r="WMX556" s="19"/>
      <c r="WMY556" s="20"/>
      <c r="WMZ556" s="20"/>
      <c r="WNA556" s="9"/>
      <c r="WNB556" s="19"/>
      <c r="WNC556" s="19"/>
      <c r="WND556" s="19"/>
      <c r="WNE556" s="19"/>
      <c r="WNF556" s="19"/>
      <c r="WNG556" s="20"/>
      <c r="WNH556" s="19"/>
      <c r="WNI556" s="19"/>
      <c r="WNJ556" s="19"/>
      <c r="WNK556" s="20"/>
      <c r="WNL556" s="20"/>
      <c r="WNM556" s="31"/>
      <c r="WNN556" s="31"/>
      <c r="WNO556" s="19"/>
      <c r="WNP556" s="20"/>
      <c r="WNQ556" s="20"/>
      <c r="WNR556" s="9"/>
      <c r="WNS556" s="19"/>
      <c r="WNT556" s="19"/>
      <c r="WNU556" s="19"/>
      <c r="WNV556" s="19"/>
      <c r="WNW556" s="19"/>
      <c r="WNX556" s="20"/>
      <c r="WNY556" s="19"/>
      <c r="WNZ556" s="19"/>
      <c r="WOA556" s="19"/>
      <c r="WOB556" s="20"/>
      <c r="WOC556" s="20"/>
      <c r="WOD556" s="31"/>
      <c r="WOE556" s="31"/>
      <c r="WOF556" s="19"/>
      <c r="WOG556" s="20"/>
      <c r="WOH556" s="20"/>
      <c r="WOI556" s="9"/>
      <c r="WOJ556" s="19"/>
      <c r="WOK556" s="19"/>
      <c r="WOL556" s="19"/>
      <c r="WOM556" s="19"/>
      <c r="WON556" s="19"/>
      <c r="WOO556" s="20"/>
      <c r="WOP556" s="19"/>
      <c r="WOQ556" s="19"/>
      <c r="WOR556" s="19"/>
      <c r="WOS556" s="20"/>
      <c r="WOT556" s="20"/>
      <c r="WOU556" s="31"/>
      <c r="WOV556" s="31"/>
      <c r="WOW556" s="19"/>
      <c r="WOX556" s="20"/>
      <c r="WOY556" s="20"/>
      <c r="WOZ556" s="9"/>
      <c r="WPA556" s="19"/>
      <c r="WPB556" s="19"/>
      <c r="WPC556" s="19"/>
      <c r="WPD556" s="19"/>
      <c r="WPE556" s="19"/>
      <c r="WPF556" s="20"/>
      <c r="WPG556" s="19"/>
      <c r="WPH556" s="19"/>
      <c r="WPI556" s="19"/>
      <c r="WPJ556" s="20"/>
      <c r="WPK556" s="20"/>
      <c r="WPL556" s="31"/>
      <c r="WPM556" s="31"/>
      <c r="WPN556" s="19"/>
      <c r="WPO556" s="20"/>
      <c r="WPP556" s="20"/>
      <c r="WPQ556" s="9"/>
      <c r="WPR556" s="19"/>
      <c r="WPS556" s="19"/>
      <c r="WPT556" s="19"/>
      <c r="WPU556" s="19"/>
      <c r="WPV556" s="19"/>
      <c r="WPW556" s="20"/>
      <c r="WPX556" s="19"/>
      <c r="WPY556" s="19"/>
      <c r="WPZ556" s="19"/>
      <c r="WQA556" s="20"/>
      <c r="WQB556" s="20"/>
      <c r="WQC556" s="31"/>
      <c r="WQD556" s="31"/>
      <c r="WQE556" s="19"/>
      <c r="WQF556" s="20"/>
      <c r="WQG556" s="20"/>
      <c r="WQH556" s="9"/>
      <c r="WQI556" s="19"/>
      <c r="WQJ556" s="19"/>
      <c r="WQK556" s="19"/>
      <c r="WQL556" s="19"/>
      <c r="WQM556" s="19"/>
      <c r="WQN556" s="20"/>
      <c r="WQO556" s="19"/>
      <c r="WQP556" s="19"/>
      <c r="WQQ556" s="19"/>
      <c r="WQR556" s="20"/>
      <c r="WQS556" s="20"/>
      <c r="WQT556" s="31"/>
      <c r="WQU556" s="31"/>
      <c r="WQV556" s="19"/>
      <c r="WQW556" s="20"/>
      <c r="WQX556" s="20"/>
      <c r="WQY556" s="9"/>
      <c r="WQZ556" s="19"/>
      <c r="WRA556" s="19"/>
      <c r="WRB556" s="19"/>
      <c r="WRC556" s="19"/>
      <c r="WRD556" s="19"/>
      <c r="WRE556" s="20"/>
      <c r="WRF556" s="19"/>
      <c r="WRG556" s="19"/>
      <c r="WRH556" s="19"/>
      <c r="WRI556" s="20"/>
      <c r="WRJ556" s="20"/>
      <c r="WRK556" s="31"/>
      <c r="WRL556" s="31"/>
      <c r="WRM556" s="19"/>
      <c r="WRN556" s="20"/>
      <c r="WRO556" s="20"/>
      <c r="WRP556" s="9"/>
      <c r="WRQ556" s="19"/>
      <c r="WRR556" s="19"/>
      <c r="WRS556" s="19"/>
      <c r="WRT556" s="19"/>
      <c r="WRU556" s="19"/>
      <c r="WRV556" s="20"/>
      <c r="WRW556" s="19"/>
      <c r="WRX556" s="19"/>
      <c r="WRY556" s="19"/>
      <c r="WRZ556" s="20"/>
      <c r="WSA556" s="20"/>
      <c r="WSB556" s="31"/>
      <c r="WSC556" s="31"/>
      <c r="WSD556" s="19"/>
      <c r="WSE556" s="20"/>
      <c r="WSF556" s="20"/>
      <c r="WSG556" s="9"/>
      <c r="WSH556" s="19"/>
      <c r="WSI556" s="19"/>
      <c r="WSJ556" s="19"/>
      <c r="WSK556" s="19"/>
      <c r="WSL556" s="19"/>
      <c r="WSM556" s="20"/>
      <c r="WSN556" s="19"/>
      <c r="WSO556" s="19"/>
      <c r="WSP556" s="19"/>
      <c r="WSQ556" s="20"/>
      <c r="WSR556" s="20"/>
      <c r="WSS556" s="31"/>
      <c r="WST556" s="31"/>
      <c r="WSU556" s="19"/>
      <c r="WSV556" s="20"/>
      <c r="WSW556" s="20"/>
      <c r="WSX556" s="9"/>
      <c r="WSY556" s="19"/>
      <c r="WSZ556" s="19"/>
      <c r="WTA556" s="19"/>
      <c r="WTB556" s="19"/>
      <c r="WTC556" s="19"/>
      <c r="WTD556" s="20"/>
      <c r="WTE556" s="19"/>
      <c r="WTF556" s="19"/>
      <c r="WTG556" s="19"/>
      <c r="WTH556" s="20"/>
      <c r="WTI556" s="20"/>
      <c r="WTJ556" s="31"/>
      <c r="WTK556" s="31"/>
      <c r="WTL556" s="19"/>
      <c r="WTM556" s="20"/>
      <c r="WTN556" s="20"/>
      <c r="WTO556" s="9"/>
      <c r="WTP556" s="19"/>
      <c r="WTQ556" s="19"/>
      <c r="WTR556" s="19"/>
      <c r="WTS556" s="19"/>
      <c r="WTT556" s="19"/>
      <c r="WTU556" s="20"/>
      <c r="WTV556" s="19"/>
      <c r="WTW556" s="19"/>
      <c r="WTX556" s="19"/>
      <c r="WTY556" s="20"/>
      <c r="WTZ556" s="20"/>
      <c r="WUA556" s="31"/>
      <c r="WUB556" s="31"/>
      <c r="WUC556" s="19"/>
      <c r="WUD556" s="20"/>
      <c r="WUE556" s="20"/>
      <c r="WUF556" s="9"/>
      <c r="WUG556" s="19"/>
      <c r="WUH556" s="19"/>
      <c r="WUI556" s="19"/>
      <c r="WUJ556" s="19"/>
      <c r="WUK556" s="19"/>
      <c r="WUL556" s="20"/>
      <c r="WUM556" s="19"/>
      <c r="WUN556" s="19"/>
      <c r="WUO556" s="19"/>
      <c r="WUP556" s="20"/>
      <c r="WUQ556" s="20"/>
      <c r="WUR556" s="31"/>
      <c r="WUS556" s="31"/>
      <c r="WUT556" s="19"/>
      <c r="WUU556" s="20"/>
      <c r="WUV556" s="20"/>
      <c r="WUW556" s="9"/>
      <c r="WUX556" s="19"/>
      <c r="WUY556" s="19"/>
      <c r="WUZ556" s="19"/>
      <c r="WVA556" s="19"/>
      <c r="WVB556" s="19"/>
      <c r="WVC556" s="20"/>
      <c r="WVD556" s="19"/>
      <c r="WVE556" s="19"/>
      <c r="WVF556" s="19"/>
      <c r="WVG556" s="20"/>
      <c r="WVH556" s="20"/>
      <c r="WVI556" s="31"/>
      <c r="WVJ556" s="31"/>
      <c r="WVK556" s="19"/>
      <c r="WVL556" s="20"/>
      <c r="WVM556" s="20"/>
      <c r="WVN556" s="9"/>
      <c r="WVO556" s="19"/>
      <c r="WVP556" s="19"/>
      <c r="WVQ556" s="19"/>
      <c r="WVR556" s="19"/>
      <c r="WVS556" s="19"/>
      <c r="WVT556" s="20"/>
      <c r="WVU556" s="19"/>
      <c r="WVV556" s="19"/>
      <c r="WVW556" s="19"/>
      <c r="WVX556" s="20"/>
      <c r="WVY556" s="20"/>
      <c r="WVZ556" s="31"/>
      <c r="WWA556" s="31"/>
      <c r="WWB556" s="19"/>
      <c r="WWC556" s="20"/>
      <c r="WWD556" s="20"/>
      <c r="WWE556" s="9"/>
      <c r="WWF556" s="19"/>
      <c r="WWG556" s="19"/>
      <c r="WWH556" s="19"/>
      <c r="WWI556" s="19"/>
      <c r="WWJ556" s="19"/>
      <c r="WWK556" s="20"/>
      <c r="WWL556" s="19"/>
      <c r="WWM556" s="19"/>
      <c r="WWN556" s="19"/>
      <c r="WWO556" s="20"/>
      <c r="WWP556" s="20"/>
      <c r="WWQ556" s="31"/>
      <c r="WWR556" s="31"/>
      <c r="WWS556" s="19"/>
      <c r="WWT556" s="20"/>
      <c r="WWU556" s="20"/>
      <c r="WWV556" s="9"/>
      <c r="WWW556" s="19"/>
      <c r="WWX556" s="19"/>
      <c r="WWY556" s="19"/>
      <c r="WWZ556" s="19"/>
      <c r="WXA556" s="19"/>
      <c r="WXB556" s="20"/>
      <c r="WXC556" s="19"/>
      <c r="WXD556" s="19"/>
      <c r="WXE556" s="19"/>
      <c r="WXF556" s="20"/>
      <c r="WXG556" s="20"/>
      <c r="WXH556" s="31"/>
      <c r="WXI556" s="31"/>
      <c r="WXJ556" s="19"/>
      <c r="WXK556" s="20"/>
      <c r="WXL556" s="20"/>
      <c r="WXM556" s="9"/>
      <c r="WXN556" s="19"/>
      <c r="WXO556" s="19"/>
      <c r="WXP556" s="19"/>
      <c r="WXQ556" s="19"/>
      <c r="WXR556" s="19"/>
      <c r="WXS556" s="20"/>
      <c r="WXT556" s="19"/>
      <c r="WXU556" s="19"/>
      <c r="WXV556" s="19"/>
      <c r="WXW556" s="20"/>
      <c r="WXX556" s="20"/>
      <c r="WXY556" s="31"/>
      <c r="WXZ556" s="31"/>
      <c r="WYA556" s="19"/>
      <c r="WYB556" s="20"/>
      <c r="WYC556" s="20"/>
      <c r="WYD556" s="9"/>
      <c r="WYE556" s="19"/>
      <c r="WYF556" s="19"/>
      <c r="WYG556" s="19"/>
      <c r="WYH556" s="19"/>
      <c r="WYI556" s="19"/>
      <c r="WYJ556" s="20"/>
      <c r="WYK556" s="19"/>
      <c r="WYL556" s="19"/>
      <c r="WYM556" s="19"/>
      <c r="WYN556" s="20"/>
      <c r="WYO556" s="20"/>
      <c r="WYP556" s="31"/>
      <c r="WYQ556" s="31"/>
      <c r="WYR556" s="19"/>
      <c r="WYS556" s="20"/>
      <c r="WYT556" s="20"/>
      <c r="WYU556" s="9"/>
      <c r="WYV556" s="19"/>
      <c r="WYW556" s="19"/>
      <c r="WYX556" s="19"/>
      <c r="WYY556" s="19"/>
      <c r="WYZ556" s="19"/>
      <c r="WZA556" s="20"/>
      <c r="WZB556" s="19"/>
      <c r="WZC556" s="19"/>
      <c r="WZD556" s="19"/>
      <c r="WZE556" s="20"/>
      <c r="WZF556" s="20"/>
      <c r="WZG556" s="31"/>
      <c r="WZH556" s="31"/>
      <c r="WZI556" s="19"/>
      <c r="WZJ556" s="20"/>
      <c r="WZK556" s="20"/>
      <c r="WZL556" s="9"/>
      <c r="WZM556" s="19"/>
      <c r="WZN556" s="19"/>
      <c r="WZO556" s="19"/>
      <c r="WZP556" s="19"/>
      <c r="WZQ556" s="19"/>
      <c r="WZR556" s="20"/>
      <c r="WZS556" s="19"/>
      <c r="WZT556" s="19"/>
      <c r="WZU556" s="19"/>
      <c r="WZV556" s="20"/>
      <c r="WZW556" s="20"/>
      <c r="WZX556" s="31"/>
      <c r="WZY556" s="31"/>
      <c r="WZZ556" s="19"/>
      <c r="XAA556" s="20"/>
      <c r="XAB556" s="20"/>
      <c r="XAC556" s="9"/>
      <c r="XAD556" s="19"/>
      <c r="XAE556" s="19"/>
      <c r="XAF556" s="19"/>
      <c r="XAG556" s="19"/>
      <c r="XAH556" s="19"/>
      <c r="XAI556" s="20"/>
      <c r="XAJ556" s="19"/>
      <c r="XAK556" s="19"/>
      <c r="XAL556" s="19"/>
      <c r="XAM556" s="20"/>
      <c r="XAN556" s="20"/>
      <c r="XAO556" s="31"/>
      <c r="XAP556" s="31"/>
      <c r="XAQ556" s="19"/>
      <c r="XAR556" s="20"/>
      <c r="XAS556" s="20"/>
      <c r="XAT556" s="9"/>
      <c r="XAU556" s="19"/>
      <c r="XAV556" s="19"/>
      <c r="XAW556" s="19"/>
      <c r="XAX556" s="19"/>
      <c r="XAY556" s="19"/>
      <c r="XAZ556" s="20"/>
      <c r="XBA556" s="19"/>
      <c r="XBB556" s="19"/>
      <c r="XBC556" s="19"/>
      <c r="XBD556" s="20"/>
      <c r="XBE556" s="20"/>
      <c r="XBF556" s="31"/>
      <c r="XBG556" s="31"/>
      <c r="XBH556" s="19"/>
      <c r="XBI556" s="20"/>
      <c r="XBJ556" s="20"/>
      <c r="XBK556" s="9"/>
      <c r="XBL556" s="19"/>
      <c r="XBM556" s="19"/>
      <c r="XBN556" s="19"/>
      <c r="XBO556" s="19"/>
      <c r="XBP556" s="19"/>
      <c r="XBQ556" s="20"/>
      <c r="XBR556" s="19"/>
      <c r="XBS556" s="19"/>
      <c r="XBT556" s="19"/>
      <c r="XBU556" s="20"/>
      <c r="XBV556" s="20"/>
      <c r="XBW556" s="31"/>
      <c r="XBX556" s="31"/>
      <c r="XBY556" s="19"/>
      <c r="XBZ556" s="20"/>
      <c r="XCA556" s="20"/>
      <c r="XCB556" s="9"/>
      <c r="XCC556" s="19"/>
      <c r="XCD556" s="19"/>
      <c r="XCE556" s="19"/>
      <c r="XCF556" s="19"/>
      <c r="XCG556" s="19"/>
      <c r="XCH556" s="20"/>
      <c r="XCI556" s="19"/>
      <c r="XCJ556" s="19"/>
      <c r="XCK556" s="19"/>
      <c r="XCL556" s="20"/>
      <c r="XCM556" s="20"/>
      <c r="XCN556" s="31"/>
      <c r="XCO556" s="31"/>
      <c r="XCP556" s="19"/>
      <c r="XCQ556" s="20"/>
      <c r="XCR556" s="20"/>
      <c r="XCS556" s="9"/>
      <c r="XCT556" s="19"/>
      <c r="XCU556" s="19"/>
      <c r="XCV556" s="19"/>
      <c r="XCW556" s="19"/>
      <c r="XCX556" s="19"/>
      <c r="XCY556" s="20"/>
      <c r="XCZ556" s="19"/>
      <c r="XDA556" s="19"/>
      <c r="XDB556" s="19"/>
      <c r="XDC556" s="20"/>
      <c r="XDD556" s="20"/>
      <c r="XDE556" s="31"/>
      <c r="XDF556" s="31"/>
      <c r="XDG556" s="19"/>
      <c r="XDH556" s="20"/>
      <c r="XDI556" s="20"/>
      <c r="XDJ556" s="9"/>
      <c r="XDK556" s="19"/>
      <c r="XDL556" s="19"/>
      <c r="XDM556" s="19"/>
      <c r="XDN556" s="19"/>
      <c r="XDO556" s="19"/>
      <c r="XDP556" s="20"/>
      <c r="XDQ556" s="19"/>
      <c r="XDR556" s="19"/>
      <c r="XDS556" s="19"/>
      <c r="XDT556" s="20"/>
      <c r="XDU556" s="20"/>
      <c r="XDV556" s="31"/>
      <c r="XDW556" s="31"/>
      <c r="XDX556" s="19"/>
      <c r="XDY556" s="20"/>
      <c r="XDZ556" s="20"/>
      <c r="XEA556" s="9"/>
      <c r="XEB556" s="19"/>
      <c r="XEC556" s="19"/>
      <c r="XED556" s="19"/>
      <c r="XEE556" s="19"/>
      <c r="XEF556" s="19"/>
      <c r="XEG556" s="20"/>
      <c r="XEH556" s="19"/>
      <c r="XEI556" s="19"/>
      <c r="XEJ556" s="19"/>
      <c r="XEK556" s="20"/>
      <c r="XEL556" s="20"/>
      <c r="XEM556" s="31"/>
      <c r="XEN556" s="31"/>
      <c r="XEO556" s="19"/>
      <c r="XEP556" s="20"/>
      <c r="XEQ556" s="20"/>
      <c r="XER556" s="9"/>
      <c r="XES556" s="19"/>
      <c r="XET556" s="19"/>
      <c r="XEU556" s="19"/>
      <c r="XEV556" s="19"/>
      <c r="XEW556" s="19"/>
      <c r="XEX556" s="20"/>
      <c r="XEY556" s="19"/>
      <c r="XEZ556" s="19"/>
      <c r="XFA556" s="19"/>
      <c r="XFB556" s="20"/>
      <c r="XFC556" s="20"/>
      <c r="XFD556" s="31"/>
    </row>
    <row r="557" spans="1:16384" ht="12.75" customHeight="1">
      <c r="A557" s="19">
        <v>554</v>
      </c>
      <c r="B557" s="353">
        <v>100</v>
      </c>
      <c r="C557" s="395" t="s">
        <v>32</v>
      </c>
      <c r="D557" s="410" t="s">
        <v>67</v>
      </c>
      <c r="E557" s="417" t="s">
        <v>71</v>
      </c>
      <c r="F557" s="416">
        <v>529</v>
      </c>
      <c r="G557" s="415">
        <v>42334</v>
      </c>
      <c r="H557" s="326"/>
      <c r="I557" s="87"/>
      <c r="J557" s="19"/>
      <c r="K557" s="125">
        <v>42416</v>
      </c>
      <c r="L557" s="125">
        <v>42416</v>
      </c>
      <c r="M557" s="31">
        <v>0.7270833333333333</v>
      </c>
      <c r="N557" s="31">
        <v>0.74652777777777779</v>
      </c>
      <c r="O557" s="19">
        <v>15</v>
      </c>
      <c r="P557" s="7">
        <f t="shared" si="24"/>
        <v>42431</v>
      </c>
      <c r="Q557" s="129" t="s">
        <v>84</v>
      </c>
      <c r="R557" s="405">
        <v>42437</v>
      </c>
      <c r="S557" s="19" t="s">
        <v>33</v>
      </c>
      <c r="T557" s="19" t="s">
        <v>34</v>
      </c>
      <c r="U557" s="19" t="s">
        <v>56</v>
      </c>
      <c r="V557" s="19" t="s">
        <v>56</v>
      </c>
      <c r="W557" s="19" t="s">
        <v>807</v>
      </c>
      <c r="X557" s="11" t="str">
        <f t="shared" si="25"/>
        <v>DEVUELTO</v>
      </c>
      <c r="Y557" s="353" t="s">
        <v>807</v>
      </c>
      <c r="Z557" s="11" t="s">
        <v>35</v>
      </c>
      <c r="AA557" s="19"/>
      <c r="AB557" s="18"/>
      <c r="AC557" s="20"/>
      <c r="AD557" s="31"/>
      <c r="AE557" s="31"/>
      <c r="AF557" s="19"/>
      <c r="AG557" s="20"/>
      <c r="AH557" s="20"/>
      <c r="AI557" s="9"/>
      <c r="AJ557" s="19"/>
      <c r="AK557" s="19"/>
      <c r="AL557" s="19"/>
      <c r="AM557" s="19"/>
      <c r="AN557" s="19"/>
      <c r="AO557" s="20"/>
      <c r="AP557" s="19"/>
      <c r="AQ557" s="19"/>
      <c r="AR557" s="19"/>
      <c r="AS557" s="20"/>
      <c r="AT557" s="20"/>
      <c r="AU557" s="31"/>
      <c r="AV557" s="31"/>
      <c r="AW557" s="19"/>
      <c r="AX557" s="20"/>
      <c r="AY557" s="20"/>
      <c r="AZ557" s="9"/>
      <c r="BA557" s="19"/>
      <c r="BB557" s="19"/>
      <c r="BC557" s="19"/>
      <c r="BD557" s="19"/>
      <c r="BE557" s="19"/>
      <c r="BF557" s="20"/>
      <c r="BG557" s="19"/>
      <c r="BH557" s="19"/>
      <c r="BI557" s="19"/>
      <c r="BJ557" s="20"/>
      <c r="BK557" s="20"/>
      <c r="BL557" s="31"/>
      <c r="BM557" s="31"/>
      <c r="BN557" s="19"/>
      <c r="BO557" s="20"/>
      <c r="BP557" s="20"/>
      <c r="BQ557" s="9"/>
      <c r="BR557" s="19"/>
      <c r="BS557" s="19"/>
      <c r="BT557" s="19"/>
      <c r="BU557" s="19"/>
      <c r="BV557" s="19"/>
      <c r="BW557" s="20"/>
      <c r="BX557" s="19"/>
      <c r="BY557" s="19"/>
      <c r="BZ557" s="19"/>
      <c r="CA557" s="20"/>
      <c r="CB557" s="20"/>
      <c r="CC557" s="31"/>
      <c r="CD557" s="31"/>
      <c r="CE557" s="19"/>
      <c r="CF557" s="20"/>
      <c r="CG557" s="20"/>
      <c r="CH557" s="9"/>
      <c r="CI557" s="19"/>
      <c r="CJ557" s="19"/>
      <c r="CK557" s="19"/>
      <c r="CL557" s="19"/>
      <c r="CM557" s="19"/>
      <c r="CN557" s="20"/>
      <c r="CO557" s="19"/>
      <c r="CP557" s="19"/>
      <c r="CQ557" s="19"/>
      <c r="CR557" s="20"/>
      <c r="CS557" s="20"/>
      <c r="CT557" s="31"/>
      <c r="CU557" s="31"/>
      <c r="CV557" s="19"/>
      <c r="CW557" s="20"/>
      <c r="CX557" s="20"/>
      <c r="CY557" s="9"/>
      <c r="CZ557" s="19"/>
      <c r="DA557" s="19"/>
      <c r="DB557" s="19"/>
      <c r="DC557" s="19"/>
      <c r="DD557" s="19"/>
      <c r="DE557" s="20"/>
      <c r="DF557" s="19"/>
      <c r="DG557" s="19"/>
      <c r="DH557" s="19"/>
      <c r="DI557" s="20"/>
      <c r="DJ557" s="20"/>
      <c r="DK557" s="31"/>
      <c r="DL557" s="31"/>
      <c r="DM557" s="19"/>
      <c r="DN557" s="20"/>
      <c r="DO557" s="20"/>
      <c r="DP557" s="9"/>
      <c r="DQ557" s="19"/>
      <c r="DR557" s="19"/>
      <c r="DS557" s="19"/>
      <c r="DT557" s="19"/>
      <c r="DU557" s="19"/>
      <c r="DV557" s="20"/>
      <c r="DW557" s="19"/>
      <c r="DX557" s="19"/>
      <c r="DY557" s="19"/>
      <c r="DZ557" s="20"/>
      <c r="EA557" s="20"/>
      <c r="EB557" s="31"/>
      <c r="EC557" s="31"/>
      <c r="ED557" s="19"/>
      <c r="EE557" s="20"/>
      <c r="EF557" s="20"/>
      <c r="EG557" s="9"/>
      <c r="EH557" s="19"/>
      <c r="EI557" s="19"/>
      <c r="EJ557" s="19"/>
      <c r="EK557" s="19"/>
      <c r="EL557" s="19"/>
      <c r="EM557" s="20"/>
      <c r="EN557" s="19"/>
      <c r="EO557" s="19"/>
      <c r="EP557" s="19"/>
      <c r="EQ557" s="20"/>
      <c r="ER557" s="20"/>
      <c r="ES557" s="31"/>
      <c r="ET557" s="31"/>
      <c r="EU557" s="19"/>
      <c r="EV557" s="20"/>
      <c r="EW557" s="20"/>
      <c r="EX557" s="9"/>
      <c r="EY557" s="19"/>
      <c r="EZ557" s="19"/>
      <c r="FA557" s="19"/>
      <c r="FB557" s="19"/>
      <c r="FC557" s="19"/>
      <c r="FD557" s="20"/>
      <c r="FE557" s="19"/>
      <c r="FF557" s="19"/>
      <c r="FG557" s="19"/>
      <c r="FH557" s="20"/>
      <c r="FI557" s="20"/>
      <c r="FJ557" s="31"/>
      <c r="FK557" s="31"/>
      <c r="FL557" s="19"/>
      <c r="FM557" s="20"/>
      <c r="FN557" s="20"/>
      <c r="FO557" s="9"/>
      <c r="FP557" s="19"/>
      <c r="FQ557" s="19"/>
      <c r="FR557" s="19"/>
      <c r="FS557" s="19"/>
      <c r="FT557" s="19"/>
      <c r="FU557" s="20"/>
      <c r="FV557" s="19"/>
      <c r="FW557" s="19"/>
      <c r="FX557" s="19"/>
      <c r="FY557" s="20"/>
      <c r="FZ557" s="20"/>
      <c r="GA557" s="31"/>
      <c r="GB557" s="31"/>
      <c r="GC557" s="19"/>
      <c r="GD557" s="20"/>
      <c r="GE557" s="20"/>
      <c r="GF557" s="9"/>
      <c r="GG557" s="19"/>
      <c r="GH557" s="19"/>
      <c r="GI557" s="19"/>
      <c r="GJ557" s="19"/>
      <c r="GK557" s="19"/>
      <c r="GL557" s="20"/>
      <c r="GM557" s="19"/>
      <c r="GN557" s="19"/>
      <c r="GO557" s="19"/>
      <c r="GP557" s="20"/>
      <c r="GQ557" s="20"/>
      <c r="GR557" s="31"/>
      <c r="GS557" s="31"/>
      <c r="GT557" s="19"/>
      <c r="GU557" s="20"/>
      <c r="GV557" s="20"/>
      <c r="GW557" s="9"/>
      <c r="GX557" s="19"/>
      <c r="GY557" s="19"/>
      <c r="GZ557" s="19"/>
      <c r="HA557" s="19"/>
      <c r="HB557" s="19"/>
      <c r="HC557" s="20"/>
      <c r="HD557" s="19"/>
      <c r="HE557" s="19"/>
      <c r="HF557" s="19"/>
      <c r="HG557" s="20"/>
      <c r="HH557" s="20"/>
      <c r="HI557" s="31"/>
      <c r="HJ557" s="31"/>
      <c r="HK557" s="19"/>
      <c r="HL557" s="20"/>
      <c r="HM557" s="20"/>
      <c r="HN557" s="9"/>
      <c r="HO557" s="19"/>
      <c r="HP557" s="19"/>
      <c r="HQ557" s="19"/>
      <c r="HR557" s="19"/>
      <c r="HS557" s="19"/>
      <c r="HT557" s="20"/>
      <c r="HU557" s="19"/>
      <c r="HV557" s="19"/>
      <c r="HW557" s="19"/>
      <c r="HX557" s="20"/>
      <c r="HY557" s="20"/>
      <c r="HZ557" s="31"/>
      <c r="IA557" s="31"/>
      <c r="IB557" s="19"/>
      <c r="IC557" s="20"/>
      <c r="ID557" s="20"/>
      <c r="IE557" s="9"/>
      <c r="IF557" s="19"/>
      <c r="IG557" s="19"/>
      <c r="IH557" s="19"/>
      <c r="II557" s="19"/>
      <c r="IJ557" s="19"/>
      <c r="IK557" s="20"/>
      <c r="IL557" s="19"/>
      <c r="IM557" s="19"/>
      <c r="IN557" s="19"/>
      <c r="IO557" s="20"/>
      <c r="IP557" s="20"/>
      <c r="IQ557" s="31"/>
      <c r="IR557" s="31"/>
      <c r="IS557" s="19"/>
      <c r="IT557" s="20"/>
      <c r="IU557" s="20"/>
      <c r="IV557" s="9"/>
      <c r="IW557" s="19"/>
      <c r="IX557" s="19"/>
      <c r="IY557" s="19"/>
      <c r="IZ557" s="19"/>
      <c r="JA557" s="19"/>
      <c r="JB557" s="20"/>
      <c r="JC557" s="19"/>
      <c r="JD557" s="19"/>
      <c r="JE557" s="19"/>
      <c r="JF557" s="20"/>
      <c r="JG557" s="20"/>
      <c r="JH557" s="31"/>
      <c r="JI557" s="31"/>
      <c r="JJ557" s="19"/>
      <c r="JK557" s="20"/>
      <c r="JL557" s="20"/>
      <c r="JM557" s="9"/>
      <c r="JN557" s="19"/>
      <c r="JO557" s="19"/>
      <c r="JP557" s="19"/>
      <c r="JQ557" s="19"/>
      <c r="JR557" s="19"/>
      <c r="JS557" s="20"/>
      <c r="JT557" s="19"/>
      <c r="JU557" s="19"/>
      <c r="JV557" s="19"/>
      <c r="JW557" s="20"/>
      <c r="JX557" s="20"/>
      <c r="JY557" s="31"/>
      <c r="JZ557" s="31"/>
      <c r="KA557" s="19"/>
      <c r="KB557" s="20"/>
      <c r="KC557" s="20"/>
      <c r="KD557" s="9"/>
      <c r="KE557" s="19"/>
      <c r="KF557" s="19"/>
      <c r="KG557" s="19"/>
      <c r="KH557" s="19"/>
      <c r="KI557" s="19"/>
      <c r="KJ557" s="20"/>
      <c r="KK557" s="19"/>
      <c r="KL557" s="19"/>
      <c r="KM557" s="19"/>
      <c r="KN557" s="20"/>
      <c r="KO557" s="20"/>
      <c r="KP557" s="31"/>
      <c r="KQ557" s="31"/>
      <c r="KR557" s="19"/>
      <c r="KS557" s="20"/>
      <c r="KT557" s="20"/>
      <c r="KU557" s="9"/>
      <c r="KV557" s="19"/>
      <c r="KW557" s="19"/>
      <c r="KX557" s="19"/>
      <c r="KY557" s="19"/>
      <c r="KZ557" s="19"/>
      <c r="LA557" s="20"/>
      <c r="LB557" s="19"/>
      <c r="LC557" s="19"/>
      <c r="LD557" s="19"/>
      <c r="LE557" s="20"/>
      <c r="LF557" s="20"/>
      <c r="LG557" s="31"/>
      <c r="LH557" s="31"/>
      <c r="LI557" s="19"/>
      <c r="LJ557" s="20"/>
      <c r="LK557" s="20"/>
      <c r="LL557" s="9"/>
      <c r="LM557" s="19"/>
      <c r="LN557" s="19"/>
      <c r="LO557" s="19"/>
      <c r="LP557" s="19"/>
      <c r="LQ557" s="19"/>
      <c r="LR557" s="20"/>
      <c r="LS557" s="19"/>
      <c r="LT557" s="19"/>
      <c r="LU557" s="19"/>
      <c r="LV557" s="20"/>
      <c r="LW557" s="20"/>
      <c r="LX557" s="31"/>
      <c r="LY557" s="31"/>
      <c r="LZ557" s="19"/>
      <c r="MA557" s="20"/>
      <c r="MB557" s="20"/>
      <c r="MC557" s="9"/>
      <c r="MD557" s="19"/>
      <c r="ME557" s="19"/>
      <c r="MF557" s="19"/>
      <c r="MG557" s="19"/>
      <c r="MH557" s="19"/>
      <c r="MI557" s="20"/>
      <c r="MJ557" s="19"/>
      <c r="MK557" s="19"/>
      <c r="ML557" s="19"/>
      <c r="MM557" s="20"/>
      <c r="MN557" s="20"/>
      <c r="MO557" s="31"/>
      <c r="MP557" s="31"/>
      <c r="MQ557" s="19"/>
      <c r="MR557" s="20"/>
      <c r="MS557" s="20"/>
      <c r="MT557" s="9"/>
      <c r="MU557" s="19"/>
      <c r="MV557" s="19"/>
      <c r="MW557" s="19"/>
      <c r="MX557" s="19"/>
      <c r="MY557" s="19"/>
      <c r="MZ557" s="20"/>
      <c r="NA557" s="19"/>
      <c r="NB557" s="19"/>
      <c r="NC557" s="19"/>
      <c r="ND557" s="20"/>
      <c r="NE557" s="20"/>
      <c r="NF557" s="31"/>
      <c r="NG557" s="31"/>
      <c r="NH557" s="19"/>
      <c r="NI557" s="20"/>
      <c r="NJ557" s="20"/>
      <c r="NK557" s="9"/>
      <c r="NL557" s="19"/>
      <c r="NM557" s="19"/>
      <c r="NN557" s="19"/>
      <c r="NO557" s="19"/>
      <c r="NP557" s="19"/>
      <c r="NQ557" s="20"/>
      <c r="NR557" s="19"/>
      <c r="NS557" s="19"/>
      <c r="NT557" s="19"/>
      <c r="NU557" s="20"/>
      <c r="NV557" s="20"/>
      <c r="NW557" s="31"/>
      <c r="NX557" s="31"/>
      <c r="NY557" s="19"/>
      <c r="NZ557" s="20"/>
      <c r="OA557" s="20"/>
      <c r="OB557" s="9"/>
      <c r="OC557" s="19"/>
      <c r="OD557" s="19"/>
      <c r="OE557" s="19"/>
      <c r="OF557" s="19"/>
      <c r="OG557" s="19"/>
      <c r="OH557" s="20"/>
      <c r="OI557" s="19"/>
      <c r="OJ557" s="19"/>
      <c r="OK557" s="19"/>
      <c r="OL557" s="20"/>
      <c r="OM557" s="20"/>
      <c r="ON557" s="31"/>
      <c r="OO557" s="31"/>
      <c r="OP557" s="19"/>
      <c r="OQ557" s="20"/>
      <c r="OR557" s="20"/>
      <c r="OS557" s="9"/>
      <c r="OT557" s="19"/>
      <c r="OU557" s="19"/>
      <c r="OV557" s="19"/>
      <c r="OW557" s="19"/>
      <c r="OX557" s="19"/>
      <c r="OY557" s="20"/>
      <c r="OZ557" s="19"/>
      <c r="PA557" s="19"/>
      <c r="PB557" s="19"/>
      <c r="PC557" s="20"/>
      <c r="PD557" s="20"/>
      <c r="PE557" s="31"/>
      <c r="PF557" s="31"/>
      <c r="PG557" s="19"/>
      <c r="PH557" s="20"/>
      <c r="PI557" s="20"/>
      <c r="PJ557" s="9"/>
      <c r="PK557" s="19"/>
      <c r="PL557" s="19"/>
      <c r="PM557" s="19"/>
      <c r="PN557" s="19"/>
      <c r="PO557" s="19"/>
      <c r="PP557" s="20"/>
      <c r="PQ557" s="19"/>
      <c r="PR557" s="19"/>
      <c r="PS557" s="19"/>
      <c r="PT557" s="20"/>
      <c r="PU557" s="20"/>
      <c r="PV557" s="31"/>
      <c r="PW557" s="31"/>
      <c r="PX557" s="19"/>
      <c r="PY557" s="20"/>
      <c r="PZ557" s="20"/>
      <c r="QA557" s="9"/>
      <c r="QB557" s="19"/>
      <c r="QC557" s="19"/>
      <c r="QD557" s="19"/>
      <c r="QE557" s="19"/>
      <c r="QF557" s="19"/>
      <c r="QG557" s="20"/>
      <c r="QH557" s="19"/>
      <c r="QI557" s="19"/>
      <c r="QJ557" s="19"/>
      <c r="QK557" s="20"/>
      <c r="QL557" s="20"/>
      <c r="QM557" s="31"/>
      <c r="QN557" s="31"/>
      <c r="QO557" s="19"/>
      <c r="QP557" s="20"/>
      <c r="QQ557" s="20"/>
      <c r="QR557" s="9"/>
      <c r="QS557" s="19"/>
      <c r="QT557" s="19"/>
      <c r="QU557" s="19"/>
      <c r="QV557" s="19"/>
      <c r="QW557" s="19"/>
      <c r="QX557" s="20"/>
      <c r="QY557" s="19"/>
      <c r="QZ557" s="19"/>
      <c r="RA557" s="19"/>
      <c r="RB557" s="20"/>
      <c r="RC557" s="20"/>
      <c r="RD557" s="31"/>
      <c r="RE557" s="31"/>
      <c r="RF557" s="19"/>
      <c r="RG557" s="20"/>
      <c r="RH557" s="20"/>
      <c r="RI557" s="9"/>
      <c r="RJ557" s="19"/>
      <c r="RK557" s="19"/>
      <c r="RL557" s="19"/>
      <c r="RM557" s="19"/>
      <c r="RN557" s="19"/>
      <c r="RO557" s="20"/>
      <c r="RP557" s="19"/>
      <c r="RQ557" s="19"/>
      <c r="RR557" s="19"/>
      <c r="RS557" s="20"/>
      <c r="RT557" s="20"/>
      <c r="RU557" s="31"/>
      <c r="RV557" s="31"/>
      <c r="RW557" s="19"/>
      <c r="RX557" s="20"/>
      <c r="RY557" s="20"/>
      <c r="RZ557" s="9"/>
      <c r="SA557" s="19"/>
      <c r="SB557" s="19"/>
      <c r="SC557" s="19"/>
      <c r="SD557" s="19"/>
      <c r="SE557" s="19"/>
      <c r="SF557" s="20"/>
      <c r="SG557" s="19"/>
      <c r="SH557" s="19"/>
      <c r="SI557" s="19"/>
      <c r="SJ557" s="20"/>
      <c r="SK557" s="20"/>
      <c r="SL557" s="31"/>
      <c r="SM557" s="31"/>
      <c r="SN557" s="19"/>
      <c r="SO557" s="20"/>
      <c r="SP557" s="20"/>
      <c r="SQ557" s="9"/>
      <c r="SR557" s="19"/>
      <c r="SS557" s="19"/>
      <c r="ST557" s="19"/>
      <c r="SU557" s="19"/>
      <c r="SV557" s="19"/>
      <c r="SW557" s="20"/>
      <c r="SX557" s="19"/>
      <c r="SY557" s="19"/>
      <c r="SZ557" s="19"/>
      <c r="TA557" s="20"/>
      <c r="TB557" s="20"/>
      <c r="TC557" s="31"/>
      <c r="TD557" s="31"/>
      <c r="TE557" s="19"/>
      <c r="TF557" s="20"/>
      <c r="TG557" s="20"/>
      <c r="TH557" s="9"/>
      <c r="TI557" s="19"/>
      <c r="TJ557" s="19"/>
      <c r="TK557" s="19"/>
      <c r="TL557" s="19"/>
      <c r="TM557" s="19"/>
      <c r="TN557" s="20"/>
      <c r="TO557" s="19"/>
      <c r="TP557" s="19"/>
      <c r="TQ557" s="19"/>
      <c r="TR557" s="20"/>
      <c r="TS557" s="20"/>
      <c r="TT557" s="31"/>
      <c r="TU557" s="31"/>
      <c r="TV557" s="19"/>
      <c r="TW557" s="20"/>
      <c r="TX557" s="20"/>
      <c r="TY557" s="9"/>
      <c r="TZ557" s="19"/>
      <c r="UA557" s="19"/>
      <c r="UB557" s="19"/>
      <c r="UC557" s="19"/>
      <c r="UD557" s="19"/>
      <c r="UE557" s="20"/>
      <c r="UF557" s="19"/>
      <c r="UG557" s="19"/>
      <c r="UH557" s="19"/>
      <c r="UI557" s="20"/>
      <c r="UJ557" s="20"/>
      <c r="UK557" s="31"/>
      <c r="UL557" s="31"/>
      <c r="UM557" s="19"/>
      <c r="UN557" s="20"/>
      <c r="UO557" s="20"/>
      <c r="UP557" s="9"/>
      <c r="UQ557" s="19"/>
      <c r="UR557" s="19"/>
      <c r="US557" s="19"/>
      <c r="UT557" s="19"/>
      <c r="UU557" s="19"/>
      <c r="UV557" s="20"/>
      <c r="UW557" s="19"/>
      <c r="UX557" s="19"/>
      <c r="UY557" s="19"/>
      <c r="UZ557" s="20"/>
      <c r="VA557" s="20"/>
      <c r="VB557" s="31"/>
      <c r="VC557" s="31"/>
      <c r="VD557" s="19"/>
      <c r="VE557" s="20"/>
      <c r="VF557" s="20"/>
      <c r="VG557" s="9"/>
      <c r="VH557" s="19"/>
      <c r="VI557" s="19"/>
      <c r="VJ557" s="19"/>
      <c r="VK557" s="19"/>
      <c r="VL557" s="19"/>
      <c r="VM557" s="20"/>
      <c r="VN557" s="19"/>
      <c r="VO557" s="19"/>
      <c r="VP557" s="19"/>
      <c r="VQ557" s="20"/>
      <c r="VR557" s="20"/>
      <c r="VS557" s="31"/>
      <c r="VT557" s="31"/>
      <c r="VU557" s="19"/>
      <c r="VV557" s="20"/>
      <c r="VW557" s="20"/>
      <c r="VX557" s="9"/>
      <c r="VY557" s="19"/>
      <c r="VZ557" s="19"/>
      <c r="WA557" s="19"/>
      <c r="WB557" s="19"/>
      <c r="WC557" s="19"/>
      <c r="WD557" s="20"/>
      <c r="WE557" s="19"/>
      <c r="WF557" s="19"/>
      <c r="WG557" s="19"/>
      <c r="WH557" s="20"/>
      <c r="WI557" s="20"/>
      <c r="WJ557" s="31"/>
      <c r="WK557" s="31"/>
      <c r="WL557" s="19"/>
      <c r="WM557" s="20"/>
      <c r="WN557" s="20"/>
      <c r="WO557" s="9"/>
      <c r="WP557" s="19"/>
      <c r="WQ557" s="19"/>
      <c r="WR557" s="19"/>
      <c r="WS557" s="19"/>
      <c r="WT557" s="19"/>
      <c r="WU557" s="20"/>
      <c r="WV557" s="19"/>
      <c r="WW557" s="19"/>
      <c r="WX557" s="19"/>
      <c r="WY557" s="20"/>
      <c r="WZ557" s="20"/>
      <c r="XA557" s="31"/>
      <c r="XB557" s="31"/>
      <c r="XC557" s="19"/>
      <c r="XD557" s="20"/>
      <c r="XE557" s="20"/>
      <c r="XF557" s="9"/>
      <c r="XG557" s="19"/>
      <c r="XH557" s="19"/>
      <c r="XI557" s="19"/>
      <c r="XJ557" s="19"/>
      <c r="XK557" s="19"/>
      <c r="XL557" s="20"/>
      <c r="XM557" s="19"/>
      <c r="XN557" s="19"/>
      <c r="XO557" s="19"/>
      <c r="XP557" s="20"/>
      <c r="XQ557" s="20"/>
      <c r="XR557" s="31"/>
      <c r="XS557" s="31"/>
      <c r="XT557" s="19"/>
      <c r="XU557" s="20"/>
      <c r="XV557" s="20"/>
      <c r="XW557" s="9"/>
      <c r="XX557" s="19"/>
      <c r="XY557" s="19"/>
      <c r="XZ557" s="19"/>
      <c r="YA557" s="19"/>
      <c r="YB557" s="19"/>
      <c r="YC557" s="20"/>
      <c r="YD557" s="19"/>
      <c r="YE557" s="19"/>
      <c r="YF557" s="19"/>
      <c r="YG557" s="20"/>
      <c r="YH557" s="20"/>
      <c r="YI557" s="31"/>
      <c r="YJ557" s="31"/>
      <c r="YK557" s="19"/>
      <c r="YL557" s="20"/>
      <c r="YM557" s="20"/>
      <c r="YN557" s="9"/>
      <c r="YO557" s="19"/>
      <c r="YP557" s="19"/>
      <c r="YQ557" s="19"/>
      <c r="YR557" s="19"/>
      <c r="YS557" s="19"/>
      <c r="YT557" s="20"/>
      <c r="YU557" s="19"/>
      <c r="YV557" s="19"/>
      <c r="YW557" s="19"/>
      <c r="YX557" s="20"/>
      <c r="YY557" s="20"/>
      <c r="YZ557" s="31"/>
      <c r="ZA557" s="31"/>
      <c r="ZB557" s="19"/>
      <c r="ZC557" s="20"/>
      <c r="ZD557" s="20"/>
      <c r="ZE557" s="9"/>
      <c r="ZF557" s="19"/>
      <c r="ZG557" s="19"/>
      <c r="ZH557" s="19"/>
      <c r="ZI557" s="19"/>
      <c r="ZJ557" s="19"/>
      <c r="ZK557" s="20"/>
      <c r="ZL557" s="19"/>
      <c r="ZM557" s="19"/>
      <c r="ZN557" s="19"/>
      <c r="ZO557" s="20"/>
      <c r="ZP557" s="20"/>
      <c r="ZQ557" s="31"/>
      <c r="ZR557" s="31"/>
      <c r="ZS557" s="19"/>
      <c r="ZT557" s="20"/>
      <c r="ZU557" s="20"/>
      <c r="ZV557" s="9"/>
      <c r="ZW557" s="19"/>
      <c r="ZX557" s="19"/>
      <c r="ZY557" s="19"/>
      <c r="ZZ557" s="19"/>
      <c r="AAA557" s="19"/>
      <c r="AAB557" s="20"/>
      <c r="AAC557" s="19"/>
      <c r="AAD557" s="19"/>
      <c r="AAE557" s="19"/>
      <c r="AAF557" s="20"/>
      <c r="AAG557" s="20"/>
      <c r="AAH557" s="31"/>
      <c r="AAI557" s="31"/>
      <c r="AAJ557" s="19"/>
      <c r="AAK557" s="20"/>
      <c r="AAL557" s="20"/>
      <c r="AAM557" s="9"/>
      <c r="AAN557" s="19"/>
      <c r="AAO557" s="19"/>
      <c r="AAP557" s="19"/>
      <c r="AAQ557" s="19"/>
      <c r="AAR557" s="19"/>
      <c r="AAS557" s="20"/>
      <c r="AAT557" s="19"/>
      <c r="AAU557" s="19"/>
      <c r="AAV557" s="19"/>
      <c r="AAW557" s="20"/>
      <c r="AAX557" s="20"/>
      <c r="AAY557" s="31"/>
      <c r="AAZ557" s="31"/>
      <c r="ABA557" s="19"/>
      <c r="ABB557" s="20"/>
      <c r="ABC557" s="20"/>
      <c r="ABD557" s="9"/>
      <c r="ABE557" s="19"/>
      <c r="ABF557" s="19"/>
      <c r="ABG557" s="19"/>
      <c r="ABH557" s="19"/>
      <c r="ABI557" s="19"/>
      <c r="ABJ557" s="20"/>
      <c r="ABK557" s="19"/>
      <c r="ABL557" s="19"/>
      <c r="ABM557" s="19"/>
      <c r="ABN557" s="20"/>
      <c r="ABO557" s="20"/>
      <c r="ABP557" s="31"/>
      <c r="ABQ557" s="31"/>
      <c r="ABR557" s="19"/>
      <c r="ABS557" s="20"/>
      <c r="ABT557" s="20"/>
      <c r="ABU557" s="9"/>
      <c r="ABV557" s="19"/>
      <c r="ABW557" s="19"/>
      <c r="ABX557" s="19"/>
      <c r="ABY557" s="19"/>
      <c r="ABZ557" s="19"/>
      <c r="ACA557" s="20"/>
      <c r="ACB557" s="19"/>
      <c r="ACC557" s="19"/>
      <c r="ACD557" s="19"/>
      <c r="ACE557" s="20"/>
      <c r="ACF557" s="20"/>
      <c r="ACG557" s="31"/>
      <c r="ACH557" s="31"/>
      <c r="ACI557" s="19"/>
      <c r="ACJ557" s="20"/>
      <c r="ACK557" s="20"/>
      <c r="ACL557" s="9"/>
      <c r="ACM557" s="19"/>
      <c r="ACN557" s="19"/>
      <c r="ACO557" s="19"/>
      <c r="ACP557" s="19"/>
      <c r="ACQ557" s="19"/>
      <c r="ACR557" s="20"/>
      <c r="ACS557" s="19"/>
      <c r="ACT557" s="19"/>
      <c r="ACU557" s="19"/>
      <c r="ACV557" s="20"/>
      <c r="ACW557" s="20"/>
      <c r="ACX557" s="31"/>
      <c r="ACY557" s="31"/>
      <c r="ACZ557" s="19"/>
      <c r="ADA557" s="20"/>
      <c r="ADB557" s="20"/>
      <c r="ADC557" s="9"/>
      <c r="ADD557" s="19"/>
      <c r="ADE557" s="19"/>
      <c r="ADF557" s="19"/>
      <c r="ADG557" s="19"/>
      <c r="ADH557" s="19"/>
      <c r="ADI557" s="20"/>
      <c r="ADJ557" s="19"/>
      <c r="ADK557" s="19"/>
      <c r="ADL557" s="19"/>
      <c r="ADM557" s="20"/>
      <c r="ADN557" s="20"/>
      <c r="ADO557" s="31"/>
      <c r="ADP557" s="31"/>
      <c r="ADQ557" s="19"/>
      <c r="ADR557" s="20"/>
      <c r="ADS557" s="20"/>
      <c r="ADT557" s="9"/>
      <c r="ADU557" s="19"/>
      <c r="ADV557" s="19"/>
      <c r="ADW557" s="19"/>
      <c r="ADX557" s="19"/>
      <c r="ADY557" s="19"/>
      <c r="ADZ557" s="20"/>
      <c r="AEA557" s="19"/>
      <c r="AEB557" s="19"/>
      <c r="AEC557" s="19"/>
      <c r="AED557" s="20"/>
      <c r="AEE557" s="20"/>
      <c r="AEF557" s="31"/>
      <c r="AEG557" s="31"/>
      <c r="AEH557" s="19"/>
      <c r="AEI557" s="20"/>
      <c r="AEJ557" s="20"/>
      <c r="AEK557" s="9"/>
      <c r="AEL557" s="19"/>
      <c r="AEM557" s="19"/>
      <c r="AEN557" s="19"/>
      <c r="AEO557" s="19"/>
      <c r="AEP557" s="19"/>
      <c r="AEQ557" s="20"/>
      <c r="AER557" s="19"/>
      <c r="AES557" s="19"/>
      <c r="AET557" s="19"/>
      <c r="AEU557" s="20"/>
      <c r="AEV557" s="20"/>
      <c r="AEW557" s="31"/>
      <c r="AEX557" s="31"/>
      <c r="AEY557" s="19"/>
      <c r="AEZ557" s="20"/>
      <c r="AFA557" s="20"/>
      <c r="AFB557" s="9"/>
      <c r="AFC557" s="19"/>
      <c r="AFD557" s="19"/>
      <c r="AFE557" s="19"/>
      <c r="AFF557" s="19"/>
      <c r="AFG557" s="19"/>
      <c r="AFH557" s="20"/>
      <c r="AFI557" s="19"/>
      <c r="AFJ557" s="19"/>
      <c r="AFK557" s="19"/>
      <c r="AFL557" s="20"/>
      <c r="AFM557" s="20"/>
      <c r="AFN557" s="31"/>
      <c r="AFO557" s="31"/>
      <c r="AFP557" s="19"/>
      <c r="AFQ557" s="20"/>
      <c r="AFR557" s="20"/>
      <c r="AFS557" s="9"/>
      <c r="AFT557" s="19"/>
      <c r="AFU557" s="19"/>
      <c r="AFV557" s="19"/>
      <c r="AFW557" s="19"/>
      <c r="AFX557" s="19"/>
      <c r="AFY557" s="20"/>
      <c r="AFZ557" s="19"/>
      <c r="AGA557" s="19"/>
      <c r="AGB557" s="19"/>
      <c r="AGC557" s="20"/>
      <c r="AGD557" s="20"/>
      <c r="AGE557" s="31"/>
      <c r="AGF557" s="31"/>
      <c r="AGG557" s="19"/>
      <c r="AGH557" s="20"/>
      <c r="AGI557" s="20"/>
      <c r="AGJ557" s="9"/>
      <c r="AGK557" s="19"/>
      <c r="AGL557" s="19"/>
      <c r="AGM557" s="19"/>
      <c r="AGN557" s="19"/>
      <c r="AGO557" s="19"/>
      <c r="AGP557" s="20"/>
      <c r="AGQ557" s="19"/>
      <c r="AGR557" s="19"/>
      <c r="AGS557" s="19"/>
      <c r="AGT557" s="20"/>
      <c r="AGU557" s="20"/>
      <c r="AGV557" s="31"/>
      <c r="AGW557" s="31"/>
      <c r="AGX557" s="19"/>
      <c r="AGY557" s="20"/>
      <c r="AGZ557" s="20"/>
      <c r="AHA557" s="9"/>
      <c r="AHB557" s="19"/>
      <c r="AHC557" s="19"/>
      <c r="AHD557" s="19"/>
      <c r="AHE557" s="19"/>
      <c r="AHF557" s="19"/>
      <c r="AHG557" s="20"/>
      <c r="AHH557" s="19"/>
      <c r="AHI557" s="19"/>
      <c r="AHJ557" s="19"/>
      <c r="AHK557" s="20"/>
      <c r="AHL557" s="20"/>
      <c r="AHM557" s="31"/>
      <c r="AHN557" s="31"/>
      <c r="AHO557" s="19"/>
      <c r="AHP557" s="20"/>
      <c r="AHQ557" s="20"/>
      <c r="AHR557" s="9"/>
      <c r="AHS557" s="19"/>
      <c r="AHT557" s="19"/>
      <c r="AHU557" s="19"/>
      <c r="AHV557" s="19"/>
      <c r="AHW557" s="19"/>
      <c r="AHX557" s="20"/>
      <c r="AHY557" s="19"/>
      <c r="AHZ557" s="19"/>
      <c r="AIA557" s="19"/>
      <c r="AIB557" s="20"/>
      <c r="AIC557" s="20"/>
      <c r="AID557" s="31"/>
      <c r="AIE557" s="31"/>
      <c r="AIF557" s="19"/>
      <c r="AIG557" s="20"/>
      <c r="AIH557" s="20"/>
      <c r="AII557" s="9"/>
      <c r="AIJ557" s="19"/>
      <c r="AIK557" s="19"/>
      <c r="AIL557" s="19"/>
      <c r="AIM557" s="19"/>
      <c r="AIN557" s="19"/>
      <c r="AIO557" s="20"/>
      <c r="AIP557" s="19"/>
      <c r="AIQ557" s="19"/>
      <c r="AIR557" s="19"/>
      <c r="AIS557" s="20"/>
      <c r="AIT557" s="20"/>
      <c r="AIU557" s="31"/>
      <c r="AIV557" s="31"/>
      <c r="AIW557" s="19"/>
      <c r="AIX557" s="20"/>
      <c r="AIY557" s="20"/>
      <c r="AIZ557" s="9"/>
      <c r="AJA557" s="19"/>
      <c r="AJB557" s="19"/>
      <c r="AJC557" s="19"/>
      <c r="AJD557" s="19"/>
      <c r="AJE557" s="19"/>
      <c r="AJF557" s="20"/>
      <c r="AJG557" s="19"/>
      <c r="AJH557" s="19"/>
      <c r="AJI557" s="19"/>
      <c r="AJJ557" s="20"/>
      <c r="AJK557" s="20"/>
      <c r="AJL557" s="31"/>
      <c r="AJM557" s="31"/>
      <c r="AJN557" s="19"/>
      <c r="AJO557" s="20"/>
      <c r="AJP557" s="20"/>
      <c r="AJQ557" s="9"/>
      <c r="AJR557" s="19"/>
      <c r="AJS557" s="19"/>
      <c r="AJT557" s="19"/>
      <c r="AJU557" s="19"/>
      <c r="AJV557" s="19"/>
      <c r="AJW557" s="20"/>
      <c r="AJX557" s="19"/>
      <c r="AJY557" s="19"/>
      <c r="AJZ557" s="19"/>
      <c r="AKA557" s="20"/>
      <c r="AKB557" s="20"/>
      <c r="AKC557" s="31"/>
      <c r="AKD557" s="31"/>
      <c r="AKE557" s="19"/>
      <c r="AKF557" s="20"/>
      <c r="AKG557" s="20"/>
      <c r="AKH557" s="9"/>
      <c r="AKI557" s="19"/>
      <c r="AKJ557" s="19"/>
      <c r="AKK557" s="19"/>
      <c r="AKL557" s="19"/>
      <c r="AKM557" s="19"/>
      <c r="AKN557" s="20"/>
      <c r="AKO557" s="19"/>
      <c r="AKP557" s="19"/>
      <c r="AKQ557" s="19"/>
      <c r="AKR557" s="20"/>
      <c r="AKS557" s="20"/>
      <c r="AKT557" s="31"/>
      <c r="AKU557" s="31"/>
      <c r="AKV557" s="19"/>
      <c r="AKW557" s="20"/>
      <c r="AKX557" s="20"/>
      <c r="AKY557" s="9"/>
      <c r="AKZ557" s="19"/>
      <c r="ALA557" s="19"/>
      <c r="ALB557" s="19"/>
      <c r="ALC557" s="19"/>
      <c r="ALD557" s="19"/>
      <c r="ALE557" s="20"/>
      <c r="ALF557" s="19"/>
      <c r="ALG557" s="19"/>
      <c r="ALH557" s="19"/>
      <c r="ALI557" s="20"/>
      <c r="ALJ557" s="20"/>
      <c r="ALK557" s="31"/>
      <c r="ALL557" s="31"/>
      <c r="ALM557" s="19"/>
      <c r="ALN557" s="20"/>
      <c r="ALO557" s="20"/>
      <c r="ALP557" s="9"/>
      <c r="ALQ557" s="19"/>
      <c r="ALR557" s="19"/>
      <c r="ALS557" s="19"/>
      <c r="ALT557" s="19"/>
      <c r="ALU557" s="19"/>
      <c r="ALV557" s="20"/>
      <c r="ALW557" s="19"/>
      <c r="ALX557" s="19"/>
      <c r="ALY557" s="19"/>
      <c r="ALZ557" s="20"/>
      <c r="AMA557" s="20"/>
      <c r="AMB557" s="31"/>
      <c r="AMC557" s="31"/>
      <c r="AMD557" s="19"/>
      <c r="AME557" s="20"/>
      <c r="AMF557" s="20"/>
      <c r="AMG557" s="9"/>
      <c r="AMH557" s="19"/>
      <c r="AMI557" s="19"/>
      <c r="AMJ557" s="19"/>
      <c r="AMK557" s="19"/>
      <c r="AML557" s="19"/>
      <c r="AMM557" s="20"/>
      <c r="AMN557" s="19"/>
      <c r="AMO557" s="19"/>
      <c r="AMP557" s="19"/>
      <c r="AMQ557" s="20"/>
      <c r="AMR557" s="20"/>
      <c r="AMS557" s="31"/>
      <c r="AMT557" s="31"/>
      <c r="AMU557" s="19"/>
      <c r="AMV557" s="20"/>
      <c r="AMW557" s="20"/>
      <c r="AMX557" s="9"/>
      <c r="AMY557" s="19"/>
      <c r="AMZ557" s="19"/>
      <c r="ANA557" s="19"/>
      <c r="ANB557" s="19"/>
      <c r="ANC557" s="19"/>
      <c r="AND557" s="20"/>
      <c r="ANE557" s="19"/>
      <c r="ANF557" s="19"/>
      <c r="ANG557" s="19"/>
      <c r="ANH557" s="20"/>
      <c r="ANI557" s="20"/>
      <c r="ANJ557" s="31"/>
      <c r="ANK557" s="31"/>
      <c r="ANL557" s="19"/>
      <c r="ANM557" s="20"/>
      <c r="ANN557" s="20"/>
      <c r="ANO557" s="9"/>
      <c r="ANP557" s="19"/>
      <c r="ANQ557" s="19"/>
      <c r="ANR557" s="19"/>
      <c r="ANS557" s="19"/>
      <c r="ANT557" s="19"/>
      <c r="ANU557" s="20"/>
      <c r="ANV557" s="19"/>
      <c r="ANW557" s="19"/>
      <c r="ANX557" s="19"/>
      <c r="ANY557" s="20"/>
      <c r="ANZ557" s="20"/>
      <c r="AOA557" s="31"/>
      <c r="AOB557" s="31"/>
      <c r="AOC557" s="19"/>
      <c r="AOD557" s="20"/>
      <c r="AOE557" s="20"/>
      <c r="AOF557" s="9"/>
      <c r="AOG557" s="19"/>
      <c r="AOH557" s="19"/>
      <c r="AOI557" s="19"/>
      <c r="AOJ557" s="19"/>
      <c r="AOK557" s="19"/>
      <c r="AOL557" s="20"/>
      <c r="AOM557" s="19"/>
      <c r="AON557" s="19"/>
      <c r="AOO557" s="19"/>
      <c r="AOP557" s="20"/>
      <c r="AOQ557" s="20"/>
      <c r="AOR557" s="31"/>
      <c r="AOS557" s="31"/>
      <c r="AOT557" s="19"/>
      <c r="AOU557" s="20"/>
      <c r="AOV557" s="20"/>
      <c r="AOW557" s="9"/>
      <c r="AOX557" s="19"/>
      <c r="AOY557" s="19"/>
      <c r="AOZ557" s="19"/>
      <c r="APA557" s="19"/>
      <c r="APB557" s="19"/>
      <c r="APC557" s="20"/>
      <c r="APD557" s="19"/>
      <c r="APE557" s="19"/>
      <c r="APF557" s="19"/>
      <c r="APG557" s="20"/>
      <c r="APH557" s="20"/>
      <c r="API557" s="31"/>
      <c r="APJ557" s="31"/>
      <c r="APK557" s="19"/>
      <c r="APL557" s="20"/>
      <c r="APM557" s="20"/>
      <c r="APN557" s="9"/>
      <c r="APO557" s="19"/>
      <c r="APP557" s="19"/>
      <c r="APQ557" s="19"/>
      <c r="APR557" s="19"/>
      <c r="APS557" s="19"/>
      <c r="APT557" s="20"/>
      <c r="APU557" s="19"/>
      <c r="APV557" s="19"/>
      <c r="APW557" s="19"/>
      <c r="APX557" s="20"/>
      <c r="APY557" s="20"/>
      <c r="APZ557" s="31"/>
      <c r="AQA557" s="31"/>
      <c r="AQB557" s="19"/>
      <c r="AQC557" s="20"/>
      <c r="AQD557" s="20"/>
      <c r="AQE557" s="9"/>
      <c r="AQF557" s="19"/>
      <c r="AQG557" s="19"/>
      <c r="AQH557" s="19"/>
      <c r="AQI557" s="19"/>
      <c r="AQJ557" s="19"/>
      <c r="AQK557" s="20"/>
      <c r="AQL557" s="19"/>
      <c r="AQM557" s="19"/>
      <c r="AQN557" s="19"/>
      <c r="AQO557" s="20"/>
      <c r="AQP557" s="20"/>
      <c r="AQQ557" s="31"/>
      <c r="AQR557" s="31"/>
      <c r="AQS557" s="19"/>
      <c r="AQT557" s="20"/>
      <c r="AQU557" s="20"/>
      <c r="AQV557" s="9"/>
      <c r="AQW557" s="19"/>
      <c r="AQX557" s="19"/>
      <c r="AQY557" s="19"/>
      <c r="AQZ557" s="19"/>
      <c r="ARA557" s="19"/>
      <c r="ARB557" s="20"/>
      <c r="ARC557" s="19"/>
      <c r="ARD557" s="19"/>
      <c r="ARE557" s="19"/>
      <c r="ARF557" s="20"/>
      <c r="ARG557" s="20"/>
      <c r="ARH557" s="31"/>
      <c r="ARI557" s="31"/>
      <c r="ARJ557" s="19"/>
      <c r="ARK557" s="20"/>
      <c r="ARL557" s="20"/>
      <c r="ARM557" s="9"/>
      <c r="ARN557" s="19"/>
      <c r="ARO557" s="19"/>
      <c r="ARP557" s="19"/>
      <c r="ARQ557" s="19"/>
      <c r="ARR557" s="19"/>
      <c r="ARS557" s="20"/>
      <c r="ART557" s="19"/>
      <c r="ARU557" s="19"/>
      <c r="ARV557" s="19"/>
      <c r="ARW557" s="20"/>
      <c r="ARX557" s="20"/>
      <c r="ARY557" s="31"/>
      <c r="ARZ557" s="31"/>
      <c r="ASA557" s="19"/>
      <c r="ASB557" s="20"/>
      <c r="ASC557" s="20"/>
      <c r="ASD557" s="9"/>
      <c r="ASE557" s="19"/>
      <c r="ASF557" s="19"/>
      <c r="ASG557" s="19"/>
      <c r="ASH557" s="19"/>
      <c r="ASI557" s="19"/>
      <c r="ASJ557" s="20"/>
      <c r="ASK557" s="19"/>
      <c r="ASL557" s="19"/>
      <c r="ASM557" s="19"/>
      <c r="ASN557" s="20"/>
      <c r="ASO557" s="20"/>
      <c r="ASP557" s="31"/>
      <c r="ASQ557" s="31"/>
      <c r="ASR557" s="19"/>
      <c r="ASS557" s="20"/>
      <c r="AST557" s="20"/>
      <c r="ASU557" s="9"/>
      <c r="ASV557" s="19"/>
      <c r="ASW557" s="19"/>
      <c r="ASX557" s="19"/>
      <c r="ASY557" s="19"/>
      <c r="ASZ557" s="19"/>
      <c r="ATA557" s="20"/>
      <c r="ATB557" s="19"/>
      <c r="ATC557" s="19"/>
      <c r="ATD557" s="19"/>
      <c r="ATE557" s="20"/>
      <c r="ATF557" s="20"/>
      <c r="ATG557" s="31"/>
      <c r="ATH557" s="31"/>
      <c r="ATI557" s="19"/>
      <c r="ATJ557" s="20"/>
      <c r="ATK557" s="20"/>
      <c r="ATL557" s="9"/>
      <c r="ATM557" s="19"/>
      <c r="ATN557" s="19"/>
      <c r="ATO557" s="19"/>
      <c r="ATP557" s="19"/>
      <c r="ATQ557" s="19"/>
      <c r="ATR557" s="20"/>
      <c r="ATS557" s="19"/>
      <c r="ATT557" s="19"/>
      <c r="ATU557" s="19"/>
      <c r="ATV557" s="20"/>
      <c r="ATW557" s="20"/>
      <c r="ATX557" s="31"/>
      <c r="ATY557" s="31"/>
      <c r="ATZ557" s="19"/>
      <c r="AUA557" s="20"/>
      <c r="AUB557" s="20"/>
      <c r="AUC557" s="9"/>
      <c r="AUD557" s="19"/>
      <c r="AUE557" s="19"/>
      <c r="AUF557" s="19"/>
      <c r="AUG557" s="19"/>
      <c r="AUH557" s="19"/>
      <c r="AUI557" s="20"/>
      <c r="AUJ557" s="19"/>
      <c r="AUK557" s="19"/>
      <c r="AUL557" s="19"/>
      <c r="AUM557" s="20"/>
      <c r="AUN557" s="20"/>
      <c r="AUO557" s="31"/>
      <c r="AUP557" s="31"/>
      <c r="AUQ557" s="19"/>
      <c r="AUR557" s="20"/>
      <c r="AUS557" s="20"/>
      <c r="AUT557" s="9"/>
      <c r="AUU557" s="19"/>
      <c r="AUV557" s="19"/>
      <c r="AUW557" s="19"/>
      <c r="AUX557" s="19"/>
      <c r="AUY557" s="19"/>
      <c r="AUZ557" s="20"/>
      <c r="AVA557" s="19"/>
      <c r="AVB557" s="19"/>
      <c r="AVC557" s="19"/>
      <c r="AVD557" s="20"/>
      <c r="AVE557" s="20"/>
      <c r="AVF557" s="31"/>
      <c r="AVG557" s="31"/>
      <c r="AVH557" s="19"/>
      <c r="AVI557" s="20"/>
      <c r="AVJ557" s="20"/>
      <c r="AVK557" s="9"/>
      <c r="AVL557" s="19"/>
      <c r="AVM557" s="19"/>
      <c r="AVN557" s="19"/>
      <c r="AVO557" s="19"/>
      <c r="AVP557" s="19"/>
      <c r="AVQ557" s="20"/>
      <c r="AVR557" s="19"/>
      <c r="AVS557" s="19"/>
      <c r="AVT557" s="19"/>
      <c r="AVU557" s="20"/>
      <c r="AVV557" s="20"/>
      <c r="AVW557" s="31"/>
      <c r="AVX557" s="31"/>
      <c r="AVY557" s="19"/>
      <c r="AVZ557" s="20"/>
      <c r="AWA557" s="20"/>
      <c r="AWB557" s="9"/>
      <c r="AWC557" s="19"/>
      <c r="AWD557" s="19"/>
      <c r="AWE557" s="19"/>
      <c r="AWF557" s="19"/>
      <c r="AWG557" s="19"/>
      <c r="AWH557" s="20"/>
      <c r="AWI557" s="19"/>
      <c r="AWJ557" s="19"/>
      <c r="AWK557" s="19"/>
      <c r="AWL557" s="20"/>
      <c r="AWM557" s="20"/>
      <c r="AWN557" s="31"/>
      <c r="AWO557" s="31"/>
      <c r="AWP557" s="19"/>
      <c r="AWQ557" s="20"/>
      <c r="AWR557" s="20"/>
      <c r="AWS557" s="9"/>
      <c r="AWT557" s="19"/>
      <c r="AWU557" s="19"/>
      <c r="AWV557" s="19"/>
      <c r="AWW557" s="19"/>
      <c r="AWX557" s="19"/>
      <c r="AWY557" s="20"/>
      <c r="AWZ557" s="19"/>
      <c r="AXA557" s="19"/>
      <c r="AXB557" s="19"/>
      <c r="AXC557" s="20"/>
      <c r="AXD557" s="20"/>
      <c r="AXE557" s="31"/>
      <c r="AXF557" s="31"/>
      <c r="AXG557" s="19"/>
      <c r="AXH557" s="20"/>
      <c r="AXI557" s="20"/>
      <c r="AXJ557" s="9"/>
      <c r="AXK557" s="19"/>
      <c r="AXL557" s="19"/>
      <c r="AXM557" s="19"/>
      <c r="AXN557" s="19"/>
      <c r="AXO557" s="19"/>
      <c r="AXP557" s="20"/>
      <c r="AXQ557" s="19"/>
      <c r="AXR557" s="19"/>
      <c r="AXS557" s="19"/>
      <c r="AXT557" s="20"/>
      <c r="AXU557" s="20"/>
      <c r="AXV557" s="31"/>
      <c r="AXW557" s="31"/>
      <c r="AXX557" s="19"/>
      <c r="AXY557" s="20"/>
      <c r="AXZ557" s="20"/>
      <c r="AYA557" s="9"/>
      <c r="AYB557" s="19"/>
      <c r="AYC557" s="19"/>
      <c r="AYD557" s="19"/>
      <c r="AYE557" s="19"/>
      <c r="AYF557" s="19"/>
      <c r="AYG557" s="20"/>
      <c r="AYH557" s="19"/>
      <c r="AYI557" s="19"/>
      <c r="AYJ557" s="19"/>
      <c r="AYK557" s="20"/>
      <c r="AYL557" s="20"/>
      <c r="AYM557" s="31"/>
      <c r="AYN557" s="31"/>
      <c r="AYO557" s="19"/>
      <c r="AYP557" s="20"/>
      <c r="AYQ557" s="20"/>
      <c r="AYR557" s="9"/>
      <c r="AYS557" s="19"/>
      <c r="AYT557" s="19"/>
      <c r="AYU557" s="19"/>
      <c r="AYV557" s="19"/>
      <c r="AYW557" s="19"/>
      <c r="AYX557" s="20"/>
      <c r="AYY557" s="19"/>
      <c r="AYZ557" s="19"/>
      <c r="AZA557" s="19"/>
      <c r="AZB557" s="20"/>
      <c r="AZC557" s="20"/>
      <c r="AZD557" s="31"/>
      <c r="AZE557" s="31"/>
      <c r="AZF557" s="19"/>
      <c r="AZG557" s="20"/>
      <c r="AZH557" s="20"/>
      <c r="AZI557" s="9"/>
      <c r="AZJ557" s="19"/>
      <c r="AZK557" s="19"/>
      <c r="AZL557" s="19"/>
      <c r="AZM557" s="19"/>
      <c r="AZN557" s="19"/>
      <c r="AZO557" s="20"/>
      <c r="AZP557" s="19"/>
      <c r="AZQ557" s="19"/>
      <c r="AZR557" s="19"/>
      <c r="AZS557" s="20"/>
      <c r="AZT557" s="20"/>
      <c r="AZU557" s="31"/>
      <c r="AZV557" s="31"/>
      <c r="AZW557" s="19"/>
      <c r="AZX557" s="20"/>
      <c r="AZY557" s="20"/>
      <c r="AZZ557" s="9"/>
      <c r="BAA557" s="19"/>
      <c r="BAB557" s="19"/>
      <c r="BAC557" s="19"/>
      <c r="BAD557" s="19"/>
      <c r="BAE557" s="19"/>
      <c r="BAF557" s="20"/>
      <c r="BAG557" s="19"/>
      <c r="BAH557" s="19"/>
      <c r="BAI557" s="19"/>
      <c r="BAJ557" s="20"/>
      <c r="BAK557" s="20"/>
      <c r="BAL557" s="31"/>
      <c r="BAM557" s="31"/>
      <c r="BAN557" s="19"/>
      <c r="BAO557" s="20"/>
      <c r="BAP557" s="20"/>
      <c r="BAQ557" s="9"/>
      <c r="BAR557" s="19"/>
      <c r="BAS557" s="19"/>
      <c r="BAT557" s="19"/>
      <c r="BAU557" s="19"/>
      <c r="BAV557" s="19"/>
      <c r="BAW557" s="20"/>
      <c r="BAX557" s="19"/>
      <c r="BAY557" s="19"/>
      <c r="BAZ557" s="19"/>
      <c r="BBA557" s="20"/>
      <c r="BBB557" s="20"/>
      <c r="BBC557" s="31"/>
      <c r="BBD557" s="31"/>
      <c r="BBE557" s="19"/>
      <c r="BBF557" s="20"/>
      <c r="BBG557" s="20"/>
      <c r="BBH557" s="9"/>
      <c r="BBI557" s="19"/>
      <c r="BBJ557" s="19"/>
      <c r="BBK557" s="19"/>
      <c r="BBL557" s="19"/>
      <c r="BBM557" s="19"/>
      <c r="BBN557" s="20"/>
      <c r="BBO557" s="19"/>
      <c r="BBP557" s="19"/>
      <c r="BBQ557" s="19"/>
      <c r="BBR557" s="20"/>
      <c r="BBS557" s="20"/>
      <c r="BBT557" s="31"/>
      <c r="BBU557" s="31"/>
      <c r="BBV557" s="19"/>
      <c r="BBW557" s="20"/>
      <c r="BBX557" s="20"/>
      <c r="BBY557" s="9"/>
      <c r="BBZ557" s="19"/>
      <c r="BCA557" s="19"/>
      <c r="BCB557" s="19"/>
      <c r="BCC557" s="19"/>
      <c r="BCD557" s="19"/>
      <c r="BCE557" s="20"/>
      <c r="BCF557" s="19"/>
      <c r="BCG557" s="19"/>
      <c r="BCH557" s="19"/>
      <c r="BCI557" s="20"/>
      <c r="BCJ557" s="20"/>
      <c r="BCK557" s="31"/>
      <c r="BCL557" s="31"/>
      <c r="BCM557" s="19"/>
      <c r="BCN557" s="20"/>
      <c r="BCO557" s="20"/>
      <c r="BCP557" s="9"/>
      <c r="BCQ557" s="19"/>
      <c r="BCR557" s="19"/>
      <c r="BCS557" s="19"/>
      <c r="BCT557" s="19"/>
      <c r="BCU557" s="19"/>
      <c r="BCV557" s="20"/>
      <c r="BCW557" s="19"/>
      <c r="BCX557" s="19"/>
      <c r="BCY557" s="19"/>
      <c r="BCZ557" s="20"/>
      <c r="BDA557" s="20"/>
      <c r="BDB557" s="31"/>
      <c r="BDC557" s="31"/>
      <c r="BDD557" s="19"/>
      <c r="BDE557" s="20"/>
      <c r="BDF557" s="20"/>
      <c r="BDG557" s="9"/>
      <c r="BDH557" s="19"/>
      <c r="BDI557" s="19"/>
      <c r="BDJ557" s="19"/>
      <c r="BDK557" s="19"/>
      <c r="BDL557" s="19"/>
      <c r="BDM557" s="20"/>
      <c r="BDN557" s="19"/>
      <c r="BDO557" s="19"/>
      <c r="BDP557" s="19"/>
      <c r="BDQ557" s="20"/>
      <c r="BDR557" s="20"/>
      <c r="BDS557" s="31"/>
      <c r="BDT557" s="31"/>
      <c r="BDU557" s="19"/>
      <c r="BDV557" s="20"/>
      <c r="BDW557" s="20"/>
      <c r="BDX557" s="9"/>
      <c r="BDY557" s="19"/>
      <c r="BDZ557" s="19"/>
      <c r="BEA557" s="19"/>
      <c r="BEB557" s="19"/>
      <c r="BEC557" s="19"/>
      <c r="BED557" s="20"/>
      <c r="BEE557" s="19"/>
      <c r="BEF557" s="19"/>
      <c r="BEG557" s="19"/>
      <c r="BEH557" s="20"/>
      <c r="BEI557" s="20"/>
      <c r="BEJ557" s="31"/>
      <c r="BEK557" s="31"/>
      <c r="BEL557" s="19"/>
      <c r="BEM557" s="20"/>
      <c r="BEN557" s="20"/>
      <c r="BEO557" s="9"/>
      <c r="BEP557" s="19"/>
      <c r="BEQ557" s="19"/>
      <c r="BER557" s="19"/>
      <c r="BES557" s="19"/>
      <c r="BET557" s="19"/>
      <c r="BEU557" s="20"/>
      <c r="BEV557" s="19"/>
      <c r="BEW557" s="19"/>
      <c r="BEX557" s="19"/>
      <c r="BEY557" s="20"/>
      <c r="BEZ557" s="20"/>
      <c r="BFA557" s="31"/>
      <c r="BFB557" s="31"/>
      <c r="BFC557" s="19"/>
      <c r="BFD557" s="20"/>
      <c r="BFE557" s="20"/>
      <c r="BFF557" s="9"/>
      <c r="BFG557" s="19"/>
      <c r="BFH557" s="19"/>
      <c r="BFI557" s="19"/>
      <c r="BFJ557" s="19"/>
      <c r="BFK557" s="19"/>
      <c r="BFL557" s="20"/>
      <c r="BFM557" s="19"/>
      <c r="BFN557" s="19"/>
      <c r="BFO557" s="19"/>
      <c r="BFP557" s="20"/>
      <c r="BFQ557" s="20"/>
      <c r="BFR557" s="31"/>
      <c r="BFS557" s="31"/>
      <c r="BFT557" s="19"/>
      <c r="BFU557" s="20"/>
      <c r="BFV557" s="20"/>
      <c r="BFW557" s="9"/>
      <c r="BFX557" s="19"/>
      <c r="BFY557" s="19"/>
      <c r="BFZ557" s="19"/>
      <c r="BGA557" s="19"/>
      <c r="BGB557" s="19"/>
      <c r="BGC557" s="20"/>
      <c r="BGD557" s="19"/>
      <c r="BGE557" s="19"/>
      <c r="BGF557" s="19"/>
      <c r="BGG557" s="20"/>
      <c r="BGH557" s="20"/>
      <c r="BGI557" s="31"/>
      <c r="BGJ557" s="31"/>
      <c r="BGK557" s="19"/>
      <c r="BGL557" s="20"/>
      <c r="BGM557" s="20"/>
      <c r="BGN557" s="9"/>
      <c r="BGO557" s="19"/>
      <c r="BGP557" s="19"/>
      <c r="BGQ557" s="19"/>
      <c r="BGR557" s="19"/>
      <c r="BGS557" s="19"/>
      <c r="BGT557" s="20"/>
      <c r="BGU557" s="19"/>
      <c r="BGV557" s="19"/>
      <c r="BGW557" s="19"/>
      <c r="BGX557" s="20"/>
      <c r="BGY557" s="20"/>
      <c r="BGZ557" s="31"/>
      <c r="BHA557" s="31"/>
      <c r="BHB557" s="19"/>
      <c r="BHC557" s="20"/>
      <c r="BHD557" s="20"/>
      <c r="BHE557" s="9"/>
      <c r="BHF557" s="19"/>
      <c r="BHG557" s="19"/>
      <c r="BHH557" s="19"/>
      <c r="BHI557" s="19"/>
      <c r="BHJ557" s="19"/>
      <c r="BHK557" s="20"/>
      <c r="BHL557" s="19"/>
      <c r="BHM557" s="19"/>
      <c r="BHN557" s="19"/>
      <c r="BHO557" s="20"/>
      <c r="BHP557" s="20"/>
      <c r="BHQ557" s="31"/>
      <c r="BHR557" s="31"/>
      <c r="BHS557" s="19"/>
      <c r="BHT557" s="20"/>
      <c r="BHU557" s="20"/>
      <c r="BHV557" s="9"/>
      <c r="BHW557" s="19"/>
      <c r="BHX557" s="19"/>
      <c r="BHY557" s="19"/>
      <c r="BHZ557" s="19"/>
      <c r="BIA557" s="19"/>
      <c r="BIB557" s="20"/>
      <c r="BIC557" s="19"/>
      <c r="BID557" s="19"/>
      <c r="BIE557" s="19"/>
      <c r="BIF557" s="20"/>
      <c r="BIG557" s="20"/>
      <c r="BIH557" s="31"/>
      <c r="BII557" s="31"/>
      <c r="BIJ557" s="19"/>
      <c r="BIK557" s="20"/>
      <c r="BIL557" s="20"/>
      <c r="BIM557" s="9"/>
      <c r="BIN557" s="19"/>
      <c r="BIO557" s="19"/>
      <c r="BIP557" s="19"/>
      <c r="BIQ557" s="19"/>
      <c r="BIR557" s="19"/>
      <c r="BIS557" s="20"/>
      <c r="BIT557" s="19"/>
      <c r="BIU557" s="19"/>
      <c r="BIV557" s="19"/>
      <c r="BIW557" s="20"/>
      <c r="BIX557" s="20"/>
      <c r="BIY557" s="31"/>
      <c r="BIZ557" s="31"/>
      <c r="BJA557" s="19"/>
      <c r="BJB557" s="20"/>
      <c r="BJC557" s="20"/>
      <c r="BJD557" s="9"/>
      <c r="BJE557" s="19"/>
      <c r="BJF557" s="19"/>
      <c r="BJG557" s="19"/>
      <c r="BJH557" s="19"/>
      <c r="BJI557" s="19"/>
      <c r="BJJ557" s="20"/>
      <c r="BJK557" s="19"/>
      <c r="BJL557" s="19"/>
      <c r="BJM557" s="19"/>
      <c r="BJN557" s="20"/>
      <c r="BJO557" s="20"/>
      <c r="BJP557" s="31"/>
      <c r="BJQ557" s="31"/>
      <c r="BJR557" s="19"/>
      <c r="BJS557" s="20"/>
      <c r="BJT557" s="20"/>
      <c r="BJU557" s="9"/>
      <c r="BJV557" s="19"/>
      <c r="BJW557" s="19"/>
      <c r="BJX557" s="19"/>
      <c r="BJY557" s="19"/>
      <c r="BJZ557" s="19"/>
      <c r="BKA557" s="20"/>
      <c r="BKB557" s="19"/>
      <c r="BKC557" s="19"/>
      <c r="BKD557" s="19"/>
      <c r="BKE557" s="20"/>
      <c r="BKF557" s="20"/>
      <c r="BKG557" s="31"/>
      <c r="BKH557" s="31"/>
      <c r="BKI557" s="19"/>
      <c r="BKJ557" s="20"/>
      <c r="BKK557" s="20"/>
      <c r="BKL557" s="9"/>
      <c r="BKM557" s="19"/>
      <c r="BKN557" s="19"/>
      <c r="BKO557" s="19"/>
      <c r="BKP557" s="19"/>
      <c r="BKQ557" s="19"/>
      <c r="BKR557" s="20"/>
      <c r="BKS557" s="19"/>
      <c r="BKT557" s="19"/>
      <c r="BKU557" s="19"/>
      <c r="BKV557" s="20"/>
      <c r="BKW557" s="20"/>
      <c r="BKX557" s="31"/>
      <c r="BKY557" s="31"/>
      <c r="BKZ557" s="19"/>
      <c r="BLA557" s="20"/>
      <c r="BLB557" s="20"/>
      <c r="BLC557" s="9"/>
      <c r="BLD557" s="19"/>
      <c r="BLE557" s="19"/>
      <c r="BLF557" s="19"/>
      <c r="BLG557" s="19"/>
      <c r="BLH557" s="19"/>
      <c r="BLI557" s="20"/>
      <c r="BLJ557" s="19"/>
      <c r="BLK557" s="19"/>
      <c r="BLL557" s="19"/>
      <c r="BLM557" s="20"/>
      <c r="BLN557" s="20"/>
      <c r="BLO557" s="31"/>
      <c r="BLP557" s="31"/>
      <c r="BLQ557" s="19"/>
      <c r="BLR557" s="20"/>
      <c r="BLS557" s="20"/>
      <c r="BLT557" s="9"/>
      <c r="BLU557" s="19"/>
      <c r="BLV557" s="19"/>
      <c r="BLW557" s="19"/>
      <c r="BLX557" s="19"/>
      <c r="BLY557" s="19"/>
      <c r="BLZ557" s="20"/>
      <c r="BMA557" s="19"/>
      <c r="BMB557" s="19"/>
      <c r="BMC557" s="19"/>
      <c r="BMD557" s="20"/>
      <c r="BME557" s="20"/>
      <c r="BMF557" s="31"/>
      <c r="BMG557" s="31"/>
      <c r="BMH557" s="19"/>
      <c r="BMI557" s="20"/>
      <c r="BMJ557" s="20"/>
      <c r="BMK557" s="9"/>
      <c r="BML557" s="19"/>
      <c r="BMM557" s="19"/>
      <c r="BMN557" s="19"/>
      <c r="BMO557" s="19"/>
      <c r="BMP557" s="19"/>
      <c r="BMQ557" s="20"/>
      <c r="BMR557" s="19"/>
      <c r="BMS557" s="19"/>
      <c r="BMT557" s="19"/>
      <c r="BMU557" s="20"/>
      <c r="BMV557" s="20"/>
      <c r="BMW557" s="31"/>
      <c r="BMX557" s="31"/>
      <c r="BMY557" s="19"/>
      <c r="BMZ557" s="20"/>
      <c r="BNA557" s="20"/>
      <c r="BNB557" s="9"/>
      <c r="BNC557" s="19"/>
      <c r="BND557" s="19"/>
      <c r="BNE557" s="19"/>
      <c r="BNF557" s="19"/>
      <c r="BNG557" s="19"/>
      <c r="BNH557" s="20"/>
      <c r="BNI557" s="19"/>
      <c r="BNJ557" s="19"/>
      <c r="BNK557" s="19"/>
      <c r="BNL557" s="20"/>
      <c r="BNM557" s="20"/>
      <c r="BNN557" s="31"/>
      <c r="BNO557" s="31"/>
      <c r="BNP557" s="19"/>
      <c r="BNQ557" s="20"/>
      <c r="BNR557" s="20"/>
      <c r="BNS557" s="9"/>
      <c r="BNT557" s="19"/>
      <c r="BNU557" s="19"/>
      <c r="BNV557" s="19"/>
      <c r="BNW557" s="19"/>
      <c r="BNX557" s="19"/>
      <c r="BNY557" s="20"/>
      <c r="BNZ557" s="19"/>
      <c r="BOA557" s="19"/>
      <c r="BOB557" s="19"/>
      <c r="BOC557" s="20"/>
      <c r="BOD557" s="20"/>
      <c r="BOE557" s="31"/>
      <c r="BOF557" s="31"/>
      <c r="BOG557" s="19"/>
      <c r="BOH557" s="20"/>
      <c r="BOI557" s="20"/>
      <c r="BOJ557" s="9"/>
      <c r="BOK557" s="19"/>
      <c r="BOL557" s="19"/>
      <c r="BOM557" s="19"/>
      <c r="BON557" s="19"/>
      <c r="BOO557" s="19"/>
      <c r="BOP557" s="20"/>
      <c r="BOQ557" s="19"/>
      <c r="BOR557" s="19"/>
      <c r="BOS557" s="19"/>
      <c r="BOT557" s="20"/>
      <c r="BOU557" s="20"/>
      <c r="BOV557" s="31"/>
      <c r="BOW557" s="31"/>
      <c r="BOX557" s="19"/>
      <c r="BOY557" s="20"/>
      <c r="BOZ557" s="20"/>
      <c r="BPA557" s="9"/>
      <c r="BPB557" s="19"/>
      <c r="BPC557" s="19"/>
      <c r="BPD557" s="19"/>
      <c r="BPE557" s="19"/>
      <c r="BPF557" s="19"/>
      <c r="BPG557" s="20"/>
      <c r="BPH557" s="19"/>
      <c r="BPI557" s="19"/>
      <c r="BPJ557" s="19"/>
      <c r="BPK557" s="20"/>
      <c r="BPL557" s="20"/>
      <c r="BPM557" s="31"/>
      <c r="BPN557" s="31"/>
      <c r="BPO557" s="19"/>
      <c r="BPP557" s="20"/>
      <c r="BPQ557" s="20"/>
      <c r="BPR557" s="9"/>
      <c r="BPS557" s="19"/>
      <c r="BPT557" s="19"/>
      <c r="BPU557" s="19"/>
      <c r="BPV557" s="19"/>
      <c r="BPW557" s="19"/>
      <c r="BPX557" s="20"/>
      <c r="BPY557" s="19"/>
      <c r="BPZ557" s="19"/>
      <c r="BQA557" s="19"/>
      <c r="BQB557" s="20"/>
      <c r="BQC557" s="20"/>
      <c r="BQD557" s="31"/>
      <c r="BQE557" s="31"/>
      <c r="BQF557" s="19"/>
      <c r="BQG557" s="20"/>
      <c r="BQH557" s="20"/>
      <c r="BQI557" s="9"/>
      <c r="BQJ557" s="19"/>
      <c r="BQK557" s="19"/>
      <c r="BQL557" s="19"/>
      <c r="BQM557" s="19"/>
      <c r="BQN557" s="19"/>
      <c r="BQO557" s="20"/>
      <c r="BQP557" s="19"/>
      <c r="BQQ557" s="19"/>
      <c r="BQR557" s="19"/>
      <c r="BQS557" s="20"/>
      <c r="BQT557" s="20"/>
      <c r="BQU557" s="31"/>
      <c r="BQV557" s="31"/>
      <c r="BQW557" s="19"/>
      <c r="BQX557" s="20"/>
      <c r="BQY557" s="20"/>
      <c r="BQZ557" s="9"/>
      <c r="BRA557" s="19"/>
      <c r="BRB557" s="19"/>
      <c r="BRC557" s="19"/>
      <c r="BRD557" s="19"/>
      <c r="BRE557" s="19"/>
      <c r="BRF557" s="20"/>
      <c r="BRG557" s="19"/>
      <c r="BRH557" s="19"/>
      <c r="BRI557" s="19"/>
      <c r="BRJ557" s="20"/>
      <c r="BRK557" s="20"/>
      <c r="BRL557" s="31"/>
      <c r="BRM557" s="31"/>
      <c r="BRN557" s="19"/>
      <c r="BRO557" s="20"/>
      <c r="BRP557" s="20"/>
      <c r="BRQ557" s="9"/>
      <c r="BRR557" s="19"/>
      <c r="BRS557" s="19"/>
      <c r="BRT557" s="19"/>
      <c r="BRU557" s="19"/>
      <c r="BRV557" s="19"/>
      <c r="BRW557" s="20"/>
      <c r="BRX557" s="19"/>
      <c r="BRY557" s="19"/>
      <c r="BRZ557" s="19"/>
      <c r="BSA557" s="20"/>
      <c r="BSB557" s="20"/>
      <c r="BSC557" s="31"/>
      <c r="BSD557" s="31"/>
      <c r="BSE557" s="19"/>
      <c r="BSF557" s="20"/>
      <c r="BSG557" s="20"/>
      <c r="BSH557" s="9"/>
      <c r="BSI557" s="19"/>
      <c r="BSJ557" s="19"/>
      <c r="BSK557" s="19"/>
      <c r="BSL557" s="19"/>
      <c r="BSM557" s="19"/>
      <c r="BSN557" s="20"/>
      <c r="BSO557" s="19"/>
      <c r="BSP557" s="19"/>
      <c r="BSQ557" s="19"/>
      <c r="BSR557" s="20"/>
      <c r="BSS557" s="20"/>
      <c r="BST557" s="31"/>
      <c r="BSU557" s="31"/>
      <c r="BSV557" s="19"/>
      <c r="BSW557" s="20"/>
      <c r="BSX557" s="20"/>
      <c r="BSY557" s="9"/>
      <c r="BSZ557" s="19"/>
      <c r="BTA557" s="19"/>
      <c r="BTB557" s="19"/>
      <c r="BTC557" s="19"/>
      <c r="BTD557" s="19"/>
      <c r="BTE557" s="20"/>
      <c r="BTF557" s="19"/>
      <c r="BTG557" s="19"/>
      <c r="BTH557" s="19"/>
      <c r="BTI557" s="20"/>
      <c r="BTJ557" s="20"/>
      <c r="BTK557" s="31"/>
      <c r="BTL557" s="31"/>
      <c r="BTM557" s="19"/>
      <c r="BTN557" s="20"/>
      <c r="BTO557" s="20"/>
      <c r="BTP557" s="9"/>
      <c r="BTQ557" s="19"/>
      <c r="BTR557" s="19"/>
      <c r="BTS557" s="19"/>
      <c r="BTT557" s="19"/>
      <c r="BTU557" s="19"/>
      <c r="BTV557" s="20"/>
      <c r="BTW557" s="19"/>
      <c r="BTX557" s="19"/>
      <c r="BTY557" s="19"/>
      <c r="BTZ557" s="20"/>
      <c r="BUA557" s="20"/>
      <c r="BUB557" s="31"/>
      <c r="BUC557" s="31"/>
      <c r="BUD557" s="19"/>
      <c r="BUE557" s="20"/>
      <c r="BUF557" s="20"/>
      <c r="BUG557" s="9"/>
      <c r="BUH557" s="19"/>
      <c r="BUI557" s="19"/>
      <c r="BUJ557" s="19"/>
      <c r="BUK557" s="19"/>
      <c r="BUL557" s="19"/>
      <c r="BUM557" s="20"/>
      <c r="BUN557" s="19"/>
      <c r="BUO557" s="19"/>
      <c r="BUP557" s="19"/>
      <c r="BUQ557" s="20"/>
      <c r="BUR557" s="20"/>
      <c r="BUS557" s="31"/>
      <c r="BUT557" s="31"/>
      <c r="BUU557" s="19"/>
      <c r="BUV557" s="20"/>
      <c r="BUW557" s="20"/>
      <c r="BUX557" s="9"/>
      <c r="BUY557" s="19"/>
      <c r="BUZ557" s="19"/>
      <c r="BVA557" s="19"/>
      <c r="BVB557" s="19"/>
      <c r="BVC557" s="19"/>
      <c r="BVD557" s="20"/>
      <c r="BVE557" s="19"/>
      <c r="BVF557" s="19"/>
      <c r="BVG557" s="19"/>
      <c r="BVH557" s="20"/>
      <c r="BVI557" s="20"/>
      <c r="BVJ557" s="31"/>
      <c r="BVK557" s="31"/>
      <c r="BVL557" s="19"/>
      <c r="BVM557" s="20"/>
      <c r="BVN557" s="20"/>
      <c r="BVO557" s="9"/>
      <c r="BVP557" s="19"/>
      <c r="BVQ557" s="19"/>
      <c r="BVR557" s="19"/>
      <c r="BVS557" s="19"/>
      <c r="BVT557" s="19"/>
      <c r="BVU557" s="20"/>
      <c r="BVV557" s="19"/>
      <c r="BVW557" s="19"/>
      <c r="BVX557" s="19"/>
      <c r="BVY557" s="20"/>
      <c r="BVZ557" s="20"/>
      <c r="BWA557" s="31"/>
      <c r="BWB557" s="31"/>
      <c r="BWC557" s="19"/>
      <c r="BWD557" s="20"/>
      <c r="BWE557" s="20"/>
      <c r="BWF557" s="9"/>
      <c r="BWG557" s="19"/>
      <c r="BWH557" s="19"/>
      <c r="BWI557" s="19"/>
      <c r="BWJ557" s="19"/>
      <c r="BWK557" s="19"/>
      <c r="BWL557" s="20"/>
      <c r="BWM557" s="19"/>
      <c r="BWN557" s="19"/>
      <c r="BWO557" s="19"/>
      <c r="BWP557" s="20"/>
      <c r="BWQ557" s="20"/>
      <c r="BWR557" s="31"/>
      <c r="BWS557" s="31"/>
      <c r="BWT557" s="19"/>
      <c r="BWU557" s="20"/>
      <c r="BWV557" s="20"/>
      <c r="BWW557" s="9"/>
      <c r="BWX557" s="19"/>
      <c r="BWY557" s="19"/>
      <c r="BWZ557" s="19"/>
      <c r="BXA557" s="19"/>
      <c r="BXB557" s="19"/>
      <c r="BXC557" s="20"/>
      <c r="BXD557" s="19"/>
      <c r="BXE557" s="19"/>
      <c r="BXF557" s="19"/>
      <c r="BXG557" s="20"/>
      <c r="BXH557" s="20"/>
      <c r="BXI557" s="31"/>
      <c r="BXJ557" s="31"/>
      <c r="BXK557" s="19"/>
      <c r="BXL557" s="20"/>
      <c r="BXM557" s="20"/>
      <c r="BXN557" s="9"/>
      <c r="BXO557" s="19"/>
      <c r="BXP557" s="19"/>
      <c r="BXQ557" s="19"/>
      <c r="BXR557" s="19"/>
      <c r="BXS557" s="19"/>
      <c r="BXT557" s="20"/>
      <c r="BXU557" s="19"/>
      <c r="BXV557" s="19"/>
      <c r="BXW557" s="19"/>
      <c r="BXX557" s="20"/>
      <c r="BXY557" s="20"/>
      <c r="BXZ557" s="31"/>
      <c r="BYA557" s="31"/>
      <c r="BYB557" s="19"/>
      <c r="BYC557" s="20"/>
      <c r="BYD557" s="20"/>
      <c r="BYE557" s="9"/>
      <c r="BYF557" s="19"/>
      <c r="BYG557" s="19"/>
      <c r="BYH557" s="19"/>
      <c r="BYI557" s="19"/>
      <c r="BYJ557" s="19"/>
      <c r="BYK557" s="20"/>
      <c r="BYL557" s="19"/>
      <c r="BYM557" s="19"/>
      <c r="BYN557" s="19"/>
      <c r="BYO557" s="20"/>
      <c r="BYP557" s="20"/>
      <c r="BYQ557" s="31"/>
      <c r="BYR557" s="31"/>
      <c r="BYS557" s="19"/>
      <c r="BYT557" s="20"/>
      <c r="BYU557" s="20"/>
      <c r="BYV557" s="9"/>
      <c r="BYW557" s="19"/>
      <c r="BYX557" s="19"/>
      <c r="BYY557" s="19"/>
      <c r="BYZ557" s="19"/>
      <c r="BZA557" s="19"/>
      <c r="BZB557" s="20"/>
      <c r="BZC557" s="19"/>
      <c r="BZD557" s="19"/>
      <c r="BZE557" s="19"/>
      <c r="BZF557" s="20"/>
      <c r="BZG557" s="20"/>
      <c r="BZH557" s="31"/>
      <c r="BZI557" s="31"/>
      <c r="BZJ557" s="19"/>
      <c r="BZK557" s="20"/>
      <c r="BZL557" s="20"/>
      <c r="BZM557" s="9"/>
      <c r="BZN557" s="19"/>
      <c r="BZO557" s="19"/>
      <c r="BZP557" s="19"/>
      <c r="BZQ557" s="19"/>
      <c r="BZR557" s="19"/>
      <c r="BZS557" s="20"/>
      <c r="BZT557" s="19"/>
      <c r="BZU557" s="19"/>
      <c r="BZV557" s="19"/>
      <c r="BZW557" s="20"/>
      <c r="BZX557" s="20"/>
      <c r="BZY557" s="31"/>
      <c r="BZZ557" s="31"/>
      <c r="CAA557" s="19"/>
      <c r="CAB557" s="20"/>
      <c r="CAC557" s="20"/>
      <c r="CAD557" s="9"/>
      <c r="CAE557" s="19"/>
      <c r="CAF557" s="19"/>
      <c r="CAG557" s="19"/>
      <c r="CAH557" s="19"/>
      <c r="CAI557" s="19"/>
      <c r="CAJ557" s="20"/>
      <c r="CAK557" s="19"/>
      <c r="CAL557" s="19"/>
      <c r="CAM557" s="19"/>
      <c r="CAN557" s="20"/>
      <c r="CAO557" s="20"/>
      <c r="CAP557" s="31"/>
      <c r="CAQ557" s="31"/>
      <c r="CAR557" s="19"/>
      <c r="CAS557" s="20"/>
      <c r="CAT557" s="20"/>
      <c r="CAU557" s="9"/>
      <c r="CAV557" s="19"/>
      <c r="CAW557" s="19"/>
      <c r="CAX557" s="19"/>
      <c r="CAY557" s="19"/>
      <c r="CAZ557" s="19"/>
      <c r="CBA557" s="20"/>
      <c r="CBB557" s="19"/>
      <c r="CBC557" s="19"/>
      <c r="CBD557" s="19"/>
      <c r="CBE557" s="20"/>
      <c r="CBF557" s="20"/>
      <c r="CBG557" s="31"/>
      <c r="CBH557" s="31"/>
      <c r="CBI557" s="19"/>
      <c r="CBJ557" s="20"/>
      <c r="CBK557" s="20"/>
      <c r="CBL557" s="9"/>
      <c r="CBM557" s="19"/>
      <c r="CBN557" s="19"/>
      <c r="CBO557" s="19"/>
      <c r="CBP557" s="19"/>
      <c r="CBQ557" s="19"/>
      <c r="CBR557" s="20"/>
      <c r="CBS557" s="19"/>
      <c r="CBT557" s="19"/>
      <c r="CBU557" s="19"/>
      <c r="CBV557" s="20"/>
      <c r="CBW557" s="20"/>
      <c r="CBX557" s="31"/>
      <c r="CBY557" s="31"/>
      <c r="CBZ557" s="19"/>
      <c r="CCA557" s="20"/>
      <c r="CCB557" s="20"/>
      <c r="CCC557" s="9"/>
      <c r="CCD557" s="19"/>
      <c r="CCE557" s="19"/>
      <c r="CCF557" s="19"/>
      <c r="CCG557" s="19"/>
      <c r="CCH557" s="19"/>
      <c r="CCI557" s="20"/>
      <c r="CCJ557" s="19"/>
      <c r="CCK557" s="19"/>
      <c r="CCL557" s="19"/>
      <c r="CCM557" s="20"/>
      <c r="CCN557" s="20"/>
      <c r="CCO557" s="31"/>
      <c r="CCP557" s="31"/>
      <c r="CCQ557" s="19"/>
      <c r="CCR557" s="20"/>
      <c r="CCS557" s="20"/>
      <c r="CCT557" s="9"/>
      <c r="CCU557" s="19"/>
      <c r="CCV557" s="19"/>
      <c r="CCW557" s="19"/>
      <c r="CCX557" s="19"/>
      <c r="CCY557" s="19"/>
      <c r="CCZ557" s="20"/>
      <c r="CDA557" s="19"/>
      <c r="CDB557" s="19"/>
      <c r="CDC557" s="19"/>
      <c r="CDD557" s="20"/>
      <c r="CDE557" s="20"/>
      <c r="CDF557" s="31"/>
      <c r="CDG557" s="31"/>
      <c r="CDH557" s="19"/>
      <c r="CDI557" s="20"/>
      <c r="CDJ557" s="20"/>
      <c r="CDK557" s="9"/>
      <c r="CDL557" s="19"/>
      <c r="CDM557" s="19"/>
      <c r="CDN557" s="19"/>
      <c r="CDO557" s="19"/>
      <c r="CDP557" s="19"/>
      <c r="CDQ557" s="20"/>
      <c r="CDR557" s="19"/>
      <c r="CDS557" s="19"/>
      <c r="CDT557" s="19"/>
      <c r="CDU557" s="20"/>
      <c r="CDV557" s="20"/>
      <c r="CDW557" s="31"/>
      <c r="CDX557" s="31"/>
      <c r="CDY557" s="19"/>
      <c r="CDZ557" s="20"/>
      <c r="CEA557" s="20"/>
      <c r="CEB557" s="9"/>
      <c r="CEC557" s="19"/>
      <c r="CED557" s="19"/>
      <c r="CEE557" s="19"/>
      <c r="CEF557" s="19"/>
      <c r="CEG557" s="19"/>
      <c r="CEH557" s="20"/>
      <c r="CEI557" s="19"/>
      <c r="CEJ557" s="19"/>
      <c r="CEK557" s="19"/>
      <c r="CEL557" s="20"/>
      <c r="CEM557" s="20"/>
      <c r="CEN557" s="31"/>
      <c r="CEO557" s="31"/>
      <c r="CEP557" s="19"/>
      <c r="CEQ557" s="20"/>
      <c r="CER557" s="20"/>
      <c r="CES557" s="9"/>
      <c r="CET557" s="19"/>
      <c r="CEU557" s="19"/>
      <c r="CEV557" s="19"/>
      <c r="CEW557" s="19"/>
      <c r="CEX557" s="19"/>
      <c r="CEY557" s="20"/>
      <c r="CEZ557" s="19"/>
      <c r="CFA557" s="19"/>
      <c r="CFB557" s="19"/>
      <c r="CFC557" s="20"/>
      <c r="CFD557" s="20"/>
      <c r="CFE557" s="31"/>
      <c r="CFF557" s="31"/>
      <c r="CFG557" s="19"/>
      <c r="CFH557" s="20"/>
      <c r="CFI557" s="20"/>
      <c r="CFJ557" s="9"/>
      <c r="CFK557" s="19"/>
      <c r="CFL557" s="19"/>
      <c r="CFM557" s="19"/>
      <c r="CFN557" s="19"/>
      <c r="CFO557" s="19"/>
      <c r="CFP557" s="20"/>
      <c r="CFQ557" s="19"/>
      <c r="CFR557" s="19"/>
      <c r="CFS557" s="19"/>
      <c r="CFT557" s="20"/>
      <c r="CFU557" s="20"/>
      <c r="CFV557" s="31"/>
      <c r="CFW557" s="31"/>
      <c r="CFX557" s="19"/>
      <c r="CFY557" s="20"/>
      <c r="CFZ557" s="20"/>
      <c r="CGA557" s="9"/>
      <c r="CGB557" s="19"/>
      <c r="CGC557" s="19"/>
      <c r="CGD557" s="19"/>
      <c r="CGE557" s="19"/>
      <c r="CGF557" s="19"/>
      <c r="CGG557" s="20"/>
      <c r="CGH557" s="19"/>
      <c r="CGI557" s="19"/>
      <c r="CGJ557" s="19"/>
      <c r="CGK557" s="20"/>
      <c r="CGL557" s="20"/>
      <c r="CGM557" s="31"/>
      <c r="CGN557" s="31"/>
      <c r="CGO557" s="19"/>
      <c r="CGP557" s="20"/>
      <c r="CGQ557" s="20"/>
      <c r="CGR557" s="9"/>
      <c r="CGS557" s="19"/>
      <c r="CGT557" s="19"/>
      <c r="CGU557" s="19"/>
      <c r="CGV557" s="19"/>
      <c r="CGW557" s="19"/>
      <c r="CGX557" s="20"/>
      <c r="CGY557" s="19"/>
      <c r="CGZ557" s="19"/>
      <c r="CHA557" s="19"/>
      <c r="CHB557" s="20"/>
      <c r="CHC557" s="20"/>
      <c r="CHD557" s="31"/>
      <c r="CHE557" s="31"/>
      <c r="CHF557" s="19"/>
      <c r="CHG557" s="20"/>
      <c r="CHH557" s="20"/>
      <c r="CHI557" s="9"/>
      <c r="CHJ557" s="19"/>
      <c r="CHK557" s="19"/>
      <c r="CHL557" s="19"/>
      <c r="CHM557" s="19"/>
      <c r="CHN557" s="19"/>
      <c r="CHO557" s="20"/>
      <c r="CHP557" s="19"/>
      <c r="CHQ557" s="19"/>
      <c r="CHR557" s="19"/>
      <c r="CHS557" s="20"/>
      <c r="CHT557" s="20"/>
      <c r="CHU557" s="31"/>
      <c r="CHV557" s="31"/>
      <c r="CHW557" s="19"/>
      <c r="CHX557" s="20"/>
      <c r="CHY557" s="20"/>
      <c r="CHZ557" s="9"/>
      <c r="CIA557" s="19"/>
      <c r="CIB557" s="19"/>
      <c r="CIC557" s="19"/>
      <c r="CID557" s="19"/>
      <c r="CIE557" s="19"/>
      <c r="CIF557" s="20"/>
      <c r="CIG557" s="19"/>
      <c r="CIH557" s="19"/>
      <c r="CII557" s="19"/>
      <c r="CIJ557" s="20"/>
      <c r="CIK557" s="20"/>
      <c r="CIL557" s="31"/>
      <c r="CIM557" s="31"/>
      <c r="CIN557" s="19"/>
      <c r="CIO557" s="20"/>
      <c r="CIP557" s="20"/>
      <c r="CIQ557" s="9"/>
      <c r="CIR557" s="19"/>
      <c r="CIS557" s="19"/>
      <c r="CIT557" s="19"/>
      <c r="CIU557" s="19"/>
      <c r="CIV557" s="19"/>
      <c r="CIW557" s="20"/>
      <c r="CIX557" s="19"/>
      <c r="CIY557" s="19"/>
      <c r="CIZ557" s="19"/>
      <c r="CJA557" s="20"/>
      <c r="CJB557" s="20"/>
      <c r="CJC557" s="31"/>
      <c r="CJD557" s="31"/>
      <c r="CJE557" s="19"/>
      <c r="CJF557" s="20"/>
      <c r="CJG557" s="20"/>
      <c r="CJH557" s="9"/>
      <c r="CJI557" s="19"/>
      <c r="CJJ557" s="19"/>
      <c r="CJK557" s="19"/>
      <c r="CJL557" s="19"/>
      <c r="CJM557" s="19"/>
      <c r="CJN557" s="20"/>
      <c r="CJO557" s="19"/>
      <c r="CJP557" s="19"/>
      <c r="CJQ557" s="19"/>
      <c r="CJR557" s="20"/>
      <c r="CJS557" s="20"/>
      <c r="CJT557" s="31"/>
      <c r="CJU557" s="31"/>
      <c r="CJV557" s="19"/>
      <c r="CJW557" s="20"/>
      <c r="CJX557" s="20"/>
      <c r="CJY557" s="9"/>
      <c r="CJZ557" s="19"/>
      <c r="CKA557" s="19"/>
      <c r="CKB557" s="19"/>
      <c r="CKC557" s="19"/>
      <c r="CKD557" s="19"/>
      <c r="CKE557" s="20"/>
      <c r="CKF557" s="19"/>
      <c r="CKG557" s="19"/>
      <c r="CKH557" s="19"/>
      <c r="CKI557" s="20"/>
      <c r="CKJ557" s="20"/>
      <c r="CKK557" s="31"/>
      <c r="CKL557" s="31"/>
      <c r="CKM557" s="19"/>
      <c r="CKN557" s="20"/>
      <c r="CKO557" s="20"/>
      <c r="CKP557" s="9"/>
      <c r="CKQ557" s="19"/>
      <c r="CKR557" s="19"/>
      <c r="CKS557" s="19"/>
      <c r="CKT557" s="19"/>
      <c r="CKU557" s="19"/>
      <c r="CKV557" s="20"/>
      <c r="CKW557" s="19"/>
      <c r="CKX557" s="19"/>
      <c r="CKY557" s="19"/>
      <c r="CKZ557" s="20"/>
      <c r="CLA557" s="20"/>
      <c r="CLB557" s="31"/>
      <c r="CLC557" s="31"/>
      <c r="CLD557" s="19"/>
      <c r="CLE557" s="20"/>
      <c r="CLF557" s="20"/>
      <c r="CLG557" s="9"/>
      <c r="CLH557" s="19"/>
      <c r="CLI557" s="19"/>
      <c r="CLJ557" s="19"/>
      <c r="CLK557" s="19"/>
      <c r="CLL557" s="19"/>
      <c r="CLM557" s="20"/>
      <c r="CLN557" s="19"/>
      <c r="CLO557" s="19"/>
      <c r="CLP557" s="19"/>
      <c r="CLQ557" s="20"/>
      <c r="CLR557" s="20"/>
      <c r="CLS557" s="31"/>
      <c r="CLT557" s="31"/>
      <c r="CLU557" s="19"/>
      <c r="CLV557" s="20"/>
      <c r="CLW557" s="20"/>
      <c r="CLX557" s="9"/>
      <c r="CLY557" s="19"/>
      <c r="CLZ557" s="19"/>
      <c r="CMA557" s="19"/>
      <c r="CMB557" s="19"/>
      <c r="CMC557" s="19"/>
      <c r="CMD557" s="20"/>
      <c r="CME557" s="19"/>
      <c r="CMF557" s="19"/>
      <c r="CMG557" s="19"/>
      <c r="CMH557" s="20"/>
      <c r="CMI557" s="20"/>
      <c r="CMJ557" s="31"/>
      <c r="CMK557" s="31"/>
      <c r="CML557" s="19"/>
      <c r="CMM557" s="20"/>
      <c r="CMN557" s="20"/>
      <c r="CMO557" s="9"/>
      <c r="CMP557" s="19"/>
      <c r="CMQ557" s="19"/>
      <c r="CMR557" s="19"/>
      <c r="CMS557" s="19"/>
      <c r="CMT557" s="19"/>
      <c r="CMU557" s="20"/>
      <c r="CMV557" s="19"/>
      <c r="CMW557" s="19"/>
      <c r="CMX557" s="19"/>
      <c r="CMY557" s="20"/>
      <c r="CMZ557" s="20"/>
      <c r="CNA557" s="31"/>
      <c r="CNB557" s="31"/>
      <c r="CNC557" s="19"/>
      <c r="CND557" s="20"/>
      <c r="CNE557" s="20"/>
      <c r="CNF557" s="9"/>
      <c r="CNG557" s="19"/>
      <c r="CNH557" s="19"/>
      <c r="CNI557" s="19"/>
      <c r="CNJ557" s="19"/>
      <c r="CNK557" s="19"/>
      <c r="CNL557" s="20"/>
      <c r="CNM557" s="19"/>
      <c r="CNN557" s="19"/>
      <c r="CNO557" s="19"/>
      <c r="CNP557" s="20"/>
      <c r="CNQ557" s="20"/>
      <c r="CNR557" s="31"/>
      <c r="CNS557" s="31"/>
      <c r="CNT557" s="19"/>
      <c r="CNU557" s="20"/>
      <c r="CNV557" s="20"/>
      <c r="CNW557" s="9"/>
      <c r="CNX557" s="19"/>
      <c r="CNY557" s="19"/>
      <c r="CNZ557" s="19"/>
      <c r="COA557" s="19"/>
      <c r="COB557" s="19"/>
      <c r="COC557" s="20"/>
      <c r="COD557" s="19"/>
      <c r="COE557" s="19"/>
      <c r="COF557" s="19"/>
      <c r="COG557" s="20"/>
      <c r="COH557" s="20"/>
      <c r="COI557" s="31"/>
      <c r="COJ557" s="31"/>
      <c r="COK557" s="19"/>
      <c r="COL557" s="20"/>
      <c r="COM557" s="20"/>
      <c r="CON557" s="9"/>
      <c r="COO557" s="19"/>
      <c r="COP557" s="19"/>
      <c r="COQ557" s="19"/>
      <c r="COR557" s="19"/>
      <c r="COS557" s="19"/>
      <c r="COT557" s="20"/>
      <c r="COU557" s="19"/>
      <c r="COV557" s="19"/>
      <c r="COW557" s="19"/>
      <c r="COX557" s="20"/>
      <c r="COY557" s="20"/>
      <c r="COZ557" s="31"/>
      <c r="CPA557" s="31"/>
      <c r="CPB557" s="19"/>
      <c r="CPC557" s="20"/>
      <c r="CPD557" s="20"/>
      <c r="CPE557" s="9"/>
      <c r="CPF557" s="19"/>
      <c r="CPG557" s="19"/>
      <c r="CPH557" s="19"/>
      <c r="CPI557" s="19"/>
      <c r="CPJ557" s="19"/>
      <c r="CPK557" s="20"/>
      <c r="CPL557" s="19"/>
      <c r="CPM557" s="19"/>
      <c r="CPN557" s="19"/>
      <c r="CPO557" s="20"/>
      <c r="CPP557" s="20"/>
      <c r="CPQ557" s="31"/>
      <c r="CPR557" s="31"/>
      <c r="CPS557" s="19"/>
      <c r="CPT557" s="20"/>
      <c r="CPU557" s="20"/>
      <c r="CPV557" s="9"/>
      <c r="CPW557" s="19"/>
      <c r="CPX557" s="19"/>
      <c r="CPY557" s="19"/>
      <c r="CPZ557" s="19"/>
      <c r="CQA557" s="19"/>
      <c r="CQB557" s="20"/>
      <c r="CQC557" s="19"/>
      <c r="CQD557" s="19"/>
      <c r="CQE557" s="19"/>
      <c r="CQF557" s="20"/>
      <c r="CQG557" s="20"/>
      <c r="CQH557" s="31"/>
      <c r="CQI557" s="31"/>
      <c r="CQJ557" s="19"/>
      <c r="CQK557" s="20"/>
      <c r="CQL557" s="20"/>
      <c r="CQM557" s="9"/>
      <c r="CQN557" s="19"/>
      <c r="CQO557" s="19"/>
      <c r="CQP557" s="19"/>
      <c r="CQQ557" s="19"/>
      <c r="CQR557" s="19"/>
      <c r="CQS557" s="20"/>
      <c r="CQT557" s="19"/>
      <c r="CQU557" s="19"/>
      <c r="CQV557" s="19"/>
      <c r="CQW557" s="20"/>
      <c r="CQX557" s="20"/>
      <c r="CQY557" s="31"/>
      <c r="CQZ557" s="31"/>
      <c r="CRA557" s="19"/>
      <c r="CRB557" s="20"/>
      <c r="CRC557" s="20"/>
      <c r="CRD557" s="9"/>
      <c r="CRE557" s="19"/>
      <c r="CRF557" s="19"/>
      <c r="CRG557" s="19"/>
      <c r="CRH557" s="19"/>
      <c r="CRI557" s="19"/>
      <c r="CRJ557" s="20"/>
      <c r="CRK557" s="19"/>
      <c r="CRL557" s="19"/>
      <c r="CRM557" s="19"/>
      <c r="CRN557" s="20"/>
      <c r="CRO557" s="20"/>
      <c r="CRP557" s="31"/>
      <c r="CRQ557" s="31"/>
      <c r="CRR557" s="19"/>
      <c r="CRS557" s="20"/>
      <c r="CRT557" s="20"/>
      <c r="CRU557" s="9"/>
      <c r="CRV557" s="19"/>
      <c r="CRW557" s="19"/>
      <c r="CRX557" s="19"/>
      <c r="CRY557" s="19"/>
      <c r="CRZ557" s="19"/>
      <c r="CSA557" s="20"/>
      <c r="CSB557" s="19"/>
      <c r="CSC557" s="19"/>
      <c r="CSD557" s="19"/>
      <c r="CSE557" s="20"/>
      <c r="CSF557" s="20"/>
      <c r="CSG557" s="31"/>
      <c r="CSH557" s="31"/>
      <c r="CSI557" s="19"/>
      <c r="CSJ557" s="20"/>
      <c r="CSK557" s="20"/>
      <c r="CSL557" s="9"/>
      <c r="CSM557" s="19"/>
      <c r="CSN557" s="19"/>
      <c r="CSO557" s="19"/>
      <c r="CSP557" s="19"/>
      <c r="CSQ557" s="19"/>
      <c r="CSR557" s="20"/>
      <c r="CSS557" s="19"/>
      <c r="CST557" s="19"/>
      <c r="CSU557" s="19"/>
      <c r="CSV557" s="20"/>
      <c r="CSW557" s="20"/>
      <c r="CSX557" s="31"/>
      <c r="CSY557" s="31"/>
      <c r="CSZ557" s="19"/>
      <c r="CTA557" s="20"/>
      <c r="CTB557" s="20"/>
      <c r="CTC557" s="9"/>
      <c r="CTD557" s="19"/>
      <c r="CTE557" s="19"/>
      <c r="CTF557" s="19"/>
      <c r="CTG557" s="19"/>
      <c r="CTH557" s="19"/>
      <c r="CTI557" s="20"/>
      <c r="CTJ557" s="19"/>
      <c r="CTK557" s="19"/>
      <c r="CTL557" s="19"/>
      <c r="CTM557" s="20"/>
      <c r="CTN557" s="20"/>
      <c r="CTO557" s="31"/>
      <c r="CTP557" s="31"/>
      <c r="CTQ557" s="19"/>
      <c r="CTR557" s="20"/>
      <c r="CTS557" s="20"/>
      <c r="CTT557" s="9"/>
      <c r="CTU557" s="19"/>
      <c r="CTV557" s="19"/>
      <c r="CTW557" s="19"/>
      <c r="CTX557" s="19"/>
      <c r="CTY557" s="19"/>
      <c r="CTZ557" s="20"/>
      <c r="CUA557" s="19"/>
      <c r="CUB557" s="19"/>
      <c r="CUC557" s="19"/>
      <c r="CUD557" s="20"/>
      <c r="CUE557" s="20"/>
      <c r="CUF557" s="31"/>
      <c r="CUG557" s="31"/>
      <c r="CUH557" s="19"/>
      <c r="CUI557" s="20"/>
      <c r="CUJ557" s="20"/>
      <c r="CUK557" s="9"/>
      <c r="CUL557" s="19"/>
      <c r="CUM557" s="19"/>
      <c r="CUN557" s="19"/>
      <c r="CUO557" s="19"/>
      <c r="CUP557" s="19"/>
      <c r="CUQ557" s="20"/>
      <c r="CUR557" s="19"/>
      <c r="CUS557" s="19"/>
      <c r="CUT557" s="19"/>
      <c r="CUU557" s="20"/>
      <c r="CUV557" s="20"/>
      <c r="CUW557" s="31"/>
      <c r="CUX557" s="31"/>
      <c r="CUY557" s="19"/>
      <c r="CUZ557" s="20"/>
      <c r="CVA557" s="20"/>
      <c r="CVB557" s="9"/>
      <c r="CVC557" s="19"/>
      <c r="CVD557" s="19"/>
      <c r="CVE557" s="19"/>
      <c r="CVF557" s="19"/>
      <c r="CVG557" s="19"/>
      <c r="CVH557" s="20"/>
      <c r="CVI557" s="19"/>
      <c r="CVJ557" s="19"/>
      <c r="CVK557" s="19"/>
      <c r="CVL557" s="20"/>
      <c r="CVM557" s="20"/>
      <c r="CVN557" s="31"/>
      <c r="CVO557" s="31"/>
      <c r="CVP557" s="19"/>
      <c r="CVQ557" s="20"/>
      <c r="CVR557" s="20"/>
      <c r="CVS557" s="9"/>
      <c r="CVT557" s="19"/>
      <c r="CVU557" s="19"/>
      <c r="CVV557" s="19"/>
      <c r="CVW557" s="19"/>
      <c r="CVX557" s="19"/>
      <c r="CVY557" s="20"/>
      <c r="CVZ557" s="19"/>
      <c r="CWA557" s="19"/>
      <c r="CWB557" s="19"/>
      <c r="CWC557" s="20"/>
      <c r="CWD557" s="20"/>
      <c r="CWE557" s="31"/>
      <c r="CWF557" s="31"/>
      <c r="CWG557" s="19"/>
      <c r="CWH557" s="20"/>
      <c r="CWI557" s="20"/>
      <c r="CWJ557" s="9"/>
      <c r="CWK557" s="19"/>
      <c r="CWL557" s="19"/>
      <c r="CWM557" s="19"/>
      <c r="CWN557" s="19"/>
      <c r="CWO557" s="19"/>
      <c r="CWP557" s="20"/>
      <c r="CWQ557" s="19"/>
      <c r="CWR557" s="19"/>
      <c r="CWS557" s="19"/>
      <c r="CWT557" s="20"/>
      <c r="CWU557" s="20"/>
      <c r="CWV557" s="31"/>
      <c r="CWW557" s="31"/>
      <c r="CWX557" s="19"/>
      <c r="CWY557" s="20"/>
      <c r="CWZ557" s="20"/>
      <c r="CXA557" s="9"/>
      <c r="CXB557" s="19"/>
      <c r="CXC557" s="19"/>
      <c r="CXD557" s="19"/>
      <c r="CXE557" s="19"/>
      <c r="CXF557" s="19"/>
      <c r="CXG557" s="20"/>
      <c r="CXH557" s="19"/>
      <c r="CXI557" s="19"/>
      <c r="CXJ557" s="19"/>
      <c r="CXK557" s="20"/>
      <c r="CXL557" s="20"/>
      <c r="CXM557" s="31"/>
      <c r="CXN557" s="31"/>
      <c r="CXO557" s="19"/>
      <c r="CXP557" s="20"/>
      <c r="CXQ557" s="20"/>
      <c r="CXR557" s="9"/>
      <c r="CXS557" s="19"/>
      <c r="CXT557" s="19"/>
      <c r="CXU557" s="19"/>
      <c r="CXV557" s="19"/>
      <c r="CXW557" s="19"/>
      <c r="CXX557" s="20"/>
      <c r="CXY557" s="19"/>
      <c r="CXZ557" s="19"/>
      <c r="CYA557" s="19"/>
      <c r="CYB557" s="20"/>
      <c r="CYC557" s="20"/>
      <c r="CYD557" s="31"/>
      <c r="CYE557" s="31"/>
      <c r="CYF557" s="19"/>
      <c r="CYG557" s="20"/>
      <c r="CYH557" s="20"/>
      <c r="CYI557" s="9"/>
      <c r="CYJ557" s="19"/>
      <c r="CYK557" s="19"/>
      <c r="CYL557" s="19"/>
      <c r="CYM557" s="19"/>
      <c r="CYN557" s="19"/>
      <c r="CYO557" s="20"/>
      <c r="CYP557" s="19"/>
      <c r="CYQ557" s="19"/>
      <c r="CYR557" s="19"/>
      <c r="CYS557" s="20"/>
      <c r="CYT557" s="20"/>
      <c r="CYU557" s="31"/>
      <c r="CYV557" s="31"/>
      <c r="CYW557" s="19"/>
      <c r="CYX557" s="20"/>
      <c r="CYY557" s="20"/>
      <c r="CYZ557" s="9"/>
      <c r="CZA557" s="19"/>
      <c r="CZB557" s="19"/>
      <c r="CZC557" s="19"/>
      <c r="CZD557" s="19"/>
      <c r="CZE557" s="19"/>
      <c r="CZF557" s="20"/>
      <c r="CZG557" s="19"/>
      <c r="CZH557" s="19"/>
      <c r="CZI557" s="19"/>
      <c r="CZJ557" s="20"/>
      <c r="CZK557" s="20"/>
      <c r="CZL557" s="31"/>
      <c r="CZM557" s="31"/>
      <c r="CZN557" s="19"/>
      <c r="CZO557" s="20"/>
      <c r="CZP557" s="20"/>
      <c r="CZQ557" s="9"/>
      <c r="CZR557" s="19"/>
      <c r="CZS557" s="19"/>
      <c r="CZT557" s="19"/>
      <c r="CZU557" s="19"/>
      <c r="CZV557" s="19"/>
      <c r="CZW557" s="20"/>
      <c r="CZX557" s="19"/>
      <c r="CZY557" s="19"/>
      <c r="CZZ557" s="19"/>
      <c r="DAA557" s="20"/>
      <c r="DAB557" s="20"/>
      <c r="DAC557" s="31"/>
      <c r="DAD557" s="31"/>
      <c r="DAE557" s="19"/>
      <c r="DAF557" s="20"/>
      <c r="DAG557" s="20"/>
      <c r="DAH557" s="9"/>
      <c r="DAI557" s="19"/>
      <c r="DAJ557" s="19"/>
      <c r="DAK557" s="19"/>
      <c r="DAL557" s="19"/>
      <c r="DAM557" s="19"/>
      <c r="DAN557" s="20"/>
      <c r="DAO557" s="19"/>
      <c r="DAP557" s="19"/>
      <c r="DAQ557" s="19"/>
      <c r="DAR557" s="20"/>
      <c r="DAS557" s="20"/>
      <c r="DAT557" s="31"/>
      <c r="DAU557" s="31"/>
      <c r="DAV557" s="19"/>
      <c r="DAW557" s="20"/>
      <c r="DAX557" s="20"/>
      <c r="DAY557" s="9"/>
      <c r="DAZ557" s="19"/>
      <c r="DBA557" s="19"/>
      <c r="DBB557" s="19"/>
      <c r="DBC557" s="19"/>
      <c r="DBD557" s="19"/>
      <c r="DBE557" s="20"/>
      <c r="DBF557" s="19"/>
      <c r="DBG557" s="19"/>
      <c r="DBH557" s="19"/>
      <c r="DBI557" s="20"/>
      <c r="DBJ557" s="20"/>
      <c r="DBK557" s="31"/>
      <c r="DBL557" s="31"/>
      <c r="DBM557" s="19"/>
      <c r="DBN557" s="20"/>
      <c r="DBO557" s="20"/>
      <c r="DBP557" s="9"/>
      <c r="DBQ557" s="19"/>
      <c r="DBR557" s="19"/>
      <c r="DBS557" s="19"/>
      <c r="DBT557" s="19"/>
      <c r="DBU557" s="19"/>
      <c r="DBV557" s="20"/>
      <c r="DBW557" s="19"/>
      <c r="DBX557" s="19"/>
      <c r="DBY557" s="19"/>
      <c r="DBZ557" s="20"/>
      <c r="DCA557" s="20"/>
      <c r="DCB557" s="31"/>
      <c r="DCC557" s="31"/>
      <c r="DCD557" s="19"/>
      <c r="DCE557" s="20"/>
      <c r="DCF557" s="20"/>
      <c r="DCG557" s="9"/>
      <c r="DCH557" s="19"/>
      <c r="DCI557" s="19"/>
      <c r="DCJ557" s="19"/>
      <c r="DCK557" s="19"/>
      <c r="DCL557" s="19"/>
      <c r="DCM557" s="20"/>
      <c r="DCN557" s="19"/>
      <c r="DCO557" s="19"/>
      <c r="DCP557" s="19"/>
      <c r="DCQ557" s="20"/>
      <c r="DCR557" s="20"/>
      <c r="DCS557" s="31"/>
      <c r="DCT557" s="31"/>
      <c r="DCU557" s="19"/>
      <c r="DCV557" s="20"/>
      <c r="DCW557" s="20"/>
      <c r="DCX557" s="9"/>
      <c r="DCY557" s="19"/>
      <c r="DCZ557" s="19"/>
      <c r="DDA557" s="19"/>
      <c r="DDB557" s="19"/>
      <c r="DDC557" s="19"/>
      <c r="DDD557" s="20"/>
      <c r="DDE557" s="19"/>
      <c r="DDF557" s="19"/>
      <c r="DDG557" s="19"/>
      <c r="DDH557" s="20"/>
      <c r="DDI557" s="20"/>
      <c r="DDJ557" s="31"/>
      <c r="DDK557" s="31"/>
      <c r="DDL557" s="19"/>
      <c r="DDM557" s="20"/>
      <c r="DDN557" s="20"/>
      <c r="DDO557" s="9"/>
      <c r="DDP557" s="19"/>
      <c r="DDQ557" s="19"/>
      <c r="DDR557" s="19"/>
      <c r="DDS557" s="19"/>
      <c r="DDT557" s="19"/>
      <c r="DDU557" s="20"/>
      <c r="DDV557" s="19"/>
      <c r="DDW557" s="19"/>
      <c r="DDX557" s="19"/>
      <c r="DDY557" s="20"/>
      <c r="DDZ557" s="20"/>
      <c r="DEA557" s="31"/>
      <c r="DEB557" s="31"/>
      <c r="DEC557" s="19"/>
      <c r="DED557" s="20"/>
      <c r="DEE557" s="20"/>
      <c r="DEF557" s="9"/>
      <c r="DEG557" s="19"/>
      <c r="DEH557" s="19"/>
      <c r="DEI557" s="19"/>
      <c r="DEJ557" s="19"/>
      <c r="DEK557" s="19"/>
      <c r="DEL557" s="20"/>
      <c r="DEM557" s="19"/>
      <c r="DEN557" s="19"/>
      <c r="DEO557" s="19"/>
      <c r="DEP557" s="20"/>
      <c r="DEQ557" s="20"/>
      <c r="DER557" s="31"/>
      <c r="DES557" s="31"/>
      <c r="DET557" s="19"/>
      <c r="DEU557" s="20"/>
      <c r="DEV557" s="20"/>
      <c r="DEW557" s="9"/>
      <c r="DEX557" s="19"/>
      <c r="DEY557" s="19"/>
      <c r="DEZ557" s="19"/>
      <c r="DFA557" s="19"/>
      <c r="DFB557" s="19"/>
      <c r="DFC557" s="20"/>
      <c r="DFD557" s="19"/>
      <c r="DFE557" s="19"/>
      <c r="DFF557" s="19"/>
      <c r="DFG557" s="20"/>
      <c r="DFH557" s="20"/>
      <c r="DFI557" s="31"/>
      <c r="DFJ557" s="31"/>
      <c r="DFK557" s="19"/>
      <c r="DFL557" s="20"/>
      <c r="DFM557" s="20"/>
      <c r="DFN557" s="9"/>
      <c r="DFO557" s="19"/>
      <c r="DFP557" s="19"/>
      <c r="DFQ557" s="19"/>
      <c r="DFR557" s="19"/>
      <c r="DFS557" s="19"/>
      <c r="DFT557" s="20"/>
      <c r="DFU557" s="19"/>
      <c r="DFV557" s="19"/>
      <c r="DFW557" s="19"/>
      <c r="DFX557" s="20"/>
      <c r="DFY557" s="20"/>
      <c r="DFZ557" s="31"/>
      <c r="DGA557" s="31"/>
      <c r="DGB557" s="19"/>
      <c r="DGC557" s="20"/>
      <c r="DGD557" s="20"/>
      <c r="DGE557" s="9"/>
      <c r="DGF557" s="19"/>
      <c r="DGG557" s="19"/>
      <c r="DGH557" s="19"/>
      <c r="DGI557" s="19"/>
      <c r="DGJ557" s="19"/>
      <c r="DGK557" s="20"/>
      <c r="DGL557" s="19"/>
      <c r="DGM557" s="19"/>
      <c r="DGN557" s="19"/>
      <c r="DGO557" s="20"/>
      <c r="DGP557" s="20"/>
      <c r="DGQ557" s="31"/>
      <c r="DGR557" s="31"/>
      <c r="DGS557" s="19"/>
      <c r="DGT557" s="20"/>
      <c r="DGU557" s="20"/>
      <c r="DGV557" s="9"/>
      <c r="DGW557" s="19"/>
      <c r="DGX557" s="19"/>
      <c r="DGY557" s="19"/>
      <c r="DGZ557" s="19"/>
      <c r="DHA557" s="19"/>
      <c r="DHB557" s="20"/>
      <c r="DHC557" s="19"/>
      <c r="DHD557" s="19"/>
      <c r="DHE557" s="19"/>
      <c r="DHF557" s="20"/>
      <c r="DHG557" s="20"/>
      <c r="DHH557" s="31"/>
      <c r="DHI557" s="31"/>
      <c r="DHJ557" s="19"/>
      <c r="DHK557" s="20"/>
      <c r="DHL557" s="20"/>
      <c r="DHM557" s="9"/>
      <c r="DHN557" s="19"/>
      <c r="DHO557" s="19"/>
      <c r="DHP557" s="19"/>
      <c r="DHQ557" s="19"/>
      <c r="DHR557" s="19"/>
      <c r="DHS557" s="20"/>
      <c r="DHT557" s="19"/>
      <c r="DHU557" s="19"/>
      <c r="DHV557" s="19"/>
      <c r="DHW557" s="20"/>
      <c r="DHX557" s="20"/>
      <c r="DHY557" s="31"/>
      <c r="DHZ557" s="31"/>
      <c r="DIA557" s="19"/>
      <c r="DIB557" s="20"/>
      <c r="DIC557" s="20"/>
      <c r="DID557" s="9"/>
      <c r="DIE557" s="19"/>
      <c r="DIF557" s="19"/>
      <c r="DIG557" s="19"/>
      <c r="DIH557" s="19"/>
      <c r="DII557" s="19"/>
      <c r="DIJ557" s="20"/>
      <c r="DIK557" s="19"/>
      <c r="DIL557" s="19"/>
      <c r="DIM557" s="19"/>
      <c r="DIN557" s="20"/>
      <c r="DIO557" s="20"/>
      <c r="DIP557" s="31"/>
      <c r="DIQ557" s="31"/>
      <c r="DIR557" s="19"/>
      <c r="DIS557" s="20"/>
      <c r="DIT557" s="20"/>
      <c r="DIU557" s="9"/>
      <c r="DIV557" s="19"/>
      <c r="DIW557" s="19"/>
      <c r="DIX557" s="19"/>
      <c r="DIY557" s="19"/>
      <c r="DIZ557" s="19"/>
      <c r="DJA557" s="20"/>
      <c r="DJB557" s="19"/>
      <c r="DJC557" s="19"/>
      <c r="DJD557" s="19"/>
      <c r="DJE557" s="20"/>
      <c r="DJF557" s="20"/>
      <c r="DJG557" s="31"/>
      <c r="DJH557" s="31"/>
      <c r="DJI557" s="19"/>
      <c r="DJJ557" s="20"/>
      <c r="DJK557" s="20"/>
      <c r="DJL557" s="9"/>
      <c r="DJM557" s="19"/>
      <c r="DJN557" s="19"/>
      <c r="DJO557" s="19"/>
      <c r="DJP557" s="19"/>
      <c r="DJQ557" s="19"/>
      <c r="DJR557" s="20"/>
      <c r="DJS557" s="19"/>
      <c r="DJT557" s="19"/>
      <c r="DJU557" s="19"/>
      <c r="DJV557" s="20"/>
      <c r="DJW557" s="20"/>
      <c r="DJX557" s="31"/>
      <c r="DJY557" s="31"/>
      <c r="DJZ557" s="19"/>
      <c r="DKA557" s="20"/>
      <c r="DKB557" s="20"/>
      <c r="DKC557" s="9"/>
      <c r="DKD557" s="19"/>
      <c r="DKE557" s="19"/>
      <c r="DKF557" s="19"/>
      <c r="DKG557" s="19"/>
      <c r="DKH557" s="19"/>
      <c r="DKI557" s="20"/>
      <c r="DKJ557" s="19"/>
      <c r="DKK557" s="19"/>
      <c r="DKL557" s="19"/>
      <c r="DKM557" s="20"/>
      <c r="DKN557" s="20"/>
      <c r="DKO557" s="31"/>
      <c r="DKP557" s="31"/>
      <c r="DKQ557" s="19"/>
      <c r="DKR557" s="20"/>
      <c r="DKS557" s="20"/>
      <c r="DKT557" s="9"/>
      <c r="DKU557" s="19"/>
      <c r="DKV557" s="19"/>
      <c r="DKW557" s="19"/>
      <c r="DKX557" s="19"/>
      <c r="DKY557" s="19"/>
      <c r="DKZ557" s="20"/>
      <c r="DLA557" s="19"/>
      <c r="DLB557" s="19"/>
      <c r="DLC557" s="19"/>
      <c r="DLD557" s="20"/>
      <c r="DLE557" s="20"/>
      <c r="DLF557" s="31"/>
      <c r="DLG557" s="31"/>
      <c r="DLH557" s="19"/>
      <c r="DLI557" s="20"/>
      <c r="DLJ557" s="20"/>
      <c r="DLK557" s="9"/>
      <c r="DLL557" s="19"/>
      <c r="DLM557" s="19"/>
      <c r="DLN557" s="19"/>
      <c r="DLO557" s="19"/>
      <c r="DLP557" s="19"/>
      <c r="DLQ557" s="20"/>
      <c r="DLR557" s="19"/>
      <c r="DLS557" s="19"/>
      <c r="DLT557" s="19"/>
      <c r="DLU557" s="20"/>
      <c r="DLV557" s="20"/>
      <c r="DLW557" s="31"/>
      <c r="DLX557" s="31"/>
      <c r="DLY557" s="19"/>
      <c r="DLZ557" s="20"/>
      <c r="DMA557" s="20"/>
      <c r="DMB557" s="9"/>
      <c r="DMC557" s="19"/>
      <c r="DMD557" s="19"/>
      <c r="DME557" s="19"/>
      <c r="DMF557" s="19"/>
      <c r="DMG557" s="19"/>
      <c r="DMH557" s="20"/>
      <c r="DMI557" s="19"/>
      <c r="DMJ557" s="19"/>
      <c r="DMK557" s="19"/>
      <c r="DML557" s="20"/>
      <c r="DMM557" s="20"/>
      <c r="DMN557" s="31"/>
      <c r="DMO557" s="31"/>
      <c r="DMP557" s="19"/>
      <c r="DMQ557" s="20"/>
      <c r="DMR557" s="20"/>
      <c r="DMS557" s="9"/>
      <c r="DMT557" s="19"/>
      <c r="DMU557" s="19"/>
      <c r="DMV557" s="19"/>
      <c r="DMW557" s="19"/>
      <c r="DMX557" s="19"/>
      <c r="DMY557" s="20"/>
      <c r="DMZ557" s="19"/>
      <c r="DNA557" s="19"/>
      <c r="DNB557" s="19"/>
      <c r="DNC557" s="20"/>
      <c r="DND557" s="20"/>
      <c r="DNE557" s="31"/>
      <c r="DNF557" s="31"/>
      <c r="DNG557" s="19"/>
      <c r="DNH557" s="20"/>
      <c r="DNI557" s="20"/>
      <c r="DNJ557" s="9"/>
      <c r="DNK557" s="19"/>
      <c r="DNL557" s="19"/>
      <c r="DNM557" s="19"/>
      <c r="DNN557" s="19"/>
      <c r="DNO557" s="19"/>
      <c r="DNP557" s="20"/>
      <c r="DNQ557" s="19"/>
      <c r="DNR557" s="19"/>
      <c r="DNS557" s="19"/>
      <c r="DNT557" s="20"/>
      <c r="DNU557" s="20"/>
      <c r="DNV557" s="31"/>
      <c r="DNW557" s="31"/>
      <c r="DNX557" s="19"/>
      <c r="DNY557" s="20"/>
      <c r="DNZ557" s="20"/>
      <c r="DOA557" s="9"/>
      <c r="DOB557" s="19"/>
      <c r="DOC557" s="19"/>
      <c r="DOD557" s="19"/>
      <c r="DOE557" s="19"/>
      <c r="DOF557" s="19"/>
      <c r="DOG557" s="20"/>
      <c r="DOH557" s="19"/>
      <c r="DOI557" s="19"/>
      <c r="DOJ557" s="19"/>
      <c r="DOK557" s="20"/>
      <c r="DOL557" s="20"/>
      <c r="DOM557" s="31"/>
      <c r="DON557" s="31"/>
      <c r="DOO557" s="19"/>
      <c r="DOP557" s="20"/>
      <c r="DOQ557" s="20"/>
      <c r="DOR557" s="9"/>
      <c r="DOS557" s="19"/>
      <c r="DOT557" s="19"/>
      <c r="DOU557" s="19"/>
      <c r="DOV557" s="19"/>
      <c r="DOW557" s="19"/>
      <c r="DOX557" s="20"/>
      <c r="DOY557" s="19"/>
      <c r="DOZ557" s="19"/>
      <c r="DPA557" s="19"/>
      <c r="DPB557" s="20"/>
      <c r="DPC557" s="20"/>
      <c r="DPD557" s="31"/>
      <c r="DPE557" s="31"/>
      <c r="DPF557" s="19"/>
      <c r="DPG557" s="20"/>
      <c r="DPH557" s="20"/>
      <c r="DPI557" s="9"/>
      <c r="DPJ557" s="19"/>
      <c r="DPK557" s="19"/>
      <c r="DPL557" s="19"/>
      <c r="DPM557" s="19"/>
      <c r="DPN557" s="19"/>
      <c r="DPO557" s="20"/>
      <c r="DPP557" s="19"/>
      <c r="DPQ557" s="19"/>
      <c r="DPR557" s="19"/>
      <c r="DPS557" s="20"/>
      <c r="DPT557" s="20"/>
      <c r="DPU557" s="31"/>
      <c r="DPV557" s="31"/>
      <c r="DPW557" s="19"/>
      <c r="DPX557" s="20"/>
      <c r="DPY557" s="20"/>
      <c r="DPZ557" s="9"/>
      <c r="DQA557" s="19"/>
      <c r="DQB557" s="19"/>
      <c r="DQC557" s="19"/>
      <c r="DQD557" s="19"/>
      <c r="DQE557" s="19"/>
      <c r="DQF557" s="20"/>
      <c r="DQG557" s="19"/>
      <c r="DQH557" s="19"/>
      <c r="DQI557" s="19"/>
      <c r="DQJ557" s="20"/>
      <c r="DQK557" s="20"/>
      <c r="DQL557" s="31"/>
      <c r="DQM557" s="31"/>
      <c r="DQN557" s="19"/>
      <c r="DQO557" s="20"/>
      <c r="DQP557" s="20"/>
      <c r="DQQ557" s="9"/>
      <c r="DQR557" s="19"/>
      <c r="DQS557" s="19"/>
      <c r="DQT557" s="19"/>
      <c r="DQU557" s="19"/>
      <c r="DQV557" s="19"/>
      <c r="DQW557" s="20"/>
      <c r="DQX557" s="19"/>
      <c r="DQY557" s="19"/>
      <c r="DQZ557" s="19"/>
      <c r="DRA557" s="20"/>
      <c r="DRB557" s="20"/>
      <c r="DRC557" s="31"/>
      <c r="DRD557" s="31"/>
      <c r="DRE557" s="19"/>
      <c r="DRF557" s="20"/>
      <c r="DRG557" s="20"/>
      <c r="DRH557" s="9"/>
      <c r="DRI557" s="19"/>
      <c r="DRJ557" s="19"/>
      <c r="DRK557" s="19"/>
      <c r="DRL557" s="19"/>
      <c r="DRM557" s="19"/>
      <c r="DRN557" s="20"/>
      <c r="DRO557" s="19"/>
      <c r="DRP557" s="19"/>
      <c r="DRQ557" s="19"/>
      <c r="DRR557" s="20"/>
      <c r="DRS557" s="20"/>
      <c r="DRT557" s="31"/>
      <c r="DRU557" s="31"/>
      <c r="DRV557" s="19"/>
      <c r="DRW557" s="20"/>
      <c r="DRX557" s="20"/>
      <c r="DRY557" s="9"/>
      <c r="DRZ557" s="19"/>
      <c r="DSA557" s="19"/>
      <c r="DSB557" s="19"/>
      <c r="DSC557" s="19"/>
      <c r="DSD557" s="19"/>
      <c r="DSE557" s="20"/>
      <c r="DSF557" s="19"/>
      <c r="DSG557" s="19"/>
      <c r="DSH557" s="19"/>
      <c r="DSI557" s="20"/>
      <c r="DSJ557" s="20"/>
      <c r="DSK557" s="31"/>
      <c r="DSL557" s="31"/>
      <c r="DSM557" s="19"/>
      <c r="DSN557" s="20"/>
      <c r="DSO557" s="20"/>
      <c r="DSP557" s="9"/>
      <c r="DSQ557" s="19"/>
      <c r="DSR557" s="19"/>
      <c r="DSS557" s="19"/>
      <c r="DST557" s="19"/>
      <c r="DSU557" s="19"/>
      <c r="DSV557" s="20"/>
      <c r="DSW557" s="19"/>
      <c r="DSX557" s="19"/>
      <c r="DSY557" s="19"/>
      <c r="DSZ557" s="20"/>
      <c r="DTA557" s="20"/>
      <c r="DTB557" s="31"/>
      <c r="DTC557" s="31"/>
      <c r="DTD557" s="19"/>
      <c r="DTE557" s="20"/>
      <c r="DTF557" s="20"/>
      <c r="DTG557" s="9"/>
      <c r="DTH557" s="19"/>
      <c r="DTI557" s="19"/>
      <c r="DTJ557" s="19"/>
      <c r="DTK557" s="19"/>
      <c r="DTL557" s="19"/>
      <c r="DTM557" s="20"/>
      <c r="DTN557" s="19"/>
      <c r="DTO557" s="19"/>
      <c r="DTP557" s="19"/>
      <c r="DTQ557" s="20"/>
      <c r="DTR557" s="20"/>
      <c r="DTS557" s="31"/>
      <c r="DTT557" s="31"/>
      <c r="DTU557" s="19"/>
      <c r="DTV557" s="20"/>
      <c r="DTW557" s="20"/>
      <c r="DTX557" s="9"/>
      <c r="DTY557" s="19"/>
      <c r="DTZ557" s="19"/>
      <c r="DUA557" s="19"/>
      <c r="DUB557" s="19"/>
      <c r="DUC557" s="19"/>
      <c r="DUD557" s="20"/>
      <c r="DUE557" s="19"/>
      <c r="DUF557" s="19"/>
      <c r="DUG557" s="19"/>
      <c r="DUH557" s="20"/>
      <c r="DUI557" s="20"/>
      <c r="DUJ557" s="31"/>
      <c r="DUK557" s="31"/>
      <c r="DUL557" s="19"/>
      <c r="DUM557" s="20"/>
      <c r="DUN557" s="20"/>
      <c r="DUO557" s="9"/>
      <c r="DUP557" s="19"/>
      <c r="DUQ557" s="19"/>
      <c r="DUR557" s="19"/>
      <c r="DUS557" s="19"/>
      <c r="DUT557" s="19"/>
      <c r="DUU557" s="20"/>
      <c r="DUV557" s="19"/>
      <c r="DUW557" s="19"/>
      <c r="DUX557" s="19"/>
      <c r="DUY557" s="20"/>
      <c r="DUZ557" s="20"/>
      <c r="DVA557" s="31"/>
      <c r="DVB557" s="31"/>
      <c r="DVC557" s="19"/>
      <c r="DVD557" s="20"/>
      <c r="DVE557" s="20"/>
      <c r="DVF557" s="9"/>
      <c r="DVG557" s="19"/>
      <c r="DVH557" s="19"/>
      <c r="DVI557" s="19"/>
      <c r="DVJ557" s="19"/>
      <c r="DVK557" s="19"/>
      <c r="DVL557" s="20"/>
      <c r="DVM557" s="19"/>
      <c r="DVN557" s="19"/>
      <c r="DVO557" s="19"/>
      <c r="DVP557" s="20"/>
      <c r="DVQ557" s="20"/>
      <c r="DVR557" s="31"/>
      <c r="DVS557" s="31"/>
      <c r="DVT557" s="19"/>
      <c r="DVU557" s="20"/>
      <c r="DVV557" s="20"/>
      <c r="DVW557" s="9"/>
      <c r="DVX557" s="19"/>
      <c r="DVY557" s="19"/>
      <c r="DVZ557" s="19"/>
      <c r="DWA557" s="19"/>
      <c r="DWB557" s="19"/>
      <c r="DWC557" s="20"/>
      <c r="DWD557" s="19"/>
      <c r="DWE557" s="19"/>
      <c r="DWF557" s="19"/>
      <c r="DWG557" s="20"/>
      <c r="DWH557" s="20"/>
      <c r="DWI557" s="31"/>
      <c r="DWJ557" s="31"/>
      <c r="DWK557" s="19"/>
      <c r="DWL557" s="20"/>
      <c r="DWM557" s="20"/>
      <c r="DWN557" s="9"/>
      <c r="DWO557" s="19"/>
      <c r="DWP557" s="19"/>
      <c r="DWQ557" s="19"/>
      <c r="DWR557" s="19"/>
      <c r="DWS557" s="19"/>
      <c r="DWT557" s="20"/>
      <c r="DWU557" s="19"/>
      <c r="DWV557" s="19"/>
      <c r="DWW557" s="19"/>
      <c r="DWX557" s="20"/>
      <c r="DWY557" s="20"/>
      <c r="DWZ557" s="31"/>
      <c r="DXA557" s="31"/>
      <c r="DXB557" s="19"/>
      <c r="DXC557" s="20"/>
      <c r="DXD557" s="20"/>
      <c r="DXE557" s="9"/>
      <c r="DXF557" s="19"/>
      <c r="DXG557" s="19"/>
      <c r="DXH557" s="19"/>
      <c r="DXI557" s="19"/>
      <c r="DXJ557" s="19"/>
      <c r="DXK557" s="20"/>
      <c r="DXL557" s="19"/>
      <c r="DXM557" s="19"/>
      <c r="DXN557" s="19"/>
      <c r="DXO557" s="20"/>
      <c r="DXP557" s="20"/>
      <c r="DXQ557" s="31"/>
      <c r="DXR557" s="31"/>
      <c r="DXS557" s="19"/>
      <c r="DXT557" s="20"/>
      <c r="DXU557" s="20"/>
      <c r="DXV557" s="9"/>
      <c r="DXW557" s="19"/>
      <c r="DXX557" s="19"/>
      <c r="DXY557" s="19"/>
      <c r="DXZ557" s="19"/>
      <c r="DYA557" s="19"/>
      <c r="DYB557" s="20"/>
      <c r="DYC557" s="19"/>
      <c r="DYD557" s="19"/>
      <c r="DYE557" s="19"/>
      <c r="DYF557" s="20"/>
      <c r="DYG557" s="20"/>
      <c r="DYH557" s="31"/>
      <c r="DYI557" s="31"/>
      <c r="DYJ557" s="19"/>
      <c r="DYK557" s="20"/>
      <c r="DYL557" s="20"/>
      <c r="DYM557" s="9"/>
      <c r="DYN557" s="19"/>
      <c r="DYO557" s="19"/>
      <c r="DYP557" s="19"/>
      <c r="DYQ557" s="19"/>
      <c r="DYR557" s="19"/>
      <c r="DYS557" s="20"/>
      <c r="DYT557" s="19"/>
      <c r="DYU557" s="19"/>
      <c r="DYV557" s="19"/>
      <c r="DYW557" s="20"/>
      <c r="DYX557" s="20"/>
      <c r="DYY557" s="31"/>
      <c r="DYZ557" s="31"/>
      <c r="DZA557" s="19"/>
      <c r="DZB557" s="20"/>
      <c r="DZC557" s="20"/>
      <c r="DZD557" s="9"/>
      <c r="DZE557" s="19"/>
      <c r="DZF557" s="19"/>
      <c r="DZG557" s="19"/>
      <c r="DZH557" s="19"/>
      <c r="DZI557" s="19"/>
      <c r="DZJ557" s="20"/>
      <c r="DZK557" s="19"/>
      <c r="DZL557" s="19"/>
      <c r="DZM557" s="19"/>
      <c r="DZN557" s="20"/>
      <c r="DZO557" s="20"/>
      <c r="DZP557" s="31"/>
      <c r="DZQ557" s="31"/>
      <c r="DZR557" s="19"/>
      <c r="DZS557" s="20"/>
      <c r="DZT557" s="20"/>
      <c r="DZU557" s="9"/>
      <c r="DZV557" s="19"/>
      <c r="DZW557" s="19"/>
      <c r="DZX557" s="19"/>
      <c r="DZY557" s="19"/>
      <c r="DZZ557" s="19"/>
      <c r="EAA557" s="20"/>
      <c r="EAB557" s="19"/>
      <c r="EAC557" s="19"/>
      <c r="EAD557" s="19"/>
      <c r="EAE557" s="20"/>
      <c r="EAF557" s="20"/>
      <c r="EAG557" s="31"/>
      <c r="EAH557" s="31"/>
      <c r="EAI557" s="19"/>
      <c r="EAJ557" s="20"/>
      <c r="EAK557" s="20"/>
      <c r="EAL557" s="9"/>
      <c r="EAM557" s="19"/>
      <c r="EAN557" s="19"/>
      <c r="EAO557" s="19"/>
      <c r="EAP557" s="19"/>
      <c r="EAQ557" s="19"/>
      <c r="EAR557" s="20"/>
      <c r="EAS557" s="19"/>
      <c r="EAT557" s="19"/>
      <c r="EAU557" s="19"/>
      <c r="EAV557" s="20"/>
      <c r="EAW557" s="20"/>
      <c r="EAX557" s="31"/>
      <c r="EAY557" s="31"/>
      <c r="EAZ557" s="19"/>
      <c r="EBA557" s="20"/>
      <c r="EBB557" s="20"/>
      <c r="EBC557" s="9"/>
      <c r="EBD557" s="19"/>
      <c r="EBE557" s="19"/>
      <c r="EBF557" s="19"/>
      <c r="EBG557" s="19"/>
      <c r="EBH557" s="19"/>
      <c r="EBI557" s="20"/>
      <c r="EBJ557" s="19"/>
      <c r="EBK557" s="19"/>
      <c r="EBL557" s="19"/>
      <c r="EBM557" s="20"/>
      <c r="EBN557" s="20"/>
      <c r="EBO557" s="31"/>
      <c r="EBP557" s="31"/>
      <c r="EBQ557" s="19"/>
      <c r="EBR557" s="20"/>
      <c r="EBS557" s="20"/>
      <c r="EBT557" s="9"/>
      <c r="EBU557" s="19"/>
      <c r="EBV557" s="19"/>
      <c r="EBW557" s="19"/>
      <c r="EBX557" s="19"/>
      <c r="EBY557" s="19"/>
      <c r="EBZ557" s="20"/>
      <c r="ECA557" s="19"/>
      <c r="ECB557" s="19"/>
      <c r="ECC557" s="19"/>
      <c r="ECD557" s="20"/>
      <c r="ECE557" s="20"/>
      <c r="ECF557" s="31"/>
      <c r="ECG557" s="31"/>
      <c r="ECH557" s="19"/>
      <c r="ECI557" s="20"/>
      <c r="ECJ557" s="20"/>
      <c r="ECK557" s="9"/>
      <c r="ECL557" s="19"/>
      <c r="ECM557" s="19"/>
      <c r="ECN557" s="19"/>
      <c r="ECO557" s="19"/>
      <c r="ECP557" s="19"/>
      <c r="ECQ557" s="20"/>
      <c r="ECR557" s="19"/>
      <c r="ECS557" s="19"/>
      <c r="ECT557" s="19"/>
      <c r="ECU557" s="20"/>
      <c r="ECV557" s="20"/>
      <c r="ECW557" s="31"/>
      <c r="ECX557" s="31"/>
      <c r="ECY557" s="19"/>
      <c r="ECZ557" s="20"/>
      <c r="EDA557" s="20"/>
      <c r="EDB557" s="9"/>
      <c r="EDC557" s="19"/>
      <c r="EDD557" s="19"/>
      <c r="EDE557" s="19"/>
      <c r="EDF557" s="19"/>
      <c r="EDG557" s="19"/>
      <c r="EDH557" s="20"/>
      <c r="EDI557" s="19"/>
      <c r="EDJ557" s="19"/>
      <c r="EDK557" s="19"/>
      <c r="EDL557" s="20"/>
      <c r="EDM557" s="20"/>
      <c r="EDN557" s="31"/>
      <c r="EDO557" s="31"/>
      <c r="EDP557" s="19"/>
      <c r="EDQ557" s="20"/>
      <c r="EDR557" s="20"/>
      <c r="EDS557" s="9"/>
      <c r="EDT557" s="19"/>
      <c r="EDU557" s="19"/>
      <c r="EDV557" s="19"/>
      <c r="EDW557" s="19"/>
      <c r="EDX557" s="19"/>
      <c r="EDY557" s="20"/>
      <c r="EDZ557" s="19"/>
      <c r="EEA557" s="19"/>
      <c r="EEB557" s="19"/>
      <c r="EEC557" s="20"/>
      <c r="EED557" s="20"/>
      <c r="EEE557" s="31"/>
      <c r="EEF557" s="31"/>
      <c r="EEG557" s="19"/>
      <c r="EEH557" s="20"/>
      <c r="EEI557" s="20"/>
      <c r="EEJ557" s="9"/>
      <c r="EEK557" s="19"/>
      <c r="EEL557" s="19"/>
      <c r="EEM557" s="19"/>
      <c r="EEN557" s="19"/>
      <c r="EEO557" s="19"/>
      <c r="EEP557" s="20"/>
      <c r="EEQ557" s="19"/>
      <c r="EER557" s="19"/>
      <c r="EES557" s="19"/>
      <c r="EET557" s="20"/>
      <c r="EEU557" s="20"/>
      <c r="EEV557" s="31"/>
      <c r="EEW557" s="31"/>
      <c r="EEX557" s="19"/>
      <c r="EEY557" s="20"/>
      <c r="EEZ557" s="20"/>
      <c r="EFA557" s="9"/>
      <c r="EFB557" s="19"/>
      <c r="EFC557" s="19"/>
      <c r="EFD557" s="19"/>
      <c r="EFE557" s="19"/>
      <c r="EFF557" s="19"/>
      <c r="EFG557" s="20"/>
      <c r="EFH557" s="19"/>
      <c r="EFI557" s="19"/>
      <c r="EFJ557" s="19"/>
      <c r="EFK557" s="20"/>
      <c r="EFL557" s="20"/>
      <c r="EFM557" s="31"/>
      <c r="EFN557" s="31"/>
      <c r="EFO557" s="19"/>
      <c r="EFP557" s="20"/>
      <c r="EFQ557" s="20"/>
      <c r="EFR557" s="9"/>
      <c r="EFS557" s="19"/>
      <c r="EFT557" s="19"/>
      <c r="EFU557" s="19"/>
      <c r="EFV557" s="19"/>
      <c r="EFW557" s="19"/>
      <c r="EFX557" s="20"/>
      <c r="EFY557" s="19"/>
      <c r="EFZ557" s="19"/>
      <c r="EGA557" s="19"/>
      <c r="EGB557" s="20"/>
      <c r="EGC557" s="20"/>
      <c r="EGD557" s="31"/>
      <c r="EGE557" s="31"/>
      <c r="EGF557" s="19"/>
      <c r="EGG557" s="20"/>
      <c r="EGH557" s="20"/>
      <c r="EGI557" s="9"/>
      <c r="EGJ557" s="19"/>
      <c r="EGK557" s="19"/>
      <c r="EGL557" s="19"/>
      <c r="EGM557" s="19"/>
      <c r="EGN557" s="19"/>
      <c r="EGO557" s="20"/>
      <c r="EGP557" s="19"/>
      <c r="EGQ557" s="19"/>
      <c r="EGR557" s="19"/>
      <c r="EGS557" s="20"/>
      <c r="EGT557" s="20"/>
      <c r="EGU557" s="31"/>
      <c r="EGV557" s="31"/>
      <c r="EGW557" s="19"/>
      <c r="EGX557" s="20"/>
      <c r="EGY557" s="20"/>
      <c r="EGZ557" s="9"/>
      <c r="EHA557" s="19"/>
      <c r="EHB557" s="19"/>
      <c r="EHC557" s="19"/>
      <c r="EHD557" s="19"/>
      <c r="EHE557" s="19"/>
      <c r="EHF557" s="20"/>
      <c r="EHG557" s="19"/>
      <c r="EHH557" s="19"/>
      <c r="EHI557" s="19"/>
      <c r="EHJ557" s="20"/>
      <c r="EHK557" s="20"/>
      <c r="EHL557" s="31"/>
      <c r="EHM557" s="31"/>
      <c r="EHN557" s="19"/>
      <c r="EHO557" s="20"/>
      <c r="EHP557" s="20"/>
      <c r="EHQ557" s="9"/>
      <c r="EHR557" s="19"/>
      <c r="EHS557" s="19"/>
      <c r="EHT557" s="19"/>
      <c r="EHU557" s="19"/>
      <c r="EHV557" s="19"/>
      <c r="EHW557" s="20"/>
      <c r="EHX557" s="19"/>
      <c r="EHY557" s="19"/>
      <c r="EHZ557" s="19"/>
      <c r="EIA557" s="20"/>
      <c r="EIB557" s="20"/>
      <c r="EIC557" s="31"/>
      <c r="EID557" s="31"/>
      <c r="EIE557" s="19"/>
      <c r="EIF557" s="20"/>
      <c r="EIG557" s="20"/>
      <c r="EIH557" s="9"/>
      <c r="EII557" s="19"/>
      <c r="EIJ557" s="19"/>
      <c r="EIK557" s="19"/>
      <c r="EIL557" s="19"/>
      <c r="EIM557" s="19"/>
      <c r="EIN557" s="20"/>
      <c r="EIO557" s="19"/>
      <c r="EIP557" s="19"/>
      <c r="EIQ557" s="19"/>
      <c r="EIR557" s="20"/>
      <c r="EIS557" s="20"/>
      <c r="EIT557" s="31"/>
      <c r="EIU557" s="31"/>
      <c r="EIV557" s="19"/>
      <c r="EIW557" s="20"/>
      <c r="EIX557" s="20"/>
      <c r="EIY557" s="9"/>
      <c r="EIZ557" s="19"/>
      <c r="EJA557" s="19"/>
      <c r="EJB557" s="19"/>
      <c r="EJC557" s="19"/>
      <c r="EJD557" s="19"/>
      <c r="EJE557" s="20"/>
      <c r="EJF557" s="19"/>
      <c r="EJG557" s="19"/>
      <c r="EJH557" s="19"/>
      <c r="EJI557" s="20"/>
      <c r="EJJ557" s="20"/>
      <c r="EJK557" s="31"/>
      <c r="EJL557" s="31"/>
      <c r="EJM557" s="19"/>
      <c r="EJN557" s="20"/>
      <c r="EJO557" s="20"/>
      <c r="EJP557" s="9"/>
      <c r="EJQ557" s="19"/>
      <c r="EJR557" s="19"/>
      <c r="EJS557" s="19"/>
      <c r="EJT557" s="19"/>
      <c r="EJU557" s="19"/>
      <c r="EJV557" s="20"/>
      <c r="EJW557" s="19"/>
      <c r="EJX557" s="19"/>
      <c r="EJY557" s="19"/>
      <c r="EJZ557" s="20"/>
      <c r="EKA557" s="20"/>
      <c r="EKB557" s="31"/>
      <c r="EKC557" s="31"/>
      <c r="EKD557" s="19"/>
      <c r="EKE557" s="20"/>
      <c r="EKF557" s="20"/>
      <c r="EKG557" s="9"/>
      <c r="EKH557" s="19"/>
      <c r="EKI557" s="19"/>
      <c r="EKJ557" s="19"/>
      <c r="EKK557" s="19"/>
      <c r="EKL557" s="19"/>
      <c r="EKM557" s="20"/>
      <c r="EKN557" s="19"/>
      <c r="EKO557" s="19"/>
      <c r="EKP557" s="19"/>
      <c r="EKQ557" s="20"/>
      <c r="EKR557" s="20"/>
      <c r="EKS557" s="31"/>
      <c r="EKT557" s="31"/>
      <c r="EKU557" s="19"/>
      <c r="EKV557" s="20"/>
      <c r="EKW557" s="20"/>
      <c r="EKX557" s="9"/>
      <c r="EKY557" s="19"/>
      <c r="EKZ557" s="19"/>
      <c r="ELA557" s="19"/>
      <c r="ELB557" s="19"/>
      <c r="ELC557" s="19"/>
      <c r="ELD557" s="20"/>
      <c r="ELE557" s="19"/>
      <c r="ELF557" s="19"/>
      <c r="ELG557" s="19"/>
      <c r="ELH557" s="20"/>
      <c r="ELI557" s="20"/>
      <c r="ELJ557" s="31"/>
      <c r="ELK557" s="31"/>
      <c r="ELL557" s="19"/>
      <c r="ELM557" s="20"/>
      <c r="ELN557" s="20"/>
      <c r="ELO557" s="9"/>
      <c r="ELP557" s="19"/>
      <c r="ELQ557" s="19"/>
      <c r="ELR557" s="19"/>
      <c r="ELS557" s="19"/>
      <c r="ELT557" s="19"/>
      <c r="ELU557" s="20"/>
      <c r="ELV557" s="19"/>
      <c r="ELW557" s="19"/>
      <c r="ELX557" s="19"/>
      <c r="ELY557" s="20"/>
      <c r="ELZ557" s="20"/>
      <c r="EMA557" s="31"/>
      <c r="EMB557" s="31"/>
      <c r="EMC557" s="19"/>
      <c r="EMD557" s="20"/>
      <c r="EME557" s="20"/>
      <c r="EMF557" s="9"/>
      <c r="EMG557" s="19"/>
      <c r="EMH557" s="19"/>
      <c r="EMI557" s="19"/>
      <c r="EMJ557" s="19"/>
      <c r="EMK557" s="19"/>
      <c r="EML557" s="20"/>
      <c r="EMM557" s="19"/>
      <c r="EMN557" s="19"/>
      <c r="EMO557" s="19"/>
      <c r="EMP557" s="20"/>
      <c r="EMQ557" s="20"/>
      <c r="EMR557" s="31"/>
      <c r="EMS557" s="31"/>
      <c r="EMT557" s="19"/>
      <c r="EMU557" s="20"/>
      <c r="EMV557" s="20"/>
      <c r="EMW557" s="9"/>
      <c r="EMX557" s="19"/>
      <c r="EMY557" s="19"/>
      <c r="EMZ557" s="19"/>
      <c r="ENA557" s="19"/>
      <c r="ENB557" s="19"/>
      <c r="ENC557" s="20"/>
      <c r="END557" s="19"/>
      <c r="ENE557" s="19"/>
      <c r="ENF557" s="19"/>
      <c r="ENG557" s="20"/>
      <c r="ENH557" s="20"/>
      <c r="ENI557" s="31"/>
      <c r="ENJ557" s="31"/>
      <c r="ENK557" s="19"/>
      <c r="ENL557" s="20"/>
      <c r="ENM557" s="20"/>
      <c r="ENN557" s="9"/>
      <c r="ENO557" s="19"/>
      <c r="ENP557" s="19"/>
      <c r="ENQ557" s="19"/>
      <c r="ENR557" s="19"/>
      <c r="ENS557" s="19"/>
      <c r="ENT557" s="20"/>
      <c r="ENU557" s="19"/>
      <c r="ENV557" s="19"/>
      <c r="ENW557" s="19"/>
      <c r="ENX557" s="20"/>
      <c r="ENY557" s="20"/>
      <c r="ENZ557" s="31"/>
      <c r="EOA557" s="31"/>
      <c r="EOB557" s="19"/>
      <c r="EOC557" s="20"/>
      <c r="EOD557" s="20"/>
      <c r="EOE557" s="9"/>
      <c r="EOF557" s="19"/>
      <c r="EOG557" s="19"/>
      <c r="EOH557" s="19"/>
      <c r="EOI557" s="19"/>
      <c r="EOJ557" s="19"/>
      <c r="EOK557" s="20"/>
      <c r="EOL557" s="19"/>
      <c r="EOM557" s="19"/>
      <c r="EON557" s="19"/>
      <c r="EOO557" s="20"/>
      <c r="EOP557" s="20"/>
      <c r="EOQ557" s="31"/>
      <c r="EOR557" s="31"/>
      <c r="EOS557" s="19"/>
      <c r="EOT557" s="20"/>
      <c r="EOU557" s="20"/>
      <c r="EOV557" s="9"/>
      <c r="EOW557" s="19"/>
      <c r="EOX557" s="19"/>
      <c r="EOY557" s="19"/>
      <c r="EOZ557" s="19"/>
      <c r="EPA557" s="19"/>
      <c r="EPB557" s="20"/>
      <c r="EPC557" s="19"/>
      <c r="EPD557" s="19"/>
      <c r="EPE557" s="19"/>
      <c r="EPF557" s="20"/>
      <c r="EPG557" s="20"/>
      <c r="EPH557" s="31"/>
      <c r="EPI557" s="31"/>
      <c r="EPJ557" s="19"/>
      <c r="EPK557" s="20"/>
      <c r="EPL557" s="20"/>
      <c r="EPM557" s="9"/>
      <c r="EPN557" s="19"/>
      <c r="EPO557" s="19"/>
      <c r="EPP557" s="19"/>
      <c r="EPQ557" s="19"/>
      <c r="EPR557" s="19"/>
      <c r="EPS557" s="20"/>
      <c r="EPT557" s="19"/>
      <c r="EPU557" s="19"/>
      <c r="EPV557" s="19"/>
      <c r="EPW557" s="20"/>
      <c r="EPX557" s="20"/>
      <c r="EPY557" s="31"/>
      <c r="EPZ557" s="31"/>
      <c r="EQA557" s="19"/>
      <c r="EQB557" s="20"/>
      <c r="EQC557" s="20"/>
      <c r="EQD557" s="9"/>
      <c r="EQE557" s="19"/>
      <c r="EQF557" s="19"/>
      <c r="EQG557" s="19"/>
      <c r="EQH557" s="19"/>
      <c r="EQI557" s="19"/>
      <c r="EQJ557" s="20"/>
      <c r="EQK557" s="19"/>
      <c r="EQL557" s="19"/>
      <c r="EQM557" s="19"/>
      <c r="EQN557" s="20"/>
      <c r="EQO557" s="20"/>
      <c r="EQP557" s="31"/>
      <c r="EQQ557" s="31"/>
      <c r="EQR557" s="19"/>
      <c r="EQS557" s="20"/>
      <c r="EQT557" s="20"/>
      <c r="EQU557" s="9"/>
      <c r="EQV557" s="19"/>
      <c r="EQW557" s="19"/>
      <c r="EQX557" s="19"/>
      <c r="EQY557" s="19"/>
      <c r="EQZ557" s="19"/>
      <c r="ERA557" s="20"/>
      <c r="ERB557" s="19"/>
      <c r="ERC557" s="19"/>
      <c r="ERD557" s="19"/>
      <c r="ERE557" s="20"/>
      <c r="ERF557" s="20"/>
      <c r="ERG557" s="31"/>
      <c r="ERH557" s="31"/>
      <c r="ERI557" s="19"/>
      <c r="ERJ557" s="20"/>
      <c r="ERK557" s="20"/>
      <c r="ERL557" s="9"/>
      <c r="ERM557" s="19"/>
      <c r="ERN557" s="19"/>
      <c r="ERO557" s="19"/>
      <c r="ERP557" s="19"/>
      <c r="ERQ557" s="19"/>
      <c r="ERR557" s="20"/>
      <c r="ERS557" s="19"/>
      <c r="ERT557" s="19"/>
      <c r="ERU557" s="19"/>
      <c r="ERV557" s="20"/>
      <c r="ERW557" s="20"/>
      <c r="ERX557" s="31"/>
      <c r="ERY557" s="31"/>
      <c r="ERZ557" s="19"/>
      <c r="ESA557" s="20"/>
      <c r="ESB557" s="20"/>
      <c r="ESC557" s="9"/>
      <c r="ESD557" s="19"/>
      <c r="ESE557" s="19"/>
      <c r="ESF557" s="19"/>
      <c r="ESG557" s="19"/>
      <c r="ESH557" s="19"/>
      <c r="ESI557" s="20"/>
      <c r="ESJ557" s="19"/>
      <c r="ESK557" s="19"/>
      <c r="ESL557" s="19"/>
      <c r="ESM557" s="20"/>
      <c r="ESN557" s="20"/>
      <c r="ESO557" s="31"/>
      <c r="ESP557" s="31"/>
      <c r="ESQ557" s="19"/>
      <c r="ESR557" s="20"/>
      <c r="ESS557" s="20"/>
      <c r="EST557" s="9"/>
      <c r="ESU557" s="19"/>
      <c r="ESV557" s="19"/>
      <c r="ESW557" s="19"/>
      <c r="ESX557" s="19"/>
      <c r="ESY557" s="19"/>
      <c r="ESZ557" s="20"/>
      <c r="ETA557" s="19"/>
      <c r="ETB557" s="19"/>
      <c r="ETC557" s="19"/>
      <c r="ETD557" s="20"/>
      <c r="ETE557" s="20"/>
      <c r="ETF557" s="31"/>
      <c r="ETG557" s="31"/>
      <c r="ETH557" s="19"/>
      <c r="ETI557" s="20"/>
      <c r="ETJ557" s="20"/>
      <c r="ETK557" s="9"/>
      <c r="ETL557" s="19"/>
      <c r="ETM557" s="19"/>
      <c r="ETN557" s="19"/>
      <c r="ETO557" s="19"/>
      <c r="ETP557" s="19"/>
      <c r="ETQ557" s="20"/>
      <c r="ETR557" s="19"/>
      <c r="ETS557" s="19"/>
      <c r="ETT557" s="19"/>
      <c r="ETU557" s="20"/>
      <c r="ETV557" s="20"/>
      <c r="ETW557" s="31"/>
      <c r="ETX557" s="31"/>
      <c r="ETY557" s="19"/>
      <c r="ETZ557" s="20"/>
      <c r="EUA557" s="20"/>
      <c r="EUB557" s="9"/>
      <c r="EUC557" s="19"/>
      <c r="EUD557" s="19"/>
      <c r="EUE557" s="19"/>
      <c r="EUF557" s="19"/>
      <c r="EUG557" s="19"/>
      <c r="EUH557" s="20"/>
      <c r="EUI557" s="19"/>
      <c r="EUJ557" s="19"/>
      <c r="EUK557" s="19"/>
      <c r="EUL557" s="20"/>
      <c r="EUM557" s="20"/>
      <c r="EUN557" s="31"/>
      <c r="EUO557" s="31"/>
      <c r="EUP557" s="19"/>
      <c r="EUQ557" s="20"/>
      <c r="EUR557" s="20"/>
      <c r="EUS557" s="9"/>
      <c r="EUT557" s="19"/>
      <c r="EUU557" s="19"/>
      <c r="EUV557" s="19"/>
      <c r="EUW557" s="19"/>
      <c r="EUX557" s="19"/>
      <c r="EUY557" s="20"/>
      <c r="EUZ557" s="19"/>
      <c r="EVA557" s="19"/>
      <c r="EVB557" s="19"/>
      <c r="EVC557" s="20"/>
      <c r="EVD557" s="20"/>
      <c r="EVE557" s="31"/>
      <c r="EVF557" s="31"/>
      <c r="EVG557" s="19"/>
      <c r="EVH557" s="20"/>
      <c r="EVI557" s="20"/>
      <c r="EVJ557" s="9"/>
      <c r="EVK557" s="19"/>
      <c r="EVL557" s="19"/>
      <c r="EVM557" s="19"/>
      <c r="EVN557" s="19"/>
      <c r="EVO557" s="19"/>
      <c r="EVP557" s="20"/>
      <c r="EVQ557" s="19"/>
      <c r="EVR557" s="19"/>
      <c r="EVS557" s="19"/>
      <c r="EVT557" s="20"/>
      <c r="EVU557" s="20"/>
      <c r="EVV557" s="31"/>
      <c r="EVW557" s="31"/>
      <c r="EVX557" s="19"/>
      <c r="EVY557" s="20"/>
      <c r="EVZ557" s="20"/>
      <c r="EWA557" s="9"/>
      <c r="EWB557" s="19"/>
      <c r="EWC557" s="19"/>
      <c r="EWD557" s="19"/>
      <c r="EWE557" s="19"/>
      <c r="EWF557" s="19"/>
      <c r="EWG557" s="20"/>
      <c r="EWH557" s="19"/>
      <c r="EWI557" s="19"/>
      <c r="EWJ557" s="19"/>
      <c r="EWK557" s="20"/>
      <c r="EWL557" s="20"/>
      <c r="EWM557" s="31"/>
      <c r="EWN557" s="31"/>
      <c r="EWO557" s="19"/>
      <c r="EWP557" s="20"/>
      <c r="EWQ557" s="20"/>
      <c r="EWR557" s="9"/>
      <c r="EWS557" s="19"/>
      <c r="EWT557" s="19"/>
      <c r="EWU557" s="19"/>
      <c r="EWV557" s="19"/>
      <c r="EWW557" s="19"/>
      <c r="EWX557" s="20"/>
      <c r="EWY557" s="19"/>
      <c r="EWZ557" s="19"/>
      <c r="EXA557" s="19"/>
      <c r="EXB557" s="20"/>
      <c r="EXC557" s="20"/>
      <c r="EXD557" s="31"/>
      <c r="EXE557" s="31"/>
      <c r="EXF557" s="19"/>
      <c r="EXG557" s="20"/>
      <c r="EXH557" s="20"/>
      <c r="EXI557" s="9"/>
      <c r="EXJ557" s="19"/>
      <c r="EXK557" s="19"/>
      <c r="EXL557" s="19"/>
      <c r="EXM557" s="19"/>
      <c r="EXN557" s="19"/>
      <c r="EXO557" s="20"/>
      <c r="EXP557" s="19"/>
      <c r="EXQ557" s="19"/>
      <c r="EXR557" s="19"/>
      <c r="EXS557" s="20"/>
      <c r="EXT557" s="20"/>
      <c r="EXU557" s="31"/>
      <c r="EXV557" s="31"/>
      <c r="EXW557" s="19"/>
      <c r="EXX557" s="20"/>
      <c r="EXY557" s="20"/>
      <c r="EXZ557" s="9"/>
      <c r="EYA557" s="19"/>
      <c r="EYB557" s="19"/>
      <c r="EYC557" s="19"/>
      <c r="EYD557" s="19"/>
      <c r="EYE557" s="19"/>
      <c r="EYF557" s="20"/>
      <c r="EYG557" s="19"/>
      <c r="EYH557" s="19"/>
      <c r="EYI557" s="19"/>
      <c r="EYJ557" s="20"/>
      <c r="EYK557" s="20"/>
      <c r="EYL557" s="31"/>
      <c r="EYM557" s="31"/>
      <c r="EYN557" s="19"/>
      <c r="EYO557" s="20"/>
      <c r="EYP557" s="20"/>
      <c r="EYQ557" s="9"/>
      <c r="EYR557" s="19"/>
      <c r="EYS557" s="19"/>
      <c r="EYT557" s="19"/>
      <c r="EYU557" s="19"/>
      <c r="EYV557" s="19"/>
      <c r="EYW557" s="20"/>
      <c r="EYX557" s="19"/>
      <c r="EYY557" s="19"/>
      <c r="EYZ557" s="19"/>
      <c r="EZA557" s="20"/>
      <c r="EZB557" s="20"/>
      <c r="EZC557" s="31"/>
      <c r="EZD557" s="31"/>
      <c r="EZE557" s="19"/>
      <c r="EZF557" s="20"/>
      <c r="EZG557" s="20"/>
      <c r="EZH557" s="9"/>
      <c r="EZI557" s="19"/>
      <c r="EZJ557" s="19"/>
      <c r="EZK557" s="19"/>
      <c r="EZL557" s="19"/>
      <c r="EZM557" s="19"/>
      <c r="EZN557" s="20"/>
      <c r="EZO557" s="19"/>
      <c r="EZP557" s="19"/>
      <c r="EZQ557" s="19"/>
      <c r="EZR557" s="20"/>
      <c r="EZS557" s="20"/>
      <c r="EZT557" s="31"/>
      <c r="EZU557" s="31"/>
      <c r="EZV557" s="19"/>
      <c r="EZW557" s="20"/>
      <c r="EZX557" s="20"/>
      <c r="EZY557" s="9"/>
      <c r="EZZ557" s="19"/>
      <c r="FAA557" s="19"/>
      <c r="FAB557" s="19"/>
      <c r="FAC557" s="19"/>
      <c r="FAD557" s="19"/>
      <c r="FAE557" s="20"/>
      <c r="FAF557" s="19"/>
      <c r="FAG557" s="19"/>
      <c r="FAH557" s="19"/>
      <c r="FAI557" s="20"/>
      <c r="FAJ557" s="20"/>
      <c r="FAK557" s="31"/>
      <c r="FAL557" s="31"/>
      <c r="FAM557" s="19"/>
      <c r="FAN557" s="20"/>
      <c r="FAO557" s="20"/>
      <c r="FAP557" s="9"/>
      <c r="FAQ557" s="19"/>
      <c r="FAR557" s="19"/>
      <c r="FAS557" s="19"/>
      <c r="FAT557" s="19"/>
      <c r="FAU557" s="19"/>
      <c r="FAV557" s="20"/>
      <c r="FAW557" s="19"/>
      <c r="FAX557" s="19"/>
      <c r="FAY557" s="19"/>
      <c r="FAZ557" s="20"/>
      <c r="FBA557" s="20"/>
      <c r="FBB557" s="31"/>
      <c r="FBC557" s="31"/>
      <c r="FBD557" s="19"/>
      <c r="FBE557" s="20"/>
      <c r="FBF557" s="20"/>
      <c r="FBG557" s="9"/>
      <c r="FBH557" s="19"/>
      <c r="FBI557" s="19"/>
      <c r="FBJ557" s="19"/>
      <c r="FBK557" s="19"/>
      <c r="FBL557" s="19"/>
      <c r="FBM557" s="20"/>
      <c r="FBN557" s="19"/>
      <c r="FBO557" s="19"/>
      <c r="FBP557" s="19"/>
      <c r="FBQ557" s="20"/>
      <c r="FBR557" s="20"/>
      <c r="FBS557" s="31"/>
      <c r="FBT557" s="31"/>
      <c r="FBU557" s="19"/>
      <c r="FBV557" s="20"/>
      <c r="FBW557" s="20"/>
      <c r="FBX557" s="9"/>
      <c r="FBY557" s="19"/>
      <c r="FBZ557" s="19"/>
      <c r="FCA557" s="19"/>
      <c r="FCB557" s="19"/>
      <c r="FCC557" s="19"/>
      <c r="FCD557" s="20"/>
      <c r="FCE557" s="19"/>
      <c r="FCF557" s="19"/>
      <c r="FCG557" s="19"/>
      <c r="FCH557" s="20"/>
      <c r="FCI557" s="20"/>
      <c r="FCJ557" s="31"/>
      <c r="FCK557" s="31"/>
      <c r="FCL557" s="19"/>
      <c r="FCM557" s="20"/>
      <c r="FCN557" s="20"/>
      <c r="FCO557" s="9"/>
      <c r="FCP557" s="19"/>
      <c r="FCQ557" s="19"/>
      <c r="FCR557" s="19"/>
      <c r="FCS557" s="19"/>
      <c r="FCT557" s="19"/>
      <c r="FCU557" s="20"/>
      <c r="FCV557" s="19"/>
      <c r="FCW557" s="19"/>
      <c r="FCX557" s="19"/>
      <c r="FCY557" s="20"/>
      <c r="FCZ557" s="20"/>
      <c r="FDA557" s="31"/>
      <c r="FDB557" s="31"/>
      <c r="FDC557" s="19"/>
      <c r="FDD557" s="20"/>
      <c r="FDE557" s="20"/>
      <c r="FDF557" s="9"/>
      <c r="FDG557" s="19"/>
      <c r="FDH557" s="19"/>
      <c r="FDI557" s="19"/>
      <c r="FDJ557" s="19"/>
      <c r="FDK557" s="19"/>
      <c r="FDL557" s="20"/>
      <c r="FDM557" s="19"/>
      <c r="FDN557" s="19"/>
      <c r="FDO557" s="19"/>
      <c r="FDP557" s="20"/>
      <c r="FDQ557" s="20"/>
      <c r="FDR557" s="31"/>
      <c r="FDS557" s="31"/>
      <c r="FDT557" s="19"/>
      <c r="FDU557" s="20"/>
      <c r="FDV557" s="20"/>
      <c r="FDW557" s="9"/>
      <c r="FDX557" s="19"/>
      <c r="FDY557" s="19"/>
      <c r="FDZ557" s="19"/>
      <c r="FEA557" s="19"/>
      <c r="FEB557" s="19"/>
      <c r="FEC557" s="20"/>
      <c r="FED557" s="19"/>
      <c r="FEE557" s="19"/>
      <c r="FEF557" s="19"/>
      <c r="FEG557" s="20"/>
      <c r="FEH557" s="20"/>
      <c r="FEI557" s="31"/>
      <c r="FEJ557" s="31"/>
      <c r="FEK557" s="19"/>
      <c r="FEL557" s="20"/>
      <c r="FEM557" s="20"/>
      <c r="FEN557" s="9"/>
      <c r="FEO557" s="19"/>
      <c r="FEP557" s="19"/>
      <c r="FEQ557" s="19"/>
      <c r="FER557" s="19"/>
      <c r="FES557" s="19"/>
      <c r="FET557" s="20"/>
      <c r="FEU557" s="19"/>
      <c r="FEV557" s="19"/>
      <c r="FEW557" s="19"/>
      <c r="FEX557" s="20"/>
      <c r="FEY557" s="20"/>
      <c r="FEZ557" s="31"/>
      <c r="FFA557" s="31"/>
      <c r="FFB557" s="19"/>
      <c r="FFC557" s="20"/>
      <c r="FFD557" s="20"/>
      <c r="FFE557" s="9"/>
      <c r="FFF557" s="19"/>
      <c r="FFG557" s="19"/>
      <c r="FFH557" s="19"/>
      <c r="FFI557" s="19"/>
      <c r="FFJ557" s="19"/>
      <c r="FFK557" s="20"/>
      <c r="FFL557" s="19"/>
      <c r="FFM557" s="19"/>
      <c r="FFN557" s="19"/>
      <c r="FFO557" s="20"/>
      <c r="FFP557" s="20"/>
      <c r="FFQ557" s="31"/>
      <c r="FFR557" s="31"/>
      <c r="FFS557" s="19"/>
      <c r="FFT557" s="20"/>
      <c r="FFU557" s="20"/>
      <c r="FFV557" s="9"/>
      <c r="FFW557" s="19"/>
      <c r="FFX557" s="19"/>
      <c r="FFY557" s="19"/>
      <c r="FFZ557" s="19"/>
      <c r="FGA557" s="19"/>
      <c r="FGB557" s="20"/>
      <c r="FGC557" s="19"/>
      <c r="FGD557" s="19"/>
      <c r="FGE557" s="19"/>
      <c r="FGF557" s="20"/>
      <c r="FGG557" s="20"/>
      <c r="FGH557" s="31"/>
      <c r="FGI557" s="31"/>
      <c r="FGJ557" s="19"/>
      <c r="FGK557" s="20"/>
      <c r="FGL557" s="20"/>
      <c r="FGM557" s="9"/>
      <c r="FGN557" s="19"/>
      <c r="FGO557" s="19"/>
      <c r="FGP557" s="19"/>
      <c r="FGQ557" s="19"/>
      <c r="FGR557" s="19"/>
      <c r="FGS557" s="20"/>
      <c r="FGT557" s="19"/>
      <c r="FGU557" s="19"/>
      <c r="FGV557" s="19"/>
      <c r="FGW557" s="20"/>
      <c r="FGX557" s="20"/>
      <c r="FGY557" s="31"/>
      <c r="FGZ557" s="31"/>
      <c r="FHA557" s="19"/>
      <c r="FHB557" s="20"/>
      <c r="FHC557" s="20"/>
      <c r="FHD557" s="9"/>
      <c r="FHE557" s="19"/>
      <c r="FHF557" s="19"/>
      <c r="FHG557" s="19"/>
      <c r="FHH557" s="19"/>
      <c r="FHI557" s="19"/>
      <c r="FHJ557" s="20"/>
      <c r="FHK557" s="19"/>
      <c r="FHL557" s="19"/>
      <c r="FHM557" s="19"/>
      <c r="FHN557" s="20"/>
      <c r="FHO557" s="20"/>
      <c r="FHP557" s="31"/>
      <c r="FHQ557" s="31"/>
      <c r="FHR557" s="19"/>
      <c r="FHS557" s="20"/>
      <c r="FHT557" s="20"/>
      <c r="FHU557" s="9"/>
      <c r="FHV557" s="19"/>
      <c r="FHW557" s="19"/>
      <c r="FHX557" s="19"/>
      <c r="FHY557" s="19"/>
      <c r="FHZ557" s="19"/>
      <c r="FIA557" s="20"/>
      <c r="FIB557" s="19"/>
      <c r="FIC557" s="19"/>
      <c r="FID557" s="19"/>
      <c r="FIE557" s="20"/>
      <c r="FIF557" s="20"/>
      <c r="FIG557" s="31"/>
      <c r="FIH557" s="31"/>
      <c r="FII557" s="19"/>
      <c r="FIJ557" s="20"/>
      <c r="FIK557" s="20"/>
      <c r="FIL557" s="9"/>
      <c r="FIM557" s="19"/>
      <c r="FIN557" s="19"/>
      <c r="FIO557" s="19"/>
      <c r="FIP557" s="19"/>
      <c r="FIQ557" s="19"/>
      <c r="FIR557" s="20"/>
      <c r="FIS557" s="19"/>
      <c r="FIT557" s="19"/>
      <c r="FIU557" s="19"/>
      <c r="FIV557" s="20"/>
      <c r="FIW557" s="20"/>
      <c r="FIX557" s="31"/>
      <c r="FIY557" s="31"/>
      <c r="FIZ557" s="19"/>
      <c r="FJA557" s="20"/>
      <c r="FJB557" s="20"/>
      <c r="FJC557" s="9"/>
      <c r="FJD557" s="19"/>
      <c r="FJE557" s="19"/>
      <c r="FJF557" s="19"/>
      <c r="FJG557" s="19"/>
      <c r="FJH557" s="19"/>
      <c r="FJI557" s="20"/>
      <c r="FJJ557" s="19"/>
      <c r="FJK557" s="19"/>
      <c r="FJL557" s="19"/>
      <c r="FJM557" s="20"/>
      <c r="FJN557" s="20"/>
      <c r="FJO557" s="31"/>
      <c r="FJP557" s="31"/>
      <c r="FJQ557" s="19"/>
      <c r="FJR557" s="20"/>
      <c r="FJS557" s="20"/>
      <c r="FJT557" s="9"/>
      <c r="FJU557" s="19"/>
      <c r="FJV557" s="19"/>
      <c r="FJW557" s="19"/>
      <c r="FJX557" s="19"/>
      <c r="FJY557" s="19"/>
      <c r="FJZ557" s="20"/>
      <c r="FKA557" s="19"/>
      <c r="FKB557" s="19"/>
      <c r="FKC557" s="19"/>
      <c r="FKD557" s="20"/>
      <c r="FKE557" s="20"/>
      <c r="FKF557" s="31"/>
      <c r="FKG557" s="31"/>
      <c r="FKH557" s="19"/>
      <c r="FKI557" s="20"/>
      <c r="FKJ557" s="20"/>
      <c r="FKK557" s="9"/>
      <c r="FKL557" s="19"/>
      <c r="FKM557" s="19"/>
      <c r="FKN557" s="19"/>
      <c r="FKO557" s="19"/>
      <c r="FKP557" s="19"/>
      <c r="FKQ557" s="20"/>
      <c r="FKR557" s="19"/>
      <c r="FKS557" s="19"/>
      <c r="FKT557" s="19"/>
      <c r="FKU557" s="20"/>
      <c r="FKV557" s="20"/>
      <c r="FKW557" s="31"/>
      <c r="FKX557" s="31"/>
      <c r="FKY557" s="19"/>
      <c r="FKZ557" s="20"/>
      <c r="FLA557" s="20"/>
      <c r="FLB557" s="9"/>
      <c r="FLC557" s="19"/>
      <c r="FLD557" s="19"/>
      <c r="FLE557" s="19"/>
      <c r="FLF557" s="19"/>
      <c r="FLG557" s="19"/>
      <c r="FLH557" s="20"/>
      <c r="FLI557" s="19"/>
      <c r="FLJ557" s="19"/>
      <c r="FLK557" s="19"/>
      <c r="FLL557" s="20"/>
      <c r="FLM557" s="20"/>
      <c r="FLN557" s="31"/>
      <c r="FLO557" s="31"/>
      <c r="FLP557" s="19"/>
      <c r="FLQ557" s="20"/>
      <c r="FLR557" s="20"/>
      <c r="FLS557" s="9"/>
      <c r="FLT557" s="19"/>
      <c r="FLU557" s="19"/>
      <c r="FLV557" s="19"/>
      <c r="FLW557" s="19"/>
      <c r="FLX557" s="19"/>
      <c r="FLY557" s="20"/>
      <c r="FLZ557" s="19"/>
      <c r="FMA557" s="19"/>
      <c r="FMB557" s="19"/>
      <c r="FMC557" s="20"/>
      <c r="FMD557" s="20"/>
      <c r="FME557" s="31"/>
      <c r="FMF557" s="31"/>
      <c r="FMG557" s="19"/>
      <c r="FMH557" s="20"/>
      <c r="FMI557" s="20"/>
      <c r="FMJ557" s="9"/>
      <c r="FMK557" s="19"/>
      <c r="FML557" s="19"/>
      <c r="FMM557" s="19"/>
      <c r="FMN557" s="19"/>
      <c r="FMO557" s="19"/>
      <c r="FMP557" s="20"/>
      <c r="FMQ557" s="19"/>
      <c r="FMR557" s="19"/>
      <c r="FMS557" s="19"/>
      <c r="FMT557" s="20"/>
      <c r="FMU557" s="20"/>
      <c r="FMV557" s="31"/>
      <c r="FMW557" s="31"/>
      <c r="FMX557" s="19"/>
      <c r="FMY557" s="20"/>
      <c r="FMZ557" s="20"/>
      <c r="FNA557" s="9"/>
      <c r="FNB557" s="19"/>
      <c r="FNC557" s="19"/>
      <c r="FND557" s="19"/>
      <c r="FNE557" s="19"/>
      <c r="FNF557" s="19"/>
      <c r="FNG557" s="20"/>
      <c r="FNH557" s="19"/>
      <c r="FNI557" s="19"/>
      <c r="FNJ557" s="19"/>
      <c r="FNK557" s="20"/>
      <c r="FNL557" s="20"/>
      <c r="FNM557" s="31"/>
      <c r="FNN557" s="31"/>
      <c r="FNO557" s="19"/>
      <c r="FNP557" s="20"/>
      <c r="FNQ557" s="20"/>
      <c r="FNR557" s="9"/>
      <c r="FNS557" s="19"/>
      <c r="FNT557" s="19"/>
      <c r="FNU557" s="19"/>
      <c r="FNV557" s="19"/>
      <c r="FNW557" s="19"/>
      <c r="FNX557" s="20"/>
      <c r="FNY557" s="19"/>
      <c r="FNZ557" s="19"/>
      <c r="FOA557" s="19"/>
      <c r="FOB557" s="20"/>
      <c r="FOC557" s="20"/>
      <c r="FOD557" s="31"/>
      <c r="FOE557" s="31"/>
      <c r="FOF557" s="19"/>
      <c r="FOG557" s="20"/>
      <c r="FOH557" s="20"/>
      <c r="FOI557" s="9"/>
      <c r="FOJ557" s="19"/>
      <c r="FOK557" s="19"/>
      <c r="FOL557" s="19"/>
      <c r="FOM557" s="19"/>
      <c r="FON557" s="19"/>
      <c r="FOO557" s="20"/>
      <c r="FOP557" s="19"/>
      <c r="FOQ557" s="19"/>
      <c r="FOR557" s="19"/>
      <c r="FOS557" s="20"/>
      <c r="FOT557" s="20"/>
      <c r="FOU557" s="31"/>
      <c r="FOV557" s="31"/>
      <c r="FOW557" s="19"/>
      <c r="FOX557" s="20"/>
      <c r="FOY557" s="20"/>
      <c r="FOZ557" s="9"/>
      <c r="FPA557" s="19"/>
      <c r="FPB557" s="19"/>
      <c r="FPC557" s="19"/>
      <c r="FPD557" s="19"/>
      <c r="FPE557" s="19"/>
      <c r="FPF557" s="20"/>
      <c r="FPG557" s="19"/>
      <c r="FPH557" s="19"/>
      <c r="FPI557" s="19"/>
      <c r="FPJ557" s="20"/>
      <c r="FPK557" s="20"/>
      <c r="FPL557" s="31"/>
      <c r="FPM557" s="31"/>
      <c r="FPN557" s="19"/>
      <c r="FPO557" s="20"/>
      <c r="FPP557" s="20"/>
      <c r="FPQ557" s="9"/>
      <c r="FPR557" s="19"/>
      <c r="FPS557" s="19"/>
      <c r="FPT557" s="19"/>
      <c r="FPU557" s="19"/>
      <c r="FPV557" s="19"/>
      <c r="FPW557" s="20"/>
      <c r="FPX557" s="19"/>
      <c r="FPY557" s="19"/>
      <c r="FPZ557" s="19"/>
      <c r="FQA557" s="20"/>
      <c r="FQB557" s="20"/>
      <c r="FQC557" s="31"/>
      <c r="FQD557" s="31"/>
      <c r="FQE557" s="19"/>
      <c r="FQF557" s="20"/>
      <c r="FQG557" s="20"/>
      <c r="FQH557" s="9"/>
      <c r="FQI557" s="19"/>
      <c r="FQJ557" s="19"/>
      <c r="FQK557" s="19"/>
      <c r="FQL557" s="19"/>
      <c r="FQM557" s="19"/>
      <c r="FQN557" s="20"/>
      <c r="FQO557" s="19"/>
      <c r="FQP557" s="19"/>
      <c r="FQQ557" s="19"/>
      <c r="FQR557" s="20"/>
      <c r="FQS557" s="20"/>
      <c r="FQT557" s="31"/>
      <c r="FQU557" s="31"/>
      <c r="FQV557" s="19"/>
      <c r="FQW557" s="20"/>
      <c r="FQX557" s="20"/>
      <c r="FQY557" s="9"/>
      <c r="FQZ557" s="19"/>
      <c r="FRA557" s="19"/>
      <c r="FRB557" s="19"/>
      <c r="FRC557" s="19"/>
      <c r="FRD557" s="19"/>
      <c r="FRE557" s="20"/>
      <c r="FRF557" s="19"/>
      <c r="FRG557" s="19"/>
      <c r="FRH557" s="19"/>
      <c r="FRI557" s="20"/>
      <c r="FRJ557" s="20"/>
      <c r="FRK557" s="31"/>
      <c r="FRL557" s="31"/>
      <c r="FRM557" s="19"/>
      <c r="FRN557" s="20"/>
      <c r="FRO557" s="20"/>
      <c r="FRP557" s="9"/>
      <c r="FRQ557" s="19"/>
      <c r="FRR557" s="19"/>
      <c r="FRS557" s="19"/>
      <c r="FRT557" s="19"/>
      <c r="FRU557" s="19"/>
      <c r="FRV557" s="20"/>
      <c r="FRW557" s="19"/>
      <c r="FRX557" s="19"/>
      <c r="FRY557" s="19"/>
      <c r="FRZ557" s="20"/>
      <c r="FSA557" s="20"/>
      <c r="FSB557" s="31"/>
      <c r="FSC557" s="31"/>
      <c r="FSD557" s="19"/>
      <c r="FSE557" s="20"/>
      <c r="FSF557" s="20"/>
      <c r="FSG557" s="9"/>
      <c r="FSH557" s="19"/>
      <c r="FSI557" s="19"/>
      <c r="FSJ557" s="19"/>
      <c r="FSK557" s="19"/>
      <c r="FSL557" s="19"/>
      <c r="FSM557" s="20"/>
      <c r="FSN557" s="19"/>
      <c r="FSO557" s="19"/>
      <c r="FSP557" s="19"/>
      <c r="FSQ557" s="20"/>
      <c r="FSR557" s="20"/>
      <c r="FSS557" s="31"/>
      <c r="FST557" s="31"/>
      <c r="FSU557" s="19"/>
      <c r="FSV557" s="20"/>
      <c r="FSW557" s="20"/>
      <c r="FSX557" s="9"/>
      <c r="FSY557" s="19"/>
      <c r="FSZ557" s="19"/>
      <c r="FTA557" s="19"/>
      <c r="FTB557" s="19"/>
      <c r="FTC557" s="19"/>
      <c r="FTD557" s="20"/>
      <c r="FTE557" s="19"/>
      <c r="FTF557" s="19"/>
      <c r="FTG557" s="19"/>
      <c r="FTH557" s="20"/>
      <c r="FTI557" s="20"/>
      <c r="FTJ557" s="31"/>
      <c r="FTK557" s="31"/>
      <c r="FTL557" s="19"/>
      <c r="FTM557" s="20"/>
      <c r="FTN557" s="20"/>
      <c r="FTO557" s="9"/>
      <c r="FTP557" s="19"/>
      <c r="FTQ557" s="19"/>
      <c r="FTR557" s="19"/>
      <c r="FTS557" s="19"/>
      <c r="FTT557" s="19"/>
      <c r="FTU557" s="20"/>
      <c r="FTV557" s="19"/>
      <c r="FTW557" s="19"/>
      <c r="FTX557" s="19"/>
      <c r="FTY557" s="20"/>
      <c r="FTZ557" s="20"/>
      <c r="FUA557" s="31"/>
      <c r="FUB557" s="31"/>
      <c r="FUC557" s="19"/>
      <c r="FUD557" s="20"/>
      <c r="FUE557" s="20"/>
      <c r="FUF557" s="9"/>
      <c r="FUG557" s="19"/>
      <c r="FUH557" s="19"/>
      <c r="FUI557" s="19"/>
      <c r="FUJ557" s="19"/>
      <c r="FUK557" s="19"/>
      <c r="FUL557" s="20"/>
      <c r="FUM557" s="19"/>
      <c r="FUN557" s="19"/>
      <c r="FUO557" s="19"/>
      <c r="FUP557" s="20"/>
      <c r="FUQ557" s="20"/>
      <c r="FUR557" s="31"/>
      <c r="FUS557" s="31"/>
      <c r="FUT557" s="19"/>
      <c r="FUU557" s="20"/>
      <c r="FUV557" s="20"/>
      <c r="FUW557" s="9"/>
      <c r="FUX557" s="19"/>
      <c r="FUY557" s="19"/>
      <c r="FUZ557" s="19"/>
      <c r="FVA557" s="19"/>
      <c r="FVB557" s="19"/>
      <c r="FVC557" s="20"/>
      <c r="FVD557" s="19"/>
      <c r="FVE557" s="19"/>
      <c r="FVF557" s="19"/>
      <c r="FVG557" s="20"/>
      <c r="FVH557" s="20"/>
      <c r="FVI557" s="31"/>
      <c r="FVJ557" s="31"/>
      <c r="FVK557" s="19"/>
      <c r="FVL557" s="20"/>
      <c r="FVM557" s="20"/>
      <c r="FVN557" s="9"/>
      <c r="FVO557" s="19"/>
      <c r="FVP557" s="19"/>
      <c r="FVQ557" s="19"/>
      <c r="FVR557" s="19"/>
      <c r="FVS557" s="19"/>
      <c r="FVT557" s="20"/>
      <c r="FVU557" s="19"/>
      <c r="FVV557" s="19"/>
      <c r="FVW557" s="19"/>
      <c r="FVX557" s="20"/>
      <c r="FVY557" s="20"/>
      <c r="FVZ557" s="31"/>
      <c r="FWA557" s="31"/>
      <c r="FWB557" s="19"/>
      <c r="FWC557" s="20"/>
      <c r="FWD557" s="20"/>
      <c r="FWE557" s="9"/>
      <c r="FWF557" s="19"/>
      <c r="FWG557" s="19"/>
      <c r="FWH557" s="19"/>
      <c r="FWI557" s="19"/>
      <c r="FWJ557" s="19"/>
      <c r="FWK557" s="20"/>
      <c r="FWL557" s="19"/>
      <c r="FWM557" s="19"/>
      <c r="FWN557" s="19"/>
      <c r="FWO557" s="20"/>
      <c r="FWP557" s="20"/>
      <c r="FWQ557" s="31"/>
      <c r="FWR557" s="31"/>
      <c r="FWS557" s="19"/>
      <c r="FWT557" s="20"/>
      <c r="FWU557" s="20"/>
      <c r="FWV557" s="9"/>
      <c r="FWW557" s="19"/>
      <c r="FWX557" s="19"/>
      <c r="FWY557" s="19"/>
      <c r="FWZ557" s="19"/>
      <c r="FXA557" s="19"/>
      <c r="FXB557" s="20"/>
      <c r="FXC557" s="19"/>
      <c r="FXD557" s="19"/>
      <c r="FXE557" s="19"/>
      <c r="FXF557" s="20"/>
      <c r="FXG557" s="20"/>
      <c r="FXH557" s="31"/>
      <c r="FXI557" s="31"/>
      <c r="FXJ557" s="19"/>
      <c r="FXK557" s="20"/>
      <c r="FXL557" s="20"/>
      <c r="FXM557" s="9"/>
      <c r="FXN557" s="19"/>
      <c r="FXO557" s="19"/>
      <c r="FXP557" s="19"/>
      <c r="FXQ557" s="19"/>
      <c r="FXR557" s="19"/>
      <c r="FXS557" s="20"/>
      <c r="FXT557" s="19"/>
      <c r="FXU557" s="19"/>
      <c r="FXV557" s="19"/>
      <c r="FXW557" s="20"/>
      <c r="FXX557" s="20"/>
      <c r="FXY557" s="31"/>
      <c r="FXZ557" s="31"/>
      <c r="FYA557" s="19"/>
      <c r="FYB557" s="20"/>
      <c r="FYC557" s="20"/>
      <c r="FYD557" s="9"/>
      <c r="FYE557" s="19"/>
      <c r="FYF557" s="19"/>
      <c r="FYG557" s="19"/>
      <c r="FYH557" s="19"/>
      <c r="FYI557" s="19"/>
      <c r="FYJ557" s="20"/>
      <c r="FYK557" s="19"/>
      <c r="FYL557" s="19"/>
      <c r="FYM557" s="19"/>
      <c r="FYN557" s="20"/>
      <c r="FYO557" s="20"/>
      <c r="FYP557" s="31"/>
      <c r="FYQ557" s="31"/>
      <c r="FYR557" s="19"/>
      <c r="FYS557" s="20"/>
      <c r="FYT557" s="20"/>
      <c r="FYU557" s="9"/>
      <c r="FYV557" s="19"/>
      <c r="FYW557" s="19"/>
      <c r="FYX557" s="19"/>
      <c r="FYY557" s="19"/>
      <c r="FYZ557" s="19"/>
      <c r="FZA557" s="20"/>
      <c r="FZB557" s="19"/>
      <c r="FZC557" s="19"/>
      <c r="FZD557" s="19"/>
      <c r="FZE557" s="20"/>
      <c r="FZF557" s="20"/>
      <c r="FZG557" s="31"/>
      <c r="FZH557" s="31"/>
      <c r="FZI557" s="19"/>
      <c r="FZJ557" s="20"/>
      <c r="FZK557" s="20"/>
      <c r="FZL557" s="9"/>
      <c r="FZM557" s="19"/>
      <c r="FZN557" s="19"/>
      <c r="FZO557" s="19"/>
      <c r="FZP557" s="19"/>
      <c r="FZQ557" s="19"/>
      <c r="FZR557" s="20"/>
      <c r="FZS557" s="19"/>
      <c r="FZT557" s="19"/>
      <c r="FZU557" s="19"/>
      <c r="FZV557" s="20"/>
      <c r="FZW557" s="20"/>
      <c r="FZX557" s="31"/>
      <c r="FZY557" s="31"/>
      <c r="FZZ557" s="19"/>
      <c r="GAA557" s="20"/>
      <c r="GAB557" s="20"/>
      <c r="GAC557" s="9"/>
      <c r="GAD557" s="19"/>
      <c r="GAE557" s="19"/>
      <c r="GAF557" s="19"/>
      <c r="GAG557" s="19"/>
      <c r="GAH557" s="19"/>
      <c r="GAI557" s="20"/>
      <c r="GAJ557" s="19"/>
      <c r="GAK557" s="19"/>
      <c r="GAL557" s="19"/>
      <c r="GAM557" s="20"/>
      <c r="GAN557" s="20"/>
      <c r="GAO557" s="31"/>
      <c r="GAP557" s="31"/>
      <c r="GAQ557" s="19"/>
      <c r="GAR557" s="20"/>
      <c r="GAS557" s="20"/>
      <c r="GAT557" s="9"/>
      <c r="GAU557" s="19"/>
      <c r="GAV557" s="19"/>
      <c r="GAW557" s="19"/>
      <c r="GAX557" s="19"/>
      <c r="GAY557" s="19"/>
      <c r="GAZ557" s="20"/>
      <c r="GBA557" s="19"/>
      <c r="GBB557" s="19"/>
      <c r="GBC557" s="19"/>
      <c r="GBD557" s="20"/>
      <c r="GBE557" s="20"/>
      <c r="GBF557" s="31"/>
      <c r="GBG557" s="31"/>
      <c r="GBH557" s="19"/>
      <c r="GBI557" s="20"/>
      <c r="GBJ557" s="20"/>
      <c r="GBK557" s="9"/>
      <c r="GBL557" s="19"/>
      <c r="GBM557" s="19"/>
      <c r="GBN557" s="19"/>
      <c r="GBO557" s="19"/>
      <c r="GBP557" s="19"/>
      <c r="GBQ557" s="20"/>
      <c r="GBR557" s="19"/>
      <c r="GBS557" s="19"/>
      <c r="GBT557" s="19"/>
      <c r="GBU557" s="20"/>
      <c r="GBV557" s="20"/>
      <c r="GBW557" s="31"/>
      <c r="GBX557" s="31"/>
      <c r="GBY557" s="19"/>
      <c r="GBZ557" s="20"/>
      <c r="GCA557" s="20"/>
      <c r="GCB557" s="9"/>
      <c r="GCC557" s="19"/>
      <c r="GCD557" s="19"/>
      <c r="GCE557" s="19"/>
      <c r="GCF557" s="19"/>
      <c r="GCG557" s="19"/>
      <c r="GCH557" s="20"/>
      <c r="GCI557" s="19"/>
      <c r="GCJ557" s="19"/>
      <c r="GCK557" s="19"/>
      <c r="GCL557" s="20"/>
      <c r="GCM557" s="20"/>
      <c r="GCN557" s="31"/>
      <c r="GCO557" s="31"/>
      <c r="GCP557" s="19"/>
      <c r="GCQ557" s="20"/>
      <c r="GCR557" s="20"/>
      <c r="GCS557" s="9"/>
      <c r="GCT557" s="19"/>
      <c r="GCU557" s="19"/>
      <c r="GCV557" s="19"/>
      <c r="GCW557" s="19"/>
      <c r="GCX557" s="19"/>
      <c r="GCY557" s="20"/>
      <c r="GCZ557" s="19"/>
      <c r="GDA557" s="19"/>
      <c r="GDB557" s="19"/>
      <c r="GDC557" s="20"/>
      <c r="GDD557" s="20"/>
      <c r="GDE557" s="31"/>
      <c r="GDF557" s="31"/>
      <c r="GDG557" s="19"/>
      <c r="GDH557" s="20"/>
      <c r="GDI557" s="20"/>
      <c r="GDJ557" s="9"/>
      <c r="GDK557" s="19"/>
      <c r="GDL557" s="19"/>
      <c r="GDM557" s="19"/>
      <c r="GDN557" s="19"/>
      <c r="GDO557" s="19"/>
      <c r="GDP557" s="20"/>
      <c r="GDQ557" s="19"/>
      <c r="GDR557" s="19"/>
      <c r="GDS557" s="19"/>
      <c r="GDT557" s="20"/>
      <c r="GDU557" s="20"/>
      <c r="GDV557" s="31"/>
      <c r="GDW557" s="31"/>
      <c r="GDX557" s="19"/>
      <c r="GDY557" s="20"/>
      <c r="GDZ557" s="20"/>
      <c r="GEA557" s="9"/>
      <c r="GEB557" s="19"/>
      <c r="GEC557" s="19"/>
      <c r="GED557" s="19"/>
      <c r="GEE557" s="19"/>
      <c r="GEF557" s="19"/>
      <c r="GEG557" s="20"/>
      <c r="GEH557" s="19"/>
      <c r="GEI557" s="19"/>
      <c r="GEJ557" s="19"/>
      <c r="GEK557" s="20"/>
      <c r="GEL557" s="20"/>
      <c r="GEM557" s="31"/>
      <c r="GEN557" s="31"/>
      <c r="GEO557" s="19"/>
      <c r="GEP557" s="20"/>
      <c r="GEQ557" s="20"/>
      <c r="GER557" s="9"/>
      <c r="GES557" s="19"/>
      <c r="GET557" s="19"/>
      <c r="GEU557" s="19"/>
      <c r="GEV557" s="19"/>
      <c r="GEW557" s="19"/>
      <c r="GEX557" s="20"/>
      <c r="GEY557" s="19"/>
      <c r="GEZ557" s="19"/>
      <c r="GFA557" s="19"/>
      <c r="GFB557" s="20"/>
      <c r="GFC557" s="20"/>
      <c r="GFD557" s="31"/>
      <c r="GFE557" s="31"/>
      <c r="GFF557" s="19"/>
      <c r="GFG557" s="20"/>
      <c r="GFH557" s="20"/>
      <c r="GFI557" s="9"/>
      <c r="GFJ557" s="19"/>
      <c r="GFK557" s="19"/>
      <c r="GFL557" s="19"/>
      <c r="GFM557" s="19"/>
      <c r="GFN557" s="19"/>
      <c r="GFO557" s="20"/>
      <c r="GFP557" s="19"/>
      <c r="GFQ557" s="19"/>
      <c r="GFR557" s="19"/>
      <c r="GFS557" s="20"/>
      <c r="GFT557" s="20"/>
      <c r="GFU557" s="31"/>
      <c r="GFV557" s="31"/>
      <c r="GFW557" s="19"/>
      <c r="GFX557" s="20"/>
      <c r="GFY557" s="20"/>
      <c r="GFZ557" s="9"/>
      <c r="GGA557" s="19"/>
      <c r="GGB557" s="19"/>
      <c r="GGC557" s="19"/>
      <c r="GGD557" s="19"/>
      <c r="GGE557" s="19"/>
      <c r="GGF557" s="20"/>
      <c r="GGG557" s="19"/>
      <c r="GGH557" s="19"/>
      <c r="GGI557" s="19"/>
      <c r="GGJ557" s="20"/>
      <c r="GGK557" s="20"/>
      <c r="GGL557" s="31"/>
      <c r="GGM557" s="31"/>
      <c r="GGN557" s="19"/>
      <c r="GGO557" s="20"/>
      <c r="GGP557" s="20"/>
      <c r="GGQ557" s="9"/>
      <c r="GGR557" s="19"/>
      <c r="GGS557" s="19"/>
      <c r="GGT557" s="19"/>
      <c r="GGU557" s="19"/>
      <c r="GGV557" s="19"/>
      <c r="GGW557" s="20"/>
      <c r="GGX557" s="19"/>
      <c r="GGY557" s="19"/>
      <c r="GGZ557" s="19"/>
      <c r="GHA557" s="20"/>
      <c r="GHB557" s="20"/>
      <c r="GHC557" s="31"/>
      <c r="GHD557" s="31"/>
      <c r="GHE557" s="19"/>
      <c r="GHF557" s="20"/>
      <c r="GHG557" s="20"/>
      <c r="GHH557" s="9"/>
      <c r="GHI557" s="19"/>
      <c r="GHJ557" s="19"/>
      <c r="GHK557" s="19"/>
      <c r="GHL557" s="19"/>
      <c r="GHM557" s="19"/>
      <c r="GHN557" s="20"/>
      <c r="GHO557" s="19"/>
      <c r="GHP557" s="19"/>
      <c r="GHQ557" s="19"/>
      <c r="GHR557" s="20"/>
      <c r="GHS557" s="20"/>
      <c r="GHT557" s="31"/>
      <c r="GHU557" s="31"/>
      <c r="GHV557" s="19"/>
      <c r="GHW557" s="20"/>
      <c r="GHX557" s="20"/>
      <c r="GHY557" s="9"/>
      <c r="GHZ557" s="19"/>
      <c r="GIA557" s="19"/>
      <c r="GIB557" s="19"/>
      <c r="GIC557" s="19"/>
      <c r="GID557" s="19"/>
      <c r="GIE557" s="20"/>
      <c r="GIF557" s="19"/>
      <c r="GIG557" s="19"/>
      <c r="GIH557" s="19"/>
      <c r="GII557" s="20"/>
      <c r="GIJ557" s="20"/>
      <c r="GIK557" s="31"/>
      <c r="GIL557" s="31"/>
      <c r="GIM557" s="19"/>
      <c r="GIN557" s="20"/>
      <c r="GIO557" s="20"/>
      <c r="GIP557" s="9"/>
      <c r="GIQ557" s="19"/>
      <c r="GIR557" s="19"/>
      <c r="GIS557" s="19"/>
      <c r="GIT557" s="19"/>
      <c r="GIU557" s="19"/>
      <c r="GIV557" s="20"/>
      <c r="GIW557" s="19"/>
      <c r="GIX557" s="19"/>
      <c r="GIY557" s="19"/>
      <c r="GIZ557" s="20"/>
      <c r="GJA557" s="20"/>
      <c r="GJB557" s="31"/>
      <c r="GJC557" s="31"/>
      <c r="GJD557" s="19"/>
      <c r="GJE557" s="20"/>
      <c r="GJF557" s="20"/>
      <c r="GJG557" s="9"/>
      <c r="GJH557" s="19"/>
      <c r="GJI557" s="19"/>
      <c r="GJJ557" s="19"/>
      <c r="GJK557" s="19"/>
      <c r="GJL557" s="19"/>
      <c r="GJM557" s="20"/>
      <c r="GJN557" s="19"/>
      <c r="GJO557" s="19"/>
      <c r="GJP557" s="19"/>
      <c r="GJQ557" s="20"/>
      <c r="GJR557" s="20"/>
      <c r="GJS557" s="31"/>
      <c r="GJT557" s="31"/>
      <c r="GJU557" s="19"/>
      <c r="GJV557" s="20"/>
      <c r="GJW557" s="20"/>
      <c r="GJX557" s="9"/>
      <c r="GJY557" s="19"/>
      <c r="GJZ557" s="19"/>
      <c r="GKA557" s="19"/>
      <c r="GKB557" s="19"/>
      <c r="GKC557" s="19"/>
      <c r="GKD557" s="20"/>
      <c r="GKE557" s="19"/>
      <c r="GKF557" s="19"/>
      <c r="GKG557" s="19"/>
      <c r="GKH557" s="20"/>
      <c r="GKI557" s="20"/>
      <c r="GKJ557" s="31"/>
      <c r="GKK557" s="31"/>
      <c r="GKL557" s="19"/>
      <c r="GKM557" s="20"/>
      <c r="GKN557" s="20"/>
      <c r="GKO557" s="9"/>
      <c r="GKP557" s="19"/>
      <c r="GKQ557" s="19"/>
      <c r="GKR557" s="19"/>
      <c r="GKS557" s="19"/>
      <c r="GKT557" s="19"/>
      <c r="GKU557" s="20"/>
      <c r="GKV557" s="19"/>
      <c r="GKW557" s="19"/>
      <c r="GKX557" s="19"/>
      <c r="GKY557" s="20"/>
      <c r="GKZ557" s="20"/>
      <c r="GLA557" s="31"/>
      <c r="GLB557" s="31"/>
      <c r="GLC557" s="19"/>
      <c r="GLD557" s="20"/>
      <c r="GLE557" s="20"/>
      <c r="GLF557" s="9"/>
      <c r="GLG557" s="19"/>
      <c r="GLH557" s="19"/>
      <c r="GLI557" s="19"/>
      <c r="GLJ557" s="19"/>
      <c r="GLK557" s="19"/>
      <c r="GLL557" s="20"/>
      <c r="GLM557" s="19"/>
      <c r="GLN557" s="19"/>
      <c r="GLO557" s="19"/>
      <c r="GLP557" s="20"/>
      <c r="GLQ557" s="20"/>
      <c r="GLR557" s="31"/>
      <c r="GLS557" s="31"/>
      <c r="GLT557" s="19"/>
      <c r="GLU557" s="20"/>
      <c r="GLV557" s="20"/>
      <c r="GLW557" s="9"/>
      <c r="GLX557" s="19"/>
      <c r="GLY557" s="19"/>
      <c r="GLZ557" s="19"/>
      <c r="GMA557" s="19"/>
      <c r="GMB557" s="19"/>
      <c r="GMC557" s="20"/>
      <c r="GMD557" s="19"/>
      <c r="GME557" s="19"/>
      <c r="GMF557" s="19"/>
      <c r="GMG557" s="20"/>
      <c r="GMH557" s="20"/>
      <c r="GMI557" s="31"/>
      <c r="GMJ557" s="31"/>
      <c r="GMK557" s="19"/>
      <c r="GML557" s="20"/>
      <c r="GMM557" s="20"/>
      <c r="GMN557" s="9"/>
      <c r="GMO557" s="19"/>
      <c r="GMP557" s="19"/>
      <c r="GMQ557" s="19"/>
      <c r="GMR557" s="19"/>
      <c r="GMS557" s="19"/>
      <c r="GMT557" s="20"/>
      <c r="GMU557" s="19"/>
      <c r="GMV557" s="19"/>
      <c r="GMW557" s="19"/>
      <c r="GMX557" s="20"/>
      <c r="GMY557" s="20"/>
      <c r="GMZ557" s="31"/>
      <c r="GNA557" s="31"/>
      <c r="GNB557" s="19"/>
      <c r="GNC557" s="20"/>
      <c r="GND557" s="20"/>
      <c r="GNE557" s="9"/>
      <c r="GNF557" s="19"/>
      <c r="GNG557" s="19"/>
      <c r="GNH557" s="19"/>
      <c r="GNI557" s="19"/>
      <c r="GNJ557" s="19"/>
      <c r="GNK557" s="20"/>
      <c r="GNL557" s="19"/>
      <c r="GNM557" s="19"/>
      <c r="GNN557" s="19"/>
      <c r="GNO557" s="20"/>
      <c r="GNP557" s="20"/>
      <c r="GNQ557" s="31"/>
      <c r="GNR557" s="31"/>
      <c r="GNS557" s="19"/>
      <c r="GNT557" s="20"/>
      <c r="GNU557" s="20"/>
      <c r="GNV557" s="9"/>
      <c r="GNW557" s="19"/>
      <c r="GNX557" s="19"/>
      <c r="GNY557" s="19"/>
      <c r="GNZ557" s="19"/>
      <c r="GOA557" s="19"/>
      <c r="GOB557" s="20"/>
      <c r="GOC557" s="19"/>
      <c r="GOD557" s="19"/>
      <c r="GOE557" s="19"/>
      <c r="GOF557" s="20"/>
      <c r="GOG557" s="20"/>
      <c r="GOH557" s="31"/>
      <c r="GOI557" s="31"/>
      <c r="GOJ557" s="19"/>
      <c r="GOK557" s="20"/>
      <c r="GOL557" s="20"/>
      <c r="GOM557" s="9"/>
      <c r="GON557" s="19"/>
      <c r="GOO557" s="19"/>
      <c r="GOP557" s="19"/>
      <c r="GOQ557" s="19"/>
      <c r="GOR557" s="19"/>
      <c r="GOS557" s="20"/>
      <c r="GOT557" s="19"/>
      <c r="GOU557" s="19"/>
      <c r="GOV557" s="19"/>
      <c r="GOW557" s="20"/>
      <c r="GOX557" s="20"/>
      <c r="GOY557" s="31"/>
      <c r="GOZ557" s="31"/>
      <c r="GPA557" s="19"/>
      <c r="GPB557" s="20"/>
      <c r="GPC557" s="20"/>
      <c r="GPD557" s="9"/>
      <c r="GPE557" s="19"/>
      <c r="GPF557" s="19"/>
      <c r="GPG557" s="19"/>
      <c r="GPH557" s="19"/>
      <c r="GPI557" s="19"/>
      <c r="GPJ557" s="20"/>
      <c r="GPK557" s="19"/>
      <c r="GPL557" s="19"/>
      <c r="GPM557" s="19"/>
      <c r="GPN557" s="20"/>
      <c r="GPO557" s="20"/>
      <c r="GPP557" s="31"/>
      <c r="GPQ557" s="31"/>
      <c r="GPR557" s="19"/>
      <c r="GPS557" s="20"/>
      <c r="GPT557" s="20"/>
      <c r="GPU557" s="9"/>
      <c r="GPV557" s="19"/>
      <c r="GPW557" s="19"/>
      <c r="GPX557" s="19"/>
      <c r="GPY557" s="19"/>
      <c r="GPZ557" s="19"/>
      <c r="GQA557" s="20"/>
      <c r="GQB557" s="19"/>
      <c r="GQC557" s="19"/>
      <c r="GQD557" s="19"/>
      <c r="GQE557" s="20"/>
      <c r="GQF557" s="20"/>
      <c r="GQG557" s="31"/>
      <c r="GQH557" s="31"/>
      <c r="GQI557" s="19"/>
      <c r="GQJ557" s="20"/>
      <c r="GQK557" s="20"/>
      <c r="GQL557" s="9"/>
      <c r="GQM557" s="19"/>
      <c r="GQN557" s="19"/>
      <c r="GQO557" s="19"/>
      <c r="GQP557" s="19"/>
      <c r="GQQ557" s="19"/>
      <c r="GQR557" s="20"/>
      <c r="GQS557" s="19"/>
      <c r="GQT557" s="19"/>
      <c r="GQU557" s="19"/>
      <c r="GQV557" s="20"/>
      <c r="GQW557" s="20"/>
      <c r="GQX557" s="31"/>
      <c r="GQY557" s="31"/>
      <c r="GQZ557" s="19"/>
      <c r="GRA557" s="20"/>
      <c r="GRB557" s="20"/>
      <c r="GRC557" s="9"/>
      <c r="GRD557" s="19"/>
      <c r="GRE557" s="19"/>
      <c r="GRF557" s="19"/>
      <c r="GRG557" s="19"/>
      <c r="GRH557" s="19"/>
      <c r="GRI557" s="20"/>
      <c r="GRJ557" s="19"/>
      <c r="GRK557" s="19"/>
      <c r="GRL557" s="19"/>
      <c r="GRM557" s="20"/>
      <c r="GRN557" s="20"/>
      <c r="GRO557" s="31"/>
      <c r="GRP557" s="31"/>
      <c r="GRQ557" s="19"/>
      <c r="GRR557" s="20"/>
      <c r="GRS557" s="20"/>
      <c r="GRT557" s="9"/>
      <c r="GRU557" s="19"/>
      <c r="GRV557" s="19"/>
      <c r="GRW557" s="19"/>
      <c r="GRX557" s="19"/>
      <c r="GRY557" s="19"/>
      <c r="GRZ557" s="20"/>
      <c r="GSA557" s="19"/>
      <c r="GSB557" s="19"/>
      <c r="GSC557" s="19"/>
      <c r="GSD557" s="20"/>
      <c r="GSE557" s="20"/>
      <c r="GSF557" s="31"/>
      <c r="GSG557" s="31"/>
      <c r="GSH557" s="19"/>
      <c r="GSI557" s="20"/>
      <c r="GSJ557" s="20"/>
      <c r="GSK557" s="9"/>
      <c r="GSL557" s="19"/>
      <c r="GSM557" s="19"/>
      <c r="GSN557" s="19"/>
      <c r="GSO557" s="19"/>
      <c r="GSP557" s="19"/>
      <c r="GSQ557" s="20"/>
      <c r="GSR557" s="19"/>
      <c r="GSS557" s="19"/>
      <c r="GST557" s="19"/>
      <c r="GSU557" s="20"/>
      <c r="GSV557" s="20"/>
      <c r="GSW557" s="31"/>
      <c r="GSX557" s="31"/>
      <c r="GSY557" s="19"/>
      <c r="GSZ557" s="20"/>
      <c r="GTA557" s="20"/>
      <c r="GTB557" s="9"/>
      <c r="GTC557" s="19"/>
      <c r="GTD557" s="19"/>
      <c r="GTE557" s="19"/>
      <c r="GTF557" s="19"/>
      <c r="GTG557" s="19"/>
      <c r="GTH557" s="20"/>
      <c r="GTI557" s="19"/>
      <c r="GTJ557" s="19"/>
      <c r="GTK557" s="19"/>
      <c r="GTL557" s="20"/>
      <c r="GTM557" s="20"/>
      <c r="GTN557" s="31"/>
      <c r="GTO557" s="31"/>
      <c r="GTP557" s="19"/>
      <c r="GTQ557" s="20"/>
      <c r="GTR557" s="20"/>
      <c r="GTS557" s="9"/>
      <c r="GTT557" s="19"/>
      <c r="GTU557" s="19"/>
      <c r="GTV557" s="19"/>
      <c r="GTW557" s="19"/>
      <c r="GTX557" s="19"/>
      <c r="GTY557" s="20"/>
      <c r="GTZ557" s="19"/>
      <c r="GUA557" s="19"/>
      <c r="GUB557" s="19"/>
      <c r="GUC557" s="20"/>
      <c r="GUD557" s="20"/>
      <c r="GUE557" s="31"/>
      <c r="GUF557" s="31"/>
      <c r="GUG557" s="19"/>
      <c r="GUH557" s="20"/>
      <c r="GUI557" s="20"/>
      <c r="GUJ557" s="9"/>
      <c r="GUK557" s="19"/>
      <c r="GUL557" s="19"/>
      <c r="GUM557" s="19"/>
      <c r="GUN557" s="19"/>
      <c r="GUO557" s="19"/>
      <c r="GUP557" s="20"/>
      <c r="GUQ557" s="19"/>
      <c r="GUR557" s="19"/>
      <c r="GUS557" s="19"/>
      <c r="GUT557" s="20"/>
      <c r="GUU557" s="20"/>
      <c r="GUV557" s="31"/>
      <c r="GUW557" s="31"/>
      <c r="GUX557" s="19"/>
      <c r="GUY557" s="20"/>
      <c r="GUZ557" s="20"/>
      <c r="GVA557" s="9"/>
      <c r="GVB557" s="19"/>
      <c r="GVC557" s="19"/>
      <c r="GVD557" s="19"/>
      <c r="GVE557" s="19"/>
      <c r="GVF557" s="19"/>
      <c r="GVG557" s="20"/>
      <c r="GVH557" s="19"/>
      <c r="GVI557" s="19"/>
      <c r="GVJ557" s="19"/>
      <c r="GVK557" s="20"/>
      <c r="GVL557" s="20"/>
      <c r="GVM557" s="31"/>
      <c r="GVN557" s="31"/>
      <c r="GVO557" s="19"/>
      <c r="GVP557" s="20"/>
      <c r="GVQ557" s="20"/>
      <c r="GVR557" s="9"/>
      <c r="GVS557" s="19"/>
      <c r="GVT557" s="19"/>
      <c r="GVU557" s="19"/>
      <c r="GVV557" s="19"/>
      <c r="GVW557" s="19"/>
      <c r="GVX557" s="20"/>
      <c r="GVY557" s="19"/>
      <c r="GVZ557" s="19"/>
      <c r="GWA557" s="19"/>
      <c r="GWB557" s="20"/>
      <c r="GWC557" s="20"/>
      <c r="GWD557" s="31"/>
      <c r="GWE557" s="31"/>
      <c r="GWF557" s="19"/>
      <c r="GWG557" s="20"/>
      <c r="GWH557" s="20"/>
      <c r="GWI557" s="9"/>
      <c r="GWJ557" s="19"/>
      <c r="GWK557" s="19"/>
      <c r="GWL557" s="19"/>
      <c r="GWM557" s="19"/>
      <c r="GWN557" s="19"/>
      <c r="GWO557" s="20"/>
      <c r="GWP557" s="19"/>
      <c r="GWQ557" s="19"/>
      <c r="GWR557" s="19"/>
      <c r="GWS557" s="20"/>
      <c r="GWT557" s="20"/>
      <c r="GWU557" s="31"/>
      <c r="GWV557" s="31"/>
      <c r="GWW557" s="19"/>
      <c r="GWX557" s="20"/>
      <c r="GWY557" s="20"/>
      <c r="GWZ557" s="9"/>
      <c r="GXA557" s="19"/>
      <c r="GXB557" s="19"/>
      <c r="GXC557" s="19"/>
      <c r="GXD557" s="19"/>
      <c r="GXE557" s="19"/>
      <c r="GXF557" s="20"/>
      <c r="GXG557" s="19"/>
      <c r="GXH557" s="19"/>
      <c r="GXI557" s="19"/>
      <c r="GXJ557" s="20"/>
      <c r="GXK557" s="20"/>
      <c r="GXL557" s="31"/>
      <c r="GXM557" s="31"/>
      <c r="GXN557" s="19"/>
      <c r="GXO557" s="20"/>
      <c r="GXP557" s="20"/>
      <c r="GXQ557" s="9"/>
      <c r="GXR557" s="19"/>
      <c r="GXS557" s="19"/>
      <c r="GXT557" s="19"/>
      <c r="GXU557" s="19"/>
      <c r="GXV557" s="19"/>
      <c r="GXW557" s="20"/>
      <c r="GXX557" s="19"/>
      <c r="GXY557" s="19"/>
      <c r="GXZ557" s="19"/>
      <c r="GYA557" s="20"/>
      <c r="GYB557" s="20"/>
      <c r="GYC557" s="31"/>
      <c r="GYD557" s="31"/>
      <c r="GYE557" s="19"/>
      <c r="GYF557" s="20"/>
      <c r="GYG557" s="20"/>
      <c r="GYH557" s="9"/>
      <c r="GYI557" s="19"/>
      <c r="GYJ557" s="19"/>
      <c r="GYK557" s="19"/>
      <c r="GYL557" s="19"/>
      <c r="GYM557" s="19"/>
      <c r="GYN557" s="20"/>
      <c r="GYO557" s="19"/>
      <c r="GYP557" s="19"/>
      <c r="GYQ557" s="19"/>
      <c r="GYR557" s="20"/>
      <c r="GYS557" s="20"/>
      <c r="GYT557" s="31"/>
      <c r="GYU557" s="31"/>
      <c r="GYV557" s="19"/>
      <c r="GYW557" s="20"/>
      <c r="GYX557" s="20"/>
      <c r="GYY557" s="9"/>
      <c r="GYZ557" s="19"/>
      <c r="GZA557" s="19"/>
      <c r="GZB557" s="19"/>
      <c r="GZC557" s="19"/>
      <c r="GZD557" s="19"/>
      <c r="GZE557" s="20"/>
      <c r="GZF557" s="19"/>
      <c r="GZG557" s="19"/>
      <c r="GZH557" s="19"/>
      <c r="GZI557" s="20"/>
      <c r="GZJ557" s="20"/>
      <c r="GZK557" s="31"/>
      <c r="GZL557" s="31"/>
      <c r="GZM557" s="19"/>
      <c r="GZN557" s="20"/>
      <c r="GZO557" s="20"/>
      <c r="GZP557" s="9"/>
      <c r="GZQ557" s="19"/>
      <c r="GZR557" s="19"/>
      <c r="GZS557" s="19"/>
      <c r="GZT557" s="19"/>
      <c r="GZU557" s="19"/>
      <c r="GZV557" s="20"/>
      <c r="GZW557" s="19"/>
      <c r="GZX557" s="19"/>
      <c r="GZY557" s="19"/>
      <c r="GZZ557" s="20"/>
      <c r="HAA557" s="20"/>
      <c r="HAB557" s="31"/>
      <c r="HAC557" s="31"/>
      <c r="HAD557" s="19"/>
      <c r="HAE557" s="20"/>
      <c r="HAF557" s="20"/>
      <c r="HAG557" s="9"/>
      <c r="HAH557" s="19"/>
      <c r="HAI557" s="19"/>
      <c r="HAJ557" s="19"/>
      <c r="HAK557" s="19"/>
      <c r="HAL557" s="19"/>
      <c r="HAM557" s="20"/>
      <c r="HAN557" s="19"/>
      <c r="HAO557" s="19"/>
      <c r="HAP557" s="19"/>
      <c r="HAQ557" s="20"/>
      <c r="HAR557" s="20"/>
      <c r="HAS557" s="31"/>
      <c r="HAT557" s="31"/>
      <c r="HAU557" s="19"/>
      <c r="HAV557" s="20"/>
      <c r="HAW557" s="20"/>
      <c r="HAX557" s="9"/>
      <c r="HAY557" s="19"/>
      <c r="HAZ557" s="19"/>
      <c r="HBA557" s="19"/>
      <c r="HBB557" s="19"/>
      <c r="HBC557" s="19"/>
      <c r="HBD557" s="20"/>
      <c r="HBE557" s="19"/>
      <c r="HBF557" s="19"/>
      <c r="HBG557" s="19"/>
      <c r="HBH557" s="20"/>
      <c r="HBI557" s="20"/>
      <c r="HBJ557" s="31"/>
      <c r="HBK557" s="31"/>
      <c r="HBL557" s="19"/>
      <c r="HBM557" s="20"/>
      <c r="HBN557" s="20"/>
      <c r="HBO557" s="9"/>
      <c r="HBP557" s="19"/>
      <c r="HBQ557" s="19"/>
      <c r="HBR557" s="19"/>
      <c r="HBS557" s="19"/>
      <c r="HBT557" s="19"/>
      <c r="HBU557" s="20"/>
      <c r="HBV557" s="19"/>
      <c r="HBW557" s="19"/>
      <c r="HBX557" s="19"/>
      <c r="HBY557" s="20"/>
      <c r="HBZ557" s="20"/>
      <c r="HCA557" s="31"/>
      <c r="HCB557" s="31"/>
      <c r="HCC557" s="19"/>
      <c r="HCD557" s="20"/>
      <c r="HCE557" s="20"/>
      <c r="HCF557" s="9"/>
      <c r="HCG557" s="19"/>
      <c r="HCH557" s="19"/>
      <c r="HCI557" s="19"/>
      <c r="HCJ557" s="19"/>
      <c r="HCK557" s="19"/>
      <c r="HCL557" s="20"/>
      <c r="HCM557" s="19"/>
      <c r="HCN557" s="19"/>
      <c r="HCO557" s="19"/>
      <c r="HCP557" s="20"/>
      <c r="HCQ557" s="20"/>
      <c r="HCR557" s="31"/>
      <c r="HCS557" s="31"/>
      <c r="HCT557" s="19"/>
      <c r="HCU557" s="20"/>
      <c r="HCV557" s="20"/>
      <c r="HCW557" s="9"/>
      <c r="HCX557" s="19"/>
      <c r="HCY557" s="19"/>
      <c r="HCZ557" s="19"/>
      <c r="HDA557" s="19"/>
      <c r="HDB557" s="19"/>
      <c r="HDC557" s="20"/>
      <c r="HDD557" s="19"/>
      <c r="HDE557" s="19"/>
      <c r="HDF557" s="19"/>
      <c r="HDG557" s="20"/>
      <c r="HDH557" s="20"/>
      <c r="HDI557" s="31"/>
      <c r="HDJ557" s="31"/>
      <c r="HDK557" s="19"/>
      <c r="HDL557" s="20"/>
      <c r="HDM557" s="20"/>
      <c r="HDN557" s="9"/>
      <c r="HDO557" s="19"/>
      <c r="HDP557" s="19"/>
      <c r="HDQ557" s="19"/>
      <c r="HDR557" s="19"/>
      <c r="HDS557" s="19"/>
      <c r="HDT557" s="20"/>
      <c r="HDU557" s="19"/>
      <c r="HDV557" s="19"/>
      <c r="HDW557" s="19"/>
      <c r="HDX557" s="20"/>
      <c r="HDY557" s="20"/>
      <c r="HDZ557" s="31"/>
      <c r="HEA557" s="31"/>
      <c r="HEB557" s="19"/>
      <c r="HEC557" s="20"/>
      <c r="HED557" s="20"/>
      <c r="HEE557" s="9"/>
      <c r="HEF557" s="19"/>
      <c r="HEG557" s="19"/>
      <c r="HEH557" s="19"/>
      <c r="HEI557" s="19"/>
      <c r="HEJ557" s="19"/>
      <c r="HEK557" s="20"/>
      <c r="HEL557" s="19"/>
      <c r="HEM557" s="19"/>
      <c r="HEN557" s="19"/>
      <c r="HEO557" s="20"/>
      <c r="HEP557" s="20"/>
      <c r="HEQ557" s="31"/>
      <c r="HER557" s="31"/>
      <c r="HES557" s="19"/>
      <c r="HET557" s="20"/>
      <c r="HEU557" s="20"/>
      <c r="HEV557" s="9"/>
      <c r="HEW557" s="19"/>
      <c r="HEX557" s="19"/>
      <c r="HEY557" s="19"/>
      <c r="HEZ557" s="19"/>
      <c r="HFA557" s="19"/>
      <c r="HFB557" s="20"/>
      <c r="HFC557" s="19"/>
      <c r="HFD557" s="19"/>
      <c r="HFE557" s="19"/>
      <c r="HFF557" s="20"/>
      <c r="HFG557" s="20"/>
      <c r="HFH557" s="31"/>
      <c r="HFI557" s="31"/>
      <c r="HFJ557" s="19"/>
      <c r="HFK557" s="20"/>
      <c r="HFL557" s="20"/>
      <c r="HFM557" s="9"/>
      <c r="HFN557" s="19"/>
      <c r="HFO557" s="19"/>
      <c r="HFP557" s="19"/>
      <c r="HFQ557" s="19"/>
      <c r="HFR557" s="19"/>
      <c r="HFS557" s="20"/>
      <c r="HFT557" s="19"/>
      <c r="HFU557" s="19"/>
      <c r="HFV557" s="19"/>
      <c r="HFW557" s="20"/>
      <c r="HFX557" s="20"/>
      <c r="HFY557" s="31"/>
      <c r="HFZ557" s="31"/>
      <c r="HGA557" s="19"/>
      <c r="HGB557" s="20"/>
      <c r="HGC557" s="20"/>
      <c r="HGD557" s="9"/>
      <c r="HGE557" s="19"/>
      <c r="HGF557" s="19"/>
      <c r="HGG557" s="19"/>
      <c r="HGH557" s="19"/>
      <c r="HGI557" s="19"/>
      <c r="HGJ557" s="20"/>
      <c r="HGK557" s="19"/>
      <c r="HGL557" s="19"/>
      <c r="HGM557" s="19"/>
      <c r="HGN557" s="20"/>
      <c r="HGO557" s="20"/>
      <c r="HGP557" s="31"/>
      <c r="HGQ557" s="31"/>
      <c r="HGR557" s="19"/>
      <c r="HGS557" s="20"/>
      <c r="HGT557" s="20"/>
      <c r="HGU557" s="9"/>
      <c r="HGV557" s="19"/>
      <c r="HGW557" s="19"/>
      <c r="HGX557" s="19"/>
      <c r="HGY557" s="19"/>
      <c r="HGZ557" s="19"/>
      <c r="HHA557" s="20"/>
      <c r="HHB557" s="19"/>
      <c r="HHC557" s="19"/>
      <c r="HHD557" s="19"/>
      <c r="HHE557" s="20"/>
      <c r="HHF557" s="20"/>
      <c r="HHG557" s="31"/>
      <c r="HHH557" s="31"/>
      <c r="HHI557" s="19"/>
      <c r="HHJ557" s="20"/>
      <c r="HHK557" s="20"/>
      <c r="HHL557" s="9"/>
      <c r="HHM557" s="19"/>
      <c r="HHN557" s="19"/>
      <c r="HHO557" s="19"/>
      <c r="HHP557" s="19"/>
      <c r="HHQ557" s="19"/>
      <c r="HHR557" s="20"/>
      <c r="HHS557" s="19"/>
      <c r="HHT557" s="19"/>
      <c r="HHU557" s="19"/>
      <c r="HHV557" s="20"/>
      <c r="HHW557" s="20"/>
      <c r="HHX557" s="31"/>
      <c r="HHY557" s="31"/>
      <c r="HHZ557" s="19"/>
      <c r="HIA557" s="20"/>
      <c r="HIB557" s="20"/>
      <c r="HIC557" s="9"/>
      <c r="HID557" s="19"/>
      <c r="HIE557" s="19"/>
      <c r="HIF557" s="19"/>
      <c r="HIG557" s="19"/>
      <c r="HIH557" s="19"/>
      <c r="HII557" s="20"/>
      <c r="HIJ557" s="19"/>
      <c r="HIK557" s="19"/>
      <c r="HIL557" s="19"/>
      <c r="HIM557" s="20"/>
      <c r="HIN557" s="20"/>
      <c r="HIO557" s="31"/>
      <c r="HIP557" s="31"/>
      <c r="HIQ557" s="19"/>
      <c r="HIR557" s="20"/>
      <c r="HIS557" s="20"/>
      <c r="HIT557" s="9"/>
      <c r="HIU557" s="19"/>
      <c r="HIV557" s="19"/>
      <c r="HIW557" s="19"/>
      <c r="HIX557" s="19"/>
      <c r="HIY557" s="19"/>
      <c r="HIZ557" s="20"/>
      <c r="HJA557" s="19"/>
      <c r="HJB557" s="19"/>
      <c r="HJC557" s="19"/>
      <c r="HJD557" s="20"/>
      <c r="HJE557" s="20"/>
      <c r="HJF557" s="31"/>
      <c r="HJG557" s="31"/>
      <c r="HJH557" s="19"/>
      <c r="HJI557" s="20"/>
      <c r="HJJ557" s="20"/>
      <c r="HJK557" s="9"/>
      <c r="HJL557" s="19"/>
      <c r="HJM557" s="19"/>
      <c r="HJN557" s="19"/>
      <c r="HJO557" s="19"/>
      <c r="HJP557" s="19"/>
      <c r="HJQ557" s="20"/>
      <c r="HJR557" s="19"/>
      <c r="HJS557" s="19"/>
      <c r="HJT557" s="19"/>
      <c r="HJU557" s="20"/>
      <c r="HJV557" s="20"/>
      <c r="HJW557" s="31"/>
      <c r="HJX557" s="31"/>
      <c r="HJY557" s="19"/>
      <c r="HJZ557" s="20"/>
      <c r="HKA557" s="20"/>
      <c r="HKB557" s="9"/>
      <c r="HKC557" s="19"/>
      <c r="HKD557" s="19"/>
      <c r="HKE557" s="19"/>
      <c r="HKF557" s="19"/>
      <c r="HKG557" s="19"/>
      <c r="HKH557" s="20"/>
      <c r="HKI557" s="19"/>
      <c r="HKJ557" s="19"/>
      <c r="HKK557" s="19"/>
      <c r="HKL557" s="20"/>
      <c r="HKM557" s="20"/>
      <c r="HKN557" s="31"/>
      <c r="HKO557" s="31"/>
      <c r="HKP557" s="19"/>
      <c r="HKQ557" s="20"/>
      <c r="HKR557" s="20"/>
      <c r="HKS557" s="9"/>
      <c r="HKT557" s="19"/>
      <c r="HKU557" s="19"/>
      <c r="HKV557" s="19"/>
      <c r="HKW557" s="19"/>
      <c r="HKX557" s="19"/>
      <c r="HKY557" s="20"/>
      <c r="HKZ557" s="19"/>
      <c r="HLA557" s="19"/>
      <c r="HLB557" s="19"/>
      <c r="HLC557" s="20"/>
      <c r="HLD557" s="20"/>
      <c r="HLE557" s="31"/>
      <c r="HLF557" s="31"/>
      <c r="HLG557" s="19"/>
      <c r="HLH557" s="20"/>
      <c r="HLI557" s="20"/>
      <c r="HLJ557" s="9"/>
      <c r="HLK557" s="19"/>
      <c r="HLL557" s="19"/>
      <c r="HLM557" s="19"/>
      <c r="HLN557" s="19"/>
      <c r="HLO557" s="19"/>
      <c r="HLP557" s="20"/>
      <c r="HLQ557" s="19"/>
      <c r="HLR557" s="19"/>
      <c r="HLS557" s="19"/>
      <c r="HLT557" s="20"/>
      <c r="HLU557" s="20"/>
      <c r="HLV557" s="31"/>
      <c r="HLW557" s="31"/>
      <c r="HLX557" s="19"/>
      <c r="HLY557" s="20"/>
      <c r="HLZ557" s="20"/>
      <c r="HMA557" s="9"/>
      <c r="HMB557" s="19"/>
      <c r="HMC557" s="19"/>
      <c r="HMD557" s="19"/>
      <c r="HME557" s="19"/>
      <c r="HMF557" s="19"/>
      <c r="HMG557" s="20"/>
      <c r="HMH557" s="19"/>
      <c r="HMI557" s="19"/>
      <c r="HMJ557" s="19"/>
      <c r="HMK557" s="20"/>
      <c r="HML557" s="20"/>
      <c r="HMM557" s="31"/>
      <c r="HMN557" s="31"/>
      <c r="HMO557" s="19"/>
      <c r="HMP557" s="20"/>
      <c r="HMQ557" s="20"/>
      <c r="HMR557" s="9"/>
      <c r="HMS557" s="19"/>
      <c r="HMT557" s="19"/>
      <c r="HMU557" s="19"/>
      <c r="HMV557" s="19"/>
      <c r="HMW557" s="19"/>
      <c r="HMX557" s="20"/>
      <c r="HMY557" s="19"/>
      <c r="HMZ557" s="19"/>
      <c r="HNA557" s="19"/>
      <c r="HNB557" s="20"/>
      <c r="HNC557" s="20"/>
      <c r="HND557" s="31"/>
      <c r="HNE557" s="31"/>
      <c r="HNF557" s="19"/>
      <c r="HNG557" s="20"/>
      <c r="HNH557" s="20"/>
      <c r="HNI557" s="9"/>
      <c r="HNJ557" s="19"/>
      <c r="HNK557" s="19"/>
      <c r="HNL557" s="19"/>
      <c r="HNM557" s="19"/>
      <c r="HNN557" s="19"/>
      <c r="HNO557" s="20"/>
      <c r="HNP557" s="19"/>
      <c r="HNQ557" s="19"/>
      <c r="HNR557" s="19"/>
      <c r="HNS557" s="20"/>
      <c r="HNT557" s="20"/>
      <c r="HNU557" s="31"/>
      <c r="HNV557" s="31"/>
      <c r="HNW557" s="19"/>
      <c r="HNX557" s="20"/>
      <c r="HNY557" s="20"/>
      <c r="HNZ557" s="9"/>
      <c r="HOA557" s="19"/>
      <c r="HOB557" s="19"/>
      <c r="HOC557" s="19"/>
      <c r="HOD557" s="19"/>
      <c r="HOE557" s="19"/>
      <c r="HOF557" s="20"/>
      <c r="HOG557" s="19"/>
      <c r="HOH557" s="19"/>
      <c r="HOI557" s="19"/>
      <c r="HOJ557" s="20"/>
      <c r="HOK557" s="20"/>
      <c r="HOL557" s="31"/>
      <c r="HOM557" s="31"/>
      <c r="HON557" s="19"/>
      <c r="HOO557" s="20"/>
      <c r="HOP557" s="20"/>
      <c r="HOQ557" s="9"/>
      <c r="HOR557" s="19"/>
      <c r="HOS557" s="19"/>
      <c r="HOT557" s="19"/>
      <c r="HOU557" s="19"/>
      <c r="HOV557" s="19"/>
      <c r="HOW557" s="20"/>
      <c r="HOX557" s="19"/>
      <c r="HOY557" s="19"/>
      <c r="HOZ557" s="19"/>
      <c r="HPA557" s="20"/>
      <c r="HPB557" s="20"/>
      <c r="HPC557" s="31"/>
      <c r="HPD557" s="31"/>
      <c r="HPE557" s="19"/>
      <c r="HPF557" s="20"/>
      <c r="HPG557" s="20"/>
      <c r="HPH557" s="9"/>
      <c r="HPI557" s="19"/>
      <c r="HPJ557" s="19"/>
      <c r="HPK557" s="19"/>
      <c r="HPL557" s="19"/>
      <c r="HPM557" s="19"/>
      <c r="HPN557" s="20"/>
      <c r="HPO557" s="19"/>
      <c r="HPP557" s="19"/>
      <c r="HPQ557" s="19"/>
      <c r="HPR557" s="20"/>
      <c r="HPS557" s="20"/>
      <c r="HPT557" s="31"/>
      <c r="HPU557" s="31"/>
      <c r="HPV557" s="19"/>
      <c r="HPW557" s="20"/>
      <c r="HPX557" s="20"/>
      <c r="HPY557" s="9"/>
      <c r="HPZ557" s="19"/>
      <c r="HQA557" s="19"/>
      <c r="HQB557" s="19"/>
      <c r="HQC557" s="19"/>
      <c r="HQD557" s="19"/>
      <c r="HQE557" s="20"/>
      <c r="HQF557" s="19"/>
      <c r="HQG557" s="19"/>
      <c r="HQH557" s="19"/>
      <c r="HQI557" s="20"/>
      <c r="HQJ557" s="20"/>
      <c r="HQK557" s="31"/>
      <c r="HQL557" s="31"/>
      <c r="HQM557" s="19"/>
      <c r="HQN557" s="20"/>
      <c r="HQO557" s="20"/>
      <c r="HQP557" s="9"/>
      <c r="HQQ557" s="19"/>
      <c r="HQR557" s="19"/>
      <c r="HQS557" s="19"/>
      <c r="HQT557" s="19"/>
      <c r="HQU557" s="19"/>
      <c r="HQV557" s="20"/>
      <c r="HQW557" s="19"/>
      <c r="HQX557" s="19"/>
      <c r="HQY557" s="19"/>
      <c r="HQZ557" s="20"/>
      <c r="HRA557" s="20"/>
      <c r="HRB557" s="31"/>
      <c r="HRC557" s="31"/>
      <c r="HRD557" s="19"/>
      <c r="HRE557" s="20"/>
      <c r="HRF557" s="20"/>
      <c r="HRG557" s="9"/>
      <c r="HRH557" s="19"/>
      <c r="HRI557" s="19"/>
      <c r="HRJ557" s="19"/>
      <c r="HRK557" s="19"/>
      <c r="HRL557" s="19"/>
      <c r="HRM557" s="20"/>
      <c r="HRN557" s="19"/>
      <c r="HRO557" s="19"/>
      <c r="HRP557" s="19"/>
      <c r="HRQ557" s="20"/>
      <c r="HRR557" s="20"/>
      <c r="HRS557" s="31"/>
      <c r="HRT557" s="31"/>
      <c r="HRU557" s="19"/>
      <c r="HRV557" s="20"/>
      <c r="HRW557" s="20"/>
      <c r="HRX557" s="9"/>
      <c r="HRY557" s="19"/>
      <c r="HRZ557" s="19"/>
      <c r="HSA557" s="19"/>
      <c r="HSB557" s="19"/>
      <c r="HSC557" s="19"/>
      <c r="HSD557" s="20"/>
      <c r="HSE557" s="19"/>
      <c r="HSF557" s="19"/>
      <c r="HSG557" s="19"/>
      <c r="HSH557" s="20"/>
      <c r="HSI557" s="20"/>
      <c r="HSJ557" s="31"/>
      <c r="HSK557" s="31"/>
      <c r="HSL557" s="19"/>
      <c r="HSM557" s="20"/>
      <c r="HSN557" s="20"/>
      <c r="HSO557" s="9"/>
      <c r="HSP557" s="19"/>
      <c r="HSQ557" s="19"/>
      <c r="HSR557" s="19"/>
      <c r="HSS557" s="19"/>
      <c r="HST557" s="19"/>
      <c r="HSU557" s="20"/>
      <c r="HSV557" s="19"/>
      <c r="HSW557" s="19"/>
      <c r="HSX557" s="19"/>
      <c r="HSY557" s="20"/>
      <c r="HSZ557" s="20"/>
      <c r="HTA557" s="31"/>
      <c r="HTB557" s="31"/>
      <c r="HTC557" s="19"/>
      <c r="HTD557" s="20"/>
      <c r="HTE557" s="20"/>
      <c r="HTF557" s="9"/>
      <c r="HTG557" s="19"/>
      <c r="HTH557" s="19"/>
      <c r="HTI557" s="19"/>
      <c r="HTJ557" s="19"/>
      <c r="HTK557" s="19"/>
      <c r="HTL557" s="20"/>
      <c r="HTM557" s="19"/>
      <c r="HTN557" s="19"/>
      <c r="HTO557" s="19"/>
      <c r="HTP557" s="20"/>
      <c r="HTQ557" s="20"/>
      <c r="HTR557" s="31"/>
      <c r="HTS557" s="31"/>
      <c r="HTT557" s="19"/>
      <c r="HTU557" s="20"/>
      <c r="HTV557" s="20"/>
      <c r="HTW557" s="9"/>
      <c r="HTX557" s="19"/>
      <c r="HTY557" s="19"/>
      <c r="HTZ557" s="19"/>
      <c r="HUA557" s="19"/>
      <c r="HUB557" s="19"/>
      <c r="HUC557" s="20"/>
      <c r="HUD557" s="19"/>
      <c r="HUE557" s="19"/>
      <c r="HUF557" s="19"/>
      <c r="HUG557" s="20"/>
      <c r="HUH557" s="20"/>
      <c r="HUI557" s="31"/>
      <c r="HUJ557" s="31"/>
      <c r="HUK557" s="19"/>
      <c r="HUL557" s="20"/>
      <c r="HUM557" s="20"/>
      <c r="HUN557" s="9"/>
      <c r="HUO557" s="19"/>
      <c r="HUP557" s="19"/>
      <c r="HUQ557" s="19"/>
      <c r="HUR557" s="19"/>
      <c r="HUS557" s="19"/>
      <c r="HUT557" s="20"/>
      <c r="HUU557" s="19"/>
      <c r="HUV557" s="19"/>
      <c r="HUW557" s="19"/>
      <c r="HUX557" s="20"/>
      <c r="HUY557" s="20"/>
      <c r="HUZ557" s="31"/>
      <c r="HVA557" s="31"/>
      <c r="HVB557" s="19"/>
      <c r="HVC557" s="20"/>
      <c r="HVD557" s="20"/>
      <c r="HVE557" s="9"/>
      <c r="HVF557" s="19"/>
      <c r="HVG557" s="19"/>
      <c r="HVH557" s="19"/>
      <c r="HVI557" s="19"/>
      <c r="HVJ557" s="19"/>
      <c r="HVK557" s="20"/>
      <c r="HVL557" s="19"/>
      <c r="HVM557" s="19"/>
      <c r="HVN557" s="19"/>
      <c r="HVO557" s="20"/>
      <c r="HVP557" s="20"/>
      <c r="HVQ557" s="31"/>
      <c r="HVR557" s="31"/>
      <c r="HVS557" s="19"/>
      <c r="HVT557" s="20"/>
      <c r="HVU557" s="20"/>
      <c r="HVV557" s="9"/>
      <c r="HVW557" s="19"/>
      <c r="HVX557" s="19"/>
      <c r="HVY557" s="19"/>
      <c r="HVZ557" s="19"/>
      <c r="HWA557" s="19"/>
      <c r="HWB557" s="20"/>
      <c r="HWC557" s="19"/>
      <c r="HWD557" s="19"/>
      <c r="HWE557" s="19"/>
      <c r="HWF557" s="20"/>
      <c r="HWG557" s="20"/>
      <c r="HWH557" s="31"/>
      <c r="HWI557" s="31"/>
      <c r="HWJ557" s="19"/>
      <c r="HWK557" s="20"/>
      <c r="HWL557" s="20"/>
      <c r="HWM557" s="9"/>
      <c r="HWN557" s="19"/>
      <c r="HWO557" s="19"/>
      <c r="HWP557" s="19"/>
      <c r="HWQ557" s="19"/>
      <c r="HWR557" s="19"/>
      <c r="HWS557" s="20"/>
      <c r="HWT557" s="19"/>
      <c r="HWU557" s="19"/>
      <c r="HWV557" s="19"/>
      <c r="HWW557" s="20"/>
      <c r="HWX557" s="20"/>
      <c r="HWY557" s="31"/>
      <c r="HWZ557" s="31"/>
      <c r="HXA557" s="19"/>
      <c r="HXB557" s="20"/>
      <c r="HXC557" s="20"/>
      <c r="HXD557" s="9"/>
      <c r="HXE557" s="19"/>
      <c r="HXF557" s="19"/>
      <c r="HXG557" s="19"/>
      <c r="HXH557" s="19"/>
      <c r="HXI557" s="19"/>
      <c r="HXJ557" s="20"/>
      <c r="HXK557" s="19"/>
      <c r="HXL557" s="19"/>
      <c r="HXM557" s="19"/>
      <c r="HXN557" s="20"/>
      <c r="HXO557" s="20"/>
      <c r="HXP557" s="31"/>
      <c r="HXQ557" s="31"/>
      <c r="HXR557" s="19"/>
      <c r="HXS557" s="20"/>
      <c r="HXT557" s="20"/>
      <c r="HXU557" s="9"/>
      <c r="HXV557" s="19"/>
      <c r="HXW557" s="19"/>
      <c r="HXX557" s="19"/>
      <c r="HXY557" s="19"/>
      <c r="HXZ557" s="19"/>
      <c r="HYA557" s="20"/>
      <c r="HYB557" s="19"/>
      <c r="HYC557" s="19"/>
      <c r="HYD557" s="19"/>
      <c r="HYE557" s="20"/>
      <c r="HYF557" s="20"/>
      <c r="HYG557" s="31"/>
      <c r="HYH557" s="31"/>
      <c r="HYI557" s="19"/>
      <c r="HYJ557" s="20"/>
      <c r="HYK557" s="20"/>
      <c r="HYL557" s="9"/>
      <c r="HYM557" s="19"/>
      <c r="HYN557" s="19"/>
      <c r="HYO557" s="19"/>
      <c r="HYP557" s="19"/>
      <c r="HYQ557" s="19"/>
      <c r="HYR557" s="20"/>
      <c r="HYS557" s="19"/>
      <c r="HYT557" s="19"/>
      <c r="HYU557" s="19"/>
      <c r="HYV557" s="20"/>
      <c r="HYW557" s="20"/>
      <c r="HYX557" s="31"/>
      <c r="HYY557" s="31"/>
      <c r="HYZ557" s="19"/>
      <c r="HZA557" s="20"/>
      <c r="HZB557" s="20"/>
      <c r="HZC557" s="9"/>
      <c r="HZD557" s="19"/>
      <c r="HZE557" s="19"/>
      <c r="HZF557" s="19"/>
      <c r="HZG557" s="19"/>
      <c r="HZH557" s="19"/>
      <c r="HZI557" s="20"/>
      <c r="HZJ557" s="19"/>
      <c r="HZK557" s="19"/>
      <c r="HZL557" s="19"/>
      <c r="HZM557" s="20"/>
      <c r="HZN557" s="20"/>
      <c r="HZO557" s="31"/>
      <c r="HZP557" s="31"/>
      <c r="HZQ557" s="19"/>
      <c r="HZR557" s="20"/>
      <c r="HZS557" s="20"/>
      <c r="HZT557" s="9"/>
      <c r="HZU557" s="19"/>
      <c r="HZV557" s="19"/>
      <c r="HZW557" s="19"/>
      <c r="HZX557" s="19"/>
      <c r="HZY557" s="19"/>
      <c r="HZZ557" s="20"/>
      <c r="IAA557" s="19"/>
      <c r="IAB557" s="19"/>
      <c r="IAC557" s="19"/>
      <c r="IAD557" s="20"/>
      <c r="IAE557" s="20"/>
      <c r="IAF557" s="31"/>
      <c r="IAG557" s="31"/>
      <c r="IAH557" s="19"/>
      <c r="IAI557" s="20"/>
      <c r="IAJ557" s="20"/>
      <c r="IAK557" s="9"/>
      <c r="IAL557" s="19"/>
      <c r="IAM557" s="19"/>
      <c r="IAN557" s="19"/>
      <c r="IAO557" s="19"/>
      <c r="IAP557" s="19"/>
      <c r="IAQ557" s="20"/>
      <c r="IAR557" s="19"/>
      <c r="IAS557" s="19"/>
      <c r="IAT557" s="19"/>
      <c r="IAU557" s="20"/>
      <c r="IAV557" s="20"/>
      <c r="IAW557" s="31"/>
      <c r="IAX557" s="31"/>
      <c r="IAY557" s="19"/>
      <c r="IAZ557" s="20"/>
      <c r="IBA557" s="20"/>
      <c r="IBB557" s="9"/>
      <c r="IBC557" s="19"/>
      <c r="IBD557" s="19"/>
      <c r="IBE557" s="19"/>
      <c r="IBF557" s="19"/>
      <c r="IBG557" s="19"/>
      <c r="IBH557" s="20"/>
      <c r="IBI557" s="19"/>
      <c r="IBJ557" s="19"/>
      <c r="IBK557" s="19"/>
      <c r="IBL557" s="20"/>
      <c r="IBM557" s="20"/>
      <c r="IBN557" s="31"/>
      <c r="IBO557" s="31"/>
      <c r="IBP557" s="19"/>
      <c r="IBQ557" s="20"/>
      <c r="IBR557" s="20"/>
      <c r="IBS557" s="9"/>
      <c r="IBT557" s="19"/>
      <c r="IBU557" s="19"/>
      <c r="IBV557" s="19"/>
      <c r="IBW557" s="19"/>
      <c r="IBX557" s="19"/>
      <c r="IBY557" s="20"/>
      <c r="IBZ557" s="19"/>
      <c r="ICA557" s="19"/>
      <c r="ICB557" s="19"/>
      <c r="ICC557" s="20"/>
      <c r="ICD557" s="20"/>
      <c r="ICE557" s="31"/>
      <c r="ICF557" s="31"/>
      <c r="ICG557" s="19"/>
      <c r="ICH557" s="20"/>
      <c r="ICI557" s="20"/>
      <c r="ICJ557" s="9"/>
      <c r="ICK557" s="19"/>
      <c r="ICL557" s="19"/>
      <c r="ICM557" s="19"/>
      <c r="ICN557" s="19"/>
      <c r="ICO557" s="19"/>
      <c r="ICP557" s="20"/>
      <c r="ICQ557" s="19"/>
      <c r="ICR557" s="19"/>
      <c r="ICS557" s="19"/>
      <c r="ICT557" s="20"/>
      <c r="ICU557" s="20"/>
      <c r="ICV557" s="31"/>
      <c r="ICW557" s="31"/>
      <c r="ICX557" s="19"/>
      <c r="ICY557" s="20"/>
      <c r="ICZ557" s="20"/>
      <c r="IDA557" s="9"/>
      <c r="IDB557" s="19"/>
      <c r="IDC557" s="19"/>
      <c r="IDD557" s="19"/>
      <c r="IDE557" s="19"/>
      <c r="IDF557" s="19"/>
      <c r="IDG557" s="20"/>
      <c r="IDH557" s="19"/>
      <c r="IDI557" s="19"/>
      <c r="IDJ557" s="19"/>
      <c r="IDK557" s="20"/>
      <c r="IDL557" s="20"/>
      <c r="IDM557" s="31"/>
      <c r="IDN557" s="31"/>
      <c r="IDO557" s="19"/>
      <c r="IDP557" s="20"/>
      <c r="IDQ557" s="20"/>
      <c r="IDR557" s="9"/>
      <c r="IDS557" s="19"/>
      <c r="IDT557" s="19"/>
      <c r="IDU557" s="19"/>
      <c r="IDV557" s="19"/>
      <c r="IDW557" s="19"/>
      <c r="IDX557" s="20"/>
      <c r="IDY557" s="19"/>
      <c r="IDZ557" s="19"/>
      <c r="IEA557" s="19"/>
      <c r="IEB557" s="20"/>
      <c r="IEC557" s="20"/>
      <c r="IED557" s="31"/>
      <c r="IEE557" s="31"/>
      <c r="IEF557" s="19"/>
      <c r="IEG557" s="20"/>
      <c r="IEH557" s="20"/>
      <c r="IEI557" s="9"/>
      <c r="IEJ557" s="19"/>
      <c r="IEK557" s="19"/>
      <c r="IEL557" s="19"/>
      <c r="IEM557" s="19"/>
      <c r="IEN557" s="19"/>
      <c r="IEO557" s="20"/>
      <c r="IEP557" s="19"/>
      <c r="IEQ557" s="19"/>
      <c r="IER557" s="19"/>
      <c r="IES557" s="20"/>
      <c r="IET557" s="20"/>
      <c r="IEU557" s="31"/>
      <c r="IEV557" s="31"/>
      <c r="IEW557" s="19"/>
      <c r="IEX557" s="20"/>
      <c r="IEY557" s="20"/>
      <c r="IEZ557" s="9"/>
      <c r="IFA557" s="19"/>
      <c r="IFB557" s="19"/>
      <c r="IFC557" s="19"/>
      <c r="IFD557" s="19"/>
      <c r="IFE557" s="19"/>
      <c r="IFF557" s="20"/>
      <c r="IFG557" s="19"/>
      <c r="IFH557" s="19"/>
      <c r="IFI557" s="19"/>
      <c r="IFJ557" s="20"/>
      <c r="IFK557" s="20"/>
      <c r="IFL557" s="31"/>
      <c r="IFM557" s="31"/>
      <c r="IFN557" s="19"/>
      <c r="IFO557" s="20"/>
      <c r="IFP557" s="20"/>
      <c r="IFQ557" s="9"/>
      <c r="IFR557" s="19"/>
      <c r="IFS557" s="19"/>
      <c r="IFT557" s="19"/>
      <c r="IFU557" s="19"/>
      <c r="IFV557" s="19"/>
      <c r="IFW557" s="20"/>
      <c r="IFX557" s="19"/>
      <c r="IFY557" s="19"/>
      <c r="IFZ557" s="19"/>
      <c r="IGA557" s="20"/>
      <c r="IGB557" s="20"/>
      <c r="IGC557" s="31"/>
      <c r="IGD557" s="31"/>
      <c r="IGE557" s="19"/>
      <c r="IGF557" s="20"/>
      <c r="IGG557" s="20"/>
      <c r="IGH557" s="9"/>
      <c r="IGI557" s="19"/>
      <c r="IGJ557" s="19"/>
      <c r="IGK557" s="19"/>
      <c r="IGL557" s="19"/>
      <c r="IGM557" s="19"/>
      <c r="IGN557" s="20"/>
      <c r="IGO557" s="19"/>
      <c r="IGP557" s="19"/>
      <c r="IGQ557" s="19"/>
      <c r="IGR557" s="20"/>
      <c r="IGS557" s="20"/>
      <c r="IGT557" s="31"/>
      <c r="IGU557" s="31"/>
      <c r="IGV557" s="19"/>
      <c r="IGW557" s="20"/>
      <c r="IGX557" s="20"/>
      <c r="IGY557" s="9"/>
      <c r="IGZ557" s="19"/>
      <c r="IHA557" s="19"/>
      <c r="IHB557" s="19"/>
      <c r="IHC557" s="19"/>
      <c r="IHD557" s="19"/>
      <c r="IHE557" s="20"/>
      <c r="IHF557" s="19"/>
      <c r="IHG557" s="19"/>
      <c r="IHH557" s="19"/>
      <c r="IHI557" s="20"/>
      <c r="IHJ557" s="20"/>
      <c r="IHK557" s="31"/>
      <c r="IHL557" s="31"/>
      <c r="IHM557" s="19"/>
      <c r="IHN557" s="20"/>
      <c r="IHO557" s="20"/>
      <c r="IHP557" s="9"/>
      <c r="IHQ557" s="19"/>
      <c r="IHR557" s="19"/>
      <c r="IHS557" s="19"/>
      <c r="IHT557" s="19"/>
      <c r="IHU557" s="19"/>
      <c r="IHV557" s="20"/>
      <c r="IHW557" s="19"/>
      <c r="IHX557" s="19"/>
      <c r="IHY557" s="19"/>
      <c r="IHZ557" s="20"/>
      <c r="IIA557" s="20"/>
      <c r="IIB557" s="31"/>
      <c r="IIC557" s="31"/>
      <c r="IID557" s="19"/>
      <c r="IIE557" s="20"/>
      <c r="IIF557" s="20"/>
      <c r="IIG557" s="9"/>
      <c r="IIH557" s="19"/>
      <c r="III557" s="19"/>
      <c r="IIJ557" s="19"/>
      <c r="IIK557" s="19"/>
      <c r="IIL557" s="19"/>
      <c r="IIM557" s="20"/>
      <c r="IIN557" s="19"/>
      <c r="IIO557" s="19"/>
      <c r="IIP557" s="19"/>
      <c r="IIQ557" s="20"/>
      <c r="IIR557" s="20"/>
      <c r="IIS557" s="31"/>
      <c r="IIT557" s="31"/>
      <c r="IIU557" s="19"/>
      <c r="IIV557" s="20"/>
      <c r="IIW557" s="20"/>
      <c r="IIX557" s="9"/>
      <c r="IIY557" s="19"/>
      <c r="IIZ557" s="19"/>
      <c r="IJA557" s="19"/>
      <c r="IJB557" s="19"/>
      <c r="IJC557" s="19"/>
      <c r="IJD557" s="20"/>
      <c r="IJE557" s="19"/>
      <c r="IJF557" s="19"/>
      <c r="IJG557" s="19"/>
      <c r="IJH557" s="20"/>
      <c r="IJI557" s="20"/>
      <c r="IJJ557" s="31"/>
      <c r="IJK557" s="31"/>
      <c r="IJL557" s="19"/>
      <c r="IJM557" s="20"/>
      <c r="IJN557" s="20"/>
      <c r="IJO557" s="9"/>
      <c r="IJP557" s="19"/>
      <c r="IJQ557" s="19"/>
      <c r="IJR557" s="19"/>
      <c r="IJS557" s="19"/>
      <c r="IJT557" s="19"/>
      <c r="IJU557" s="20"/>
      <c r="IJV557" s="19"/>
      <c r="IJW557" s="19"/>
      <c r="IJX557" s="19"/>
      <c r="IJY557" s="20"/>
      <c r="IJZ557" s="20"/>
      <c r="IKA557" s="31"/>
      <c r="IKB557" s="31"/>
      <c r="IKC557" s="19"/>
      <c r="IKD557" s="20"/>
      <c r="IKE557" s="20"/>
      <c r="IKF557" s="9"/>
      <c r="IKG557" s="19"/>
      <c r="IKH557" s="19"/>
      <c r="IKI557" s="19"/>
      <c r="IKJ557" s="19"/>
      <c r="IKK557" s="19"/>
      <c r="IKL557" s="20"/>
      <c r="IKM557" s="19"/>
      <c r="IKN557" s="19"/>
      <c r="IKO557" s="19"/>
      <c r="IKP557" s="20"/>
      <c r="IKQ557" s="20"/>
      <c r="IKR557" s="31"/>
      <c r="IKS557" s="31"/>
      <c r="IKT557" s="19"/>
      <c r="IKU557" s="20"/>
      <c r="IKV557" s="20"/>
      <c r="IKW557" s="9"/>
      <c r="IKX557" s="19"/>
      <c r="IKY557" s="19"/>
      <c r="IKZ557" s="19"/>
      <c r="ILA557" s="19"/>
      <c r="ILB557" s="19"/>
      <c r="ILC557" s="20"/>
      <c r="ILD557" s="19"/>
      <c r="ILE557" s="19"/>
      <c r="ILF557" s="19"/>
      <c r="ILG557" s="20"/>
      <c r="ILH557" s="20"/>
      <c r="ILI557" s="31"/>
      <c r="ILJ557" s="31"/>
      <c r="ILK557" s="19"/>
      <c r="ILL557" s="20"/>
      <c r="ILM557" s="20"/>
      <c r="ILN557" s="9"/>
      <c r="ILO557" s="19"/>
      <c r="ILP557" s="19"/>
      <c r="ILQ557" s="19"/>
      <c r="ILR557" s="19"/>
      <c r="ILS557" s="19"/>
      <c r="ILT557" s="20"/>
      <c r="ILU557" s="19"/>
      <c r="ILV557" s="19"/>
      <c r="ILW557" s="19"/>
      <c r="ILX557" s="20"/>
      <c r="ILY557" s="20"/>
      <c r="ILZ557" s="31"/>
      <c r="IMA557" s="31"/>
      <c r="IMB557" s="19"/>
      <c r="IMC557" s="20"/>
      <c r="IMD557" s="20"/>
      <c r="IME557" s="9"/>
      <c r="IMF557" s="19"/>
      <c r="IMG557" s="19"/>
      <c r="IMH557" s="19"/>
      <c r="IMI557" s="19"/>
      <c r="IMJ557" s="19"/>
      <c r="IMK557" s="20"/>
      <c r="IML557" s="19"/>
      <c r="IMM557" s="19"/>
      <c r="IMN557" s="19"/>
      <c r="IMO557" s="20"/>
      <c r="IMP557" s="20"/>
      <c r="IMQ557" s="31"/>
      <c r="IMR557" s="31"/>
      <c r="IMS557" s="19"/>
      <c r="IMT557" s="20"/>
      <c r="IMU557" s="20"/>
      <c r="IMV557" s="9"/>
      <c r="IMW557" s="19"/>
      <c r="IMX557" s="19"/>
      <c r="IMY557" s="19"/>
      <c r="IMZ557" s="19"/>
      <c r="INA557" s="19"/>
      <c r="INB557" s="20"/>
      <c r="INC557" s="19"/>
      <c r="IND557" s="19"/>
      <c r="INE557" s="19"/>
      <c r="INF557" s="20"/>
      <c r="ING557" s="20"/>
      <c r="INH557" s="31"/>
      <c r="INI557" s="31"/>
      <c r="INJ557" s="19"/>
      <c r="INK557" s="20"/>
      <c r="INL557" s="20"/>
      <c r="INM557" s="9"/>
      <c r="INN557" s="19"/>
      <c r="INO557" s="19"/>
      <c r="INP557" s="19"/>
      <c r="INQ557" s="19"/>
      <c r="INR557" s="19"/>
      <c r="INS557" s="20"/>
      <c r="INT557" s="19"/>
      <c r="INU557" s="19"/>
      <c r="INV557" s="19"/>
      <c r="INW557" s="20"/>
      <c r="INX557" s="20"/>
      <c r="INY557" s="31"/>
      <c r="INZ557" s="31"/>
      <c r="IOA557" s="19"/>
      <c r="IOB557" s="20"/>
      <c r="IOC557" s="20"/>
      <c r="IOD557" s="9"/>
      <c r="IOE557" s="19"/>
      <c r="IOF557" s="19"/>
      <c r="IOG557" s="19"/>
      <c r="IOH557" s="19"/>
      <c r="IOI557" s="19"/>
      <c r="IOJ557" s="20"/>
      <c r="IOK557" s="19"/>
      <c r="IOL557" s="19"/>
      <c r="IOM557" s="19"/>
      <c r="ION557" s="20"/>
      <c r="IOO557" s="20"/>
      <c r="IOP557" s="31"/>
      <c r="IOQ557" s="31"/>
      <c r="IOR557" s="19"/>
      <c r="IOS557" s="20"/>
      <c r="IOT557" s="20"/>
      <c r="IOU557" s="9"/>
      <c r="IOV557" s="19"/>
      <c r="IOW557" s="19"/>
      <c r="IOX557" s="19"/>
      <c r="IOY557" s="19"/>
      <c r="IOZ557" s="19"/>
      <c r="IPA557" s="20"/>
      <c r="IPB557" s="19"/>
      <c r="IPC557" s="19"/>
      <c r="IPD557" s="19"/>
      <c r="IPE557" s="20"/>
      <c r="IPF557" s="20"/>
      <c r="IPG557" s="31"/>
      <c r="IPH557" s="31"/>
      <c r="IPI557" s="19"/>
      <c r="IPJ557" s="20"/>
      <c r="IPK557" s="20"/>
      <c r="IPL557" s="9"/>
      <c r="IPM557" s="19"/>
      <c r="IPN557" s="19"/>
      <c r="IPO557" s="19"/>
      <c r="IPP557" s="19"/>
      <c r="IPQ557" s="19"/>
      <c r="IPR557" s="20"/>
      <c r="IPS557" s="19"/>
      <c r="IPT557" s="19"/>
      <c r="IPU557" s="19"/>
      <c r="IPV557" s="20"/>
      <c r="IPW557" s="20"/>
      <c r="IPX557" s="31"/>
      <c r="IPY557" s="31"/>
      <c r="IPZ557" s="19"/>
      <c r="IQA557" s="20"/>
      <c r="IQB557" s="20"/>
      <c r="IQC557" s="9"/>
      <c r="IQD557" s="19"/>
      <c r="IQE557" s="19"/>
      <c r="IQF557" s="19"/>
      <c r="IQG557" s="19"/>
      <c r="IQH557" s="19"/>
      <c r="IQI557" s="20"/>
      <c r="IQJ557" s="19"/>
      <c r="IQK557" s="19"/>
      <c r="IQL557" s="19"/>
      <c r="IQM557" s="20"/>
      <c r="IQN557" s="20"/>
      <c r="IQO557" s="31"/>
      <c r="IQP557" s="31"/>
      <c r="IQQ557" s="19"/>
      <c r="IQR557" s="20"/>
      <c r="IQS557" s="20"/>
      <c r="IQT557" s="9"/>
      <c r="IQU557" s="19"/>
      <c r="IQV557" s="19"/>
      <c r="IQW557" s="19"/>
      <c r="IQX557" s="19"/>
      <c r="IQY557" s="19"/>
      <c r="IQZ557" s="20"/>
      <c r="IRA557" s="19"/>
      <c r="IRB557" s="19"/>
      <c r="IRC557" s="19"/>
      <c r="IRD557" s="20"/>
      <c r="IRE557" s="20"/>
      <c r="IRF557" s="31"/>
      <c r="IRG557" s="31"/>
      <c r="IRH557" s="19"/>
      <c r="IRI557" s="20"/>
      <c r="IRJ557" s="20"/>
      <c r="IRK557" s="9"/>
      <c r="IRL557" s="19"/>
      <c r="IRM557" s="19"/>
      <c r="IRN557" s="19"/>
      <c r="IRO557" s="19"/>
      <c r="IRP557" s="19"/>
      <c r="IRQ557" s="20"/>
      <c r="IRR557" s="19"/>
      <c r="IRS557" s="19"/>
      <c r="IRT557" s="19"/>
      <c r="IRU557" s="20"/>
      <c r="IRV557" s="20"/>
      <c r="IRW557" s="31"/>
      <c r="IRX557" s="31"/>
      <c r="IRY557" s="19"/>
      <c r="IRZ557" s="20"/>
      <c r="ISA557" s="20"/>
      <c r="ISB557" s="9"/>
      <c r="ISC557" s="19"/>
      <c r="ISD557" s="19"/>
      <c r="ISE557" s="19"/>
      <c r="ISF557" s="19"/>
      <c r="ISG557" s="19"/>
      <c r="ISH557" s="20"/>
      <c r="ISI557" s="19"/>
      <c r="ISJ557" s="19"/>
      <c r="ISK557" s="19"/>
      <c r="ISL557" s="20"/>
      <c r="ISM557" s="20"/>
      <c r="ISN557" s="31"/>
      <c r="ISO557" s="31"/>
      <c r="ISP557" s="19"/>
      <c r="ISQ557" s="20"/>
      <c r="ISR557" s="20"/>
      <c r="ISS557" s="9"/>
      <c r="IST557" s="19"/>
      <c r="ISU557" s="19"/>
      <c r="ISV557" s="19"/>
      <c r="ISW557" s="19"/>
      <c r="ISX557" s="19"/>
      <c r="ISY557" s="20"/>
      <c r="ISZ557" s="19"/>
      <c r="ITA557" s="19"/>
      <c r="ITB557" s="19"/>
      <c r="ITC557" s="20"/>
      <c r="ITD557" s="20"/>
      <c r="ITE557" s="31"/>
      <c r="ITF557" s="31"/>
      <c r="ITG557" s="19"/>
      <c r="ITH557" s="20"/>
      <c r="ITI557" s="20"/>
      <c r="ITJ557" s="9"/>
      <c r="ITK557" s="19"/>
      <c r="ITL557" s="19"/>
      <c r="ITM557" s="19"/>
      <c r="ITN557" s="19"/>
      <c r="ITO557" s="19"/>
      <c r="ITP557" s="20"/>
      <c r="ITQ557" s="19"/>
      <c r="ITR557" s="19"/>
      <c r="ITS557" s="19"/>
      <c r="ITT557" s="20"/>
      <c r="ITU557" s="20"/>
      <c r="ITV557" s="31"/>
      <c r="ITW557" s="31"/>
      <c r="ITX557" s="19"/>
      <c r="ITY557" s="20"/>
      <c r="ITZ557" s="20"/>
      <c r="IUA557" s="9"/>
      <c r="IUB557" s="19"/>
      <c r="IUC557" s="19"/>
      <c r="IUD557" s="19"/>
      <c r="IUE557" s="19"/>
      <c r="IUF557" s="19"/>
      <c r="IUG557" s="20"/>
      <c r="IUH557" s="19"/>
      <c r="IUI557" s="19"/>
      <c r="IUJ557" s="19"/>
      <c r="IUK557" s="20"/>
      <c r="IUL557" s="20"/>
      <c r="IUM557" s="31"/>
      <c r="IUN557" s="31"/>
      <c r="IUO557" s="19"/>
      <c r="IUP557" s="20"/>
      <c r="IUQ557" s="20"/>
      <c r="IUR557" s="9"/>
      <c r="IUS557" s="19"/>
      <c r="IUT557" s="19"/>
      <c r="IUU557" s="19"/>
      <c r="IUV557" s="19"/>
      <c r="IUW557" s="19"/>
      <c r="IUX557" s="20"/>
      <c r="IUY557" s="19"/>
      <c r="IUZ557" s="19"/>
      <c r="IVA557" s="19"/>
      <c r="IVB557" s="20"/>
      <c r="IVC557" s="20"/>
      <c r="IVD557" s="31"/>
      <c r="IVE557" s="31"/>
      <c r="IVF557" s="19"/>
      <c r="IVG557" s="20"/>
      <c r="IVH557" s="20"/>
      <c r="IVI557" s="9"/>
      <c r="IVJ557" s="19"/>
      <c r="IVK557" s="19"/>
      <c r="IVL557" s="19"/>
      <c r="IVM557" s="19"/>
      <c r="IVN557" s="19"/>
      <c r="IVO557" s="20"/>
      <c r="IVP557" s="19"/>
      <c r="IVQ557" s="19"/>
      <c r="IVR557" s="19"/>
      <c r="IVS557" s="20"/>
      <c r="IVT557" s="20"/>
      <c r="IVU557" s="31"/>
      <c r="IVV557" s="31"/>
      <c r="IVW557" s="19"/>
      <c r="IVX557" s="20"/>
      <c r="IVY557" s="20"/>
      <c r="IVZ557" s="9"/>
      <c r="IWA557" s="19"/>
      <c r="IWB557" s="19"/>
      <c r="IWC557" s="19"/>
      <c r="IWD557" s="19"/>
      <c r="IWE557" s="19"/>
      <c r="IWF557" s="20"/>
      <c r="IWG557" s="19"/>
      <c r="IWH557" s="19"/>
      <c r="IWI557" s="19"/>
      <c r="IWJ557" s="20"/>
      <c r="IWK557" s="20"/>
      <c r="IWL557" s="31"/>
      <c r="IWM557" s="31"/>
      <c r="IWN557" s="19"/>
      <c r="IWO557" s="20"/>
      <c r="IWP557" s="20"/>
      <c r="IWQ557" s="9"/>
      <c r="IWR557" s="19"/>
      <c r="IWS557" s="19"/>
      <c r="IWT557" s="19"/>
      <c r="IWU557" s="19"/>
      <c r="IWV557" s="19"/>
      <c r="IWW557" s="20"/>
      <c r="IWX557" s="19"/>
      <c r="IWY557" s="19"/>
      <c r="IWZ557" s="19"/>
      <c r="IXA557" s="20"/>
      <c r="IXB557" s="20"/>
      <c r="IXC557" s="31"/>
      <c r="IXD557" s="31"/>
      <c r="IXE557" s="19"/>
      <c r="IXF557" s="20"/>
      <c r="IXG557" s="20"/>
      <c r="IXH557" s="9"/>
      <c r="IXI557" s="19"/>
      <c r="IXJ557" s="19"/>
      <c r="IXK557" s="19"/>
      <c r="IXL557" s="19"/>
      <c r="IXM557" s="19"/>
      <c r="IXN557" s="20"/>
      <c r="IXO557" s="19"/>
      <c r="IXP557" s="19"/>
      <c r="IXQ557" s="19"/>
      <c r="IXR557" s="20"/>
      <c r="IXS557" s="20"/>
      <c r="IXT557" s="31"/>
      <c r="IXU557" s="31"/>
      <c r="IXV557" s="19"/>
      <c r="IXW557" s="20"/>
      <c r="IXX557" s="20"/>
      <c r="IXY557" s="9"/>
      <c r="IXZ557" s="19"/>
      <c r="IYA557" s="19"/>
      <c r="IYB557" s="19"/>
      <c r="IYC557" s="19"/>
      <c r="IYD557" s="19"/>
      <c r="IYE557" s="20"/>
      <c r="IYF557" s="19"/>
      <c r="IYG557" s="19"/>
      <c r="IYH557" s="19"/>
      <c r="IYI557" s="20"/>
      <c r="IYJ557" s="20"/>
      <c r="IYK557" s="31"/>
      <c r="IYL557" s="31"/>
      <c r="IYM557" s="19"/>
      <c r="IYN557" s="20"/>
      <c r="IYO557" s="20"/>
      <c r="IYP557" s="9"/>
      <c r="IYQ557" s="19"/>
      <c r="IYR557" s="19"/>
      <c r="IYS557" s="19"/>
      <c r="IYT557" s="19"/>
      <c r="IYU557" s="19"/>
      <c r="IYV557" s="20"/>
      <c r="IYW557" s="19"/>
      <c r="IYX557" s="19"/>
      <c r="IYY557" s="19"/>
      <c r="IYZ557" s="20"/>
      <c r="IZA557" s="20"/>
      <c r="IZB557" s="31"/>
      <c r="IZC557" s="31"/>
      <c r="IZD557" s="19"/>
      <c r="IZE557" s="20"/>
      <c r="IZF557" s="20"/>
      <c r="IZG557" s="9"/>
      <c r="IZH557" s="19"/>
      <c r="IZI557" s="19"/>
      <c r="IZJ557" s="19"/>
      <c r="IZK557" s="19"/>
      <c r="IZL557" s="19"/>
      <c r="IZM557" s="20"/>
      <c r="IZN557" s="19"/>
      <c r="IZO557" s="19"/>
      <c r="IZP557" s="19"/>
      <c r="IZQ557" s="20"/>
      <c r="IZR557" s="20"/>
      <c r="IZS557" s="31"/>
      <c r="IZT557" s="31"/>
      <c r="IZU557" s="19"/>
      <c r="IZV557" s="20"/>
      <c r="IZW557" s="20"/>
      <c r="IZX557" s="9"/>
      <c r="IZY557" s="19"/>
      <c r="IZZ557" s="19"/>
      <c r="JAA557" s="19"/>
      <c r="JAB557" s="19"/>
      <c r="JAC557" s="19"/>
      <c r="JAD557" s="20"/>
      <c r="JAE557" s="19"/>
      <c r="JAF557" s="19"/>
      <c r="JAG557" s="19"/>
      <c r="JAH557" s="20"/>
      <c r="JAI557" s="20"/>
      <c r="JAJ557" s="31"/>
      <c r="JAK557" s="31"/>
      <c r="JAL557" s="19"/>
      <c r="JAM557" s="20"/>
      <c r="JAN557" s="20"/>
      <c r="JAO557" s="9"/>
      <c r="JAP557" s="19"/>
      <c r="JAQ557" s="19"/>
      <c r="JAR557" s="19"/>
      <c r="JAS557" s="19"/>
      <c r="JAT557" s="19"/>
      <c r="JAU557" s="20"/>
      <c r="JAV557" s="19"/>
      <c r="JAW557" s="19"/>
      <c r="JAX557" s="19"/>
      <c r="JAY557" s="20"/>
      <c r="JAZ557" s="20"/>
      <c r="JBA557" s="31"/>
      <c r="JBB557" s="31"/>
      <c r="JBC557" s="19"/>
      <c r="JBD557" s="20"/>
      <c r="JBE557" s="20"/>
      <c r="JBF557" s="9"/>
      <c r="JBG557" s="19"/>
      <c r="JBH557" s="19"/>
      <c r="JBI557" s="19"/>
      <c r="JBJ557" s="19"/>
      <c r="JBK557" s="19"/>
      <c r="JBL557" s="20"/>
      <c r="JBM557" s="19"/>
      <c r="JBN557" s="19"/>
      <c r="JBO557" s="19"/>
      <c r="JBP557" s="20"/>
      <c r="JBQ557" s="20"/>
      <c r="JBR557" s="31"/>
      <c r="JBS557" s="31"/>
      <c r="JBT557" s="19"/>
      <c r="JBU557" s="20"/>
      <c r="JBV557" s="20"/>
      <c r="JBW557" s="9"/>
      <c r="JBX557" s="19"/>
      <c r="JBY557" s="19"/>
      <c r="JBZ557" s="19"/>
      <c r="JCA557" s="19"/>
      <c r="JCB557" s="19"/>
      <c r="JCC557" s="20"/>
      <c r="JCD557" s="19"/>
      <c r="JCE557" s="19"/>
      <c r="JCF557" s="19"/>
      <c r="JCG557" s="20"/>
      <c r="JCH557" s="20"/>
      <c r="JCI557" s="31"/>
      <c r="JCJ557" s="31"/>
      <c r="JCK557" s="19"/>
      <c r="JCL557" s="20"/>
      <c r="JCM557" s="20"/>
      <c r="JCN557" s="9"/>
      <c r="JCO557" s="19"/>
      <c r="JCP557" s="19"/>
      <c r="JCQ557" s="19"/>
      <c r="JCR557" s="19"/>
      <c r="JCS557" s="19"/>
      <c r="JCT557" s="20"/>
      <c r="JCU557" s="19"/>
      <c r="JCV557" s="19"/>
      <c r="JCW557" s="19"/>
      <c r="JCX557" s="20"/>
      <c r="JCY557" s="20"/>
      <c r="JCZ557" s="31"/>
      <c r="JDA557" s="31"/>
      <c r="JDB557" s="19"/>
      <c r="JDC557" s="20"/>
      <c r="JDD557" s="20"/>
      <c r="JDE557" s="9"/>
      <c r="JDF557" s="19"/>
      <c r="JDG557" s="19"/>
      <c r="JDH557" s="19"/>
      <c r="JDI557" s="19"/>
      <c r="JDJ557" s="19"/>
      <c r="JDK557" s="20"/>
      <c r="JDL557" s="19"/>
      <c r="JDM557" s="19"/>
      <c r="JDN557" s="19"/>
      <c r="JDO557" s="20"/>
      <c r="JDP557" s="20"/>
      <c r="JDQ557" s="31"/>
      <c r="JDR557" s="31"/>
      <c r="JDS557" s="19"/>
      <c r="JDT557" s="20"/>
      <c r="JDU557" s="20"/>
      <c r="JDV557" s="9"/>
      <c r="JDW557" s="19"/>
      <c r="JDX557" s="19"/>
      <c r="JDY557" s="19"/>
      <c r="JDZ557" s="19"/>
      <c r="JEA557" s="19"/>
      <c r="JEB557" s="20"/>
      <c r="JEC557" s="19"/>
      <c r="JED557" s="19"/>
      <c r="JEE557" s="19"/>
      <c r="JEF557" s="20"/>
      <c r="JEG557" s="20"/>
      <c r="JEH557" s="31"/>
      <c r="JEI557" s="31"/>
      <c r="JEJ557" s="19"/>
      <c r="JEK557" s="20"/>
      <c r="JEL557" s="20"/>
      <c r="JEM557" s="9"/>
      <c r="JEN557" s="19"/>
      <c r="JEO557" s="19"/>
      <c r="JEP557" s="19"/>
      <c r="JEQ557" s="19"/>
      <c r="JER557" s="19"/>
      <c r="JES557" s="20"/>
      <c r="JET557" s="19"/>
      <c r="JEU557" s="19"/>
      <c r="JEV557" s="19"/>
      <c r="JEW557" s="20"/>
      <c r="JEX557" s="20"/>
      <c r="JEY557" s="31"/>
      <c r="JEZ557" s="31"/>
      <c r="JFA557" s="19"/>
      <c r="JFB557" s="20"/>
      <c r="JFC557" s="20"/>
      <c r="JFD557" s="9"/>
      <c r="JFE557" s="19"/>
      <c r="JFF557" s="19"/>
      <c r="JFG557" s="19"/>
      <c r="JFH557" s="19"/>
      <c r="JFI557" s="19"/>
      <c r="JFJ557" s="20"/>
      <c r="JFK557" s="19"/>
      <c r="JFL557" s="19"/>
      <c r="JFM557" s="19"/>
      <c r="JFN557" s="20"/>
      <c r="JFO557" s="20"/>
      <c r="JFP557" s="31"/>
      <c r="JFQ557" s="31"/>
      <c r="JFR557" s="19"/>
      <c r="JFS557" s="20"/>
      <c r="JFT557" s="20"/>
      <c r="JFU557" s="9"/>
      <c r="JFV557" s="19"/>
      <c r="JFW557" s="19"/>
      <c r="JFX557" s="19"/>
      <c r="JFY557" s="19"/>
      <c r="JFZ557" s="19"/>
      <c r="JGA557" s="20"/>
      <c r="JGB557" s="19"/>
      <c r="JGC557" s="19"/>
      <c r="JGD557" s="19"/>
      <c r="JGE557" s="20"/>
      <c r="JGF557" s="20"/>
      <c r="JGG557" s="31"/>
      <c r="JGH557" s="31"/>
      <c r="JGI557" s="19"/>
      <c r="JGJ557" s="20"/>
      <c r="JGK557" s="20"/>
      <c r="JGL557" s="9"/>
      <c r="JGM557" s="19"/>
      <c r="JGN557" s="19"/>
      <c r="JGO557" s="19"/>
      <c r="JGP557" s="19"/>
      <c r="JGQ557" s="19"/>
      <c r="JGR557" s="20"/>
      <c r="JGS557" s="19"/>
      <c r="JGT557" s="19"/>
      <c r="JGU557" s="19"/>
      <c r="JGV557" s="20"/>
      <c r="JGW557" s="20"/>
      <c r="JGX557" s="31"/>
      <c r="JGY557" s="31"/>
      <c r="JGZ557" s="19"/>
      <c r="JHA557" s="20"/>
      <c r="JHB557" s="20"/>
      <c r="JHC557" s="9"/>
      <c r="JHD557" s="19"/>
      <c r="JHE557" s="19"/>
      <c r="JHF557" s="19"/>
      <c r="JHG557" s="19"/>
      <c r="JHH557" s="19"/>
      <c r="JHI557" s="20"/>
      <c r="JHJ557" s="19"/>
      <c r="JHK557" s="19"/>
      <c r="JHL557" s="19"/>
      <c r="JHM557" s="20"/>
      <c r="JHN557" s="20"/>
      <c r="JHO557" s="31"/>
      <c r="JHP557" s="31"/>
      <c r="JHQ557" s="19"/>
      <c r="JHR557" s="20"/>
      <c r="JHS557" s="20"/>
      <c r="JHT557" s="9"/>
      <c r="JHU557" s="19"/>
      <c r="JHV557" s="19"/>
      <c r="JHW557" s="19"/>
      <c r="JHX557" s="19"/>
      <c r="JHY557" s="19"/>
      <c r="JHZ557" s="20"/>
      <c r="JIA557" s="19"/>
      <c r="JIB557" s="19"/>
      <c r="JIC557" s="19"/>
      <c r="JID557" s="20"/>
      <c r="JIE557" s="20"/>
      <c r="JIF557" s="31"/>
      <c r="JIG557" s="31"/>
      <c r="JIH557" s="19"/>
      <c r="JII557" s="20"/>
      <c r="JIJ557" s="20"/>
      <c r="JIK557" s="9"/>
      <c r="JIL557" s="19"/>
      <c r="JIM557" s="19"/>
      <c r="JIN557" s="19"/>
      <c r="JIO557" s="19"/>
      <c r="JIP557" s="19"/>
      <c r="JIQ557" s="20"/>
      <c r="JIR557" s="19"/>
      <c r="JIS557" s="19"/>
      <c r="JIT557" s="19"/>
      <c r="JIU557" s="20"/>
      <c r="JIV557" s="20"/>
      <c r="JIW557" s="31"/>
      <c r="JIX557" s="31"/>
      <c r="JIY557" s="19"/>
      <c r="JIZ557" s="20"/>
      <c r="JJA557" s="20"/>
      <c r="JJB557" s="9"/>
      <c r="JJC557" s="19"/>
      <c r="JJD557" s="19"/>
      <c r="JJE557" s="19"/>
      <c r="JJF557" s="19"/>
      <c r="JJG557" s="19"/>
      <c r="JJH557" s="20"/>
      <c r="JJI557" s="19"/>
      <c r="JJJ557" s="19"/>
      <c r="JJK557" s="19"/>
      <c r="JJL557" s="20"/>
      <c r="JJM557" s="20"/>
      <c r="JJN557" s="31"/>
      <c r="JJO557" s="31"/>
      <c r="JJP557" s="19"/>
      <c r="JJQ557" s="20"/>
      <c r="JJR557" s="20"/>
      <c r="JJS557" s="9"/>
      <c r="JJT557" s="19"/>
      <c r="JJU557" s="19"/>
      <c r="JJV557" s="19"/>
      <c r="JJW557" s="19"/>
      <c r="JJX557" s="19"/>
      <c r="JJY557" s="20"/>
      <c r="JJZ557" s="19"/>
      <c r="JKA557" s="19"/>
      <c r="JKB557" s="19"/>
      <c r="JKC557" s="20"/>
      <c r="JKD557" s="20"/>
      <c r="JKE557" s="31"/>
      <c r="JKF557" s="31"/>
      <c r="JKG557" s="19"/>
      <c r="JKH557" s="20"/>
      <c r="JKI557" s="20"/>
      <c r="JKJ557" s="9"/>
      <c r="JKK557" s="19"/>
      <c r="JKL557" s="19"/>
      <c r="JKM557" s="19"/>
      <c r="JKN557" s="19"/>
      <c r="JKO557" s="19"/>
      <c r="JKP557" s="20"/>
      <c r="JKQ557" s="19"/>
      <c r="JKR557" s="19"/>
      <c r="JKS557" s="19"/>
      <c r="JKT557" s="20"/>
      <c r="JKU557" s="20"/>
      <c r="JKV557" s="31"/>
      <c r="JKW557" s="31"/>
      <c r="JKX557" s="19"/>
      <c r="JKY557" s="20"/>
      <c r="JKZ557" s="20"/>
      <c r="JLA557" s="9"/>
      <c r="JLB557" s="19"/>
      <c r="JLC557" s="19"/>
      <c r="JLD557" s="19"/>
      <c r="JLE557" s="19"/>
      <c r="JLF557" s="19"/>
      <c r="JLG557" s="20"/>
      <c r="JLH557" s="19"/>
      <c r="JLI557" s="19"/>
      <c r="JLJ557" s="19"/>
      <c r="JLK557" s="20"/>
      <c r="JLL557" s="20"/>
      <c r="JLM557" s="31"/>
      <c r="JLN557" s="31"/>
      <c r="JLO557" s="19"/>
      <c r="JLP557" s="20"/>
      <c r="JLQ557" s="20"/>
      <c r="JLR557" s="9"/>
      <c r="JLS557" s="19"/>
      <c r="JLT557" s="19"/>
      <c r="JLU557" s="19"/>
      <c r="JLV557" s="19"/>
      <c r="JLW557" s="19"/>
      <c r="JLX557" s="20"/>
      <c r="JLY557" s="19"/>
      <c r="JLZ557" s="19"/>
      <c r="JMA557" s="19"/>
      <c r="JMB557" s="20"/>
      <c r="JMC557" s="20"/>
      <c r="JMD557" s="31"/>
      <c r="JME557" s="31"/>
      <c r="JMF557" s="19"/>
      <c r="JMG557" s="20"/>
      <c r="JMH557" s="20"/>
      <c r="JMI557" s="9"/>
      <c r="JMJ557" s="19"/>
      <c r="JMK557" s="19"/>
      <c r="JML557" s="19"/>
      <c r="JMM557" s="19"/>
      <c r="JMN557" s="19"/>
      <c r="JMO557" s="20"/>
      <c r="JMP557" s="19"/>
      <c r="JMQ557" s="19"/>
      <c r="JMR557" s="19"/>
      <c r="JMS557" s="20"/>
      <c r="JMT557" s="20"/>
      <c r="JMU557" s="31"/>
      <c r="JMV557" s="31"/>
      <c r="JMW557" s="19"/>
      <c r="JMX557" s="20"/>
      <c r="JMY557" s="20"/>
      <c r="JMZ557" s="9"/>
      <c r="JNA557" s="19"/>
      <c r="JNB557" s="19"/>
      <c r="JNC557" s="19"/>
      <c r="JND557" s="19"/>
      <c r="JNE557" s="19"/>
      <c r="JNF557" s="20"/>
      <c r="JNG557" s="19"/>
      <c r="JNH557" s="19"/>
      <c r="JNI557" s="19"/>
      <c r="JNJ557" s="20"/>
      <c r="JNK557" s="20"/>
      <c r="JNL557" s="31"/>
      <c r="JNM557" s="31"/>
      <c r="JNN557" s="19"/>
      <c r="JNO557" s="20"/>
      <c r="JNP557" s="20"/>
      <c r="JNQ557" s="9"/>
      <c r="JNR557" s="19"/>
      <c r="JNS557" s="19"/>
      <c r="JNT557" s="19"/>
      <c r="JNU557" s="19"/>
      <c r="JNV557" s="19"/>
      <c r="JNW557" s="20"/>
      <c r="JNX557" s="19"/>
      <c r="JNY557" s="19"/>
      <c r="JNZ557" s="19"/>
      <c r="JOA557" s="20"/>
      <c r="JOB557" s="20"/>
      <c r="JOC557" s="31"/>
      <c r="JOD557" s="31"/>
      <c r="JOE557" s="19"/>
      <c r="JOF557" s="20"/>
      <c r="JOG557" s="20"/>
      <c r="JOH557" s="9"/>
      <c r="JOI557" s="19"/>
      <c r="JOJ557" s="19"/>
      <c r="JOK557" s="19"/>
      <c r="JOL557" s="19"/>
      <c r="JOM557" s="19"/>
      <c r="JON557" s="20"/>
      <c r="JOO557" s="19"/>
      <c r="JOP557" s="19"/>
      <c r="JOQ557" s="19"/>
      <c r="JOR557" s="20"/>
      <c r="JOS557" s="20"/>
      <c r="JOT557" s="31"/>
      <c r="JOU557" s="31"/>
      <c r="JOV557" s="19"/>
      <c r="JOW557" s="20"/>
      <c r="JOX557" s="20"/>
      <c r="JOY557" s="9"/>
      <c r="JOZ557" s="19"/>
      <c r="JPA557" s="19"/>
      <c r="JPB557" s="19"/>
      <c r="JPC557" s="19"/>
      <c r="JPD557" s="19"/>
      <c r="JPE557" s="20"/>
      <c r="JPF557" s="19"/>
      <c r="JPG557" s="19"/>
      <c r="JPH557" s="19"/>
      <c r="JPI557" s="20"/>
      <c r="JPJ557" s="20"/>
      <c r="JPK557" s="31"/>
      <c r="JPL557" s="31"/>
      <c r="JPM557" s="19"/>
      <c r="JPN557" s="20"/>
      <c r="JPO557" s="20"/>
      <c r="JPP557" s="9"/>
      <c r="JPQ557" s="19"/>
      <c r="JPR557" s="19"/>
      <c r="JPS557" s="19"/>
      <c r="JPT557" s="19"/>
      <c r="JPU557" s="19"/>
      <c r="JPV557" s="20"/>
      <c r="JPW557" s="19"/>
      <c r="JPX557" s="19"/>
      <c r="JPY557" s="19"/>
      <c r="JPZ557" s="20"/>
      <c r="JQA557" s="20"/>
      <c r="JQB557" s="31"/>
      <c r="JQC557" s="31"/>
      <c r="JQD557" s="19"/>
      <c r="JQE557" s="20"/>
      <c r="JQF557" s="20"/>
      <c r="JQG557" s="9"/>
      <c r="JQH557" s="19"/>
      <c r="JQI557" s="19"/>
      <c r="JQJ557" s="19"/>
      <c r="JQK557" s="19"/>
      <c r="JQL557" s="19"/>
      <c r="JQM557" s="20"/>
      <c r="JQN557" s="19"/>
      <c r="JQO557" s="19"/>
      <c r="JQP557" s="19"/>
      <c r="JQQ557" s="20"/>
      <c r="JQR557" s="20"/>
      <c r="JQS557" s="31"/>
      <c r="JQT557" s="31"/>
      <c r="JQU557" s="19"/>
      <c r="JQV557" s="20"/>
      <c r="JQW557" s="20"/>
      <c r="JQX557" s="9"/>
      <c r="JQY557" s="19"/>
      <c r="JQZ557" s="19"/>
      <c r="JRA557" s="19"/>
      <c r="JRB557" s="19"/>
      <c r="JRC557" s="19"/>
      <c r="JRD557" s="20"/>
      <c r="JRE557" s="19"/>
      <c r="JRF557" s="19"/>
      <c r="JRG557" s="19"/>
      <c r="JRH557" s="20"/>
      <c r="JRI557" s="20"/>
      <c r="JRJ557" s="31"/>
      <c r="JRK557" s="31"/>
      <c r="JRL557" s="19"/>
      <c r="JRM557" s="20"/>
      <c r="JRN557" s="20"/>
      <c r="JRO557" s="9"/>
      <c r="JRP557" s="19"/>
      <c r="JRQ557" s="19"/>
      <c r="JRR557" s="19"/>
      <c r="JRS557" s="19"/>
      <c r="JRT557" s="19"/>
      <c r="JRU557" s="20"/>
      <c r="JRV557" s="19"/>
      <c r="JRW557" s="19"/>
      <c r="JRX557" s="19"/>
      <c r="JRY557" s="20"/>
      <c r="JRZ557" s="20"/>
      <c r="JSA557" s="31"/>
      <c r="JSB557" s="31"/>
      <c r="JSC557" s="19"/>
      <c r="JSD557" s="20"/>
      <c r="JSE557" s="20"/>
      <c r="JSF557" s="9"/>
      <c r="JSG557" s="19"/>
      <c r="JSH557" s="19"/>
      <c r="JSI557" s="19"/>
      <c r="JSJ557" s="19"/>
      <c r="JSK557" s="19"/>
      <c r="JSL557" s="20"/>
      <c r="JSM557" s="19"/>
      <c r="JSN557" s="19"/>
      <c r="JSO557" s="19"/>
      <c r="JSP557" s="20"/>
      <c r="JSQ557" s="20"/>
      <c r="JSR557" s="31"/>
      <c r="JSS557" s="31"/>
      <c r="JST557" s="19"/>
      <c r="JSU557" s="20"/>
      <c r="JSV557" s="20"/>
      <c r="JSW557" s="9"/>
      <c r="JSX557" s="19"/>
      <c r="JSY557" s="19"/>
      <c r="JSZ557" s="19"/>
      <c r="JTA557" s="19"/>
      <c r="JTB557" s="19"/>
      <c r="JTC557" s="20"/>
      <c r="JTD557" s="19"/>
      <c r="JTE557" s="19"/>
      <c r="JTF557" s="19"/>
      <c r="JTG557" s="20"/>
      <c r="JTH557" s="20"/>
      <c r="JTI557" s="31"/>
      <c r="JTJ557" s="31"/>
      <c r="JTK557" s="19"/>
      <c r="JTL557" s="20"/>
      <c r="JTM557" s="20"/>
      <c r="JTN557" s="9"/>
      <c r="JTO557" s="19"/>
      <c r="JTP557" s="19"/>
      <c r="JTQ557" s="19"/>
      <c r="JTR557" s="19"/>
      <c r="JTS557" s="19"/>
      <c r="JTT557" s="20"/>
      <c r="JTU557" s="19"/>
      <c r="JTV557" s="19"/>
      <c r="JTW557" s="19"/>
      <c r="JTX557" s="20"/>
      <c r="JTY557" s="20"/>
      <c r="JTZ557" s="31"/>
      <c r="JUA557" s="31"/>
      <c r="JUB557" s="19"/>
      <c r="JUC557" s="20"/>
      <c r="JUD557" s="20"/>
      <c r="JUE557" s="9"/>
      <c r="JUF557" s="19"/>
      <c r="JUG557" s="19"/>
      <c r="JUH557" s="19"/>
      <c r="JUI557" s="19"/>
      <c r="JUJ557" s="19"/>
      <c r="JUK557" s="20"/>
      <c r="JUL557" s="19"/>
      <c r="JUM557" s="19"/>
      <c r="JUN557" s="19"/>
      <c r="JUO557" s="20"/>
      <c r="JUP557" s="20"/>
      <c r="JUQ557" s="31"/>
      <c r="JUR557" s="31"/>
      <c r="JUS557" s="19"/>
      <c r="JUT557" s="20"/>
      <c r="JUU557" s="20"/>
      <c r="JUV557" s="9"/>
      <c r="JUW557" s="19"/>
      <c r="JUX557" s="19"/>
      <c r="JUY557" s="19"/>
      <c r="JUZ557" s="19"/>
      <c r="JVA557" s="19"/>
      <c r="JVB557" s="20"/>
      <c r="JVC557" s="19"/>
      <c r="JVD557" s="19"/>
      <c r="JVE557" s="19"/>
      <c r="JVF557" s="20"/>
      <c r="JVG557" s="20"/>
      <c r="JVH557" s="31"/>
      <c r="JVI557" s="31"/>
      <c r="JVJ557" s="19"/>
      <c r="JVK557" s="20"/>
      <c r="JVL557" s="20"/>
      <c r="JVM557" s="9"/>
      <c r="JVN557" s="19"/>
      <c r="JVO557" s="19"/>
      <c r="JVP557" s="19"/>
      <c r="JVQ557" s="19"/>
      <c r="JVR557" s="19"/>
      <c r="JVS557" s="20"/>
      <c r="JVT557" s="19"/>
      <c r="JVU557" s="19"/>
      <c r="JVV557" s="19"/>
      <c r="JVW557" s="20"/>
      <c r="JVX557" s="20"/>
      <c r="JVY557" s="31"/>
      <c r="JVZ557" s="31"/>
      <c r="JWA557" s="19"/>
      <c r="JWB557" s="20"/>
      <c r="JWC557" s="20"/>
      <c r="JWD557" s="9"/>
      <c r="JWE557" s="19"/>
      <c r="JWF557" s="19"/>
      <c r="JWG557" s="19"/>
      <c r="JWH557" s="19"/>
      <c r="JWI557" s="19"/>
      <c r="JWJ557" s="20"/>
      <c r="JWK557" s="19"/>
      <c r="JWL557" s="19"/>
      <c r="JWM557" s="19"/>
      <c r="JWN557" s="20"/>
      <c r="JWO557" s="20"/>
      <c r="JWP557" s="31"/>
      <c r="JWQ557" s="31"/>
      <c r="JWR557" s="19"/>
      <c r="JWS557" s="20"/>
      <c r="JWT557" s="20"/>
      <c r="JWU557" s="9"/>
      <c r="JWV557" s="19"/>
      <c r="JWW557" s="19"/>
      <c r="JWX557" s="19"/>
      <c r="JWY557" s="19"/>
      <c r="JWZ557" s="19"/>
      <c r="JXA557" s="20"/>
      <c r="JXB557" s="19"/>
      <c r="JXC557" s="19"/>
      <c r="JXD557" s="19"/>
      <c r="JXE557" s="20"/>
      <c r="JXF557" s="20"/>
      <c r="JXG557" s="31"/>
      <c r="JXH557" s="31"/>
      <c r="JXI557" s="19"/>
      <c r="JXJ557" s="20"/>
      <c r="JXK557" s="20"/>
      <c r="JXL557" s="9"/>
      <c r="JXM557" s="19"/>
      <c r="JXN557" s="19"/>
      <c r="JXO557" s="19"/>
      <c r="JXP557" s="19"/>
      <c r="JXQ557" s="19"/>
      <c r="JXR557" s="20"/>
      <c r="JXS557" s="19"/>
      <c r="JXT557" s="19"/>
      <c r="JXU557" s="19"/>
      <c r="JXV557" s="20"/>
      <c r="JXW557" s="20"/>
      <c r="JXX557" s="31"/>
      <c r="JXY557" s="31"/>
      <c r="JXZ557" s="19"/>
      <c r="JYA557" s="20"/>
      <c r="JYB557" s="20"/>
      <c r="JYC557" s="9"/>
      <c r="JYD557" s="19"/>
      <c r="JYE557" s="19"/>
      <c r="JYF557" s="19"/>
      <c r="JYG557" s="19"/>
      <c r="JYH557" s="19"/>
      <c r="JYI557" s="20"/>
      <c r="JYJ557" s="19"/>
      <c r="JYK557" s="19"/>
      <c r="JYL557" s="19"/>
      <c r="JYM557" s="20"/>
      <c r="JYN557" s="20"/>
      <c r="JYO557" s="31"/>
      <c r="JYP557" s="31"/>
      <c r="JYQ557" s="19"/>
      <c r="JYR557" s="20"/>
      <c r="JYS557" s="20"/>
      <c r="JYT557" s="9"/>
      <c r="JYU557" s="19"/>
      <c r="JYV557" s="19"/>
      <c r="JYW557" s="19"/>
      <c r="JYX557" s="19"/>
      <c r="JYY557" s="19"/>
      <c r="JYZ557" s="20"/>
      <c r="JZA557" s="19"/>
      <c r="JZB557" s="19"/>
      <c r="JZC557" s="19"/>
      <c r="JZD557" s="20"/>
      <c r="JZE557" s="20"/>
      <c r="JZF557" s="31"/>
      <c r="JZG557" s="31"/>
      <c r="JZH557" s="19"/>
      <c r="JZI557" s="20"/>
      <c r="JZJ557" s="20"/>
      <c r="JZK557" s="9"/>
      <c r="JZL557" s="19"/>
      <c r="JZM557" s="19"/>
      <c r="JZN557" s="19"/>
      <c r="JZO557" s="19"/>
      <c r="JZP557" s="19"/>
      <c r="JZQ557" s="20"/>
      <c r="JZR557" s="19"/>
      <c r="JZS557" s="19"/>
      <c r="JZT557" s="19"/>
      <c r="JZU557" s="20"/>
      <c r="JZV557" s="20"/>
      <c r="JZW557" s="31"/>
      <c r="JZX557" s="31"/>
      <c r="JZY557" s="19"/>
      <c r="JZZ557" s="20"/>
      <c r="KAA557" s="20"/>
      <c r="KAB557" s="9"/>
      <c r="KAC557" s="19"/>
      <c r="KAD557" s="19"/>
      <c r="KAE557" s="19"/>
      <c r="KAF557" s="19"/>
      <c r="KAG557" s="19"/>
      <c r="KAH557" s="20"/>
      <c r="KAI557" s="19"/>
      <c r="KAJ557" s="19"/>
      <c r="KAK557" s="19"/>
      <c r="KAL557" s="20"/>
      <c r="KAM557" s="20"/>
      <c r="KAN557" s="31"/>
      <c r="KAO557" s="31"/>
      <c r="KAP557" s="19"/>
      <c r="KAQ557" s="20"/>
      <c r="KAR557" s="20"/>
      <c r="KAS557" s="9"/>
      <c r="KAT557" s="19"/>
      <c r="KAU557" s="19"/>
      <c r="KAV557" s="19"/>
      <c r="KAW557" s="19"/>
      <c r="KAX557" s="19"/>
      <c r="KAY557" s="20"/>
      <c r="KAZ557" s="19"/>
      <c r="KBA557" s="19"/>
      <c r="KBB557" s="19"/>
      <c r="KBC557" s="20"/>
      <c r="KBD557" s="20"/>
      <c r="KBE557" s="31"/>
      <c r="KBF557" s="31"/>
      <c r="KBG557" s="19"/>
      <c r="KBH557" s="20"/>
      <c r="KBI557" s="20"/>
      <c r="KBJ557" s="9"/>
      <c r="KBK557" s="19"/>
      <c r="KBL557" s="19"/>
      <c r="KBM557" s="19"/>
      <c r="KBN557" s="19"/>
      <c r="KBO557" s="19"/>
      <c r="KBP557" s="20"/>
      <c r="KBQ557" s="19"/>
      <c r="KBR557" s="19"/>
      <c r="KBS557" s="19"/>
      <c r="KBT557" s="20"/>
      <c r="KBU557" s="20"/>
      <c r="KBV557" s="31"/>
      <c r="KBW557" s="31"/>
      <c r="KBX557" s="19"/>
      <c r="KBY557" s="20"/>
      <c r="KBZ557" s="20"/>
      <c r="KCA557" s="9"/>
      <c r="KCB557" s="19"/>
      <c r="KCC557" s="19"/>
      <c r="KCD557" s="19"/>
      <c r="KCE557" s="19"/>
      <c r="KCF557" s="19"/>
      <c r="KCG557" s="20"/>
      <c r="KCH557" s="19"/>
      <c r="KCI557" s="19"/>
      <c r="KCJ557" s="19"/>
      <c r="KCK557" s="20"/>
      <c r="KCL557" s="20"/>
      <c r="KCM557" s="31"/>
      <c r="KCN557" s="31"/>
      <c r="KCO557" s="19"/>
      <c r="KCP557" s="20"/>
      <c r="KCQ557" s="20"/>
      <c r="KCR557" s="9"/>
      <c r="KCS557" s="19"/>
      <c r="KCT557" s="19"/>
      <c r="KCU557" s="19"/>
      <c r="KCV557" s="19"/>
      <c r="KCW557" s="19"/>
      <c r="KCX557" s="20"/>
      <c r="KCY557" s="19"/>
      <c r="KCZ557" s="19"/>
      <c r="KDA557" s="19"/>
      <c r="KDB557" s="20"/>
      <c r="KDC557" s="20"/>
      <c r="KDD557" s="31"/>
      <c r="KDE557" s="31"/>
      <c r="KDF557" s="19"/>
      <c r="KDG557" s="20"/>
      <c r="KDH557" s="20"/>
      <c r="KDI557" s="9"/>
      <c r="KDJ557" s="19"/>
      <c r="KDK557" s="19"/>
      <c r="KDL557" s="19"/>
      <c r="KDM557" s="19"/>
      <c r="KDN557" s="19"/>
      <c r="KDO557" s="20"/>
      <c r="KDP557" s="19"/>
      <c r="KDQ557" s="19"/>
      <c r="KDR557" s="19"/>
      <c r="KDS557" s="20"/>
      <c r="KDT557" s="20"/>
      <c r="KDU557" s="31"/>
      <c r="KDV557" s="31"/>
      <c r="KDW557" s="19"/>
      <c r="KDX557" s="20"/>
      <c r="KDY557" s="20"/>
      <c r="KDZ557" s="9"/>
      <c r="KEA557" s="19"/>
      <c r="KEB557" s="19"/>
      <c r="KEC557" s="19"/>
      <c r="KED557" s="19"/>
      <c r="KEE557" s="19"/>
      <c r="KEF557" s="20"/>
      <c r="KEG557" s="19"/>
      <c r="KEH557" s="19"/>
      <c r="KEI557" s="19"/>
      <c r="KEJ557" s="20"/>
      <c r="KEK557" s="20"/>
      <c r="KEL557" s="31"/>
      <c r="KEM557" s="31"/>
      <c r="KEN557" s="19"/>
      <c r="KEO557" s="20"/>
      <c r="KEP557" s="20"/>
      <c r="KEQ557" s="9"/>
      <c r="KER557" s="19"/>
      <c r="KES557" s="19"/>
      <c r="KET557" s="19"/>
      <c r="KEU557" s="19"/>
      <c r="KEV557" s="19"/>
      <c r="KEW557" s="20"/>
      <c r="KEX557" s="19"/>
      <c r="KEY557" s="19"/>
      <c r="KEZ557" s="19"/>
      <c r="KFA557" s="20"/>
      <c r="KFB557" s="20"/>
      <c r="KFC557" s="31"/>
      <c r="KFD557" s="31"/>
      <c r="KFE557" s="19"/>
      <c r="KFF557" s="20"/>
      <c r="KFG557" s="20"/>
      <c r="KFH557" s="9"/>
      <c r="KFI557" s="19"/>
      <c r="KFJ557" s="19"/>
      <c r="KFK557" s="19"/>
      <c r="KFL557" s="19"/>
      <c r="KFM557" s="19"/>
      <c r="KFN557" s="20"/>
      <c r="KFO557" s="19"/>
      <c r="KFP557" s="19"/>
      <c r="KFQ557" s="19"/>
      <c r="KFR557" s="20"/>
      <c r="KFS557" s="20"/>
      <c r="KFT557" s="31"/>
      <c r="KFU557" s="31"/>
      <c r="KFV557" s="19"/>
      <c r="KFW557" s="20"/>
      <c r="KFX557" s="20"/>
      <c r="KFY557" s="9"/>
      <c r="KFZ557" s="19"/>
      <c r="KGA557" s="19"/>
      <c r="KGB557" s="19"/>
      <c r="KGC557" s="19"/>
      <c r="KGD557" s="19"/>
      <c r="KGE557" s="20"/>
      <c r="KGF557" s="19"/>
      <c r="KGG557" s="19"/>
      <c r="KGH557" s="19"/>
      <c r="KGI557" s="20"/>
      <c r="KGJ557" s="20"/>
      <c r="KGK557" s="31"/>
      <c r="KGL557" s="31"/>
      <c r="KGM557" s="19"/>
      <c r="KGN557" s="20"/>
      <c r="KGO557" s="20"/>
      <c r="KGP557" s="9"/>
      <c r="KGQ557" s="19"/>
      <c r="KGR557" s="19"/>
      <c r="KGS557" s="19"/>
      <c r="KGT557" s="19"/>
      <c r="KGU557" s="19"/>
      <c r="KGV557" s="20"/>
      <c r="KGW557" s="19"/>
      <c r="KGX557" s="19"/>
      <c r="KGY557" s="19"/>
      <c r="KGZ557" s="20"/>
      <c r="KHA557" s="20"/>
      <c r="KHB557" s="31"/>
      <c r="KHC557" s="31"/>
      <c r="KHD557" s="19"/>
      <c r="KHE557" s="20"/>
      <c r="KHF557" s="20"/>
      <c r="KHG557" s="9"/>
      <c r="KHH557" s="19"/>
      <c r="KHI557" s="19"/>
      <c r="KHJ557" s="19"/>
      <c r="KHK557" s="19"/>
      <c r="KHL557" s="19"/>
      <c r="KHM557" s="20"/>
      <c r="KHN557" s="19"/>
      <c r="KHO557" s="19"/>
      <c r="KHP557" s="19"/>
      <c r="KHQ557" s="20"/>
      <c r="KHR557" s="20"/>
      <c r="KHS557" s="31"/>
      <c r="KHT557" s="31"/>
      <c r="KHU557" s="19"/>
      <c r="KHV557" s="20"/>
      <c r="KHW557" s="20"/>
      <c r="KHX557" s="9"/>
      <c r="KHY557" s="19"/>
      <c r="KHZ557" s="19"/>
      <c r="KIA557" s="19"/>
      <c r="KIB557" s="19"/>
      <c r="KIC557" s="19"/>
      <c r="KID557" s="20"/>
      <c r="KIE557" s="19"/>
      <c r="KIF557" s="19"/>
      <c r="KIG557" s="19"/>
      <c r="KIH557" s="20"/>
      <c r="KII557" s="20"/>
      <c r="KIJ557" s="31"/>
      <c r="KIK557" s="31"/>
      <c r="KIL557" s="19"/>
      <c r="KIM557" s="20"/>
      <c r="KIN557" s="20"/>
      <c r="KIO557" s="9"/>
      <c r="KIP557" s="19"/>
      <c r="KIQ557" s="19"/>
      <c r="KIR557" s="19"/>
      <c r="KIS557" s="19"/>
      <c r="KIT557" s="19"/>
      <c r="KIU557" s="20"/>
      <c r="KIV557" s="19"/>
      <c r="KIW557" s="19"/>
      <c r="KIX557" s="19"/>
      <c r="KIY557" s="20"/>
      <c r="KIZ557" s="20"/>
      <c r="KJA557" s="31"/>
      <c r="KJB557" s="31"/>
      <c r="KJC557" s="19"/>
      <c r="KJD557" s="20"/>
      <c r="KJE557" s="20"/>
      <c r="KJF557" s="9"/>
      <c r="KJG557" s="19"/>
      <c r="KJH557" s="19"/>
      <c r="KJI557" s="19"/>
      <c r="KJJ557" s="19"/>
      <c r="KJK557" s="19"/>
      <c r="KJL557" s="20"/>
      <c r="KJM557" s="19"/>
      <c r="KJN557" s="19"/>
      <c r="KJO557" s="19"/>
      <c r="KJP557" s="20"/>
      <c r="KJQ557" s="20"/>
      <c r="KJR557" s="31"/>
      <c r="KJS557" s="31"/>
      <c r="KJT557" s="19"/>
      <c r="KJU557" s="20"/>
      <c r="KJV557" s="20"/>
      <c r="KJW557" s="9"/>
      <c r="KJX557" s="19"/>
      <c r="KJY557" s="19"/>
      <c r="KJZ557" s="19"/>
      <c r="KKA557" s="19"/>
      <c r="KKB557" s="19"/>
      <c r="KKC557" s="20"/>
      <c r="KKD557" s="19"/>
      <c r="KKE557" s="19"/>
      <c r="KKF557" s="19"/>
      <c r="KKG557" s="20"/>
      <c r="KKH557" s="20"/>
      <c r="KKI557" s="31"/>
      <c r="KKJ557" s="31"/>
      <c r="KKK557" s="19"/>
      <c r="KKL557" s="20"/>
      <c r="KKM557" s="20"/>
      <c r="KKN557" s="9"/>
      <c r="KKO557" s="19"/>
      <c r="KKP557" s="19"/>
      <c r="KKQ557" s="19"/>
      <c r="KKR557" s="19"/>
      <c r="KKS557" s="19"/>
      <c r="KKT557" s="20"/>
      <c r="KKU557" s="19"/>
      <c r="KKV557" s="19"/>
      <c r="KKW557" s="19"/>
      <c r="KKX557" s="20"/>
      <c r="KKY557" s="20"/>
      <c r="KKZ557" s="31"/>
      <c r="KLA557" s="31"/>
      <c r="KLB557" s="19"/>
      <c r="KLC557" s="20"/>
      <c r="KLD557" s="20"/>
      <c r="KLE557" s="9"/>
      <c r="KLF557" s="19"/>
      <c r="KLG557" s="19"/>
      <c r="KLH557" s="19"/>
      <c r="KLI557" s="19"/>
      <c r="KLJ557" s="19"/>
      <c r="KLK557" s="20"/>
      <c r="KLL557" s="19"/>
      <c r="KLM557" s="19"/>
      <c r="KLN557" s="19"/>
      <c r="KLO557" s="20"/>
      <c r="KLP557" s="20"/>
      <c r="KLQ557" s="31"/>
      <c r="KLR557" s="31"/>
      <c r="KLS557" s="19"/>
      <c r="KLT557" s="20"/>
      <c r="KLU557" s="20"/>
      <c r="KLV557" s="9"/>
      <c r="KLW557" s="19"/>
      <c r="KLX557" s="19"/>
      <c r="KLY557" s="19"/>
      <c r="KLZ557" s="19"/>
      <c r="KMA557" s="19"/>
      <c r="KMB557" s="20"/>
      <c r="KMC557" s="19"/>
      <c r="KMD557" s="19"/>
      <c r="KME557" s="19"/>
      <c r="KMF557" s="20"/>
      <c r="KMG557" s="20"/>
      <c r="KMH557" s="31"/>
      <c r="KMI557" s="31"/>
      <c r="KMJ557" s="19"/>
      <c r="KMK557" s="20"/>
      <c r="KML557" s="20"/>
      <c r="KMM557" s="9"/>
      <c r="KMN557" s="19"/>
      <c r="KMO557" s="19"/>
      <c r="KMP557" s="19"/>
      <c r="KMQ557" s="19"/>
      <c r="KMR557" s="19"/>
      <c r="KMS557" s="20"/>
      <c r="KMT557" s="19"/>
      <c r="KMU557" s="19"/>
      <c r="KMV557" s="19"/>
      <c r="KMW557" s="20"/>
      <c r="KMX557" s="20"/>
      <c r="KMY557" s="31"/>
      <c r="KMZ557" s="31"/>
      <c r="KNA557" s="19"/>
      <c r="KNB557" s="20"/>
      <c r="KNC557" s="20"/>
      <c r="KND557" s="9"/>
      <c r="KNE557" s="19"/>
      <c r="KNF557" s="19"/>
      <c r="KNG557" s="19"/>
      <c r="KNH557" s="19"/>
      <c r="KNI557" s="19"/>
      <c r="KNJ557" s="20"/>
      <c r="KNK557" s="19"/>
      <c r="KNL557" s="19"/>
      <c r="KNM557" s="19"/>
      <c r="KNN557" s="20"/>
      <c r="KNO557" s="20"/>
      <c r="KNP557" s="31"/>
      <c r="KNQ557" s="31"/>
      <c r="KNR557" s="19"/>
      <c r="KNS557" s="20"/>
      <c r="KNT557" s="20"/>
      <c r="KNU557" s="9"/>
      <c r="KNV557" s="19"/>
      <c r="KNW557" s="19"/>
      <c r="KNX557" s="19"/>
      <c r="KNY557" s="19"/>
      <c r="KNZ557" s="19"/>
      <c r="KOA557" s="20"/>
      <c r="KOB557" s="19"/>
      <c r="KOC557" s="19"/>
      <c r="KOD557" s="19"/>
      <c r="KOE557" s="20"/>
      <c r="KOF557" s="20"/>
      <c r="KOG557" s="31"/>
      <c r="KOH557" s="31"/>
      <c r="KOI557" s="19"/>
      <c r="KOJ557" s="20"/>
      <c r="KOK557" s="20"/>
      <c r="KOL557" s="9"/>
      <c r="KOM557" s="19"/>
      <c r="KON557" s="19"/>
      <c r="KOO557" s="19"/>
      <c r="KOP557" s="19"/>
      <c r="KOQ557" s="19"/>
      <c r="KOR557" s="20"/>
      <c r="KOS557" s="19"/>
      <c r="KOT557" s="19"/>
      <c r="KOU557" s="19"/>
      <c r="KOV557" s="20"/>
      <c r="KOW557" s="20"/>
      <c r="KOX557" s="31"/>
      <c r="KOY557" s="31"/>
      <c r="KOZ557" s="19"/>
      <c r="KPA557" s="20"/>
      <c r="KPB557" s="20"/>
      <c r="KPC557" s="9"/>
      <c r="KPD557" s="19"/>
      <c r="KPE557" s="19"/>
      <c r="KPF557" s="19"/>
      <c r="KPG557" s="19"/>
      <c r="KPH557" s="19"/>
      <c r="KPI557" s="20"/>
      <c r="KPJ557" s="19"/>
      <c r="KPK557" s="19"/>
      <c r="KPL557" s="19"/>
      <c r="KPM557" s="20"/>
      <c r="KPN557" s="20"/>
      <c r="KPO557" s="31"/>
      <c r="KPP557" s="31"/>
      <c r="KPQ557" s="19"/>
      <c r="KPR557" s="20"/>
      <c r="KPS557" s="20"/>
      <c r="KPT557" s="9"/>
      <c r="KPU557" s="19"/>
      <c r="KPV557" s="19"/>
      <c r="KPW557" s="19"/>
      <c r="KPX557" s="19"/>
      <c r="KPY557" s="19"/>
      <c r="KPZ557" s="20"/>
      <c r="KQA557" s="19"/>
      <c r="KQB557" s="19"/>
      <c r="KQC557" s="19"/>
      <c r="KQD557" s="20"/>
      <c r="KQE557" s="20"/>
      <c r="KQF557" s="31"/>
      <c r="KQG557" s="31"/>
      <c r="KQH557" s="19"/>
      <c r="KQI557" s="20"/>
      <c r="KQJ557" s="20"/>
      <c r="KQK557" s="9"/>
      <c r="KQL557" s="19"/>
      <c r="KQM557" s="19"/>
      <c r="KQN557" s="19"/>
      <c r="KQO557" s="19"/>
      <c r="KQP557" s="19"/>
      <c r="KQQ557" s="20"/>
      <c r="KQR557" s="19"/>
      <c r="KQS557" s="19"/>
      <c r="KQT557" s="19"/>
      <c r="KQU557" s="20"/>
      <c r="KQV557" s="20"/>
      <c r="KQW557" s="31"/>
      <c r="KQX557" s="31"/>
      <c r="KQY557" s="19"/>
      <c r="KQZ557" s="20"/>
      <c r="KRA557" s="20"/>
      <c r="KRB557" s="9"/>
      <c r="KRC557" s="19"/>
      <c r="KRD557" s="19"/>
      <c r="KRE557" s="19"/>
      <c r="KRF557" s="19"/>
      <c r="KRG557" s="19"/>
      <c r="KRH557" s="20"/>
      <c r="KRI557" s="19"/>
      <c r="KRJ557" s="19"/>
      <c r="KRK557" s="19"/>
      <c r="KRL557" s="20"/>
      <c r="KRM557" s="20"/>
      <c r="KRN557" s="31"/>
      <c r="KRO557" s="31"/>
      <c r="KRP557" s="19"/>
      <c r="KRQ557" s="20"/>
      <c r="KRR557" s="20"/>
      <c r="KRS557" s="9"/>
      <c r="KRT557" s="19"/>
      <c r="KRU557" s="19"/>
      <c r="KRV557" s="19"/>
      <c r="KRW557" s="19"/>
      <c r="KRX557" s="19"/>
      <c r="KRY557" s="20"/>
      <c r="KRZ557" s="19"/>
      <c r="KSA557" s="19"/>
      <c r="KSB557" s="19"/>
      <c r="KSC557" s="20"/>
      <c r="KSD557" s="20"/>
      <c r="KSE557" s="31"/>
      <c r="KSF557" s="31"/>
      <c r="KSG557" s="19"/>
      <c r="KSH557" s="20"/>
      <c r="KSI557" s="20"/>
      <c r="KSJ557" s="9"/>
      <c r="KSK557" s="19"/>
      <c r="KSL557" s="19"/>
      <c r="KSM557" s="19"/>
      <c r="KSN557" s="19"/>
      <c r="KSO557" s="19"/>
      <c r="KSP557" s="20"/>
      <c r="KSQ557" s="19"/>
      <c r="KSR557" s="19"/>
      <c r="KSS557" s="19"/>
      <c r="KST557" s="20"/>
      <c r="KSU557" s="20"/>
      <c r="KSV557" s="31"/>
      <c r="KSW557" s="31"/>
      <c r="KSX557" s="19"/>
      <c r="KSY557" s="20"/>
      <c r="KSZ557" s="20"/>
      <c r="KTA557" s="9"/>
      <c r="KTB557" s="19"/>
      <c r="KTC557" s="19"/>
      <c r="KTD557" s="19"/>
      <c r="KTE557" s="19"/>
      <c r="KTF557" s="19"/>
      <c r="KTG557" s="20"/>
      <c r="KTH557" s="19"/>
      <c r="KTI557" s="19"/>
      <c r="KTJ557" s="19"/>
      <c r="KTK557" s="20"/>
      <c r="KTL557" s="20"/>
      <c r="KTM557" s="31"/>
      <c r="KTN557" s="31"/>
      <c r="KTO557" s="19"/>
      <c r="KTP557" s="20"/>
      <c r="KTQ557" s="20"/>
      <c r="KTR557" s="9"/>
      <c r="KTS557" s="19"/>
      <c r="KTT557" s="19"/>
      <c r="KTU557" s="19"/>
      <c r="KTV557" s="19"/>
      <c r="KTW557" s="19"/>
      <c r="KTX557" s="20"/>
      <c r="KTY557" s="19"/>
      <c r="KTZ557" s="19"/>
      <c r="KUA557" s="19"/>
      <c r="KUB557" s="20"/>
      <c r="KUC557" s="20"/>
      <c r="KUD557" s="31"/>
      <c r="KUE557" s="31"/>
      <c r="KUF557" s="19"/>
      <c r="KUG557" s="20"/>
      <c r="KUH557" s="20"/>
      <c r="KUI557" s="9"/>
      <c r="KUJ557" s="19"/>
      <c r="KUK557" s="19"/>
      <c r="KUL557" s="19"/>
      <c r="KUM557" s="19"/>
      <c r="KUN557" s="19"/>
      <c r="KUO557" s="20"/>
      <c r="KUP557" s="19"/>
      <c r="KUQ557" s="19"/>
      <c r="KUR557" s="19"/>
      <c r="KUS557" s="20"/>
      <c r="KUT557" s="20"/>
      <c r="KUU557" s="31"/>
      <c r="KUV557" s="31"/>
      <c r="KUW557" s="19"/>
      <c r="KUX557" s="20"/>
      <c r="KUY557" s="20"/>
      <c r="KUZ557" s="9"/>
      <c r="KVA557" s="19"/>
      <c r="KVB557" s="19"/>
      <c r="KVC557" s="19"/>
      <c r="KVD557" s="19"/>
      <c r="KVE557" s="19"/>
      <c r="KVF557" s="20"/>
      <c r="KVG557" s="19"/>
      <c r="KVH557" s="19"/>
      <c r="KVI557" s="19"/>
      <c r="KVJ557" s="20"/>
      <c r="KVK557" s="20"/>
      <c r="KVL557" s="31"/>
      <c r="KVM557" s="31"/>
      <c r="KVN557" s="19"/>
      <c r="KVO557" s="20"/>
      <c r="KVP557" s="20"/>
      <c r="KVQ557" s="9"/>
      <c r="KVR557" s="19"/>
      <c r="KVS557" s="19"/>
      <c r="KVT557" s="19"/>
      <c r="KVU557" s="19"/>
      <c r="KVV557" s="19"/>
      <c r="KVW557" s="20"/>
      <c r="KVX557" s="19"/>
      <c r="KVY557" s="19"/>
      <c r="KVZ557" s="19"/>
      <c r="KWA557" s="20"/>
      <c r="KWB557" s="20"/>
      <c r="KWC557" s="31"/>
      <c r="KWD557" s="31"/>
      <c r="KWE557" s="19"/>
      <c r="KWF557" s="20"/>
      <c r="KWG557" s="20"/>
      <c r="KWH557" s="9"/>
      <c r="KWI557" s="19"/>
      <c r="KWJ557" s="19"/>
      <c r="KWK557" s="19"/>
      <c r="KWL557" s="19"/>
      <c r="KWM557" s="19"/>
      <c r="KWN557" s="20"/>
      <c r="KWO557" s="19"/>
      <c r="KWP557" s="19"/>
      <c r="KWQ557" s="19"/>
      <c r="KWR557" s="20"/>
      <c r="KWS557" s="20"/>
      <c r="KWT557" s="31"/>
      <c r="KWU557" s="31"/>
      <c r="KWV557" s="19"/>
      <c r="KWW557" s="20"/>
      <c r="KWX557" s="20"/>
      <c r="KWY557" s="9"/>
      <c r="KWZ557" s="19"/>
      <c r="KXA557" s="19"/>
      <c r="KXB557" s="19"/>
      <c r="KXC557" s="19"/>
      <c r="KXD557" s="19"/>
      <c r="KXE557" s="20"/>
      <c r="KXF557" s="19"/>
      <c r="KXG557" s="19"/>
      <c r="KXH557" s="19"/>
      <c r="KXI557" s="20"/>
      <c r="KXJ557" s="20"/>
      <c r="KXK557" s="31"/>
      <c r="KXL557" s="31"/>
      <c r="KXM557" s="19"/>
      <c r="KXN557" s="20"/>
      <c r="KXO557" s="20"/>
      <c r="KXP557" s="9"/>
      <c r="KXQ557" s="19"/>
      <c r="KXR557" s="19"/>
      <c r="KXS557" s="19"/>
      <c r="KXT557" s="19"/>
      <c r="KXU557" s="19"/>
      <c r="KXV557" s="20"/>
      <c r="KXW557" s="19"/>
      <c r="KXX557" s="19"/>
      <c r="KXY557" s="19"/>
      <c r="KXZ557" s="20"/>
      <c r="KYA557" s="20"/>
      <c r="KYB557" s="31"/>
      <c r="KYC557" s="31"/>
      <c r="KYD557" s="19"/>
      <c r="KYE557" s="20"/>
      <c r="KYF557" s="20"/>
      <c r="KYG557" s="9"/>
      <c r="KYH557" s="19"/>
      <c r="KYI557" s="19"/>
      <c r="KYJ557" s="19"/>
      <c r="KYK557" s="19"/>
      <c r="KYL557" s="19"/>
      <c r="KYM557" s="20"/>
      <c r="KYN557" s="19"/>
      <c r="KYO557" s="19"/>
      <c r="KYP557" s="19"/>
      <c r="KYQ557" s="20"/>
      <c r="KYR557" s="20"/>
      <c r="KYS557" s="31"/>
      <c r="KYT557" s="31"/>
      <c r="KYU557" s="19"/>
      <c r="KYV557" s="20"/>
      <c r="KYW557" s="20"/>
      <c r="KYX557" s="9"/>
      <c r="KYY557" s="19"/>
      <c r="KYZ557" s="19"/>
      <c r="KZA557" s="19"/>
      <c r="KZB557" s="19"/>
      <c r="KZC557" s="19"/>
      <c r="KZD557" s="20"/>
      <c r="KZE557" s="19"/>
      <c r="KZF557" s="19"/>
      <c r="KZG557" s="19"/>
      <c r="KZH557" s="20"/>
      <c r="KZI557" s="20"/>
      <c r="KZJ557" s="31"/>
      <c r="KZK557" s="31"/>
      <c r="KZL557" s="19"/>
      <c r="KZM557" s="20"/>
      <c r="KZN557" s="20"/>
      <c r="KZO557" s="9"/>
      <c r="KZP557" s="19"/>
      <c r="KZQ557" s="19"/>
      <c r="KZR557" s="19"/>
      <c r="KZS557" s="19"/>
      <c r="KZT557" s="19"/>
      <c r="KZU557" s="20"/>
      <c r="KZV557" s="19"/>
      <c r="KZW557" s="19"/>
      <c r="KZX557" s="19"/>
      <c r="KZY557" s="20"/>
      <c r="KZZ557" s="20"/>
      <c r="LAA557" s="31"/>
      <c r="LAB557" s="31"/>
      <c r="LAC557" s="19"/>
      <c r="LAD557" s="20"/>
      <c r="LAE557" s="20"/>
      <c r="LAF557" s="9"/>
      <c r="LAG557" s="19"/>
      <c r="LAH557" s="19"/>
      <c r="LAI557" s="19"/>
      <c r="LAJ557" s="19"/>
      <c r="LAK557" s="19"/>
      <c r="LAL557" s="20"/>
      <c r="LAM557" s="19"/>
      <c r="LAN557" s="19"/>
      <c r="LAO557" s="19"/>
      <c r="LAP557" s="20"/>
      <c r="LAQ557" s="20"/>
      <c r="LAR557" s="31"/>
      <c r="LAS557" s="31"/>
      <c r="LAT557" s="19"/>
      <c r="LAU557" s="20"/>
      <c r="LAV557" s="20"/>
      <c r="LAW557" s="9"/>
      <c r="LAX557" s="19"/>
      <c r="LAY557" s="19"/>
      <c r="LAZ557" s="19"/>
      <c r="LBA557" s="19"/>
      <c r="LBB557" s="19"/>
      <c r="LBC557" s="20"/>
      <c r="LBD557" s="19"/>
      <c r="LBE557" s="19"/>
      <c r="LBF557" s="19"/>
      <c r="LBG557" s="20"/>
      <c r="LBH557" s="20"/>
      <c r="LBI557" s="31"/>
      <c r="LBJ557" s="31"/>
      <c r="LBK557" s="19"/>
      <c r="LBL557" s="20"/>
      <c r="LBM557" s="20"/>
      <c r="LBN557" s="9"/>
      <c r="LBO557" s="19"/>
      <c r="LBP557" s="19"/>
      <c r="LBQ557" s="19"/>
      <c r="LBR557" s="19"/>
      <c r="LBS557" s="19"/>
      <c r="LBT557" s="20"/>
      <c r="LBU557" s="19"/>
      <c r="LBV557" s="19"/>
      <c r="LBW557" s="19"/>
      <c r="LBX557" s="20"/>
      <c r="LBY557" s="20"/>
      <c r="LBZ557" s="31"/>
      <c r="LCA557" s="31"/>
      <c r="LCB557" s="19"/>
      <c r="LCC557" s="20"/>
      <c r="LCD557" s="20"/>
      <c r="LCE557" s="9"/>
      <c r="LCF557" s="19"/>
      <c r="LCG557" s="19"/>
      <c r="LCH557" s="19"/>
      <c r="LCI557" s="19"/>
      <c r="LCJ557" s="19"/>
      <c r="LCK557" s="20"/>
      <c r="LCL557" s="19"/>
      <c r="LCM557" s="19"/>
      <c r="LCN557" s="19"/>
      <c r="LCO557" s="20"/>
      <c r="LCP557" s="20"/>
      <c r="LCQ557" s="31"/>
      <c r="LCR557" s="31"/>
      <c r="LCS557" s="19"/>
      <c r="LCT557" s="20"/>
      <c r="LCU557" s="20"/>
      <c r="LCV557" s="9"/>
      <c r="LCW557" s="19"/>
      <c r="LCX557" s="19"/>
      <c r="LCY557" s="19"/>
      <c r="LCZ557" s="19"/>
      <c r="LDA557" s="19"/>
      <c r="LDB557" s="20"/>
      <c r="LDC557" s="19"/>
      <c r="LDD557" s="19"/>
      <c r="LDE557" s="19"/>
      <c r="LDF557" s="20"/>
      <c r="LDG557" s="20"/>
      <c r="LDH557" s="31"/>
      <c r="LDI557" s="31"/>
      <c r="LDJ557" s="19"/>
      <c r="LDK557" s="20"/>
      <c r="LDL557" s="20"/>
      <c r="LDM557" s="9"/>
      <c r="LDN557" s="19"/>
      <c r="LDO557" s="19"/>
      <c r="LDP557" s="19"/>
      <c r="LDQ557" s="19"/>
      <c r="LDR557" s="19"/>
      <c r="LDS557" s="20"/>
      <c r="LDT557" s="19"/>
      <c r="LDU557" s="19"/>
      <c r="LDV557" s="19"/>
      <c r="LDW557" s="20"/>
      <c r="LDX557" s="20"/>
      <c r="LDY557" s="31"/>
      <c r="LDZ557" s="31"/>
      <c r="LEA557" s="19"/>
      <c r="LEB557" s="20"/>
      <c r="LEC557" s="20"/>
      <c r="LED557" s="9"/>
      <c r="LEE557" s="19"/>
      <c r="LEF557" s="19"/>
      <c r="LEG557" s="19"/>
      <c r="LEH557" s="19"/>
      <c r="LEI557" s="19"/>
      <c r="LEJ557" s="20"/>
      <c r="LEK557" s="19"/>
      <c r="LEL557" s="19"/>
      <c r="LEM557" s="19"/>
      <c r="LEN557" s="20"/>
      <c r="LEO557" s="20"/>
      <c r="LEP557" s="31"/>
      <c r="LEQ557" s="31"/>
      <c r="LER557" s="19"/>
      <c r="LES557" s="20"/>
      <c r="LET557" s="20"/>
      <c r="LEU557" s="9"/>
      <c r="LEV557" s="19"/>
      <c r="LEW557" s="19"/>
      <c r="LEX557" s="19"/>
      <c r="LEY557" s="19"/>
      <c r="LEZ557" s="19"/>
      <c r="LFA557" s="20"/>
      <c r="LFB557" s="19"/>
      <c r="LFC557" s="19"/>
      <c r="LFD557" s="19"/>
      <c r="LFE557" s="20"/>
      <c r="LFF557" s="20"/>
      <c r="LFG557" s="31"/>
      <c r="LFH557" s="31"/>
      <c r="LFI557" s="19"/>
      <c r="LFJ557" s="20"/>
      <c r="LFK557" s="20"/>
      <c r="LFL557" s="9"/>
      <c r="LFM557" s="19"/>
      <c r="LFN557" s="19"/>
      <c r="LFO557" s="19"/>
      <c r="LFP557" s="19"/>
      <c r="LFQ557" s="19"/>
      <c r="LFR557" s="20"/>
      <c r="LFS557" s="19"/>
      <c r="LFT557" s="19"/>
      <c r="LFU557" s="19"/>
      <c r="LFV557" s="20"/>
      <c r="LFW557" s="20"/>
      <c r="LFX557" s="31"/>
      <c r="LFY557" s="31"/>
      <c r="LFZ557" s="19"/>
      <c r="LGA557" s="20"/>
      <c r="LGB557" s="20"/>
      <c r="LGC557" s="9"/>
      <c r="LGD557" s="19"/>
      <c r="LGE557" s="19"/>
      <c r="LGF557" s="19"/>
      <c r="LGG557" s="19"/>
      <c r="LGH557" s="19"/>
      <c r="LGI557" s="20"/>
      <c r="LGJ557" s="19"/>
      <c r="LGK557" s="19"/>
      <c r="LGL557" s="19"/>
      <c r="LGM557" s="20"/>
      <c r="LGN557" s="20"/>
      <c r="LGO557" s="31"/>
      <c r="LGP557" s="31"/>
      <c r="LGQ557" s="19"/>
      <c r="LGR557" s="20"/>
      <c r="LGS557" s="20"/>
      <c r="LGT557" s="9"/>
      <c r="LGU557" s="19"/>
      <c r="LGV557" s="19"/>
      <c r="LGW557" s="19"/>
      <c r="LGX557" s="19"/>
      <c r="LGY557" s="19"/>
      <c r="LGZ557" s="20"/>
      <c r="LHA557" s="19"/>
      <c r="LHB557" s="19"/>
      <c r="LHC557" s="19"/>
      <c r="LHD557" s="20"/>
      <c r="LHE557" s="20"/>
      <c r="LHF557" s="31"/>
      <c r="LHG557" s="31"/>
      <c r="LHH557" s="19"/>
      <c r="LHI557" s="20"/>
      <c r="LHJ557" s="20"/>
      <c r="LHK557" s="9"/>
      <c r="LHL557" s="19"/>
      <c r="LHM557" s="19"/>
      <c r="LHN557" s="19"/>
      <c r="LHO557" s="19"/>
      <c r="LHP557" s="19"/>
      <c r="LHQ557" s="20"/>
      <c r="LHR557" s="19"/>
      <c r="LHS557" s="19"/>
      <c r="LHT557" s="19"/>
      <c r="LHU557" s="20"/>
      <c r="LHV557" s="20"/>
      <c r="LHW557" s="31"/>
      <c r="LHX557" s="31"/>
      <c r="LHY557" s="19"/>
      <c r="LHZ557" s="20"/>
      <c r="LIA557" s="20"/>
      <c r="LIB557" s="9"/>
      <c r="LIC557" s="19"/>
      <c r="LID557" s="19"/>
      <c r="LIE557" s="19"/>
      <c r="LIF557" s="19"/>
      <c r="LIG557" s="19"/>
      <c r="LIH557" s="20"/>
      <c r="LII557" s="19"/>
      <c r="LIJ557" s="19"/>
      <c r="LIK557" s="19"/>
      <c r="LIL557" s="20"/>
      <c r="LIM557" s="20"/>
      <c r="LIN557" s="31"/>
      <c r="LIO557" s="31"/>
      <c r="LIP557" s="19"/>
      <c r="LIQ557" s="20"/>
      <c r="LIR557" s="20"/>
      <c r="LIS557" s="9"/>
      <c r="LIT557" s="19"/>
      <c r="LIU557" s="19"/>
      <c r="LIV557" s="19"/>
      <c r="LIW557" s="19"/>
      <c r="LIX557" s="19"/>
      <c r="LIY557" s="20"/>
      <c r="LIZ557" s="19"/>
      <c r="LJA557" s="19"/>
      <c r="LJB557" s="19"/>
      <c r="LJC557" s="20"/>
      <c r="LJD557" s="20"/>
      <c r="LJE557" s="31"/>
      <c r="LJF557" s="31"/>
      <c r="LJG557" s="19"/>
      <c r="LJH557" s="20"/>
      <c r="LJI557" s="20"/>
      <c r="LJJ557" s="9"/>
      <c r="LJK557" s="19"/>
      <c r="LJL557" s="19"/>
      <c r="LJM557" s="19"/>
      <c r="LJN557" s="19"/>
      <c r="LJO557" s="19"/>
      <c r="LJP557" s="20"/>
      <c r="LJQ557" s="19"/>
      <c r="LJR557" s="19"/>
      <c r="LJS557" s="19"/>
      <c r="LJT557" s="20"/>
      <c r="LJU557" s="20"/>
      <c r="LJV557" s="31"/>
      <c r="LJW557" s="31"/>
      <c r="LJX557" s="19"/>
      <c r="LJY557" s="20"/>
      <c r="LJZ557" s="20"/>
      <c r="LKA557" s="9"/>
      <c r="LKB557" s="19"/>
      <c r="LKC557" s="19"/>
      <c r="LKD557" s="19"/>
      <c r="LKE557" s="19"/>
      <c r="LKF557" s="19"/>
      <c r="LKG557" s="20"/>
      <c r="LKH557" s="19"/>
      <c r="LKI557" s="19"/>
      <c r="LKJ557" s="19"/>
      <c r="LKK557" s="20"/>
      <c r="LKL557" s="20"/>
      <c r="LKM557" s="31"/>
      <c r="LKN557" s="31"/>
      <c r="LKO557" s="19"/>
      <c r="LKP557" s="20"/>
      <c r="LKQ557" s="20"/>
      <c r="LKR557" s="9"/>
      <c r="LKS557" s="19"/>
      <c r="LKT557" s="19"/>
      <c r="LKU557" s="19"/>
      <c r="LKV557" s="19"/>
      <c r="LKW557" s="19"/>
      <c r="LKX557" s="20"/>
      <c r="LKY557" s="19"/>
      <c r="LKZ557" s="19"/>
      <c r="LLA557" s="19"/>
      <c r="LLB557" s="20"/>
      <c r="LLC557" s="20"/>
      <c r="LLD557" s="31"/>
      <c r="LLE557" s="31"/>
      <c r="LLF557" s="19"/>
      <c r="LLG557" s="20"/>
      <c r="LLH557" s="20"/>
      <c r="LLI557" s="9"/>
      <c r="LLJ557" s="19"/>
      <c r="LLK557" s="19"/>
      <c r="LLL557" s="19"/>
      <c r="LLM557" s="19"/>
      <c r="LLN557" s="19"/>
      <c r="LLO557" s="20"/>
      <c r="LLP557" s="19"/>
      <c r="LLQ557" s="19"/>
      <c r="LLR557" s="19"/>
      <c r="LLS557" s="20"/>
      <c r="LLT557" s="20"/>
      <c r="LLU557" s="31"/>
      <c r="LLV557" s="31"/>
      <c r="LLW557" s="19"/>
      <c r="LLX557" s="20"/>
      <c r="LLY557" s="20"/>
      <c r="LLZ557" s="9"/>
      <c r="LMA557" s="19"/>
      <c r="LMB557" s="19"/>
      <c r="LMC557" s="19"/>
      <c r="LMD557" s="19"/>
      <c r="LME557" s="19"/>
      <c r="LMF557" s="20"/>
      <c r="LMG557" s="19"/>
      <c r="LMH557" s="19"/>
      <c r="LMI557" s="19"/>
      <c r="LMJ557" s="20"/>
      <c r="LMK557" s="20"/>
      <c r="LML557" s="31"/>
      <c r="LMM557" s="31"/>
      <c r="LMN557" s="19"/>
      <c r="LMO557" s="20"/>
      <c r="LMP557" s="20"/>
      <c r="LMQ557" s="9"/>
      <c r="LMR557" s="19"/>
      <c r="LMS557" s="19"/>
      <c r="LMT557" s="19"/>
      <c r="LMU557" s="19"/>
      <c r="LMV557" s="19"/>
      <c r="LMW557" s="20"/>
      <c r="LMX557" s="19"/>
      <c r="LMY557" s="19"/>
      <c r="LMZ557" s="19"/>
      <c r="LNA557" s="20"/>
      <c r="LNB557" s="20"/>
      <c r="LNC557" s="31"/>
      <c r="LND557" s="31"/>
      <c r="LNE557" s="19"/>
      <c r="LNF557" s="20"/>
      <c r="LNG557" s="20"/>
      <c r="LNH557" s="9"/>
      <c r="LNI557" s="19"/>
      <c r="LNJ557" s="19"/>
      <c r="LNK557" s="19"/>
      <c r="LNL557" s="19"/>
      <c r="LNM557" s="19"/>
      <c r="LNN557" s="20"/>
      <c r="LNO557" s="19"/>
      <c r="LNP557" s="19"/>
      <c r="LNQ557" s="19"/>
      <c r="LNR557" s="20"/>
      <c r="LNS557" s="20"/>
      <c r="LNT557" s="31"/>
      <c r="LNU557" s="31"/>
      <c r="LNV557" s="19"/>
      <c r="LNW557" s="20"/>
      <c r="LNX557" s="20"/>
      <c r="LNY557" s="9"/>
      <c r="LNZ557" s="19"/>
      <c r="LOA557" s="19"/>
      <c r="LOB557" s="19"/>
      <c r="LOC557" s="19"/>
      <c r="LOD557" s="19"/>
      <c r="LOE557" s="20"/>
      <c r="LOF557" s="19"/>
      <c r="LOG557" s="19"/>
      <c r="LOH557" s="19"/>
      <c r="LOI557" s="20"/>
      <c r="LOJ557" s="20"/>
      <c r="LOK557" s="31"/>
      <c r="LOL557" s="31"/>
      <c r="LOM557" s="19"/>
      <c r="LON557" s="20"/>
      <c r="LOO557" s="20"/>
      <c r="LOP557" s="9"/>
      <c r="LOQ557" s="19"/>
      <c r="LOR557" s="19"/>
      <c r="LOS557" s="19"/>
      <c r="LOT557" s="19"/>
      <c r="LOU557" s="19"/>
      <c r="LOV557" s="20"/>
      <c r="LOW557" s="19"/>
      <c r="LOX557" s="19"/>
      <c r="LOY557" s="19"/>
      <c r="LOZ557" s="20"/>
      <c r="LPA557" s="20"/>
      <c r="LPB557" s="31"/>
      <c r="LPC557" s="31"/>
      <c r="LPD557" s="19"/>
      <c r="LPE557" s="20"/>
      <c r="LPF557" s="20"/>
      <c r="LPG557" s="9"/>
      <c r="LPH557" s="19"/>
      <c r="LPI557" s="19"/>
      <c r="LPJ557" s="19"/>
      <c r="LPK557" s="19"/>
      <c r="LPL557" s="19"/>
      <c r="LPM557" s="20"/>
      <c r="LPN557" s="19"/>
      <c r="LPO557" s="19"/>
      <c r="LPP557" s="19"/>
      <c r="LPQ557" s="20"/>
      <c r="LPR557" s="20"/>
      <c r="LPS557" s="31"/>
      <c r="LPT557" s="31"/>
      <c r="LPU557" s="19"/>
      <c r="LPV557" s="20"/>
      <c r="LPW557" s="20"/>
      <c r="LPX557" s="9"/>
      <c r="LPY557" s="19"/>
      <c r="LPZ557" s="19"/>
      <c r="LQA557" s="19"/>
      <c r="LQB557" s="19"/>
      <c r="LQC557" s="19"/>
      <c r="LQD557" s="20"/>
      <c r="LQE557" s="19"/>
      <c r="LQF557" s="19"/>
      <c r="LQG557" s="19"/>
      <c r="LQH557" s="20"/>
      <c r="LQI557" s="20"/>
      <c r="LQJ557" s="31"/>
      <c r="LQK557" s="31"/>
      <c r="LQL557" s="19"/>
      <c r="LQM557" s="20"/>
      <c r="LQN557" s="20"/>
      <c r="LQO557" s="9"/>
      <c r="LQP557" s="19"/>
      <c r="LQQ557" s="19"/>
      <c r="LQR557" s="19"/>
      <c r="LQS557" s="19"/>
      <c r="LQT557" s="19"/>
      <c r="LQU557" s="20"/>
      <c r="LQV557" s="19"/>
      <c r="LQW557" s="19"/>
      <c r="LQX557" s="19"/>
      <c r="LQY557" s="20"/>
      <c r="LQZ557" s="20"/>
      <c r="LRA557" s="31"/>
      <c r="LRB557" s="31"/>
      <c r="LRC557" s="19"/>
      <c r="LRD557" s="20"/>
      <c r="LRE557" s="20"/>
      <c r="LRF557" s="9"/>
      <c r="LRG557" s="19"/>
      <c r="LRH557" s="19"/>
      <c r="LRI557" s="19"/>
      <c r="LRJ557" s="19"/>
      <c r="LRK557" s="19"/>
      <c r="LRL557" s="20"/>
      <c r="LRM557" s="19"/>
      <c r="LRN557" s="19"/>
      <c r="LRO557" s="19"/>
      <c r="LRP557" s="20"/>
      <c r="LRQ557" s="20"/>
      <c r="LRR557" s="31"/>
      <c r="LRS557" s="31"/>
      <c r="LRT557" s="19"/>
      <c r="LRU557" s="20"/>
      <c r="LRV557" s="20"/>
      <c r="LRW557" s="9"/>
      <c r="LRX557" s="19"/>
      <c r="LRY557" s="19"/>
      <c r="LRZ557" s="19"/>
      <c r="LSA557" s="19"/>
      <c r="LSB557" s="19"/>
      <c r="LSC557" s="20"/>
      <c r="LSD557" s="19"/>
      <c r="LSE557" s="19"/>
      <c r="LSF557" s="19"/>
      <c r="LSG557" s="20"/>
      <c r="LSH557" s="20"/>
      <c r="LSI557" s="31"/>
      <c r="LSJ557" s="31"/>
      <c r="LSK557" s="19"/>
      <c r="LSL557" s="20"/>
      <c r="LSM557" s="20"/>
      <c r="LSN557" s="9"/>
      <c r="LSO557" s="19"/>
      <c r="LSP557" s="19"/>
      <c r="LSQ557" s="19"/>
      <c r="LSR557" s="19"/>
      <c r="LSS557" s="19"/>
      <c r="LST557" s="20"/>
      <c r="LSU557" s="19"/>
      <c r="LSV557" s="19"/>
      <c r="LSW557" s="19"/>
      <c r="LSX557" s="20"/>
      <c r="LSY557" s="20"/>
      <c r="LSZ557" s="31"/>
      <c r="LTA557" s="31"/>
      <c r="LTB557" s="19"/>
      <c r="LTC557" s="20"/>
      <c r="LTD557" s="20"/>
      <c r="LTE557" s="9"/>
      <c r="LTF557" s="19"/>
      <c r="LTG557" s="19"/>
      <c r="LTH557" s="19"/>
      <c r="LTI557" s="19"/>
      <c r="LTJ557" s="19"/>
      <c r="LTK557" s="20"/>
      <c r="LTL557" s="19"/>
      <c r="LTM557" s="19"/>
      <c r="LTN557" s="19"/>
      <c r="LTO557" s="20"/>
      <c r="LTP557" s="20"/>
      <c r="LTQ557" s="31"/>
      <c r="LTR557" s="31"/>
      <c r="LTS557" s="19"/>
      <c r="LTT557" s="20"/>
      <c r="LTU557" s="20"/>
      <c r="LTV557" s="9"/>
      <c r="LTW557" s="19"/>
      <c r="LTX557" s="19"/>
      <c r="LTY557" s="19"/>
      <c r="LTZ557" s="19"/>
      <c r="LUA557" s="19"/>
      <c r="LUB557" s="20"/>
      <c r="LUC557" s="19"/>
      <c r="LUD557" s="19"/>
      <c r="LUE557" s="19"/>
      <c r="LUF557" s="20"/>
      <c r="LUG557" s="20"/>
      <c r="LUH557" s="31"/>
      <c r="LUI557" s="31"/>
      <c r="LUJ557" s="19"/>
      <c r="LUK557" s="20"/>
      <c r="LUL557" s="20"/>
      <c r="LUM557" s="9"/>
      <c r="LUN557" s="19"/>
      <c r="LUO557" s="19"/>
      <c r="LUP557" s="19"/>
      <c r="LUQ557" s="19"/>
      <c r="LUR557" s="19"/>
      <c r="LUS557" s="20"/>
      <c r="LUT557" s="19"/>
      <c r="LUU557" s="19"/>
      <c r="LUV557" s="19"/>
      <c r="LUW557" s="20"/>
      <c r="LUX557" s="20"/>
      <c r="LUY557" s="31"/>
      <c r="LUZ557" s="31"/>
      <c r="LVA557" s="19"/>
      <c r="LVB557" s="20"/>
      <c r="LVC557" s="20"/>
      <c r="LVD557" s="9"/>
      <c r="LVE557" s="19"/>
      <c r="LVF557" s="19"/>
      <c r="LVG557" s="19"/>
      <c r="LVH557" s="19"/>
      <c r="LVI557" s="19"/>
      <c r="LVJ557" s="20"/>
      <c r="LVK557" s="19"/>
      <c r="LVL557" s="19"/>
      <c r="LVM557" s="19"/>
      <c r="LVN557" s="20"/>
      <c r="LVO557" s="20"/>
      <c r="LVP557" s="31"/>
      <c r="LVQ557" s="31"/>
      <c r="LVR557" s="19"/>
      <c r="LVS557" s="20"/>
      <c r="LVT557" s="20"/>
      <c r="LVU557" s="9"/>
      <c r="LVV557" s="19"/>
      <c r="LVW557" s="19"/>
      <c r="LVX557" s="19"/>
      <c r="LVY557" s="19"/>
      <c r="LVZ557" s="19"/>
      <c r="LWA557" s="20"/>
      <c r="LWB557" s="19"/>
      <c r="LWC557" s="19"/>
      <c r="LWD557" s="19"/>
      <c r="LWE557" s="20"/>
      <c r="LWF557" s="20"/>
      <c r="LWG557" s="31"/>
      <c r="LWH557" s="31"/>
      <c r="LWI557" s="19"/>
      <c r="LWJ557" s="20"/>
      <c r="LWK557" s="20"/>
      <c r="LWL557" s="9"/>
      <c r="LWM557" s="19"/>
      <c r="LWN557" s="19"/>
      <c r="LWO557" s="19"/>
      <c r="LWP557" s="19"/>
      <c r="LWQ557" s="19"/>
      <c r="LWR557" s="20"/>
      <c r="LWS557" s="19"/>
      <c r="LWT557" s="19"/>
      <c r="LWU557" s="19"/>
      <c r="LWV557" s="20"/>
      <c r="LWW557" s="20"/>
      <c r="LWX557" s="31"/>
      <c r="LWY557" s="31"/>
      <c r="LWZ557" s="19"/>
      <c r="LXA557" s="20"/>
      <c r="LXB557" s="20"/>
      <c r="LXC557" s="9"/>
      <c r="LXD557" s="19"/>
      <c r="LXE557" s="19"/>
      <c r="LXF557" s="19"/>
      <c r="LXG557" s="19"/>
      <c r="LXH557" s="19"/>
      <c r="LXI557" s="20"/>
      <c r="LXJ557" s="19"/>
      <c r="LXK557" s="19"/>
      <c r="LXL557" s="19"/>
      <c r="LXM557" s="20"/>
      <c r="LXN557" s="20"/>
      <c r="LXO557" s="31"/>
      <c r="LXP557" s="31"/>
      <c r="LXQ557" s="19"/>
      <c r="LXR557" s="20"/>
      <c r="LXS557" s="20"/>
      <c r="LXT557" s="9"/>
      <c r="LXU557" s="19"/>
      <c r="LXV557" s="19"/>
      <c r="LXW557" s="19"/>
      <c r="LXX557" s="19"/>
      <c r="LXY557" s="19"/>
      <c r="LXZ557" s="20"/>
      <c r="LYA557" s="19"/>
      <c r="LYB557" s="19"/>
      <c r="LYC557" s="19"/>
      <c r="LYD557" s="20"/>
      <c r="LYE557" s="20"/>
      <c r="LYF557" s="31"/>
      <c r="LYG557" s="31"/>
      <c r="LYH557" s="19"/>
      <c r="LYI557" s="20"/>
      <c r="LYJ557" s="20"/>
      <c r="LYK557" s="9"/>
      <c r="LYL557" s="19"/>
      <c r="LYM557" s="19"/>
      <c r="LYN557" s="19"/>
      <c r="LYO557" s="19"/>
      <c r="LYP557" s="19"/>
      <c r="LYQ557" s="20"/>
      <c r="LYR557" s="19"/>
      <c r="LYS557" s="19"/>
      <c r="LYT557" s="19"/>
      <c r="LYU557" s="20"/>
      <c r="LYV557" s="20"/>
      <c r="LYW557" s="31"/>
      <c r="LYX557" s="31"/>
      <c r="LYY557" s="19"/>
      <c r="LYZ557" s="20"/>
      <c r="LZA557" s="20"/>
      <c r="LZB557" s="9"/>
      <c r="LZC557" s="19"/>
      <c r="LZD557" s="19"/>
      <c r="LZE557" s="19"/>
      <c r="LZF557" s="19"/>
      <c r="LZG557" s="19"/>
      <c r="LZH557" s="20"/>
      <c r="LZI557" s="19"/>
      <c r="LZJ557" s="19"/>
      <c r="LZK557" s="19"/>
      <c r="LZL557" s="20"/>
      <c r="LZM557" s="20"/>
      <c r="LZN557" s="31"/>
      <c r="LZO557" s="31"/>
      <c r="LZP557" s="19"/>
      <c r="LZQ557" s="20"/>
      <c r="LZR557" s="20"/>
      <c r="LZS557" s="9"/>
      <c r="LZT557" s="19"/>
      <c r="LZU557" s="19"/>
      <c r="LZV557" s="19"/>
      <c r="LZW557" s="19"/>
      <c r="LZX557" s="19"/>
      <c r="LZY557" s="20"/>
      <c r="LZZ557" s="19"/>
      <c r="MAA557" s="19"/>
      <c r="MAB557" s="19"/>
      <c r="MAC557" s="20"/>
      <c r="MAD557" s="20"/>
      <c r="MAE557" s="31"/>
      <c r="MAF557" s="31"/>
      <c r="MAG557" s="19"/>
      <c r="MAH557" s="20"/>
      <c r="MAI557" s="20"/>
      <c r="MAJ557" s="9"/>
      <c r="MAK557" s="19"/>
      <c r="MAL557" s="19"/>
      <c r="MAM557" s="19"/>
      <c r="MAN557" s="19"/>
      <c r="MAO557" s="19"/>
      <c r="MAP557" s="20"/>
      <c r="MAQ557" s="19"/>
      <c r="MAR557" s="19"/>
      <c r="MAS557" s="19"/>
      <c r="MAT557" s="20"/>
      <c r="MAU557" s="20"/>
      <c r="MAV557" s="31"/>
      <c r="MAW557" s="31"/>
      <c r="MAX557" s="19"/>
      <c r="MAY557" s="20"/>
      <c r="MAZ557" s="20"/>
      <c r="MBA557" s="9"/>
      <c r="MBB557" s="19"/>
      <c r="MBC557" s="19"/>
      <c r="MBD557" s="19"/>
      <c r="MBE557" s="19"/>
      <c r="MBF557" s="19"/>
      <c r="MBG557" s="20"/>
      <c r="MBH557" s="19"/>
      <c r="MBI557" s="19"/>
      <c r="MBJ557" s="19"/>
      <c r="MBK557" s="20"/>
      <c r="MBL557" s="20"/>
      <c r="MBM557" s="31"/>
      <c r="MBN557" s="31"/>
      <c r="MBO557" s="19"/>
      <c r="MBP557" s="20"/>
      <c r="MBQ557" s="20"/>
      <c r="MBR557" s="9"/>
      <c r="MBS557" s="19"/>
      <c r="MBT557" s="19"/>
      <c r="MBU557" s="19"/>
      <c r="MBV557" s="19"/>
      <c r="MBW557" s="19"/>
      <c r="MBX557" s="20"/>
      <c r="MBY557" s="19"/>
      <c r="MBZ557" s="19"/>
      <c r="MCA557" s="19"/>
      <c r="MCB557" s="20"/>
      <c r="MCC557" s="20"/>
      <c r="MCD557" s="31"/>
      <c r="MCE557" s="31"/>
      <c r="MCF557" s="19"/>
      <c r="MCG557" s="20"/>
      <c r="MCH557" s="20"/>
      <c r="MCI557" s="9"/>
      <c r="MCJ557" s="19"/>
      <c r="MCK557" s="19"/>
      <c r="MCL557" s="19"/>
      <c r="MCM557" s="19"/>
      <c r="MCN557" s="19"/>
      <c r="MCO557" s="20"/>
      <c r="MCP557" s="19"/>
      <c r="MCQ557" s="19"/>
      <c r="MCR557" s="19"/>
      <c r="MCS557" s="20"/>
      <c r="MCT557" s="20"/>
      <c r="MCU557" s="31"/>
      <c r="MCV557" s="31"/>
      <c r="MCW557" s="19"/>
      <c r="MCX557" s="20"/>
      <c r="MCY557" s="20"/>
      <c r="MCZ557" s="9"/>
      <c r="MDA557" s="19"/>
      <c r="MDB557" s="19"/>
      <c r="MDC557" s="19"/>
      <c r="MDD557" s="19"/>
      <c r="MDE557" s="19"/>
      <c r="MDF557" s="20"/>
      <c r="MDG557" s="19"/>
      <c r="MDH557" s="19"/>
      <c r="MDI557" s="19"/>
      <c r="MDJ557" s="20"/>
      <c r="MDK557" s="20"/>
      <c r="MDL557" s="31"/>
      <c r="MDM557" s="31"/>
      <c r="MDN557" s="19"/>
      <c r="MDO557" s="20"/>
      <c r="MDP557" s="20"/>
      <c r="MDQ557" s="9"/>
      <c r="MDR557" s="19"/>
      <c r="MDS557" s="19"/>
      <c r="MDT557" s="19"/>
      <c r="MDU557" s="19"/>
      <c r="MDV557" s="19"/>
      <c r="MDW557" s="20"/>
      <c r="MDX557" s="19"/>
      <c r="MDY557" s="19"/>
      <c r="MDZ557" s="19"/>
      <c r="MEA557" s="20"/>
      <c r="MEB557" s="20"/>
      <c r="MEC557" s="31"/>
      <c r="MED557" s="31"/>
      <c r="MEE557" s="19"/>
      <c r="MEF557" s="20"/>
      <c r="MEG557" s="20"/>
      <c r="MEH557" s="9"/>
      <c r="MEI557" s="19"/>
      <c r="MEJ557" s="19"/>
      <c r="MEK557" s="19"/>
      <c r="MEL557" s="19"/>
      <c r="MEM557" s="19"/>
      <c r="MEN557" s="20"/>
      <c r="MEO557" s="19"/>
      <c r="MEP557" s="19"/>
      <c r="MEQ557" s="19"/>
      <c r="MER557" s="20"/>
      <c r="MES557" s="20"/>
      <c r="MET557" s="31"/>
      <c r="MEU557" s="31"/>
      <c r="MEV557" s="19"/>
      <c r="MEW557" s="20"/>
      <c r="MEX557" s="20"/>
      <c r="MEY557" s="9"/>
      <c r="MEZ557" s="19"/>
      <c r="MFA557" s="19"/>
      <c r="MFB557" s="19"/>
      <c r="MFC557" s="19"/>
      <c r="MFD557" s="19"/>
      <c r="MFE557" s="20"/>
      <c r="MFF557" s="19"/>
      <c r="MFG557" s="19"/>
      <c r="MFH557" s="19"/>
      <c r="MFI557" s="20"/>
      <c r="MFJ557" s="20"/>
      <c r="MFK557" s="31"/>
      <c r="MFL557" s="31"/>
      <c r="MFM557" s="19"/>
      <c r="MFN557" s="20"/>
      <c r="MFO557" s="20"/>
      <c r="MFP557" s="9"/>
      <c r="MFQ557" s="19"/>
      <c r="MFR557" s="19"/>
      <c r="MFS557" s="19"/>
      <c r="MFT557" s="19"/>
      <c r="MFU557" s="19"/>
      <c r="MFV557" s="20"/>
      <c r="MFW557" s="19"/>
      <c r="MFX557" s="19"/>
      <c r="MFY557" s="19"/>
      <c r="MFZ557" s="20"/>
      <c r="MGA557" s="20"/>
      <c r="MGB557" s="31"/>
      <c r="MGC557" s="31"/>
      <c r="MGD557" s="19"/>
      <c r="MGE557" s="20"/>
      <c r="MGF557" s="20"/>
      <c r="MGG557" s="9"/>
      <c r="MGH557" s="19"/>
      <c r="MGI557" s="19"/>
      <c r="MGJ557" s="19"/>
      <c r="MGK557" s="19"/>
      <c r="MGL557" s="19"/>
      <c r="MGM557" s="20"/>
      <c r="MGN557" s="19"/>
      <c r="MGO557" s="19"/>
      <c r="MGP557" s="19"/>
      <c r="MGQ557" s="20"/>
      <c r="MGR557" s="20"/>
      <c r="MGS557" s="31"/>
      <c r="MGT557" s="31"/>
      <c r="MGU557" s="19"/>
      <c r="MGV557" s="20"/>
      <c r="MGW557" s="20"/>
      <c r="MGX557" s="9"/>
      <c r="MGY557" s="19"/>
      <c r="MGZ557" s="19"/>
      <c r="MHA557" s="19"/>
      <c r="MHB557" s="19"/>
      <c r="MHC557" s="19"/>
      <c r="MHD557" s="20"/>
      <c r="MHE557" s="19"/>
      <c r="MHF557" s="19"/>
      <c r="MHG557" s="19"/>
      <c r="MHH557" s="20"/>
      <c r="MHI557" s="20"/>
      <c r="MHJ557" s="31"/>
      <c r="MHK557" s="31"/>
      <c r="MHL557" s="19"/>
      <c r="MHM557" s="20"/>
      <c r="MHN557" s="20"/>
      <c r="MHO557" s="9"/>
      <c r="MHP557" s="19"/>
      <c r="MHQ557" s="19"/>
      <c r="MHR557" s="19"/>
      <c r="MHS557" s="19"/>
      <c r="MHT557" s="19"/>
      <c r="MHU557" s="20"/>
      <c r="MHV557" s="19"/>
      <c r="MHW557" s="19"/>
      <c r="MHX557" s="19"/>
      <c r="MHY557" s="20"/>
      <c r="MHZ557" s="20"/>
      <c r="MIA557" s="31"/>
      <c r="MIB557" s="31"/>
      <c r="MIC557" s="19"/>
      <c r="MID557" s="20"/>
      <c r="MIE557" s="20"/>
      <c r="MIF557" s="9"/>
      <c r="MIG557" s="19"/>
      <c r="MIH557" s="19"/>
      <c r="MII557" s="19"/>
      <c r="MIJ557" s="19"/>
      <c r="MIK557" s="19"/>
      <c r="MIL557" s="20"/>
      <c r="MIM557" s="19"/>
      <c r="MIN557" s="19"/>
      <c r="MIO557" s="19"/>
      <c r="MIP557" s="20"/>
      <c r="MIQ557" s="20"/>
      <c r="MIR557" s="31"/>
      <c r="MIS557" s="31"/>
      <c r="MIT557" s="19"/>
      <c r="MIU557" s="20"/>
      <c r="MIV557" s="20"/>
      <c r="MIW557" s="9"/>
      <c r="MIX557" s="19"/>
      <c r="MIY557" s="19"/>
      <c r="MIZ557" s="19"/>
      <c r="MJA557" s="19"/>
      <c r="MJB557" s="19"/>
      <c r="MJC557" s="20"/>
      <c r="MJD557" s="19"/>
      <c r="MJE557" s="19"/>
      <c r="MJF557" s="19"/>
      <c r="MJG557" s="20"/>
      <c r="MJH557" s="20"/>
      <c r="MJI557" s="31"/>
      <c r="MJJ557" s="31"/>
      <c r="MJK557" s="19"/>
      <c r="MJL557" s="20"/>
      <c r="MJM557" s="20"/>
      <c r="MJN557" s="9"/>
      <c r="MJO557" s="19"/>
      <c r="MJP557" s="19"/>
      <c r="MJQ557" s="19"/>
      <c r="MJR557" s="19"/>
      <c r="MJS557" s="19"/>
      <c r="MJT557" s="20"/>
      <c r="MJU557" s="19"/>
      <c r="MJV557" s="19"/>
      <c r="MJW557" s="19"/>
      <c r="MJX557" s="20"/>
      <c r="MJY557" s="20"/>
      <c r="MJZ557" s="31"/>
      <c r="MKA557" s="31"/>
      <c r="MKB557" s="19"/>
      <c r="MKC557" s="20"/>
      <c r="MKD557" s="20"/>
      <c r="MKE557" s="9"/>
      <c r="MKF557" s="19"/>
      <c r="MKG557" s="19"/>
      <c r="MKH557" s="19"/>
      <c r="MKI557" s="19"/>
      <c r="MKJ557" s="19"/>
      <c r="MKK557" s="20"/>
      <c r="MKL557" s="19"/>
      <c r="MKM557" s="19"/>
      <c r="MKN557" s="19"/>
      <c r="MKO557" s="20"/>
      <c r="MKP557" s="20"/>
      <c r="MKQ557" s="31"/>
      <c r="MKR557" s="31"/>
      <c r="MKS557" s="19"/>
      <c r="MKT557" s="20"/>
      <c r="MKU557" s="20"/>
      <c r="MKV557" s="9"/>
      <c r="MKW557" s="19"/>
      <c r="MKX557" s="19"/>
      <c r="MKY557" s="19"/>
      <c r="MKZ557" s="19"/>
      <c r="MLA557" s="19"/>
      <c r="MLB557" s="20"/>
      <c r="MLC557" s="19"/>
      <c r="MLD557" s="19"/>
      <c r="MLE557" s="19"/>
      <c r="MLF557" s="20"/>
      <c r="MLG557" s="20"/>
      <c r="MLH557" s="31"/>
      <c r="MLI557" s="31"/>
      <c r="MLJ557" s="19"/>
      <c r="MLK557" s="20"/>
      <c r="MLL557" s="20"/>
      <c r="MLM557" s="9"/>
      <c r="MLN557" s="19"/>
      <c r="MLO557" s="19"/>
      <c r="MLP557" s="19"/>
      <c r="MLQ557" s="19"/>
      <c r="MLR557" s="19"/>
      <c r="MLS557" s="20"/>
      <c r="MLT557" s="19"/>
      <c r="MLU557" s="19"/>
      <c r="MLV557" s="19"/>
      <c r="MLW557" s="20"/>
      <c r="MLX557" s="20"/>
      <c r="MLY557" s="31"/>
      <c r="MLZ557" s="31"/>
      <c r="MMA557" s="19"/>
      <c r="MMB557" s="20"/>
      <c r="MMC557" s="20"/>
      <c r="MMD557" s="9"/>
      <c r="MME557" s="19"/>
      <c r="MMF557" s="19"/>
      <c r="MMG557" s="19"/>
      <c r="MMH557" s="19"/>
      <c r="MMI557" s="19"/>
      <c r="MMJ557" s="20"/>
      <c r="MMK557" s="19"/>
      <c r="MML557" s="19"/>
      <c r="MMM557" s="19"/>
      <c r="MMN557" s="20"/>
      <c r="MMO557" s="20"/>
      <c r="MMP557" s="31"/>
      <c r="MMQ557" s="31"/>
      <c r="MMR557" s="19"/>
      <c r="MMS557" s="20"/>
      <c r="MMT557" s="20"/>
      <c r="MMU557" s="9"/>
      <c r="MMV557" s="19"/>
      <c r="MMW557" s="19"/>
      <c r="MMX557" s="19"/>
      <c r="MMY557" s="19"/>
      <c r="MMZ557" s="19"/>
      <c r="MNA557" s="20"/>
      <c r="MNB557" s="19"/>
      <c r="MNC557" s="19"/>
      <c r="MND557" s="19"/>
      <c r="MNE557" s="20"/>
      <c r="MNF557" s="20"/>
      <c r="MNG557" s="31"/>
      <c r="MNH557" s="31"/>
      <c r="MNI557" s="19"/>
      <c r="MNJ557" s="20"/>
      <c r="MNK557" s="20"/>
      <c r="MNL557" s="9"/>
      <c r="MNM557" s="19"/>
      <c r="MNN557" s="19"/>
      <c r="MNO557" s="19"/>
      <c r="MNP557" s="19"/>
      <c r="MNQ557" s="19"/>
      <c r="MNR557" s="20"/>
      <c r="MNS557" s="19"/>
      <c r="MNT557" s="19"/>
      <c r="MNU557" s="19"/>
      <c r="MNV557" s="20"/>
      <c r="MNW557" s="20"/>
      <c r="MNX557" s="31"/>
      <c r="MNY557" s="31"/>
      <c r="MNZ557" s="19"/>
      <c r="MOA557" s="20"/>
      <c r="MOB557" s="20"/>
      <c r="MOC557" s="9"/>
      <c r="MOD557" s="19"/>
      <c r="MOE557" s="19"/>
      <c r="MOF557" s="19"/>
      <c r="MOG557" s="19"/>
      <c r="MOH557" s="19"/>
      <c r="MOI557" s="20"/>
      <c r="MOJ557" s="19"/>
      <c r="MOK557" s="19"/>
      <c r="MOL557" s="19"/>
      <c r="MOM557" s="20"/>
      <c r="MON557" s="20"/>
      <c r="MOO557" s="31"/>
      <c r="MOP557" s="31"/>
      <c r="MOQ557" s="19"/>
      <c r="MOR557" s="20"/>
      <c r="MOS557" s="20"/>
      <c r="MOT557" s="9"/>
      <c r="MOU557" s="19"/>
      <c r="MOV557" s="19"/>
      <c r="MOW557" s="19"/>
      <c r="MOX557" s="19"/>
      <c r="MOY557" s="19"/>
      <c r="MOZ557" s="20"/>
      <c r="MPA557" s="19"/>
      <c r="MPB557" s="19"/>
      <c r="MPC557" s="19"/>
      <c r="MPD557" s="20"/>
      <c r="MPE557" s="20"/>
      <c r="MPF557" s="31"/>
      <c r="MPG557" s="31"/>
      <c r="MPH557" s="19"/>
      <c r="MPI557" s="20"/>
      <c r="MPJ557" s="20"/>
      <c r="MPK557" s="9"/>
      <c r="MPL557" s="19"/>
      <c r="MPM557" s="19"/>
      <c r="MPN557" s="19"/>
      <c r="MPO557" s="19"/>
      <c r="MPP557" s="19"/>
      <c r="MPQ557" s="20"/>
      <c r="MPR557" s="19"/>
      <c r="MPS557" s="19"/>
      <c r="MPT557" s="19"/>
      <c r="MPU557" s="20"/>
      <c r="MPV557" s="20"/>
      <c r="MPW557" s="31"/>
      <c r="MPX557" s="31"/>
      <c r="MPY557" s="19"/>
      <c r="MPZ557" s="20"/>
      <c r="MQA557" s="20"/>
      <c r="MQB557" s="9"/>
      <c r="MQC557" s="19"/>
      <c r="MQD557" s="19"/>
      <c r="MQE557" s="19"/>
      <c r="MQF557" s="19"/>
      <c r="MQG557" s="19"/>
      <c r="MQH557" s="20"/>
      <c r="MQI557" s="19"/>
      <c r="MQJ557" s="19"/>
      <c r="MQK557" s="19"/>
      <c r="MQL557" s="20"/>
      <c r="MQM557" s="20"/>
      <c r="MQN557" s="31"/>
      <c r="MQO557" s="31"/>
      <c r="MQP557" s="19"/>
      <c r="MQQ557" s="20"/>
      <c r="MQR557" s="20"/>
      <c r="MQS557" s="9"/>
      <c r="MQT557" s="19"/>
      <c r="MQU557" s="19"/>
      <c r="MQV557" s="19"/>
      <c r="MQW557" s="19"/>
      <c r="MQX557" s="19"/>
      <c r="MQY557" s="20"/>
      <c r="MQZ557" s="19"/>
      <c r="MRA557" s="19"/>
      <c r="MRB557" s="19"/>
      <c r="MRC557" s="20"/>
      <c r="MRD557" s="20"/>
      <c r="MRE557" s="31"/>
      <c r="MRF557" s="31"/>
      <c r="MRG557" s="19"/>
      <c r="MRH557" s="20"/>
      <c r="MRI557" s="20"/>
      <c r="MRJ557" s="9"/>
      <c r="MRK557" s="19"/>
      <c r="MRL557" s="19"/>
      <c r="MRM557" s="19"/>
      <c r="MRN557" s="19"/>
      <c r="MRO557" s="19"/>
      <c r="MRP557" s="20"/>
      <c r="MRQ557" s="19"/>
      <c r="MRR557" s="19"/>
      <c r="MRS557" s="19"/>
      <c r="MRT557" s="20"/>
      <c r="MRU557" s="20"/>
      <c r="MRV557" s="31"/>
      <c r="MRW557" s="31"/>
      <c r="MRX557" s="19"/>
      <c r="MRY557" s="20"/>
      <c r="MRZ557" s="20"/>
      <c r="MSA557" s="9"/>
      <c r="MSB557" s="19"/>
      <c r="MSC557" s="19"/>
      <c r="MSD557" s="19"/>
      <c r="MSE557" s="19"/>
      <c r="MSF557" s="19"/>
      <c r="MSG557" s="20"/>
      <c r="MSH557" s="19"/>
      <c r="MSI557" s="19"/>
      <c r="MSJ557" s="19"/>
      <c r="MSK557" s="20"/>
      <c r="MSL557" s="20"/>
      <c r="MSM557" s="31"/>
      <c r="MSN557" s="31"/>
      <c r="MSO557" s="19"/>
      <c r="MSP557" s="20"/>
      <c r="MSQ557" s="20"/>
      <c r="MSR557" s="9"/>
      <c r="MSS557" s="19"/>
      <c r="MST557" s="19"/>
      <c r="MSU557" s="19"/>
      <c r="MSV557" s="19"/>
      <c r="MSW557" s="19"/>
      <c r="MSX557" s="20"/>
      <c r="MSY557" s="19"/>
      <c r="MSZ557" s="19"/>
      <c r="MTA557" s="19"/>
      <c r="MTB557" s="20"/>
      <c r="MTC557" s="20"/>
      <c r="MTD557" s="31"/>
      <c r="MTE557" s="31"/>
      <c r="MTF557" s="19"/>
      <c r="MTG557" s="20"/>
      <c r="MTH557" s="20"/>
      <c r="MTI557" s="9"/>
      <c r="MTJ557" s="19"/>
      <c r="MTK557" s="19"/>
      <c r="MTL557" s="19"/>
      <c r="MTM557" s="19"/>
      <c r="MTN557" s="19"/>
      <c r="MTO557" s="20"/>
      <c r="MTP557" s="19"/>
      <c r="MTQ557" s="19"/>
      <c r="MTR557" s="19"/>
      <c r="MTS557" s="20"/>
      <c r="MTT557" s="20"/>
      <c r="MTU557" s="31"/>
      <c r="MTV557" s="31"/>
      <c r="MTW557" s="19"/>
      <c r="MTX557" s="20"/>
      <c r="MTY557" s="20"/>
      <c r="MTZ557" s="9"/>
      <c r="MUA557" s="19"/>
      <c r="MUB557" s="19"/>
      <c r="MUC557" s="19"/>
      <c r="MUD557" s="19"/>
      <c r="MUE557" s="19"/>
      <c r="MUF557" s="20"/>
      <c r="MUG557" s="19"/>
      <c r="MUH557" s="19"/>
      <c r="MUI557" s="19"/>
      <c r="MUJ557" s="20"/>
      <c r="MUK557" s="20"/>
      <c r="MUL557" s="31"/>
      <c r="MUM557" s="31"/>
      <c r="MUN557" s="19"/>
      <c r="MUO557" s="20"/>
      <c r="MUP557" s="20"/>
      <c r="MUQ557" s="9"/>
      <c r="MUR557" s="19"/>
      <c r="MUS557" s="19"/>
      <c r="MUT557" s="19"/>
      <c r="MUU557" s="19"/>
      <c r="MUV557" s="19"/>
      <c r="MUW557" s="20"/>
      <c r="MUX557" s="19"/>
      <c r="MUY557" s="19"/>
      <c r="MUZ557" s="19"/>
      <c r="MVA557" s="20"/>
      <c r="MVB557" s="20"/>
      <c r="MVC557" s="31"/>
      <c r="MVD557" s="31"/>
      <c r="MVE557" s="19"/>
      <c r="MVF557" s="20"/>
      <c r="MVG557" s="20"/>
      <c r="MVH557" s="9"/>
      <c r="MVI557" s="19"/>
      <c r="MVJ557" s="19"/>
      <c r="MVK557" s="19"/>
      <c r="MVL557" s="19"/>
      <c r="MVM557" s="19"/>
      <c r="MVN557" s="20"/>
      <c r="MVO557" s="19"/>
      <c r="MVP557" s="19"/>
      <c r="MVQ557" s="19"/>
      <c r="MVR557" s="20"/>
      <c r="MVS557" s="20"/>
      <c r="MVT557" s="31"/>
      <c r="MVU557" s="31"/>
      <c r="MVV557" s="19"/>
      <c r="MVW557" s="20"/>
      <c r="MVX557" s="20"/>
      <c r="MVY557" s="9"/>
      <c r="MVZ557" s="19"/>
      <c r="MWA557" s="19"/>
      <c r="MWB557" s="19"/>
      <c r="MWC557" s="19"/>
      <c r="MWD557" s="19"/>
      <c r="MWE557" s="20"/>
      <c r="MWF557" s="19"/>
      <c r="MWG557" s="19"/>
      <c r="MWH557" s="19"/>
      <c r="MWI557" s="20"/>
      <c r="MWJ557" s="20"/>
      <c r="MWK557" s="31"/>
      <c r="MWL557" s="31"/>
      <c r="MWM557" s="19"/>
      <c r="MWN557" s="20"/>
      <c r="MWO557" s="20"/>
      <c r="MWP557" s="9"/>
      <c r="MWQ557" s="19"/>
      <c r="MWR557" s="19"/>
      <c r="MWS557" s="19"/>
      <c r="MWT557" s="19"/>
      <c r="MWU557" s="19"/>
      <c r="MWV557" s="20"/>
      <c r="MWW557" s="19"/>
      <c r="MWX557" s="19"/>
      <c r="MWY557" s="19"/>
      <c r="MWZ557" s="20"/>
      <c r="MXA557" s="20"/>
      <c r="MXB557" s="31"/>
      <c r="MXC557" s="31"/>
      <c r="MXD557" s="19"/>
      <c r="MXE557" s="20"/>
      <c r="MXF557" s="20"/>
      <c r="MXG557" s="9"/>
      <c r="MXH557" s="19"/>
      <c r="MXI557" s="19"/>
      <c r="MXJ557" s="19"/>
      <c r="MXK557" s="19"/>
      <c r="MXL557" s="19"/>
      <c r="MXM557" s="20"/>
      <c r="MXN557" s="19"/>
      <c r="MXO557" s="19"/>
      <c r="MXP557" s="19"/>
      <c r="MXQ557" s="20"/>
      <c r="MXR557" s="20"/>
      <c r="MXS557" s="31"/>
      <c r="MXT557" s="31"/>
      <c r="MXU557" s="19"/>
      <c r="MXV557" s="20"/>
      <c r="MXW557" s="20"/>
      <c r="MXX557" s="9"/>
      <c r="MXY557" s="19"/>
      <c r="MXZ557" s="19"/>
      <c r="MYA557" s="19"/>
      <c r="MYB557" s="19"/>
      <c r="MYC557" s="19"/>
      <c r="MYD557" s="20"/>
      <c r="MYE557" s="19"/>
      <c r="MYF557" s="19"/>
      <c r="MYG557" s="19"/>
      <c r="MYH557" s="20"/>
      <c r="MYI557" s="20"/>
      <c r="MYJ557" s="31"/>
      <c r="MYK557" s="31"/>
      <c r="MYL557" s="19"/>
      <c r="MYM557" s="20"/>
      <c r="MYN557" s="20"/>
      <c r="MYO557" s="9"/>
      <c r="MYP557" s="19"/>
      <c r="MYQ557" s="19"/>
      <c r="MYR557" s="19"/>
      <c r="MYS557" s="19"/>
      <c r="MYT557" s="19"/>
      <c r="MYU557" s="20"/>
      <c r="MYV557" s="19"/>
      <c r="MYW557" s="19"/>
      <c r="MYX557" s="19"/>
      <c r="MYY557" s="20"/>
      <c r="MYZ557" s="20"/>
      <c r="MZA557" s="31"/>
      <c r="MZB557" s="31"/>
      <c r="MZC557" s="19"/>
      <c r="MZD557" s="20"/>
      <c r="MZE557" s="20"/>
      <c r="MZF557" s="9"/>
      <c r="MZG557" s="19"/>
      <c r="MZH557" s="19"/>
      <c r="MZI557" s="19"/>
      <c r="MZJ557" s="19"/>
      <c r="MZK557" s="19"/>
      <c r="MZL557" s="20"/>
      <c r="MZM557" s="19"/>
      <c r="MZN557" s="19"/>
      <c r="MZO557" s="19"/>
      <c r="MZP557" s="20"/>
      <c r="MZQ557" s="20"/>
      <c r="MZR557" s="31"/>
      <c r="MZS557" s="31"/>
      <c r="MZT557" s="19"/>
      <c r="MZU557" s="20"/>
      <c r="MZV557" s="20"/>
      <c r="MZW557" s="9"/>
      <c r="MZX557" s="19"/>
      <c r="MZY557" s="19"/>
      <c r="MZZ557" s="19"/>
      <c r="NAA557" s="19"/>
      <c r="NAB557" s="19"/>
      <c r="NAC557" s="20"/>
      <c r="NAD557" s="19"/>
      <c r="NAE557" s="19"/>
      <c r="NAF557" s="19"/>
      <c r="NAG557" s="20"/>
      <c r="NAH557" s="20"/>
      <c r="NAI557" s="31"/>
      <c r="NAJ557" s="31"/>
      <c r="NAK557" s="19"/>
      <c r="NAL557" s="20"/>
      <c r="NAM557" s="20"/>
      <c r="NAN557" s="9"/>
      <c r="NAO557" s="19"/>
      <c r="NAP557" s="19"/>
      <c r="NAQ557" s="19"/>
      <c r="NAR557" s="19"/>
      <c r="NAS557" s="19"/>
      <c r="NAT557" s="20"/>
      <c r="NAU557" s="19"/>
      <c r="NAV557" s="19"/>
      <c r="NAW557" s="19"/>
      <c r="NAX557" s="20"/>
      <c r="NAY557" s="20"/>
      <c r="NAZ557" s="31"/>
      <c r="NBA557" s="31"/>
      <c r="NBB557" s="19"/>
      <c r="NBC557" s="20"/>
      <c r="NBD557" s="20"/>
      <c r="NBE557" s="9"/>
      <c r="NBF557" s="19"/>
      <c r="NBG557" s="19"/>
      <c r="NBH557" s="19"/>
      <c r="NBI557" s="19"/>
      <c r="NBJ557" s="19"/>
      <c r="NBK557" s="20"/>
      <c r="NBL557" s="19"/>
      <c r="NBM557" s="19"/>
      <c r="NBN557" s="19"/>
      <c r="NBO557" s="20"/>
      <c r="NBP557" s="20"/>
      <c r="NBQ557" s="31"/>
      <c r="NBR557" s="31"/>
      <c r="NBS557" s="19"/>
      <c r="NBT557" s="20"/>
      <c r="NBU557" s="20"/>
      <c r="NBV557" s="9"/>
      <c r="NBW557" s="19"/>
      <c r="NBX557" s="19"/>
      <c r="NBY557" s="19"/>
      <c r="NBZ557" s="19"/>
      <c r="NCA557" s="19"/>
      <c r="NCB557" s="20"/>
      <c r="NCC557" s="19"/>
      <c r="NCD557" s="19"/>
      <c r="NCE557" s="19"/>
      <c r="NCF557" s="20"/>
      <c r="NCG557" s="20"/>
      <c r="NCH557" s="31"/>
      <c r="NCI557" s="31"/>
      <c r="NCJ557" s="19"/>
      <c r="NCK557" s="20"/>
      <c r="NCL557" s="20"/>
      <c r="NCM557" s="9"/>
      <c r="NCN557" s="19"/>
      <c r="NCO557" s="19"/>
      <c r="NCP557" s="19"/>
      <c r="NCQ557" s="19"/>
      <c r="NCR557" s="19"/>
      <c r="NCS557" s="20"/>
      <c r="NCT557" s="19"/>
      <c r="NCU557" s="19"/>
      <c r="NCV557" s="19"/>
      <c r="NCW557" s="20"/>
      <c r="NCX557" s="20"/>
      <c r="NCY557" s="31"/>
      <c r="NCZ557" s="31"/>
      <c r="NDA557" s="19"/>
      <c r="NDB557" s="20"/>
      <c r="NDC557" s="20"/>
      <c r="NDD557" s="9"/>
      <c r="NDE557" s="19"/>
      <c r="NDF557" s="19"/>
      <c r="NDG557" s="19"/>
      <c r="NDH557" s="19"/>
      <c r="NDI557" s="19"/>
      <c r="NDJ557" s="20"/>
      <c r="NDK557" s="19"/>
      <c r="NDL557" s="19"/>
      <c r="NDM557" s="19"/>
      <c r="NDN557" s="20"/>
      <c r="NDO557" s="20"/>
      <c r="NDP557" s="31"/>
      <c r="NDQ557" s="31"/>
      <c r="NDR557" s="19"/>
      <c r="NDS557" s="20"/>
      <c r="NDT557" s="20"/>
      <c r="NDU557" s="9"/>
      <c r="NDV557" s="19"/>
      <c r="NDW557" s="19"/>
      <c r="NDX557" s="19"/>
      <c r="NDY557" s="19"/>
      <c r="NDZ557" s="19"/>
      <c r="NEA557" s="20"/>
      <c r="NEB557" s="19"/>
      <c r="NEC557" s="19"/>
      <c r="NED557" s="19"/>
      <c r="NEE557" s="20"/>
      <c r="NEF557" s="20"/>
      <c r="NEG557" s="31"/>
      <c r="NEH557" s="31"/>
      <c r="NEI557" s="19"/>
      <c r="NEJ557" s="20"/>
      <c r="NEK557" s="20"/>
      <c r="NEL557" s="9"/>
      <c r="NEM557" s="19"/>
      <c r="NEN557" s="19"/>
      <c r="NEO557" s="19"/>
      <c r="NEP557" s="19"/>
      <c r="NEQ557" s="19"/>
      <c r="NER557" s="20"/>
      <c r="NES557" s="19"/>
      <c r="NET557" s="19"/>
      <c r="NEU557" s="19"/>
      <c r="NEV557" s="20"/>
      <c r="NEW557" s="20"/>
      <c r="NEX557" s="31"/>
      <c r="NEY557" s="31"/>
      <c r="NEZ557" s="19"/>
      <c r="NFA557" s="20"/>
      <c r="NFB557" s="20"/>
      <c r="NFC557" s="9"/>
      <c r="NFD557" s="19"/>
      <c r="NFE557" s="19"/>
      <c r="NFF557" s="19"/>
      <c r="NFG557" s="19"/>
      <c r="NFH557" s="19"/>
      <c r="NFI557" s="20"/>
      <c r="NFJ557" s="19"/>
      <c r="NFK557" s="19"/>
      <c r="NFL557" s="19"/>
      <c r="NFM557" s="20"/>
      <c r="NFN557" s="20"/>
      <c r="NFO557" s="31"/>
      <c r="NFP557" s="31"/>
      <c r="NFQ557" s="19"/>
      <c r="NFR557" s="20"/>
      <c r="NFS557" s="20"/>
      <c r="NFT557" s="9"/>
      <c r="NFU557" s="19"/>
      <c r="NFV557" s="19"/>
      <c r="NFW557" s="19"/>
      <c r="NFX557" s="19"/>
      <c r="NFY557" s="19"/>
      <c r="NFZ557" s="20"/>
      <c r="NGA557" s="19"/>
      <c r="NGB557" s="19"/>
      <c r="NGC557" s="19"/>
      <c r="NGD557" s="20"/>
      <c r="NGE557" s="20"/>
      <c r="NGF557" s="31"/>
      <c r="NGG557" s="31"/>
      <c r="NGH557" s="19"/>
      <c r="NGI557" s="20"/>
      <c r="NGJ557" s="20"/>
      <c r="NGK557" s="9"/>
      <c r="NGL557" s="19"/>
      <c r="NGM557" s="19"/>
      <c r="NGN557" s="19"/>
      <c r="NGO557" s="19"/>
      <c r="NGP557" s="19"/>
      <c r="NGQ557" s="20"/>
      <c r="NGR557" s="19"/>
      <c r="NGS557" s="19"/>
      <c r="NGT557" s="19"/>
      <c r="NGU557" s="20"/>
      <c r="NGV557" s="20"/>
      <c r="NGW557" s="31"/>
      <c r="NGX557" s="31"/>
      <c r="NGY557" s="19"/>
      <c r="NGZ557" s="20"/>
      <c r="NHA557" s="20"/>
      <c r="NHB557" s="9"/>
      <c r="NHC557" s="19"/>
      <c r="NHD557" s="19"/>
      <c r="NHE557" s="19"/>
      <c r="NHF557" s="19"/>
      <c r="NHG557" s="19"/>
      <c r="NHH557" s="20"/>
      <c r="NHI557" s="19"/>
      <c r="NHJ557" s="19"/>
      <c r="NHK557" s="19"/>
      <c r="NHL557" s="20"/>
      <c r="NHM557" s="20"/>
      <c r="NHN557" s="31"/>
      <c r="NHO557" s="31"/>
      <c r="NHP557" s="19"/>
      <c r="NHQ557" s="20"/>
      <c r="NHR557" s="20"/>
      <c r="NHS557" s="9"/>
      <c r="NHT557" s="19"/>
      <c r="NHU557" s="19"/>
      <c r="NHV557" s="19"/>
      <c r="NHW557" s="19"/>
      <c r="NHX557" s="19"/>
      <c r="NHY557" s="20"/>
      <c r="NHZ557" s="19"/>
      <c r="NIA557" s="19"/>
      <c r="NIB557" s="19"/>
      <c r="NIC557" s="20"/>
      <c r="NID557" s="20"/>
      <c r="NIE557" s="31"/>
      <c r="NIF557" s="31"/>
      <c r="NIG557" s="19"/>
      <c r="NIH557" s="20"/>
      <c r="NII557" s="20"/>
      <c r="NIJ557" s="9"/>
      <c r="NIK557" s="19"/>
      <c r="NIL557" s="19"/>
      <c r="NIM557" s="19"/>
      <c r="NIN557" s="19"/>
      <c r="NIO557" s="19"/>
      <c r="NIP557" s="20"/>
      <c r="NIQ557" s="19"/>
      <c r="NIR557" s="19"/>
      <c r="NIS557" s="19"/>
      <c r="NIT557" s="20"/>
      <c r="NIU557" s="20"/>
      <c r="NIV557" s="31"/>
      <c r="NIW557" s="31"/>
      <c r="NIX557" s="19"/>
      <c r="NIY557" s="20"/>
      <c r="NIZ557" s="20"/>
      <c r="NJA557" s="9"/>
      <c r="NJB557" s="19"/>
      <c r="NJC557" s="19"/>
      <c r="NJD557" s="19"/>
      <c r="NJE557" s="19"/>
      <c r="NJF557" s="19"/>
      <c r="NJG557" s="20"/>
      <c r="NJH557" s="19"/>
      <c r="NJI557" s="19"/>
      <c r="NJJ557" s="19"/>
      <c r="NJK557" s="20"/>
      <c r="NJL557" s="20"/>
      <c r="NJM557" s="31"/>
      <c r="NJN557" s="31"/>
      <c r="NJO557" s="19"/>
      <c r="NJP557" s="20"/>
      <c r="NJQ557" s="20"/>
      <c r="NJR557" s="9"/>
      <c r="NJS557" s="19"/>
      <c r="NJT557" s="19"/>
      <c r="NJU557" s="19"/>
      <c r="NJV557" s="19"/>
      <c r="NJW557" s="19"/>
      <c r="NJX557" s="20"/>
      <c r="NJY557" s="19"/>
      <c r="NJZ557" s="19"/>
      <c r="NKA557" s="19"/>
      <c r="NKB557" s="20"/>
      <c r="NKC557" s="20"/>
      <c r="NKD557" s="31"/>
      <c r="NKE557" s="31"/>
      <c r="NKF557" s="19"/>
      <c r="NKG557" s="20"/>
      <c r="NKH557" s="20"/>
      <c r="NKI557" s="9"/>
      <c r="NKJ557" s="19"/>
      <c r="NKK557" s="19"/>
      <c r="NKL557" s="19"/>
      <c r="NKM557" s="19"/>
      <c r="NKN557" s="19"/>
      <c r="NKO557" s="20"/>
      <c r="NKP557" s="19"/>
      <c r="NKQ557" s="19"/>
      <c r="NKR557" s="19"/>
      <c r="NKS557" s="20"/>
      <c r="NKT557" s="20"/>
      <c r="NKU557" s="31"/>
      <c r="NKV557" s="31"/>
      <c r="NKW557" s="19"/>
      <c r="NKX557" s="20"/>
      <c r="NKY557" s="20"/>
      <c r="NKZ557" s="9"/>
      <c r="NLA557" s="19"/>
      <c r="NLB557" s="19"/>
      <c r="NLC557" s="19"/>
      <c r="NLD557" s="19"/>
      <c r="NLE557" s="19"/>
      <c r="NLF557" s="20"/>
      <c r="NLG557" s="19"/>
      <c r="NLH557" s="19"/>
      <c r="NLI557" s="19"/>
      <c r="NLJ557" s="20"/>
      <c r="NLK557" s="20"/>
      <c r="NLL557" s="31"/>
      <c r="NLM557" s="31"/>
      <c r="NLN557" s="19"/>
      <c r="NLO557" s="20"/>
      <c r="NLP557" s="20"/>
      <c r="NLQ557" s="9"/>
      <c r="NLR557" s="19"/>
      <c r="NLS557" s="19"/>
      <c r="NLT557" s="19"/>
      <c r="NLU557" s="19"/>
      <c r="NLV557" s="19"/>
      <c r="NLW557" s="20"/>
      <c r="NLX557" s="19"/>
      <c r="NLY557" s="19"/>
      <c r="NLZ557" s="19"/>
      <c r="NMA557" s="20"/>
      <c r="NMB557" s="20"/>
      <c r="NMC557" s="31"/>
      <c r="NMD557" s="31"/>
      <c r="NME557" s="19"/>
      <c r="NMF557" s="20"/>
      <c r="NMG557" s="20"/>
      <c r="NMH557" s="9"/>
      <c r="NMI557" s="19"/>
      <c r="NMJ557" s="19"/>
      <c r="NMK557" s="19"/>
      <c r="NML557" s="19"/>
      <c r="NMM557" s="19"/>
      <c r="NMN557" s="20"/>
      <c r="NMO557" s="19"/>
      <c r="NMP557" s="19"/>
      <c r="NMQ557" s="19"/>
      <c r="NMR557" s="20"/>
      <c r="NMS557" s="20"/>
      <c r="NMT557" s="31"/>
      <c r="NMU557" s="31"/>
      <c r="NMV557" s="19"/>
      <c r="NMW557" s="20"/>
      <c r="NMX557" s="20"/>
      <c r="NMY557" s="9"/>
      <c r="NMZ557" s="19"/>
      <c r="NNA557" s="19"/>
      <c r="NNB557" s="19"/>
      <c r="NNC557" s="19"/>
      <c r="NND557" s="19"/>
      <c r="NNE557" s="20"/>
      <c r="NNF557" s="19"/>
      <c r="NNG557" s="19"/>
      <c r="NNH557" s="19"/>
      <c r="NNI557" s="20"/>
      <c r="NNJ557" s="20"/>
      <c r="NNK557" s="31"/>
      <c r="NNL557" s="31"/>
      <c r="NNM557" s="19"/>
      <c r="NNN557" s="20"/>
      <c r="NNO557" s="20"/>
      <c r="NNP557" s="9"/>
      <c r="NNQ557" s="19"/>
      <c r="NNR557" s="19"/>
      <c r="NNS557" s="19"/>
      <c r="NNT557" s="19"/>
      <c r="NNU557" s="19"/>
      <c r="NNV557" s="20"/>
      <c r="NNW557" s="19"/>
      <c r="NNX557" s="19"/>
      <c r="NNY557" s="19"/>
      <c r="NNZ557" s="20"/>
      <c r="NOA557" s="20"/>
      <c r="NOB557" s="31"/>
      <c r="NOC557" s="31"/>
      <c r="NOD557" s="19"/>
      <c r="NOE557" s="20"/>
      <c r="NOF557" s="20"/>
      <c r="NOG557" s="9"/>
      <c r="NOH557" s="19"/>
      <c r="NOI557" s="19"/>
      <c r="NOJ557" s="19"/>
      <c r="NOK557" s="19"/>
      <c r="NOL557" s="19"/>
      <c r="NOM557" s="20"/>
      <c r="NON557" s="19"/>
      <c r="NOO557" s="19"/>
      <c r="NOP557" s="19"/>
      <c r="NOQ557" s="20"/>
      <c r="NOR557" s="20"/>
      <c r="NOS557" s="31"/>
      <c r="NOT557" s="31"/>
      <c r="NOU557" s="19"/>
      <c r="NOV557" s="20"/>
      <c r="NOW557" s="20"/>
      <c r="NOX557" s="9"/>
      <c r="NOY557" s="19"/>
      <c r="NOZ557" s="19"/>
      <c r="NPA557" s="19"/>
      <c r="NPB557" s="19"/>
      <c r="NPC557" s="19"/>
      <c r="NPD557" s="20"/>
      <c r="NPE557" s="19"/>
      <c r="NPF557" s="19"/>
      <c r="NPG557" s="19"/>
      <c r="NPH557" s="20"/>
      <c r="NPI557" s="20"/>
      <c r="NPJ557" s="31"/>
      <c r="NPK557" s="31"/>
      <c r="NPL557" s="19"/>
      <c r="NPM557" s="20"/>
      <c r="NPN557" s="20"/>
      <c r="NPO557" s="9"/>
      <c r="NPP557" s="19"/>
      <c r="NPQ557" s="19"/>
      <c r="NPR557" s="19"/>
      <c r="NPS557" s="19"/>
      <c r="NPT557" s="19"/>
      <c r="NPU557" s="20"/>
      <c r="NPV557" s="19"/>
      <c r="NPW557" s="19"/>
      <c r="NPX557" s="19"/>
      <c r="NPY557" s="20"/>
      <c r="NPZ557" s="20"/>
      <c r="NQA557" s="31"/>
      <c r="NQB557" s="31"/>
      <c r="NQC557" s="19"/>
      <c r="NQD557" s="20"/>
      <c r="NQE557" s="20"/>
      <c r="NQF557" s="9"/>
      <c r="NQG557" s="19"/>
      <c r="NQH557" s="19"/>
      <c r="NQI557" s="19"/>
      <c r="NQJ557" s="19"/>
      <c r="NQK557" s="19"/>
      <c r="NQL557" s="20"/>
      <c r="NQM557" s="19"/>
      <c r="NQN557" s="19"/>
      <c r="NQO557" s="19"/>
      <c r="NQP557" s="20"/>
      <c r="NQQ557" s="20"/>
      <c r="NQR557" s="31"/>
      <c r="NQS557" s="31"/>
      <c r="NQT557" s="19"/>
      <c r="NQU557" s="20"/>
      <c r="NQV557" s="20"/>
      <c r="NQW557" s="9"/>
      <c r="NQX557" s="19"/>
      <c r="NQY557" s="19"/>
      <c r="NQZ557" s="19"/>
      <c r="NRA557" s="19"/>
      <c r="NRB557" s="19"/>
      <c r="NRC557" s="20"/>
      <c r="NRD557" s="19"/>
      <c r="NRE557" s="19"/>
      <c r="NRF557" s="19"/>
      <c r="NRG557" s="20"/>
      <c r="NRH557" s="20"/>
      <c r="NRI557" s="31"/>
      <c r="NRJ557" s="31"/>
      <c r="NRK557" s="19"/>
      <c r="NRL557" s="20"/>
      <c r="NRM557" s="20"/>
      <c r="NRN557" s="9"/>
      <c r="NRO557" s="19"/>
      <c r="NRP557" s="19"/>
      <c r="NRQ557" s="19"/>
      <c r="NRR557" s="19"/>
      <c r="NRS557" s="19"/>
      <c r="NRT557" s="20"/>
      <c r="NRU557" s="19"/>
      <c r="NRV557" s="19"/>
      <c r="NRW557" s="19"/>
      <c r="NRX557" s="20"/>
      <c r="NRY557" s="20"/>
      <c r="NRZ557" s="31"/>
      <c r="NSA557" s="31"/>
      <c r="NSB557" s="19"/>
      <c r="NSC557" s="20"/>
      <c r="NSD557" s="20"/>
      <c r="NSE557" s="9"/>
      <c r="NSF557" s="19"/>
      <c r="NSG557" s="19"/>
      <c r="NSH557" s="19"/>
      <c r="NSI557" s="19"/>
      <c r="NSJ557" s="19"/>
      <c r="NSK557" s="20"/>
      <c r="NSL557" s="19"/>
      <c r="NSM557" s="19"/>
      <c r="NSN557" s="19"/>
      <c r="NSO557" s="20"/>
      <c r="NSP557" s="20"/>
      <c r="NSQ557" s="31"/>
      <c r="NSR557" s="31"/>
      <c r="NSS557" s="19"/>
      <c r="NST557" s="20"/>
      <c r="NSU557" s="20"/>
      <c r="NSV557" s="9"/>
      <c r="NSW557" s="19"/>
      <c r="NSX557" s="19"/>
      <c r="NSY557" s="19"/>
      <c r="NSZ557" s="19"/>
      <c r="NTA557" s="19"/>
      <c r="NTB557" s="20"/>
      <c r="NTC557" s="19"/>
      <c r="NTD557" s="19"/>
      <c r="NTE557" s="19"/>
      <c r="NTF557" s="20"/>
      <c r="NTG557" s="20"/>
      <c r="NTH557" s="31"/>
      <c r="NTI557" s="31"/>
      <c r="NTJ557" s="19"/>
      <c r="NTK557" s="20"/>
      <c r="NTL557" s="20"/>
      <c r="NTM557" s="9"/>
      <c r="NTN557" s="19"/>
      <c r="NTO557" s="19"/>
      <c r="NTP557" s="19"/>
      <c r="NTQ557" s="19"/>
      <c r="NTR557" s="19"/>
      <c r="NTS557" s="20"/>
      <c r="NTT557" s="19"/>
      <c r="NTU557" s="19"/>
      <c r="NTV557" s="19"/>
      <c r="NTW557" s="20"/>
      <c r="NTX557" s="20"/>
      <c r="NTY557" s="31"/>
      <c r="NTZ557" s="31"/>
      <c r="NUA557" s="19"/>
      <c r="NUB557" s="20"/>
      <c r="NUC557" s="20"/>
      <c r="NUD557" s="9"/>
      <c r="NUE557" s="19"/>
      <c r="NUF557" s="19"/>
      <c r="NUG557" s="19"/>
      <c r="NUH557" s="19"/>
      <c r="NUI557" s="19"/>
      <c r="NUJ557" s="20"/>
      <c r="NUK557" s="19"/>
      <c r="NUL557" s="19"/>
      <c r="NUM557" s="19"/>
      <c r="NUN557" s="20"/>
      <c r="NUO557" s="20"/>
      <c r="NUP557" s="31"/>
      <c r="NUQ557" s="31"/>
      <c r="NUR557" s="19"/>
      <c r="NUS557" s="20"/>
      <c r="NUT557" s="20"/>
      <c r="NUU557" s="9"/>
      <c r="NUV557" s="19"/>
      <c r="NUW557" s="19"/>
      <c r="NUX557" s="19"/>
      <c r="NUY557" s="19"/>
      <c r="NUZ557" s="19"/>
      <c r="NVA557" s="20"/>
      <c r="NVB557" s="19"/>
      <c r="NVC557" s="19"/>
      <c r="NVD557" s="19"/>
      <c r="NVE557" s="20"/>
      <c r="NVF557" s="20"/>
      <c r="NVG557" s="31"/>
      <c r="NVH557" s="31"/>
      <c r="NVI557" s="19"/>
      <c r="NVJ557" s="20"/>
      <c r="NVK557" s="20"/>
      <c r="NVL557" s="9"/>
      <c r="NVM557" s="19"/>
      <c r="NVN557" s="19"/>
      <c r="NVO557" s="19"/>
      <c r="NVP557" s="19"/>
      <c r="NVQ557" s="19"/>
      <c r="NVR557" s="20"/>
      <c r="NVS557" s="19"/>
      <c r="NVT557" s="19"/>
      <c r="NVU557" s="19"/>
      <c r="NVV557" s="20"/>
      <c r="NVW557" s="20"/>
      <c r="NVX557" s="31"/>
      <c r="NVY557" s="31"/>
      <c r="NVZ557" s="19"/>
      <c r="NWA557" s="20"/>
      <c r="NWB557" s="20"/>
      <c r="NWC557" s="9"/>
      <c r="NWD557" s="19"/>
      <c r="NWE557" s="19"/>
      <c r="NWF557" s="19"/>
      <c r="NWG557" s="19"/>
      <c r="NWH557" s="19"/>
      <c r="NWI557" s="20"/>
      <c r="NWJ557" s="19"/>
      <c r="NWK557" s="19"/>
      <c r="NWL557" s="19"/>
      <c r="NWM557" s="20"/>
      <c r="NWN557" s="20"/>
      <c r="NWO557" s="31"/>
      <c r="NWP557" s="31"/>
      <c r="NWQ557" s="19"/>
      <c r="NWR557" s="20"/>
      <c r="NWS557" s="20"/>
      <c r="NWT557" s="9"/>
      <c r="NWU557" s="19"/>
      <c r="NWV557" s="19"/>
      <c r="NWW557" s="19"/>
      <c r="NWX557" s="19"/>
      <c r="NWY557" s="19"/>
      <c r="NWZ557" s="20"/>
      <c r="NXA557" s="19"/>
      <c r="NXB557" s="19"/>
      <c r="NXC557" s="19"/>
      <c r="NXD557" s="20"/>
      <c r="NXE557" s="20"/>
      <c r="NXF557" s="31"/>
      <c r="NXG557" s="31"/>
      <c r="NXH557" s="19"/>
      <c r="NXI557" s="20"/>
      <c r="NXJ557" s="20"/>
      <c r="NXK557" s="9"/>
      <c r="NXL557" s="19"/>
      <c r="NXM557" s="19"/>
      <c r="NXN557" s="19"/>
      <c r="NXO557" s="19"/>
      <c r="NXP557" s="19"/>
      <c r="NXQ557" s="20"/>
      <c r="NXR557" s="19"/>
      <c r="NXS557" s="19"/>
      <c r="NXT557" s="19"/>
      <c r="NXU557" s="20"/>
      <c r="NXV557" s="20"/>
      <c r="NXW557" s="31"/>
      <c r="NXX557" s="31"/>
      <c r="NXY557" s="19"/>
      <c r="NXZ557" s="20"/>
      <c r="NYA557" s="20"/>
      <c r="NYB557" s="9"/>
      <c r="NYC557" s="19"/>
      <c r="NYD557" s="19"/>
      <c r="NYE557" s="19"/>
      <c r="NYF557" s="19"/>
      <c r="NYG557" s="19"/>
      <c r="NYH557" s="20"/>
      <c r="NYI557" s="19"/>
      <c r="NYJ557" s="19"/>
      <c r="NYK557" s="19"/>
      <c r="NYL557" s="20"/>
      <c r="NYM557" s="20"/>
      <c r="NYN557" s="31"/>
      <c r="NYO557" s="31"/>
      <c r="NYP557" s="19"/>
      <c r="NYQ557" s="20"/>
      <c r="NYR557" s="20"/>
      <c r="NYS557" s="9"/>
      <c r="NYT557" s="19"/>
      <c r="NYU557" s="19"/>
      <c r="NYV557" s="19"/>
      <c r="NYW557" s="19"/>
      <c r="NYX557" s="19"/>
      <c r="NYY557" s="20"/>
      <c r="NYZ557" s="19"/>
      <c r="NZA557" s="19"/>
      <c r="NZB557" s="19"/>
      <c r="NZC557" s="20"/>
      <c r="NZD557" s="20"/>
      <c r="NZE557" s="31"/>
      <c r="NZF557" s="31"/>
      <c r="NZG557" s="19"/>
      <c r="NZH557" s="20"/>
      <c r="NZI557" s="20"/>
      <c r="NZJ557" s="9"/>
      <c r="NZK557" s="19"/>
      <c r="NZL557" s="19"/>
      <c r="NZM557" s="19"/>
      <c r="NZN557" s="19"/>
      <c r="NZO557" s="19"/>
      <c r="NZP557" s="20"/>
      <c r="NZQ557" s="19"/>
      <c r="NZR557" s="19"/>
      <c r="NZS557" s="19"/>
      <c r="NZT557" s="20"/>
      <c r="NZU557" s="20"/>
      <c r="NZV557" s="31"/>
      <c r="NZW557" s="31"/>
      <c r="NZX557" s="19"/>
      <c r="NZY557" s="20"/>
      <c r="NZZ557" s="20"/>
      <c r="OAA557" s="9"/>
      <c r="OAB557" s="19"/>
      <c r="OAC557" s="19"/>
      <c r="OAD557" s="19"/>
      <c r="OAE557" s="19"/>
      <c r="OAF557" s="19"/>
      <c r="OAG557" s="20"/>
      <c r="OAH557" s="19"/>
      <c r="OAI557" s="19"/>
      <c r="OAJ557" s="19"/>
      <c r="OAK557" s="20"/>
      <c r="OAL557" s="20"/>
      <c r="OAM557" s="31"/>
      <c r="OAN557" s="31"/>
      <c r="OAO557" s="19"/>
      <c r="OAP557" s="20"/>
      <c r="OAQ557" s="20"/>
      <c r="OAR557" s="9"/>
      <c r="OAS557" s="19"/>
      <c r="OAT557" s="19"/>
      <c r="OAU557" s="19"/>
      <c r="OAV557" s="19"/>
      <c r="OAW557" s="19"/>
      <c r="OAX557" s="20"/>
      <c r="OAY557" s="19"/>
      <c r="OAZ557" s="19"/>
      <c r="OBA557" s="19"/>
      <c r="OBB557" s="20"/>
      <c r="OBC557" s="20"/>
      <c r="OBD557" s="31"/>
      <c r="OBE557" s="31"/>
      <c r="OBF557" s="19"/>
      <c r="OBG557" s="20"/>
      <c r="OBH557" s="20"/>
      <c r="OBI557" s="9"/>
      <c r="OBJ557" s="19"/>
      <c r="OBK557" s="19"/>
      <c r="OBL557" s="19"/>
      <c r="OBM557" s="19"/>
      <c r="OBN557" s="19"/>
      <c r="OBO557" s="20"/>
      <c r="OBP557" s="19"/>
      <c r="OBQ557" s="19"/>
      <c r="OBR557" s="19"/>
      <c r="OBS557" s="20"/>
      <c r="OBT557" s="20"/>
      <c r="OBU557" s="31"/>
      <c r="OBV557" s="31"/>
      <c r="OBW557" s="19"/>
      <c r="OBX557" s="20"/>
      <c r="OBY557" s="20"/>
      <c r="OBZ557" s="9"/>
      <c r="OCA557" s="19"/>
      <c r="OCB557" s="19"/>
      <c r="OCC557" s="19"/>
      <c r="OCD557" s="19"/>
      <c r="OCE557" s="19"/>
      <c r="OCF557" s="20"/>
      <c r="OCG557" s="19"/>
      <c r="OCH557" s="19"/>
      <c r="OCI557" s="19"/>
      <c r="OCJ557" s="20"/>
      <c r="OCK557" s="20"/>
      <c r="OCL557" s="31"/>
      <c r="OCM557" s="31"/>
      <c r="OCN557" s="19"/>
      <c r="OCO557" s="20"/>
      <c r="OCP557" s="20"/>
      <c r="OCQ557" s="9"/>
      <c r="OCR557" s="19"/>
      <c r="OCS557" s="19"/>
      <c r="OCT557" s="19"/>
      <c r="OCU557" s="19"/>
      <c r="OCV557" s="19"/>
      <c r="OCW557" s="20"/>
      <c r="OCX557" s="19"/>
      <c r="OCY557" s="19"/>
      <c r="OCZ557" s="19"/>
      <c r="ODA557" s="20"/>
      <c r="ODB557" s="20"/>
      <c r="ODC557" s="31"/>
      <c r="ODD557" s="31"/>
      <c r="ODE557" s="19"/>
      <c r="ODF557" s="20"/>
      <c r="ODG557" s="20"/>
      <c r="ODH557" s="9"/>
      <c r="ODI557" s="19"/>
      <c r="ODJ557" s="19"/>
      <c r="ODK557" s="19"/>
      <c r="ODL557" s="19"/>
      <c r="ODM557" s="19"/>
      <c r="ODN557" s="20"/>
      <c r="ODO557" s="19"/>
      <c r="ODP557" s="19"/>
      <c r="ODQ557" s="19"/>
      <c r="ODR557" s="20"/>
      <c r="ODS557" s="20"/>
      <c r="ODT557" s="31"/>
      <c r="ODU557" s="31"/>
      <c r="ODV557" s="19"/>
      <c r="ODW557" s="20"/>
      <c r="ODX557" s="20"/>
      <c r="ODY557" s="9"/>
      <c r="ODZ557" s="19"/>
      <c r="OEA557" s="19"/>
      <c r="OEB557" s="19"/>
      <c r="OEC557" s="19"/>
      <c r="OED557" s="19"/>
      <c r="OEE557" s="20"/>
      <c r="OEF557" s="19"/>
      <c r="OEG557" s="19"/>
      <c r="OEH557" s="19"/>
      <c r="OEI557" s="20"/>
      <c r="OEJ557" s="20"/>
      <c r="OEK557" s="31"/>
      <c r="OEL557" s="31"/>
      <c r="OEM557" s="19"/>
      <c r="OEN557" s="20"/>
      <c r="OEO557" s="20"/>
      <c r="OEP557" s="9"/>
      <c r="OEQ557" s="19"/>
      <c r="OER557" s="19"/>
      <c r="OES557" s="19"/>
      <c r="OET557" s="19"/>
      <c r="OEU557" s="19"/>
      <c r="OEV557" s="20"/>
      <c r="OEW557" s="19"/>
      <c r="OEX557" s="19"/>
      <c r="OEY557" s="19"/>
      <c r="OEZ557" s="20"/>
      <c r="OFA557" s="20"/>
      <c r="OFB557" s="31"/>
      <c r="OFC557" s="31"/>
      <c r="OFD557" s="19"/>
      <c r="OFE557" s="20"/>
      <c r="OFF557" s="20"/>
      <c r="OFG557" s="9"/>
      <c r="OFH557" s="19"/>
      <c r="OFI557" s="19"/>
      <c r="OFJ557" s="19"/>
      <c r="OFK557" s="19"/>
      <c r="OFL557" s="19"/>
      <c r="OFM557" s="20"/>
      <c r="OFN557" s="19"/>
      <c r="OFO557" s="19"/>
      <c r="OFP557" s="19"/>
      <c r="OFQ557" s="20"/>
      <c r="OFR557" s="20"/>
      <c r="OFS557" s="31"/>
      <c r="OFT557" s="31"/>
      <c r="OFU557" s="19"/>
      <c r="OFV557" s="20"/>
      <c r="OFW557" s="20"/>
      <c r="OFX557" s="9"/>
      <c r="OFY557" s="19"/>
      <c r="OFZ557" s="19"/>
      <c r="OGA557" s="19"/>
      <c r="OGB557" s="19"/>
      <c r="OGC557" s="19"/>
      <c r="OGD557" s="20"/>
      <c r="OGE557" s="19"/>
      <c r="OGF557" s="19"/>
      <c r="OGG557" s="19"/>
      <c r="OGH557" s="20"/>
      <c r="OGI557" s="20"/>
      <c r="OGJ557" s="31"/>
      <c r="OGK557" s="31"/>
      <c r="OGL557" s="19"/>
      <c r="OGM557" s="20"/>
      <c r="OGN557" s="20"/>
      <c r="OGO557" s="9"/>
      <c r="OGP557" s="19"/>
      <c r="OGQ557" s="19"/>
      <c r="OGR557" s="19"/>
      <c r="OGS557" s="19"/>
      <c r="OGT557" s="19"/>
      <c r="OGU557" s="20"/>
      <c r="OGV557" s="19"/>
      <c r="OGW557" s="19"/>
      <c r="OGX557" s="19"/>
      <c r="OGY557" s="20"/>
      <c r="OGZ557" s="20"/>
      <c r="OHA557" s="31"/>
      <c r="OHB557" s="31"/>
      <c r="OHC557" s="19"/>
      <c r="OHD557" s="20"/>
      <c r="OHE557" s="20"/>
      <c r="OHF557" s="9"/>
      <c r="OHG557" s="19"/>
      <c r="OHH557" s="19"/>
      <c r="OHI557" s="19"/>
      <c r="OHJ557" s="19"/>
      <c r="OHK557" s="19"/>
      <c r="OHL557" s="20"/>
      <c r="OHM557" s="19"/>
      <c r="OHN557" s="19"/>
      <c r="OHO557" s="19"/>
      <c r="OHP557" s="20"/>
      <c r="OHQ557" s="20"/>
      <c r="OHR557" s="31"/>
      <c r="OHS557" s="31"/>
      <c r="OHT557" s="19"/>
      <c r="OHU557" s="20"/>
      <c r="OHV557" s="20"/>
      <c r="OHW557" s="9"/>
      <c r="OHX557" s="19"/>
      <c r="OHY557" s="19"/>
      <c r="OHZ557" s="19"/>
      <c r="OIA557" s="19"/>
      <c r="OIB557" s="19"/>
      <c r="OIC557" s="20"/>
      <c r="OID557" s="19"/>
      <c r="OIE557" s="19"/>
      <c r="OIF557" s="19"/>
      <c r="OIG557" s="20"/>
      <c r="OIH557" s="20"/>
      <c r="OII557" s="31"/>
      <c r="OIJ557" s="31"/>
      <c r="OIK557" s="19"/>
      <c r="OIL557" s="20"/>
      <c r="OIM557" s="20"/>
      <c r="OIN557" s="9"/>
      <c r="OIO557" s="19"/>
      <c r="OIP557" s="19"/>
      <c r="OIQ557" s="19"/>
      <c r="OIR557" s="19"/>
      <c r="OIS557" s="19"/>
      <c r="OIT557" s="20"/>
      <c r="OIU557" s="19"/>
      <c r="OIV557" s="19"/>
      <c r="OIW557" s="19"/>
      <c r="OIX557" s="20"/>
      <c r="OIY557" s="20"/>
      <c r="OIZ557" s="31"/>
      <c r="OJA557" s="31"/>
      <c r="OJB557" s="19"/>
      <c r="OJC557" s="20"/>
      <c r="OJD557" s="20"/>
      <c r="OJE557" s="9"/>
      <c r="OJF557" s="19"/>
      <c r="OJG557" s="19"/>
      <c r="OJH557" s="19"/>
      <c r="OJI557" s="19"/>
      <c r="OJJ557" s="19"/>
      <c r="OJK557" s="20"/>
      <c r="OJL557" s="19"/>
      <c r="OJM557" s="19"/>
      <c r="OJN557" s="19"/>
      <c r="OJO557" s="20"/>
      <c r="OJP557" s="20"/>
      <c r="OJQ557" s="31"/>
      <c r="OJR557" s="31"/>
      <c r="OJS557" s="19"/>
      <c r="OJT557" s="20"/>
      <c r="OJU557" s="20"/>
      <c r="OJV557" s="9"/>
      <c r="OJW557" s="19"/>
      <c r="OJX557" s="19"/>
      <c r="OJY557" s="19"/>
      <c r="OJZ557" s="19"/>
      <c r="OKA557" s="19"/>
      <c r="OKB557" s="20"/>
      <c r="OKC557" s="19"/>
      <c r="OKD557" s="19"/>
      <c r="OKE557" s="19"/>
      <c r="OKF557" s="20"/>
      <c r="OKG557" s="20"/>
      <c r="OKH557" s="31"/>
      <c r="OKI557" s="31"/>
      <c r="OKJ557" s="19"/>
      <c r="OKK557" s="20"/>
      <c r="OKL557" s="20"/>
      <c r="OKM557" s="9"/>
      <c r="OKN557" s="19"/>
      <c r="OKO557" s="19"/>
      <c r="OKP557" s="19"/>
      <c r="OKQ557" s="19"/>
      <c r="OKR557" s="19"/>
      <c r="OKS557" s="20"/>
      <c r="OKT557" s="19"/>
      <c r="OKU557" s="19"/>
      <c r="OKV557" s="19"/>
      <c r="OKW557" s="20"/>
      <c r="OKX557" s="20"/>
      <c r="OKY557" s="31"/>
      <c r="OKZ557" s="31"/>
      <c r="OLA557" s="19"/>
      <c r="OLB557" s="20"/>
      <c r="OLC557" s="20"/>
      <c r="OLD557" s="9"/>
      <c r="OLE557" s="19"/>
      <c r="OLF557" s="19"/>
      <c r="OLG557" s="19"/>
      <c r="OLH557" s="19"/>
      <c r="OLI557" s="19"/>
      <c r="OLJ557" s="20"/>
      <c r="OLK557" s="19"/>
      <c r="OLL557" s="19"/>
      <c r="OLM557" s="19"/>
      <c r="OLN557" s="20"/>
      <c r="OLO557" s="20"/>
      <c r="OLP557" s="31"/>
      <c r="OLQ557" s="31"/>
      <c r="OLR557" s="19"/>
      <c r="OLS557" s="20"/>
      <c r="OLT557" s="20"/>
      <c r="OLU557" s="9"/>
      <c r="OLV557" s="19"/>
      <c r="OLW557" s="19"/>
      <c r="OLX557" s="19"/>
      <c r="OLY557" s="19"/>
      <c r="OLZ557" s="19"/>
      <c r="OMA557" s="20"/>
      <c r="OMB557" s="19"/>
      <c r="OMC557" s="19"/>
      <c r="OMD557" s="19"/>
      <c r="OME557" s="20"/>
      <c r="OMF557" s="20"/>
      <c r="OMG557" s="31"/>
      <c r="OMH557" s="31"/>
      <c r="OMI557" s="19"/>
      <c r="OMJ557" s="20"/>
      <c r="OMK557" s="20"/>
      <c r="OML557" s="9"/>
      <c r="OMM557" s="19"/>
      <c r="OMN557" s="19"/>
      <c r="OMO557" s="19"/>
      <c r="OMP557" s="19"/>
      <c r="OMQ557" s="19"/>
      <c r="OMR557" s="20"/>
      <c r="OMS557" s="19"/>
      <c r="OMT557" s="19"/>
      <c r="OMU557" s="19"/>
      <c r="OMV557" s="20"/>
      <c r="OMW557" s="20"/>
      <c r="OMX557" s="31"/>
      <c r="OMY557" s="31"/>
      <c r="OMZ557" s="19"/>
      <c r="ONA557" s="20"/>
      <c r="ONB557" s="20"/>
      <c r="ONC557" s="9"/>
      <c r="OND557" s="19"/>
      <c r="ONE557" s="19"/>
      <c r="ONF557" s="19"/>
      <c r="ONG557" s="19"/>
      <c r="ONH557" s="19"/>
      <c r="ONI557" s="20"/>
      <c r="ONJ557" s="19"/>
      <c r="ONK557" s="19"/>
      <c r="ONL557" s="19"/>
      <c r="ONM557" s="20"/>
      <c r="ONN557" s="20"/>
      <c r="ONO557" s="31"/>
      <c r="ONP557" s="31"/>
      <c r="ONQ557" s="19"/>
      <c r="ONR557" s="20"/>
      <c r="ONS557" s="20"/>
      <c r="ONT557" s="9"/>
      <c r="ONU557" s="19"/>
      <c r="ONV557" s="19"/>
      <c r="ONW557" s="19"/>
      <c r="ONX557" s="19"/>
      <c r="ONY557" s="19"/>
      <c r="ONZ557" s="20"/>
      <c r="OOA557" s="19"/>
      <c r="OOB557" s="19"/>
      <c r="OOC557" s="19"/>
      <c r="OOD557" s="20"/>
      <c r="OOE557" s="20"/>
      <c r="OOF557" s="31"/>
      <c r="OOG557" s="31"/>
      <c r="OOH557" s="19"/>
      <c r="OOI557" s="20"/>
      <c r="OOJ557" s="20"/>
      <c r="OOK557" s="9"/>
      <c r="OOL557" s="19"/>
      <c r="OOM557" s="19"/>
      <c r="OON557" s="19"/>
      <c r="OOO557" s="19"/>
      <c r="OOP557" s="19"/>
      <c r="OOQ557" s="20"/>
      <c r="OOR557" s="19"/>
      <c r="OOS557" s="19"/>
      <c r="OOT557" s="19"/>
      <c r="OOU557" s="20"/>
      <c r="OOV557" s="20"/>
      <c r="OOW557" s="31"/>
      <c r="OOX557" s="31"/>
      <c r="OOY557" s="19"/>
      <c r="OOZ557" s="20"/>
      <c r="OPA557" s="20"/>
      <c r="OPB557" s="9"/>
      <c r="OPC557" s="19"/>
      <c r="OPD557" s="19"/>
      <c r="OPE557" s="19"/>
      <c r="OPF557" s="19"/>
      <c r="OPG557" s="19"/>
      <c r="OPH557" s="20"/>
      <c r="OPI557" s="19"/>
      <c r="OPJ557" s="19"/>
      <c r="OPK557" s="19"/>
      <c r="OPL557" s="20"/>
      <c r="OPM557" s="20"/>
      <c r="OPN557" s="31"/>
      <c r="OPO557" s="31"/>
      <c r="OPP557" s="19"/>
      <c r="OPQ557" s="20"/>
      <c r="OPR557" s="20"/>
      <c r="OPS557" s="9"/>
      <c r="OPT557" s="19"/>
      <c r="OPU557" s="19"/>
      <c r="OPV557" s="19"/>
      <c r="OPW557" s="19"/>
      <c r="OPX557" s="19"/>
      <c r="OPY557" s="20"/>
      <c r="OPZ557" s="19"/>
      <c r="OQA557" s="19"/>
      <c r="OQB557" s="19"/>
      <c r="OQC557" s="20"/>
      <c r="OQD557" s="20"/>
      <c r="OQE557" s="31"/>
      <c r="OQF557" s="31"/>
      <c r="OQG557" s="19"/>
      <c r="OQH557" s="20"/>
      <c r="OQI557" s="20"/>
      <c r="OQJ557" s="9"/>
      <c r="OQK557" s="19"/>
      <c r="OQL557" s="19"/>
      <c r="OQM557" s="19"/>
      <c r="OQN557" s="19"/>
      <c r="OQO557" s="19"/>
      <c r="OQP557" s="20"/>
      <c r="OQQ557" s="19"/>
      <c r="OQR557" s="19"/>
      <c r="OQS557" s="19"/>
      <c r="OQT557" s="20"/>
      <c r="OQU557" s="20"/>
      <c r="OQV557" s="31"/>
      <c r="OQW557" s="31"/>
      <c r="OQX557" s="19"/>
      <c r="OQY557" s="20"/>
      <c r="OQZ557" s="20"/>
      <c r="ORA557" s="9"/>
      <c r="ORB557" s="19"/>
      <c r="ORC557" s="19"/>
      <c r="ORD557" s="19"/>
      <c r="ORE557" s="19"/>
      <c r="ORF557" s="19"/>
      <c r="ORG557" s="20"/>
      <c r="ORH557" s="19"/>
      <c r="ORI557" s="19"/>
      <c r="ORJ557" s="19"/>
      <c r="ORK557" s="20"/>
      <c r="ORL557" s="20"/>
      <c r="ORM557" s="31"/>
      <c r="ORN557" s="31"/>
      <c r="ORO557" s="19"/>
      <c r="ORP557" s="20"/>
      <c r="ORQ557" s="20"/>
      <c r="ORR557" s="9"/>
      <c r="ORS557" s="19"/>
      <c r="ORT557" s="19"/>
      <c r="ORU557" s="19"/>
      <c r="ORV557" s="19"/>
      <c r="ORW557" s="19"/>
      <c r="ORX557" s="20"/>
      <c r="ORY557" s="19"/>
      <c r="ORZ557" s="19"/>
      <c r="OSA557" s="19"/>
      <c r="OSB557" s="20"/>
      <c r="OSC557" s="20"/>
      <c r="OSD557" s="31"/>
      <c r="OSE557" s="31"/>
      <c r="OSF557" s="19"/>
      <c r="OSG557" s="20"/>
      <c r="OSH557" s="20"/>
      <c r="OSI557" s="9"/>
      <c r="OSJ557" s="19"/>
      <c r="OSK557" s="19"/>
      <c r="OSL557" s="19"/>
      <c r="OSM557" s="19"/>
      <c r="OSN557" s="19"/>
      <c r="OSO557" s="20"/>
      <c r="OSP557" s="19"/>
      <c r="OSQ557" s="19"/>
      <c r="OSR557" s="19"/>
      <c r="OSS557" s="20"/>
      <c r="OST557" s="20"/>
      <c r="OSU557" s="31"/>
      <c r="OSV557" s="31"/>
      <c r="OSW557" s="19"/>
      <c r="OSX557" s="20"/>
      <c r="OSY557" s="20"/>
      <c r="OSZ557" s="9"/>
      <c r="OTA557" s="19"/>
      <c r="OTB557" s="19"/>
      <c r="OTC557" s="19"/>
      <c r="OTD557" s="19"/>
      <c r="OTE557" s="19"/>
      <c r="OTF557" s="20"/>
      <c r="OTG557" s="19"/>
      <c r="OTH557" s="19"/>
      <c r="OTI557" s="19"/>
      <c r="OTJ557" s="20"/>
      <c r="OTK557" s="20"/>
      <c r="OTL557" s="31"/>
      <c r="OTM557" s="31"/>
      <c r="OTN557" s="19"/>
      <c r="OTO557" s="20"/>
      <c r="OTP557" s="20"/>
      <c r="OTQ557" s="9"/>
      <c r="OTR557" s="19"/>
      <c r="OTS557" s="19"/>
      <c r="OTT557" s="19"/>
      <c r="OTU557" s="19"/>
      <c r="OTV557" s="19"/>
      <c r="OTW557" s="20"/>
      <c r="OTX557" s="19"/>
      <c r="OTY557" s="19"/>
      <c r="OTZ557" s="19"/>
      <c r="OUA557" s="20"/>
      <c r="OUB557" s="20"/>
      <c r="OUC557" s="31"/>
      <c r="OUD557" s="31"/>
      <c r="OUE557" s="19"/>
      <c r="OUF557" s="20"/>
      <c r="OUG557" s="20"/>
      <c r="OUH557" s="9"/>
      <c r="OUI557" s="19"/>
      <c r="OUJ557" s="19"/>
      <c r="OUK557" s="19"/>
      <c r="OUL557" s="19"/>
      <c r="OUM557" s="19"/>
      <c r="OUN557" s="20"/>
      <c r="OUO557" s="19"/>
      <c r="OUP557" s="19"/>
      <c r="OUQ557" s="19"/>
      <c r="OUR557" s="20"/>
      <c r="OUS557" s="20"/>
      <c r="OUT557" s="31"/>
      <c r="OUU557" s="31"/>
      <c r="OUV557" s="19"/>
      <c r="OUW557" s="20"/>
      <c r="OUX557" s="20"/>
      <c r="OUY557" s="9"/>
      <c r="OUZ557" s="19"/>
      <c r="OVA557" s="19"/>
      <c r="OVB557" s="19"/>
      <c r="OVC557" s="19"/>
      <c r="OVD557" s="19"/>
      <c r="OVE557" s="20"/>
      <c r="OVF557" s="19"/>
      <c r="OVG557" s="19"/>
      <c r="OVH557" s="19"/>
      <c r="OVI557" s="20"/>
      <c r="OVJ557" s="20"/>
      <c r="OVK557" s="31"/>
      <c r="OVL557" s="31"/>
      <c r="OVM557" s="19"/>
      <c r="OVN557" s="20"/>
      <c r="OVO557" s="20"/>
      <c r="OVP557" s="9"/>
      <c r="OVQ557" s="19"/>
      <c r="OVR557" s="19"/>
      <c r="OVS557" s="19"/>
      <c r="OVT557" s="19"/>
      <c r="OVU557" s="19"/>
      <c r="OVV557" s="20"/>
      <c r="OVW557" s="19"/>
      <c r="OVX557" s="19"/>
      <c r="OVY557" s="19"/>
      <c r="OVZ557" s="20"/>
      <c r="OWA557" s="20"/>
      <c r="OWB557" s="31"/>
      <c r="OWC557" s="31"/>
      <c r="OWD557" s="19"/>
      <c r="OWE557" s="20"/>
      <c r="OWF557" s="20"/>
      <c r="OWG557" s="9"/>
      <c r="OWH557" s="19"/>
      <c r="OWI557" s="19"/>
      <c r="OWJ557" s="19"/>
      <c r="OWK557" s="19"/>
      <c r="OWL557" s="19"/>
      <c r="OWM557" s="20"/>
      <c r="OWN557" s="19"/>
      <c r="OWO557" s="19"/>
      <c r="OWP557" s="19"/>
      <c r="OWQ557" s="20"/>
      <c r="OWR557" s="20"/>
      <c r="OWS557" s="31"/>
      <c r="OWT557" s="31"/>
      <c r="OWU557" s="19"/>
      <c r="OWV557" s="20"/>
      <c r="OWW557" s="20"/>
      <c r="OWX557" s="9"/>
      <c r="OWY557" s="19"/>
      <c r="OWZ557" s="19"/>
      <c r="OXA557" s="19"/>
      <c r="OXB557" s="19"/>
      <c r="OXC557" s="19"/>
      <c r="OXD557" s="20"/>
      <c r="OXE557" s="19"/>
      <c r="OXF557" s="19"/>
      <c r="OXG557" s="19"/>
      <c r="OXH557" s="20"/>
      <c r="OXI557" s="20"/>
      <c r="OXJ557" s="31"/>
      <c r="OXK557" s="31"/>
      <c r="OXL557" s="19"/>
      <c r="OXM557" s="20"/>
      <c r="OXN557" s="20"/>
      <c r="OXO557" s="9"/>
      <c r="OXP557" s="19"/>
      <c r="OXQ557" s="19"/>
      <c r="OXR557" s="19"/>
      <c r="OXS557" s="19"/>
      <c r="OXT557" s="19"/>
      <c r="OXU557" s="20"/>
      <c r="OXV557" s="19"/>
      <c r="OXW557" s="19"/>
      <c r="OXX557" s="19"/>
      <c r="OXY557" s="20"/>
      <c r="OXZ557" s="20"/>
      <c r="OYA557" s="31"/>
      <c r="OYB557" s="31"/>
      <c r="OYC557" s="19"/>
      <c r="OYD557" s="20"/>
      <c r="OYE557" s="20"/>
      <c r="OYF557" s="9"/>
      <c r="OYG557" s="19"/>
      <c r="OYH557" s="19"/>
      <c r="OYI557" s="19"/>
      <c r="OYJ557" s="19"/>
      <c r="OYK557" s="19"/>
      <c r="OYL557" s="20"/>
      <c r="OYM557" s="19"/>
      <c r="OYN557" s="19"/>
      <c r="OYO557" s="19"/>
      <c r="OYP557" s="20"/>
      <c r="OYQ557" s="20"/>
      <c r="OYR557" s="31"/>
      <c r="OYS557" s="31"/>
      <c r="OYT557" s="19"/>
      <c r="OYU557" s="20"/>
      <c r="OYV557" s="20"/>
      <c r="OYW557" s="9"/>
      <c r="OYX557" s="19"/>
      <c r="OYY557" s="19"/>
      <c r="OYZ557" s="19"/>
      <c r="OZA557" s="19"/>
      <c r="OZB557" s="19"/>
      <c r="OZC557" s="20"/>
      <c r="OZD557" s="19"/>
      <c r="OZE557" s="19"/>
      <c r="OZF557" s="19"/>
      <c r="OZG557" s="20"/>
      <c r="OZH557" s="20"/>
      <c r="OZI557" s="31"/>
      <c r="OZJ557" s="31"/>
      <c r="OZK557" s="19"/>
      <c r="OZL557" s="20"/>
      <c r="OZM557" s="20"/>
      <c r="OZN557" s="9"/>
      <c r="OZO557" s="19"/>
      <c r="OZP557" s="19"/>
      <c r="OZQ557" s="19"/>
      <c r="OZR557" s="19"/>
      <c r="OZS557" s="19"/>
      <c r="OZT557" s="20"/>
      <c r="OZU557" s="19"/>
      <c r="OZV557" s="19"/>
      <c r="OZW557" s="19"/>
      <c r="OZX557" s="20"/>
      <c r="OZY557" s="20"/>
      <c r="OZZ557" s="31"/>
      <c r="PAA557" s="31"/>
      <c r="PAB557" s="19"/>
      <c r="PAC557" s="20"/>
      <c r="PAD557" s="20"/>
      <c r="PAE557" s="9"/>
      <c r="PAF557" s="19"/>
      <c r="PAG557" s="19"/>
      <c r="PAH557" s="19"/>
      <c r="PAI557" s="19"/>
      <c r="PAJ557" s="19"/>
      <c r="PAK557" s="20"/>
      <c r="PAL557" s="19"/>
      <c r="PAM557" s="19"/>
      <c r="PAN557" s="19"/>
      <c r="PAO557" s="20"/>
      <c r="PAP557" s="20"/>
      <c r="PAQ557" s="31"/>
      <c r="PAR557" s="31"/>
      <c r="PAS557" s="19"/>
      <c r="PAT557" s="20"/>
      <c r="PAU557" s="20"/>
      <c r="PAV557" s="9"/>
      <c r="PAW557" s="19"/>
      <c r="PAX557" s="19"/>
      <c r="PAY557" s="19"/>
      <c r="PAZ557" s="19"/>
      <c r="PBA557" s="19"/>
      <c r="PBB557" s="20"/>
      <c r="PBC557" s="19"/>
      <c r="PBD557" s="19"/>
      <c r="PBE557" s="19"/>
      <c r="PBF557" s="20"/>
      <c r="PBG557" s="20"/>
      <c r="PBH557" s="31"/>
      <c r="PBI557" s="31"/>
      <c r="PBJ557" s="19"/>
      <c r="PBK557" s="20"/>
      <c r="PBL557" s="20"/>
      <c r="PBM557" s="9"/>
      <c r="PBN557" s="19"/>
      <c r="PBO557" s="19"/>
      <c r="PBP557" s="19"/>
      <c r="PBQ557" s="19"/>
      <c r="PBR557" s="19"/>
      <c r="PBS557" s="20"/>
      <c r="PBT557" s="19"/>
      <c r="PBU557" s="19"/>
      <c r="PBV557" s="19"/>
      <c r="PBW557" s="20"/>
      <c r="PBX557" s="20"/>
      <c r="PBY557" s="31"/>
      <c r="PBZ557" s="31"/>
      <c r="PCA557" s="19"/>
      <c r="PCB557" s="20"/>
      <c r="PCC557" s="20"/>
      <c r="PCD557" s="9"/>
      <c r="PCE557" s="19"/>
      <c r="PCF557" s="19"/>
      <c r="PCG557" s="19"/>
      <c r="PCH557" s="19"/>
      <c r="PCI557" s="19"/>
      <c r="PCJ557" s="20"/>
      <c r="PCK557" s="19"/>
      <c r="PCL557" s="19"/>
      <c r="PCM557" s="19"/>
      <c r="PCN557" s="20"/>
      <c r="PCO557" s="20"/>
      <c r="PCP557" s="31"/>
      <c r="PCQ557" s="31"/>
      <c r="PCR557" s="19"/>
      <c r="PCS557" s="20"/>
      <c r="PCT557" s="20"/>
      <c r="PCU557" s="9"/>
      <c r="PCV557" s="19"/>
      <c r="PCW557" s="19"/>
      <c r="PCX557" s="19"/>
      <c r="PCY557" s="19"/>
      <c r="PCZ557" s="19"/>
      <c r="PDA557" s="20"/>
      <c r="PDB557" s="19"/>
      <c r="PDC557" s="19"/>
      <c r="PDD557" s="19"/>
      <c r="PDE557" s="20"/>
      <c r="PDF557" s="20"/>
      <c r="PDG557" s="31"/>
      <c r="PDH557" s="31"/>
      <c r="PDI557" s="19"/>
      <c r="PDJ557" s="20"/>
      <c r="PDK557" s="20"/>
      <c r="PDL557" s="9"/>
      <c r="PDM557" s="19"/>
      <c r="PDN557" s="19"/>
      <c r="PDO557" s="19"/>
      <c r="PDP557" s="19"/>
      <c r="PDQ557" s="19"/>
      <c r="PDR557" s="20"/>
      <c r="PDS557" s="19"/>
      <c r="PDT557" s="19"/>
      <c r="PDU557" s="19"/>
      <c r="PDV557" s="20"/>
      <c r="PDW557" s="20"/>
      <c r="PDX557" s="31"/>
      <c r="PDY557" s="31"/>
      <c r="PDZ557" s="19"/>
      <c r="PEA557" s="20"/>
      <c r="PEB557" s="20"/>
      <c r="PEC557" s="9"/>
      <c r="PED557" s="19"/>
      <c r="PEE557" s="19"/>
      <c r="PEF557" s="19"/>
      <c r="PEG557" s="19"/>
      <c r="PEH557" s="19"/>
      <c r="PEI557" s="20"/>
      <c r="PEJ557" s="19"/>
      <c r="PEK557" s="19"/>
      <c r="PEL557" s="19"/>
      <c r="PEM557" s="20"/>
      <c r="PEN557" s="20"/>
      <c r="PEO557" s="31"/>
      <c r="PEP557" s="31"/>
      <c r="PEQ557" s="19"/>
      <c r="PER557" s="20"/>
      <c r="PES557" s="20"/>
      <c r="PET557" s="9"/>
      <c r="PEU557" s="19"/>
      <c r="PEV557" s="19"/>
      <c r="PEW557" s="19"/>
      <c r="PEX557" s="19"/>
      <c r="PEY557" s="19"/>
      <c r="PEZ557" s="20"/>
      <c r="PFA557" s="19"/>
      <c r="PFB557" s="19"/>
      <c r="PFC557" s="19"/>
      <c r="PFD557" s="20"/>
      <c r="PFE557" s="20"/>
      <c r="PFF557" s="31"/>
      <c r="PFG557" s="31"/>
      <c r="PFH557" s="19"/>
      <c r="PFI557" s="20"/>
      <c r="PFJ557" s="20"/>
      <c r="PFK557" s="9"/>
      <c r="PFL557" s="19"/>
      <c r="PFM557" s="19"/>
      <c r="PFN557" s="19"/>
      <c r="PFO557" s="19"/>
      <c r="PFP557" s="19"/>
      <c r="PFQ557" s="20"/>
      <c r="PFR557" s="19"/>
      <c r="PFS557" s="19"/>
      <c r="PFT557" s="19"/>
      <c r="PFU557" s="20"/>
      <c r="PFV557" s="20"/>
      <c r="PFW557" s="31"/>
      <c r="PFX557" s="31"/>
      <c r="PFY557" s="19"/>
      <c r="PFZ557" s="20"/>
      <c r="PGA557" s="20"/>
      <c r="PGB557" s="9"/>
      <c r="PGC557" s="19"/>
      <c r="PGD557" s="19"/>
      <c r="PGE557" s="19"/>
      <c r="PGF557" s="19"/>
      <c r="PGG557" s="19"/>
      <c r="PGH557" s="20"/>
      <c r="PGI557" s="19"/>
      <c r="PGJ557" s="19"/>
      <c r="PGK557" s="19"/>
      <c r="PGL557" s="20"/>
      <c r="PGM557" s="20"/>
      <c r="PGN557" s="31"/>
      <c r="PGO557" s="31"/>
      <c r="PGP557" s="19"/>
      <c r="PGQ557" s="20"/>
      <c r="PGR557" s="20"/>
      <c r="PGS557" s="9"/>
      <c r="PGT557" s="19"/>
      <c r="PGU557" s="19"/>
      <c r="PGV557" s="19"/>
      <c r="PGW557" s="19"/>
      <c r="PGX557" s="19"/>
      <c r="PGY557" s="20"/>
      <c r="PGZ557" s="19"/>
      <c r="PHA557" s="19"/>
      <c r="PHB557" s="19"/>
      <c r="PHC557" s="20"/>
      <c r="PHD557" s="20"/>
      <c r="PHE557" s="31"/>
      <c r="PHF557" s="31"/>
      <c r="PHG557" s="19"/>
      <c r="PHH557" s="20"/>
      <c r="PHI557" s="20"/>
      <c r="PHJ557" s="9"/>
      <c r="PHK557" s="19"/>
      <c r="PHL557" s="19"/>
      <c r="PHM557" s="19"/>
      <c r="PHN557" s="19"/>
      <c r="PHO557" s="19"/>
      <c r="PHP557" s="20"/>
      <c r="PHQ557" s="19"/>
      <c r="PHR557" s="19"/>
      <c r="PHS557" s="19"/>
      <c r="PHT557" s="20"/>
      <c r="PHU557" s="20"/>
      <c r="PHV557" s="31"/>
      <c r="PHW557" s="31"/>
      <c r="PHX557" s="19"/>
      <c r="PHY557" s="20"/>
      <c r="PHZ557" s="20"/>
      <c r="PIA557" s="9"/>
      <c r="PIB557" s="19"/>
      <c r="PIC557" s="19"/>
      <c r="PID557" s="19"/>
      <c r="PIE557" s="19"/>
      <c r="PIF557" s="19"/>
      <c r="PIG557" s="20"/>
      <c r="PIH557" s="19"/>
      <c r="PII557" s="19"/>
      <c r="PIJ557" s="19"/>
      <c r="PIK557" s="20"/>
      <c r="PIL557" s="20"/>
      <c r="PIM557" s="31"/>
      <c r="PIN557" s="31"/>
      <c r="PIO557" s="19"/>
      <c r="PIP557" s="20"/>
      <c r="PIQ557" s="20"/>
      <c r="PIR557" s="9"/>
      <c r="PIS557" s="19"/>
      <c r="PIT557" s="19"/>
      <c r="PIU557" s="19"/>
      <c r="PIV557" s="19"/>
      <c r="PIW557" s="19"/>
      <c r="PIX557" s="20"/>
      <c r="PIY557" s="19"/>
      <c r="PIZ557" s="19"/>
      <c r="PJA557" s="19"/>
      <c r="PJB557" s="20"/>
      <c r="PJC557" s="20"/>
      <c r="PJD557" s="31"/>
      <c r="PJE557" s="31"/>
      <c r="PJF557" s="19"/>
      <c r="PJG557" s="20"/>
      <c r="PJH557" s="20"/>
      <c r="PJI557" s="9"/>
      <c r="PJJ557" s="19"/>
      <c r="PJK557" s="19"/>
      <c r="PJL557" s="19"/>
      <c r="PJM557" s="19"/>
      <c r="PJN557" s="19"/>
      <c r="PJO557" s="20"/>
      <c r="PJP557" s="19"/>
      <c r="PJQ557" s="19"/>
      <c r="PJR557" s="19"/>
      <c r="PJS557" s="20"/>
      <c r="PJT557" s="20"/>
      <c r="PJU557" s="31"/>
      <c r="PJV557" s="31"/>
      <c r="PJW557" s="19"/>
      <c r="PJX557" s="20"/>
      <c r="PJY557" s="20"/>
      <c r="PJZ557" s="9"/>
      <c r="PKA557" s="19"/>
      <c r="PKB557" s="19"/>
      <c r="PKC557" s="19"/>
      <c r="PKD557" s="19"/>
      <c r="PKE557" s="19"/>
      <c r="PKF557" s="20"/>
      <c r="PKG557" s="19"/>
      <c r="PKH557" s="19"/>
      <c r="PKI557" s="19"/>
      <c r="PKJ557" s="20"/>
      <c r="PKK557" s="20"/>
      <c r="PKL557" s="31"/>
      <c r="PKM557" s="31"/>
      <c r="PKN557" s="19"/>
      <c r="PKO557" s="20"/>
      <c r="PKP557" s="20"/>
      <c r="PKQ557" s="9"/>
      <c r="PKR557" s="19"/>
      <c r="PKS557" s="19"/>
      <c r="PKT557" s="19"/>
      <c r="PKU557" s="19"/>
      <c r="PKV557" s="19"/>
      <c r="PKW557" s="20"/>
      <c r="PKX557" s="19"/>
      <c r="PKY557" s="19"/>
      <c r="PKZ557" s="19"/>
      <c r="PLA557" s="20"/>
      <c r="PLB557" s="20"/>
      <c r="PLC557" s="31"/>
      <c r="PLD557" s="31"/>
      <c r="PLE557" s="19"/>
      <c r="PLF557" s="20"/>
      <c r="PLG557" s="20"/>
      <c r="PLH557" s="9"/>
      <c r="PLI557" s="19"/>
      <c r="PLJ557" s="19"/>
      <c r="PLK557" s="19"/>
      <c r="PLL557" s="19"/>
      <c r="PLM557" s="19"/>
      <c r="PLN557" s="20"/>
      <c r="PLO557" s="19"/>
      <c r="PLP557" s="19"/>
      <c r="PLQ557" s="19"/>
      <c r="PLR557" s="20"/>
      <c r="PLS557" s="20"/>
      <c r="PLT557" s="31"/>
      <c r="PLU557" s="31"/>
      <c r="PLV557" s="19"/>
      <c r="PLW557" s="20"/>
      <c r="PLX557" s="20"/>
      <c r="PLY557" s="9"/>
      <c r="PLZ557" s="19"/>
      <c r="PMA557" s="19"/>
      <c r="PMB557" s="19"/>
      <c r="PMC557" s="19"/>
      <c r="PMD557" s="19"/>
      <c r="PME557" s="20"/>
      <c r="PMF557" s="19"/>
      <c r="PMG557" s="19"/>
      <c r="PMH557" s="19"/>
      <c r="PMI557" s="20"/>
      <c r="PMJ557" s="20"/>
      <c r="PMK557" s="31"/>
      <c r="PML557" s="31"/>
      <c r="PMM557" s="19"/>
      <c r="PMN557" s="20"/>
      <c r="PMO557" s="20"/>
      <c r="PMP557" s="9"/>
      <c r="PMQ557" s="19"/>
      <c r="PMR557" s="19"/>
      <c r="PMS557" s="19"/>
      <c r="PMT557" s="19"/>
      <c r="PMU557" s="19"/>
      <c r="PMV557" s="20"/>
      <c r="PMW557" s="19"/>
      <c r="PMX557" s="19"/>
      <c r="PMY557" s="19"/>
      <c r="PMZ557" s="20"/>
      <c r="PNA557" s="20"/>
      <c r="PNB557" s="31"/>
      <c r="PNC557" s="31"/>
      <c r="PND557" s="19"/>
      <c r="PNE557" s="20"/>
      <c r="PNF557" s="20"/>
      <c r="PNG557" s="9"/>
      <c r="PNH557" s="19"/>
      <c r="PNI557" s="19"/>
      <c r="PNJ557" s="19"/>
      <c r="PNK557" s="19"/>
      <c r="PNL557" s="19"/>
      <c r="PNM557" s="20"/>
      <c r="PNN557" s="19"/>
      <c r="PNO557" s="19"/>
      <c r="PNP557" s="19"/>
      <c r="PNQ557" s="20"/>
      <c r="PNR557" s="20"/>
      <c r="PNS557" s="31"/>
      <c r="PNT557" s="31"/>
      <c r="PNU557" s="19"/>
      <c r="PNV557" s="20"/>
      <c r="PNW557" s="20"/>
      <c r="PNX557" s="9"/>
      <c r="PNY557" s="19"/>
      <c r="PNZ557" s="19"/>
      <c r="POA557" s="19"/>
      <c r="POB557" s="19"/>
      <c r="POC557" s="19"/>
      <c r="POD557" s="20"/>
      <c r="POE557" s="19"/>
      <c r="POF557" s="19"/>
      <c r="POG557" s="19"/>
      <c r="POH557" s="20"/>
      <c r="POI557" s="20"/>
      <c r="POJ557" s="31"/>
      <c r="POK557" s="31"/>
      <c r="POL557" s="19"/>
      <c r="POM557" s="20"/>
      <c r="PON557" s="20"/>
      <c r="POO557" s="9"/>
      <c r="POP557" s="19"/>
      <c r="POQ557" s="19"/>
      <c r="POR557" s="19"/>
      <c r="POS557" s="19"/>
      <c r="POT557" s="19"/>
      <c r="POU557" s="20"/>
      <c r="POV557" s="19"/>
      <c r="POW557" s="19"/>
      <c r="POX557" s="19"/>
      <c r="POY557" s="20"/>
      <c r="POZ557" s="20"/>
      <c r="PPA557" s="31"/>
      <c r="PPB557" s="31"/>
      <c r="PPC557" s="19"/>
      <c r="PPD557" s="20"/>
      <c r="PPE557" s="20"/>
      <c r="PPF557" s="9"/>
      <c r="PPG557" s="19"/>
      <c r="PPH557" s="19"/>
      <c r="PPI557" s="19"/>
      <c r="PPJ557" s="19"/>
      <c r="PPK557" s="19"/>
      <c r="PPL557" s="20"/>
      <c r="PPM557" s="19"/>
      <c r="PPN557" s="19"/>
      <c r="PPO557" s="19"/>
      <c r="PPP557" s="20"/>
      <c r="PPQ557" s="20"/>
      <c r="PPR557" s="31"/>
      <c r="PPS557" s="31"/>
      <c r="PPT557" s="19"/>
      <c r="PPU557" s="20"/>
      <c r="PPV557" s="20"/>
      <c r="PPW557" s="9"/>
      <c r="PPX557" s="19"/>
      <c r="PPY557" s="19"/>
      <c r="PPZ557" s="19"/>
      <c r="PQA557" s="19"/>
      <c r="PQB557" s="19"/>
      <c r="PQC557" s="20"/>
      <c r="PQD557" s="19"/>
      <c r="PQE557" s="19"/>
      <c r="PQF557" s="19"/>
      <c r="PQG557" s="20"/>
      <c r="PQH557" s="20"/>
      <c r="PQI557" s="31"/>
      <c r="PQJ557" s="31"/>
      <c r="PQK557" s="19"/>
      <c r="PQL557" s="20"/>
      <c r="PQM557" s="20"/>
      <c r="PQN557" s="9"/>
      <c r="PQO557" s="19"/>
      <c r="PQP557" s="19"/>
      <c r="PQQ557" s="19"/>
      <c r="PQR557" s="19"/>
      <c r="PQS557" s="19"/>
      <c r="PQT557" s="20"/>
      <c r="PQU557" s="19"/>
      <c r="PQV557" s="19"/>
      <c r="PQW557" s="19"/>
      <c r="PQX557" s="20"/>
      <c r="PQY557" s="20"/>
      <c r="PQZ557" s="31"/>
      <c r="PRA557" s="31"/>
      <c r="PRB557" s="19"/>
      <c r="PRC557" s="20"/>
      <c r="PRD557" s="20"/>
      <c r="PRE557" s="9"/>
      <c r="PRF557" s="19"/>
      <c r="PRG557" s="19"/>
      <c r="PRH557" s="19"/>
      <c r="PRI557" s="19"/>
      <c r="PRJ557" s="19"/>
      <c r="PRK557" s="20"/>
      <c r="PRL557" s="19"/>
      <c r="PRM557" s="19"/>
      <c r="PRN557" s="19"/>
      <c r="PRO557" s="20"/>
      <c r="PRP557" s="20"/>
      <c r="PRQ557" s="31"/>
      <c r="PRR557" s="31"/>
      <c r="PRS557" s="19"/>
      <c r="PRT557" s="20"/>
      <c r="PRU557" s="20"/>
      <c r="PRV557" s="9"/>
      <c r="PRW557" s="19"/>
      <c r="PRX557" s="19"/>
      <c r="PRY557" s="19"/>
      <c r="PRZ557" s="19"/>
      <c r="PSA557" s="19"/>
      <c r="PSB557" s="20"/>
      <c r="PSC557" s="19"/>
      <c r="PSD557" s="19"/>
      <c r="PSE557" s="19"/>
      <c r="PSF557" s="20"/>
      <c r="PSG557" s="20"/>
      <c r="PSH557" s="31"/>
      <c r="PSI557" s="31"/>
      <c r="PSJ557" s="19"/>
      <c r="PSK557" s="20"/>
      <c r="PSL557" s="20"/>
      <c r="PSM557" s="9"/>
      <c r="PSN557" s="19"/>
      <c r="PSO557" s="19"/>
      <c r="PSP557" s="19"/>
      <c r="PSQ557" s="19"/>
      <c r="PSR557" s="19"/>
      <c r="PSS557" s="20"/>
      <c r="PST557" s="19"/>
      <c r="PSU557" s="19"/>
      <c r="PSV557" s="19"/>
      <c r="PSW557" s="20"/>
      <c r="PSX557" s="20"/>
      <c r="PSY557" s="31"/>
      <c r="PSZ557" s="31"/>
      <c r="PTA557" s="19"/>
      <c r="PTB557" s="20"/>
      <c r="PTC557" s="20"/>
      <c r="PTD557" s="9"/>
      <c r="PTE557" s="19"/>
      <c r="PTF557" s="19"/>
      <c r="PTG557" s="19"/>
      <c r="PTH557" s="19"/>
      <c r="PTI557" s="19"/>
      <c r="PTJ557" s="20"/>
      <c r="PTK557" s="19"/>
      <c r="PTL557" s="19"/>
      <c r="PTM557" s="19"/>
      <c r="PTN557" s="20"/>
      <c r="PTO557" s="20"/>
      <c r="PTP557" s="31"/>
      <c r="PTQ557" s="31"/>
      <c r="PTR557" s="19"/>
      <c r="PTS557" s="20"/>
      <c r="PTT557" s="20"/>
      <c r="PTU557" s="9"/>
      <c r="PTV557" s="19"/>
      <c r="PTW557" s="19"/>
      <c r="PTX557" s="19"/>
      <c r="PTY557" s="19"/>
      <c r="PTZ557" s="19"/>
      <c r="PUA557" s="20"/>
      <c r="PUB557" s="19"/>
      <c r="PUC557" s="19"/>
      <c r="PUD557" s="19"/>
      <c r="PUE557" s="20"/>
      <c r="PUF557" s="20"/>
      <c r="PUG557" s="31"/>
      <c r="PUH557" s="31"/>
      <c r="PUI557" s="19"/>
      <c r="PUJ557" s="20"/>
      <c r="PUK557" s="20"/>
      <c r="PUL557" s="9"/>
      <c r="PUM557" s="19"/>
      <c r="PUN557" s="19"/>
      <c r="PUO557" s="19"/>
      <c r="PUP557" s="19"/>
      <c r="PUQ557" s="19"/>
      <c r="PUR557" s="20"/>
      <c r="PUS557" s="19"/>
      <c r="PUT557" s="19"/>
      <c r="PUU557" s="19"/>
      <c r="PUV557" s="20"/>
      <c r="PUW557" s="20"/>
      <c r="PUX557" s="31"/>
      <c r="PUY557" s="31"/>
      <c r="PUZ557" s="19"/>
      <c r="PVA557" s="20"/>
      <c r="PVB557" s="20"/>
      <c r="PVC557" s="9"/>
      <c r="PVD557" s="19"/>
      <c r="PVE557" s="19"/>
      <c r="PVF557" s="19"/>
      <c r="PVG557" s="19"/>
      <c r="PVH557" s="19"/>
      <c r="PVI557" s="20"/>
      <c r="PVJ557" s="19"/>
      <c r="PVK557" s="19"/>
      <c r="PVL557" s="19"/>
      <c r="PVM557" s="20"/>
      <c r="PVN557" s="20"/>
      <c r="PVO557" s="31"/>
      <c r="PVP557" s="31"/>
      <c r="PVQ557" s="19"/>
      <c r="PVR557" s="20"/>
      <c r="PVS557" s="20"/>
      <c r="PVT557" s="9"/>
      <c r="PVU557" s="19"/>
      <c r="PVV557" s="19"/>
      <c r="PVW557" s="19"/>
      <c r="PVX557" s="19"/>
      <c r="PVY557" s="19"/>
      <c r="PVZ557" s="20"/>
      <c r="PWA557" s="19"/>
      <c r="PWB557" s="19"/>
      <c r="PWC557" s="19"/>
      <c r="PWD557" s="20"/>
      <c r="PWE557" s="20"/>
      <c r="PWF557" s="31"/>
      <c r="PWG557" s="31"/>
      <c r="PWH557" s="19"/>
      <c r="PWI557" s="20"/>
      <c r="PWJ557" s="20"/>
      <c r="PWK557" s="9"/>
      <c r="PWL557" s="19"/>
      <c r="PWM557" s="19"/>
      <c r="PWN557" s="19"/>
      <c r="PWO557" s="19"/>
      <c r="PWP557" s="19"/>
      <c r="PWQ557" s="20"/>
      <c r="PWR557" s="19"/>
      <c r="PWS557" s="19"/>
      <c r="PWT557" s="19"/>
      <c r="PWU557" s="20"/>
      <c r="PWV557" s="20"/>
      <c r="PWW557" s="31"/>
      <c r="PWX557" s="31"/>
      <c r="PWY557" s="19"/>
      <c r="PWZ557" s="20"/>
      <c r="PXA557" s="20"/>
      <c r="PXB557" s="9"/>
      <c r="PXC557" s="19"/>
      <c r="PXD557" s="19"/>
      <c r="PXE557" s="19"/>
      <c r="PXF557" s="19"/>
      <c r="PXG557" s="19"/>
      <c r="PXH557" s="20"/>
      <c r="PXI557" s="19"/>
      <c r="PXJ557" s="19"/>
      <c r="PXK557" s="19"/>
      <c r="PXL557" s="20"/>
      <c r="PXM557" s="20"/>
      <c r="PXN557" s="31"/>
      <c r="PXO557" s="31"/>
      <c r="PXP557" s="19"/>
      <c r="PXQ557" s="20"/>
      <c r="PXR557" s="20"/>
      <c r="PXS557" s="9"/>
      <c r="PXT557" s="19"/>
      <c r="PXU557" s="19"/>
      <c r="PXV557" s="19"/>
      <c r="PXW557" s="19"/>
      <c r="PXX557" s="19"/>
      <c r="PXY557" s="20"/>
      <c r="PXZ557" s="19"/>
      <c r="PYA557" s="19"/>
      <c r="PYB557" s="19"/>
      <c r="PYC557" s="20"/>
      <c r="PYD557" s="20"/>
      <c r="PYE557" s="31"/>
      <c r="PYF557" s="31"/>
      <c r="PYG557" s="19"/>
      <c r="PYH557" s="20"/>
      <c r="PYI557" s="20"/>
      <c r="PYJ557" s="9"/>
      <c r="PYK557" s="19"/>
      <c r="PYL557" s="19"/>
      <c r="PYM557" s="19"/>
      <c r="PYN557" s="19"/>
      <c r="PYO557" s="19"/>
      <c r="PYP557" s="20"/>
      <c r="PYQ557" s="19"/>
      <c r="PYR557" s="19"/>
      <c r="PYS557" s="19"/>
      <c r="PYT557" s="20"/>
      <c r="PYU557" s="20"/>
      <c r="PYV557" s="31"/>
      <c r="PYW557" s="31"/>
      <c r="PYX557" s="19"/>
      <c r="PYY557" s="20"/>
      <c r="PYZ557" s="20"/>
      <c r="PZA557" s="9"/>
      <c r="PZB557" s="19"/>
      <c r="PZC557" s="19"/>
      <c r="PZD557" s="19"/>
      <c r="PZE557" s="19"/>
      <c r="PZF557" s="19"/>
      <c r="PZG557" s="20"/>
      <c r="PZH557" s="19"/>
      <c r="PZI557" s="19"/>
      <c r="PZJ557" s="19"/>
      <c r="PZK557" s="20"/>
      <c r="PZL557" s="20"/>
      <c r="PZM557" s="31"/>
      <c r="PZN557" s="31"/>
      <c r="PZO557" s="19"/>
      <c r="PZP557" s="20"/>
      <c r="PZQ557" s="20"/>
      <c r="PZR557" s="9"/>
      <c r="PZS557" s="19"/>
      <c r="PZT557" s="19"/>
      <c r="PZU557" s="19"/>
      <c r="PZV557" s="19"/>
      <c r="PZW557" s="19"/>
      <c r="PZX557" s="20"/>
      <c r="PZY557" s="19"/>
      <c r="PZZ557" s="19"/>
      <c r="QAA557" s="19"/>
      <c r="QAB557" s="20"/>
      <c r="QAC557" s="20"/>
      <c r="QAD557" s="31"/>
      <c r="QAE557" s="31"/>
      <c r="QAF557" s="19"/>
      <c r="QAG557" s="20"/>
      <c r="QAH557" s="20"/>
      <c r="QAI557" s="9"/>
      <c r="QAJ557" s="19"/>
      <c r="QAK557" s="19"/>
      <c r="QAL557" s="19"/>
      <c r="QAM557" s="19"/>
      <c r="QAN557" s="19"/>
      <c r="QAO557" s="20"/>
      <c r="QAP557" s="19"/>
      <c r="QAQ557" s="19"/>
      <c r="QAR557" s="19"/>
      <c r="QAS557" s="20"/>
      <c r="QAT557" s="20"/>
      <c r="QAU557" s="31"/>
      <c r="QAV557" s="31"/>
      <c r="QAW557" s="19"/>
      <c r="QAX557" s="20"/>
      <c r="QAY557" s="20"/>
      <c r="QAZ557" s="9"/>
      <c r="QBA557" s="19"/>
      <c r="QBB557" s="19"/>
      <c r="QBC557" s="19"/>
      <c r="QBD557" s="19"/>
      <c r="QBE557" s="19"/>
      <c r="QBF557" s="20"/>
      <c r="QBG557" s="19"/>
      <c r="QBH557" s="19"/>
      <c r="QBI557" s="19"/>
      <c r="QBJ557" s="20"/>
      <c r="QBK557" s="20"/>
      <c r="QBL557" s="31"/>
      <c r="QBM557" s="31"/>
      <c r="QBN557" s="19"/>
      <c r="QBO557" s="20"/>
      <c r="QBP557" s="20"/>
      <c r="QBQ557" s="9"/>
      <c r="QBR557" s="19"/>
      <c r="QBS557" s="19"/>
      <c r="QBT557" s="19"/>
      <c r="QBU557" s="19"/>
      <c r="QBV557" s="19"/>
      <c r="QBW557" s="20"/>
      <c r="QBX557" s="19"/>
      <c r="QBY557" s="19"/>
      <c r="QBZ557" s="19"/>
      <c r="QCA557" s="20"/>
      <c r="QCB557" s="20"/>
      <c r="QCC557" s="31"/>
      <c r="QCD557" s="31"/>
      <c r="QCE557" s="19"/>
      <c r="QCF557" s="20"/>
      <c r="QCG557" s="20"/>
      <c r="QCH557" s="9"/>
      <c r="QCI557" s="19"/>
      <c r="QCJ557" s="19"/>
      <c r="QCK557" s="19"/>
      <c r="QCL557" s="19"/>
      <c r="QCM557" s="19"/>
      <c r="QCN557" s="20"/>
      <c r="QCO557" s="19"/>
      <c r="QCP557" s="19"/>
      <c r="QCQ557" s="19"/>
      <c r="QCR557" s="20"/>
      <c r="QCS557" s="20"/>
      <c r="QCT557" s="31"/>
      <c r="QCU557" s="31"/>
      <c r="QCV557" s="19"/>
      <c r="QCW557" s="20"/>
      <c r="QCX557" s="20"/>
      <c r="QCY557" s="9"/>
      <c r="QCZ557" s="19"/>
      <c r="QDA557" s="19"/>
      <c r="QDB557" s="19"/>
      <c r="QDC557" s="19"/>
      <c r="QDD557" s="19"/>
      <c r="QDE557" s="20"/>
      <c r="QDF557" s="19"/>
      <c r="QDG557" s="19"/>
      <c r="QDH557" s="19"/>
      <c r="QDI557" s="20"/>
      <c r="QDJ557" s="20"/>
      <c r="QDK557" s="31"/>
      <c r="QDL557" s="31"/>
      <c r="QDM557" s="19"/>
      <c r="QDN557" s="20"/>
      <c r="QDO557" s="20"/>
      <c r="QDP557" s="9"/>
      <c r="QDQ557" s="19"/>
      <c r="QDR557" s="19"/>
      <c r="QDS557" s="19"/>
      <c r="QDT557" s="19"/>
      <c r="QDU557" s="19"/>
      <c r="QDV557" s="20"/>
      <c r="QDW557" s="19"/>
      <c r="QDX557" s="19"/>
      <c r="QDY557" s="19"/>
      <c r="QDZ557" s="20"/>
      <c r="QEA557" s="20"/>
      <c r="QEB557" s="31"/>
      <c r="QEC557" s="31"/>
      <c r="QED557" s="19"/>
      <c r="QEE557" s="20"/>
      <c r="QEF557" s="20"/>
      <c r="QEG557" s="9"/>
      <c r="QEH557" s="19"/>
      <c r="QEI557" s="19"/>
      <c r="QEJ557" s="19"/>
      <c r="QEK557" s="19"/>
      <c r="QEL557" s="19"/>
      <c r="QEM557" s="20"/>
      <c r="QEN557" s="19"/>
      <c r="QEO557" s="19"/>
      <c r="QEP557" s="19"/>
      <c r="QEQ557" s="20"/>
      <c r="QER557" s="20"/>
      <c r="QES557" s="31"/>
      <c r="QET557" s="31"/>
      <c r="QEU557" s="19"/>
      <c r="QEV557" s="20"/>
      <c r="QEW557" s="20"/>
      <c r="QEX557" s="9"/>
      <c r="QEY557" s="19"/>
      <c r="QEZ557" s="19"/>
      <c r="QFA557" s="19"/>
      <c r="QFB557" s="19"/>
      <c r="QFC557" s="19"/>
      <c r="QFD557" s="20"/>
      <c r="QFE557" s="19"/>
      <c r="QFF557" s="19"/>
      <c r="QFG557" s="19"/>
      <c r="QFH557" s="20"/>
      <c r="QFI557" s="20"/>
      <c r="QFJ557" s="31"/>
      <c r="QFK557" s="31"/>
      <c r="QFL557" s="19"/>
      <c r="QFM557" s="20"/>
      <c r="QFN557" s="20"/>
      <c r="QFO557" s="9"/>
      <c r="QFP557" s="19"/>
      <c r="QFQ557" s="19"/>
      <c r="QFR557" s="19"/>
      <c r="QFS557" s="19"/>
      <c r="QFT557" s="19"/>
      <c r="QFU557" s="20"/>
      <c r="QFV557" s="19"/>
      <c r="QFW557" s="19"/>
      <c r="QFX557" s="19"/>
      <c r="QFY557" s="20"/>
      <c r="QFZ557" s="20"/>
      <c r="QGA557" s="31"/>
      <c r="QGB557" s="31"/>
      <c r="QGC557" s="19"/>
      <c r="QGD557" s="20"/>
      <c r="QGE557" s="20"/>
      <c r="QGF557" s="9"/>
      <c r="QGG557" s="19"/>
      <c r="QGH557" s="19"/>
      <c r="QGI557" s="19"/>
      <c r="QGJ557" s="19"/>
      <c r="QGK557" s="19"/>
      <c r="QGL557" s="20"/>
      <c r="QGM557" s="19"/>
      <c r="QGN557" s="19"/>
      <c r="QGO557" s="19"/>
      <c r="QGP557" s="20"/>
      <c r="QGQ557" s="20"/>
      <c r="QGR557" s="31"/>
      <c r="QGS557" s="31"/>
      <c r="QGT557" s="19"/>
      <c r="QGU557" s="20"/>
      <c r="QGV557" s="20"/>
      <c r="QGW557" s="9"/>
      <c r="QGX557" s="19"/>
      <c r="QGY557" s="19"/>
      <c r="QGZ557" s="19"/>
      <c r="QHA557" s="19"/>
      <c r="QHB557" s="19"/>
      <c r="QHC557" s="20"/>
      <c r="QHD557" s="19"/>
      <c r="QHE557" s="19"/>
      <c r="QHF557" s="19"/>
      <c r="QHG557" s="20"/>
      <c r="QHH557" s="20"/>
      <c r="QHI557" s="31"/>
      <c r="QHJ557" s="31"/>
      <c r="QHK557" s="19"/>
      <c r="QHL557" s="20"/>
      <c r="QHM557" s="20"/>
      <c r="QHN557" s="9"/>
      <c r="QHO557" s="19"/>
      <c r="QHP557" s="19"/>
      <c r="QHQ557" s="19"/>
      <c r="QHR557" s="19"/>
      <c r="QHS557" s="19"/>
      <c r="QHT557" s="20"/>
      <c r="QHU557" s="19"/>
      <c r="QHV557" s="19"/>
      <c r="QHW557" s="19"/>
      <c r="QHX557" s="20"/>
      <c r="QHY557" s="20"/>
      <c r="QHZ557" s="31"/>
      <c r="QIA557" s="31"/>
      <c r="QIB557" s="19"/>
      <c r="QIC557" s="20"/>
      <c r="QID557" s="20"/>
      <c r="QIE557" s="9"/>
      <c r="QIF557" s="19"/>
      <c r="QIG557" s="19"/>
      <c r="QIH557" s="19"/>
      <c r="QII557" s="19"/>
      <c r="QIJ557" s="19"/>
      <c r="QIK557" s="20"/>
      <c r="QIL557" s="19"/>
      <c r="QIM557" s="19"/>
      <c r="QIN557" s="19"/>
      <c r="QIO557" s="20"/>
      <c r="QIP557" s="20"/>
      <c r="QIQ557" s="31"/>
      <c r="QIR557" s="31"/>
      <c r="QIS557" s="19"/>
      <c r="QIT557" s="20"/>
      <c r="QIU557" s="20"/>
      <c r="QIV557" s="9"/>
      <c r="QIW557" s="19"/>
      <c r="QIX557" s="19"/>
      <c r="QIY557" s="19"/>
      <c r="QIZ557" s="19"/>
      <c r="QJA557" s="19"/>
      <c r="QJB557" s="20"/>
      <c r="QJC557" s="19"/>
      <c r="QJD557" s="19"/>
      <c r="QJE557" s="19"/>
      <c r="QJF557" s="20"/>
      <c r="QJG557" s="20"/>
      <c r="QJH557" s="31"/>
      <c r="QJI557" s="31"/>
      <c r="QJJ557" s="19"/>
      <c r="QJK557" s="20"/>
      <c r="QJL557" s="20"/>
      <c r="QJM557" s="9"/>
      <c r="QJN557" s="19"/>
      <c r="QJO557" s="19"/>
      <c r="QJP557" s="19"/>
      <c r="QJQ557" s="19"/>
      <c r="QJR557" s="19"/>
      <c r="QJS557" s="20"/>
      <c r="QJT557" s="19"/>
      <c r="QJU557" s="19"/>
      <c r="QJV557" s="19"/>
      <c r="QJW557" s="20"/>
      <c r="QJX557" s="20"/>
      <c r="QJY557" s="31"/>
      <c r="QJZ557" s="31"/>
      <c r="QKA557" s="19"/>
      <c r="QKB557" s="20"/>
      <c r="QKC557" s="20"/>
      <c r="QKD557" s="9"/>
      <c r="QKE557" s="19"/>
      <c r="QKF557" s="19"/>
      <c r="QKG557" s="19"/>
      <c r="QKH557" s="19"/>
      <c r="QKI557" s="19"/>
      <c r="QKJ557" s="20"/>
      <c r="QKK557" s="19"/>
      <c r="QKL557" s="19"/>
      <c r="QKM557" s="19"/>
      <c r="QKN557" s="20"/>
      <c r="QKO557" s="20"/>
      <c r="QKP557" s="31"/>
      <c r="QKQ557" s="31"/>
      <c r="QKR557" s="19"/>
      <c r="QKS557" s="20"/>
      <c r="QKT557" s="20"/>
      <c r="QKU557" s="9"/>
      <c r="QKV557" s="19"/>
      <c r="QKW557" s="19"/>
      <c r="QKX557" s="19"/>
      <c r="QKY557" s="19"/>
      <c r="QKZ557" s="19"/>
      <c r="QLA557" s="20"/>
      <c r="QLB557" s="19"/>
      <c r="QLC557" s="19"/>
      <c r="QLD557" s="19"/>
      <c r="QLE557" s="20"/>
      <c r="QLF557" s="20"/>
      <c r="QLG557" s="31"/>
      <c r="QLH557" s="31"/>
      <c r="QLI557" s="19"/>
      <c r="QLJ557" s="20"/>
      <c r="QLK557" s="20"/>
      <c r="QLL557" s="9"/>
      <c r="QLM557" s="19"/>
      <c r="QLN557" s="19"/>
      <c r="QLO557" s="19"/>
      <c r="QLP557" s="19"/>
      <c r="QLQ557" s="19"/>
      <c r="QLR557" s="20"/>
      <c r="QLS557" s="19"/>
      <c r="QLT557" s="19"/>
      <c r="QLU557" s="19"/>
      <c r="QLV557" s="20"/>
      <c r="QLW557" s="20"/>
      <c r="QLX557" s="31"/>
      <c r="QLY557" s="31"/>
      <c r="QLZ557" s="19"/>
      <c r="QMA557" s="20"/>
      <c r="QMB557" s="20"/>
      <c r="QMC557" s="9"/>
      <c r="QMD557" s="19"/>
      <c r="QME557" s="19"/>
      <c r="QMF557" s="19"/>
      <c r="QMG557" s="19"/>
      <c r="QMH557" s="19"/>
      <c r="QMI557" s="20"/>
      <c r="QMJ557" s="19"/>
      <c r="QMK557" s="19"/>
      <c r="QML557" s="19"/>
      <c r="QMM557" s="20"/>
      <c r="QMN557" s="20"/>
      <c r="QMO557" s="31"/>
      <c r="QMP557" s="31"/>
      <c r="QMQ557" s="19"/>
      <c r="QMR557" s="20"/>
      <c r="QMS557" s="20"/>
      <c r="QMT557" s="9"/>
      <c r="QMU557" s="19"/>
      <c r="QMV557" s="19"/>
      <c r="QMW557" s="19"/>
      <c r="QMX557" s="19"/>
      <c r="QMY557" s="19"/>
      <c r="QMZ557" s="20"/>
      <c r="QNA557" s="19"/>
      <c r="QNB557" s="19"/>
      <c r="QNC557" s="19"/>
      <c r="QND557" s="20"/>
      <c r="QNE557" s="20"/>
      <c r="QNF557" s="31"/>
      <c r="QNG557" s="31"/>
      <c r="QNH557" s="19"/>
      <c r="QNI557" s="20"/>
      <c r="QNJ557" s="20"/>
      <c r="QNK557" s="9"/>
      <c r="QNL557" s="19"/>
      <c r="QNM557" s="19"/>
      <c r="QNN557" s="19"/>
      <c r="QNO557" s="19"/>
      <c r="QNP557" s="19"/>
      <c r="QNQ557" s="20"/>
      <c r="QNR557" s="19"/>
      <c r="QNS557" s="19"/>
      <c r="QNT557" s="19"/>
      <c r="QNU557" s="20"/>
      <c r="QNV557" s="20"/>
      <c r="QNW557" s="31"/>
      <c r="QNX557" s="31"/>
      <c r="QNY557" s="19"/>
      <c r="QNZ557" s="20"/>
      <c r="QOA557" s="20"/>
      <c r="QOB557" s="9"/>
      <c r="QOC557" s="19"/>
      <c r="QOD557" s="19"/>
      <c r="QOE557" s="19"/>
      <c r="QOF557" s="19"/>
      <c r="QOG557" s="19"/>
      <c r="QOH557" s="20"/>
      <c r="QOI557" s="19"/>
      <c r="QOJ557" s="19"/>
      <c r="QOK557" s="19"/>
      <c r="QOL557" s="20"/>
      <c r="QOM557" s="20"/>
      <c r="QON557" s="31"/>
      <c r="QOO557" s="31"/>
      <c r="QOP557" s="19"/>
      <c r="QOQ557" s="20"/>
      <c r="QOR557" s="20"/>
      <c r="QOS557" s="9"/>
      <c r="QOT557" s="19"/>
      <c r="QOU557" s="19"/>
      <c r="QOV557" s="19"/>
      <c r="QOW557" s="19"/>
      <c r="QOX557" s="19"/>
      <c r="QOY557" s="20"/>
      <c r="QOZ557" s="19"/>
      <c r="QPA557" s="19"/>
      <c r="QPB557" s="19"/>
      <c r="QPC557" s="20"/>
      <c r="QPD557" s="20"/>
      <c r="QPE557" s="31"/>
      <c r="QPF557" s="31"/>
      <c r="QPG557" s="19"/>
      <c r="QPH557" s="20"/>
      <c r="QPI557" s="20"/>
      <c r="QPJ557" s="9"/>
      <c r="QPK557" s="19"/>
      <c r="QPL557" s="19"/>
      <c r="QPM557" s="19"/>
      <c r="QPN557" s="19"/>
      <c r="QPO557" s="19"/>
      <c r="QPP557" s="20"/>
      <c r="QPQ557" s="19"/>
      <c r="QPR557" s="19"/>
      <c r="QPS557" s="19"/>
      <c r="QPT557" s="20"/>
      <c r="QPU557" s="20"/>
      <c r="QPV557" s="31"/>
      <c r="QPW557" s="31"/>
      <c r="QPX557" s="19"/>
      <c r="QPY557" s="20"/>
      <c r="QPZ557" s="20"/>
      <c r="QQA557" s="9"/>
      <c r="QQB557" s="19"/>
      <c r="QQC557" s="19"/>
      <c r="QQD557" s="19"/>
      <c r="QQE557" s="19"/>
      <c r="QQF557" s="19"/>
      <c r="QQG557" s="20"/>
      <c r="QQH557" s="19"/>
      <c r="QQI557" s="19"/>
      <c r="QQJ557" s="19"/>
      <c r="QQK557" s="20"/>
      <c r="QQL557" s="20"/>
      <c r="QQM557" s="31"/>
      <c r="QQN557" s="31"/>
      <c r="QQO557" s="19"/>
      <c r="QQP557" s="20"/>
      <c r="QQQ557" s="20"/>
      <c r="QQR557" s="9"/>
      <c r="QQS557" s="19"/>
      <c r="QQT557" s="19"/>
      <c r="QQU557" s="19"/>
      <c r="QQV557" s="19"/>
      <c r="QQW557" s="19"/>
      <c r="QQX557" s="20"/>
      <c r="QQY557" s="19"/>
      <c r="QQZ557" s="19"/>
      <c r="QRA557" s="19"/>
      <c r="QRB557" s="20"/>
      <c r="QRC557" s="20"/>
      <c r="QRD557" s="31"/>
      <c r="QRE557" s="31"/>
      <c r="QRF557" s="19"/>
      <c r="QRG557" s="20"/>
      <c r="QRH557" s="20"/>
      <c r="QRI557" s="9"/>
      <c r="QRJ557" s="19"/>
      <c r="QRK557" s="19"/>
      <c r="QRL557" s="19"/>
      <c r="QRM557" s="19"/>
      <c r="QRN557" s="19"/>
      <c r="QRO557" s="20"/>
      <c r="QRP557" s="19"/>
      <c r="QRQ557" s="19"/>
      <c r="QRR557" s="19"/>
      <c r="QRS557" s="20"/>
      <c r="QRT557" s="20"/>
      <c r="QRU557" s="31"/>
      <c r="QRV557" s="31"/>
      <c r="QRW557" s="19"/>
      <c r="QRX557" s="20"/>
      <c r="QRY557" s="20"/>
      <c r="QRZ557" s="9"/>
      <c r="QSA557" s="19"/>
      <c r="QSB557" s="19"/>
      <c r="QSC557" s="19"/>
      <c r="QSD557" s="19"/>
      <c r="QSE557" s="19"/>
      <c r="QSF557" s="20"/>
      <c r="QSG557" s="19"/>
      <c r="QSH557" s="19"/>
      <c r="QSI557" s="19"/>
      <c r="QSJ557" s="20"/>
      <c r="QSK557" s="20"/>
      <c r="QSL557" s="31"/>
      <c r="QSM557" s="31"/>
      <c r="QSN557" s="19"/>
      <c r="QSO557" s="20"/>
      <c r="QSP557" s="20"/>
      <c r="QSQ557" s="9"/>
      <c r="QSR557" s="19"/>
      <c r="QSS557" s="19"/>
      <c r="QST557" s="19"/>
      <c r="QSU557" s="19"/>
      <c r="QSV557" s="19"/>
      <c r="QSW557" s="20"/>
      <c r="QSX557" s="19"/>
      <c r="QSY557" s="19"/>
      <c r="QSZ557" s="19"/>
      <c r="QTA557" s="20"/>
      <c r="QTB557" s="20"/>
      <c r="QTC557" s="31"/>
      <c r="QTD557" s="31"/>
      <c r="QTE557" s="19"/>
      <c r="QTF557" s="20"/>
      <c r="QTG557" s="20"/>
      <c r="QTH557" s="9"/>
      <c r="QTI557" s="19"/>
      <c r="QTJ557" s="19"/>
      <c r="QTK557" s="19"/>
      <c r="QTL557" s="19"/>
      <c r="QTM557" s="19"/>
      <c r="QTN557" s="20"/>
      <c r="QTO557" s="19"/>
      <c r="QTP557" s="19"/>
      <c r="QTQ557" s="19"/>
      <c r="QTR557" s="20"/>
      <c r="QTS557" s="20"/>
      <c r="QTT557" s="31"/>
      <c r="QTU557" s="31"/>
      <c r="QTV557" s="19"/>
      <c r="QTW557" s="20"/>
      <c r="QTX557" s="20"/>
      <c r="QTY557" s="9"/>
      <c r="QTZ557" s="19"/>
      <c r="QUA557" s="19"/>
      <c r="QUB557" s="19"/>
      <c r="QUC557" s="19"/>
      <c r="QUD557" s="19"/>
      <c r="QUE557" s="20"/>
      <c r="QUF557" s="19"/>
      <c r="QUG557" s="19"/>
      <c r="QUH557" s="19"/>
      <c r="QUI557" s="20"/>
      <c r="QUJ557" s="20"/>
      <c r="QUK557" s="31"/>
      <c r="QUL557" s="31"/>
      <c r="QUM557" s="19"/>
      <c r="QUN557" s="20"/>
      <c r="QUO557" s="20"/>
      <c r="QUP557" s="9"/>
      <c r="QUQ557" s="19"/>
      <c r="QUR557" s="19"/>
      <c r="QUS557" s="19"/>
      <c r="QUT557" s="19"/>
      <c r="QUU557" s="19"/>
      <c r="QUV557" s="20"/>
      <c r="QUW557" s="19"/>
      <c r="QUX557" s="19"/>
      <c r="QUY557" s="19"/>
      <c r="QUZ557" s="20"/>
      <c r="QVA557" s="20"/>
      <c r="QVB557" s="31"/>
      <c r="QVC557" s="31"/>
      <c r="QVD557" s="19"/>
      <c r="QVE557" s="20"/>
      <c r="QVF557" s="20"/>
      <c r="QVG557" s="9"/>
      <c r="QVH557" s="19"/>
      <c r="QVI557" s="19"/>
      <c r="QVJ557" s="19"/>
      <c r="QVK557" s="19"/>
      <c r="QVL557" s="19"/>
      <c r="QVM557" s="20"/>
      <c r="QVN557" s="19"/>
      <c r="QVO557" s="19"/>
      <c r="QVP557" s="19"/>
      <c r="QVQ557" s="20"/>
      <c r="QVR557" s="20"/>
      <c r="QVS557" s="31"/>
      <c r="QVT557" s="31"/>
      <c r="QVU557" s="19"/>
      <c r="QVV557" s="20"/>
      <c r="QVW557" s="20"/>
      <c r="QVX557" s="9"/>
      <c r="QVY557" s="19"/>
      <c r="QVZ557" s="19"/>
      <c r="QWA557" s="19"/>
      <c r="QWB557" s="19"/>
      <c r="QWC557" s="19"/>
      <c r="QWD557" s="20"/>
      <c r="QWE557" s="19"/>
      <c r="QWF557" s="19"/>
      <c r="QWG557" s="19"/>
      <c r="QWH557" s="20"/>
      <c r="QWI557" s="20"/>
      <c r="QWJ557" s="31"/>
      <c r="QWK557" s="31"/>
      <c r="QWL557" s="19"/>
      <c r="QWM557" s="20"/>
      <c r="QWN557" s="20"/>
      <c r="QWO557" s="9"/>
      <c r="QWP557" s="19"/>
      <c r="QWQ557" s="19"/>
      <c r="QWR557" s="19"/>
      <c r="QWS557" s="19"/>
      <c r="QWT557" s="19"/>
      <c r="QWU557" s="20"/>
      <c r="QWV557" s="19"/>
      <c r="QWW557" s="19"/>
      <c r="QWX557" s="19"/>
      <c r="QWY557" s="20"/>
      <c r="QWZ557" s="20"/>
      <c r="QXA557" s="31"/>
      <c r="QXB557" s="31"/>
      <c r="QXC557" s="19"/>
      <c r="QXD557" s="20"/>
      <c r="QXE557" s="20"/>
      <c r="QXF557" s="9"/>
      <c r="QXG557" s="19"/>
      <c r="QXH557" s="19"/>
      <c r="QXI557" s="19"/>
      <c r="QXJ557" s="19"/>
      <c r="QXK557" s="19"/>
      <c r="QXL557" s="20"/>
      <c r="QXM557" s="19"/>
      <c r="QXN557" s="19"/>
      <c r="QXO557" s="19"/>
      <c r="QXP557" s="20"/>
      <c r="QXQ557" s="20"/>
      <c r="QXR557" s="31"/>
      <c r="QXS557" s="31"/>
      <c r="QXT557" s="19"/>
      <c r="QXU557" s="20"/>
      <c r="QXV557" s="20"/>
      <c r="QXW557" s="9"/>
      <c r="QXX557" s="19"/>
      <c r="QXY557" s="19"/>
      <c r="QXZ557" s="19"/>
      <c r="QYA557" s="19"/>
      <c r="QYB557" s="19"/>
      <c r="QYC557" s="20"/>
      <c r="QYD557" s="19"/>
      <c r="QYE557" s="19"/>
      <c r="QYF557" s="19"/>
      <c r="QYG557" s="20"/>
      <c r="QYH557" s="20"/>
      <c r="QYI557" s="31"/>
      <c r="QYJ557" s="31"/>
      <c r="QYK557" s="19"/>
      <c r="QYL557" s="20"/>
      <c r="QYM557" s="20"/>
      <c r="QYN557" s="9"/>
      <c r="QYO557" s="19"/>
      <c r="QYP557" s="19"/>
      <c r="QYQ557" s="19"/>
      <c r="QYR557" s="19"/>
      <c r="QYS557" s="19"/>
      <c r="QYT557" s="20"/>
      <c r="QYU557" s="19"/>
      <c r="QYV557" s="19"/>
      <c r="QYW557" s="19"/>
      <c r="QYX557" s="20"/>
      <c r="QYY557" s="20"/>
      <c r="QYZ557" s="31"/>
      <c r="QZA557" s="31"/>
      <c r="QZB557" s="19"/>
      <c r="QZC557" s="20"/>
      <c r="QZD557" s="20"/>
      <c r="QZE557" s="9"/>
      <c r="QZF557" s="19"/>
      <c r="QZG557" s="19"/>
      <c r="QZH557" s="19"/>
      <c r="QZI557" s="19"/>
      <c r="QZJ557" s="19"/>
      <c r="QZK557" s="20"/>
      <c r="QZL557" s="19"/>
      <c r="QZM557" s="19"/>
      <c r="QZN557" s="19"/>
      <c r="QZO557" s="20"/>
      <c r="QZP557" s="20"/>
      <c r="QZQ557" s="31"/>
      <c r="QZR557" s="31"/>
      <c r="QZS557" s="19"/>
      <c r="QZT557" s="20"/>
      <c r="QZU557" s="20"/>
      <c r="QZV557" s="9"/>
      <c r="QZW557" s="19"/>
      <c r="QZX557" s="19"/>
      <c r="QZY557" s="19"/>
      <c r="QZZ557" s="19"/>
      <c r="RAA557" s="19"/>
      <c r="RAB557" s="20"/>
      <c r="RAC557" s="19"/>
      <c r="RAD557" s="19"/>
      <c r="RAE557" s="19"/>
      <c r="RAF557" s="20"/>
      <c r="RAG557" s="20"/>
      <c r="RAH557" s="31"/>
      <c r="RAI557" s="31"/>
      <c r="RAJ557" s="19"/>
      <c r="RAK557" s="20"/>
      <c r="RAL557" s="20"/>
      <c r="RAM557" s="9"/>
      <c r="RAN557" s="19"/>
      <c r="RAO557" s="19"/>
      <c r="RAP557" s="19"/>
      <c r="RAQ557" s="19"/>
      <c r="RAR557" s="19"/>
      <c r="RAS557" s="20"/>
      <c r="RAT557" s="19"/>
      <c r="RAU557" s="19"/>
      <c r="RAV557" s="19"/>
      <c r="RAW557" s="20"/>
      <c r="RAX557" s="20"/>
      <c r="RAY557" s="31"/>
      <c r="RAZ557" s="31"/>
      <c r="RBA557" s="19"/>
      <c r="RBB557" s="20"/>
      <c r="RBC557" s="20"/>
      <c r="RBD557" s="9"/>
      <c r="RBE557" s="19"/>
      <c r="RBF557" s="19"/>
      <c r="RBG557" s="19"/>
      <c r="RBH557" s="19"/>
      <c r="RBI557" s="19"/>
      <c r="RBJ557" s="20"/>
      <c r="RBK557" s="19"/>
      <c r="RBL557" s="19"/>
      <c r="RBM557" s="19"/>
      <c r="RBN557" s="20"/>
      <c r="RBO557" s="20"/>
      <c r="RBP557" s="31"/>
      <c r="RBQ557" s="31"/>
      <c r="RBR557" s="19"/>
      <c r="RBS557" s="20"/>
      <c r="RBT557" s="20"/>
      <c r="RBU557" s="9"/>
      <c r="RBV557" s="19"/>
      <c r="RBW557" s="19"/>
      <c r="RBX557" s="19"/>
      <c r="RBY557" s="19"/>
      <c r="RBZ557" s="19"/>
      <c r="RCA557" s="20"/>
      <c r="RCB557" s="19"/>
      <c r="RCC557" s="19"/>
      <c r="RCD557" s="19"/>
      <c r="RCE557" s="20"/>
      <c r="RCF557" s="20"/>
      <c r="RCG557" s="31"/>
      <c r="RCH557" s="31"/>
      <c r="RCI557" s="19"/>
      <c r="RCJ557" s="20"/>
      <c r="RCK557" s="20"/>
      <c r="RCL557" s="9"/>
      <c r="RCM557" s="19"/>
      <c r="RCN557" s="19"/>
      <c r="RCO557" s="19"/>
      <c r="RCP557" s="19"/>
      <c r="RCQ557" s="19"/>
      <c r="RCR557" s="20"/>
      <c r="RCS557" s="19"/>
      <c r="RCT557" s="19"/>
      <c r="RCU557" s="19"/>
      <c r="RCV557" s="20"/>
      <c r="RCW557" s="20"/>
      <c r="RCX557" s="31"/>
      <c r="RCY557" s="31"/>
      <c r="RCZ557" s="19"/>
      <c r="RDA557" s="20"/>
      <c r="RDB557" s="20"/>
      <c r="RDC557" s="9"/>
      <c r="RDD557" s="19"/>
      <c r="RDE557" s="19"/>
      <c r="RDF557" s="19"/>
      <c r="RDG557" s="19"/>
      <c r="RDH557" s="19"/>
      <c r="RDI557" s="20"/>
      <c r="RDJ557" s="19"/>
      <c r="RDK557" s="19"/>
      <c r="RDL557" s="19"/>
      <c r="RDM557" s="20"/>
      <c r="RDN557" s="20"/>
      <c r="RDO557" s="31"/>
      <c r="RDP557" s="31"/>
      <c r="RDQ557" s="19"/>
      <c r="RDR557" s="20"/>
      <c r="RDS557" s="20"/>
      <c r="RDT557" s="9"/>
      <c r="RDU557" s="19"/>
      <c r="RDV557" s="19"/>
      <c r="RDW557" s="19"/>
      <c r="RDX557" s="19"/>
      <c r="RDY557" s="19"/>
      <c r="RDZ557" s="20"/>
      <c r="REA557" s="19"/>
      <c r="REB557" s="19"/>
      <c r="REC557" s="19"/>
      <c r="RED557" s="20"/>
      <c r="REE557" s="20"/>
      <c r="REF557" s="31"/>
      <c r="REG557" s="31"/>
      <c r="REH557" s="19"/>
      <c r="REI557" s="20"/>
      <c r="REJ557" s="20"/>
      <c r="REK557" s="9"/>
      <c r="REL557" s="19"/>
      <c r="REM557" s="19"/>
      <c r="REN557" s="19"/>
      <c r="REO557" s="19"/>
      <c r="REP557" s="19"/>
      <c r="REQ557" s="20"/>
      <c r="RER557" s="19"/>
      <c r="RES557" s="19"/>
      <c r="RET557" s="19"/>
      <c r="REU557" s="20"/>
      <c r="REV557" s="20"/>
      <c r="REW557" s="31"/>
      <c r="REX557" s="31"/>
      <c r="REY557" s="19"/>
      <c r="REZ557" s="20"/>
      <c r="RFA557" s="20"/>
      <c r="RFB557" s="9"/>
      <c r="RFC557" s="19"/>
      <c r="RFD557" s="19"/>
      <c r="RFE557" s="19"/>
      <c r="RFF557" s="19"/>
      <c r="RFG557" s="19"/>
      <c r="RFH557" s="20"/>
      <c r="RFI557" s="19"/>
      <c r="RFJ557" s="19"/>
      <c r="RFK557" s="19"/>
      <c r="RFL557" s="20"/>
      <c r="RFM557" s="20"/>
      <c r="RFN557" s="31"/>
      <c r="RFO557" s="31"/>
      <c r="RFP557" s="19"/>
      <c r="RFQ557" s="20"/>
      <c r="RFR557" s="20"/>
      <c r="RFS557" s="9"/>
      <c r="RFT557" s="19"/>
      <c r="RFU557" s="19"/>
      <c r="RFV557" s="19"/>
      <c r="RFW557" s="19"/>
      <c r="RFX557" s="19"/>
      <c r="RFY557" s="20"/>
      <c r="RFZ557" s="19"/>
      <c r="RGA557" s="19"/>
      <c r="RGB557" s="19"/>
      <c r="RGC557" s="20"/>
      <c r="RGD557" s="20"/>
      <c r="RGE557" s="31"/>
      <c r="RGF557" s="31"/>
      <c r="RGG557" s="19"/>
      <c r="RGH557" s="20"/>
      <c r="RGI557" s="20"/>
      <c r="RGJ557" s="9"/>
      <c r="RGK557" s="19"/>
      <c r="RGL557" s="19"/>
      <c r="RGM557" s="19"/>
      <c r="RGN557" s="19"/>
      <c r="RGO557" s="19"/>
      <c r="RGP557" s="20"/>
      <c r="RGQ557" s="19"/>
      <c r="RGR557" s="19"/>
      <c r="RGS557" s="19"/>
      <c r="RGT557" s="20"/>
      <c r="RGU557" s="20"/>
      <c r="RGV557" s="31"/>
      <c r="RGW557" s="31"/>
      <c r="RGX557" s="19"/>
      <c r="RGY557" s="20"/>
      <c r="RGZ557" s="20"/>
      <c r="RHA557" s="9"/>
      <c r="RHB557" s="19"/>
      <c r="RHC557" s="19"/>
      <c r="RHD557" s="19"/>
      <c r="RHE557" s="19"/>
      <c r="RHF557" s="19"/>
      <c r="RHG557" s="20"/>
      <c r="RHH557" s="19"/>
      <c r="RHI557" s="19"/>
      <c r="RHJ557" s="19"/>
      <c r="RHK557" s="20"/>
      <c r="RHL557" s="20"/>
      <c r="RHM557" s="31"/>
      <c r="RHN557" s="31"/>
      <c r="RHO557" s="19"/>
      <c r="RHP557" s="20"/>
      <c r="RHQ557" s="20"/>
      <c r="RHR557" s="9"/>
      <c r="RHS557" s="19"/>
      <c r="RHT557" s="19"/>
      <c r="RHU557" s="19"/>
      <c r="RHV557" s="19"/>
      <c r="RHW557" s="19"/>
      <c r="RHX557" s="20"/>
      <c r="RHY557" s="19"/>
      <c r="RHZ557" s="19"/>
      <c r="RIA557" s="19"/>
      <c r="RIB557" s="20"/>
      <c r="RIC557" s="20"/>
      <c r="RID557" s="31"/>
      <c r="RIE557" s="31"/>
      <c r="RIF557" s="19"/>
      <c r="RIG557" s="20"/>
      <c r="RIH557" s="20"/>
      <c r="RII557" s="9"/>
      <c r="RIJ557" s="19"/>
      <c r="RIK557" s="19"/>
      <c r="RIL557" s="19"/>
      <c r="RIM557" s="19"/>
      <c r="RIN557" s="19"/>
      <c r="RIO557" s="20"/>
      <c r="RIP557" s="19"/>
      <c r="RIQ557" s="19"/>
      <c r="RIR557" s="19"/>
      <c r="RIS557" s="20"/>
      <c r="RIT557" s="20"/>
      <c r="RIU557" s="31"/>
      <c r="RIV557" s="31"/>
      <c r="RIW557" s="19"/>
      <c r="RIX557" s="20"/>
      <c r="RIY557" s="20"/>
      <c r="RIZ557" s="9"/>
      <c r="RJA557" s="19"/>
      <c r="RJB557" s="19"/>
      <c r="RJC557" s="19"/>
      <c r="RJD557" s="19"/>
      <c r="RJE557" s="19"/>
      <c r="RJF557" s="20"/>
      <c r="RJG557" s="19"/>
      <c r="RJH557" s="19"/>
      <c r="RJI557" s="19"/>
      <c r="RJJ557" s="20"/>
      <c r="RJK557" s="20"/>
      <c r="RJL557" s="31"/>
      <c r="RJM557" s="31"/>
      <c r="RJN557" s="19"/>
      <c r="RJO557" s="20"/>
      <c r="RJP557" s="20"/>
      <c r="RJQ557" s="9"/>
      <c r="RJR557" s="19"/>
      <c r="RJS557" s="19"/>
      <c r="RJT557" s="19"/>
      <c r="RJU557" s="19"/>
      <c r="RJV557" s="19"/>
      <c r="RJW557" s="20"/>
      <c r="RJX557" s="19"/>
      <c r="RJY557" s="19"/>
      <c r="RJZ557" s="19"/>
      <c r="RKA557" s="20"/>
      <c r="RKB557" s="20"/>
      <c r="RKC557" s="31"/>
      <c r="RKD557" s="31"/>
      <c r="RKE557" s="19"/>
      <c r="RKF557" s="20"/>
      <c r="RKG557" s="20"/>
      <c r="RKH557" s="9"/>
      <c r="RKI557" s="19"/>
      <c r="RKJ557" s="19"/>
      <c r="RKK557" s="19"/>
      <c r="RKL557" s="19"/>
      <c r="RKM557" s="19"/>
      <c r="RKN557" s="20"/>
      <c r="RKO557" s="19"/>
      <c r="RKP557" s="19"/>
      <c r="RKQ557" s="19"/>
      <c r="RKR557" s="20"/>
      <c r="RKS557" s="20"/>
      <c r="RKT557" s="31"/>
      <c r="RKU557" s="31"/>
      <c r="RKV557" s="19"/>
      <c r="RKW557" s="20"/>
      <c r="RKX557" s="20"/>
      <c r="RKY557" s="9"/>
      <c r="RKZ557" s="19"/>
      <c r="RLA557" s="19"/>
      <c r="RLB557" s="19"/>
      <c r="RLC557" s="19"/>
      <c r="RLD557" s="19"/>
      <c r="RLE557" s="20"/>
      <c r="RLF557" s="19"/>
      <c r="RLG557" s="19"/>
      <c r="RLH557" s="19"/>
      <c r="RLI557" s="20"/>
      <c r="RLJ557" s="20"/>
      <c r="RLK557" s="31"/>
      <c r="RLL557" s="31"/>
      <c r="RLM557" s="19"/>
      <c r="RLN557" s="20"/>
      <c r="RLO557" s="20"/>
      <c r="RLP557" s="9"/>
      <c r="RLQ557" s="19"/>
      <c r="RLR557" s="19"/>
      <c r="RLS557" s="19"/>
      <c r="RLT557" s="19"/>
      <c r="RLU557" s="19"/>
      <c r="RLV557" s="20"/>
      <c r="RLW557" s="19"/>
      <c r="RLX557" s="19"/>
      <c r="RLY557" s="19"/>
      <c r="RLZ557" s="20"/>
      <c r="RMA557" s="20"/>
      <c r="RMB557" s="31"/>
      <c r="RMC557" s="31"/>
      <c r="RMD557" s="19"/>
      <c r="RME557" s="20"/>
      <c r="RMF557" s="20"/>
      <c r="RMG557" s="9"/>
      <c r="RMH557" s="19"/>
      <c r="RMI557" s="19"/>
      <c r="RMJ557" s="19"/>
      <c r="RMK557" s="19"/>
      <c r="RML557" s="19"/>
      <c r="RMM557" s="20"/>
      <c r="RMN557" s="19"/>
      <c r="RMO557" s="19"/>
      <c r="RMP557" s="19"/>
      <c r="RMQ557" s="20"/>
      <c r="RMR557" s="20"/>
      <c r="RMS557" s="31"/>
      <c r="RMT557" s="31"/>
      <c r="RMU557" s="19"/>
      <c r="RMV557" s="20"/>
      <c r="RMW557" s="20"/>
      <c r="RMX557" s="9"/>
      <c r="RMY557" s="19"/>
      <c r="RMZ557" s="19"/>
      <c r="RNA557" s="19"/>
      <c r="RNB557" s="19"/>
      <c r="RNC557" s="19"/>
      <c r="RND557" s="20"/>
      <c r="RNE557" s="19"/>
      <c r="RNF557" s="19"/>
      <c r="RNG557" s="19"/>
      <c r="RNH557" s="20"/>
      <c r="RNI557" s="20"/>
      <c r="RNJ557" s="31"/>
      <c r="RNK557" s="31"/>
      <c r="RNL557" s="19"/>
      <c r="RNM557" s="20"/>
      <c r="RNN557" s="20"/>
      <c r="RNO557" s="9"/>
      <c r="RNP557" s="19"/>
      <c r="RNQ557" s="19"/>
      <c r="RNR557" s="19"/>
      <c r="RNS557" s="19"/>
      <c r="RNT557" s="19"/>
      <c r="RNU557" s="20"/>
      <c r="RNV557" s="19"/>
      <c r="RNW557" s="19"/>
      <c r="RNX557" s="19"/>
      <c r="RNY557" s="20"/>
      <c r="RNZ557" s="20"/>
      <c r="ROA557" s="31"/>
      <c r="ROB557" s="31"/>
      <c r="ROC557" s="19"/>
      <c r="ROD557" s="20"/>
      <c r="ROE557" s="20"/>
      <c r="ROF557" s="9"/>
      <c r="ROG557" s="19"/>
      <c r="ROH557" s="19"/>
      <c r="ROI557" s="19"/>
      <c r="ROJ557" s="19"/>
      <c r="ROK557" s="19"/>
      <c r="ROL557" s="20"/>
      <c r="ROM557" s="19"/>
      <c r="RON557" s="19"/>
      <c r="ROO557" s="19"/>
      <c r="ROP557" s="20"/>
      <c r="ROQ557" s="20"/>
      <c r="ROR557" s="31"/>
      <c r="ROS557" s="31"/>
      <c r="ROT557" s="19"/>
      <c r="ROU557" s="20"/>
      <c r="ROV557" s="20"/>
      <c r="ROW557" s="9"/>
      <c r="ROX557" s="19"/>
      <c r="ROY557" s="19"/>
      <c r="ROZ557" s="19"/>
      <c r="RPA557" s="19"/>
      <c r="RPB557" s="19"/>
      <c r="RPC557" s="20"/>
      <c r="RPD557" s="19"/>
      <c r="RPE557" s="19"/>
      <c r="RPF557" s="19"/>
      <c r="RPG557" s="20"/>
      <c r="RPH557" s="20"/>
      <c r="RPI557" s="31"/>
      <c r="RPJ557" s="31"/>
      <c r="RPK557" s="19"/>
      <c r="RPL557" s="20"/>
      <c r="RPM557" s="20"/>
      <c r="RPN557" s="9"/>
      <c r="RPO557" s="19"/>
      <c r="RPP557" s="19"/>
      <c r="RPQ557" s="19"/>
      <c r="RPR557" s="19"/>
      <c r="RPS557" s="19"/>
      <c r="RPT557" s="20"/>
      <c r="RPU557" s="19"/>
      <c r="RPV557" s="19"/>
      <c r="RPW557" s="19"/>
      <c r="RPX557" s="20"/>
      <c r="RPY557" s="20"/>
      <c r="RPZ557" s="31"/>
      <c r="RQA557" s="31"/>
      <c r="RQB557" s="19"/>
      <c r="RQC557" s="20"/>
      <c r="RQD557" s="20"/>
      <c r="RQE557" s="9"/>
      <c r="RQF557" s="19"/>
      <c r="RQG557" s="19"/>
      <c r="RQH557" s="19"/>
      <c r="RQI557" s="19"/>
      <c r="RQJ557" s="19"/>
      <c r="RQK557" s="20"/>
      <c r="RQL557" s="19"/>
      <c r="RQM557" s="19"/>
      <c r="RQN557" s="19"/>
      <c r="RQO557" s="20"/>
      <c r="RQP557" s="20"/>
      <c r="RQQ557" s="31"/>
      <c r="RQR557" s="31"/>
      <c r="RQS557" s="19"/>
      <c r="RQT557" s="20"/>
      <c r="RQU557" s="20"/>
      <c r="RQV557" s="9"/>
      <c r="RQW557" s="19"/>
      <c r="RQX557" s="19"/>
      <c r="RQY557" s="19"/>
      <c r="RQZ557" s="19"/>
      <c r="RRA557" s="19"/>
      <c r="RRB557" s="20"/>
      <c r="RRC557" s="19"/>
      <c r="RRD557" s="19"/>
      <c r="RRE557" s="19"/>
      <c r="RRF557" s="20"/>
      <c r="RRG557" s="20"/>
      <c r="RRH557" s="31"/>
      <c r="RRI557" s="31"/>
      <c r="RRJ557" s="19"/>
      <c r="RRK557" s="20"/>
      <c r="RRL557" s="20"/>
      <c r="RRM557" s="9"/>
      <c r="RRN557" s="19"/>
      <c r="RRO557" s="19"/>
      <c r="RRP557" s="19"/>
      <c r="RRQ557" s="19"/>
      <c r="RRR557" s="19"/>
      <c r="RRS557" s="20"/>
      <c r="RRT557" s="19"/>
      <c r="RRU557" s="19"/>
      <c r="RRV557" s="19"/>
      <c r="RRW557" s="20"/>
      <c r="RRX557" s="20"/>
      <c r="RRY557" s="31"/>
      <c r="RRZ557" s="31"/>
      <c r="RSA557" s="19"/>
      <c r="RSB557" s="20"/>
      <c r="RSC557" s="20"/>
      <c r="RSD557" s="9"/>
      <c r="RSE557" s="19"/>
      <c r="RSF557" s="19"/>
      <c r="RSG557" s="19"/>
      <c r="RSH557" s="19"/>
      <c r="RSI557" s="19"/>
      <c r="RSJ557" s="20"/>
      <c r="RSK557" s="19"/>
      <c r="RSL557" s="19"/>
      <c r="RSM557" s="19"/>
      <c r="RSN557" s="20"/>
      <c r="RSO557" s="20"/>
      <c r="RSP557" s="31"/>
      <c r="RSQ557" s="31"/>
      <c r="RSR557" s="19"/>
      <c r="RSS557" s="20"/>
      <c r="RST557" s="20"/>
      <c r="RSU557" s="9"/>
      <c r="RSV557" s="19"/>
      <c r="RSW557" s="19"/>
      <c r="RSX557" s="19"/>
      <c r="RSY557" s="19"/>
      <c r="RSZ557" s="19"/>
      <c r="RTA557" s="20"/>
      <c r="RTB557" s="19"/>
      <c r="RTC557" s="19"/>
      <c r="RTD557" s="19"/>
      <c r="RTE557" s="20"/>
      <c r="RTF557" s="20"/>
      <c r="RTG557" s="31"/>
      <c r="RTH557" s="31"/>
      <c r="RTI557" s="19"/>
      <c r="RTJ557" s="20"/>
      <c r="RTK557" s="20"/>
      <c r="RTL557" s="9"/>
      <c r="RTM557" s="19"/>
      <c r="RTN557" s="19"/>
      <c r="RTO557" s="19"/>
      <c r="RTP557" s="19"/>
      <c r="RTQ557" s="19"/>
      <c r="RTR557" s="20"/>
      <c r="RTS557" s="19"/>
      <c r="RTT557" s="19"/>
      <c r="RTU557" s="19"/>
      <c r="RTV557" s="20"/>
      <c r="RTW557" s="20"/>
      <c r="RTX557" s="31"/>
      <c r="RTY557" s="31"/>
      <c r="RTZ557" s="19"/>
      <c r="RUA557" s="20"/>
      <c r="RUB557" s="20"/>
      <c r="RUC557" s="9"/>
      <c r="RUD557" s="19"/>
      <c r="RUE557" s="19"/>
      <c r="RUF557" s="19"/>
      <c r="RUG557" s="19"/>
      <c r="RUH557" s="19"/>
      <c r="RUI557" s="20"/>
      <c r="RUJ557" s="19"/>
      <c r="RUK557" s="19"/>
      <c r="RUL557" s="19"/>
      <c r="RUM557" s="20"/>
      <c r="RUN557" s="20"/>
      <c r="RUO557" s="31"/>
      <c r="RUP557" s="31"/>
      <c r="RUQ557" s="19"/>
      <c r="RUR557" s="20"/>
      <c r="RUS557" s="20"/>
      <c r="RUT557" s="9"/>
      <c r="RUU557" s="19"/>
      <c r="RUV557" s="19"/>
      <c r="RUW557" s="19"/>
      <c r="RUX557" s="19"/>
      <c r="RUY557" s="19"/>
      <c r="RUZ557" s="20"/>
      <c r="RVA557" s="19"/>
      <c r="RVB557" s="19"/>
      <c r="RVC557" s="19"/>
      <c r="RVD557" s="20"/>
      <c r="RVE557" s="20"/>
      <c r="RVF557" s="31"/>
      <c r="RVG557" s="31"/>
      <c r="RVH557" s="19"/>
      <c r="RVI557" s="20"/>
      <c r="RVJ557" s="20"/>
      <c r="RVK557" s="9"/>
      <c r="RVL557" s="19"/>
      <c r="RVM557" s="19"/>
      <c r="RVN557" s="19"/>
      <c r="RVO557" s="19"/>
      <c r="RVP557" s="19"/>
      <c r="RVQ557" s="20"/>
      <c r="RVR557" s="19"/>
      <c r="RVS557" s="19"/>
      <c r="RVT557" s="19"/>
      <c r="RVU557" s="20"/>
      <c r="RVV557" s="20"/>
      <c r="RVW557" s="31"/>
      <c r="RVX557" s="31"/>
      <c r="RVY557" s="19"/>
      <c r="RVZ557" s="20"/>
      <c r="RWA557" s="20"/>
      <c r="RWB557" s="9"/>
      <c r="RWC557" s="19"/>
      <c r="RWD557" s="19"/>
      <c r="RWE557" s="19"/>
      <c r="RWF557" s="19"/>
      <c r="RWG557" s="19"/>
      <c r="RWH557" s="20"/>
      <c r="RWI557" s="19"/>
      <c r="RWJ557" s="19"/>
      <c r="RWK557" s="19"/>
      <c r="RWL557" s="20"/>
      <c r="RWM557" s="20"/>
      <c r="RWN557" s="31"/>
      <c r="RWO557" s="31"/>
      <c r="RWP557" s="19"/>
      <c r="RWQ557" s="20"/>
      <c r="RWR557" s="20"/>
      <c r="RWS557" s="9"/>
      <c r="RWT557" s="19"/>
      <c r="RWU557" s="19"/>
      <c r="RWV557" s="19"/>
      <c r="RWW557" s="19"/>
      <c r="RWX557" s="19"/>
      <c r="RWY557" s="20"/>
      <c r="RWZ557" s="19"/>
      <c r="RXA557" s="19"/>
      <c r="RXB557" s="19"/>
      <c r="RXC557" s="20"/>
      <c r="RXD557" s="20"/>
      <c r="RXE557" s="31"/>
      <c r="RXF557" s="31"/>
      <c r="RXG557" s="19"/>
      <c r="RXH557" s="20"/>
      <c r="RXI557" s="20"/>
      <c r="RXJ557" s="9"/>
      <c r="RXK557" s="19"/>
      <c r="RXL557" s="19"/>
      <c r="RXM557" s="19"/>
      <c r="RXN557" s="19"/>
      <c r="RXO557" s="19"/>
      <c r="RXP557" s="20"/>
      <c r="RXQ557" s="19"/>
      <c r="RXR557" s="19"/>
      <c r="RXS557" s="19"/>
      <c r="RXT557" s="20"/>
      <c r="RXU557" s="20"/>
      <c r="RXV557" s="31"/>
      <c r="RXW557" s="31"/>
      <c r="RXX557" s="19"/>
      <c r="RXY557" s="20"/>
      <c r="RXZ557" s="20"/>
      <c r="RYA557" s="9"/>
      <c r="RYB557" s="19"/>
      <c r="RYC557" s="19"/>
      <c r="RYD557" s="19"/>
      <c r="RYE557" s="19"/>
      <c r="RYF557" s="19"/>
      <c r="RYG557" s="20"/>
      <c r="RYH557" s="19"/>
      <c r="RYI557" s="19"/>
      <c r="RYJ557" s="19"/>
      <c r="RYK557" s="20"/>
      <c r="RYL557" s="20"/>
      <c r="RYM557" s="31"/>
      <c r="RYN557" s="31"/>
      <c r="RYO557" s="19"/>
      <c r="RYP557" s="20"/>
      <c r="RYQ557" s="20"/>
      <c r="RYR557" s="9"/>
      <c r="RYS557" s="19"/>
      <c r="RYT557" s="19"/>
      <c r="RYU557" s="19"/>
      <c r="RYV557" s="19"/>
      <c r="RYW557" s="19"/>
      <c r="RYX557" s="20"/>
      <c r="RYY557" s="19"/>
      <c r="RYZ557" s="19"/>
      <c r="RZA557" s="19"/>
      <c r="RZB557" s="20"/>
      <c r="RZC557" s="20"/>
      <c r="RZD557" s="31"/>
      <c r="RZE557" s="31"/>
      <c r="RZF557" s="19"/>
      <c r="RZG557" s="20"/>
      <c r="RZH557" s="20"/>
      <c r="RZI557" s="9"/>
      <c r="RZJ557" s="19"/>
      <c r="RZK557" s="19"/>
      <c r="RZL557" s="19"/>
      <c r="RZM557" s="19"/>
      <c r="RZN557" s="19"/>
      <c r="RZO557" s="20"/>
      <c r="RZP557" s="19"/>
      <c r="RZQ557" s="19"/>
      <c r="RZR557" s="19"/>
      <c r="RZS557" s="20"/>
      <c r="RZT557" s="20"/>
      <c r="RZU557" s="31"/>
      <c r="RZV557" s="31"/>
      <c r="RZW557" s="19"/>
      <c r="RZX557" s="20"/>
      <c r="RZY557" s="20"/>
      <c r="RZZ557" s="9"/>
      <c r="SAA557" s="19"/>
      <c r="SAB557" s="19"/>
      <c r="SAC557" s="19"/>
      <c r="SAD557" s="19"/>
      <c r="SAE557" s="19"/>
      <c r="SAF557" s="20"/>
      <c r="SAG557" s="19"/>
      <c r="SAH557" s="19"/>
      <c r="SAI557" s="19"/>
      <c r="SAJ557" s="20"/>
      <c r="SAK557" s="20"/>
      <c r="SAL557" s="31"/>
      <c r="SAM557" s="31"/>
      <c r="SAN557" s="19"/>
      <c r="SAO557" s="20"/>
      <c r="SAP557" s="20"/>
      <c r="SAQ557" s="9"/>
      <c r="SAR557" s="19"/>
      <c r="SAS557" s="19"/>
      <c r="SAT557" s="19"/>
      <c r="SAU557" s="19"/>
      <c r="SAV557" s="19"/>
      <c r="SAW557" s="20"/>
      <c r="SAX557" s="19"/>
      <c r="SAY557" s="19"/>
      <c r="SAZ557" s="19"/>
      <c r="SBA557" s="20"/>
      <c r="SBB557" s="20"/>
      <c r="SBC557" s="31"/>
      <c r="SBD557" s="31"/>
      <c r="SBE557" s="19"/>
      <c r="SBF557" s="20"/>
      <c r="SBG557" s="20"/>
      <c r="SBH557" s="9"/>
      <c r="SBI557" s="19"/>
      <c r="SBJ557" s="19"/>
      <c r="SBK557" s="19"/>
      <c r="SBL557" s="19"/>
      <c r="SBM557" s="19"/>
      <c r="SBN557" s="20"/>
      <c r="SBO557" s="19"/>
      <c r="SBP557" s="19"/>
      <c r="SBQ557" s="19"/>
      <c r="SBR557" s="20"/>
      <c r="SBS557" s="20"/>
      <c r="SBT557" s="31"/>
      <c r="SBU557" s="31"/>
      <c r="SBV557" s="19"/>
      <c r="SBW557" s="20"/>
      <c r="SBX557" s="20"/>
      <c r="SBY557" s="9"/>
      <c r="SBZ557" s="19"/>
      <c r="SCA557" s="19"/>
      <c r="SCB557" s="19"/>
      <c r="SCC557" s="19"/>
      <c r="SCD557" s="19"/>
      <c r="SCE557" s="20"/>
      <c r="SCF557" s="19"/>
      <c r="SCG557" s="19"/>
      <c r="SCH557" s="19"/>
      <c r="SCI557" s="20"/>
      <c r="SCJ557" s="20"/>
      <c r="SCK557" s="31"/>
      <c r="SCL557" s="31"/>
      <c r="SCM557" s="19"/>
      <c r="SCN557" s="20"/>
      <c r="SCO557" s="20"/>
      <c r="SCP557" s="9"/>
      <c r="SCQ557" s="19"/>
      <c r="SCR557" s="19"/>
      <c r="SCS557" s="19"/>
      <c r="SCT557" s="19"/>
      <c r="SCU557" s="19"/>
      <c r="SCV557" s="20"/>
      <c r="SCW557" s="19"/>
      <c r="SCX557" s="19"/>
      <c r="SCY557" s="19"/>
      <c r="SCZ557" s="20"/>
      <c r="SDA557" s="20"/>
      <c r="SDB557" s="31"/>
      <c r="SDC557" s="31"/>
      <c r="SDD557" s="19"/>
      <c r="SDE557" s="20"/>
      <c r="SDF557" s="20"/>
      <c r="SDG557" s="9"/>
      <c r="SDH557" s="19"/>
      <c r="SDI557" s="19"/>
      <c r="SDJ557" s="19"/>
      <c r="SDK557" s="19"/>
      <c r="SDL557" s="19"/>
      <c r="SDM557" s="20"/>
      <c r="SDN557" s="19"/>
      <c r="SDO557" s="19"/>
      <c r="SDP557" s="19"/>
      <c r="SDQ557" s="20"/>
      <c r="SDR557" s="20"/>
      <c r="SDS557" s="31"/>
      <c r="SDT557" s="31"/>
      <c r="SDU557" s="19"/>
      <c r="SDV557" s="20"/>
      <c r="SDW557" s="20"/>
      <c r="SDX557" s="9"/>
      <c r="SDY557" s="19"/>
      <c r="SDZ557" s="19"/>
      <c r="SEA557" s="19"/>
      <c r="SEB557" s="19"/>
      <c r="SEC557" s="19"/>
      <c r="SED557" s="20"/>
      <c r="SEE557" s="19"/>
      <c r="SEF557" s="19"/>
      <c r="SEG557" s="19"/>
      <c r="SEH557" s="20"/>
      <c r="SEI557" s="20"/>
      <c r="SEJ557" s="31"/>
      <c r="SEK557" s="31"/>
      <c r="SEL557" s="19"/>
      <c r="SEM557" s="20"/>
      <c r="SEN557" s="20"/>
      <c r="SEO557" s="9"/>
      <c r="SEP557" s="19"/>
      <c r="SEQ557" s="19"/>
      <c r="SER557" s="19"/>
      <c r="SES557" s="19"/>
      <c r="SET557" s="19"/>
      <c r="SEU557" s="20"/>
      <c r="SEV557" s="19"/>
      <c r="SEW557" s="19"/>
      <c r="SEX557" s="19"/>
      <c r="SEY557" s="20"/>
      <c r="SEZ557" s="20"/>
      <c r="SFA557" s="31"/>
      <c r="SFB557" s="31"/>
      <c r="SFC557" s="19"/>
      <c r="SFD557" s="20"/>
      <c r="SFE557" s="20"/>
      <c r="SFF557" s="9"/>
      <c r="SFG557" s="19"/>
      <c r="SFH557" s="19"/>
      <c r="SFI557" s="19"/>
      <c r="SFJ557" s="19"/>
      <c r="SFK557" s="19"/>
      <c r="SFL557" s="20"/>
      <c r="SFM557" s="19"/>
      <c r="SFN557" s="19"/>
      <c r="SFO557" s="19"/>
      <c r="SFP557" s="20"/>
      <c r="SFQ557" s="20"/>
      <c r="SFR557" s="31"/>
      <c r="SFS557" s="31"/>
      <c r="SFT557" s="19"/>
      <c r="SFU557" s="20"/>
      <c r="SFV557" s="20"/>
      <c r="SFW557" s="9"/>
      <c r="SFX557" s="19"/>
      <c r="SFY557" s="19"/>
      <c r="SFZ557" s="19"/>
      <c r="SGA557" s="19"/>
      <c r="SGB557" s="19"/>
      <c r="SGC557" s="20"/>
      <c r="SGD557" s="19"/>
      <c r="SGE557" s="19"/>
      <c r="SGF557" s="19"/>
      <c r="SGG557" s="20"/>
      <c r="SGH557" s="20"/>
      <c r="SGI557" s="31"/>
      <c r="SGJ557" s="31"/>
      <c r="SGK557" s="19"/>
      <c r="SGL557" s="20"/>
      <c r="SGM557" s="20"/>
      <c r="SGN557" s="9"/>
      <c r="SGO557" s="19"/>
      <c r="SGP557" s="19"/>
      <c r="SGQ557" s="19"/>
      <c r="SGR557" s="19"/>
      <c r="SGS557" s="19"/>
      <c r="SGT557" s="20"/>
      <c r="SGU557" s="19"/>
      <c r="SGV557" s="19"/>
      <c r="SGW557" s="19"/>
      <c r="SGX557" s="20"/>
      <c r="SGY557" s="20"/>
      <c r="SGZ557" s="31"/>
      <c r="SHA557" s="31"/>
      <c r="SHB557" s="19"/>
      <c r="SHC557" s="20"/>
      <c r="SHD557" s="20"/>
      <c r="SHE557" s="9"/>
      <c r="SHF557" s="19"/>
      <c r="SHG557" s="19"/>
      <c r="SHH557" s="19"/>
      <c r="SHI557" s="19"/>
      <c r="SHJ557" s="19"/>
      <c r="SHK557" s="20"/>
      <c r="SHL557" s="19"/>
      <c r="SHM557" s="19"/>
      <c r="SHN557" s="19"/>
      <c r="SHO557" s="20"/>
      <c r="SHP557" s="20"/>
      <c r="SHQ557" s="31"/>
      <c r="SHR557" s="31"/>
      <c r="SHS557" s="19"/>
      <c r="SHT557" s="20"/>
      <c r="SHU557" s="20"/>
      <c r="SHV557" s="9"/>
      <c r="SHW557" s="19"/>
      <c r="SHX557" s="19"/>
      <c r="SHY557" s="19"/>
      <c r="SHZ557" s="19"/>
      <c r="SIA557" s="19"/>
      <c r="SIB557" s="20"/>
      <c r="SIC557" s="19"/>
      <c r="SID557" s="19"/>
      <c r="SIE557" s="19"/>
      <c r="SIF557" s="20"/>
      <c r="SIG557" s="20"/>
      <c r="SIH557" s="31"/>
      <c r="SII557" s="31"/>
      <c r="SIJ557" s="19"/>
      <c r="SIK557" s="20"/>
      <c r="SIL557" s="20"/>
      <c r="SIM557" s="9"/>
      <c r="SIN557" s="19"/>
      <c r="SIO557" s="19"/>
      <c r="SIP557" s="19"/>
      <c r="SIQ557" s="19"/>
      <c r="SIR557" s="19"/>
      <c r="SIS557" s="20"/>
      <c r="SIT557" s="19"/>
      <c r="SIU557" s="19"/>
      <c r="SIV557" s="19"/>
      <c r="SIW557" s="20"/>
      <c r="SIX557" s="20"/>
      <c r="SIY557" s="31"/>
      <c r="SIZ557" s="31"/>
      <c r="SJA557" s="19"/>
      <c r="SJB557" s="20"/>
      <c r="SJC557" s="20"/>
      <c r="SJD557" s="9"/>
      <c r="SJE557" s="19"/>
      <c r="SJF557" s="19"/>
      <c r="SJG557" s="19"/>
      <c r="SJH557" s="19"/>
      <c r="SJI557" s="19"/>
      <c r="SJJ557" s="20"/>
      <c r="SJK557" s="19"/>
      <c r="SJL557" s="19"/>
      <c r="SJM557" s="19"/>
      <c r="SJN557" s="20"/>
      <c r="SJO557" s="20"/>
      <c r="SJP557" s="31"/>
      <c r="SJQ557" s="31"/>
      <c r="SJR557" s="19"/>
      <c r="SJS557" s="20"/>
      <c r="SJT557" s="20"/>
      <c r="SJU557" s="9"/>
      <c r="SJV557" s="19"/>
      <c r="SJW557" s="19"/>
      <c r="SJX557" s="19"/>
      <c r="SJY557" s="19"/>
      <c r="SJZ557" s="19"/>
      <c r="SKA557" s="20"/>
      <c r="SKB557" s="19"/>
      <c r="SKC557" s="19"/>
      <c r="SKD557" s="19"/>
      <c r="SKE557" s="20"/>
      <c r="SKF557" s="20"/>
      <c r="SKG557" s="31"/>
      <c r="SKH557" s="31"/>
      <c r="SKI557" s="19"/>
      <c r="SKJ557" s="20"/>
      <c r="SKK557" s="20"/>
      <c r="SKL557" s="9"/>
      <c r="SKM557" s="19"/>
      <c r="SKN557" s="19"/>
      <c r="SKO557" s="19"/>
      <c r="SKP557" s="19"/>
      <c r="SKQ557" s="19"/>
      <c r="SKR557" s="20"/>
      <c r="SKS557" s="19"/>
      <c r="SKT557" s="19"/>
      <c r="SKU557" s="19"/>
      <c r="SKV557" s="20"/>
      <c r="SKW557" s="20"/>
      <c r="SKX557" s="31"/>
      <c r="SKY557" s="31"/>
      <c r="SKZ557" s="19"/>
      <c r="SLA557" s="20"/>
      <c r="SLB557" s="20"/>
      <c r="SLC557" s="9"/>
      <c r="SLD557" s="19"/>
      <c r="SLE557" s="19"/>
      <c r="SLF557" s="19"/>
      <c r="SLG557" s="19"/>
      <c r="SLH557" s="19"/>
      <c r="SLI557" s="20"/>
      <c r="SLJ557" s="19"/>
      <c r="SLK557" s="19"/>
      <c r="SLL557" s="19"/>
      <c r="SLM557" s="20"/>
      <c r="SLN557" s="20"/>
      <c r="SLO557" s="31"/>
      <c r="SLP557" s="31"/>
      <c r="SLQ557" s="19"/>
      <c r="SLR557" s="20"/>
      <c r="SLS557" s="20"/>
      <c r="SLT557" s="9"/>
      <c r="SLU557" s="19"/>
      <c r="SLV557" s="19"/>
      <c r="SLW557" s="19"/>
      <c r="SLX557" s="19"/>
      <c r="SLY557" s="19"/>
      <c r="SLZ557" s="20"/>
      <c r="SMA557" s="19"/>
      <c r="SMB557" s="19"/>
      <c r="SMC557" s="19"/>
      <c r="SMD557" s="20"/>
      <c r="SME557" s="20"/>
      <c r="SMF557" s="31"/>
      <c r="SMG557" s="31"/>
      <c r="SMH557" s="19"/>
      <c r="SMI557" s="20"/>
      <c r="SMJ557" s="20"/>
      <c r="SMK557" s="9"/>
      <c r="SML557" s="19"/>
      <c r="SMM557" s="19"/>
      <c r="SMN557" s="19"/>
      <c r="SMO557" s="19"/>
      <c r="SMP557" s="19"/>
      <c r="SMQ557" s="20"/>
      <c r="SMR557" s="19"/>
      <c r="SMS557" s="19"/>
      <c r="SMT557" s="19"/>
      <c r="SMU557" s="20"/>
      <c r="SMV557" s="20"/>
      <c r="SMW557" s="31"/>
      <c r="SMX557" s="31"/>
      <c r="SMY557" s="19"/>
      <c r="SMZ557" s="20"/>
      <c r="SNA557" s="20"/>
      <c r="SNB557" s="9"/>
      <c r="SNC557" s="19"/>
      <c r="SND557" s="19"/>
      <c r="SNE557" s="19"/>
      <c r="SNF557" s="19"/>
      <c r="SNG557" s="19"/>
      <c r="SNH557" s="20"/>
      <c r="SNI557" s="19"/>
      <c r="SNJ557" s="19"/>
      <c r="SNK557" s="19"/>
      <c r="SNL557" s="20"/>
      <c r="SNM557" s="20"/>
      <c r="SNN557" s="31"/>
      <c r="SNO557" s="31"/>
      <c r="SNP557" s="19"/>
      <c r="SNQ557" s="20"/>
      <c r="SNR557" s="20"/>
      <c r="SNS557" s="9"/>
      <c r="SNT557" s="19"/>
      <c r="SNU557" s="19"/>
      <c r="SNV557" s="19"/>
      <c r="SNW557" s="19"/>
      <c r="SNX557" s="19"/>
      <c r="SNY557" s="20"/>
      <c r="SNZ557" s="19"/>
      <c r="SOA557" s="19"/>
      <c r="SOB557" s="19"/>
      <c r="SOC557" s="20"/>
      <c r="SOD557" s="20"/>
      <c r="SOE557" s="31"/>
      <c r="SOF557" s="31"/>
      <c r="SOG557" s="19"/>
      <c r="SOH557" s="20"/>
      <c r="SOI557" s="20"/>
      <c r="SOJ557" s="9"/>
      <c r="SOK557" s="19"/>
      <c r="SOL557" s="19"/>
      <c r="SOM557" s="19"/>
      <c r="SON557" s="19"/>
      <c r="SOO557" s="19"/>
      <c r="SOP557" s="20"/>
      <c r="SOQ557" s="19"/>
      <c r="SOR557" s="19"/>
      <c r="SOS557" s="19"/>
      <c r="SOT557" s="20"/>
      <c r="SOU557" s="20"/>
      <c r="SOV557" s="31"/>
      <c r="SOW557" s="31"/>
      <c r="SOX557" s="19"/>
      <c r="SOY557" s="20"/>
      <c r="SOZ557" s="20"/>
      <c r="SPA557" s="9"/>
      <c r="SPB557" s="19"/>
      <c r="SPC557" s="19"/>
      <c r="SPD557" s="19"/>
      <c r="SPE557" s="19"/>
      <c r="SPF557" s="19"/>
      <c r="SPG557" s="20"/>
      <c r="SPH557" s="19"/>
      <c r="SPI557" s="19"/>
      <c r="SPJ557" s="19"/>
      <c r="SPK557" s="20"/>
      <c r="SPL557" s="20"/>
      <c r="SPM557" s="31"/>
      <c r="SPN557" s="31"/>
      <c r="SPO557" s="19"/>
      <c r="SPP557" s="20"/>
      <c r="SPQ557" s="20"/>
      <c r="SPR557" s="9"/>
      <c r="SPS557" s="19"/>
      <c r="SPT557" s="19"/>
      <c r="SPU557" s="19"/>
      <c r="SPV557" s="19"/>
      <c r="SPW557" s="19"/>
      <c r="SPX557" s="20"/>
      <c r="SPY557" s="19"/>
      <c r="SPZ557" s="19"/>
      <c r="SQA557" s="19"/>
      <c r="SQB557" s="20"/>
      <c r="SQC557" s="20"/>
      <c r="SQD557" s="31"/>
      <c r="SQE557" s="31"/>
      <c r="SQF557" s="19"/>
      <c r="SQG557" s="20"/>
      <c r="SQH557" s="20"/>
      <c r="SQI557" s="9"/>
      <c r="SQJ557" s="19"/>
      <c r="SQK557" s="19"/>
      <c r="SQL557" s="19"/>
      <c r="SQM557" s="19"/>
      <c r="SQN557" s="19"/>
      <c r="SQO557" s="20"/>
      <c r="SQP557" s="19"/>
      <c r="SQQ557" s="19"/>
      <c r="SQR557" s="19"/>
      <c r="SQS557" s="20"/>
      <c r="SQT557" s="20"/>
      <c r="SQU557" s="31"/>
      <c r="SQV557" s="31"/>
      <c r="SQW557" s="19"/>
      <c r="SQX557" s="20"/>
      <c r="SQY557" s="20"/>
      <c r="SQZ557" s="9"/>
      <c r="SRA557" s="19"/>
      <c r="SRB557" s="19"/>
      <c r="SRC557" s="19"/>
      <c r="SRD557" s="19"/>
      <c r="SRE557" s="19"/>
      <c r="SRF557" s="20"/>
      <c r="SRG557" s="19"/>
      <c r="SRH557" s="19"/>
      <c r="SRI557" s="19"/>
      <c r="SRJ557" s="20"/>
      <c r="SRK557" s="20"/>
      <c r="SRL557" s="31"/>
      <c r="SRM557" s="31"/>
      <c r="SRN557" s="19"/>
      <c r="SRO557" s="20"/>
      <c r="SRP557" s="20"/>
      <c r="SRQ557" s="9"/>
      <c r="SRR557" s="19"/>
      <c r="SRS557" s="19"/>
      <c r="SRT557" s="19"/>
      <c r="SRU557" s="19"/>
      <c r="SRV557" s="19"/>
      <c r="SRW557" s="20"/>
      <c r="SRX557" s="19"/>
      <c r="SRY557" s="19"/>
      <c r="SRZ557" s="19"/>
      <c r="SSA557" s="20"/>
      <c r="SSB557" s="20"/>
      <c r="SSC557" s="31"/>
      <c r="SSD557" s="31"/>
      <c r="SSE557" s="19"/>
      <c r="SSF557" s="20"/>
      <c r="SSG557" s="20"/>
      <c r="SSH557" s="9"/>
      <c r="SSI557" s="19"/>
      <c r="SSJ557" s="19"/>
      <c r="SSK557" s="19"/>
      <c r="SSL557" s="19"/>
      <c r="SSM557" s="19"/>
      <c r="SSN557" s="20"/>
      <c r="SSO557" s="19"/>
      <c r="SSP557" s="19"/>
      <c r="SSQ557" s="19"/>
      <c r="SSR557" s="20"/>
      <c r="SSS557" s="20"/>
      <c r="SST557" s="31"/>
      <c r="SSU557" s="31"/>
      <c r="SSV557" s="19"/>
      <c r="SSW557" s="20"/>
      <c r="SSX557" s="20"/>
      <c r="SSY557" s="9"/>
      <c r="SSZ557" s="19"/>
      <c r="STA557" s="19"/>
      <c r="STB557" s="19"/>
      <c r="STC557" s="19"/>
      <c r="STD557" s="19"/>
      <c r="STE557" s="20"/>
      <c r="STF557" s="19"/>
      <c r="STG557" s="19"/>
      <c r="STH557" s="19"/>
      <c r="STI557" s="20"/>
      <c r="STJ557" s="20"/>
      <c r="STK557" s="31"/>
      <c r="STL557" s="31"/>
      <c r="STM557" s="19"/>
      <c r="STN557" s="20"/>
      <c r="STO557" s="20"/>
      <c r="STP557" s="9"/>
      <c r="STQ557" s="19"/>
      <c r="STR557" s="19"/>
      <c r="STS557" s="19"/>
      <c r="STT557" s="19"/>
      <c r="STU557" s="19"/>
      <c r="STV557" s="20"/>
      <c r="STW557" s="19"/>
      <c r="STX557" s="19"/>
      <c r="STY557" s="19"/>
      <c r="STZ557" s="20"/>
      <c r="SUA557" s="20"/>
      <c r="SUB557" s="31"/>
      <c r="SUC557" s="31"/>
      <c r="SUD557" s="19"/>
      <c r="SUE557" s="20"/>
      <c r="SUF557" s="20"/>
      <c r="SUG557" s="9"/>
      <c r="SUH557" s="19"/>
      <c r="SUI557" s="19"/>
      <c r="SUJ557" s="19"/>
      <c r="SUK557" s="19"/>
      <c r="SUL557" s="19"/>
      <c r="SUM557" s="20"/>
      <c r="SUN557" s="19"/>
      <c r="SUO557" s="19"/>
      <c r="SUP557" s="19"/>
      <c r="SUQ557" s="20"/>
      <c r="SUR557" s="20"/>
      <c r="SUS557" s="31"/>
      <c r="SUT557" s="31"/>
      <c r="SUU557" s="19"/>
      <c r="SUV557" s="20"/>
      <c r="SUW557" s="20"/>
      <c r="SUX557" s="9"/>
      <c r="SUY557" s="19"/>
      <c r="SUZ557" s="19"/>
      <c r="SVA557" s="19"/>
      <c r="SVB557" s="19"/>
      <c r="SVC557" s="19"/>
      <c r="SVD557" s="20"/>
      <c r="SVE557" s="19"/>
      <c r="SVF557" s="19"/>
      <c r="SVG557" s="19"/>
      <c r="SVH557" s="20"/>
      <c r="SVI557" s="20"/>
      <c r="SVJ557" s="31"/>
      <c r="SVK557" s="31"/>
      <c r="SVL557" s="19"/>
      <c r="SVM557" s="20"/>
      <c r="SVN557" s="20"/>
      <c r="SVO557" s="9"/>
      <c r="SVP557" s="19"/>
      <c r="SVQ557" s="19"/>
      <c r="SVR557" s="19"/>
      <c r="SVS557" s="19"/>
      <c r="SVT557" s="19"/>
      <c r="SVU557" s="20"/>
      <c r="SVV557" s="19"/>
      <c r="SVW557" s="19"/>
      <c r="SVX557" s="19"/>
      <c r="SVY557" s="20"/>
      <c r="SVZ557" s="20"/>
      <c r="SWA557" s="31"/>
      <c r="SWB557" s="31"/>
      <c r="SWC557" s="19"/>
      <c r="SWD557" s="20"/>
      <c r="SWE557" s="20"/>
      <c r="SWF557" s="9"/>
      <c r="SWG557" s="19"/>
      <c r="SWH557" s="19"/>
      <c r="SWI557" s="19"/>
      <c r="SWJ557" s="19"/>
      <c r="SWK557" s="19"/>
      <c r="SWL557" s="20"/>
      <c r="SWM557" s="19"/>
      <c r="SWN557" s="19"/>
      <c r="SWO557" s="19"/>
      <c r="SWP557" s="20"/>
      <c r="SWQ557" s="20"/>
      <c r="SWR557" s="31"/>
      <c r="SWS557" s="31"/>
      <c r="SWT557" s="19"/>
      <c r="SWU557" s="20"/>
      <c r="SWV557" s="20"/>
      <c r="SWW557" s="9"/>
      <c r="SWX557" s="19"/>
      <c r="SWY557" s="19"/>
      <c r="SWZ557" s="19"/>
      <c r="SXA557" s="19"/>
      <c r="SXB557" s="19"/>
      <c r="SXC557" s="20"/>
      <c r="SXD557" s="19"/>
      <c r="SXE557" s="19"/>
      <c r="SXF557" s="19"/>
      <c r="SXG557" s="20"/>
      <c r="SXH557" s="20"/>
      <c r="SXI557" s="31"/>
      <c r="SXJ557" s="31"/>
      <c r="SXK557" s="19"/>
      <c r="SXL557" s="20"/>
      <c r="SXM557" s="20"/>
      <c r="SXN557" s="9"/>
      <c r="SXO557" s="19"/>
      <c r="SXP557" s="19"/>
      <c r="SXQ557" s="19"/>
      <c r="SXR557" s="19"/>
      <c r="SXS557" s="19"/>
      <c r="SXT557" s="20"/>
      <c r="SXU557" s="19"/>
      <c r="SXV557" s="19"/>
      <c r="SXW557" s="19"/>
      <c r="SXX557" s="20"/>
      <c r="SXY557" s="20"/>
      <c r="SXZ557" s="31"/>
      <c r="SYA557" s="31"/>
      <c r="SYB557" s="19"/>
      <c r="SYC557" s="20"/>
      <c r="SYD557" s="20"/>
      <c r="SYE557" s="9"/>
      <c r="SYF557" s="19"/>
      <c r="SYG557" s="19"/>
      <c r="SYH557" s="19"/>
      <c r="SYI557" s="19"/>
      <c r="SYJ557" s="19"/>
      <c r="SYK557" s="20"/>
      <c r="SYL557" s="19"/>
      <c r="SYM557" s="19"/>
      <c r="SYN557" s="19"/>
      <c r="SYO557" s="20"/>
      <c r="SYP557" s="20"/>
      <c r="SYQ557" s="31"/>
      <c r="SYR557" s="31"/>
      <c r="SYS557" s="19"/>
      <c r="SYT557" s="20"/>
      <c r="SYU557" s="20"/>
      <c r="SYV557" s="9"/>
      <c r="SYW557" s="19"/>
      <c r="SYX557" s="19"/>
      <c r="SYY557" s="19"/>
      <c r="SYZ557" s="19"/>
      <c r="SZA557" s="19"/>
      <c r="SZB557" s="20"/>
      <c r="SZC557" s="19"/>
      <c r="SZD557" s="19"/>
      <c r="SZE557" s="19"/>
      <c r="SZF557" s="20"/>
      <c r="SZG557" s="20"/>
      <c r="SZH557" s="31"/>
      <c r="SZI557" s="31"/>
      <c r="SZJ557" s="19"/>
      <c r="SZK557" s="20"/>
      <c r="SZL557" s="20"/>
      <c r="SZM557" s="9"/>
      <c r="SZN557" s="19"/>
      <c r="SZO557" s="19"/>
      <c r="SZP557" s="19"/>
      <c r="SZQ557" s="19"/>
      <c r="SZR557" s="19"/>
      <c r="SZS557" s="20"/>
      <c r="SZT557" s="19"/>
      <c r="SZU557" s="19"/>
      <c r="SZV557" s="19"/>
      <c r="SZW557" s="20"/>
      <c r="SZX557" s="20"/>
      <c r="SZY557" s="31"/>
      <c r="SZZ557" s="31"/>
      <c r="TAA557" s="19"/>
      <c r="TAB557" s="20"/>
      <c r="TAC557" s="20"/>
      <c r="TAD557" s="9"/>
      <c r="TAE557" s="19"/>
      <c r="TAF557" s="19"/>
      <c r="TAG557" s="19"/>
      <c r="TAH557" s="19"/>
      <c r="TAI557" s="19"/>
      <c r="TAJ557" s="20"/>
      <c r="TAK557" s="19"/>
      <c r="TAL557" s="19"/>
      <c r="TAM557" s="19"/>
      <c r="TAN557" s="20"/>
      <c r="TAO557" s="20"/>
      <c r="TAP557" s="31"/>
      <c r="TAQ557" s="31"/>
      <c r="TAR557" s="19"/>
      <c r="TAS557" s="20"/>
      <c r="TAT557" s="20"/>
      <c r="TAU557" s="9"/>
      <c r="TAV557" s="19"/>
      <c r="TAW557" s="19"/>
      <c r="TAX557" s="19"/>
      <c r="TAY557" s="19"/>
      <c r="TAZ557" s="19"/>
      <c r="TBA557" s="20"/>
      <c r="TBB557" s="19"/>
      <c r="TBC557" s="19"/>
      <c r="TBD557" s="19"/>
      <c r="TBE557" s="20"/>
      <c r="TBF557" s="20"/>
      <c r="TBG557" s="31"/>
      <c r="TBH557" s="31"/>
      <c r="TBI557" s="19"/>
      <c r="TBJ557" s="20"/>
      <c r="TBK557" s="20"/>
      <c r="TBL557" s="9"/>
      <c r="TBM557" s="19"/>
      <c r="TBN557" s="19"/>
      <c r="TBO557" s="19"/>
      <c r="TBP557" s="19"/>
      <c r="TBQ557" s="19"/>
      <c r="TBR557" s="20"/>
      <c r="TBS557" s="19"/>
      <c r="TBT557" s="19"/>
      <c r="TBU557" s="19"/>
      <c r="TBV557" s="20"/>
      <c r="TBW557" s="20"/>
      <c r="TBX557" s="31"/>
      <c r="TBY557" s="31"/>
      <c r="TBZ557" s="19"/>
      <c r="TCA557" s="20"/>
      <c r="TCB557" s="20"/>
      <c r="TCC557" s="9"/>
      <c r="TCD557" s="19"/>
      <c r="TCE557" s="19"/>
      <c r="TCF557" s="19"/>
      <c r="TCG557" s="19"/>
      <c r="TCH557" s="19"/>
      <c r="TCI557" s="20"/>
      <c r="TCJ557" s="19"/>
      <c r="TCK557" s="19"/>
      <c r="TCL557" s="19"/>
      <c r="TCM557" s="20"/>
      <c r="TCN557" s="20"/>
      <c r="TCO557" s="31"/>
      <c r="TCP557" s="31"/>
      <c r="TCQ557" s="19"/>
      <c r="TCR557" s="20"/>
      <c r="TCS557" s="20"/>
      <c r="TCT557" s="9"/>
      <c r="TCU557" s="19"/>
      <c r="TCV557" s="19"/>
      <c r="TCW557" s="19"/>
      <c r="TCX557" s="19"/>
      <c r="TCY557" s="19"/>
      <c r="TCZ557" s="20"/>
      <c r="TDA557" s="19"/>
      <c r="TDB557" s="19"/>
      <c r="TDC557" s="19"/>
      <c r="TDD557" s="20"/>
      <c r="TDE557" s="20"/>
      <c r="TDF557" s="31"/>
      <c r="TDG557" s="31"/>
      <c r="TDH557" s="19"/>
      <c r="TDI557" s="20"/>
      <c r="TDJ557" s="20"/>
      <c r="TDK557" s="9"/>
      <c r="TDL557" s="19"/>
      <c r="TDM557" s="19"/>
      <c r="TDN557" s="19"/>
      <c r="TDO557" s="19"/>
      <c r="TDP557" s="19"/>
      <c r="TDQ557" s="20"/>
      <c r="TDR557" s="19"/>
      <c r="TDS557" s="19"/>
      <c r="TDT557" s="19"/>
      <c r="TDU557" s="20"/>
      <c r="TDV557" s="20"/>
      <c r="TDW557" s="31"/>
      <c r="TDX557" s="31"/>
      <c r="TDY557" s="19"/>
      <c r="TDZ557" s="20"/>
      <c r="TEA557" s="20"/>
      <c r="TEB557" s="9"/>
      <c r="TEC557" s="19"/>
      <c r="TED557" s="19"/>
      <c r="TEE557" s="19"/>
      <c r="TEF557" s="19"/>
      <c r="TEG557" s="19"/>
      <c r="TEH557" s="20"/>
      <c r="TEI557" s="19"/>
      <c r="TEJ557" s="19"/>
      <c r="TEK557" s="19"/>
      <c r="TEL557" s="20"/>
      <c r="TEM557" s="20"/>
      <c r="TEN557" s="31"/>
      <c r="TEO557" s="31"/>
      <c r="TEP557" s="19"/>
      <c r="TEQ557" s="20"/>
      <c r="TER557" s="20"/>
      <c r="TES557" s="9"/>
      <c r="TET557" s="19"/>
      <c r="TEU557" s="19"/>
      <c r="TEV557" s="19"/>
      <c r="TEW557" s="19"/>
      <c r="TEX557" s="19"/>
      <c r="TEY557" s="20"/>
      <c r="TEZ557" s="19"/>
      <c r="TFA557" s="19"/>
      <c r="TFB557" s="19"/>
      <c r="TFC557" s="20"/>
      <c r="TFD557" s="20"/>
      <c r="TFE557" s="31"/>
      <c r="TFF557" s="31"/>
      <c r="TFG557" s="19"/>
      <c r="TFH557" s="20"/>
      <c r="TFI557" s="20"/>
      <c r="TFJ557" s="9"/>
      <c r="TFK557" s="19"/>
      <c r="TFL557" s="19"/>
      <c r="TFM557" s="19"/>
      <c r="TFN557" s="19"/>
      <c r="TFO557" s="19"/>
      <c r="TFP557" s="20"/>
      <c r="TFQ557" s="19"/>
      <c r="TFR557" s="19"/>
      <c r="TFS557" s="19"/>
      <c r="TFT557" s="20"/>
      <c r="TFU557" s="20"/>
      <c r="TFV557" s="31"/>
      <c r="TFW557" s="31"/>
      <c r="TFX557" s="19"/>
      <c r="TFY557" s="20"/>
      <c r="TFZ557" s="20"/>
      <c r="TGA557" s="9"/>
      <c r="TGB557" s="19"/>
      <c r="TGC557" s="19"/>
      <c r="TGD557" s="19"/>
      <c r="TGE557" s="19"/>
      <c r="TGF557" s="19"/>
      <c r="TGG557" s="20"/>
      <c r="TGH557" s="19"/>
      <c r="TGI557" s="19"/>
      <c r="TGJ557" s="19"/>
      <c r="TGK557" s="20"/>
      <c r="TGL557" s="20"/>
      <c r="TGM557" s="31"/>
      <c r="TGN557" s="31"/>
      <c r="TGO557" s="19"/>
      <c r="TGP557" s="20"/>
      <c r="TGQ557" s="20"/>
      <c r="TGR557" s="9"/>
      <c r="TGS557" s="19"/>
      <c r="TGT557" s="19"/>
      <c r="TGU557" s="19"/>
      <c r="TGV557" s="19"/>
      <c r="TGW557" s="19"/>
      <c r="TGX557" s="20"/>
      <c r="TGY557" s="19"/>
      <c r="TGZ557" s="19"/>
      <c r="THA557" s="19"/>
      <c r="THB557" s="20"/>
      <c r="THC557" s="20"/>
      <c r="THD557" s="31"/>
      <c r="THE557" s="31"/>
      <c r="THF557" s="19"/>
      <c r="THG557" s="20"/>
      <c r="THH557" s="20"/>
      <c r="THI557" s="9"/>
      <c r="THJ557" s="19"/>
      <c r="THK557" s="19"/>
      <c r="THL557" s="19"/>
      <c r="THM557" s="19"/>
      <c r="THN557" s="19"/>
      <c r="THO557" s="20"/>
      <c r="THP557" s="19"/>
      <c r="THQ557" s="19"/>
      <c r="THR557" s="19"/>
      <c r="THS557" s="20"/>
      <c r="THT557" s="20"/>
      <c r="THU557" s="31"/>
      <c r="THV557" s="31"/>
      <c r="THW557" s="19"/>
      <c r="THX557" s="20"/>
      <c r="THY557" s="20"/>
      <c r="THZ557" s="9"/>
      <c r="TIA557" s="19"/>
      <c r="TIB557" s="19"/>
      <c r="TIC557" s="19"/>
      <c r="TID557" s="19"/>
      <c r="TIE557" s="19"/>
      <c r="TIF557" s="20"/>
      <c r="TIG557" s="19"/>
      <c r="TIH557" s="19"/>
      <c r="TII557" s="19"/>
      <c r="TIJ557" s="20"/>
      <c r="TIK557" s="20"/>
      <c r="TIL557" s="31"/>
      <c r="TIM557" s="31"/>
      <c r="TIN557" s="19"/>
      <c r="TIO557" s="20"/>
      <c r="TIP557" s="20"/>
      <c r="TIQ557" s="9"/>
      <c r="TIR557" s="19"/>
      <c r="TIS557" s="19"/>
      <c r="TIT557" s="19"/>
      <c r="TIU557" s="19"/>
      <c r="TIV557" s="19"/>
      <c r="TIW557" s="20"/>
      <c r="TIX557" s="19"/>
      <c r="TIY557" s="19"/>
      <c r="TIZ557" s="19"/>
      <c r="TJA557" s="20"/>
      <c r="TJB557" s="20"/>
      <c r="TJC557" s="31"/>
      <c r="TJD557" s="31"/>
      <c r="TJE557" s="19"/>
      <c r="TJF557" s="20"/>
      <c r="TJG557" s="20"/>
      <c r="TJH557" s="9"/>
      <c r="TJI557" s="19"/>
      <c r="TJJ557" s="19"/>
      <c r="TJK557" s="19"/>
      <c r="TJL557" s="19"/>
      <c r="TJM557" s="19"/>
      <c r="TJN557" s="20"/>
      <c r="TJO557" s="19"/>
      <c r="TJP557" s="19"/>
      <c r="TJQ557" s="19"/>
      <c r="TJR557" s="20"/>
      <c r="TJS557" s="20"/>
      <c r="TJT557" s="31"/>
      <c r="TJU557" s="31"/>
      <c r="TJV557" s="19"/>
      <c r="TJW557" s="20"/>
      <c r="TJX557" s="20"/>
      <c r="TJY557" s="9"/>
      <c r="TJZ557" s="19"/>
      <c r="TKA557" s="19"/>
      <c r="TKB557" s="19"/>
      <c r="TKC557" s="19"/>
      <c r="TKD557" s="19"/>
      <c r="TKE557" s="20"/>
      <c r="TKF557" s="19"/>
      <c r="TKG557" s="19"/>
      <c r="TKH557" s="19"/>
      <c r="TKI557" s="20"/>
      <c r="TKJ557" s="20"/>
      <c r="TKK557" s="31"/>
      <c r="TKL557" s="31"/>
      <c r="TKM557" s="19"/>
      <c r="TKN557" s="20"/>
      <c r="TKO557" s="20"/>
      <c r="TKP557" s="9"/>
      <c r="TKQ557" s="19"/>
      <c r="TKR557" s="19"/>
      <c r="TKS557" s="19"/>
      <c r="TKT557" s="19"/>
      <c r="TKU557" s="19"/>
      <c r="TKV557" s="20"/>
      <c r="TKW557" s="19"/>
      <c r="TKX557" s="19"/>
      <c r="TKY557" s="19"/>
      <c r="TKZ557" s="20"/>
      <c r="TLA557" s="20"/>
      <c r="TLB557" s="31"/>
      <c r="TLC557" s="31"/>
      <c r="TLD557" s="19"/>
      <c r="TLE557" s="20"/>
      <c r="TLF557" s="20"/>
      <c r="TLG557" s="9"/>
      <c r="TLH557" s="19"/>
      <c r="TLI557" s="19"/>
      <c r="TLJ557" s="19"/>
      <c r="TLK557" s="19"/>
      <c r="TLL557" s="19"/>
      <c r="TLM557" s="20"/>
      <c r="TLN557" s="19"/>
      <c r="TLO557" s="19"/>
      <c r="TLP557" s="19"/>
      <c r="TLQ557" s="20"/>
      <c r="TLR557" s="20"/>
      <c r="TLS557" s="31"/>
      <c r="TLT557" s="31"/>
      <c r="TLU557" s="19"/>
      <c r="TLV557" s="20"/>
      <c r="TLW557" s="20"/>
      <c r="TLX557" s="9"/>
      <c r="TLY557" s="19"/>
      <c r="TLZ557" s="19"/>
      <c r="TMA557" s="19"/>
      <c r="TMB557" s="19"/>
      <c r="TMC557" s="19"/>
      <c r="TMD557" s="20"/>
      <c r="TME557" s="19"/>
      <c r="TMF557" s="19"/>
      <c r="TMG557" s="19"/>
      <c r="TMH557" s="20"/>
      <c r="TMI557" s="20"/>
      <c r="TMJ557" s="31"/>
      <c r="TMK557" s="31"/>
      <c r="TML557" s="19"/>
      <c r="TMM557" s="20"/>
      <c r="TMN557" s="20"/>
      <c r="TMO557" s="9"/>
      <c r="TMP557" s="19"/>
      <c r="TMQ557" s="19"/>
      <c r="TMR557" s="19"/>
      <c r="TMS557" s="19"/>
      <c r="TMT557" s="19"/>
      <c r="TMU557" s="20"/>
      <c r="TMV557" s="19"/>
      <c r="TMW557" s="19"/>
      <c r="TMX557" s="19"/>
      <c r="TMY557" s="20"/>
      <c r="TMZ557" s="20"/>
      <c r="TNA557" s="31"/>
      <c r="TNB557" s="31"/>
      <c r="TNC557" s="19"/>
      <c r="TND557" s="20"/>
      <c r="TNE557" s="20"/>
      <c r="TNF557" s="9"/>
      <c r="TNG557" s="19"/>
      <c r="TNH557" s="19"/>
      <c r="TNI557" s="19"/>
      <c r="TNJ557" s="19"/>
      <c r="TNK557" s="19"/>
      <c r="TNL557" s="20"/>
      <c r="TNM557" s="19"/>
      <c r="TNN557" s="19"/>
      <c r="TNO557" s="19"/>
      <c r="TNP557" s="20"/>
      <c r="TNQ557" s="20"/>
      <c r="TNR557" s="31"/>
      <c r="TNS557" s="31"/>
      <c r="TNT557" s="19"/>
      <c r="TNU557" s="20"/>
      <c r="TNV557" s="20"/>
      <c r="TNW557" s="9"/>
      <c r="TNX557" s="19"/>
      <c r="TNY557" s="19"/>
      <c r="TNZ557" s="19"/>
      <c r="TOA557" s="19"/>
      <c r="TOB557" s="19"/>
      <c r="TOC557" s="20"/>
      <c r="TOD557" s="19"/>
      <c r="TOE557" s="19"/>
      <c r="TOF557" s="19"/>
      <c r="TOG557" s="20"/>
      <c r="TOH557" s="20"/>
      <c r="TOI557" s="31"/>
      <c r="TOJ557" s="31"/>
      <c r="TOK557" s="19"/>
      <c r="TOL557" s="20"/>
      <c r="TOM557" s="20"/>
      <c r="TON557" s="9"/>
      <c r="TOO557" s="19"/>
      <c r="TOP557" s="19"/>
      <c r="TOQ557" s="19"/>
      <c r="TOR557" s="19"/>
      <c r="TOS557" s="19"/>
      <c r="TOT557" s="20"/>
      <c r="TOU557" s="19"/>
      <c r="TOV557" s="19"/>
      <c r="TOW557" s="19"/>
      <c r="TOX557" s="20"/>
      <c r="TOY557" s="20"/>
      <c r="TOZ557" s="31"/>
      <c r="TPA557" s="31"/>
      <c r="TPB557" s="19"/>
      <c r="TPC557" s="20"/>
      <c r="TPD557" s="20"/>
      <c r="TPE557" s="9"/>
      <c r="TPF557" s="19"/>
      <c r="TPG557" s="19"/>
      <c r="TPH557" s="19"/>
      <c r="TPI557" s="19"/>
      <c r="TPJ557" s="19"/>
      <c r="TPK557" s="20"/>
      <c r="TPL557" s="19"/>
      <c r="TPM557" s="19"/>
      <c r="TPN557" s="19"/>
      <c r="TPO557" s="20"/>
      <c r="TPP557" s="20"/>
      <c r="TPQ557" s="31"/>
      <c r="TPR557" s="31"/>
      <c r="TPS557" s="19"/>
      <c r="TPT557" s="20"/>
      <c r="TPU557" s="20"/>
      <c r="TPV557" s="9"/>
      <c r="TPW557" s="19"/>
      <c r="TPX557" s="19"/>
      <c r="TPY557" s="19"/>
      <c r="TPZ557" s="19"/>
      <c r="TQA557" s="19"/>
      <c r="TQB557" s="20"/>
      <c r="TQC557" s="19"/>
      <c r="TQD557" s="19"/>
      <c r="TQE557" s="19"/>
      <c r="TQF557" s="20"/>
      <c r="TQG557" s="20"/>
      <c r="TQH557" s="31"/>
      <c r="TQI557" s="31"/>
      <c r="TQJ557" s="19"/>
      <c r="TQK557" s="20"/>
      <c r="TQL557" s="20"/>
      <c r="TQM557" s="9"/>
      <c r="TQN557" s="19"/>
      <c r="TQO557" s="19"/>
      <c r="TQP557" s="19"/>
      <c r="TQQ557" s="19"/>
      <c r="TQR557" s="19"/>
      <c r="TQS557" s="20"/>
      <c r="TQT557" s="19"/>
      <c r="TQU557" s="19"/>
      <c r="TQV557" s="19"/>
      <c r="TQW557" s="20"/>
      <c r="TQX557" s="20"/>
      <c r="TQY557" s="31"/>
      <c r="TQZ557" s="31"/>
      <c r="TRA557" s="19"/>
      <c r="TRB557" s="20"/>
      <c r="TRC557" s="20"/>
      <c r="TRD557" s="9"/>
      <c r="TRE557" s="19"/>
      <c r="TRF557" s="19"/>
      <c r="TRG557" s="19"/>
      <c r="TRH557" s="19"/>
      <c r="TRI557" s="19"/>
      <c r="TRJ557" s="20"/>
      <c r="TRK557" s="19"/>
      <c r="TRL557" s="19"/>
      <c r="TRM557" s="19"/>
      <c r="TRN557" s="20"/>
      <c r="TRO557" s="20"/>
      <c r="TRP557" s="31"/>
      <c r="TRQ557" s="31"/>
      <c r="TRR557" s="19"/>
      <c r="TRS557" s="20"/>
      <c r="TRT557" s="20"/>
      <c r="TRU557" s="9"/>
      <c r="TRV557" s="19"/>
      <c r="TRW557" s="19"/>
      <c r="TRX557" s="19"/>
      <c r="TRY557" s="19"/>
      <c r="TRZ557" s="19"/>
      <c r="TSA557" s="20"/>
      <c r="TSB557" s="19"/>
      <c r="TSC557" s="19"/>
      <c r="TSD557" s="19"/>
      <c r="TSE557" s="20"/>
      <c r="TSF557" s="20"/>
      <c r="TSG557" s="31"/>
      <c r="TSH557" s="31"/>
      <c r="TSI557" s="19"/>
      <c r="TSJ557" s="20"/>
      <c r="TSK557" s="20"/>
      <c r="TSL557" s="9"/>
      <c r="TSM557" s="19"/>
      <c r="TSN557" s="19"/>
      <c r="TSO557" s="19"/>
      <c r="TSP557" s="19"/>
      <c r="TSQ557" s="19"/>
      <c r="TSR557" s="20"/>
      <c r="TSS557" s="19"/>
      <c r="TST557" s="19"/>
      <c r="TSU557" s="19"/>
      <c r="TSV557" s="20"/>
      <c r="TSW557" s="20"/>
      <c r="TSX557" s="31"/>
      <c r="TSY557" s="31"/>
      <c r="TSZ557" s="19"/>
      <c r="TTA557" s="20"/>
      <c r="TTB557" s="20"/>
      <c r="TTC557" s="9"/>
      <c r="TTD557" s="19"/>
      <c r="TTE557" s="19"/>
      <c r="TTF557" s="19"/>
      <c r="TTG557" s="19"/>
      <c r="TTH557" s="19"/>
      <c r="TTI557" s="20"/>
      <c r="TTJ557" s="19"/>
      <c r="TTK557" s="19"/>
      <c r="TTL557" s="19"/>
      <c r="TTM557" s="20"/>
      <c r="TTN557" s="20"/>
      <c r="TTO557" s="31"/>
      <c r="TTP557" s="31"/>
      <c r="TTQ557" s="19"/>
      <c r="TTR557" s="20"/>
      <c r="TTS557" s="20"/>
      <c r="TTT557" s="9"/>
      <c r="TTU557" s="19"/>
      <c r="TTV557" s="19"/>
      <c r="TTW557" s="19"/>
      <c r="TTX557" s="19"/>
      <c r="TTY557" s="19"/>
      <c r="TTZ557" s="20"/>
      <c r="TUA557" s="19"/>
      <c r="TUB557" s="19"/>
      <c r="TUC557" s="19"/>
      <c r="TUD557" s="20"/>
      <c r="TUE557" s="20"/>
      <c r="TUF557" s="31"/>
      <c r="TUG557" s="31"/>
      <c r="TUH557" s="19"/>
      <c r="TUI557" s="20"/>
      <c r="TUJ557" s="20"/>
      <c r="TUK557" s="9"/>
      <c r="TUL557" s="19"/>
      <c r="TUM557" s="19"/>
      <c r="TUN557" s="19"/>
      <c r="TUO557" s="19"/>
      <c r="TUP557" s="19"/>
      <c r="TUQ557" s="20"/>
      <c r="TUR557" s="19"/>
      <c r="TUS557" s="19"/>
      <c r="TUT557" s="19"/>
      <c r="TUU557" s="20"/>
      <c r="TUV557" s="20"/>
      <c r="TUW557" s="31"/>
      <c r="TUX557" s="31"/>
      <c r="TUY557" s="19"/>
      <c r="TUZ557" s="20"/>
      <c r="TVA557" s="20"/>
      <c r="TVB557" s="9"/>
      <c r="TVC557" s="19"/>
      <c r="TVD557" s="19"/>
      <c r="TVE557" s="19"/>
      <c r="TVF557" s="19"/>
      <c r="TVG557" s="19"/>
      <c r="TVH557" s="20"/>
      <c r="TVI557" s="19"/>
      <c r="TVJ557" s="19"/>
      <c r="TVK557" s="19"/>
      <c r="TVL557" s="20"/>
      <c r="TVM557" s="20"/>
      <c r="TVN557" s="31"/>
      <c r="TVO557" s="31"/>
      <c r="TVP557" s="19"/>
      <c r="TVQ557" s="20"/>
      <c r="TVR557" s="20"/>
      <c r="TVS557" s="9"/>
      <c r="TVT557" s="19"/>
      <c r="TVU557" s="19"/>
      <c r="TVV557" s="19"/>
      <c r="TVW557" s="19"/>
      <c r="TVX557" s="19"/>
      <c r="TVY557" s="20"/>
      <c r="TVZ557" s="19"/>
      <c r="TWA557" s="19"/>
      <c r="TWB557" s="19"/>
      <c r="TWC557" s="20"/>
      <c r="TWD557" s="20"/>
      <c r="TWE557" s="31"/>
      <c r="TWF557" s="31"/>
      <c r="TWG557" s="19"/>
      <c r="TWH557" s="20"/>
      <c r="TWI557" s="20"/>
      <c r="TWJ557" s="9"/>
      <c r="TWK557" s="19"/>
      <c r="TWL557" s="19"/>
      <c r="TWM557" s="19"/>
      <c r="TWN557" s="19"/>
      <c r="TWO557" s="19"/>
      <c r="TWP557" s="20"/>
      <c r="TWQ557" s="19"/>
      <c r="TWR557" s="19"/>
      <c r="TWS557" s="19"/>
      <c r="TWT557" s="20"/>
      <c r="TWU557" s="20"/>
      <c r="TWV557" s="31"/>
      <c r="TWW557" s="31"/>
      <c r="TWX557" s="19"/>
      <c r="TWY557" s="20"/>
      <c r="TWZ557" s="20"/>
      <c r="TXA557" s="9"/>
      <c r="TXB557" s="19"/>
      <c r="TXC557" s="19"/>
      <c r="TXD557" s="19"/>
      <c r="TXE557" s="19"/>
      <c r="TXF557" s="19"/>
      <c r="TXG557" s="20"/>
      <c r="TXH557" s="19"/>
      <c r="TXI557" s="19"/>
      <c r="TXJ557" s="19"/>
      <c r="TXK557" s="20"/>
      <c r="TXL557" s="20"/>
      <c r="TXM557" s="31"/>
      <c r="TXN557" s="31"/>
      <c r="TXO557" s="19"/>
      <c r="TXP557" s="20"/>
      <c r="TXQ557" s="20"/>
      <c r="TXR557" s="9"/>
      <c r="TXS557" s="19"/>
      <c r="TXT557" s="19"/>
      <c r="TXU557" s="19"/>
      <c r="TXV557" s="19"/>
      <c r="TXW557" s="19"/>
      <c r="TXX557" s="20"/>
      <c r="TXY557" s="19"/>
      <c r="TXZ557" s="19"/>
      <c r="TYA557" s="19"/>
      <c r="TYB557" s="20"/>
      <c r="TYC557" s="20"/>
      <c r="TYD557" s="31"/>
      <c r="TYE557" s="31"/>
      <c r="TYF557" s="19"/>
      <c r="TYG557" s="20"/>
      <c r="TYH557" s="20"/>
      <c r="TYI557" s="9"/>
      <c r="TYJ557" s="19"/>
      <c r="TYK557" s="19"/>
      <c r="TYL557" s="19"/>
      <c r="TYM557" s="19"/>
      <c r="TYN557" s="19"/>
      <c r="TYO557" s="20"/>
      <c r="TYP557" s="19"/>
      <c r="TYQ557" s="19"/>
      <c r="TYR557" s="19"/>
      <c r="TYS557" s="20"/>
      <c r="TYT557" s="20"/>
      <c r="TYU557" s="31"/>
      <c r="TYV557" s="31"/>
      <c r="TYW557" s="19"/>
      <c r="TYX557" s="20"/>
      <c r="TYY557" s="20"/>
      <c r="TYZ557" s="9"/>
      <c r="TZA557" s="19"/>
      <c r="TZB557" s="19"/>
      <c r="TZC557" s="19"/>
      <c r="TZD557" s="19"/>
      <c r="TZE557" s="19"/>
      <c r="TZF557" s="20"/>
      <c r="TZG557" s="19"/>
      <c r="TZH557" s="19"/>
      <c r="TZI557" s="19"/>
      <c r="TZJ557" s="20"/>
      <c r="TZK557" s="20"/>
      <c r="TZL557" s="31"/>
      <c r="TZM557" s="31"/>
      <c r="TZN557" s="19"/>
      <c r="TZO557" s="20"/>
      <c r="TZP557" s="20"/>
      <c r="TZQ557" s="9"/>
      <c r="TZR557" s="19"/>
      <c r="TZS557" s="19"/>
      <c r="TZT557" s="19"/>
      <c r="TZU557" s="19"/>
      <c r="TZV557" s="19"/>
      <c r="TZW557" s="20"/>
      <c r="TZX557" s="19"/>
      <c r="TZY557" s="19"/>
      <c r="TZZ557" s="19"/>
      <c r="UAA557" s="20"/>
      <c r="UAB557" s="20"/>
      <c r="UAC557" s="31"/>
      <c r="UAD557" s="31"/>
      <c r="UAE557" s="19"/>
      <c r="UAF557" s="20"/>
      <c r="UAG557" s="20"/>
      <c r="UAH557" s="9"/>
      <c r="UAI557" s="19"/>
      <c r="UAJ557" s="19"/>
      <c r="UAK557" s="19"/>
      <c r="UAL557" s="19"/>
      <c r="UAM557" s="19"/>
      <c r="UAN557" s="20"/>
      <c r="UAO557" s="19"/>
      <c r="UAP557" s="19"/>
      <c r="UAQ557" s="19"/>
      <c r="UAR557" s="20"/>
      <c r="UAS557" s="20"/>
      <c r="UAT557" s="31"/>
      <c r="UAU557" s="31"/>
      <c r="UAV557" s="19"/>
      <c r="UAW557" s="20"/>
      <c r="UAX557" s="20"/>
      <c r="UAY557" s="9"/>
      <c r="UAZ557" s="19"/>
      <c r="UBA557" s="19"/>
      <c r="UBB557" s="19"/>
      <c r="UBC557" s="19"/>
      <c r="UBD557" s="19"/>
      <c r="UBE557" s="20"/>
      <c r="UBF557" s="19"/>
      <c r="UBG557" s="19"/>
      <c r="UBH557" s="19"/>
      <c r="UBI557" s="20"/>
      <c r="UBJ557" s="20"/>
      <c r="UBK557" s="31"/>
      <c r="UBL557" s="31"/>
      <c r="UBM557" s="19"/>
      <c r="UBN557" s="20"/>
      <c r="UBO557" s="20"/>
      <c r="UBP557" s="9"/>
      <c r="UBQ557" s="19"/>
      <c r="UBR557" s="19"/>
      <c r="UBS557" s="19"/>
      <c r="UBT557" s="19"/>
      <c r="UBU557" s="19"/>
      <c r="UBV557" s="20"/>
      <c r="UBW557" s="19"/>
      <c r="UBX557" s="19"/>
      <c r="UBY557" s="19"/>
      <c r="UBZ557" s="20"/>
      <c r="UCA557" s="20"/>
      <c r="UCB557" s="31"/>
      <c r="UCC557" s="31"/>
      <c r="UCD557" s="19"/>
      <c r="UCE557" s="20"/>
      <c r="UCF557" s="20"/>
      <c r="UCG557" s="9"/>
      <c r="UCH557" s="19"/>
      <c r="UCI557" s="19"/>
      <c r="UCJ557" s="19"/>
      <c r="UCK557" s="19"/>
      <c r="UCL557" s="19"/>
      <c r="UCM557" s="20"/>
      <c r="UCN557" s="19"/>
      <c r="UCO557" s="19"/>
      <c r="UCP557" s="19"/>
      <c r="UCQ557" s="20"/>
      <c r="UCR557" s="20"/>
      <c r="UCS557" s="31"/>
      <c r="UCT557" s="31"/>
      <c r="UCU557" s="19"/>
      <c r="UCV557" s="20"/>
      <c r="UCW557" s="20"/>
      <c r="UCX557" s="9"/>
      <c r="UCY557" s="19"/>
      <c r="UCZ557" s="19"/>
      <c r="UDA557" s="19"/>
      <c r="UDB557" s="19"/>
      <c r="UDC557" s="19"/>
      <c r="UDD557" s="20"/>
      <c r="UDE557" s="19"/>
      <c r="UDF557" s="19"/>
      <c r="UDG557" s="19"/>
      <c r="UDH557" s="20"/>
      <c r="UDI557" s="20"/>
      <c r="UDJ557" s="31"/>
      <c r="UDK557" s="31"/>
      <c r="UDL557" s="19"/>
      <c r="UDM557" s="20"/>
      <c r="UDN557" s="20"/>
      <c r="UDO557" s="9"/>
      <c r="UDP557" s="19"/>
      <c r="UDQ557" s="19"/>
      <c r="UDR557" s="19"/>
      <c r="UDS557" s="19"/>
      <c r="UDT557" s="19"/>
      <c r="UDU557" s="20"/>
      <c r="UDV557" s="19"/>
      <c r="UDW557" s="19"/>
      <c r="UDX557" s="19"/>
      <c r="UDY557" s="20"/>
      <c r="UDZ557" s="20"/>
      <c r="UEA557" s="31"/>
      <c r="UEB557" s="31"/>
      <c r="UEC557" s="19"/>
      <c r="UED557" s="20"/>
      <c r="UEE557" s="20"/>
      <c r="UEF557" s="9"/>
      <c r="UEG557" s="19"/>
      <c r="UEH557" s="19"/>
      <c r="UEI557" s="19"/>
      <c r="UEJ557" s="19"/>
      <c r="UEK557" s="19"/>
      <c r="UEL557" s="20"/>
      <c r="UEM557" s="19"/>
      <c r="UEN557" s="19"/>
      <c r="UEO557" s="19"/>
      <c r="UEP557" s="20"/>
      <c r="UEQ557" s="20"/>
      <c r="UER557" s="31"/>
      <c r="UES557" s="31"/>
      <c r="UET557" s="19"/>
      <c r="UEU557" s="20"/>
      <c r="UEV557" s="20"/>
      <c r="UEW557" s="9"/>
      <c r="UEX557" s="19"/>
      <c r="UEY557" s="19"/>
      <c r="UEZ557" s="19"/>
      <c r="UFA557" s="19"/>
      <c r="UFB557" s="19"/>
      <c r="UFC557" s="20"/>
      <c r="UFD557" s="19"/>
      <c r="UFE557" s="19"/>
      <c r="UFF557" s="19"/>
      <c r="UFG557" s="20"/>
      <c r="UFH557" s="20"/>
      <c r="UFI557" s="31"/>
      <c r="UFJ557" s="31"/>
      <c r="UFK557" s="19"/>
      <c r="UFL557" s="20"/>
      <c r="UFM557" s="20"/>
      <c r="UFN557" s="9"/>
      <c r="UFO557" s="19"/>
      <c r="UFP557" s="19"/>
      <c r="UFQ557" s="19"/>
      <c r="UFR557" s="19"/>
      <c r="UFS557" s="19"/>
      <c r="UFT557" s="20"/>
      <c r="UFU557" s="19"/>
      <c r="UFV557" s="19"/>
      <c r="UFW557" s="19"/>
      <c r="UFX557" s="20"/>
      <c r="UFY557" s="20"/>
      <c r="UFZ557" s="31"/>
      <c r="UGA557" s="31"/>
      <c r="UGB557" s="19"/>
      <c r="UGC557" s="20"/>
      <c r="UGD557" s="20"/>
      <c r="UGE557" s="9"/>
      <c r="UGF557" s="19"/>
      <c r="UGG557" s="19"/>
      <c r="UGH557" s="19"/>
      <c r="UGI557" s="19"/>
      <c r="UGJ557" s="19"/>
      <c r="UGK557" s="20"/>
      <c r="UGL557" s="19"/>
      <c r="UGM557" s="19"/>
      <c r="UGN557" s="19"/>
      <c r="UGO557" s="20"/>
      <c r="UGP557" s="20"/>
      <c r="UGQ557" s="31"/>
      <c r="UGR557" s="31"/>
      <c r="UGS557" s="19"/>
      <c r="UGT557" s="20"/>
      <c r="UGU557" s="20"/>
      <c r="UGV557" s="9"/>
      <c r="UGW557" s="19"/>
      <c r="UGX557" s="19"/>
      <c r="UGY557" s="19"/>
      <c r="UGZ557" s="19"/>
      <c r="UHA557" s="19"/>
      <c r="UHB557" s="20"/>
      <c r="UHC557" s="19"/>
      <c r="UHD557" s="19"/>
      <c r="UHE557" s="19"/>
      <c r="UHF557" s="20"/>
      <c r="UHG557" s="20"/>
      <c r="UHH557" s="31"/>
      <c r="UHI557" s="31"/>
      <c r="UHJ557" s="19"/>
      <c r="UHK557" s="20"/>
      <c r="UHL557" s="20"/>
      <c r="UHM557" s="9"/>
      <c r="UHN557" s="19"/>
      <c r="UHO557" s="19"/>
      <c r="UHP557" s="19"/>
      <c r="UHQ557" s="19"/>
      <c r="UHR557" s="19"/>
      <c r="UHS557" s="20"/>
      <c r="UHT557" s="19"/>
      <c r="UHU557" s="19"/>
      <c r="UHV557" s="19"/>
      <c r="UHW557" s="20"/>
      <c r="UHX557" s="20"/>
      <c r="UHY557" s="31"/>
      <c r="UHZ557" s="31"/>
      <c r="UIA557" s="19"/>
      <c r="UIB557" s="20"/>
      <c r="UIC557" s="20"/>
      <c r="UID557" s="9"/>
      <c r="UIE557" s="19"/>
      <c r="UIF557" s="19"/>
      <c r="UIG557" s="19"/>
      <c r="UIH557" s="19"/>
      <c r="UII557" s="19"/>
      <c r="UIJ557" s="20"/>
      <c r="UIK557" s="19"/>
      <c r="UIL557" s="19"/>
      <c r="UIM557" s="19"/>
      <c r="UIN557" s="20"/>
      <c r="UIO557" s="20"/>
      <c r="UIP557" s="31"/>
      <c r="UIQ557" s="31"/>
      <c r="UIR557" s="19"/>
      <c r="UIS557" s="20"/>
      <c r="UIT557" s="20"/>
      <c r="UIU557" s="9"/>
      <c r="UIV557" s="19"/>
      <c r="UIW557" s="19"/>
      <c r="UIX557" s="19"/>
      <c r="UIY557" s="19"/>
      <c r="UIZ557" s="19"/>
      <c r="UJA557" s="20"/>
      <c r="UJB557" s="19"/>
      <c r="UJC557" s="19"/>
      <c r="UJD557" s="19"/>
      <c r="UJE557" s="20"/>
      <c r="UJF557" s="20"/>
      <c r="UJG557" s="31"/>
      <c r="UJH557" s="31"/>
      <c r="UJI557" s="19"/>
      <c r="UJJ557" s="20"/>
      <c r="UJK557" s="20"/>
      <c r="UJL557" s="9"/>
      <c r="UJM557" s="19"/>
      <c r="UJN557" s="19"/>
      <c r="UJO557" s="19"/>
      <c r="UJP557" s="19"/>
      <c r="UJQ557" s="19"/>
      <c r="UJR557" s="20"/>
      <c r="UJS557" s="19"/>
      <c r="UJT557" s="19"/>
      <c r="UJU557" s="19"/>
      <c r="UJV557" s="20"/>
      <c r="UJW557" s="20"/>
      <c r="UJX557" s="31"/>
      <c r="UJY557" s="31"/>
      <c r="UJZ557" s="19"/>
      <c r="UKA557" s="20"/>
      <c r="UKB557" s="20"/>
      <c r="UKC557" s="9"/>
      <c r="UKD557" s="19"/>
      <c r="UKE557" s="19"/>
      <c r="UKF557" s="19"/>
      <c r="UKG557" s="19"/>
      <c r="UKH557" s="19"/>
      <c r="UKI557" s="20"/>
      <c r="UKJ557" s="19"/>
      <c r="UKK557" s="19"/>
      <c r="UKL557" s="19"/>
      <c r="UKM557" s="20"/>
      <c r="UKN557" s="20"/>
      <c r="UKO557" s="31"/>
      <c r="UKP557" s="31"/>
      <c r="UKQ557" s="19"/>
      <c r="UKR557" s="20"/>
      <c r="UKS557" s="20"/>
      <c r="UKT557" s="9"/>
      <c r="UKU557" s="19"/>
      <c r="UKV557" s="19"/>
      <c r="UKW557" s="19"/>
      <c r="UKX557" s="19"/>
      <c r="UKY557" s="19"/>
      <c r="UKZ557" s="20"/>
      <c r="ULA557" s="19"/>
      <c r="ULB557" s="19"/>
      <c r="ULC557" s="19"/>
      <c r="ULD557" s="20"/>
      <c r="ULE557" s="20"/>
      <c r="ULF557" s="31"/>
      <c r="ULG557" s="31"/>
      <c r="ULH557" s="19"/>
      <c r="ULI557" s="20"/>
      <c r="ULJ557" s="20"/>
      <c r="ULK557" s="9"/>
      <c r="ULL557" s="19"/>
      <c r="ULM557" s="19"/>
      <c r="ULN557" s="19"/>
      <c r="ULO557" s="19"/>
      <c r="ULP557" s="19"/>
      <c r="ULQ557" s="20"/>
      <c r="ULR557" s="19"/>
      <c r="ULS557" s="19"/>
      <c r="ULT557" s="19"/>
      <c r="ULU557" s="20"/>
      <c r="ULV557" s="20"/>
      <c r="ULW557" s="31"/>
      <c r="ULX557" s="31"/>
      <c r="ULY557" s="19"/>
      <c r="ULZ557" s="20"/>
      <c r="UMA557" s="20"/>
      <c r="UMB557" s="9"/>
      <c r="UMC557" s="19"/>
      <c r="UMD557" s="19"/>
      <c r="UME557" s="19"/>
      <c r="UMF557" s="19"/>
      <c r="UMG557" s="19"/>
      <c r="UMH557" s="20"/>
      <c r="UMI557" s="19"/>
      <c r="UMJ557" s="19"/>
      <c r="UMK557" s="19"/>
      <c r="UML557" s="20"/>
      <c r="UMM557" s="20"/>
      <c r="UMN557" s="31"/>
      <c r="UMO557" s="31"/>
      <c r="UMP557" s="19"/>
      <c r="UMQ557" s="20"/>
      <c r="UMR557" s="20"/>
      <c r="UMS557" s="9"/>
      <c r="UMT557" s="19"/>
      <c r="UMU557" s="19"/>
      <c r="UMV557" s="19"/>
      <c r="UMW557" s="19"/>
      <c r="UMX557" s="19"/>
      <c r="UMY557" s="20"/>
      <c r="UMZ557" s="19"/>
      <c r="UNA557" s="19"/>
      <c r="UNB557" s="19"/>
      <c r="UNC557" s="20"/>
      <c r="UND557" s="20"/>
      <c r="UNE557" s="31"/>
      <c r="UNF557" s="31"/>
      <c r="UNG557" s="19"/>
      <c r="UNH557" s="20"/>
      <c r="UNI557" s="20"/>
      <c r="UNJ557" s="9"/>
      <c r="UNK557" s="19"/>
      <c r="UNL557" s="19"/>
      <c r="UNM557" s="19"/>
      <c r="UNN557" s="19"/>
      <c r="UNO557" s="19"/>
      <c r="UNP557" s="20"/>
      <c r="UNQ557" s="19"/>
      <c r="UNR557" s="19"/>
      <c r="UNS557" s="19"/>
      <c r="UNT557" s="20"/>
      <c r="UNU557" s="20"/>
      <c r="UNV557" s="31"/>
      <c r="UNW557" s="31"/>
      <c r="UNX557" s="19"/>
      <c r="UNY557" s="20"/>
      <c r="UNZ557" s="20"/>
      <c r="UOA557" s="9"/>
      <c r="UOB557" s="19"/>
      <c r="UOC557" s="19"/>
      <c r="UOD557" s="19"/>
      <c r="UOE557" s="19"/>
      <c r="UOF557" s="19"/>
      <c r="UOG557" s="20"/>
      <c r="UOH557" s="19"/>
      <c r="UOI557" s="19"/>
      <c r="UOJ557" s="19"/>
      <c r="UOK557" s="20"/>
      <c r="UOL557" s="20"/>
      <c r="UOM557" s="31"/>
      <c r="UON557" s="31"/>
      <c r="UOO557" s="19"/>
      <c r="UOP557" s="20"/>
      <c r="UOQ557" s="20"/>
      <c r="UOR557" s="9"/>
      <c r="UOS557" s="19"/>
      <c r="UOT557" s="19"/>
      <c r="UOU557" s="19"/>
      <c r="UOV557" s="19"/>
      <c r="UOW557" s="19"/>
      <c r="UOX557" s="20"/>
      <c r="UOY557" s="19"/>
      <c r="UOZ557" s="19"/>
      <c r="UPA557" s="19"/>
      <c r="UPB557" s="20"/>
      <c r="UPC557" s="20"/>
      <c r="UPD557" s="31"/>
      <c r="UPE557" s="31"/>
      <c r="UPF557" s="19"/>
      <c r="UPG557" s="20"/>
      <c r="UPH557" s="20"/>
      <c r="UPI557" s="9"/>
      <c r="UPJ557" s="19"/>
      <c r="UPK557" s="19"/>
      <c r="UPL557" s="19"/>
      <c r="UPM557" s="19"/>
      <c r="UPN557" s="19"/>
      <c r="UPO557" s="20"/>
      <c r="UPP557" s="19"/>
      <c r="UPQ557" s="19"/>
      <c r="UPR557" s="19"/>
      <c r="UPS557" s="20"/>
      <c r="UPT557" s="20"/>
      <c r="UPU557" s="31"/>
      <c r="UPV557" s="31"/>
      <c r="UPW557" s="19"/>
      <c r="UPX557" s="20"/>
      <c r="UPY557" s="20"/>
      <c r="UPZ557" s="9"/>
      <c r="UQA557" s="19"/>
      <c r="UQB557" s="19"/>
      <c r="UQC557" s="19"/>
      <c r="UQD557" s="19"/>
      <c r="UQE557" s="19"/>
      <c r="UQF557" s="20"/>
      <c r="UQG557" s="19"/>
      <c r="UQH557" s="19"/>
      <c r="UQI557" s="19"/>
      <c r="UQJ557" s="20"/>
      <c r="UQK557" s="20"/>
      <c r="UQL557" s="31"/>
      <c r="UQM557" s="31"/>
      <c r="UQN557" s="19"/>
      <c r="UQO557" s="20"/>
      <c r="UQP557" s="20"/>
      <c r="UQQ557" s="9"/>
      <c r="UQR557" s="19"/>
      <c r="UQS557" s="19"/>
      <c r="UQT557" s="19"/>
      <c r="UQU557" s="19"/>
      <c r="UQV557" s="19"/>
      <c r="UQW557" s="20"/>
      <c r="UQX557" s="19"/>
      <c r="UQY557" s="19"/>
      <c r="UQZ557" s="19"/>
      <c r="URA557" s="20"/>
      <c r="URB557" s="20"/>
      <c r="URC557" s="31"/>
      <c r="URD557" s="31"/>
      <c r="URE557" s="19"/>
      <c r="URF557" s="20"/>
      <c r="URG557" s="20"/>
      <c r="URH557" s="9"/>
      <c r="URI557" s="19"/>
      <c r="URJ557" s="19"/>
      <c r="URK557" s="19"/>
      <c r="URL557" s="19"/>
      <c r="URM557" s="19"/>
      <c r="URN557" s="20"/>
      <c r="URO557" s="19"/>
      <c r="URP557" s="19"/>
      <c r="URQ557" s="19"/>
      <c r="URR557" s="20"/>
      <c r="URS557" s="20"/>
      <c r="URT557" s="31"/>
      <c r="URU557" s="31"/>
      <c r="URV557" s="19"/>
      <c r="URW557" s="20"/>
      <c r="URX557" s="20"/>
      <c r="URY557" s="9"/>
      <c r="URZ557" s="19"/>
      <c r="USA557" s="19"/>
      <c r="USB557" s="19"/>
      <c r="USC557" s="19"/>
      <c r="USD557" s="19"/>
      <c r="USE557" s="20"/>
      <c r="USF557" s="19"/>
      <c r="USG557" s="19"/>
      <c r="USH557" s="19"/>
      <c r="USI557" s="20"/>
      <c r="USJ557" s="20"/>
      <c r="USK557" s="31"/>
      <c r="USL557" s="31"/>
      <c r="USM557" s="19"/>
      <c r="USN557" s="20"/>
      <c r="USO557" s="20"/>
      <c r="USP557" s="9"/>
      <c r="USQ557" s="19"/>
      <c r="USR557" s="19"/>
      <c r="USS557" s="19"/>
      <c r="UST557" s="19"/>
      <c r="USU557" s="19"/>
      <c r="USV557" s="20"/>
      <c r="USW557" s="19"/>
      <c r="USX557" s="19"/>
      <c r="USY557" s="19"/>
      <c r="USZ557" s="20"/>
      <c r="UTA557" s="20"/>
      <c r="UTB557" s="31"/>
      <c r="UTC557" s="31"/>
      <c r="UTD557" s="19"/>
      <c r="UTE557" s="20"/>
      <c r="UTF557" s="20"/>
      <c r="UTG557" s="9"/>
      <c r="UTH557" s="19"/>
      <c r="UTI557" s="19"/>
      <c r="UTJ557" s="19"/>
      <c r="UTK557" s="19"/>
      <c r="UTL557" s="19"/>
      <c r="UTM557" s="20"/>
      <c r="UTN557" s="19"/>
      <c r="UTO557" s="19"/>
      <c r="UTP557" s="19"/>
      <c r="UTQ557" s="20"/>
      <c r="UTR557" s="20"/>
      <c r="UTS557" s="31"/>
      <c r="UTT557" s="31"/>
      <c r="UTU557" s="19"/>
      <c r="UTV557" s="20"/>
      <c r="UTW557" s="20"/>
      <c r="UTX557" s="9"/>
      <c r="UTY557" s="19"/>
      <c r="UTZ557" s="19"/>
      <c r="UUA557" s="19"/>
      <c r="UUB557" s="19"/>
      <c r="UUC557" s="19"/>
      <c r="UUD557" s="20"/>
      <c r="UUE557" s="19"/>
      <c r="UUF557" s="19"/>
      <c r="UUG557" s="19"/>
      <c r="UUH557" s="20"/>
      <c r="UUI557" s="20"/>
      <c r="UUJ557" s="31"/>
      <c r="UUK557" s="31"/>
      <c r="UUL557" s="19"/>
      <c r="UUM557" s="20"/>
      <c r="UUN557" s="20"/>
      <c r="UUO557" s="9"/>
      <c r="UUP557" s="19"/>
      <c r="UUQ557" s="19"/>
      <c r="UUR557" s="19"/>
      <c r="UUS557" s="19"/>
      <c r="UUT557" s="19"/>
      <c r="UUU557" s="20"/>
      <c r="UUV557" s="19"/>
      <c r="UUW557" s="19"/>
      <c r="UUX557" s="19"/>
      <c r="UUY557" s="20"/>
      <c r="UUZ557" s="20"/>
      <c r="UVA557" s="31"/>
      <c r="UVB557" s="31"/>
      <c r="UVC557" s="19"/>
      <c r="UVD557" s="20"/>
      <c r="UVE557" s="20"/>
      <c r="UVF557" s="9"/>
      <c r="UVG557" s="19"/>
      <c r="UVH557" s="19"/>
      <c r="UVI557" s="19"/>
      <c r="UVJ557" s="19"/>
      <c r="UVK557" s="19"/>
      <c r="UVL557" s="20"/>
      <c r="UVM557" s="19"/>
      <c r="UVN557" s="19"/>
      <c r="UVO557" s="19"/>
      <c r="UVP557" s="20"/>
      <c r="UVQ557" s="20"/>
      <c r="UVR557" s="31"/>
      <c r="UVS557" s="31"/>
      <c r="UVT557" s="19"/>
      <c r="UVU557" s="20"/>
      <c r="UVV557" s="20"/>
      <c r="UVW557" s="9"/>
      <c r="UVX557" s="19"/>
      <c r="UVY557" s="19"/>
      <c r="UVZ557" s="19"/>
      <c r="UWA557" s="19"/>
      <c r="UWB557" s="19"/>
      <c r="UWC557" s="20"/>
      <c r="UWD557" s="19"/>
      <c r="UWE557" s="19"/>
      <c r="UWF557" s="19"/>
      <c r="UWG557" s="20"/>
      <c r="UWH557" s="20"/>
      <c r="UWI557" s="31"/>
      <c r="UWJ557" s="31"/>
      <c r="UWK557" s="19"/>
      <c r="UWL557" s="20"/>
      <c r="UWM557" s="20"/>
      <c r="UWN557" s="9"/>
      <c r="UWO557" s="19"/>
      <c r="UWP557" s="19"/>
      <c r="UWQ557" s="19"/>
      <c r="UWR557" s="19"/>
      <c r="UWS557" s="19"/>
      <c r="UWT557" s="20"/>
      <c r="UWU557" s="19"/>
      <c r="UWV557" s="19"/>
      <c r="UWW557" s="19"/>
      <c r="UWX557" s="20"/>
      <c r="UWY557" s="20"/>
      <c r="UWZ557" s="31"/>
      <c r="UXA557" s="31"/>
      <c r="UXB557" s="19"/>
      <c r="UXC557" s="20"/>
      <c r="UXD557" s="20"/>
      <c r="UXE557" s="9"/>
      <c r="UXF557" s="19"/>
      <c r="UXG557" s="19"/>
      <c r="UXH557" s="19"/>
      <c r="UXI557" s="19"/>
      <c r="UXJ557" s="19"/>
      <c r="UXK557" s="20"/>
      <c r="UXL557" s="19"/>
      <c r="UXM557" s="19"/>
      <c r="UXN557" s="19"/>
      <c r="UXO557" s="20"/>
      <c r="UXP557" s="20"/>
      <c r="UXQ557" s="31"/>
      <c r="UXR557" s="31"/>
      <c r="UXS557" s="19"/>
      <c r="UXT557" s="20"/>
      <c r="UXU557" s="20"/>
      <c r="UXV557" s="9"/>
      <c r="UXW557" s="19"/>
      <c r="UXX557" s="19"/>
      <c r="UXY557" s="19"/>
      <c r="UXZ557" s="19"/>
      <c r="UYA557" s="19"/>
      <c r="UYB557" s="20"/>
      <c r="UYC557" s="19"/>
      <c r="UYD557" s="19"/>
      <c r="UYE557" s="19"/>
      <c r="UYF557" s="20"/>
      <c r="UYG557" s="20"/>
      <c r="UYH557" s="31"/>
      <c r="UYI557" s="31"/>
      <c r="UYJ557" s="19"/>
      <c r="UYK557" s="20"/>
      <c r="UYL557" s="20"/>
      <c r="UYM557" s="9"/>
      <c r="UYN557" s="19"/>
      <c r="UYO557" s="19"/>
      <c r="UYP557" s="19"/>
      <c r="UYQ557" s="19"/>
      <c r="UYR557" s="19"/>
      <c r="UYS557" s="20"/>
      <c r="UYT557" s="19"/>
      <c r="UYU557" s="19"/>
      <c r="UYV557" s="19"/>
      <c r="UYW557" s="20"/>
      <c r="UYX557" s="20"/>
      <c r="UYY557" s="31"/>
      <c r="UYZ557" s="31"/>
      <c r="UZA557" s="19"/>
      <c r="UZB557" s="20"/>
      <c r="UZC557" s="20"/>
      <c r="UZD557" s="9"/>
      <c r="UZE557" s="19"/>
      <c r="UZF557" s="19"/>
      <c r="UZG557" s="19"/>
      <c r="UZH557" s="19"/>
      <c r="UZI557" s="19"/>
      <c r="UZJ557" s="20"/>
      <c r="UZK557" s="19"/>
      <c r="UZL557" s="19"/>
      <c r="UZM557" s="19"/>
      <c r="UZN557" s="20"/>
      <c r="UZO557" s="20"/>
      <c r="UZP557" s="31"/>
      <c r="UZQ557" s="31"/>
      <c r="UZR557" s="19"/>
      <c r="UZS557" s="20"/>
      <c r="UZT557" s="20"/>
      <c r="UZU557" s="9"/>
      <c r="UZV557" s="19"/>
      <c r="UZW557" s="19"/>
      <c r="UZX557" s="19"/>
      <c r="UZY557" s="19"/>
      <c r="UZZ557" s="19"/>
      <c r="VAA557" s="20"/>
      <c r="VAB557" s="19"/>
      <c r="VAC557" s="19"/>
      <c r="VAD557" s="19"/>
      <c r="VAE557" s="20"/>
      <c r="VAF557" s="20"/>
      <c r="VAG557" s="31"/>
      <c r="VAH557" s="31"/>
      <c r="VAI557" s="19"/>
      <c r="VAJ557" s="20"/>
      <c r="VAK557" s="20"/>
      <c r="VAL557" s="9"/>
      <c r="VAM557" s="19"/>
      <c r="VAN557" s="19"/>
      <c r="VAO557" s="19"/>
      <c r="VAP557" s="19"/>
      <c r="VAQ557" s="19"/>
      <c r="VAR557" s="20"/>
      <c r="VAS557" s="19"/>
      <c r="VAT557" s="19"/>
      <c r="VAU557" s="19"/>
      <c r="VAV557" s="20"/>
      <c r="VAW557" s="20"/>
      <c r="VAX557" s="31"/>
      <c r="VAY557" s="31"/>
      <c r="VAZ557" s="19"/>
      <c r="VBA557" s="20"/>
      <c r="VBB557" s="20"/>
      <c r="VBC557" s="9"/>
      <c r="VBD557" s="19"/>
      <c r="VBE557" s="19"/>
      <c r="VBF557" s="19"/>
      <c r="VBG557" s="19"/>
      <c r="VBH557" s="19"/>
      <c r="VBI557" s="20"/>
      <c r="VBJ557" s="19"/>
      <c r="VBK557" s="19"/>
      <c r="VBL557" s="19"/>
      <c r="VBM557" s="20"/>
      <c r="VBN557" s="20"/>
      <c r="VBO557" s="31"/>
      <c r="VBP557" s="31"/>
      <c r="VBQ557" s="19"/>
      <c r="VBR557" s="20"/>
      <c r="VBS557" s="20"/>
      <c r="VBT557" s="9"/>
      <c r="VBU557" s="19"/>
      <c r="VBV557" s="19"/>
      <c r="VBW557" s="19"/>
      <c r="VBX557" s="19"/>
      <c r="VBY557" s="19"/>
      <c r="VBZ557" s="20"/>
      <c r="VCA557" s="19"/>
      <c r="VCB557" s="19"/>
      <c r="VCC557" s="19"/>
      <c r="VCD557" s="20"/>
      <c r="VCE557" s="20"/>
      <c r="VCF557" s="31"/>
      <c r="VCG557" s="31"/>
      <c r="VCH557" s="19"/>
      <c r="VCI557" s="20"/>
      <c r="VCJ557" s="20"/>
      <c r="VCK557" s="9"/>
      <c r="VCL557" s="19"/>
      <c r="VCM557" s="19"/>
      <c r="VCN557" s="19"/>
      <c r="VCO557" s="19"/>
      <c r="VCP557" s="19"/>
      <c r="VCQ557" s="20"/>
      <c r="VCR557" s="19"/>
      <c r="VCS557" s="19"/>
      <c r="VCT557" s="19"/>
      <c r="VCU557" s="20"/>
      <c r="VCV557" s="20"/>
      <c r="VCW557" s="31"/>
      <c r="VCX557" s="31"/>
      <c r="VCY557" s="19"/>
      <c r="VCZ557" s="20"/>
      <c r="VDA557" s="20"/>
      <c r="VDB557" s="9"/>
      <c r="VDC557" s="19"/>
      <c r="VDD557" s="19"/>
      <c r="VDE557" s="19"/>
      <c r="VDF557" s="19"/>
      <c r="VDG557" s="19"/>
      <c r="VDH557" s="20"/>
      <c r="VDI557" s="19"/>
      <c r="VDJ557" s="19"/>
      <c r="VDK557" s="19"/>
      <c r="VDL557" s="20"/>
      <c r="VDM557" s="20"/>
      <c r="VDN557" s="31"/>
      <c r="VDO557" s="31"/>
      <c r="VDP557" s="19"/>
      <c r="VDQ557" s="20"/>
      <c r="VDR557" s="20"/>
      <c r="VDS557" s="9"/>
      <c r="VDT557" s="19"/>
      <c r="VDU557" s="19"/>
      <c r="VDV557" s="19"/>
      <c r="VDW557" s="19"/>
      <c r="VDX557" s="19"/>
      <c r="VDY557" s="20"/>
      <c r="VDZ557" s="19"/>
      <c r="VEA557" s="19"/>
      <c r="VEB557" s="19"/>
      <c r="VEC557" s="20"/>
      <c r="VED557" s="20"/>
      <c r="VEE557" s="31"/>
      <c r="VEF557" s="31"/>
      <c r="VEG557" s="19"/>
      <c r="VEH557" s="20"/>
      <c r="VEI557" s="20"/>
      <c r="VEJ557" s="9"/>
      <c r="VEK557" s="19"/>
      <c r="VEL557" s="19"/>
      <c r="VEM557" s="19"/>
      <c r="VEN557" s="19"/>
      <c r="VEO557" s="19"/>
      <c r="VEP557" s="20"/>
      <c r="VEQ557" s="19"/>
      <c r="VER557" s="19"/>
      <c r="VES557" s="19"/>
      <c r="VET557" s="20"/>
      <c r="VEU557" s="20"/>
      <c r="VEV557" s="31"/>
      <c r="VEW557" s="31"/>
      <c r="VEX557" s="19"/>
      <c r="VEY557" s="20"/>
      <c r="VEZ557" s="20"/>
      <c r="VFA557" s="9"/>
      <c r="VFB557" s="19"/>
      <c r="VFC557" s="19"/>
      <c r="VFD557" s="19"/>
      <c r="VFE557" s="19"/>
      <c r="VFF557" s="19"/>
      <c r="VFG557" s="20"/>
      <c r="VFH557" s="19"/>
      <c r="VFI557" s="19"/>
      <c r="VFJ557" s="19"/>
      <c r="VFK557" s="20"/>
      <c r="VFL557" s="20"/>
      <c r="VFM557" s="31"/>
      <c r="VFN557" s="31"/>
      <c r="VFO557" s="19"/>
      <c r="VFP557" s="20"/>
      <c r="VFQ557" s="20"/>
      <c r="VFR557" s="9"/>
      <c r="VFS557" s="19"/>
      <c r="VFT557" s="19"/>
      <c r="VFU557" s="19"/>
      <c r="VFV557" s="19"/>
      <c r="VFW557" s="19"/>
      <c r="VFX557" s="20"/>
      <c r="VFY557" s="19"/>
      <c r="VFZ557" s="19"/>
      <c r="VGA557" s="19"/>
      <c r="VGB557" s="20"/>
      <c r="VGC557" s="20"/>
      <c r="VGD557" s="31"/>
      <c r="VGE557" s="31"/>
      <c r="VGF557" s="19"/>
      <c r="VGG557" s="20"/>
      <c r="VGH557" s="20"/>
      <c r="VGI557" s="9"/>
      <c r="VGJ557" s="19"/>
      <c r="VGK557" s="19"/>
      <c r="VGL557" s="19"/>
      <c r="VGM557" s="19"/>
      <c r="VGN557" s="19"/>
      <c r="VGO557" s="20"/>
      <c r="VGP557" s="19"/>
      <c r="VGQ557" s="19"/>
      <c r="VGR557" s="19"/>
      <c r="VGS557" s="20"/>
      <c r="VGT557" s="20"/>
      <c r="VGU557" s="31"/>
      <c r="VGV557" s="31"/>
      <c r="VGW557" s="19"/>
      <c r="VGX557" s="20"/>
      <c r="VGY557" s="20"/>
      <c r="VGZ557" s="9"/>
      <c r="VHA557" s="19"/>
      <c r="VHB557" s="19"/>
      <c r="VHC557" s="19"/>
      <c r="VHD557" s="19"/>
      <c r="VHE557" s="19"/>
      <c r="VHF557" s="20"/>
      <c r="VHG557" s="19"/>
      <c r="VHH557" s="19"/>
      <c r="VHI557" s="19"/>
      <c r="VHJ557" s="20"/>
      <c r="VHK557" s="20"/>
      <c r="VHL557" s="31"/>
      <c r="VHM557" s="31"/>
      <c r="VHN557" s="19"/>
      <c r="VHO557" s="20"/>
      <c r="VHP557" s="20"/>
      <c r="VHQ557" s="9"/>
      <c r="VHR557" s="19"/>
      <c r="VHS557" s="19"/>
      <c r="VHT557" s="19"/>
      <c r="VHU557" s="19"/>
      <c r="VHV557" s="19"/>
      <c r="VHW557" s="20"/>
      <c r="VHX557" s="19"/>
      <c r="VHY557" s="19"/>
      <c r="VHZ557" s="19"/>
      <c r="VIA557" s="20"/>
      <c r="VIB557" s="20"/>
      <c r="VIC557" s="31"/>
      <c r="VID557" s="31"/>
      <c r="VIE557" s="19"/>
      <c r="VIF557" s="20"/>
      <c r="VIG557" s="20"/>
      <c r="VIH557" s="9"/>
      <c r="VII557" s="19"/>
      <c r="VIJ557" s="19"/>
      <c r="VIK557" s="19"/>
      <c r="VIL557" s="19"/>
      <c r="VIM557" s="19"/>
      <c r="VIN557" s="20"/>
      <c r="VIO557" s="19"/>
      <c r="VIP557" s="19"/>
      <c r="VIQ557" s="19"/>
      <c r="VIR557" s="20"/>
      <c r="VIS557" s="20"/>
      <c r="VIT557" s="31"/>
      <c r="VIU557" s="31"/>
      <c r="VIV557" s="19"/>
      <c r="VIW557" s="20"/>
      <c r="VIX557" s="20"/>
      <c r="VIY557" s="9"/>
      <c r="VIZ557" s="19"/>
      <c r="VJA557" s="19"/>
      <c r="VJB557" s="19"/>
      <c r="VJC557" s="19"/>
      <c r="VJD557" s="19"/>
      <c r="VJE557" s="20"/>
      <c r="VJF557" s="19"/>
      <c r="VJG557" s="19"/>
      <c r="VJH557" s="19"/>
      <c r="VJI557" s="20"/>
      <c r="VJJ557" s="20"/>
      <c r="VJK557" s="31"/>
      <c r="VJL557" s="31"/>
      <c r="VJM557" s="19"/>
      <c r="VJN557" s="20"/>
      <c r="VJO557" s="20"/>
      <c r="VJP557" s="9"/>
      <c r="VJQ557" s="19"/>
      <c r="VJR557" s="19"/>
      <c r="VJS557" s="19"/>
      <c r="VJT557" s="19"/>
      <c r="VJU557" s="19"/>
      <c r="VJV557" s="20"/>
      <c r="VJW557" s="19"/>
      <c r="VJX557" s="19"/>
      <c r="VJY557" s="19"/>
      <c r="VJZ557" s="20"/>
      <c r="VKA557" s="20"/>
      <c r="VKB557" s="31"/>
      <c r="VKC557" s="31"/>
      <c r="VKD557" s="19"/>
      <c r="VKE557" s="20"/>
      <c r="VKF557" s="20"/>
      <c r="VKG557" s="9"/>
      <c r="VKH557" s="19"/>
      <c r="VKI557" s="19"/>
      <c r="VKJ557" s="19"/>
      <c r="VKK557" s="19"/>
      <c r="VKL557" s="19"/>
      <c r="VKM557" s="20"/>
      <c r="VKN557" s="19"/>
      <c r="VKO557" s="19"/>
      <c r="VKP557" s="19"/>
      <c r="VKQ557" s="20"/>
      <c r="VKR557" s="20"/>
      <c r="VKS557" s="31"/>
      <c r="VKT557" s="31"/>
      <c r="VKU557" s="19"/>
      <c r="VKV557" s="20"/>
      <c r="VKW557" s="20"/>
      <c r="VKX557" s="9"/>
      <c r="VKY557" s="19"/>
      <c r="VKZ557" s="19"/>
      <c r="VLA557" s="19"/>
      <c r="VLB557" s="19"/>
      <c r="VLC557" s="19"/>
      <c r="VLD557" s="20"/>
      <c r="VLE557" s="19"/>
      <c r="VLF557" s="19"/>
      <c r="VLG557" s="19"/>
      <c r="VLH557" s="20"/>
      <c r="VLI557" s="20"/>
      <c r="VLJ557" s="31"/>
      <c r="VLK557" s="31"/>
      <c r="VLL557" s="19"/>
      <c r="VLM557" s="20"/>
      <c r="VLN557" s="20"/>
      <c r="VLO557" s="9"/>
      <c r="VLP557" s="19"/>
      <c r="VLQ557" s="19"/>
      <c r="VLR557" s="19"/>
      <c r="VLS557" s="19"/>
      <c r="VLT557" s="19"/>
      <c r="VLU557" s="20"/>
      <c r="VLV557" s="19"/>
      <c r="VLW557" s="19"/>
      <c r="VLX557" s="19"/>
      <c r="VLY557" s="20"/>
      <c r="VLZ557" s="20"/>
      <c r="VMA557" s="31"/>
      <c r="VMB557" s="31"/>
      <c r="VMC557" s="19"/>
      <c r="VMD557" s="20"/>
      <c r="VME557" s="20"/>
      <c r="VMF557" s="9"/>
      <c r="VMG557" s="19"/>
      <c r="VMH557" s="19"/>
      <c r="VMI557" s="19"/>
      <c r="VMJ557" s="19"/>
      <c r="VMK557" s="19"/>
      <c r="VML557" s="20"/>
      <c r="VMM557" s="19"/>
      <c r="VMN557" s="19"/>
      <c r="VMO557" s="19"/>
      <c r="VMP557" s="20"/>
      <c r="VMQ557" s="20"/>
      <c r="VMR557" s="31"/>
      <c r="VMS557" s="31"/>
      <c r="VMT557" s="19"/>
      <c r="VMU557" s="20"/>
      <c r="VMV557" s="20"/>
      <c r="VMW557" s="9"/>
      <c r="VMX557" s="19"/>
      <c r="VMY557" s="19"/>
      <c r="VMZ557" s="19"/>
      <c r="VNA557" s="19"/>
      <c r="VNB557" s="19"/>
      <c r="VNC557" s="20"/>
      <c r="VND557" s="19"/>
      <c r="VNE557" s="19"/>
      <c r="VNF557" s="19"/>
      <c r="VNG557" s="20"/>
      <c r="VNH557" s="20"/>
      <c r="VNI557" s="31"/>
      <c r="VNJ557" s="31"/>
      <c r="VNK557" s="19"/>
      <c r="VNL557" s="20"/>
      <c r="VNM557" s="20"/>
      <c r="VNN557" s="9"/>
      <c r="VNO557" s="19"/>
      <c r="VNP557" s="19"/>
      <c r="VNQ557" s="19"/>
      <c r="VNR557" s="19"/>
      <c r="VNS557" s="19"/>
      <c r="VNT557" s="20"/>
      <c r="VNU557" s="19"/>
      <c r="VNV557" s="19"/>
      <c r="VNW557" s="19"/>
      <c r="VNX557" s="20"/>
      <c r="VNY557" s="20"/>
      <c r="VNZ557" s="31"/>
      <c r="VOA557" s="31"/>
      <c r="VOB557" s="19"/>
      <c r="VOC557" s="20"/>
      <c r="VOD557" s="20"/>
      <c r="VOE557" s="9"/>
      <c r="VOF557" s="19"/>
      <c r="VOG557" s="19"/>
      <c r="VOH557" s="19"/>
      <c r="VOI557" s="19"/>
      <c r="VOJ557" s="19"/>
      <c r="VOK557" s="20"/>
      <c r="VOL557" s="19"/>
      <c r="VOM557" s="19"/>
      <c r="VON557" s="19"/>
      <c r="VOO557" s="20"/>
      <c r="VOP557" s="20"/>
      <c r="VOQ557" s="31"/>
      <c r="VOR557" s="31"/>
      <c r="VOS557" s="19"/>
      <c r="VOT557" s="20"/>
      <c r="VOU557" s="20"/>
      <c r="VOV557" s="9"/>
      <c r="VOW557" s="19"/>
      <c r="VOX557" s="19"/>
      <c r="VOY557" s="19"/>
      <c r="VOZ557" s="19"/>
      <c r="VPA557" s="19"/>
      <c r="VPB557" s="20"/>
      <c r="VPC557" s="19"/>
      <c r="VPD557" s="19"/>
      <c r="VPE557" s="19"/>
      <c r="VPF557" s="20"/>
      <c r="VPG557" s="20"/>
      <c r="VPH557" s="31"/>
      <c r="VPI557" s="31"/>
      <c r="VPJ557" s="19"/>
      <c r="VPK557" s="20"/>
      <c r="VPL557" s="20"/>
      <c r="VPM557" s="9"/>
      <c r="VPN557" s="19"/>
      <c r="VPO557" s="19"/>
      <c r="VPP557" s="19"/>
      <c r="VPQ557" s="19"/>
      <c r="VPR557" s="19"/>
      <c r="VPS557" s="20"/>
      <c r="VPT557" s="19"/>
      <c r="VPU557" s="19"/>
      <c r="VPV557" s="19"/>
      <c r="VPW557" s="20"/>
      <c r="VPX557" s="20"/>
      <c r="VPY557" s="31"/>
      <c r="VPZ557" s="31"/>
      <c r="VQA557" s="19"/>
      <c r="VQB557" s="20"/>
      <c r="VQC557" s="20"/>
      <c r="VQD557" s="9"/>
      <c r="VQE557" s="19"/>
      <c r="VQF557" s="19"/>
      <c r="VQG557" s="19"/>
      <c r="VQH557" s="19"/>
      <c r="VQI557" s="19"/>
      <c r="VQJ557" s="20"/>
      <c r="VQK557" s="19"/>
      <c r="VQL557" s="19"/>
      <c r="VQM557" s="19"/>
      <c r="VQN557" s="20"/>
      <c r="VQO557" s="20"/>
      <c r="VQP557" s="31"/>
      <c r="VQQ557" s="31"/>
      <c r="VQR557" s="19"/>
      <c r="VQS557" s="20"/>
      <c r="VQT557" s="20"/>
      <c r="VQU557" s="9"/>
      <c r="VQV557" s="19"/>
      <c r="VQW557" s="19"/>
      <c r="VQX557" s="19"/>
      <c r="VQY557" s="19"/>
      <c r="VQZ557" s="19"/>
      <c r="VRA557" s="20"/>
      <c r="VRB557" s="19"/>
      <c r="VRC557" s="19"/>
      <c r="VRD557" s="19"/>
      <c r="VRE557" s="20"/>
      <c r="VRF557" s="20"/>
      <c r="VRG557" s="31"/>
      <c r="VRH557" s="31"/>
      <c r="VRI557" s="19"/>
      <c r="VRJ557" s="20"/>
      <c r="VRK557" s="20"/>
      <c r="VRL557" s="9"/>
      <c r="VRM557" s="19"/>
      <c r="VRN557" s="19"/>
      <c r="VRO557" s="19"/>
      <c r="VRP557" s="19"/>
      <c r="VRQ557" s="19"/>
      <c r="VRR557" s="20"/>
      <c r="VRS557" s="19"/>
      <c r="VRT557" s="19"/>
      <c r="VRU557" s="19"/>
      <c r="VRV557" s="20"/>
      <c r="VRW557" s="20"/>
      <c r="VRX557" s="31"/>
      <c r="VRY557" s="31"/>
      <c r="VRZ557" s="19"/>
      <c r="VSA557" s="20"/>
      <c r="VSB557" s="20"/>
      <c r="VSC557" s="9"/>
      <c r="VSD557" s="19"/>
      <c r="VSE557" s="19"/>
      <c r="VSF557" s="19"/>
      <c r="VSG557" s="19"/>
      <c r="VSH557" s="19"/>
      <c r="VSI557" s="20"/>
      <c r="VSJ557" s="19"/>
      <c r="VSK557" s="19"/>
      <c r="VSL557" s="19"/>
      <c r="VSM557" s="20"/>
      <c r="VSN557" s="20"/>
      <c r="VSO557" s="31"/>
      <c r="VSP557" s="31"/>
      <c r="VSQ557" s="19"/>
      <c r="VSR557" s="20"/>
      <c r="VSS557" s="20"/>
      <c r="VST557" s="9"/>
      <c r="VSU557" s="19"/>
      <c r="VSV557" s="19"/>
      <c r="VSW557" s="19"/>
      <c r="VSX557" s="19"/>
      <c r="VSY557" s="19"/>
      <c r="VSZ557" s="20"/>
      <c r="VTA557" s="19"/>
      <c r="VTB557" s="19"/>
      <c r="VTC557" s="19"/>
      <c r="VTD557" s="20"/>
      <c r="VTE557" s="20"/>
      <c r="VTF557" s="31"/>
      <c r="VTG557" s="31"/>
      <c r="VTH557" s="19"/>
      <c r="VTI557" s="20"/>
      <c r="VTJ557" s="20"/>
      <c r="VTK557" s="9"/>
      <c r="VTL557" s="19"/>
      <c r="VTM557" s="19"/>
      <c r="VTN557" s="19"/>
      <c r="VTO557" s="19"/>
      <c r="VTP557" s="19"/>
      <c r="VTQ557" s="20"/>
      <c r="VTR557" s="19"/>
      <c r="VTS557" s="19"/>
      <c r="VTT557" s="19"/>
      <c r="VTU557" s="20"/>
      <c r="VTV557" s="20"/>
      <c r="VTW557" s="31"/>
      <c r="VTX557" s="31"/>
      <c r="VTY557" s="19"/>
      <c r="VTZ557" s="20"/>
      <c r="VUA557" s="20"/>
      <c r="VUB557" s="9"/>
      <c r="VUC557" s="19"/>
      <c r="VUD557" s="19"/>
      <c r="VUE557" s="19"/>
      <c r="VUF557" s="19"/>
      <c r="VUG557" s="19"/>
      <c r="VUH557" s="20"/>
      <c r="VUI557" s="19"/>
      <c r="VUJ557" s="19"/>
      <c r="VUK557" s="19"/>
      <c r="VUL557" s="20"/>
      <c r="VUM557" s="20"/>
      <c r="VUN557" s="31"/>
      <c r="VUO557" s="31"/>
      <c r="VUP557" s="19"/>
      <c r="VUQ557" s="20"/>
      <c r="VUR557" s="20"/>
      <c r="VUS557" s="9"/>
      <c r="VUT557" s="19"/>
      <c r="VUU557" s="19"/>
      <c r="VUV557" s="19"/>
      <c r="VUW557" s="19"/>
      <c r="VUX557" s="19"/>
      <c r="VUY557" s="20"/>
      <c r="VUZ557" s="19"/>
      <c r="VVA557" s="19"/>
      <c r="VVB557" s="19"/>
      <c r="VVC557" s="20"/>
      <c r="VVD557" s="20"/>
      <c r="VVE557" s="31"/>
      <c r="VVF557" s="31"/>
      <c r="VVG557" s="19"/>
      <c r="VVH557" s="20"/>
      <c r="VVI557" s="20"/>
      <c r="VVJ557" s="9"/>
      <c r="VVK557" s="19"/>
      <c r="VVL557" s="19"/>
      <c r="VVM557" s="19"/>
      <c r="VVN557" s="19"/>
      <c r="VVO557" s="19"/>
      <c r="VVP557" s="20"/>
      <c r="VVQ557" s="19"/>
      <c r="VVR557" s="19"/>
      <c r="VVS557" s="19"/>
      <c r="VVT557" s="20"/>
      <c r="VVU557" s="20"/>
      <c r="VVV557" s="31"/>
      <c r="VVW557" s="31"/>
      <c r="VVX557" s="19"/>
      <c r="VVY557" s="20"/>
      <c r="VVZ557" s="20"/>
      <c r="VWA557" s="9"/>
      <c r="VWB557" s="19"/>
      <c r="VWC557" s="19"/>
      <c r="VWD557" s="19"/>
      <c r="VWE557" s="19"/>
      <c r="VWF557" s="19"/>
      <c r="VWG557" s="20"/>
      <c r="VWH557" s="19"/>
      <c r="VWI557" s="19"/>
      <c r="VWJ557" s="19"/>
      <c r="VWK557" s="20"/>
      <c r="VWL557" s="20"/>
      <c r="VWM557" s="31"/>
      <c r="VWN557" s="31"/>
      <c r="VWO557" s="19"/>
      <c r="VWP557" s="20"/>
      <c r="VWQ557" s="20"/>
      <c r="VWR557" s="9"/>
      <c r="VWS557" s="19"/>
      <c r="VWT557" s="19"/>
      <c r="VWU557" s="19"/>
      <c r="VWV557" s="19"/>
      <c r="VWW557" s="19"/>
      <c r="VWX557" s="20"/>
      <c r="VWY557" s="19"/>
      <c r="VWZ557" s="19"/>
      <c r="VXA557" s="19"/>
      <c r="VXB557" s="20"/>
      <c r="VXC557" s="20"/>
      <c r="VXD557" s="31"/>
      <c r="VXE557" s="31"/>
      <c r="VXF557" s="19"/>
      <c r="VXG557" s="20"/>
      <c r="VXH557" s="20"/>
      <c r="VXI557" s="9"/>
      <c r="VXJ557" s="19"/>
      <c r="VXK557" s="19"/>
      <c r="VXL557" s="19"/>
      <c r="VXM557" s="19"/>
      <c r="VXN557" s="19"/>
      <c r="VXO557" s="20"/>
      <c r="VXP557" s="19"/>
      <c r="VXQ557" s="19"/>
      <c r="VXR557" s="19"/>
      <c r="VXS557" s="20"/>
      <c r="VXT557" s="20"/>
      <c r="VXU557" s="31"/>
      <c r="VXV557" s="31"/>
      <c r="VXW557" s="19"/>
      <c r="VXX557" s="20"/>
      <c r="VXY557" s="20"/>
      <c r="VXZ557" s="9"/>
      <c r="VYA557" s="19"/>
      <c r="VYB557" s="19"/>
      <c r="VYC557" s="19"/>
      <c r="VYD557" s="19"/>
      <c r="VYE557" s="19"/>
      <c r="VYF557" s="20"/>
      <c r="VYG557" s="19"/>
      <c r="VYH557" s="19"/>
      <c r="VYI557" s="19"/>
      <c r="VYJ557" s="20"/>
      <c r="VYK557" s="20"/>
      <c r="VYL557" s="31"/>
      <c r="VYM557" s="31"/>
      <c r="VYN557" s="19"/>
      <c r="VYO557" s="20"/>
      <c r="VYP557" s="20"/>
      <c r="VYQ557" s="9"/>
      <c r="VYR557" s="19"/>
      <c r="VYS557" s="19"/>
      <c r="VYT557" s="19"/>
      <c r="VYU557" s="19"/>
      <c r="VYV557" s="19"/>
      <c r="VYW557" s="20"/>
      <c r="VYX557" s="19"/>
      <c r="VYY557" s="19"/>
      <c r="VYZ557" s="19"/>
      <c r="VZA557" s="20"/>
      <c r="VZB557" s="20"/>
      <c r="VZC557" s="31"/>
      <c r="VZD557" s="31"/>
      <c r="VZE557" s="19"/>
      <c r="VZF557" s="20"/>
      <c r="VZG557" s="20"/>
      <c r="VZH557" s="9"/>
      <c r="VZI557" s="19"/>
      <c r="VZJ557" s="19"/>
      <c r="VZK557" s="19"/>
      <c r="VZL557" s="19"/>
      <c r="VZM557" s="19"/>
      <c r="VZN557" s="20"/>
      <c r="VZO557" s="19"/>
      <c r="VZP557" s="19"/>
      <c r="VZQ557" s="19"/>
      <c r="VZR557" s="20"/>
      <c r="VZS557" s="20"/>
      <c r="VZT557" s="31"/>
      <c r="VZU557" s="31"/>
      <c r="VZV557" s="19"/>
      <c r="VZW557" s="20"/>
      <c r="VZX557" s="20"/>
      <c r="VZY557" s="9"/>
      <c r="VZZ557" s="19"/>
      <c r="WAA557" s="19"/>
      <c r="WAB557" s="19"/>
      <c r="WAC557" s="19"/>
      <c r="WAD557" s="19"/>
      <c r="WAE557" s="20"/>
      <c r="WAF557" s="19"/>
      <c r="WAG557" s="19"/>
      <c r="WAH557" s="19"/>
      <c r="WAI557" s="20"/>
      <c r="WAJ557" s="20"/>
      <c r="WAK557" s="31"/>
      <c r="WAL557" s="31"/>
      <c r="WAM557" s="19"/>
      <c r="WAN557" s="20"/>
      <c r="WAO557" s="20"/>
      <c r="WAP557" s="9"/>
      <c r="WAQ557" s="19"/>
      <c r="WAR557" s="19"/>
      <c r="WAS557" s="19"/>
      <c r="WAT557" s="19"/>
      <c r="WAU557" s="19"/>
      <c r="WAV557" s="20"/>
      <c r="WAW557" s="19"/>
      <c r="WAX557" s="19"/>
      <c r="WAY557" s="19"/>
      <c r="WAZ557" s="20"/>
      <c r="WBA557" s="20"/>
      <c r="WBB557" s="31"/>
      <c r="WBC557" s="31"/>
      <c r="WBD557" s="19"/>
      <c r="WBE557" s="20"/>
      <c r="WBF557" s="20"/>
      <c r="WBG557" s="9"/>
      <c r="WBH557" s="19"/>
      <c r="WBI557" s="19"/>
      <c r="WBJ557" s="19"/>
      <c r="WBK557" s="19"/>
      <c r="WBL557" s="19"/>
      <c r="WBM557" s="20"/>
      <c r="WBN557" s="19"/>
      <c r="WBO557" s="19"/>
      <c r="WBP557" s="19"/>
      <c r="WBQ557" s="20"/>
      <c r="WBR557" s="20"/>
      <c r="WBS557" s="31"/>
      <c r="WBT557" s="31"/>
      <c r="WBU557" s="19"/>
      <c r="WBV557" s="20"/>
      <c r="WBW557" s="20"/>
      <c r="WBX557" s="9"/>
      <c r="WBY557" s="19"/>
      <c r="WBZ557" s="19"/>
      <c r="WCA557" s="19"/>
      <c r="WCB557" s="19"/>
      <c r="WCC557" s="19"/>
      <c r="WCD557" s="20"/>
      <c r="WCE557" s="19"/>
      <c r="WCF557" s="19"/>
      <c r="WCG557" s="19"/>
      <c r="WCH557" s="20"/>
      <c r="WCI557" s="20"/>
      <c r="WCJ557" s="31"/>
      <c r="WCK557" s="31"/>
      <c r="WCL557" s="19"/>
      <c r="WCM557" s="20"/>
      <c r="WCN557" s="20"/>
      <c r="WCO557" s="9"/>
      <c r="WCP557" s="19"/>
      <c r="WCQ557" s="19"/>
      <c r="WCR557" s="19"/>
      <c r="WCS557" s="19"/>
      <c r="WCT557" s="19"/>
      <c r="WCU557" s="20"/>
      <c r="WCV557" s="19"/>
      <c r="WCW557" s="19"/>
      <c r="WCX557" s="19"/>
      <c r="WCY557" s="20"/>
      <c r="WCZ557" s="20"/>
      <c r="WDA557" s="31"/>
      <c r="WDB557" s="31"/>
      <c r="WDC557" s="19"/>
      <c r="WDD557" s="20"/>
      <c r="WDE557" s="20"/>
      <c r="WDF557" s="9"/>
      <c r="WDG557" s="19"/>
      <c r="WDH557" s="19"/>
      <c r="WDI557" s="19"/>
      <c r="WDJ557" s="19"/>
      <c r="WDK557" s="19"/>
      <c r="WDL557" s="20"/>
      <c r="WDM557" s="19"/>
      <c r="WDN557" s="19"/>
      <c r="WDO557" s="19"/>
      <c r="WDP557" s="20"/>
      <c r="WDQ557" s="20"/>
      <c r="WDR557" s="31"/>
      <c r="WDS557" s="31"/>
      <c r="WDT557" s="19"/>
      <c r="WDU557" s="20"/>
      <c r="WDV557" s="20"/>
      <c r="WDW557" s="9"/>
      <c r="WDX557" s="19"/>
      <c r="WDY557" s="19"/>
      <c r="WDZ557" s="19"/>
      <c r="WEA557" s="19"/>
      <c r="WEB557" s="19"/>
      <c r="WEC557" s="20"/>
      <c r="WED557" s="19"/>
      <c r="WEE557" s="19"/>
      <c r="WEF557" s="19"/>
      <c r="WEG557" s="20"/>
      <c r="WEH557" s="20"/>
      <c r="WEI557" s="31"/>
      <c r="WEJ557" s="31"/>
      <c r="WEK557" s="19"/>
      <c r="WEL557" s="20"/>
      <c r="WEM557" s="20"/>
      <c r="WEN557" s="9"/>
      <c r="WEO557" s="19"/>
      <c r="WEP557" s="19"/>
      <c r="WEQ557" s="19"/>
      <c r="WER557" s="19"/>
      <c r="WES557" s="19"/>
      <c r="WET557" s="20"/>
      <c r="WEU557" s="19"/>
      <c r="WEV557" s="19"/>
      <c r="WEW557" s="19"/>
      <c r="WEX557" s="20"/>
      <c r="WEY557" s="20"/>
      <c r="WEZ557" s="31"/>
      <c r="WFA557" s="31"/>
      <c r="WFB557" s="19"/>
      <c r="WFC557" s="20"/>
      <c r="WFD557" s="20"/>
      <c r="WFE557" s="9"/>
      <c r="WFF557" s="19"/>
      <c r="WFG557" s="19"/>
      <c r="WFH557" s="19"/>
      <c r="WFI557" s="19"/>
      <c r="WFJ557" s="19"/>
      <c r="WFK557" s="20"/>
      <c r="WFL557" s="19"/>
      <c r="WFM557" s="19"/>
      <c r="WFN557" s="19"/>
      <c r="WFO557" s="20"/>
      <c r="WFP557" s="20"/>
      <c r="WFQ557" s="31"/>
      <c r="WFR557" s="31"/>
      <c r="WFS557" s="19"/>
      <c r="WFT557" s="20"/>
      <c r="WFU557" s="20"/>
      <c r="WFV557" s="9"/>
      <c r="WFW557" s="19"/>
      <c r="WFX557" s="19"/>
      <c r="WFY557" s="19"/>
      <c r="WFZ557" s="19"/>
      <c r="WGA557" s="19"/>
      <c r="WGB557" s="20"/>
      <c r="WGC557" s="19"/>
      <c r="WGD557" s="19"/>
      <c r="WGE557" s="19"/>
      <c r="WGF557" s="20"/>
      <c r="WGG557" s="20"/>
      <c r="WGH557" s="31"/>
      <c r="WGI557" s="31"/>
      <c r="WGJ557" s="19"/>
      <c r="WGK557" s="20"/>
      <c r="WGL557" s="20"/>
      <c r="WGM557" s="9"/>
      <c r="WGN557" s="19"/>
      <c r="WGO557" s="19"/>
      <c r="WGP557" s="19"/>
      <c r="WGQ557" s="19"/>
      <c r="WGR557" s="19"/>
      <c r="WGS557" s="20"/>
      <c r="WGT557" s="19"/>
      <c r="WGU557" s="19"/>
      <c r="WGV557" s="19"/>
      <c r="WGW557" s="20"/>
      <c r="WGX557" s="20"/>
      <c r="WGY557" s="31"/>
      <c r="WGZ557" s="31"/>
      <c r="WHA557" s="19"/>
      <c r="WHB557" s="20"/>
      <c r="WHC557" s="20"/>
      <c r="WHD557" s="9"/>
      <c r="WHE557" s="19"/>
      <c r="WHF557" s="19"/>
      <c r="WHG557" s="19"/>
      <c r="WHH557" s="19"/>
      <c r="WHI557" s="19"/>
      <c r="WHJ557" s="20"/>
      <c r="WHK557" s="19"/>
      <c r="WHL557" s="19"/>
      <c r="WHM557" s="19"/>
      <c r="WHN557" s="20"/>
      <c r="WHO557" s="20"/>
      <c r="WHP557" s="31"/>
      <c r="WHQ557" s="31"/>
      <c r="WHR557" s="19"/>
      <c r="WHS557" s="20"/>
      <c r="WHT557" s="20"/>
      <c r="WHU557" s="9"/>
      <c r="WHV557" s="19"/>
      <c r="WHW557" s="19"/>
      <c r="WHX557" s="19"/>
      <c r="WHY557" s="19"/>
      <c r="WHZ557" s="19"/>
      <c r="WIA557" s="20"/>
      <c r="WIB557" s="19"/>
      <c r="WIC557" s="19"/>
      <c r="WID557" s="19"/>
      <c r="WIE557" s="20"/>
      <c r="WIF557" s="20"/>
      <c r="WIG557" s="31"/>
      <c r="WIH557" s="31"/>
      <c r="WII557" s="19"/>
      <c r="WIJ557" s="20"/>
      <c r="WIK557" s="20"/>
      <c r="WIL557" s="9"/>
      <c r="WIM557" s="19"/>
      <c r="WIN557" s="19"/>
      <c r="WIO557" s="19"/>
      <c r="WIP557" s="19"/>
      <c r="WIQ557" s="19"/>
      <c r="WIR557" s="20"/>
      <c r="WIS557" s="19"/>
      <c r="WIT557" s="19"/>
      <c r="WIU557" s="19"/>
      <c r="WIV557" s="20"/>
      <c r="WIW557" s="20"/>
      <c r="WIX557" s="31"/>
      <c r="WIY557" s="31"/>
      <c r="WIZ557" s="19"/>
      <c r="WJA557" s="20"/>
      <c r="WJB557" s="20"/>
      <c r="WJC557" s="9"/>
      <c r="WJD557" s="19"/>
      <c r="WJE557" s="19"/>
      <c r="WJF557" s="19"/>
      <c r="WJG557" s="19"/>
      <c r="WJH557" s="19"/>
      <c r="WJI557" s="20"/>
      <c r="WJJ557" s="19"/>
      <c r="WJK557" s="19"/>
      <c r="WJL557" s="19"/>
      <c r="WJM557" s="20"/>
      <c r="WJN557" s="20"/>
      <c r="WJO557" s="31"/>
      <c r="WJP557" s="31"/>
      <c r="WJQ557" s="19"/>
      <c r="WJR557" s="20"/>
      <c r="WJS557" s="20"/>
      <c r="WJT557" s="9"/>
      <c r="WJU557" s="19"/>
      <c r="WJV557" s="19"/>
      <c r="WJW557" s="19"/>
      <c r="WJX557" s="19"/>
      <c r="WJY557" s="19"/>
      <c r="WJZ557" s="20"/>
      <c r="WKA557" s="19"/>
      <c r="WKB557" s="19"/>
      <c r="WKC557" s="19"/>
      <c r="WKD557" s="20"/>
      <c r="WKE557" s="20"/>
      <c r="WKF557" s="31"/>
      <c r="WKG557" s="31"/>
      <c r="WKH557" s="19"/>
      <c r="WKI557" s="20"/>
      <c r="WKJ557" s="20"/>
      <c r="WKK557" s="9"/>
      <c r="WKL557" s="19"/>
      <c r="WKM557" s="19"/>
      <c r="WKN557" s="19"/>
      <c r="WKO557" s="19"/>
      <c r="WKP557" s="19"/>
      <c r="WKQ557" s="20"/>
      <c r="WKR557" s="19"/>
      <c r="WKS557" s="19"/>
      <c r="WKT557" s="19"/>
      <c r="WKU557" s="20"/>
      <c r="WKV557" s="20"/>
      <c r="WKW557" s="31"/>
      <c r="WKX557" s="31"/>
      <c r="WKY557" s="19"/>
      <c r="WKZ557" s="20"/>
      <c r="WLA557" s="20"/>
      <c r="WLB557" s="9"/>
      <c r="WLC557" s="19"/>
      <c r="WLD557" s="19"/>
      <c r="WLE557" s="19"/>
      <c r="WLF557" s="19"/>
      <c r="WLG557" s="19"/>
      <c r="WLH557" s="20"/>
      <c r="WLI557" s="19"/>
      <c r="WLJ557" s="19"/>
      <c r="WLK557" s="19"/>
      <c r="WLL557" s="20"/>
      <c r="WLM557" s="20"/>
      <c r="WLN557" s="31"/>
      <c r="WLO557" s="31"/>
      <c r="WLP557" s="19"/>
      <c r="WLQ557" s="20"/>
      <c r="WLR557" s="20"/>
      <c r="WLS557" s="9"/>
      <c r="WLT557" s="19"/>
      <c r="WLU557" s="19"/>
      <c r="WLV557" s="19"/>
      <c r="WLW557" s="19"/>
      <c r="WLX557" s="19"/>
      <c r="WLY557" s="20"/>
      <c r="WLZ557" s="19"/>
      <c r="WMA557" s="19"/>
      <c r="WMB557" s="19"/>
      <c r="WMC557" s="20"/>
      <c r="WMD557" s="20"/>
      <c r="WME557" s="31"/>
      <c r="WMF557" s="31"/>
      <c r="WMG557" s="19"/>
      <c r="WMH557" s="20"/>
      <c r="WMI557" s="20"/>
      <c r="WMJ557" s="9"/>
      <c r="WMK557" s="19"/>
      <c r="WML557" s="19"/>
      <c r="WMM557" s="19"/>
      <c r="WMN557" s="19"/>
      <c r="WMO557" s="19"/>
      <c r="WMP557" s="20"/>
      <c r="WMQ557" s="19"/>
      <c r="WMR557" s="19"/>
      <c r="WMS557" s="19"/>
      <c r="WMT557" s="20"/>
      <c r="WMU557" s="20"/>
      <c r="WMV557" s="31"/>
      <c r="WMW557" s="31"/>
      <c r="WMX557" s="19"/>
      <c r="WMY557" s="20"/>
      <c r="WMZ557" s="20"/>
      <c r="WNA557" s="9"/>
      <c r="WNB557" s="19"/>
      <c r="WNC557" s="19"/>
      <c r="WND557" s="19"/>
      <c r="WNE557" s="19"/>
      <c r="WNF557" s="19"/>
      <c r="WNG557" s="20"/>
      <c r="WNH557" s="19"/>
      <c r="WNI557" s="19"/>
      <c r="WNJ557" s="19"/>
      <c r="WNK557" s="20"/>
      <c r="WNL557" s="20"/>
      <c r="WNM557" s="31"/>
      <c r="WNN557" s="31"/>
      <c r="WNO557" s="19"/>
      <c r="WNP557" s="20"/>
      <c r="WNQ557" s="20"/>
      <c r="WNR557" s="9"/>
      <c r="WNS557" s="19"/>
      <c r="WNT557" s="19"/>
      <c r="WNU557" s="19"/>
      <c r="WNV557" s="19"/>
      <c r="WNW557" s="19"/>
      <c r="WNX557" s="20"/>
      <c r="WNY557" s="19"/>
      <c r="WNZ557" s="19"/>
      <c r="WOA557" s="19"/>
      <c r="WOB557" s="20"/>
      <c r="WOC557" s="20"/>
      <c r="WOD557" s="31"/>
      <c r="WOE557" s="31"/>
      <c r="WOF557" s="19"/>
      <c r="WOG557" s="20"/>
      <c r="WOH557" s="20"/>
      <c r="WOI557" s="9"/>
      <c r="WOJ557" s="19"/>
      <c r="WOK557" s="19"/>
      <c r="WOL557" s="19"/>
      <c r="WOM557" s="19"/>
      <c r="WON557" s="19"/>
      <c r="WOO557" s="20"/>
      <c r="WOP557" s="19"/>
      <c r="WOQ557" s="19"/>
      <c r="WOR557" s="19"/>
      <c r="WOS557" s="20"/>
      <c r="WOT557" s="20"/>
      <c r="WOU557" s="31"/>
      <c r="WOV557" s="31"/>
      <c r="WOW557" s="19"/>
      <c r="WOX557" s="20"/>
      <c r="WOY557" s="20"/>
      <c r="WOZ557" s="9"/>
      <c r="WPA557" s="19"/>
      <c r="WPB557" s="19"/>
      <c r="WPC557" s="19"/>
      <c r="WPD557" s="19"/>
      <c r="WPE557" s="19"/>
      <c r="WPF557" s="20"/>
      <c r="WPG557" s="19"/>
      <c r="WPH557" s="19"/>
      <c r="WPI557" s="19"/>
      <c r="WPJ557" s="20"/>
      <c r="WPK557" s="20"/>
      <c r="WPL557" s="31"/>
      <c r="WPM557" s="31"/>
      <c r="WPN557" s="19"/>
      <c r="WPO557" s="20"/>
      <c r="WPP557" s="20"/>
      <c r="WPQ557" s="9"/>
      <c r="WPR557" s="19"/>
      <c r="WPS557" s="19"/>
      <c r="WPT557" s="19"/>
      <c r="WPU557" s="19"/>
      <c r="WPV557" s="19"/>
      <c r="WPW557" s="20"/>
      <c r="WPX557" s="19"/>
      <c r="WPY557" s="19"/>
      <c r="WPZ557" s="19"/>
      <c r="WQA557" s="20"/>
      <c r="WQB557" s="20"/>
      <c r="WQC557" s="31"/>
      <c r="WQD557" s="31"/>
      <c r="WQE557" s="19"/>
      <c r="WQF557" s="20"/>
      <c r="WQG557" s="20"/>
      <c r="WQH557" s="9"/>
      <c r="WQI557" s="19"/>
      <c r="WQJ557" s="19"/>
      <c r="WQK557" s="19"/>
      <c r="WQL557" s="19"/>
      <c r="WQM557" s="19"/>
      <c r="WQN557" s="20"/>
      <c r="WQO557" s="19"/>
      <c r="WQP557" s="19"/>
      <c r="WQQ557" s="19"/>
      <c r="WQR557" s="20"/>
      <c r="WQS557" s="20"/>
      <c r="WQT557" s="31"/>
      <c r="WQU557" s="31"/>
      <c r="WQV557" s="19"/>
      <c r="WQW557" s="20"/>
      <c r="WQX557" s="20"/>
      <c r="WQY557" s="9"/>
      <c r="WQZ557" s="19"/>
      <c r="WRA557" s="19"/>
      <c r="WRB557" s="19"/>
      <c r="WRC557" s="19"/>
      <c r="WRD557" s="19"/>
      <c r="WRE557" s="20"/>
      <c r="WRF557" s="19"/>
      <c r="WRG557" s="19"/>
      <c r="WRH557" s="19"/>
      <c r="WRI557" s="20"/>
      <c r="WRJ557" s="20"/>
      <c r="WRK557" s="31"/>
      <c r="WRL557" s="31"/>
      <c r="WRM557" s="19"/>
      <c r="WRN557" s="20"/>
      <c r="WRO557" s="20"/>
      <c r="WRP557" s="9"/>
      <c r="WRQ557" s="19"/>
      <c r="WRR557" s="19"/>
      <c r="WRS557" s="19"/>
      <c r="WRT557" s="19"/>
      <c r="WRU557" s="19"/>
      <c r="WRV557" s="20"/>
      <c r="WRW557" s="19"/>
      <c r="WRX557" s="19"/>
      <c r="WRY557" s="19"/>
      <c r="WRZ557" s="20"/>
      <c r="WSA557" s="20"/>
      <c r="WSB557" s="31"/>
      <c r="WSC557" s="31"/>
      <c r="WSD557" s="19"/>
      <c r="WSE557" s="20"/>
      <c r="WSF557" s="20"/>
      <c r="WSG557" s="9"/>
      <c r="WSH557" s="19"/>
      <c r="WSI557" s="19"/>
      <c r="WSJ557" s="19"/>
      <c r="WSK557" s="19"/>
      <c r="WSL557" s="19"/>
      <c r="WSM557" s="20"/>
      <c r="WSN557" s="19"/>
      <c r="WSO557" s="19"/>
      <c r="WSP557" s="19"/>
      <c r="WSQ557" s="20"/>
      <c r="WSR557" s="20"/>
      <c r="WSS557" s="31"/>
      <c r="WST557" s="31"/>
      <c r="WSU557" s="19"/>
      <c r="WSV557" s="20"/>
      <c r="WSW557" s="20"/>
      <c r="WSX557" s="9"/>
      <c r="WSY557" s="19"/>
      <c r="WSZ557" s="19"/>
      <c r="WTA557" s="19"/>
      <c r="WTB557" s="19"/>
      <c r="WTC557" s="19"/>
      <c r="WTD557" s="20"/>
      <c r="WTE557" s="19"/>
      <c r="WTF557" s="19"/>
      <c r="WTG557" s="19"/>
      <c r="WTH557" s="20"/>
      <c r="WTI557" s="20"/>
      <c r="WTJ557" s="31"/>
      <c r="WTK557" s="31"/>
      <c r="WTL557" s="19"/>
      <c r="WTM557" s="20"/>
      <c r="WTN557" s="20"/>
      <c r="WTO557" s="9"/>
      <c r="WTP557" s="19"/>
      <c r="WTQ557" s="19"/>
      <c r="WTR557" s="19"/>
      <c r="WTS557" s="19"/>
      <c r="WTT557" s="19"/>
      <c r="WTU557" s="20"/>
      <c r="WTV557" s="19"/>
      <c r="WTW557" s="19"/>
      <c r="WTX557" s="19"/>
      <c r="WTY557" s="20"/>
      <c r="WTZ557" s="20"/>
      <c r="WUA557" s="31"/>
      <c r="WUB557" s="31"/>
      <c r="WUC557" s="19"/>
      <c r="WUD557" s="20"/>
      <c r="WUE557" s="20"/>
      <c r="WUF557" s="9"/>
      <c r="WUG557" s="19"/>
      <c r="WUH557" s="19"/>
      <c r="WUI557" s="19"/>
      <c r="WUJ557" s="19"/>
      <c r="WUK557" s="19"/>
      <c r="WUL557" s="20"/>
      <c r="WUM557" s="19"/>
      <c r="WUN557" s="19"/>
      <c r="WUO557" s="19"/>
      <c r="WUP557" s="20"/>
      <c r="WUQ557" s="20"/>
      <c r="WUR557" s="31"/>
      <c r="WUS557" s="31"/>
      <c r="WUT557" s="19"/>
      <c r="WUU557" s="20"/>
      <c r="WUV557" s="20"/>
      <c r="WUW557" s="9"/>
      <c r="WUX557" s="19"/>
      <c r="WUY557" s="19"/>
      <c r="WUZ557" s="19"/>
      <c r="WVA557" s="19"/>
      <c r="WVB557" s="19"/>
      <c r="WVC557" s="20"/>
      <c r="WVD557" s="19"/>
      <c r="WVE557" s="19"/>
      <c r="WVF557" s="19"/>
      <c r="WVG557" s="20"/>
      <c r="WVH557" s="20"/>
      <c r="WVI557" s="31"/>
      <c r="WVJ557" s="31"/>
      <c r="WVK557" s="19"/>
      <c r="WVL557" s="20"/>
      <c r="WVM557" s="20"/>
      <c r="WVN557" s="9"/>
      <c r="WVO557" s="19"/>
      <c r="WVP557" s="19"/>
      <c r="WVQ557" s="19"/>
      <c r="WVR557" s="19"/>
      <c r="WVS557" s="19"/>
      <c r="WVT557" s="20"/>
      <c r="WVU557" s="19"/>
      <c r="WVV557" s="19"/>
      <c r="WVW557" s="19"/>
      <c r="WVX557" s="20"/>
      <c r="WVY557" s="20"/>
      <c r="WVZ557" s="31"/>
      <c r="WWA557" s="31"/>
      <c r="WWB557" s="19"/>
      <c r="WWC557" s="20"/>
      <c r="WWD557" s="20"/>
      <c r="WWE557" s="9"/>
      <c r="WWF557" s="19"/>
      <c r="WWG557" s="19"/>
      <c r="WWH557" s="19"/>
      <c r="WWI557" s="19"/>
      <c r="WWJ557" s="19"/>
      <c r="WWK557" s="20"/>
      <c r="WWL557" s="19"/>
      <c r="WWM557" s="19"/>
      <c r="WWN557" s="19"/>
      <c r="WWO557" s="20"/>
      <c r="WWP557" s="20"/>
      <c r="WWQ557" s="31"/>
      <c r="WWR557" s="31"/>
      <c r="WWS557" s="19"/>
      <c r="WWT557" s="20"/>
      <c r="WWU557" s="20"/>
      <c r="WWV557" s="9"/>
      <c r="WWW557" s="19"/>
      <c r="WWX557" s="19"/>
      <c r="WWY557" s="19"/>
      <c r="WWZ557" s="19"/>
      <c r="WXA557" s="19"/>
      <c r="WXB557" s="20"/>
      <c r="WXC557" s="19"/>
      <c r="WXD557" s="19"/>
      <c r="WXE557" s="19"/>
      <c r="WXF557" s="20"/>
      <c r="WXG557" s="20"/>
      <c r="WXH557" s="31"/>
      <c r="WXI557" s="31"/>
      <c r="WXJ557" s="19"/>
      <c r="WXK557" s="20"/>
      <c r="WXL557" s="20"/>
      <c r="WXM557" s="9"/>
      <c r="WXN557" s="19"/>
      <c r="WXO557" s="19"/>
      <c r="WXP557" s="19"/>
      <c r="WXQ557" s="19"/>
      <c r="WXR557" s="19"/>
      <c r="WXS557" s="20"/>
      <c r="WXT557" s="19"/>
      <c r="WXU557" s="19"/>
      <c r="WXV557" s="19"/>
      <c r="WXW557" s="20"/>
      <c r="WXX557" s="20"/>
      <c r="WXY557" s="31"/>
      <c r="WXZ557" s="31"/>
      <c r="WYA557" s="19"/>
      <c r="WYB557" s="20"/>
      <c r="WYC557" s="20"/>
      <c r="WYD557" s="9"/>
      <c r="WYE557" s="19"/>
      <c r="WYF557" s="19"/>
      <c r="WYG557" s="19"/>
      <c r="WYH557" s="19"/>
      <c r="WYI557" s="19"/>
      <c r="WYJ557" s="20"/>
      <c r="WYK557" s="19"/>
      <c r="WYL557" s="19"/>
      <c r="WYM557" s="19"/>
      <c r="WYN557" s="20"/>
      <c r="WYO557" s="20"/>
      <c r="WYP557" s="31"/>
      <c r="WYQ557" s="31"/>
      <c r="WYR557" s="19"/>
      <c r="WYS557" s="20"/>
      <c r="WYT557" s="20"/>
      <c r="WYU557" s="9"/>
      <c r="WYV557" s="19"/>
      <c r="WYW557" s="19"/>
      <c r="WYX557" s="19"/>
      <c r="WYY557" s="19"/>
      <c r="WYZ557" s="19"/>
      <c r="WZA557" s="20"/>
      <c r="WZB557" s="19"/>
      <c r="WZC557" s="19"/>
      <c r="WZD557" s="19"/>
      <c r="WZE557" s="20"/>
      <c r="WZF557" s="20"/>
      <c r="WZG557" s="31"/>
      <c r="WZH557" s="31"/>
      <c r="WZI557" s="19"/>
      <c r="WZJ557" s="20"/>
      <c r="WZK557" s="20"/>
      <c r="WZL557" s="9"/>
      <c r="WZM557" s="19"/>
      <c r="WZN557" s="19"/>
      <c r="WZO557" s="19"/>
      <c r="WZP557" s="19"/>
      <c r="WZQ557" s="19"/>
      <c r="WZR557" s="20"/>
      <c r="WZS557" s="19"/>
      <c r="WZT557" s="19"/>
      <c r="WZU557" s="19"/>
      <c r="WZV557" s="20"/>
      <c r="WZW557" s="20"/>
      <c r="WZX557" s="31"/>
      <c r="WZY557" s="31"/>
      <c r="WZZ557" s="19"/>
      <c r="XAA557" s="20"/>
      <c r="XAB557" s="20"/>
      <c r="XAC557" s="9"/>
      <c r="XAD557" s="19"/>
      <c r="XAE557" s="19"/>
      <c r="XAF557" s="19"/>
      <c r="XAG557" s="19"/>
      <c r="XAH557" s="19"/>
      <c r="XAI557" s="20"/>
      <c r="XAJ557" s="19"/>
      <c r="XAK557" s="19"/>
      <c r="XAL557" s="19"/>
      <c r="XAM557" s="20"/>
      <c r="XAN557" s="20"/>
      <c r="XAO557" s="31"/>
      <c r="XAP557" s="31"/>
      <c r="XAQ557" s="19"/>
      <c r="XAR557" s="20"/>
      <c r="XAS557" s="20"/>
      <c r="XAT557" s="9"/>
      <c r="XAU557" s="19"/>
      <c r="XAV557" s="19"/>
      <c r="XAW557" s="19"/>
      <c r="XAX557" s="19"/>
      <c r="XAY557" s="19"/>
      <c r="XAZ557" s="20"/>
      <c r="XBA557" s="19"/>
      <c r="XBB557" s="19"/>
      <c r="XBC557" s="19"/>
      <c r="XBD557" s="20"/>
      <c r="XBE557" s="20"/>
      <c r="XBF557" s="31"/>
      <c r="XBG557" s="31"/>
      <c r="XBH557" s="19"/>
      <c r="XBI557" s="20"/>
      <c r="XBJ557" s="20"/>
      <c r="XBK557" s="9"/>
      <c r="XBL557" s="19"/>
      <c r="XBM557" s="19"/>
      <c r="XBN557" s="19"/>
      <c r="XBO557" s="19"/>
      <c r="XBP557" s="19"/>
      <c r="XBQ557" s="20"/>
      <c r="XBR557" s="19"/>
      <c r="XBS557" s="19"/>
      <c r="XBT557" s="19"/>
      <c r="XBU557" s="20"/>
      <c r="XBV557" s="20"/>
      <c r="XBW557" s="31"/>
      <c r="XBX557" s="31"/>
      <c r="XBY557" s="19"/>
      <c r="XBZ557" s="20"/>
      <c r="XCA557" s="20"/>
      <c r="XCB557" s="9"/>
      <c r="XCC557" s="19"/>
      <c r="XCD557" s="19"/>
      <c r="XCE557" s="19"/>
      <c r="XCF557" s="19"/>
      <c r="XCG557" s="19"/>
      <c r="XCH557" s="20"/>
      <c r="XCI557" s="19"/>
      <c r="XCJ557" s="19"/>
      <c r="XCK557" s="19"/>
      <c r="XCL557" s="20"/>
      <c r="XCM557" s="20"/>
      <c r="XCN557" s="31"/>
      <c r="XCO557" s="31"/>
      <c r="XCP557" s="19"/>
      <c r="XCQ557" s="20"/>
      <c r="XCR557" s="20"/>
      <c r="XCS557" s="9"/>
      <c r="XCT557" s="19"/>
      <c r="XCU557" s="19"/>
      <c r="XCV557" s="19"/>
      <c r="XCW557" s="19"/>
      <c r="XCX557" s="19"/>
      <c r="XCY557" s="20"/>
      <c r="XCZ557" s="19"/>
      <c r="XDA557" s="19"/>
      <c r="XDB557" s="19"/>
      <c r="XDC557" s="20"/>
      <c r="XDD557" s="20"/>
      <c r="XDE557" s="31"/>
      <c r="XDF557" s="31"/>
      <c r="XDG557" s="19"/>
      <c r="XDH557" s="20"/>
      <c r="XDI557" s="20"/>
      <c r="XDJ557" s="9"/>
      <c r="XDK557" s="19"/>
      <c r="XDL557" s="19"/>
      <c r="XDM557" s="19"/>
      <c r="XDN557" s="19"/>
      <c r="XDO557" s="19"/>
      <c r="XDP557" s="20"/>
      <c r="XDQ557" s="19"/>
      <c r="XDR557" s="19"/>
      <c r="XDS557" s="19"/>
      <c r="XDT557" s="20"/>
      <c r="XDU557" s="20"/>
      <c r="XDV557" s="31"/>
      <c r="XDW557" s="31"/>
      <c r="XDX557" s="19"/>
      <c r="XDY557" s="20"/>
      <c r="XDZ557" s="20"/>
      <c r="XEA557" s="9"/>
      <c r="XEB557" s="19"/>
      <c r="XEC557" s="19"/>
      <c r="XED557" s="19"/>
      <c r="XEE557" s="19"/>
      <c r="XEF557" s="19"/>
      <c r="XEG557" s="20"/>
      <c r="XEH557" s="19"/>
      <c r="XEI557" s="19"/>
      <c r="XEJ557" s="19"/>
      <c r="XEK557" s="20"/>
      <c r="XEL557" s="20"/>
      <c r="XEM557" s="31"/>
      <c r="XEN557" s="31"/>
      <c r="XEO557" s="19"/>
      <c r="XEP557" s="20"/>
      <c r="XEQ557" s="20"/>
      <c r="XER557" s="9"/>
      <c r="XES557" s="19"/>
      <c r="XET557" s="19"/>
      <c r="XEU557" s="19"/>
      <c r="XEV557" s="19"/>
      <c r="XEW557" s="19"/>
      <c r="XEX557" s="20"/>
      <c r="XEY557" s="19"/>
      <c r="XEZ557" s="19"/>
      <c r="XFA557" s="19"/>
      <c r="XFB557" s="20"/>
      <c r="XFC557" s="20"/>
      <c r="XFD557" s="31"/>
    </row>
    <row r="558" spans="1:16384" ht="12.75" customHeight="1">
      <c r="A558" s="9">
        <v>555</v>
      </c>
      <c r="B558" s="353">
        <v>100</v>
      </c>
      <c r="C558" s="395" t="s">
        <v>32</v>
      </c>
      <c r="D558" s="410" t="s">
        <v>67</v>
      </c>
      <c r="E558" s="417" t="s">
        <v>71</v>
      </c>
      <c r="F558" s="416">
        <v>444</v>
      </c>
      <c r="G558" s="415">
        <v>42339</v>
      </c>
      <c r="H558" s="326"/>
      <c r="I558" s="87"/>
      <c r="J558" s="19"/>
      <c r="K558" s="125">
        <v>42416</v>
      </c>
      <c r="L558" s="125">
        <v>42416</v>
      </c>
      <c r="M558" s="31">
        <v>0.7270833333333333</v>
      </c>
      <c r="N558" s="31">
        <v>0.74652777777777779</v>
      </c>
      <c r="O558" s="19">
        <v>15</v>
      </c>
      <c r="P558" s="7">
        <f t="shared" si="24"/>
        <v>42431</v>
      </c>
      <c r="Q558" s="129" t="s">
        <v>84</v>
      </c>
      <c r="R558" s="405">
        <v>42437</v>
      </c>
      <c r="S558" s="19" t="s">
        <v>33</v>
      </c>
      <c r="T558" s="19" t="s">
        <v>34</v>
      </c>
      <c r="U558" s="19" t="s">
        <v>56</v>
      </c>
      <c r="V558" s="19" t="s">
        <v>56</v>
      </c>
      <c r="W558" s="19" t="s">
        <v>807</v>
      </c>
      <c r="X558" s="11" t="str">
        <f t="shared" si="25"/>
        <v>DEVUELTO</v>
      </c>
      <c r="Y558" s="353" t="s">
        <v>807</v>
      </c>
      <c r="Z558" s="11" t="s">
        <v>35</v>
      </c>
      <c r="AA558" s="19"/>
      <c r="AB558" s="18"/>
      <c r="AC558" s="20"/>
      <c r="AD558" s="31"/>
      <c r="AE558" s="31"/>
      <c r="AF558" s="19"/>
      <c r="AG558" s="20"/>
      <c r="AH558" s="20"/>
      <c r="AI558" s="9"/>
      <c r="AJ558" s="19"/>
      <c r="AK558" s="19"/>
      <c r="AL558" s="19"/>
      <c r="AM558" s="19"/>
      <c r="AN558" s="19"/>
      <c r="AO558" s="20"/>
      <c r="AP558" s="19"/>
      <c r="AQ558" s="19"/>
      <c r="AR558" s="19"/>
      <c r="AS558" s="20"/>
      <c r="AT558" s="20"/>
      <c r="AU558" s="31"/>
      <c r="AV558" s="31"/>
      <c r="AW558" s="19"/>
      <c r="AX558" s="20"/>
      <c r="AY558" s="20"/>
      <c r="AZ558" s="9"/>
      <c r="BA558" s="19"/>
      <c r="BB558" s="19"/>
      <c r="BC558" s="19"/>
      <c r="BD558" s="19"/>
      <c r="BE558" s="19"/>
      <c r="BF558" s="20"/>
      <c r="BG558" s="19"/>
      <c r="BH558" s="19"/>
      <c r="BI558" s="19"/>
      <c r="BJ558" s="20"/>
      <c r="BK558" s="20"/>
      <c r="BL558" s="31"/>
      <c r="BM558" s="31"/>
      <c r="BN558" s="19"/>
      <c r="BO558" s="20"/>
      <c r="BP558" s="20"/>
      <c r="BQ558" s="9"/>
      <c r="BR558" s="19"/>
      <c r="BS558" s="19"/>
      <c r="BT558" s="19"/>
      <c r="BU558" s="19"/>
      <c r="BV558" s="19"/>
      <c r="BW558" s="20"/>
      <c r="BX558" s="19"/>
      <c r="BY558" s="19"/>
      <c r="BZ558" s="19"/>
      <c r="CA558" s="20"/>
      <c r="CB558" s="20"/>
      <c r="CC558" s="31"/>
      <c r="CD558" s="31"/>
      <c r="CE558" s="19"/>
      <c r="CF558" s="20"/>
      <c r="CG558" s="20"/>
      <c r="CH558" s="9"/>
      <c r="CI558" s="19"/>
      <c r="CJ558" s="19"/>
      <c r="CK558" s="19"/>
      <c r="CL558" s="19"/>
      <c r="CM558" s="19"/>
      <c r="CN558" s="20"/>
      <c r="CO558" s="19"/>
      <c r="CP558" s="19"/>
      <c r="CQ558" s="19"/>
      <c r="CR558" s="20"/>
      <c r="CS558" s="20"/>
      <c r="CT558" s="31"/>
      <c r="CU558" s="31"/>
      <c r="CV558" s="19"/>
      <c r="CW558" s="20"/>
      <c r="CX558" s="20"/>
      <c r="CY558" s="9"/>
      <c r="CZ558" s="19"/>
      <c r="DA558" s="19"/>
      <c r="DB558" s="19"/>
      <c r="DC558" s="19"/>
      <c r="DD558" s="19"/>
      <c r="DE558" s="20"/>
      <c r="DF558" s="19"/>
      <c r="DG558" s="19"/>
      <c r="DH558" s="19"/>
      <c r="DI558" s="20"/>
      <c r="DJ558" s="20"/>
      <c r="DK558" s="31"/>
      <c r="DL558" s="31"/>
      <c r="DM558" s="19"/>
      <c r="DN558" s="20"/>
      <c r="DO558" s="20"/>
      <c r="DP558" s="9"/>
      <c r="DQ558" s="19"/>
      <c r="DR558" s="19"/>
      <c r="DS558" s="19"/>
      <c r="DT558" s="19"/>
      <c r="DU558" s="19"/>
      <c r="DV558" s="20"/>
      <c r="DW558" s="19"/>
      <c r="DX558" s="19"/>
      <c r="DY558" s="19"/>
      <c r="DZ558" s="20"/>
      <c r="EA558" s="20"/>
      <c r="EB558" s="31"/>
      <c r="EC558" s="31"/>
      <c r="ED558" s="19"/>
      <c r="EE558" s="20"/>
      <c r="EF558" s="20"/>
      <c r="EG558" s="9"/>
      <c r="EH558" s="19"/>
      <c r="EI558" s="19"/>
      <c r="EJ558" s="19"/>
      <c r="EK558" s="19"/>
      <c r="EL558" s="19"/>
      <c r="EM558" s="20"/>
      <c r="EN558" s="19"/>
      <c r="EO558" s="19"/>
      <c r="EP558" s="19"/>
      <c r="EQ558" s="20"/>
      <c r="ER558" s="20"/>
      <c r="ES558" s="31"/>
      <c r="ET558" s="31"/>
      <c r="EU558" s="19"/>
      <c r="EV558" s="20"/>
      <c r="EW558" s="20"/>
      <c r="EX558" s="9"/>
      <c r="EY558" s="19"/>
      <c r="EZ558" s="19"/>
      <c r="FA558" s="19"/>
      <c r="FB558" s="19"/>
      <c r="FC558" s="19"/>
      <c r="FD558" s="20"/>
      <c r="FE558" s="19"/>
      <c r="FF558" s="19"/>
      <c r="FG558" s="19"/>
      <c r="FH558" s="20"/>
      <c r="FI558" s="20"/>
      <c r="FJ558" s="31"/>
      <c r="FK558" s="31"/>
      <c r="FL558" s="19"/>
      <c r="FM558" s="20"/>
      <c r="FN558" s="20"/>
      <c r="FO558" s="9"/>
      <c r="FP558" s="19"/>
      <c r="FQ558" s="19"/>
      <c r="FR558" s="19"/>
      <c r="FS558" s="19"/>
      <c r="FT558" s="19"/>
      <c r="FU558" s="20"/>
      <c r="FV558" s="19"/>
      <c r="FW558" s="19"/>
      <c r="FX558" s="19"/>
      <c r="FY558" s="20"/>
      <c r="FZ558" s="20"/>
      <c r="GA558" s="31"/>
      <c r="GB558" s="31"/>
      <c r="GC558" s="19"/>
      <c r="GD558" s="20"/>
      <c r="GE558" s="20"/>
      <c r="GF558" s="9"/>
      <c r="GG558" s="19"/>
      <c r="GH558" s="19"/>
      <c r="GI558" s="19"/>
      <c r="GJ558" s="19"/>
      <c r="GK558" s="19"/>
      <c r="GL558" s="20"/>
      <c r="GM558" s="19"/>
      <c r="GN558" s="19"/>
      <c r="GO558" s="19"/>
      <c r="GP558" s="20"/>
      <c r="GQ558" s="20"/>
      <c r="GR558" s="31"/>
      <c r="GS558" s="31"/>
      <c r="GT558" s="19"/>
      <c r="GU558" s="20"/>
      <c r="GV558" s="20"/>
      <c r="GW558" s="9"/>
      <c r="GX558" s="19"/>
      <c r="GY558" s="19"/>
      <c r="GZ558" s="19"/>
      <c r="HA558" s="19"/>
      <c r="HB558" s="19"/>
      <c r="HC558" s="20"/>
      <c r="HD558" s="19"/>
      <c r="HE558" s="19"/>
      <c r="HF558" s="19"/>
      <c r="HG558" s="20"/>
      <c r="HH558" s="20"/>
      <c r="HI558" s="31"/>
      <c r="HJ558" s="31"/>
      <c r="HK558" s="19"/>
      <c r="HL558" s="20"/>
      <c r="HM558" s="20"/>
      <c r="HN558" s="9"/>
      <c r="HO558" s="19"/>
      <c r="HP558" s="19"/>
      <c r="HQ558" s="19"/>
      <c r="HR558" s="19"/>
      <c r="HS558" s="19"/>
      <c r="HT558" s="20"/>
      <c r="HU558" s="19"/>
      <c r="HV558" s="19"/>
      <c r="HW558" s="19"/>
      <c r="HX558" s="20"/>
      <c r="HY558" s="20"/>
      <c r="HZ558" s="31"/>
      <c r="IA558" s="31"/>
      <c r="IB558" s="19"/>
      <c r="IC558" s="20"/>
      <c r="ID558" s="20"/>
      <c r="IE558" s="9"/>
      <c r="IF558" s="19"/>
      <c r="IG558" s="19"/>
      <c r="IH558" s="19"/>
      <c r="II558" s="19"/>
      <c r="IJ558" s="19"/>
      <c r="IK558" s="20"/>
      <c r="IL558" s="19"/>
      <c r="IM558" s="19"/>
      <c r="IN558" s="19"/>
      <c r="IO558" s="20"/>
      <c r="IP558" s="20"/>
      <c r="IQ558" s="31"/>
      <c r="IR558" s="31"/>
      <c r="IS558" s="19"/>
      <c r="IT558" s="20"/>
      <c r="IU558" s="20"/>
      <c r="IV558" s="9"/>
      <c r="IW558" s="19"/>
      <c r="IX558" s="19"/>
      <c r="IY558" s="19"/>
      <c r="IZ558" s="19"/>
      <c r="JA558" s="19"/>
      <c r="JB558" s="20"/>
      <c r="JC558" s="19"/>
      <c r="JD558" s="19"/>
      <c r="JE558" s="19"/>
      <c r="JF558" s="20"/>
      <c r="JG558" s="20"/>
      <c r="JH558" s="31"/>
      <c r="JI558" s="31"/>
      <c r="JJ558" s="19"/>
      <c r="JK558" s="20"/>
      <c r="JL558" s="20"/>
      <c r="JM558" s="9"/>
      <c r="JN558" s="19"/>
      <c r="JO558" s="19"/>
      <c r="JP558" s="19"/>
      <c r="JQ558" s="19"/>
      <c r="JR558" s="19"/>
      <c r="JS558" s="20"/>
      <c r="JT558" s="19"/>
      <c r="JU558" s="19"/>
      <c r="JV558" s="19"/>
      <c r="JW558" s="20"/>
      <c r="JX558" s="20"/>
      <c r="JY558" s="31"/>
      <c r="JZ558" s="31"/>
      <c r="KA558" s="19"/>
      <c r="KB558" s="20"/>
      <c r="KC558" s="20"/>
      <c r="KD558" s="9"/>
      <c r="KE558" s="19"/>
      <c r="KF558" s="19"/>
      <c r="KG558" s="19"/>
      <c r="KH558" s="19"/>
      <c r="KI558" s="19"/>
      <c r="KJ558" s="20"/>
      <c r="KK558" s="19"/>
      <c r="KL558" s="19"/>
      <c r="KM558" s="19"/>
      <c r="KN558" s="20"/>
      <c r="KO558" s="20"/>
      <c r="KP558" s="31"/>
      <c r="KQ558" s="31"/>
      <c r="KR558" s="19"/>
      <c r="KS558" s="20"/>
      <c r="KT558" s="20"/>
      <c r="KU558" s="9"/>
      <c r="KV558" s="19"/>
      <c r="KW558" s="19"/>
      <c r="KX558" s="19"/>
      <c r="KY558" s="19"/>
      <c r="KZ558" s="19"/>
      <c r="LA558" s="20"/>
      <c r="LB558" s="19"/>
      <c r="LC558" s="19"/>
      <c r="LD558" s="19"/>
      <c r="LE558" s="20"/>
      <c r="LF558" s="20"/>
      <c r="LG558" s="31"/>
      <c r="LH558" s="31"/>
      <c r="LI558" s="19"/>
      <c r="LJ558" s="20"/>
      <c r="LK558" s="20"/>
      <c r="LL558" s="9"/>
      <c r="LM558" s="19"/>
      <c r="LN558" s="19"/>
      <c r="LO558" s="19"/>
      <c r="LP558" s="19"/>
      <c r="LQ558" s="19"/>
      <c r="LR558" s="20"/>
      <c r="LS558" s="19"/>
      <c r="LT558" s="19"/>
      <c r="LU558" s="19"/>
      <c r="LV558" s="20"/>
      <c r="LW558" s="20"/>
      <c r="LX558" s="31"/>
      <c r="LY558" s="31"/>
      <c r="LZ558" s="19"/>
      <c r="MA558" s="20"/>
      <c r="MB558" s="20"/>
      <c r="MC558" s="9"/>
      <c r="MD558" s="19"/>
      <c r="ME558" s="19"/>
      <c r="MF558" s="19"/>
      <c r="MG558" s="19"/>
      <c r="MH558" s="19"/>
      <c r="MI558" s="20"/>
      <c r="MJ558" s="19"/>
      <c r="MK558" s="19"/>
      <c r="ML558" s="19"/>
      <c r="MM558" s="20"/>
      <c r="MN558" s="20"/>
      <c r="MO558" s="31"/>
      <c r="MP558" s="31"/>
      <c r="MQ558" s="19"/>
      <c r="MR558" s="20"/>
      <c r="MS558" s="20"/>
      <c r="MT558" s="9"/>
      <c r="MU558" s="19"/>
      <c r="MV558" s="19"/>
      <c r="MW558" s="19"/>
      <c r="MX558" s="19"/>
      <c r="MY558" s="19"/>
      <c r="MZ558" s="20"/>
      <c r="NA558" s="19"/>
      <c r="NB558" s="19"/>
      <c r="NC558" s="19"/>
      <c r="ND558" s="20"/>
      <c r="NE558" s="20"/>
      <c r="NF558" s="31"/>
      <c r="NG558" s="31"/>
      <c r="NH558" s="19"/>
      <c r="NI558" s="20"/>
      <c r="NJ558" s="20"/>
      <c r="NK558" s="9"/>
      <c r="NL558" s="19"/>
      <c r="NM558" s="19"/>
      <c r="NN558" s="19"/>
      <c r="NO558" s="19"/>
      <c r="NP558" s="19"/>
      <c r="NQ558" s="20"/>
      <c r="NR558" s="19"/>
      <c r="NS558" s="19"/>
      <c r="NT558" s="19"/>
      <c r="NU558" s="20"/>
      <c r="NV558" s="20"/>
      <c r="NW558" s="31"/>
      <c r="NX558" s="31"/>
      <c r="NY558" s="19"/>
      <c r="NZ558" s="20"/>
      <c r="OA558" s="20"/>
      <c r="OB558" s="9"/>
      <c r="OC558" s="19"/>
      <c r="OD558" s="19"/>
      <c r="OE558" s="19"/>
      <c r="OF558" s="19"/>
      <c r="OG558" s="19"/>
      <c r="OH558" s="20"/>
      <c r="OI558" s="19"/>
      <c r="OJ558" s="19"/>
      <c r="OK558" s="19"/>
      <c r="OL558" s="20"/>
      <c r="OM558" s="20"/>
      <c r="ON558" s="31"/>
      <c r="OO558" s="31"/>
      <c r="OP558" s="19"/>
      <c r="OQ558" s="20"/>
      <c r="OR558" s="20"/>
      <c r="OS558" s="9"/>
      <c r="OT558" s="19"/>
      <c r="OU558" s="19"/>
      <c r="OV558" s="19"/>
      <c r="OW558" s="19"/>
      <c r="OX558" s="19"/>
      <c r="OY558" s="20"/>
      <c r="OZ558" s="19"/>
      <c r="PA558" s="19"/>
      <c r="PB558" s="19"/>
      <c r="PC558" s="20"/>
      <c r="PD558" s="20"/>
      <c r="PE558" s="31"/>
      <c r="PF558" s="31"/>
      <c r="PG558" s="19"/>
      <c r="PH558" s="20"/>
      <c r="PI558" s="20"/>
      <c r="PJ558" s="9"/>
      <c r="PK558" s="19"/>
      <c r="PL558" s="19"/>
      <c r="PM558" s="19"/>
      <c r="PN558" s="19"/>
      <c r="PO558" s="19"/>
      <c r="PP558" s="20"/>
      <c r="PQ558" s="19"/>
      <c r="PR558" s="19"/>
      <c r="PS558" s="19"/>
      <c r="PT558" s="20"/>
      <c r="PU558" s="20"/>
      <c r="PV558" s="31"/>
      <c r="PW558" s="31"/>
      <c r="PX558" s="19"/>
      <c r="PY558" s="20"/>
      <c r="PZ558" s="20"/>
      <c r="QA558" s="9"/>
      <c r="QB558" s="19"/>
      <c r="QC558" s="19"/>
      <c r="QD558" s="19"/>
      <c r="QE558" s="19"/>
      <c r="QF558" s="19"/>
      <c r="QG558" s="20"/>
      <c r="QH558" s="19"/>
      <c r="QI558" s="19"/>
      <c r="QJ558" s="19"/>
      <c r="QK558" s="20"/>
      <c r="QL558" s="20"/>
      <c r="QM558" s="31"/>
      <c r="QN558" s="31"/>
      <c r="QO558" s="19"/>
      <c r="QP558" s="20"/>
      <c r="QQ558" s="20"/>
      <c r="QR558" s="9"/>
      <c r="QS558" s="19"/>
      <c r="QT558" s="19"/>
      <c r="QU558" s="19"/>
      <c r="QV558" s="19"/>
      <c r="QW558" s="19"/>
      <c r="QX558" s="20"/>
      <c r="QY558" s="19"/>
      <c r="QZ558" s="19"/>
      <c r="RA558" s="19"/>
      <c r="RB558" s="20"/>
      <c r="RC558" s="20"/>
      <c r="RD558" s="31"/>
      <c r="RE558" s="31"/>
      <c r="RF558" s="19"/>
      <c r="RG558" s="20"/>
      <c r="RH558" s="20"/>
      <c r="RI558" s="9"/>
      <c r="RJ558" s="19"/>
      <c r="RK558" s="19"/>
      <c r="RL558" s="19"/>
      <c r="RM558" s="19"/>
      <c r="RN558" s="19"/>
      <c r="RO558" s="20"/>
      <c r="RP558" s="19"/>
      <c r="RQ558" s="19"/>
      <c r="RR558" s="19"/>
      <c r="RS558" s="20"/>
      <c r="RT558" s="20"/>
      <c r="RU558" s="31"/>
      <c r="RV558" s="31"/>
      <c r="RW558" s="19"/>
      <c r="RX558" s="20"/>
      <c r="RY558" s="20"/>
      <c r="RZ558" s="9"/>
      <c r="SA558" s="19"/>
      <c r="SB558" s="19"/>
      <c r="SC558" s="19"/>
      <c r="SD558" s="19"/>
      <c r="SE558" s="19"/>
      <c r="SF558" s="20"/>
      <c r="SG558" s="19"/>
      <c r="SH558" s="19"/>
      <c r="SI558" s="19"/>
      <c r="SJ558" s="20"/>
      <c r="SK558" s="20"/>
      <c r="SL558" s="31"/>
      <c r="SM558" s="31"/>
      <c r="SN558" s="19"/>
      <c r="SO558" s="20"/>
      <c r="SP558" s="20"/>
      <c r="SQ558" s="9"/>
      <c r="SR558" s="19"/>
      <c r="SS558" s="19"/>
      <c r="ST558" s="19"/>
      <c r="SU558" s="19"/>
      <c r="SV558" s="19"/>
      <c r="SW558" s="20"/>
      <c r="SX558" s="19"/>
      <c r="SY558" s="19"/>
      <c r="SZ558" s="19"/>
      <c r="TA558" s="20"/>
      <c r="TB558" s="20"/>
      <c r="TC558" s="31"/>
      <c r="TD558" s="31"/>
      <c r="TE558" s="19"/>
      <c r="TF558" s="20"/>
      <c r="TG558" s="20"/>
      <c r="TH558" s="9"/>
      <c r="TI558" s="19"/>
      <c r="TJ558" s="19"/>
      <c r="TK558" s="19"/>
      <c r="TL558" s="19"/>
      <c r="TM558" s="19"/>
      <c r="TN558" s="20"/>
      <c r="TO558" s="19"/>
      <c r="TP558" s="19"/>
      <c r="TQ558" s="19"/>
      <c r="TR558" s="20"/>
      <c r="TS558" s="20"/>
      <c r="TT558" s="31"/>
      <c r="TU558" s="31"/>
      <c r="TV558" s="19"/>
      <c r="TW558" s="20"/>
      <c r="TX558" s="20"/>
      <c r="TY558" s="9"/>
      <c r="TZ558" s="19"/>
      <c r="UA558" s="19"/>
      <c r="UB558" s="19"/>
      <c r="UC558" s="19"/>
      <c r="UD558" s="19"/>
      <c r="UE558" s="20"/>
      <c r="UF558" s="19"/>
      <c r="UG558" s="19"/>
      <c r="UH558" s="19"/>
      <c r="UI558" s="20"/>
      <c r="UJ558" s="20"/>
      <c r="UK558" s="31"/>
      <c r="UL558" s="31"/>
      <c r="UM558" s="19"/>
      <c r="UN558" s="20"/>
      <c r="UO558" s="20"/>
      <c r="UP558" s="9"/>
      <c r="UQ558" s="19"/>
      <c r="UR558" s="19"/>
      <c r="US558" s="19"/>
      <c r="UT558" s="19"/>
      <c r="UU558" s="19"/>
      <c r="UV558" s="20"/>
      <c r="UW558" s="19"/>
      <c r="UX558" s="19"/>
      <c r="UY558" s="19"/>
      <c r="UZ558" s="20"/>
      <c r="VA558" s="20"/>
      <c r="VB558" s="31"/>
      <c r="VC558" s="31"/>
      <c r="VD558" s="19"/>
      <c r="VE558" s="20"/>
      <c r="VF558" s="20"/>
      <c r="VG558" s="9"/>
      <c r="VH558" s="19"/>
      <c r="VI558" s="19"/>
      <c r="VJ558" s="19"/>
      <c r="VK558" s="19"/>
      <c r="VL558" s="19"/>
      <c r="VM558" s="20"/>
      <c r="VN558" s="19"/>
      <c r="VO558" s="19"/>
      <c r="VP558" s="19"/>
      <c r="VQ558" s="20"/>
      <c r="VR558" s="20"/>
      <c r="VS558" s="31"/>
      <c r="VT558" s="31"/>
      <c r="VU558" s="19"/>
      <c r="VV558" s="20"/>
      <c r="VW558" s="20"/>
      <c r="VX558" s="9"/>
      <c r="VY558" s="19"/>
      <c r="VZ558" s="19"/>
      <c r="WA558" s="19"/>
      <c r="WB558" s="19"/>
      <c r="WC558" s="19"/>
      <c r="WD558" s="20"/>
      <c r="WE558" s="19"/>
      <c r="WF558" s="19"/>
      <c r="WG558" s="19"/>
      <c r="WH558" s="20"/>
      <c r="WI558" s="20"/>
      <c r="WJ558" s="31"/>
      <c r="WK558" s="31"/>
      <c r="WL558" s="19"/>
      <c r="WM558" s="20"/>
      <c r="WN558" s="20"/>
      <c r="WO558" s="9"/>
      <c r="WP558" s="19"/>
      <c r="WQ558" s="19"/>
      <c r="WR558" s="19"/>
      <c r="WS558" s="19"/>
      <c r="WT558" s="19"/>
      <c r="WU558" s="20"/>
      <c r="WV558" s="19"/>
      <c r="WW558" s="19"/>
      <c r="WX558" s="19"/>
      <c r="WY558" s="20"/>
      <c r="WZ558" s="20"/>
      <c r="XA558" s="31"/>
      <c r="XB558" s="31"/>
      <c r="XC558" s="19"/>
      <c r="XD558" s="20"/>
      <c r="XE558" s="20"/>
      <c r="XF558" s="9"/>
      <c r="XG558" s="19"/>
      <c r="XH558" s="19"/>
      <c r="XI558" s="19"/>
      <c r="XJ558" s="19"/>
      <c r="XK558" s="19"/>
      <c r="XL558" s="20"/>
      <c r="XM558" s="19"/>
      <c r="XN558" s="19"/>
      <c r="XO558" s="19"/>
      <c r="XP558" s="20"/>
      <c r="XQ558" s="20"/>
      <c r="XR558" s="31"/>
      <c r="XS558" s="31"/>
      <c r="XT558" s="19"/>
      <c r="XU558" s="20"/>
      <c r="XV558" s="20"/>
      <c r="XW558" s="9"/>
      <c r="XX558" s="19"/>
      <c r="XY558" s="19"/>
      <c r="XZ558" s="19"/>
      <c r="YA558" s="19"/>
      <c r="YB558" s="19"/>
      <c r="YC558" s="20"/>
      <c r="YD558" s="19"/>
      <c r="YE558" s="19"/>
      <c r="YF558" s="19"/>
      <c r="YG558" s="20"/>
      <c r="YH558" s="20"/>
      <c r="YI558" s="31"/>
      <c r="YJ558" s="31"/>
      <c r="YK558" s="19"/>
      <c r="YL558" s="20"/>
      <c r="YM558" s="20"/>
      <c r="YN558" s="9"/>
      <c r="YO558" s="19"/>
      <c r="YP558" s="19"/>
      <c r="YQ558" s="19"/>
      <c r="YR558" s="19"/>
      <c r="YS558" s="19"/>
      <c r="YT558" s="20"/>
      <c r="YU558" s="19"/>
      <c r="YV558" s="19"/>
      <c r="YW558" s="19"/>
      <c r="YX558" s="20"/>
      <c r="YY558" s="20"/>
      <c r="YZ558" s="31"/>
      <c r="ZA558" s="31"/>
      <c r="ZB558" s="19"/>
      <c r="ZC558" s="20"/>
      <c r="ZD558" s="20"/>
      <c r="ZE558" s="9"/>
      <c r="ZF558" s="19"/>
      <c r="ZG558" s="19"/>
      <c r="ZH558" s="19"/>
      <c r="ZI558" s="19"/>
      <c r="ZJ558" s="19"/>
      <c r="ZK558" s="20"/>
      <c r="ZL558" s="19"/>
      <c r="ZM558" s="19"/>
      <c r="ZN558" s="19"/>
      <c r="ZO558" s="20"/>
      <c r="ZP558" s="20"/>
      <c r="ZQ558" s="31"/>
      <c r="ZR558" s="31"/>
      <c r="ZS558" s="19"/>
      <c r="ZT558" s="20"/>
      <c r="ZU558" s="20"/>
      <c r="ZV558" s="9"/>
      <c r="ZW558" s="19"/>
      <c r="ZX558" s="19"/>
      <c r="ZY558" s="19"/>
      <c r="ZZ558" s="19"/>
      <c r="AAA558" s="19"/>
      <c r="AAB558" s="20"/>
      <c r="AAC558" s="19"/>
      <c r="AAD558" s="19"/>
      <c r="AAE558" s="19"/>
      <c r="AAF558" s="20"/>
      <c r="AAG558" s="20"/>
      <c r="AAH558" s="31"/>
      <c r="AAI558" s="31"/>
      <c r="AAJ558" s="19"/>
      <c r="AAK558" s="20"/>
      <c r="AAL558" s="20"/>
      <c r="AAM558" s="9"/>
      <c r="AAN558" s="19"/>
      <c r="AAO558" s="19"/>
      <c r="AAP558" s="19"/>
      <c r="AAQ558" s="19"/>
      <c r="AAR558" s="19"/>
      <c r="AAS558" s="20"/>
      <c r="AAT558" s="19"/>
      <c r="AAU558" s="19"/>
      <c r="AAV558" s="19"/>
      <c r="AAW558" s="20"/>
      <c r="AAX558" s="20"/>
      <c r="AAY558" s="31"/>
      <c r="AAZ558" s="31"/>
      <c r="ABA558" s="19"/>
      <c r="ABB558" s="20"/>
      <c r="ABC558" s="20"/>
      <c r="ABD558" s="9"/>
      <c r="ABE558" s="19"/>
      <c r="ABF558" s="19"/>
      <c r="ABG558" s="19"/>
      <c r="ABH558" s="19"/>
      <c r="ABI558" s="19"/>
      <c r="ABJ558" s="20"/>
      <c r="ABK558" s="19"/>
      <c r="ABL558" s="19"/>
      <c r="ABM558" s="19"/>
      <c r="ABN558" s="20"/>
      <c r="ABO558" s="20"/>
      <c r="ABP558" s="31"/>
      <c r="ABQ558" s="31"/>
      <c r="ABR558" s="19"/>
      <c r="ABS558" s="20"/>
      <c r="ABT558" s="20"/>
      <c r="ABU558" s="9"/>
      <c r="ABV558" s="19"/>
      <c r="ABW558" s="19"/>
      <c r="ABX558" s="19"/>
      <c r="ABY558" s="19"/>
      <c r="ABZ558" s="19"/>
      <c r="ACA558" s="20"/>
      <c r="ACB558" s="19"/>
      <c r="ACC558" s="19"/>
      <c r="ACD558" s="19"/>
      <c r="ACE558" s="20"/>
      <c r="ACF558" s="20"/>
      <c r="ACG558" s="31"/>
      <c r="ACH558" s="31"/>
      <c r="ACI558" s="19"/>
      <c r="ACJ558" s="20"/>
      <c r="ACK558" s="20"/>
      <c r="ACL558" s="9"/>
      <c r="ACM558" s="19"/>
      <c r="ACN558" s="19"/>
      <c r="ACO558" s="19"/>
      <c r="ACP558" s="19"/>
      <c r="ACQ558" s="19"/>
      <c r="ACR558" s="20"/>
      <c r="ACS558" s="19"/>
      <c r="ACT558" s="19"/>
      <c r="ACU558" s="19"/>
      <c r="ACV558" s="20"/>
      <c r="ACW558" s="20"/>
      <c r="ACX558" s="31"/>
      <c r="ACY558" s="31"/>
      <c r="ACZ558" s="19"/>
      <c r="ADA558" s="20"/>
      <c r="ADB558" s="20"/>
      <c r="ADC558" s="9"/>
      <c r="ADD558" s="19"/>
      <c r="ADE558" s="19"/>
      <c r="ADF558" s="19"/>
      <c r="ADG558" s="19"/>
      <c r="ADH558" s="19"/>
      <c r="ADI558" s="20"/>
      <c r="ADJ558" s="19"/>
      <c r="ADK558" s="19"/>
      <c r="ADL558" s="19"/>
      <c r="ADM558" s="20"/>
      <c r="ADN558" s="20"/>
      <c r="ADO558" s="31"/>
      <c r="ADP558" s="31"/>
      <c r="ADQ558" s="19"/>
      <c r="ADR558" s="20"/>
      <c r="ADS558" s="20"/>
      <c r="ADT558" s="9"/>
      <c r="ADU558" s="19"/>
      <c r="ADV558" s="19"/>
      <c r="ADW558" s="19"/>
      <c r="ADX558" s="19"/>
      <c r="ADY558" s="19"/>
      <c r="ADZ558" s="20"/>
      <c r="AEA558" s="19"/>
      <c r="AEB558" s="19"/>
      <c r="AEC558" s="19"/>
      <c r="AED558" s="20"/>
      <c r="AEE558" s="20"/>
      <c r="AEF558" s="31"/>
      <c r="AEG558" s="31"/>
      <c r="AEH558" s="19"/>
      <c r="AEI558" s="20"/>
      <c r="AEJ558" s="20"/>
      <c r="AEK558" s="9"/>
      <c r="AEL558" s="19"/>
      <c r="AEM558" s="19"/>
      <c r="AEN558" s="19"/>
      <c r="AEO558" s="19"/>
      <c r="AEP558" s="19"/>
      <c r="AEQ558" s="20"/>
      <c r="AER558" s="19"/>
      <c r="AES558" s="19"/>
      <c r="AET558" s="19"/>
      <c r="AEU558" s="20"/>
      <c r="AEV558" s="20"/>
      <c r="AEW558" s="31"/>
      <c r="AEX558" s="31"/>
      <c r="AEY558" s="19"/>
      <c r="AEZ558" s="20"/>
      <c r="AFA558" s="20"/>
      <c r="AFB558" s="9"/>
      <c r="AFC558" s="19"/>
      <c r="AFD558" s="19"/>
      <c r="AFE558" s="19"/>
      <c r="AFF558" s="19"/>
      <c r="AFG558" s="19"/>
      <c r="AFH558" s="20"/>
      <c r="AFI558" s="19"/>
      <c r="AFJ558" s="19"/>
      <c r="AFK558" s="19"/>
      <c r="AFL558" s="20"/>
      <c r="AFM558" s="20"/>
      <c r="AFN558" s="31"/>
      <c r="AFO558" s="31"/>
      <c r="AFP558" s="19"/>
      <c r="AFQ558" s="20"/>
      <c r="AFR558" s="20"/>
      <c r="AFS558" s="9"/>
      <c r="AFT558" s="19"/>
      <c r="AFU558" s="19"/>
      <c r="AFV558" s="19"/>
      <c r="AFW558" s="19"/>
      <c r="AFX558" s="19"/>
      <c r="AFY558" s="20"/>
      <c r="AFZ558" s="19"/>
      <c r="AGA558" s="19"/>
      <c r="AGB558" s="19"/>
      <c r="AGC558" s="20"/>
      <c r="AGD558" s="20"/>
      <c r="AGE558" s="31"/>
      <c r="AGF558" s="31"/>
      <c r="AGG558" s="19"/>
      <c r="AGH558" s="20"/>
      <c r="AGI558" s="20"/>
      <c r="AGJ558" s="9"/>
      <c r="AGK558" s="19"/>
      <c r="AGL558" s="19"/>
      <c r="AGM558" s="19"/>
      <c r="AGN558" s="19"/>
      <c r="AGO558" s="19"/>
      <c r="AGP558" s="20"/>
      <c r="AGQ558" s="19"/>
      <c r="AGR558" s="19"/>
      <c r="AGS558" s="19"/>
      <c r="AGT558" s="20"/>
      <c r="AGU558" s="20"/>
      <c r="AGV558" s="31"/>
      <c r="AGW558" s="31"/>
      <c r="AGX558" s="19"/>
      <c r="AGY558" s="20"/>
      <c r="AGZ558" s="20"/>
      <c r="AHA558" s="9"/>
      <c r="AHB558" s="19"/>
      <c r="AHC558" s="19"/>
      <c r="AHD558" s="19"/>
      <c r="AHE558" s="19"/>
      <c r="AHF558" s="19"/>
      <c r="AHG558" s="20"/>
      <c r="AHH558" s="19"/>
      <c r="AHI558" s="19"/>
      <c r="AHJ558" s="19"/>
      <c r="AHK558" s="20"/>
      <c r="AHL558" s="20"/>
      <c r="AHM558" s="31"/>
      <c r="AHN558" s="31"/>
      <c r="AHO558" s="19"/>
      <c r="AHP558" s="20"/>
      <c r="AHQ558" s="20"/>
      <c r="AHR558" s="9"/>
      <c r="AHS558" s="19"/>
      <c r="AHT558" s="19"/>
      <c r="AHU558" s="19"/>
      <c r="AHV558" s="19"/>
      <c r="AHW558" s="19"/>
      <c r="AHX558" s="20"/>
      <c r="AHY558" s="19"/>
      <c r="AHZ558" s="19"/>
      <c r="AIA558" s="19"/>
      <c r="AIB558" s="20"/>
      <c r="AIC558" s="20"/>
      <c r="AID558" s="31"/>
      <c r="AIE558" s="31"/>
      <c r="AIF558" s="19"/>
      <c r="AIG558" s="20"/>
      <c r="AIH558" s="20"/>
      <c r="AII558" s="9"/>
      <c r="AIJ558" s="19"/>
      <c r="AIK558" s="19"/>
      <c r="AIL558" s="19"/>
      <c r="AIM558" s="19"/>
      <c r="AIN558" s="19"/>
      <c r="AIO558" s="20"/>
      <c r="AIP558" s="19"/>
      <c r="AIQ558" s="19"/>
      <c r="AIR558" s="19"/>
      <c r="AIS558" s="20"/>
      <c r="AIT558" s="20"/>
      <c r="AIU558" s="31"/>
      <c r="AIV558" s="31"/>
      <c r="AIW558" s="19"/>
      <c r="AIX558" s="20"/>
      <c r="AIY558" s="20"/>
      <c r="AIZ558" s="9"/>
      <c r="AJA558" s="19"/>
      <c r="AJB558" s="19"/>
      <c r="AJC558" s="19"/>
      <c r="AJD558" s="19"/>
      <c r="AJE558" s="19"/>
      <c r="AJF558" s="20"/>
      <c r="AJG558" s="19"/>
      <c r="AJH558" s="19"/>
      <c r="AJI558" s="19"/>
      <c r="AJJ558" s="20"/>
      <c r="AJK558" s="20"/>
      <c r="AJL558" s="31"/>
      <c r="AJM558" s="31"/>
      <c r="AJN558" s="19"/>
      <c r="AJO558" s="20"/>
      <c r="AJP558" s="20"/>
      <c r="AJQ558" s="9"/>
      <c r="AJR558" s="19"/>
      <c r="AJS558" s="19"/>
      <c r="AJT558" s="19"/>
      <c r="AJU558" s="19"/>
      <c r="AJV558" s="19"/>
      <c r="AJW558" s="20"/>
      <c r="AJX558" s="19"/>
      <c r="AJY558" s="19"/>
      <c r="AJZ558" s="19"/>
      <c r="AKA558" s="20"/>
      <c r="AKB558" s="20"/>
      <c r="AKC558" s="31"/>
      <c r="AKD558" s="31"/>
      <c r="AKE558" s="19"/>
      <c r="AKF558" s="20"/>
      <c r="AKG558" s="20"/>
      <c r="AKH558" s="9"/>
      <c r="AKI558" s="19"/>
      <c r="AKJ558" s="19"/>
      <c r="AKK558" s="19"/>
      <c r="AKL558" s="19"/>
      <c r="AKM558" s="19"/>
      <c r="AKN558" s="20"/>
      <c r="AKO558" s="19"/>
      <c r="AKP558" s="19"/>
      <c r="AKQ558" s="19"/>
      <c r="AKR558" s="20"/>
      <c r="AKS558" s="20"/>
      <c r="AKT558" s="31"/>
      <c r="AKU558" s="31"/>
      <c r="AKV558" s="19"/>
      <c r="AKW558" s="20"/>
      <c r="AKX558" s="20"/>
      <c r="AKY558" s="9"/>
      <c r="AKZ558" s="19"/>
      <c r="ALA558" s="19"/>
      <c r="ALB558" s="19"/>
      <c r="ALC558" s="19"/>
      <c r="ALD558" s="19"/>
      <c r="ALE558" s="20"/>
      <c r="ALF558" s="19"/>
      <c r="ALG558" s="19"/>
      <c r="ALH558" s="19"/>
      <c r="ALI558" s="20"/>
      <c r="ALJ558" s="20"/>
      <c r="ALK558" s="31"/>
      <c r="ALL558" s="31"/>
      <c r="ALM558" s="19"/>
      <c r="ALN558" s="20"/>
      <c r="ALO558" s="20"/>
      <c r="ALP558" s="9"/>
      <c r="ALQ558" s="19"/>
      <c r="ALR558" s="19"/>
      <c r="ALS558" s="19"/>
      <c r="ALT558" s="19"/>
      <c r="ALU558" s="19"/>
      <c r="ALV558" s="20"/>
      <c r="ALW558" s="19"/>
      <c r="ALX558" s="19"/>
      <c r="ALY558" s="19"/>
      <c r="ALZ558" s="20"/>
      <c r="AMA558" s="20"/>
      <c r="AMB558" s="31"/>
      <c r="AMC558" s="31"/>
      <c r="AMD558" s="19"/>
      <c r="AME558" s="20"/>
      <c r="AMF558" s="20"/>
      <c r="AMG558" s="9"/>
      <c r="AMH558" s="19"/>
      <c r="AMI558" s="19"/>
      <c r="AMJ558" s="19"/>
      <c r="AMK558" s="19"/>
      <c r="AML558" s="19"/>
      <c r="AMM558" s="20"/>
      <c r="AMN558" s="19"/>
      <c r="AMO558" s="19"/>
      <c r="AMP558" s="19"/>
      <c r="AMQ558" s="20"/>
      <c r="AMR558" s="20"/>
      <c r="AMS558" s="31"/>
      <c r="AMT558" s="31"/>
      <c r="AMU558" s="19"/>
      <c r="AMV558" s="20"/>
      <c r="AMW558" s="20"/>
      <c r="AMX558" s="9"/>
      <c r="AMY558" s="19"/>
      <c r="AMZ558" s="19"/>
      <c r="ANA558" s="19"/>
      <c r="ANB558" s="19"/>
      <c r="ANC558" s="19"/>
      <c r="AND558" s="20"/>
      <c r="ANE558" s="19"/>
      <c r="ANF558" s="19"/>
      <c r="ANG558" s="19"/>
      <c r="ANH558" s="20"/>
      <c r="ANI558" s="20"/>
      <c r="ANJ558" s="31"/>
      <c r="ANK558" s="31"/>
      <c r="ANL558" s="19"/>
      <c r="ANM558" s="20"/>
      <c r="ANN558" s="20"/>
      <c r="ANO558" s="9"/>
      <c r="ANP558" s="19"/>
      <c r="ANQ558" s="19"/>
      <c r="ANR558" s="19"/>
      <c r="ANS558" s="19"/>
      <c r="ANT558" s="19"/>
      <c r="ANU558" s="20"/>
      <c r="ANV558" s="19"/>
      <c r="ANW558" s="19"/>
      <c r="ANX558" s="19"/>
      <c r="ANY558" s="20"/>
      <c r="ANZ558" s="20"/>
      <c r="AOA558" s="31"/>
      <c r="AOB558" s="31"/>
      <c r="AOC558" s="19"/>
      <c r="AOD558" s="20"/>
      <c r="AOE558" s="20"/>
      <c r="AOF558" s="9"/>
      <c r="AOG558" s="19"/>
      <c r="AOH558" s="19"/>
      <c r="AOI558" s="19"/>
      <c r="AOJ558" s="19"/>
      <c r="AOK558" s="19"/>
      <c r="AOL558" s="20"/>
      <c r="AOM558" s="19"/>
      <c r="AON558" s="19"/>
      <c r="AOO558" s="19"/>
      <c r="AOP558" s="20"/>
      <c r="AOQ558" s="20"/>
      <c r="AOR558" s="31"/>
      <c r="AOS558" s="31"/>
      <c r="AOT558" s="19"/>
      <c r="AOU558" s="20"/>
      <c r="AOV558" s="20"/>
      <c r="AOW558" s="9"/>
      <c r="AOX558" s="19"/>
      <c r="AOY558" s="19"/>
      <c r="AOZ558" s="19"/>
      <c r="APA558" s="19"/>
      <c r="APB558" s="19"/>
      <c r="APC558" s="20"/>
      <c r="APD558" s="19"/>
      <c r="APE558" s="19"/>
      <c r="APF558" s="19"/>
      <c r="APG558" s="20"/>
      <c r="APH558" s="20"/>
      <c r="API558" s="31"/>
      <c r="APJ558" s="31"/>
      <c r="APK558" s="19"/>
      <c r="APL558" s="20"/>
      <c r="APM558" s="20"/>
      <c r="APN558" s="9"/>
      <c r="APO558" s="19"/>
      <c r="APP558" s="19"/>
      <c r="APQ558" s="19"/>
      <c r="APR558" s="19"/>
      <c r="APS558" s="19"/>
      <c r="APT558" s="20"/>
      <c r="APU558" s="19"/>
      <c r="APV558" s="19"/>
      <c r="APW558" s="19"/>
      <c r="APX558" s="20"/>
      <c r="APY558" s="20"/>
      <c r="APZ558" s="31"/>
      <c r="AQA558" s="31"/>
      <c r="AQB558" s="19"/>
      <c r="AQC558" s="20"/>
      <c r="AQD558" s="20"/>
      <c r="AQE558" s="9"/>
      <c r="AQF558" s="19"/>
      <c r="AQG558" s="19"/>
      <c r="AQH558" s="19"/>
      <c r="AQI558" s="19"/>
      <c r="AQJ558" s="19"/>
      <c r="AQK558" s="20"/>
      <c r="AQL558" s="19"/>
      <c r="AQM558" s="19"/>
      <c r="AQN558" s="19"/>
      <c r="AQO558" s="20"/>
      <c r="AQP558" s="20"/>
      <c r="AQQ558" s="31"/>
      <c r="AQR558" s="31"/>
      <c r="AQS558" s="19"/>
      <c r="AQT558" s="20"/>
      <c r="AQU558" s="20"/>
      <c r="AQV558" s="9"/>
      <c r="AQW558" s="19"/>
      <c r="AQX558" s="19"/>
      <c r="AQY558" s="19"/>
      <c r="AQZ558" s="19"/>
      <c r="ARA558" s="19"/>
      <c r="ARB558" s="20"/>
      <c r="ARC558" s="19"/>
      <c r="ARD558" s="19"/>
      <c r="ARE558" s="19"/>
      <c r="ARF558" s="20"/>
      <c r="ARG558" s="20"/>
      <c r="ARH558" s="31"/>
      <c r="ARI558" s="31"/>
      <c r="ARJ558" s="19"/>
      <c r="ARK558" s="20"/>
      <c r="ARL558" s="20"/>
      <c r="ARM558" s="9"/>
      <c r="ARN558" s="19"/>
      <c r="ARO558" s="19"/>
      <c r="ARP558" s="19"/>
      <c r="ARQ558" s="19"/>
      <c r="ARR558" s="19"/>
      <c r="ARS558" s="20"/>
      <c r="ART558" s="19"/>
      <c r="ARU558" s="19"/>
      <c r="ARV558" s="19"/>
      <c r="ARW558" s="20"/>
      <c r="ARX558" s="20"/>
      <c r="ARY558" s="31"/>
      <c r="ARZ558" s="31"/>
      <c r="ASA558" s="19"/>
      <c r="ASB558" s="20"/>
      <c r="ASC558" s="20"/>
      <c r="ASD558" s="9"/>
      <c r="ASE558" s="19"/>
      <c r="ASF558" s="19"/>
      <c r="ASG558" s="19"/>
      <c r="ASH558" s="19"/>
      <c r="ASI558" s="19"/>
      <c r="ASJ558" s="20"/>
      <c r="ASK558" s="19"/>
      <c r="ASL558" s="19"/>
      <c r="ASM558" s="19"/>
      <c r="ASN558" s="20"/>
      <c r="ASO558" s="20"/>
      <c r="ASP558" s="31"/>
      <c r="ASQ558" s="31"/>
      <c r="ASR558" s="19"/>
      <c r="ASS558" s="20"/>
      <c r="AST558" s="20"/>
      <c r="ASU558" s="9"/>
      <c r="ASV558" s="19"/>
      <c r="ASW558" s="19"/>
      <c r="ASX558" s="19"/>
      <c r="ASY558" s="19"/>
      <c r="ASZ558" s="19"/>
      <c r="ATA558" s="20"/>
      <c r="ATB558" s="19"/>
      <c r="ATC558" s="19"/>
      <c r="ATD558" s="19"/>
      <c r="ATE558" s="20"/>
      <c r="ATF558" s="20"/>
      <c r="ATG558" s="31"/>
      <c r="ATH558" s="31"/>
      <c r="ATI558" s="19"/>
      <c r="ATJ558" s="20"/>
      <c r="ATK558" s="20"/>
      <c r="ATL558" s="9"/>
      <c r="ATM558" s="19"/>
      <c r="ATN558" s="19"/>
      <c r="ATO558" s="19"/>
      <c r="ATP558" s="19"/>
      <c r="ATQ558" s="19"/>
      <c r="ATR558" s="20"/>
      <c r="ATS558" s="19"/>
      <c r="ATT558" s="19"/>
      <c r="ATU558" s="19"/>
      <c r="ATV558" s="20"/>
      <c r="ATW558" s="20"/>
      <c r="ATX558" s="31"/>
      <c r="ATY558" s="31"/>
      <c r="ATZ558" s="19"/>
      <c r="AUA558" s="20"/>
      <c r="AUB558" s="20"/>
      <c r="AUC558" s="9"/>
      <c r="AUD558" s="19"/>
      <c r="AUE558" s="19"/>
      <c r="AUF558" s="19"/>
      <c r="AUG558" s="19"/>
      <c r="AUH558" s="19"/>
      <c r="AUI558" s="20"/>
      <c r="AUJ558" s="19"/>
      <c r="AUK558" s="19"/>
      <c r="AUL558" s="19"/>
      <c r="AUM558" s="20"/>
      <c r="AUN558" s="20"/>
      <c r="AUO558" s="31"/>
      <c r="AUP558" s="31"/>
      <c r="AUQ558" s="19"/>
      <c r="AUR558" s="20"/>
      <c r="AUS558" s="20"/>
      <c r="AUT558" s="9"/>
      <c r="AUU558" s="19"/>
      <c r="AUV558" s="19"/>
      <c r="AUW558" s="19"/>
      <c r="AUX558" s="19"/>
      <c r="AUY558" s="19"/>
      <c r="AUZ558" s="20"/>
      <c r="AVA558" s="19"/>
      <c r="AVB558" s="19"/>
      <c r="AVC558" s="19"/>
      <c r="AVD558" s="20"/>
      <c r="AVE558" s="20"/>
      <c r="AVF558" s="31"/>
      <c r="AVG558" s="31"/>
      <c r="AVH558" s="19"/>
      <c r="AVI558" s="20"/>
      <c r="AVJ558" s="20"/>
      <c r="AVK558" s="9"/>
      <c r="AVL558" s="19"/>
      <c r="AVM558" s="19"/>
      <c r="AVN558" s="19"/>
      <c r="AVO558" s="19"/>
      <c r="AVP558" s="19"/>
      <c r="AVQ558" s="20"/>
      <c r="AVR558" s="19"/>
      <c r="AVS558" s="19"/>
      <c r="AVT558" s="19"/>
      <c r="AVU558" s="20"/>
      <c r="AVV558" s="20"/>
      <c r="AVW558" s="31"/>
      <c r="AVX558" s="31"/>
      <c r="AVY558" s="19"/>
      <c r="AVZ558" s="20"/>
      <c r="AWA558" s="20"/>
      <c r="AWB558" s="9"/>
      <c r="AWC558" s="19"/>
      <c r="AWD558" s="19"/>
      <c r="AWE558" s="19"/>
      <c r="AWF558" s="19"/>
      <c r="AWG558" s="19"/>
      <c r="AWH558" s="20"/>
      <c r="AWI558" s="19"/>
      <c r="AWJ558" s="19"/>
      <c r="AWK558" s="19"/>
      <c r="AWL558" s="20"/>
      <c r="AWM558" s="20"/>
      <c r="AWN558" s="31"/>
      <c r="AWO558" s="31"/>
      <c r="AWP558" s="19"/>
      <c r="AWQ558" s="20"/>
      <c r="AWR558" s="20"/>
      <c r="AWS558" s="9"/>
      <c r="AWT558" s="19"/>
      <c r="AWU558" s="19"/>
      <c r="AWV558" s="19"/>
      <c r="AWW558" s="19"/>
      <c r="AWX558" s="19"/>
      <c r="AWY558" s="20"/>
      <c r="AWZ558" s="19"/>
      <c r="AXA558" s="19"/>
      <c r="AXB558" s="19"/>
      <c r="AXC558" s="20"/>
      <c r="AXD558" s="20"/>
      <c r="AXE558" s="31"/>
      <c r="AXF558" s="31"/>
      <c r="AXG558" s="19"/>
      <c r="AXH558" s="20"/>
      <c r="AXI558" s="20"/>
      <c r="AXJ558" s="9"/>
      <c r="AXK558" s="19"/>
      <c r="AXL558" s="19"/>
      <c r="AXM558" s="19"/>
      <c r="AXN558" s="19"/>
      <c r="AXO558" s="19"/>
      <c r="AXP558" s="20"/>
      <c r="AXQ558" s="19"/>
      <c r="AXR558" s="19"/>
      <c r="AXS558" s="19"/>
      <c r="AXT558" s="20"/>
      <c r="AXU558" s="20"/>
      <c r="AXV558" s="31"/>
      <c r="AXW558" s="31"/>
      <c r="AXX558" s="19"/>
      <c r="AXY558" s="20"/>
      <c r="AXZ558" s="20"/>
      <c r="AYA558" s="9"/>
      <c r="AYB558" s="19"/>
      <c r="AYC558" s="19"/>
      <c r="AYD558" s="19"/>
      <c r="AYE558" s="19"/>
      <c r="AYF558" s="19"/>
      <c r="AYG558" s="20"/>
      <c r="AYH558" s="19"/>
      <c r="AYI558" s="19"/>
      <c r="AYJ558" s="19"/>
      <c r="AYK558" s="20"/>
      <c r="AYL558" s="20"/>
      <c r="AYM558" s="31"/>
      <c r="AYN558" s="31"/>
      <c r="AYO558" s="19"/>
      <c r="AYP558" s="20"/>
      <c r="AYQ558" s="20"/>
      <c r="AYR558" s="9"/>
      <c r="AYS558" s="19"/>
      <c r="AYT558" s="19"/>
      <c r="AYU558" s="19"/>
      <c r="AYV558" s="19"/>
      <c r="AYW558" s="19"/>
      <c r="AYX558" s="20"/>
      <c r="AYY558" s="19"/>
      <c r="AYZ558" s="19"/>
      <c r="AZA558" s="19"/>
      <c r="AZB558" s="20"/>
      <c r="AZC558" s="20"/>
      <c r="AZD558" s="31"/>
      <c r="AZE558" s="31"/>
      <c r="AZF558" s="19"/>
      <c r="AZG558" s="20"/>
      <c r="AZH558" s="20"/>
      <c r="AZI558" s="9"/>
      <c r="AZJ558" s="19"/>
      <c r="AZK558" s="19"/>
      <c r="AZL558" s="19"/>
      <c r="AZM558" s="19"/>
      <c r="AZN558" s="19"/>
      <c r="AZO558" s="20"/>
      <c r="AZP558" s="19"/>
      <c r="AZQ558" s="19"/>
      <c r="AZR558" s="19"/>
      <c r="AZS558" s="20"/>
      <c r="AZT558" s="20"/>
      <c r="AZU558" s="31"/>
      <c r="AZV558" s="31"/>
      <c r="AZW558" s="19"/>
      <c r="AZX558" s="20"/>
      <c r="AZY558" s="20"/>
      <c r="AZZ558" s="9"/>
      <c r="BAA558" s="19"/>
      <c r="BAB558" s="19"/>
      <c r="BAC558" s="19"/>
      <c r="BAD558" s="19"/>
      <c r="BAE558" s="19"/>
      <c r="BAF558" s="20"/>
      <c r="BAG558" s="19"/>
      <c r="BAH558" s="19"/>
      <c r="BAI558" s="19"/>
      <c r="BAJ558" s="20"/>
      <c r="BAK558" s="20"/>
      <c r="BAL558" s="31"/>
      <c r="BAM558" s="31"/>
      <c r="BAN558" s="19"/>
      <c r="BAO558" s="20"/>
      <c r="BAP558" s="20"/>
      <c r="BAQ558" s="9"/>
      <c r="BAR558" s="19"/>
      <c r="BAS558" s="19"/>
      <c r="BAT558" s="19"/>
      <c r="BAU558" s="19"/>
      <c r="BAV558" s="19"/>
      <c r="BAW558" s="20"/>
      <c r="BAX558" s="19"/>
      <c r="BAY558" s="19"/>
      <c r="BAZ558" s="19"/>
      <c r="BBA558" s="20"/>
      <c r="BBB558" s="20"/>
      <c r="BBC558" s="31"/>
      <c r="BBD558" s="31"/>
      <c r="BBE558" s="19"/>
      <c r="BBF558" s="20"/>
      <c r="BBG558" s="20"/>
      <c r="BBH558" s="9"/>
      <c r="BBI558" s="19"/>
      <c r="BBJ558" s="19"/>
      <c r="BBK558" s="19"/>
      <c r="BBL558" s="19"/>
      <c r="BBM558" s="19"/>
      <c r="BBN558" s="20"/>
      <c r="BBO558" s="19"/>
      <c r="BBP558" s="19"/>
      <c r="BBQ558" s="19"/>
      <c r="BBR558" s="20"/>
      <c r="BBS558" s="20"/>
      <c r="BBT558" s="31"/>
      <c r="BBU558" s="31"/>
      <c r="BBV558" s="19"/>
      <c r="BBW558" s="20"/>
      <c r="BBX558" s="20"/>
      <c r="BBY558" s="9"/>
      <c r="BBZ558" s="19"/>
      <c r="BCA558" s="19"/>
      <c r="BCB558" s="19"/>
      <c r="BCC558" s="19"/>
      <c r="BCD558" s="19"/>
      <c r="BCE558" s="20"/>
      <c r="BCF558" s="19"/>
      <c r="BCG558" s="19"/>
      <c r="BCH558" s="19"/>
      <c r="BCI558" s="20"/>
      <c r="BCJ558" s="20"/>
      <c r="BCK558" s="31"/>
      <c r="BCL558" s="31"/>
      <c r="BCM558" s="19"/>
      <c r="BCN558" s="20"/>
      <c r="BCO558" s="20"/>
      <c r="BCP558" s="9"/>
      <c r="BCQ558" s="19"/>
      <c r="BCR558" s="19"/>
      <c r="BCS558" s="19"/>
      <c r="BCT558" s="19"/>
      <c r="BCU558" s="19"/>
      <c r="BCV558" s="20"/>
      <c r="BCW558" s="19"/>
      <c r="BCX558" s="19"/>
      <c r="BCY558" s="19"/>
      <c r="BCZ558" s="20"/>
      <c r="BDA558" s="20"/>
      <c r="BDB558" s="31"/>
      <c r="BDC558" s="31"/>
      <c r="BDD558" s="19"/>
      <c r="BDE558" s="20"/>
      <c r="BDF558" s="20"/>
      <c r="BDG558" s="9"/>
      <c r="BDH558" s="19"/>
      <c r="BDI558" s="19"/>
      <c r="BDJ558" s="19"/>
      <c r="BDK558" s="19"/>
      <c r="BDL558" s="19"/>
      <c r="BDM558" s="20"/>
      <c r="BDN558" s="19"/>
      <c r="BDO558" s="19"/>
      <c r="BDP558" s="19"/>
      <c r="BDQ558" s="20"/>
      <c r="BDR558" s="20"/>
      <c r="BDS558" s="31"/>
      <c r="BDT558" s="31"/>
      <c r="BDU558" s="19"/>
      <c r="BDV558" s="20"/>
      <c r="BDW558" s="20"/>
      <c r="BDX558" s="9"/>
      <c r="BDY558" s="19"/>
      <c r="BDZ558" s="19"/>
      <c r="BEA558" s="19"/>
      <c r="BEB558" s="19"/>
      <c r="BEC558" s="19"/>
      <c r="BED558" s="20"/>
      <c r="BEE558" s="19"/>
      <c r="BEF558" s="19"/>
      <c r="BEG558" s="19"/>
      <c r="BEH558" s="20"/>
      <c r="BEI558" s="20"/>
      <c r="BEJ558" s="31"/>
      <c r="BEK558" s="31"/>
      <c r="BEL558" s="19"/>
      <c r="BEM558" s="20"/>
      <c r="BEN558" s="20"/>
      <c r="BEO558" s="9"/>
      <c r="BEP558" s="19"/>
      <c r="BEQ558" s="19"/>
      <c r="BER558" s="19"/>
      <c r="BES558" s="19"/>
      <c r="BET558" s="19"/>
      <c r="BEU558" s="20"/>
      <c r="BEV558" s="19"/>
      <c r="BEW558" s="19"/>
      <c r="BEX558" s="19"/>
      <c r="BEY558" s="20"/>
      <c r="BEZ558" s="20"/>
      <c r="BFA558" s="31"/>
      <c r="BFB558" s="31"/>
      <c r="BFC558" s="19"/>
      <c r="BFD558" s="20"/>
      <c r="BFE558" s="20"/>
      <c r="BFF558" s="9"/>
      <c r="BFG558" s="19"/>
      <c r="BFH558" s="19"/>
      <c r="BFI558" s="19"/>
      <c r="BFJ558" s="19"/>
      <c r="BFK558" s="19"/>
      <c r="BFL558" s="20"/>
      <c r="BFM558" s="19"/>
      <c r="BFN558" s="19"/>
      <c r="BFO558" s="19"/>
      <c r="BFP558" s="20"/>
      <c r="BFQ558" s="20"/>
      <c r="BFR558" s="31"/>
      <c r="BFS558" s="31"/>
      <c r="BFT558" s="19"/>
      <c r="BFU558" s="20"/>
      <c r="BFV558" s="20"/>
      <c r="BFW558" s="9"/>
      <c r="BFX558" s="19"/>
      <c r="BFY558" s="19"/>
      <c r="BFZ558" s="19"/>
      <c r="BGA558" s="19"/>
      <c r="BGB558" s="19"/>
      <c r="BGC558" s="20"/>
      <c r="BGD558" s="19"/>
      <c r="BGE558" s="19"/>
      <c r="BGF558" s="19"/>
      <c r="BGG558" s="20"/>
      <c r="BGH558" s="20"/>
      <c r="BGI558" s="31"/>
      <c r="BGJ558" s="31"/>
      <c r="BGK558" s="19"/>
      <c r="BGL558" s="20"/>
      <c r="BGM558" s="20"/>
      <c r="BGN558" s="9"/>
      <c r="BGO558" s="19"/>
      <c r="BGP558" s="19"/>
      <c r="BGQ558" s="19"/>
      <c r="BGR558" s="19"/>
      <c r="BGS558" s="19"/>
      <c r="BGT558" s="20"/>
      <c r="BGU558" s="19"/>
      <c r="BGV558" s="19"/>
      <c r="BGW558" s="19"/>
      <c r="BGX558" s="20"/>
      <c r="BGY558" s="20"/>
      <c r="BGZ558" s="31"/>
      <c r="BHA558" s="31"/>
      <c r="BHB558" s="19"/>
      <c r="BHC558" s="20"/>
      <c r="BHD558" s="20"/>
      <c r="BHE558" s="9"/>
      <c r="BHF558" s="19"/>
      <c r="BHG558" s="19"/>
      <c r="BHH558" s="19"/>
      <c r="BHI558" s="19"/>
      <c r="BHJ558" s="19"/>
      <c r="BHK558" s="20"/>
      <c r="BHL558" s="19"/>
      <c r="BHM558" s="19"/>
      <c r="BHN558" s="19"/>
      <c r="BHO558" s="20"/>
      <c r="BHP558" s="20"/>
      <c r="BHQ558" s="31"/>
      <c r="BHR558" s="31"/>
      <c r="BHS558" s="19"/>
      <c r="BHT558" s="20"/>
      <c r="BHU558" s="20"/>
      <c r="BHV558" s="9"/>
      <c r="BHW558" s="19"/>
      <c r="BHX558" s="19"/>
      <c r="BHY558" s="19"/>
      <c r="BHZ558" s="19"/>
      <c r="BIA558" s="19"/>
      <c r="BIB558" s="20"/>
      <c r="BIC558" s="19"/>
      <c r="BID558" s="19"/>
      <c r="BIE558" s="19"/>
      <c r="BIF558" s="20"/>
      <c r="BIG558" s="20"/>
      <c r="BIH558" s="31"/>
      <c r="BII558" s="31"/>
      <c r="BIJ558" s="19"/>
      <c r="BIK558" s="20"/>
      <c r="BIL558" s="20"/>
      <c r="BIM558" s="9"/>
      <c r="BIN558" s="19"/>
      <c r="BIO558" s="19"/>
      <c r="BIP558" s="19"/>
      <c r="BIQ558" s="19"/>
      <c r="BIR558" s="19"/>
      <c r="BIS558" s="20"/>
      <c r="BIT558" s="19"/>
      <c r="BIU558" s="19"/>
      <c r="BIV558" s="19"/>
      <c r="BIW558" s="20"/>
      <c r="BIX558" s="20"/>
      <c r="BIY558" s="31"/>
      <c r="BIZ558" s="31"/>
      <c r="BJA558" s="19"/>
      <c r="BJB558" s="20"/>
      <c r="BJC558" s="20"/>
      <c r="BJD558" s="9"/>
      <c r="BJE558" s="19"/>
      <c r="BJF558" s="19"/>
      <c r="BJG558" s="19"/>
      <c r="BJH558" s="19"/>
      <c r="BJI558" s="19"/>
      <c r="BJJ558" s="20"/>
      <c r="BJK558" s="19"/>
      <c r="BJL558" s="19"/>
      <c r="BJM558" s="19"/>
      <c r="BJN558" s="20"/>
      <c r="BJO558" s="20"/>
      <c r="BJP558" s="31"/>
      <c r="BJQ558" s="31"/>
      <c r="BJR558" s="19"/>
      <c r="BJS558" s="20"/>
      <c r="BJT558" s="20"/>
      <c r="BJU558" s="9"/>
      <c r="BJV558" s="19"/>
      <c r="BJW558" s="19"/>
      <c r="BJX558" s="19"/>
      <c r="BJY558" s="19"/>
      <c r="BJZ558" s="19"/>
      <c r="BKA558" s="20"/>
      <c r="BKB558" s="19"/>
      <c r="BKC558" s="19"/>
      <c r="BKD558" s="19"/>
      <c r="BKE558" s="20"/>
      <c r="BKF558" s="20"/>
      <c r="BKG558" s="31"/>
      <c r="BKH558" s="31"/>
      <c r="BKI558" s="19"/>
      <c r="BKJ558" s="20"/>
      <c r="BKK558" s="20"/>
      <c r="BKL558" s="9"/>
      <c r="BKM558" s="19"/>
      <c r="BKN558" s="19"/>
      <c r="BKO558" s="19"/>
      <c r="BKP558" s="19"/>
      <c r="BKQ558" s="19"/>
      <c r="BKR558" s="20"/>
      <c r="BKS558" s="19"/>
      <c r="BKT558" s="19"/>
      <c r="BKU558" s="19"/>
      <c r="BKV558" s="20"/>
      <c r="BKW558" s="20"/>
      <c r="BKX558" s="31"/>
      <c r="BKY558" s="31"/>
      <c r="BKZ558" s="19"/>
      <c r="BLA558" s="20"/>
      <c r="BLB558" s="20"/>
      <c r="BLC558" s="9"/>
      <c r="BLD558" s="19"/>
      <c r="BLE558" s="19"/>
      <c r="BLF558" s="19"/>
      <c r="BLG558" s="19"/>
      <c r="BLH558" s="19"/>
      <c r="BLI558" s="20"/>
      <c r="BLJ558" s="19"/>
      <c r="BLK558" s="19"/>
      <c r="BLL558" s="19"/>
      <c r="BLM558" s="20"/>
      <c r="BLN558" s="20"/>
      <c r="BLO558" s="31"/>
      <c r="BLP558" s="31"/>
      <c r="BLQ558" s="19"/>
      <c r="BLR558" s="20"/>
      <c r="BLS558" s="20"/>
      <c r="BLT558" s="9"/>
      <c r="BLU558" s="19"/>
      <c r="BLV558" s="19"/>
      <c r="BLW558" s="19"/>
      <c r="BLX558" s="19"/>
      <c r="BLY558" s="19"/>
      <c r="BLZ558" s="20"/>
      <c r="BMA558" s="19"/>
      <c r="BMB558" s="19"/>
      <c r="BMC558" s="19"/>
      <c r="BMD558" s="20"/>
      <c r="BME558" s="20"/>
      <c r="BMF558" s="31"/>
      <c r="BMG558" s="31"/>
      <c r="BMH558" s="19"/>
      <c r="BMI558" s="20"/>
      <c r="BMJ558" s="20"/>
      <c r="BMK558" s="9"/>
      <c r="BML558" s="19"/>
      <c r="BMM558" s="19"/>
      <c r="BMN558" s="19"/>
      <c r="BMO558" s="19"/>
      <c r="BMP558" s="19"/>
      <c r="BMQ558" s="20"/>
      <c r="BMR558" s="19"/>
      <c r="BMS558" s="19"/>
      <c r="BMT558" s="19"/>
      <c r="BMU558" s="20"/>
      <c r="BMV558" s="20"/>
      <c r="BMW558" s="31"/>
      <c r="BMX558" s="31"/>
      <c r="BMY558" s="19"/>
      <c r="BMZ558" s="20"/>
      <c r="BNA558" s="20"/>
      <c r="BNB558" s="9"/>
      <c r="BNC558" s="19"/>
      <c r="BND558" s="19"/>
      <c r="BNE558" s="19"/>
      <c r="BNF558" s="19"/>
      <c r="BNG558" s="19"/>
      <c r="BNH558" s="20"/>
      <c r="BNI558" s="19"/>
      <c r="BNJ558" s="19"/>
      <c r="BNK558" s="19"/>
      <c r="BNL558" s="20"/>
      <c r="BNM558" s="20"/>
      <c r="BNN558" s="31"/>
      <c r="BNO558" s="31"/>
      <c r="BNP558" s="19"/>
      <c r="BNQ558" s="20"/>
      <c r="BNR558" s="20"/>
      <c r="BNS558" s="9"/>
      <c r="BNT558" s="19"/>
      <c r="BNU558" s="19"/>
      <c r="BNV558" s="19"/>
      <c r="BNW558" s="19"/>
      <c r="BNX558" s="19"/>
      <c r="BNY558" s="20"/>
      <c r="BNZ558" s="19"/>
      <c r="BOA558" s="19"/>
      <c r="BOB558" s="19"/>
      <c r="BOC558" s="20"/>
      <c r="BOD558" s="20"/>
      <c r="BOE558" s="31"/>
      <c r="BOF558" s="31"/>
      <c r="BOG558" s="19"/>
      <c r="BOH558" s="20"/>
      <c r="BOI558" s="20"/>
      <c r="BOJ558" s="9"/>
      <c r="BOK558" s="19"/>
      <c r="BOL558" s="19"/>
      <c r="BOM558" s="19"/>
      <c r="BON558" s="19"/>
      <c r="BOO558" s="19"/>
      <c r="BOP558" s="20"/>
      <c r="BOQ558" s="19"/>
      <c r="BOR558" s="19"/>
      <c r="BOS558" s="19"/>
      <c r="BOT558" s="20"/>
      <c r="BOU558" s="20"/>
      <c r="BOV558" s="31"/>
      <c r="BOW558" s="31"/>
      <c r="BOX558" s="19"/>
      <c r="BOY558" s="20"/>
      <c r="BOZ558" s="20"/>
      <c r="BPA558" s="9"/>
      <c r="BPB558" s="19"/>
      <c r="BPC558" s="19"/>
      <c r="BPD558" s="19"/>
      <c r="BPE558" s="19"/>
      <c r="BPF558" s="19"/>
      <c r="BPG558" s="20"/>
      <c r="BPH558" s="19"/>
      <c r="BPI558" s="19"/>
      <c r="BPJ558" s="19"/>
      <c r="BPK558" s="20"/>
      <c r="BPL558" s="20"/>
      <c r="BPM558" s="31"/>
      <c r="BPN558" s="31"/>
      <c r="BPO558" s="19"/>
      <c r="BPP558" s="20"/>
      <c r="BPQ558" s="20"/>
      <c r="BPR558" s="9"/>
      <c r="BPS558" s="19"/>
      <c r="BPT558" s="19"/>
      <c r="BPU558" s="19"/>
      <c r="BPV558" s="19"/>
      <c r="BPW558" s="19"/>
      <c r="BPX558" s="20"/>
      <c r="BPY558" s="19"/>
      <c r="BPZ558" s="19"/>
      <c r="BQA558" s="19"/>
      <c r="BQB558" s="20"/>
      <c r="BQC558" s="20"/>
      <c r="BQD558" s="31"/>
      <c r="BQE558" s="31"/>
      <c r="BQF558" s="19"/>
      <c r="BQG558" s="20"/>
      <c r="BQH558" s="20"/>
      <c r="BQI558" s="9"/>
      <c r="BQJ558" s="19"/>
      <c r="BQK558" s="19"/>
      <c r="BQL558" s="19"/>
      <c r="BQM558" s="19"/>
      <c r="BQN558" s="19"/>
      <c r="BQO558" s="20"/>
      <c r="BQP558" s="19"/>
      <c r="BQQ558" s="19"/>
      <c r="BQR558" s="19"/>
      <c r="BQS558" s="20"/>
      <c r="BQT558" s="20"/>
      <c r="BQU558" s="31"/>
      <c r="BQV558" s="31"/>
      <c r="BQW558" s="19"/>
      <c r="BQX558" s="20"/>
      <c r="BQY558" s="20"/>
      <c r="BQZ558" s="9"/>
      <c r="BRA558" s="19"/>
      <c r="BRB558" s="19"/>
      <c r="BRC558" s="19"/>
      <c r="BRD558" s="19"/>
      <c r="BRE558" s="19"/>
      <c r="BRF558" s="20"/>
      <c r="BRG558" s="19"/>
      <c r="BRH558" s="19"/>
      <c r="BRI558" s="19"/>
      <c r="BRJ558" s="20"/>
      <c r="BRK558" s="20"/>
      <c r="BRL558" s="31"/>
      <c r="BRM558" s="31"/>
      <c r="BRN558" s="19"/>
      <c r="BRO558" s="20"/>
      <c r="BRP558" s="20"/>
      <c r="BRQ558" s="9"/>
      <c r="BRR558" s="19"/>
      <c r="BRS558" s="19"/>
      <c r="BRT558" s="19"/>
      <c r="BRU558" s="19"/>
      <c r="BRV558" s="19"/>
      <c r="BRW558" s="20"/>
      <c r="BRX558" s="19"/>
      <c r="BRY558" s="19"/>
      <c r="BRZ558" s="19"/>
      <c r="BSA558" s="20"/>
      <c r="BSB558" s="20"/>
      <c r="BSC558" s="31"/>
      <c r="BSD558" s="31"/>
      <c r="BSE558" s="19"/>
      <c r="BSF558" s="20"/>
      <c r="BSG558" s="20"/>
      <c r="BSH558" s="9"/>
      <c r="BSI558" s="19"/>
      <c r="BSJ558" s="19"/>
      <c r="BSK558" s="19"/>
      <c r="BSL558" s="19"/>
      <c r="BSM558" s="19"/>
      <c r="BSN558" s="20"/>
      <c r="BSO558" s="19"/>
      <c r="BSP558" s="19"/>
      <c r="BSQ558" s="19"/>
      <c r="BSR558" s="20"/>
      <c r="BSS558" s="20"/>
      <c r="BST558" s="31"/>
      <c r="BSU558" s="31"/>
      <c r="BSV558" s="19"/>
      <c r="BSW558" s="20"/>
      <c r="BSX558" s="20"/>
      <c r="BSY558" s="9"/>
      <c r="BSZ558" s="19"/>
      <c r="BTA558" s="19"/>
      <c r="BTB558" s="19"/>
      <c r="BTC558" s="19"/>
      <c r="BTD558" s="19"/>
      <c r="BTE558" s="20"/>
      <c r="BTF558" s="19"/>
      <c r="BTG558" s="19"/>
      <c r="BTH558" s="19"/>
      <c r="BTI558" s="20"/>
      <c r="BTJ558" s="20"/>
      <c r="BTK558" s="31"/>
      <c r="BTL558" s="31"/>
      <c r="BTM558" s="19"/>
      <c r="BTN558" s="20"/>
      <c r="BTO558" s="20"/>
      <c r="BTP558" s="9"/>
      <c r="BTQ558" s="19"/>
      <c r="BTR558" s="19"/>
      <c r="BTS558" s="19"/>
      <c r="BTT558" s="19"/>
      <c r="BTU558" s="19"/>
      <c r="BTV558" s="20"/>
      <c r="BTW558" s="19"/>
      <c r="BTX558" s="19"/>
      <c r="BTY558" s="19"/>
      <c r="BTZ558" s="20"/>
      <c r="BUA558" s="20"/>
      <c r="BUB558" s="31"/>
      <c r="BUC558" s="31"/>
      <c r="BUD558" s="19"/>
      <c r="BUE558" s="20"/>
      <c r="BUF558" s="20"/>
      <c r="BUG558" s="9"/>
      <c r="BUH558" s="19"/>
      <c r="BUI558" s="19"/>
      <c r="BUJ558" s="19"/>
      <c r="BUK558" s="19"/>
      <c r="BUL558" s="19"/>
      <c r="BUM558" s="20"/>
      <c r="BUN558" s="19"/>
      <c r="BUO558" s="19"/>
      <c r="BUP558" s="19"/>
      <c r="BUQ558" s="20"/>
      <c r="BUR558" s="20"/>
      <c r="BUS558" s="31"/>
      <c r="BUT558" s="31"/>
      <c r="BUU558" s="19"/>
      <c r="BUV558" s="20"/>
      <c r="BUW558" s="20"/>
      <c r="BUX558" s="9"/>
      <c r="BUY558" s="19"/>
      <c r="BUZ558" s="19"/>
      <c r="BVA558" s="19"/>
      <c r="BVB558" s="19"/>
      <c r="BVC558" s="19"/>
      <c r="BVD558" s="20"/>
      <c r="BVE558" s="19"/>
      <c r="BVF558" s="19"/>
      <c r="BVG558" s="19"/>
      <c r="BVH558" s="20"/>
      <c r="BVI558" s="20"/>
      <c r="BVJ558" s="31"/>
      <c r="BVK558" s="31"/>
      <c r="BVL558" s="19"/>
      <c r="BVM558" s="20"/>
      <c r="BVN558" s="20"/>
      <c r="BVO558" s="9"/>
      <c r="BVP558" s="19"/>
      <c r="BVQ558" s="19"/>
      <c r="BVR558" s="19"/>
      <c r="BVS558" s="19"/>
      <c r="BVT558" s="19"/>
      <c r="BVU558" s="20"/>
      <c r="BVV558" s="19"/>
      <c r="BVW558" s="19"/>
      <c r="BVX558" s="19"/>
      <c r="BVY558" s="20"/>
      <c r="BVZ558" s="20"/>
      <c r="BWA558" s="31"/>
      <c r="BWB558" s="31"/>
      <c r="BWC558" s="19"/>
      <c r="BWD558" s="20"/>
      <c r="BWE558" s="20"/>
      <c r="BWF558" s="9"/>
      <c r="BWG558" s="19"/>
      <c r="BWH558" s="19"/>
      <c r="BWI558" s="19"/>
      <c r="BWJ558" s="19"/>
      <c r="BWK558" s="19"/>
      <c r="BWL558" s="20"/>
      <c r="BWM558" s="19"/>
      <c r="BWN558" s="19"/>
      <c r="BWO558" s="19"/>
      <c r="BWP558" s="20"/>
      <c r="BWQ558" s="20"/>
      <c r="BWR558" s="31"/>
      <c r="BWS558" s="31"/>
      <c r="BWT558" s="19"/>
      <c r="BWU558" s="20"/>
      <c r="BWV558" s="20"/>
      <c r="BWW558" s="9"/>
      <c r="BWX558" s="19"/>
      <c r="BWY558" s="19"/>
      <c r="BWZ558" s="19"/>
      <c r="BXA558" s="19"/>
      <c r="BXB558" s="19"/>
      <c r="BXC558" s="20"/>
      <c r="BXD558" s="19"/>
      <c r="BXE558" s="19"/>
      <c r="BXF558" s="19"/>
      <c r="BXG558" s="20"/>
      <c r="BXH558" s="20"/>
      <c r="BXI558" s="31"/>
      <c r="BXJ558" s="31"/>
      <c r="BXK558" s="19"/>
      <c r="BXL558" s="20"/>
      <c r="BXM558" s="20"/>
      <c r="BXN558" s="9"/>
      <c r="BXO558" s="19"/>
      <c r="BXP558" s="19"/>
      <c r="BXQ558" s="19"/>
      <c r="BXR558" s="19"/>
      <c r="BXS558" s="19"/>
      <c r="BXT558" s="20"/>
      <c r="BXU558" s="19"/>
      <c r="BXV558" s="19"/>
      <c r="BXW558" s="19"/>
      <c r="BXX558" s="20"/>
      <c r="BXY558" s="20"/>
      <c r="BXZ558" s="31"/>
      <c r="BYA558" s="31"/>
      <c r="BYB558" s="19"/>
      <c r="BYC558" s="20"/>
      <c r="BYD558" s="20"/>
      <c r="BYE558" s="9"/>
      <c r="BYF558" s="19"/>
      <c r="BYG558" s="19"/>
      <c r="BYH558" s="19"/>
      <c r="BYI558" s="19"/>
      <c r="BYJ558" s="19"/>
      <c r="BYK558" s="20"/>
      <c r="BYL558" s="19"/>
      <c r="BYM558" s="19"/>
      <c r="BYN558" s="19"/>
      <c r="BYO558" s="20"/>
      <c r="BYP558" s="20"/>
      <c r="BYQ558" s="31"/>
      <c r="BYR558" s="31"/>
      <c r="BYS558" s="19"/>
      <c r="BYT558" s="20"/>
      <c r="BYU558" s="20"/>
      <c r="BYV558" s="9"/>
      <c r="BYW558" s="19"/>
      <c r="BYX558" s="19"/>
      <c r="BYY558" s="19"/>
      <c r="BYZ558" s="19"/>
      <c r="BZA558" s="19"/>
      <c r="BZB558" s="20"/>
      <c r="BZC558" s="19"/>
      <c r="BZD558" s="19"/>
      <c r="BZE558" s="19"/>
      <c r="BZF558" s="20"/>
      <c r="BZG558" s="20"/>
      <c r="BZH558" s="31"/>
      <c r="BZI558" s="31"/>
      <c r="BZJ558" s="19"/>
      <c r="BZK558" s="20"/>
      <c r="BZL558" s="20"/>
      <c r="BZM558" s="9"/>
      <c r="BZN558" s="19"/>
      <c r="BZO558" s="19"/>
      <c r="BZP558" s="19"/>
      <c r="BZQ558" s="19"/>
      <c r="BZR558" s="19"/>
      <c r="BZS558" s="20"/>
      <c r="BZT558" s="19"/>
      <c r="BZU558" s="19"/>
      <c r="BZV558" s="19"/>
      <c r="BZW558" s="20"/>
      <c r="BZX558" s="20"/>
      <c r="BZY558" s="31"/>
      <c r="BZZ558" s="31"/>
      <c r="CAA558" s="19"/>
      <c r="CAB558" s="20"/>
      <c r="CAC558" s="20"/>
      <c r="CAD558" s="9"/>
      <c r="CAE558" s="19"/>
      <c r="CAF558" s="19"/>
      <c r="CAG558" s="19"/>
      <c r="CAH558" s="19"/>
      <c r="CAI558" s="19"/>
      <c r="CAJ558" s="20"/>
      <c r="CAK558" s="19"/>
      <c r="CAL558" s="19"/>
      <c r="CAM558" s="19"/>
      <c r="CAN558" s="20"/>
      <c r="CAO558" s="20"/>
      <c r="CAP558" s="31"/>
      <c r="CAQ558" s="31"/>
      <c r="CAR558" s="19"/>
      <c r="CAS558" s="20"/>
      <c r="CAT558" s="20"/>
      <c r="CAU558" s="9"/>
      <c r="CAV558" s="19"/>
      <c r="CAW558" s="19"/>
      <c r="CAX558" s="19"/>
      <c r="CAY558" s="19"/>
      <c r="CAZ558" s="19"/>
      <c r="CBA558" s="20"/>
      <c r="CBB558" s="19"/>
      <c r="CBC558" s="19"/>
      <c r="CBD558" s="19"/>
      <c r="CBE558" s="20"/>
      <c r="CBF558" s="20"/>
      <c r="CBG558" s="31"/>
      <c r="CBH558" s="31"/>
      <c r="CBI558" s="19"/>
      <c r="CBJ558" s="20"/>
      <c r="CBK558" s="20"/>
      <c r="CBL558" s="9"/>
      <c r="CBM558" s="19"/>
      <c r="CBN558" s="19"/>
      <c r="CBO558" s="19"/>
      <c r="CBP558" s="19"/>
      <c r="CBQ558" s="19"/>
      <c r="CBR558" s="20"/>
      <c r="CBS558" s="19"/>
      <c r="CBT558" s="19"/>
      <c r="CBU558" s="19"/>
      <c r="CBV558" s="20"/>
      <c r="CBW558" s="20"/>
      <c r="CBX558" s="31"/>
      <c r="CBY558" s="31"/>
      <c r="CBZ558" s="19"/>
      <c r="CCA558" s="20"/>
      <c r="CCB558" s="20"/>
      <c r="CCC558" s="9"/>
      <c r="CCD558" s="19"/>
      <c r="CCE558" s="19"/>
      <c r="CCF558" s="19"/>
      <c r="CCG558" s="19"/>
      <c r="CCH558" s="19"/>
      <c r="CCI558" s="20"/>
      <c r="CCJ558" s="19"/>
      <c r="CCK558" s="19"/>
      <c r="CCL558" s="19"/>
      <c r="CCM558" s="20"/>
      <c r="CCN558" s="20"/>
      <c r="CCO558" s="31"/>
      <c r="CCP558" s="31"/>
      <c r="CCQ558" s="19"/>
      <c r="CCR558" s="20"/>
      <c r="CCS558" s="20"/>
      <c r="CCT558" s="9"/>
      <c r="CCU558" s="19"/>
      <c r="CCV558" s="19"/>
      <c r="CCW558" s="19"/>
      <c r="CCX558" s="19"/>
      <c r="CCY558" s="19"/>
      <c r="CCZ558" s="20"/>
      <c r="CDA558" s="19"/>
      <c r="CDB558" s="19"/>
      <c r="CDC558" s="19"/>
      <c r="CDD558" s="20"/>
      <c r="CDE558" s="20"/>
      <c r="CDF558" s="31"/>
      <c r="CDG558" s="31"/>
      <c r="CDH558" s="19"/>
      <c r="CDI558" s="20"/>
      <c r="CDJ558" s="20"/>
      <c r="CDK558" s="9"/>
      <c r="CDL558" s="19"/>
      <c r="CDM558" s="19"/>
      <c r="CDN558" s="19"/>
      <c r="CDO558" s="19"/>
      <c r="CDP558" s="19"/>
      <c r="CDQ558" s="20"/>
      <c r="CDR558" s="19"/>
      <c r="CDS558" s="19"/>
      <c r="CDT558" s="19"/>
      <c r="CDU558" s="20"/>
      <c r="CDV558" s="20"/>
      <c r="CDW558" s="31"/>
      <c r="CDX558" s="31"/>
      <c r="CDY558" s="19"/>
      <c r="CDZ558" s="20"/>
      <c r="CEA558" s="20"/>
      <c r="CEB558" s="9"/>
      <c r="CEC558" s="19"/>
      <c r="CED558" s="19"/>
      <c r="CEE558" s="19"/>
      <c r="CEF558" s="19"/>
      <c r="CEG558" s="19"/>
      <c r="CEH558" s="20"/>
      <c r="CEI558" s="19"/>
      <c r="CEJ558" s="19"/>
      <c r="CEK558" s="19"/>
      <c r="CEL558" s="20"/>
      <c r="CEM558" s="20"/>
      <c r="CEN558" s="31"/>
      <c r="CEO558" s="31"/>
      <c r="CEP558" s="19"/>
      <c r="CEQ558" s="20"/>
      <c r="CER558" s="20"/>
      <c r="CES558" s="9"/>
      <c r="CET558" s="19"/>
      <c r="CEU558" s="19"/>
      <c r="CEV558" s="19"/>
      <c r="CEW558" s="19"/>
      <c r="CEX558" s="19"/>
      <c r="CEY558" s="20"/>
      <c r="CEZ558" s="19"/>
      <c r="CFA558" s="19"/>
      <c r="CFB558" s="19"/>
      <c r="CFC558" s="20"/>
      <c r="CFD558" s="20"/>
      <c r="CFE558" s="31"/>
      <c r="CFF558" s="31"/>
      <c r="CFG558" s="19"/>
      <c r="CFH558" s="20"/>
      <c r="CFI558" s="20"/>
      <c r="CFJ558" s="9"/>
      <c r="CFK558" s="19"/>
      <c r="CFL558" s="19"/>
      <c r="CFM558" s="19"/>
      <c r="CFN558" s="19"/>
      <c r="CFO558" s="19"/>
      <c r="CFP558" s="20"/>
      <c r="CFQ558" s="19"/>
      <c r="CFR558" s="19"/>
      <c r="CFS558" s="19"/>
      <c r="CFT558" s="20"/>
      <c r="CFU558" s="20"/>
      <c r="CFV558" s="31"/>
      <c r="CFW558" s="31"/>
      <c r="CFX558" s="19"/>
      <c r="CFY558" s="20"/>
      <c r="CFZ558" s="20"/>
      <c r="CGA558" s="9"/>
      <c r="CGB558" s="19"/>
      <c r="CGC558" s="19"/>
      <c r="CGD558" s="19"/>
      <c r="CGE558" s="19"/>
      <c r="CGF558" s="19"/>
      <c r="CGG558" s="20"/>
      <c r="CGH558" s="19"/>
      <c r="CGI558" s="19"/>
      <c r="CGJ558" s="19"/>
      <c r="CGK558" s="20"/>
      <c r="CGL558" s="20"/>
      <c r="CGM558" s="31"/>
      <c r="CGN558" s="31"/>
      <c r="CGO558" s="19"/>
      <c r="CGP558" s="20"/>
      <c r="CGQ558" s="20"/>
      <c r="CGR558" s="9"/>
      <c r="CGS558" s="19"/>
      <c r="CGT558" s="19"/>
      <c r="CGU558" s="19"/>
      <c r="CGV558" s="19"/>
      <c r="CGW558" s="19"/>
      <c r="CGX558" s="20"/>
      <c r="CGY558" s="19"/>
      <c r="CGZ558" s="19"/>
      <c r="CHA558" s="19"/>
      <c r="CHB558" s="20"/>
      <c r="CHC558" s="20"/>
      <c r="CHD558" s="31"/>
      <c r="CHE558" s="31"/>
      <c r="CHF558" s="19"/>
      <c r="CHG558" s="20"/>
      <c r="CHH558" s="20"/>
      <c r="CHI558" s="9"/>
      <c r="CHJ558" s="19"/>
      <c r="CHK558" s="19"/>
      <c r="CHL558" s="19"/>
      <c r="CHM558" s="19"/>
      <c r="CHN558" s="19"/>
      <c r="CHO558" s="20"/>
      <c r="CHP558" s="19"/>
      <c r="CHQ558" s="19"/>
      <c r="CHR558" s="19"/>
      <c r="CHS558" s="20"/>
      <c r="CHT558" s="20"/>
      <c r="CHU558" s="31"/>
      <c r="CHV558" s="31"/>
      <c r="CHW558" s="19"/>
      <c r="CHX558" s="20"/>
      <c r="CHY558" s="20"/>
      <c r="CHZ558" s="9"/>
      <c r="CIA558" s="19"/>
      <c r="CIB558" s="19"/>
      <c r="CIC558" s="19"/>
      <c r="CID558" s="19"/>
      <c r="CIE558" s="19"/>
      <c r="CIF558" s="20"/>
      <c r="CIG558" s="19"/>
      <c r="CIH558" s="19"/>
      <c r="CII558" s="19"/>
      <c r="CIJ558" s="20"/>
      <c r="CIK558" s="20"/>
      <c r="CIL558" s="31"/>
      <c r="CIM558" s="31"/>
      <c r="CIN558" s="19"/>
      <c r="CIO558" s="20"/>
      <c r="CIP558" s="20"/>
      <c r="CIQ558" s="9"/>
      <c r="CIR558" s="19"/>
      <c r="CIS558" s="19"/>
      <c r="CIT558" s="19"/>
      <c r="CIU558" s="19"/>
      <c r="CIV558" s="19"/>
      <c r="CIW558" s="20"/>
      <c r="CIX558" s="19"/>
      <c r="CIY558" s="19"/>
      <c r="CIZ558" s="19"/>
      <c r="CJA558" s="20"/>
      <c r="CJB558" s="20"/>
      <c r="CJC558" s="31"/>
      <c r="CJD558" s="31"/>
      <c r="CJE558" s="19"/>
      <c r="CJF558" s="20"/>
      <c r="CJG558" s="20"/>
      <c r="CJH558" s="9"/>
      <c r="CJI558" s="19"/>
      <c r="CJJ558" s="19"/>
      <c r="CJK558" s="19"/>
      <c r="CJL558" s="19"/>
      <c r="CJM558" s="19"/>
      <c r="CJN558" s="20"/>
      <c r="CJO558" s="19"/>
      <c r="CJP558" s="19"/>
      <c r="CJQ558" s="19"/>
      <c r="CJR558" s="20"/>
      <c r="CJS558" s="20"/>
      <c r="CJT558" s="31"/>
      <c r="CJU558" s="31"/>
      <c r="CJV558" s="19"/>
      <c r="CJW558" s="20"/>
      <c r="CJX558" s="20"/>
      <c r="CJY558" s="9"/>
      <c r="CJZ558" s="19"/>
      <c r="CKA558" s="19"/>
      <c r="CKB558" s="19"/>
      <c r="CKC558" s="19"/>
      <c r="CKD558" s="19"/>
      <c r="CKE558" s="20"/>
      <c r="CKF558" s="19"/>
      <c r="CKG558" s="19"/>
      <c r="CKH558" s="19"/>
      <c r="CKI558" s="20"/>
      <c r="CKJ558" s="20"/>
      <c r="CKK558" s="31"/>
      <c r="CKL558" s="31"/>
      <c r="CKM558" s="19"/>
      <c r="CKN558" s="20"/>
      <c r="CKO558" s="20"/>
      <c r="CKP558" s="9"/>
      <c r="CKQ558" s="19"/>
      <c r="CKR558" s="19"/>
      <c r="CKS558" s="19"/>
      <c r="CKT558" s="19"/>
      <c r="CKU558" s="19"/>
      <c r="CKV558" s="20"/>
      <c r="CKW558" s="19"/>
      <c r="CKX558" s="19"/>
      <c r="CKY558" s="19"/>
      <c r="CKZ558" s="20"/>
      <c r="CLA558" s="20"/>
      <c r="CLB558" s="31"/>
      <c r="CLC558" s="31"/>
      <c r="CLD558" s="19"/>
      <c r="CLE558" s="20"/>
      <c r="CLF558" s="20"/>
      <c r="CLG558" s="9"/>
      <c r="CLH558" s="19"/>
      <c r="CLI558" s="19"/>
      <c r="CLJ558" s="19"/>
      <c r="CLK558" s="19"/>
      <c r="CLL558" s="19"/>
      <c r="CLM558" s="20"/>
      <c r="CLN558" s="19"/>
      <c r="CLO558" s="19"/>
      <c r="CLP558" s="19"/>
      <c r="CLQ558" s="20"/>
      <c r="CLR558" s="20"/>
      <c r="CLS558" s="31"/>
      <c r="CLT558" s="31"/>
      <c r="CLU558" s="19"/>
      <c r="CLV558" s="20"/>
      <c r="CLW558" s="20"/>
      <c r="CLX558" s="9"/>
      <c r="CLY558" s="19"/>
      <c r="CLZ558" s="19"/>
      <c r="CMA558" s="19"/>
      <c r="CMB558" s="19"/>
      <c r="CMC558" s="19"/>
      <c r="CMD558" s="20"/>
      <c r="CME558" s="19"/>
      <c r="CMF558" s="19"/>
      <c r="CMG558" s="19"/>
      <c r="CMH558" s="20"/>
      <c r="CMI558" s="20"/>
      <c r="CMJ558" s="31"/>
      <c r="CMK558" s="31"/>
      <c r="CML558" s="19"/>
      <c r="CMM558" s="20"/>
      <c r="CMN558" s="20"/>
      <c r="CMO558" s="9"/>
      <c r="CMP558" s="19"/>
      <c r="CMQ558" s="19"/>
      <c r="CMR558" s="19"/>
      <c r="CMS558" s="19"/>
      <c r="CMT558" s="19"/>
      <c r="CMU558" s="20"/>
      <c r="CMV558" s="19"/>
      <c r="CMW558" s="19"/>
      <c r="CMX558" s="19"/>
      <c r="CMY558" s="20"/>
      <c r="CMZ558" s="20"/>
      <c r="CNA558" s="31"/>
      <c r="CNB558" s="31"/>
      <c r="CNC558" s="19"/>
      <c r="CND558" s="20"/>
      <c r="CNE558" s="20"/>
      <c r="CNF558" s="9"/>
      <c r="CNG558" s="19"/>
      <c r="CNH558" s="19"/>
      <c r="CNI558" s="19"/>
      <c r="CNJ558" s="19"/>
      <c r="CNK558" s="19"/>
      <c r="CNL558" s="20"/>
      <c r="CNM558" s="19"/>
      <c r="CNN558" s="19"/>
      <c r="CNO558" s="19"/>
      <c r="CNP558" s="20"/>
      <c r="CNQ558" s="20"/>
      <c r="CNR558" s="31"/>
      <c r="CNS558" s="31"/>
      <c r="CNT558" s="19"/>
      <c r="CNU558" s="20"/>
      <c r="CNV558" s="20"/>
      <c r="CNW558" s="9"/>
      <c r="CNX558" s="19"/>
      <c r="CNY558" s="19"/>
      <c r="CNZ558" s="19"/>
      <c r="COA558" s="19"/>
      <c r="COB558" s="19"/>
      <c r="COC558" s="20"/>
      <c r="COD558" s="19"/>
      <c r="COE558" s="19"/>
      <c r="COF558" s="19"/>
      <c r="COG558" s="20"/>
      <c r="COH558" s="20"/>
      <c r="COI558" s="31"/>
      <c r="COJ558" s="31"/>
      <c r="COK558" s="19"/>
      <c r="COL558" s="20"/>
      <c r="COM558" s="20"/>
      <c r="CON558" s="9"/>
      <c r="COO558" s="19"/>
      <c r="COP558" s="19"/>
      <c r="COQ558" s="19"/>
      <c r="COR558" s="19"/>
      <c r="COS558" s="19"/>
      <c r="COT558" s="20"/>
      <c r="COU558" s="19"/>
      <c r="COV558" s="19"/>
      <c r="COW558" s="19"/>
      <c r="COX558" s="20"/>
      <c r="COY558" s="20"/>
      <c r="COZ558" s="31"/>
      <c r="CPA558" s="31"/>
      <c r="CPB558" s="19"/>
      <c r="CPC558" s="20"/>
      <c r="CPD558" s="20"/>
      <c r="CPE558" s="9"/>
      <c r="CPF558" s="19"/>
      <c r="CPG558" s="19"/>
      <c r="CPH558" s="19"/>
      <c r="CPI558" s="19"/>
      <c r="CPJ558" s="19"/>
      <c r="CPK558" s="20"/>
      <c r="CPL558" s="19"/>
      <c r="CPM558" s="19"/>
      <c r="CPN558" s="19"/>
      <c r="CPO558" s="20"/>
      <c r="CPP558" s="20"/>
      <c r="CPQ558" s="31"/>
      <c r="CPR558" s="31"/>
      <c r="CPS558" s="19"/>
      <c r="CPT558" s="20"/>
      <c r="CPU558" s="20"/>
      <c r="CPV558" s="9"/>
      <c r="CPW558" s="19"/>
      <c r="CPX558" s="19"/>
      <c r="CPY558" s="19"/>
      <c r="CPZ558" s="19"/>
      <c r="CQA558" s="19"/>
      <c r="CQB558" s="20"/>
      <c r="CQC558" s="19"/>
      <c r="CQD558" s="19"/>
      <c r="CQE558" s="19"/>
      <c r="CQF558" s="20"/>
      <c r="CQG558" s="20"/>
      <c r="CQH558" s="31"/>
      <c r="CQI558" s="31"/>
      <c r="CQJ558" s="19"/>
      <c r="CQK558" s="20"/>
      <c r="CQL558" s="20"/>
      <c r="CQM558" s="9"/>
      <c r="CQN558" s="19"/>
      <c r="CQO558" s="19"/>
      <c r="CQP558" s="19"/>
      <c r="CQQ558" s="19"/>
      <c r="CQR558" s="19"/>
      <c r="CQS558" s="20"/>
      <c r="CQT558" s="19"/>
      <c r="CQU558" s="19"/>
      <c r="CQV558" s="19"/>
      <c r="CQW558" s="20"/>
      <c r="CQX558" s="20"/>
      <c r="CQY558" s="31"/>
      <c r="CQZ558" s="31"/>
      <c r="CRA558" s="19"/>
      <c r="CRB558" s="20"/>
      <c r="CRC558" s="20"/>
      <c r="CRD558" s="9"/>
      <c r="CRE558" s="19"/>
      <c r="CRF558" s="19"/>
      <c r="CRG558" s="19"/>
      <c r="CRH558" s="19"/>
      <c r="CRI558" s="19"/>
      <c r="CRJ558" s="20"/>
      <c r="CRK558" s="19"/>
      <c r="CRL558" s="19"/>
      <c r="CRM558" s="19"/>
      <c r="CRN558" s="20"/>
      <c r="CRO558" s="20"/>
      <c r="CRP558" s="31"/>
      <c r="CRQ558" s="31"/>
      <c r="CRR558" s="19"/>
      <c r="CRS558" s="20"/>
      <c r="CRT558" s="20"/>
      <c r="CRU558" s="9"/>
      <c r="CRV558" s="19"/>
      <c r="CRW558" s="19"/>
      <c r="CRX558" s="19"/>
      <c r="CRY558" s="19"/>
      <c r="CRZ558" s="19"/>
      <c r="CSA558" s="20"/>
      <c r="CSB558" s="19"/>
      <c r="CSC558" s="19"/>
      <c r="CSD558" s="19"/>
      <c r="CSE558" s="20"/>
      <c r="CSF558" s="20"/>
      <c r="CSG558" s="31"/>
      <c r="CSH558" s="31"/>
      <c r="CSI558" s="19"/>
      <c r="CSJ558" s="20"/>
      <c r="CSK558" s="20"/>
      <c r="CSL558" s="9"/>
      <c r="CSM558" s="19"/>
      <c r="CSN558" s="19"/>
      <c r="CSO558" s="19"/>
      <c r="CSP558" s="19"/>
      <c r="CSQ558" s="19"/>
      <c r="CSR558" s="20"/>
      <c r="CSS558" s="19"/>
      <c r="CST558" s="19"/>
      <c r="CSU558" s="19"/>
      <c r="CSV558" s="20"/>
      <c r="CSW558" s="20"/>
      <c r="CSX558" s="31"/>
      <c r="CSY558" s="31"/>
      <c r="CSZ558" s="19"/>
      <c r="CTA558" s="20"/>
      <c r="CTB558" s="20"/>
      <c r="CTC558" s="9"/>
      <c r="CTD558" s="19"/>
      <c r="CTE558" s="19"/>
      <c r="CTF558" s="19"/>
      <c r="CTG558" s="19"/>
      <c r="CTH558" s="19"/>
      <c r="CTI558" s="20"/>
      <c r="CTJ558" s="19"/>
      <c r="CTK558" s="19"/>
      <c r="CTL558" s="19"/>
      <c r="CTM558" s="20"/>
      <c r="CTN558" s="20"/>
      <c r="CTO558" s="31"/>
      <c r="CTP558" s="31"/>
      <c r="CTQ558" s="19"/>
      <c r="CTR558" s="20"/>
      <c r="CTS558" s="20"/>
      <c r="CTT558" s="9"/>
      <c r="CTU558" s="19"/>
      <c r="CTV558" s="19"/>
      <c r="CTW558" s="19"/>
      <c r="CTX558" s="19"/>
      <c r="CTY558" s="19"/>
      <c r="CTZ558" s="20"/>
      <c r="CUA558" s="19"/>
      <c r="CUB558" s="19"/>
      <c r="CUC558" s="19"/>
      <c r="CUD558" s="20"/>
      <c r="CUE558" s="20"/>
      <c r="CUF558" s="31"/>
      <c r="CUG558" s="31"/>
      <c r="CUH558" s="19"/>
      <c r="CUI558" s="20"/>
      <c r="CUJ558" s="20"/>
      <c r="CUK558" s="9"/>
      <c r="CUL558" s="19"/>
      <c r="CUM558" s="19"/>
      <c r="CUN558" s="19"/>
      <c r="CUO558" s="19"/>
      <c r="CUP558" s="19"/>
      <c r="CUQ558" s="20"/>
      <c r="CUR558" s="19"/>
      <c r="CUS558" s="19"/>
      <c r="CUT558" s="19"/>
      <c r="CUU558" s="20"/>
      <c r="CUV558" s="20"/>
      <c r="CUW558" s="31"/>
      <c r="CUX558" s="31"/>
      <c r="CUY558" s="19"/>
      <c r="CUZ558" s="20"/>
      <c r="CVA558" s="20"/>
      <c r="CVB558" s="9"/>
      <c r="CVC558" s="19"/>
      <c r="CVD558" s="19"/>
      <c r="CVE558" s="19"/>
      <c r="CVF558" s="19"/>
      <c r="CVG558" s="19"/>
      <c r="CVH558" s="20"/>
      <c r="CVI558" s="19"/>
      <c r="CVJ558" s="19"/>
      <c r="CVK558" s="19"/>
      <c r="CVL558" s="20"/>
      <c r="CVM558" s="20"/>
      <c r="CVN558" s="31"/>
      <c r="CVO558" s="31"/>
      <c r="CVP558" s="19"/>
      <c r="CVQ558" s="20"/>
      <c r="CVR558" s="20"/>
      <c r="CVS558" s="9"/>
      <c r="CVT558" s="19"/>
      <c r="CVU558" s="19"/>
      <c r="CVV558" s="19"/>
      <c r="CVW558" s="19"/>
      <c r="CVX558" s="19"/>
      <c r="CVY558" s="20"/>
      <c r="CVZ558" s="19"/>
      <c r="CWA558" s="19"/>
      <c r="CWB558" s="19"/>
      <c r="CWC558" s="20"/>
      <c r="CWD558" s="20"/>
      <c r="CWE558" s="31"/>
      <c r="CWF558" s="31"/>
      <c r="CWG558" s="19"/>
      <c r="CWH558" s="20"/>
      <c r="CWI558" s="20"/>
      <c r="CWJ558" s="9"/>
      <c r="CWK558" s="19"/>
      <c r="CWL558" s="19"/>
      <c r="CWM558" s="19"/>
      <c r="CWN558" s="19"/>
      <c r="CWO558" s="19"/>
      <c r="CWP558" s="20"/>
      <c r="CWQ558" s="19"/>
      <c r="CWR558" s="19"/>
      <c r="CWS558" s="19"/>
      <c r="CWT558" s="20"/>
      <c r="CWU558" s="20"/>
      <c r="CWV558" s="31"/>
      <c r="CWW558" s="31"/>
      <c r="CWX558" s="19"/>
      <c r="CWY558" s="20"/>
      <c r="CWZ558" s="20"/>
      <c r="CXA558" s="9"/>
      <c r="CXB558" s="19"/>
      <c r="CXC558" s="19"/>
      <c r="CXD558" s="19"/>
      <c r="CXE558" s="19"/>
      <c r="CXF558" s="19"/>
      <c r="CXG558" s="20"/>
      <c r="CXH558" s="19"/>
      <c r="CXI558" s="19"/>
      <c r="CXJ558" s="19"/>
      <c r="CXK558" s="20"/>
      <c r="CXL558" s="20"/>
      <c r="CXM558" s="31"/>
      <c r="CXN558" s="31"/>
      <c r="CXO558" s="19"/>
      <c r="CXP558" s="20"/>
      <c r="CXQ558" s="20"/>
      <c r="CXR558" s="9"/>
      <c r="CXS558" s="19"/>
      <c r="CXT558" s="19"/>
      <c r="CXU558" s="19"/>
      <c r="CXV558" s="19"/>
      <c r="CXW558" s="19"/>
      <c r="CXX558" s="20"/>
      <c r="CXY558" s="19"/>
      <c r="CXZ558" s="19"/>
      <c r="CYA558" s="19"/>
      <c r="CYB558" s="20"/>
      <c r="CYC558" s="20"/>
      <c r="CYD558" s="31"/>
      <c r="CYE558" s="31"/>
      <c r="CYF558" s="19"/>
      <c r="CYG558" s="20"/>
      <c r="CYH558" s="20"/>
      <c r="CYI558" s="9"/>
      <c r="CYJ558" s="19"/>
      <c r="CYK558" s="19"/>
      <c r="CYL558" s="19"/>
      <c r="CYM558" s="19"/>
      <c r="CYN558" s="19"/>
      <c r="CYO558" s="20"/>
      <c r="CYP558" s="19"/>
      <c r="CYQ558" s="19"/>
      <c r="CYR558" s="19"/>
      <c r="CYS558" s="20"/>
      <c r="CYT558" s="20"/>
      <c r="CYU558" s="31"/>
      <c r="CYV558" s="31"/>
      <c r="CYW558" s="19"/>
      <c r="CYX558" s="20"/>
      <c r="CYY558" s="20"/>
      <c r="CYZ558" s="9"/>
      <c r="CZA558" s="19"/>
      <c r="CZB558" s="19"/>
      <c r="CZC558" s="19"/>
      <c r="CZD558" s="19"/>
      <c r="CZE558" s="19"/>
      <c r="CZF558" s="20"/>
      <c r="CZG558" s="19"/>
      <c r="CZH558" s="19"/>
      <c r="CZI558" s="19"/>
      <c r="CZJ558" s="20"/>
      <c r="CZK558" s="20"/>
      <c r="CZL558" s="31"/>
      <c r="CZM558" s="31"/>
      <c r="CZN558" s="19"/>
      <c r="CZO558" s="20"/>
      <c r="CZP558" s="20"/>
      <c r="CZQ558" s="9"/>
      <c r="CZR558" s="19"/>
      <c r="CZS558" s="19"/>
      <c r="CZT558" s="19"/>
      <c r="CZU558" s="19"/>
      <c r="CZV558" s="19"/>
      <c r="CZW558" s="20"/>
      <c r="CZX558" s="19"/>
      <c r="CZY558" s="19"/>
      <c r="CZZ558" s="19"/>
      <c r="DAA558" s="20"/>
      <c r="DAB558" s="20"/>
      <c r="DAC558" s="31"/>
      <c r="DAD558" s="31"/>
      <c r="DAE558" s="19"/>
      <c r="DAF558" s="20"/>
      <c r="DAG558" s="20"/>
      <c r="DAH558" s="9"/>
      <c r="DAI558" s="19"/>
      <c r="DAJ558" s="19"/>
      <c r="DAK558" s="19"/>
      <c r="DAL558" s="19"/>
      <c r="DAM558" s="19"/>
      <c r="DAN558" s="20"/>
      <c r="DAO558" s="19"/>
      <c r="DAP558" s="19"/>
      <c r="DAQ558" s="19"/>
      <c r="DAR558" s="20"/>
      <c r="DAS558" s="20"/>
      <c r="DAT558" s="31"/>
      <c r="DAU558" s="31"/>
      <c r="DAV558" s="19"/>
      <c r="DAW558" s="20"/>
      <c r="DAX558" s="20"/>
      <c r="DAY558" s="9"/>
      <c r="DAZ558" s="19"/>
      <c r="DBA558" s="19"/>
      <c r="DBB558" s="19"/>
      <c r="DBC558" s="19"/>
      <c r="DBD558" s="19"/>
      <c r="DBE558" s="20"/>
      <c r="DBF558" s="19"/>
      <c r="DBG558" s="19"/>
      <c r="DBH558" s="19"/>
      <c r="DBI558" s="20"/>
      <c r="DBJ558" s="20"/>
      <c r="DBK558" s="31"/>
      <c r="DBL558" s="31"/>
      <c r="DBM558" s="19"/>
      <c r="DBN558" s="20"/>
      <c r="DBO558" s="20"/>
      <c r="DBP558" s="9"/>
      <c r="DBQ558" s="19"/>
      <c r="DBR558" s="19"/>
      <c r="DBS558" s="19"/>
      <c r="DBT558" s="19"/>
      <c r="DBU558" s="19"/>
      <c r="DBV558" s="20"/>
      <c r="DBW558" s="19"/>
      <c r="DBX558" s="19"/>
      <c r="DBY558" s="19"/>
      <c r="DBZ558" s="20"/>
      <c r="DCA558" s="20"/>
      <c r="DCB558" s="31"/>
      <c r="DCC558" s="31"/>
      <c r="DCD558" s="19"/>
      <c r="DCE558" s="20"/>
      <c r="DCF558" s="20"/>
      <c r="DCG558" s="9"/>
      <c r="DCH558" s="19"/>
      <c r="DCI558" s="19"/>
      <c r="DCJ558" s="19"/>
      <c r="DCK558" s="19"/>
      <c r="DCL558" s="19"/>
      <c r="DCM558" s="20"/>
      <c r="DCN558" s="19"/>
      <c r="DCO558" s="19"/>
      <c r="DCP558" s="19"/>
      <c r="DCQ558" s="20"/>
      <c r="DCR558" s="20"/>
      <c r="DCS558" s="31"/>
      <c r="DCT558" s="31"/>
      <c r="DCU558" s="19"/>
      <c r="DCV558" s="20"/>
      <c r="DCW558" s="20"/>
      <c r="DCX558" s="9"/>
      <c r="DCY558" s="19"/>
      <c r="DCZ558" s="19"/>
      <c r="DDA558" s="19"/>
      <c r="DDB558" s="19"/>
      <c r="DDC558" s="19"/>
      <c r="DDD558" s="20"/>
      <c r="DDE558" s="19"/>
      <c r="DDF558" s="19"/>
      <c r="DDG558" s="19"/>
      <c r="DDH558" s="20"/>
      <c r="DDI558" s="20"/>
      <c r="DDJ558" s="31"/>
      <c r="DDK558" s="31"/>
      <c r="DDL558" s="19"/>
      <c r="DDM558" s="20"/>
      <c r="DDN558" s="20"/>
      <c r="DDO558" s="9"/>
      <c r="DDP558" s="19"/>
      <c r="DDQ558" s="19"/>
      <c r="DDR558" s="19"/>
      <c r="DDS558" s="19"/>
      <c r="DDT558" s="19"/>
      <c r="DDU558" s="20"/>
      <c r="DDV558" s="19"/>
      <c r="DDW558" s="19"/>
      <c r="DDX558" s="19"/>
      <c r="DDY558" s="20"/>
      <c r="DDZ558" s="20"/>
      <c r="DEA558" s="31"/>
      <c r="DEB558" s="31"/>
      <c r="DEC558" s="19"/>
      <c r="DED558" s="20"/>
      <c r="DEE558" s="20"/>
      <c r="DEF558" s="9"/>
      <c r="DEG558" s="19"/>
      <c r="DEH558" s="19"/>
      <c r="DEI558" s="19"/>
      <c r="DEJ558" s="19"/>
      <c r="DEK558" s="19"/>
      <c r="DEL558" s="20"/>
      <c r="DEM558" s="19"/>
      <c r="DEN558" s="19"/>
      <c r="DEO558" s="19"/>
      <c r="DEP558" s="20"/>
      <c r="DEQ558" s="20"/>
      <c r="DER558" s="31"/>
      <c r="DES558" s="31"/>
      <c r="DET558" s="19"/>
      <c r="DEU558" s="20"/>
      <c r="DEV558" s="20"/>
      <c r="DEW558" s="9"/>
      <c r="DEX558" s="19"/>
      <c r="DEY558" s="19"/>
      <c r="DEZ558" s="19"/>
      <c r="DFA558" s="19"/>
      <c r="DFB558" s="19"/>
      <c r="DFC558" s="20"/>
      <c r="DFD558" s="19"/>
      <c r="DFE558" s="19"/>
      <c r="DFF558" s="19"/>
      <c r="DFG558" s="20"/>
      <c r="DFH558" s="20"/>
      <c r="DFI558" s="31"/>
      <c r="DFJ558" s="31"/>
      <c r="DFK558" s="19"/>
      <c r="DFL558" s="20"/>
      <c r="DFM558" s="20"/>
      <c r="DFN558" s="9"/>
      <c r="DFO558" s="19"/>
      <c r="DFP558" s="19"/>
      <c r="DFQ558" s="19"/>
      <c r="DFR558" s="19"/>
      <c r="DFS558" s="19"/>
      <c r="DFT558" s="20"/>
      <c r="DFU558" s="19"/>
      <c r="DFV558" s="19"/>
      <c r="DFW558" s="19"/>
      <c r="DFX558" s="20"/>
      <c r="DFY558" s="20"/>
      <c r="DFZ558" s="31"/>
      <c r="DGA558" s="31"/>
      <c r="DGB558" s="19"/>
      <c r="DGC558" s="20"/>
      <c r="DGD558" s="20"/>
      <c r="DGE558" s="9"/>
      <c r="DGF558" s="19"/>
      <c r="DGG558" s="19"/>
      <c r="DGH558" s="19"/>
      <c r="DGI558" s="19"/>
      <c r="DGJ558" s="19"/>
      <c r="DGK558" s="20"/>
      <c r="DGL558" s="19"/>
      <c r="DGM558" s="19"/>
      <c r="DGN558" s="19"/>
      <c r="DGO558" s="20"/>
      <c r="DGP558" s="20"/>
      <c r="DGQ558" s="31"/>
      <c r="DGR558" s="31"/>
      <c r="DGS558" s="19"/>
      <c r="DGT558" s="20"/>
      <c r="DGU558" s="20"/>
      <c r="DGV558" s="9"/>
      <c r="DGW558" s="19"/>
      <c r="DGX558" s="19"/>
      <c r="DGY558" s="19"/>
      <c r="DGZ558" s="19"/>
      <c r="DHA558" s="19"/>
      <c r="DHB558" s="20"/>
      <c r="DHC558" s="19"/>
      <c r="DHD558" s="19"/>
      <c r="DHE558" s="19"/>
      <c r="DHF558" s="20"/>
      <c r="DHG558" s="20"/>
      <c r="DHH558" s="31"/>
      <c r="DHI558" s="31"/>
      <c r="DHJ558" s="19"/>
      <c r="DHK558" s="20"/>
      <c r="DHL558" s="20"/>
      <c r="DHM558" s="9"/>
      <c r="DHN558" s="19"/>
      <c r="DHO558" s="19"/>
      <c r="DHP558" s="19"/>
      <c r="DHQ558" s="19"/>
      <c r="DHR558" s="19"/>
      <c r="DHS558" s="20"/>
      <c r="DHT558" s="19"/>
      <c r="DHU558" s="19"/>
      <c r="DHV558" s="19"/>
      <c r="DHW558" s="20"/>
      <c r="DHX558" s="20"/>
      <c r="DHY558" s="31"/>
      <c r="DHZ558" s="31"/>
      <c r="DIA558" s="19"/>
      <c r="DIB558" s="20"/>
      <c r="DIC558" s="20"/>
      <c r="DID558" s="9"/>
      <c r="DIE558" s="19"/>
      <c r="DIF558" s="19"/>
      <c r="DIG558" s="19"/>
      <c r="DIH558" s="19"/>
      <c r="DII558" s="19"/>
      <c r="DIJ558" s="20"/>
      <c r="DIK558" s="19"/>
      <c r="DIL558" s="19"/>
      <c r="DIM558" s="19"/>
      <c r="DIN558" s="20"/>
      <c r="DIO558" s="20"/>
      <c r="DIP558" s="31"/>
      <c r="DIQ558" s="31"/>
      <c r="DIR558" s="19"/>
      <c r="DIS558" s="20"/>
      <c r="DIT558" s="20"/>
      <c r="DIU558" s="9"/>
      <c r="DIV558" s="19"/>
      <c r="DIW558" s="19"/>
      <c r="DIX558" s="19"/>
      <c r="DIY558" s="19"/>
      <c r="DIZ558" s="19"/>
      <c r="DJA558" s="20"/>
      <c r="DJB558" s="19"/>
      <c r="DJC558" s="19"/>
      <c r="DJD558" s="19"/>
      <c r="DJE558" s="20"/>
      <c r="DJF558" s="20"/>
      <c r="DJG558" s="31"/>
      <c r="DJH558" s="31"/>
      <c r="DJI558" s="19"/>
      <c r="DJJ558" s="20"/>
      <c r="DJK558" s="20"/>
      <c r="DJL558" s="9"/>
      <c r="DJM558" s="19"/>
      <c r="DJN558" s="19"/>
      <c r="DJO558" s="19"/>
      <c r="DJP558" s="19"/>
      <c r="DJQ558" s="19"/>
      <c r="DJR558" s="20"/>
      <c r="DJS558" s="19"/>
      <c r="DJT558" s="19"/>
      <c r="DJU558" s="19"/>
      <c r="DJV558" s="20"/>
      <c r="DJW558" s="20"/>
      <c r="DJX558" s="31"/>
      <c r="DJY558" s="31"/>
      <c r="DJZ558" s="19"/>
      <c r="DKA558" s="20"/>
      <c r="DKB558" s="20"/>
      <c r="DKC558" s="9"/>
      <c r="DKD558" s="19"/>
      <c r="DKE558" s="19"/>
      <c r="DKF558" s="19"/>
      <c r="DKG558" s="19"/>
      <c r="DKH558" s="19"/>
      <c r="DKI558" s="20"/>
      <c r="DKJ558" s="19"/>
      <c r="DKK558" s="19"/>
      <c r="DKL558" s="19"/>
      <c r="DKM558" s="20"/>
      <c r="DKN558" s="20"/>
      <c r="DKO558" s="31"/>
      <c r="DKP558" s="31"/>
      <c r="DKQ558" s="19"/>
      <c r="DKR558" s="20"/>
      <c r="DKS558" s="20"/>
      <c r="DKT558" s="9"/>
      <c r="DKU558" s="19"/>
      <c r="DKV558" s="19"/>
      <c r="DKW558" s="19"/>
      <c r="DKX558" s="19"/>
      <c r="DKY558" s="19"/>
      <c r="DKZ558" s="20"/>
      <c r="DLA558" s="19"/>
      <c r="DLB558" s="19"/>
      <c r="DLC558" s="19"/>
      <c r="DLD558" s="20"/>
      <c r="DLE558" s="20"/>
      <c r="DLF558" s="31"/>
      <c r="DLG558" s="31"/>
      <c r="DLH558" s="19"/>
      <c r="DLI558" s="20"/>
      <c r="DLJ558" s="20"/>
      <c r="DLK558" s="9"/>
      <c r="DLL558" s="19"/>
      <c r="DLM558" s="19"/>
      <c r="DLN558" s="19"/>
      <c r="DLO558" s="19"/>
      <c r="DLP558" s="19"/>
      <c r="DLQ558" s="20"/>
      <c r="DLR558" s="19"/>
      <c r="DLS558" s="19"/>
      <c r="DLT558" s="19"/>
      <c r="DLU558" s="20"/>
      <c r="DLV558" s="20"/>
      <c r="DLW558" s="31"/>
      <c r="DLX558" s="31"/>
      <c r="DLY558" s="19"/>
      <c r="DLZ558" s="20"/>
      <c r="DMA558" s="20"/>
      <c r="DMB558" s="9"/>
      <c r="DMC558" s="19"/>
      <c r="DMD558" s="19"/>
      <c r="DME558" s="19"/>
      <c r="DMF558" s="19"/>
      <c r="DMG558" s="19"/>
      <c r="DMH558" s="20"/>
      <c r="DMI558" s="19"/>
      <c r="DMJ558" s="19"/>
      <c r="DMK558" s="19"/>
      <c r="DML558" s="20"/>
      <c r="DMM558" s="20"/>
      <c r="DMN558" s="31"/>
      <c r="DMO558" s="31"/>
      <c r="DMP558" s="19"/>
      <c r="DMQ558" s="20"/>
      <c r="DMR558" s="20"/>
      <c r="DMS558" s="9"/>
      <c r="DMT558" s="19"/>
      <c r="DMU558" s="19"/>
      <c r="DMV558" s="19"/>
      <c r="DMW558" s="19"/>
      <c r="DMX558" s="19"/>
      <c r="DMY558" s="20"/>
      <c r="DMZ558" s="19"/>
      <c r="DNA558" s="19"/>
      <c r="DNB558" s="19"/>
      <c r="DNC558" s="20"/>
      <c r="DND558" s="20"/>
      <c r="DNE558" s="31"/>
      <c r="DNF558" s="31"/>
      <c r="DNG558" s="19"/>
      <c r="DNH558" s="20"/>
      <c r="DNI558" s="20"/>
      <c r="DNJ558" s="9"/>
      <c r="DNK558" s="19"/>
      <c r="DNL558" s="19"/>
      <c r="DNM558" s="19"/>
      <c r="DNN558" s="19"/>
      <c r="DNO558" s="19"/>
      <c r="DNP558" s="20"/>
      <c r="DNQ558" s="19"/>
      <c r="DNR558" s="19"/>
      <c r="DNS558" s="19"/>
      <c r="DNT558" s="20"/>
      <c r="DNU558" s="20"/>
      <c r="DNV558" s="31"/>
      <c r="DNW558" s="31"/>
      <c r="DNX558" s="19"/>
      <c r="DNY558" s="20"/>
      <c r="DNZ558" s="20"/>
      <c r="DOA558" s="9"/>
      <c r="DOB558" s="19"/>
      <c r="DOC558" s="19"/>
      <c r="DOD558" s="19"/>
      <c r="DOE558" s="19"/>
      <c r="DOF558" s="19"/>
      <c r="DOG558" s="20"/>
      <c r="DOH558" s="19"/>
      <c r="DOI558" s="19"/>
      <c r="DOJ558" s="19"/>
      <c r="DOK558" s="20"/>
      <c r="DOL558" s="20"/>
      <c r="DOM558" s="31"/>
      <c r="DON558" s="31"/>
      <c r="DOO558" s="19"/>
      <c r="DOP558" s="20"/>
      <c r="DOQ558" s="20"/>
      <c r="DOR558" s="9"/>
      <c r="DOS558" s="19"/>
      <c r="DOT558" s="19"/>
      <c r="DOU558" s="19"/>
      <c r="DOV558" s="19"/>
      <c r="DOW558" s="19"/>
      <c r="DOX558" s="20"/>
      <c r="DOY558" s="19"/>
      <c r="DOZ558" s="19"/>
      <c r="DPA558" s="19"/>
      <c r="DPB558" s="20"/>
      <c r="DPC558" s="20"/>
      <c r="DPD558" s="31"/>
      <c r="DPE558" s="31"/>
      <c r="DPF558" s="19"/>
      <c r="DPG558" s="20"/>
      <c r="DPH558" s="20"/>
      <c r="DPI558" s="9"/>
      <c r="DPJ558" s="19"/>
      <c r="DPK558" s="19"/>
      <c r="DPL558" s="19"/>
      <c r="DPM558" s="19"/>
      <c r="DPN558" s="19"/>
      <c r="DPO558" s="20"/>
      <c r="DPP558" s="19"/>
      <c r="DPQ558" s="19"/>
      <c r="DPR558" s="19"/>
      <c r="DPS558" s="20"/>
      <c r="DPT558" s="20"/>
      <c r="DPU558" s="31"/>
      <c r="DPV558" s="31"/>
      <c r="DPW558" s="19"/>
      <c r="DPX558" s="20"/>
      <c r="DPY558" s="20"/>
      <c r="DPZ558" s="9"/>
      <c r="DQA558" s="19"/>
      <c r="DQB558" s="19"/>
      <c r="DQC558" s="19"/>
      <c r="DQD558" s="19"/>
      <c r="DQE558" s="19"/>
      <c r="DQF558" s="20"/>
      <c r="DQG558" s="19"/>
      <c r="DQH558" s="19"/>
      <c r="DQI558" s="19"/>
      <c r="DQJ558" s="20"/>
      <c r="DQK558" s="20"/>
      <c r="DQL558" s="31"/>
      <c r="DQM558" s="31"/>
      <c r="DQN558" s="19"/>
      <c r="DQO558" s="20"/>
      <c r="DQP558" s="20"/>
      <c r="DQQ558" s="9"/>
      <c r="DQR558" s="19"/>
      <c r="DQS558" s="19"/>
      <c r="DQT558" s="19"/>
      <c r="DQU558" s="19"/>
      <c r="DQV558" s="19"/>
      <c r="DQW558" s="20"/>
      <c r="DQX558" s="19"/>
      <c r="DQY558" s="19"/>
      <c r="DQZ558" s="19"/>
      <c r="DRA558" s="20"/>
      <c r="DRB558" s="20"/>
      <c r="DRC558" s="31"/>
      <c r="DRD558" s="31"/>
      <c r="DRE558" s="19"/>
      <c r="DRF558" s="20"/>
      <c r="DRG558" s="20"/>
      <c r="DRH558" s="9"/>
      <c r="DRI558" s="19"/>
      <c r="DRJ558" s="19"/>
      <c r="DRK558" s="19"/>
      <c r="DRL558" s="19"/>
      <c r="DRM558" s="19"/>
      <c r="DRN558" s="20"/>
      <c r="DRO558" s="19"/>
      <c r="DRP558" s="19"/>
      <c r="DRQ558" s="19"/>
      <c r="DRR558" s="20"/>
      <c r="DRS558" s="20"/>
      <c r="DRT558" s="31"/>
      <c r="DRU558" s="31"/>
      <c r="DRV558" s="19"/>
      <c r="DRW558" s="20"/>
      <c r="DRX558" s="20"/>
      <c r="DRY558" s="9"/>
      <c r="DRZ558" s="19"/>
      <c r="DSA558" s="19"/>
      <c r="DSB558" s="19"/>
      <c r="DSC558" s="19"/>
      <c r="DSD558" s="19"/>
      <c r="DSE558" s="20"/>
      <c r="DSF558" s="19"/>
      <c r="DSG558" s="19"/>
      <c r="DSH558" s="19"/>
      <c r="DSI558" s="20"/>
      <c r="DSJ558" s="20"/>
      <c r="DSK558" s="31"/>
      <c r="DSL558" s="31"/>
      <c r="DSM558" s="19"/>
      <c r="DSN558" s="20"/>
      <c r="DSO558" s="20"/>
      <c r="DSP558" s="9"/>
      <c r="DSQ558" s="19"/>
      <c r="DSR558" s="19"/>
      <c r="DSS558" s="19"/>
      <c r="DST558" s="19"/>
      <c r="DSU558" s="19"/>
      <c r="DSV558" s="20"/>
      <c r="DSW558" s="19"/>
      <c r="DSX558" s="19"/>
      <c r="DSY558" s="19"/>
      <c r="DSZ558" s="20"/>
      <c r="DTA558" s="20"/>
      <c r="DTB558" s="31"/>
      <c r="DTC558" s="31"/>
      <c r="DTD558" s="19"/>
      <c r="DTE558" s="20"/>
      <c r="DTF558" s="20"/>
      <c r="DTG558" s="9"/>
      <c r="DTH558" s="19"/>
      <c r="DTI558" s="19"/>
      <c r="DTJ558" s="19"/>
      <c r="DTK558" s="19"/>
      <c r="DTL558" s="19"/>
      <c r="DTM558" s="20"/>
      <c r="DTN558" s="19"/>
      <c r="DTO558" s="19"/>
      <c r="DTP558" s="19"/>
      <c r="DTQ558" s="20"/>
      <c r="DTR558" s="20"/>
      <c r="DTS558" s="31"/>
      <c r="DTT558" s="31"/>
      <c r="DTU558" s="19"/>
      <c r="DTV558" s="20"/>
      <c r="DTW558" s="20"/>
      <c r="DTX558" s="9"/>
      <c r="DTY558" s="19"/>
      <c r="DTZ558" s="19"/>
      <c r="DUA558" s="19"/>
      <c r="DUB558" s="19"/>
      <c r="DUC558" s="19"/>
      <c r="DUD558" s="20"/>
      <c r="DUE558" s="19"/>
      <c r="DUF558" s="19"/>
      <c r="DUG558" s="19"/>
      <c r="DUH558" s="20"/>
      <c r="DUI558" s="20"/>
      <c r="DUJ558" s="31"/>
      <c r="DUK558" s="31"/>
      <c r="DUL558" s="19"/>
      <c r="DUM558" s="20"/>
      <c r="DUN558" s="20"/>
      <c r="DUO558" s="9"/>
      <c r="DUP558" s="19"/>
      <c r="DUQ558" s="19"/>
      <c r="DUR558" s="19"/>
      <c r="DUS558" s="19"/>
      <c r="DUT558" s="19"/>
      <c r="DUU558" s="20"/>
      <c r="DUV558" s="19"/>
      <c r="DUW558" s="19"/>
      <c r="DUX558" s="19"/>
      <c r="DUY558" s="20"/>
      <c r="DUZ558" s="20"/>
      <c r="DVA558" s="31"/>
      <c r="DVB558" s="31"/>
      <c r="DVC558" s="19"/>
      <c r="DVD558" s="20"/>
      <c r="DVE558" s="20"/>
      <c r="DVF558" s="9"/>
      <c r="DVG558" s="19"/>
      <c r="DVH558" s="19"/>
      <c r="DVI558" s="19"/>
      <c r="DVJ558" s="19"/>
      <c r="DVK558" s="19"/>
      <c r="DVL558" s="20"/>
      <c r="DVM558" s="19"/>
      <c r="DVN558" s="19"/>
      <c r="DVO558" s="19"/>
      <c r="DVP558" s="20"/>
      <c r="DVQ558" s="20"/>
      <c r="DVR558" s="31"/>
      <c r="DVS558" s="31"/>
      <c r="DVT558" s="19"/>
      <c r="DVU558" s="20"/>
      <c r="DVV558" s="20"/>
      <c r="DVW558" s="9"/>
      <c r="DVX558" s="19"/>
      <c r="DVY558" s="19"/>
      <c r="DVZ558" s="19"/>
      <c r="DWA558" s="19"/>
      <c r="DWB558" s="19"/>
      <c r="DWC558" s="20"/>
      <c r="DWD558" s="19"/>
      <c r="DWE558" s="19"/>
      <c r="DWF558" s="19"/>
      <c r="DWG558" s="20"/>
      <c r="DWH558" s="20"/>
      <c r="DWI558" s="31"/>
      <c r="DWJ558" s="31"/>
      <c r="DWK558" s="19"/>
      <c r="DWL558" s="20"/>
      <c r="DWM558" s="20"/>
      <c r="DWN558" s="9"/>
      <c r="DWO558" s="19"/>
      <c r="DWP558" s="19"/>
      <c r="DWQ558" s="19"/>
      <c r="DWR558" s="19"/>
      <c r="DWS558" s="19"/>
      <c r="DWT558" s="20"/>
      <c r="DWU558" s="19"/>
      <c r="DWV558" s="19"/>
      <c r="DWW558" s="19"/>
      <c r="DWX558" s="20"/>
      <c r="DWY558" s="20"/>
      <c r="DWZ558" s="31"/>
      <c r="DXA558" s="31"/>
      <c r="DXB558" s="19"/>
      <c r="DXC558" s="20"/>
      <c r="DXD558" s="20"/>
      <c r="DXE558" s="9"/>
      <c r="DXF558" s="19"/>
      <c r="DXG558" s="19"/>
      <c r="DXH558" s="19"/>
      <c r="DXI558" s="19"/>
      <c r="DXJ558" s="19"/>
      <c r="DXK558" s="20"/>
      <c r="DXL558" s="19"/>
      <c r="DXM558" s="19"/>
      <c r="DXN558" s="19"/>
      <c r="DXO558" s="20"/>
      <c r="DXP558" s="20"/>
      <c r="DXQ558" s="31"/>
      <c r="DXR558" s="31"/>
      <c r="DXS558" s="19"/>
      <c r="DXT558" s="20"/>
      <c r="DXU558" s="20"/>
      <c r="DXV558" s="9"/>
      <c r="DXW558" s="19"/>
      <c r="DXX558" s="19"/>
      <c r="DXY558" s="19"/>
      <c r="DXZ558" s="19"/>
      <c r="DYA558" s="19"/>
      <c r="DYB558" s="20"/>
      <c r="DYC558" s="19"/>
      <c r="DYD558" s="19"/>
      <c r="DYE558" s="19"/>
      <c r="DYF558" s="20"/>
      <c r="DYG558" s="20"/>
      <c r="DYH558" s="31"/>
      <c r="DYI558" s="31"/>
      <c r="DYJ558" s="19"/>
      <c r="DYK558" s="20"/>
      <c r="DYL558" s="20"/>
      <c r="DYM558" s="9"/>
      <c r="DYN558" s="19"/>
      <c r="DYO558" s="19"/>
      <c r="DYP558" s="19"/>
      <c r="DYQ558" s="19"/>
      <c r="DYR558" s="19"/>
      <c r="DYS558" s="20"/>
      <c r="DYT558" s="19"/>
      <c r="DYU558" s="19"/>
      <c r="DYV558" s="19"/>
      <c r="DYW558" s="20"/>
      <c r="DYX558" s="20"/>
      <c r="DYY558" s="31"/>
      <c r="DYZ558" s="31"/>
      <c r="DZA558" s="19"/>
      <c r="DZB558" s="20"/>
      <c r="DZC558" s="20"/>
      <c r="DZD558" s="9"/>
      <c r="DZE558" s="19"/>
      <c r="DZF558" s="19"/>
      <c r="DZG558" s="19"/>
      <c r="DZH558" s="19"/>
      <c r="DZI558" s="19"/>
      <c r="DZJ558" s="20"/>
      <c r="DZK558" s="19"/>
      <c r="DZL558" s="19"/>
      <c r="DZM558" s="19"/>
      <c r="DZN558" s="20"/>
      <c r="DZO558" s="20"/>
      <c r="DZP558" s="31"/>
      <c r="DZQ558" s="31"/>
      <c r="DZR558" s="19"/>
      <c r="DZS558" s="20"/>
      <c r="DZT558" s="20"/>
      <c r="DZU558" s="9"/>
      <c r="DZV558" s="19"/>
      <c r="DZW558" s="19"/>
      <c r="DZX558" s="19"/>
      <c r="DZY558" s="19"/>
      <c r="DZZ558" s="19"/>
      <c r="EAA558" s="20"/>
      <c r="EAB558" s="19"/>
      <c r="EAC558" s="19"/>
      <c r="EAD558" s="19"/>
      <c r="EAE558" s="20"/>
      <c r="EAF558" s="20"/>
      <c r="EAG558" s="31"/>
      <c r="EAH558" s="31"/>
      <c r="EAI558" s="19"/>
      <c r="EAJ558" s="20"/>
      <c r="EAK558" s="20"/>
      <c r="EAL558" s="9"/>
      <c r="EAM558" s="19"/>
      <c r="EAN558" s="19"/>
      <c r="EAO558" s="19"/>
      <c r="EAP558" s="19"/>
      <c r="EAQ558" s="19"/>
      <c r="EAR558" s="20"/>
      <c r="EAS558" s="19"/>
      <c r="EAT558" s="19"/>
      <c r="EAU558" s="19"/>
      <c r="EAV558" s="20"/>
      <c r="EAW558" s="20"/>
      <c r="EAX558" s="31"/>
      <c r="EAY558" s="31"/>
      <c r="EAZ558" s="19"/>
      <c r="EBA558" s="20"/>
      <c r="EBB558" s="20"/>
      <c r="EBC558" s="9"/>
      <c r="EBD558" s="19"/>
      <c r="EBE558" s="19"/>
      <c r="EBF558" s="19"/>
      <c r="EBG558" s="19"/>
      <c r="EBH558" s="19"/>
      <c r="EBI558" s="20"/>
      <c r="EBJ558" s="19"/>
      <c r="EBK558" s="19"/>
      <c r="EBL558" s="19"/>
      <c r="EBM558" s="20"/>
      <c r="EBN558" s="20"/>
      <c r="EBO558" s="31"/>
      <c r="EBP558" s="31"/>
      <c r="EBQ558" s="19"/>
      <c r="EBR558" s="20"/>
      <c r="EBS558" s="20"/>
      <c r="EBT558" s="9"/>
      <c r="EBU558" s="19"/>
      <c r="EBV558" s="19"/>
      <c r="EBW558" s="19"/>
      <c r="EBX558" s="19"/>
      <c r="EBY558" s="19"/>
      <c r="EBZ558" s="20"/>
      <c r="ECA558" s="19"/>
      <c r="ECB558" s="19"/>
      <c r="ECC558" s="19"/>
      <c r="ECD558" s="20"/>
      <c r="ECE558" s="20"/>
      <c r="ECF558" s="31"/>
      <c r="ECG558" s="31"/>
      <c r="ECH558" s="19"/>
      <c r="ECI558" s="20"/>
      <c r="ECJ558" s="20"/>
      <c r="ECK558" s="9"/>
      <c r="ECL558" s="19"/>
      <c r="ECM558" s="19"/>
      <c r="ECN558" s="19"/>
      <c r="ECO558" s="19"/>
      <c r="ECP558" s="19"/>
      <c r="ECQ558" s="20"/>
      <c r="ECR558" s="19"/>
      <c r="ECS558" s="19"/>
      <c r="ECT558" s="19"/>
      <c r="ECU558" s="20"/>
      <c r="ECV558" s="20"/>
      <c r="ECW558" s="31"/>
      <c r="ECX558" s="31"/>
      <c r="ECY558" s="19"/>
      <c r="ECZ558" s="20"/>
      <c r="EDA558" s="20"/>
      <c r="EDB558" s="9"/>
      <c r="EDC558" s="19"/>
      <c r="EDD558" s="19"/>
      <c r="EDE558" s="19"/>
      <c r="EDF558" s="19"/>
      <c r="EDG558" s="19"/>
      <c r="EDH558" s="20"/>
      <c r="EDI558" s="19"/>
      <c r="EDJ558" s="19"/>
      <c r="EDK558" s="19"/>
      <c r="EDL558" s="20"/>
      <c r="EDM558" s="20"/>
      <c r="EDN558" s="31"/>
      <c r="EDO558" s="31"/>
      <c r="EDP558" s="19"/>
      <c r="EDQ558" s="20"/>
      <c r="EDR558" s="20"/>
      <c r="EDS558" s="9"/>
      <c r="EDT558" s="19"/>
      <c r="EDU558" s="19"/>
      <c r="EDV558" s="19"/>
      <c r="EDW558" s="19"/>
      <c r="EDX558" s="19"/>
      <c r="EDY558" s="20"/>
      <c r="EDZ558" s="19"/>
      <c r="EEA558" s="19"/>
      <c r="EEB558" s="19"/>
      <c r="EEC558" s="20"/>
      <c r="EED558" s="20"/>
      <c r="EEE558" s="31"/>
      <c r="EEF558" s="31"/>
      <c r="EEG558" s="19"/>
      <c r="EEH558" s="20"/>
      <c r="EEI558" s="20"/>
      <c r="EEJ558" s="9"/>
      <c r="EEK558" s="19"/>
      <c r="EEL558" s="19"/>
      <c r="EEM558" s="19"/>
      <c r="EEN558" s="19"/>
      <c r="EEO558" s="19"/>
      <c r="EEP558" s="20"/>
      <c r="EEQ558" s="19"/>
      <c r="EER558" s="19"/>
      <c r="EES558" s="19"/>
      <c r="EET558" s="20"/>
      <c r="EEU558" s="20"/>
      <c r="EEV558" s="31"/>
      <c r="EEW558" s="31"/>
      <c r="EEX558" s="19"/>
      <c r="EEY558" s="20"/>
      <c r="EEZ558" s="20"/>
      <c r="EFA558" s="9"/>
      <c r="EFB558" s="19"/>
      <c r="EFC558" s="19"/>
      <c r="EFD558" s="19"/>
      <c r="EFE558" s="19"/>
      <c r="EFF558" s="19"/>
      <c r="EFG558" s="20"/>
      <c r="EFH558" s="19"/>
      <c r="EFI558" s="19"/>
      <c r="EFJ558" s="19"/>
      <c r="EFK558" s="20"/>
      <c r="EFL558" s="20"/>
      <c r="EFM558" s="31"/>
      <c r="EFN558" s="31"/>
      <c r="EFO558" s="19"/>
      <c r="EFP558" s="20"/>
      <c r="EFQ558" s="20"/>
      <c r="EFR558" s="9"/>
      <c r="EFS558" s="19"/>
      <c r="EFT558" s="19"/>
      <c r="EFU558" s="19"/>
      <c r="EFV558" s="19"/>
      <c r="EFW558" s="19"/>
      <c r="EFX558" s="20"/>
      <c r="EFY558" s="19"/>
      <c r="EFZ558" s="19"/>
      <c r="EGA558" s="19"/>
      <c r="EGB558" s="20"/>
      <c r="EGC558" s="20"/>
      <c r="EGD558" s="31"/>
      <c r="EGE558" s="31"/>
      <c r="EGF558" s="19"/>
      <c r="EGG558" s="20"/>
      <c r="EGH558" s="20"/>
      <c r="EGI558" s="9"/>
      <c r="EGJ558" s="19"/>
      <c r="EGK558" s="19"/>
      <c r="EGL558" s="19"/>
      <c r="EGM558" s="19"/>
      <c r="EGN558" s="19"/>
      <c r="EGO558" s="20"/>
      <c r="EGP558" s="19"/>
      <c r="EGQ558" s="19"/>
      <c r="EGR558" s="19"/>
      <c r="EGS558" s="20"/>
      <c r="EGT558" s="20"/>
      <c r="EGU558" s="31"/>
      <c r="EGV558" s="31"/>
      <c r="EGW558" s="19"/>
      <c r="EGX558" s="20"/>
      <c r="EGY558" s="20"/>
      <c r="EGZ558" s="9"/>
      <c r="EHA558" s="19"/>
      <c r="EHB558" s="19"/>
      <c r="EHC558" s="19"/>
      <c r="EHD558" s="19"/>
      <c r="EHE558" s="19"/>
      <c r="EHF558" s="20"/>
      <c r="EHG558" s="19"/>
      <c r="EHH558" s="19"/>
      <c r="EHI558" s="19"/>
      <c r="EHJ558" s="20"/>
      <c r="EHK558" s="20"/>
      <c r="EHL558" s="31"/>
      <c r="EHM558" s="31"/>
      <c r="EHN558" s="19"/>
      <c r="EHO558" s="20"/>
      <c r="EHP558" s="20"/>
      <c r="EHQ558" s="9"/>
      <c r="EHR558" s="19"/>
      <c r="EHS558" s="19"/>
      <c r="EHT558" s="19"/>
      <c r="EHU558" s="19"/>
      <c r="EHV558" s="19"/>
      <c r="EHW558" s="20"/>
      <c r="EHX558" s="19"/>
      <c r="EHY558" s="19"/>
      <c r="EHZ558" s="19"/>
      <c r="EIA558" s="20"/>
      <c r="EIB558" s="20"/>
      <c r="EIC558" s="31"/>
      <c r="EID558" s="31"/>
      <c r="EIE558" s="19"/>
      <c r="EIF558" s="20"/>
      <c r="EIG558" s="20"/>
      <c r="EIH558" s="9"/>
      <c r="EII558" s="19"/>
      <c r="EIJ558" s="19"/>
      <c r="EIK558" s="19"/>
      <c r="EIL558" s="19"/>
      <c r="EIM558" s="19"/>
      <c r="EIN558" s="20"/>
      <c r="EIO558" s="19"/>
      <c r="EIP558" s="19"/>
      <c r="EIQ558" s="19"/>
      <c r="EIR558" s="20"/>
      <c r="EIS558" s="20"/>
      <c r="EIT558" s="31"/>
      <c r="EIU558" s="31"/>
      <c r="EIV558" s="19"/>
      <c r="EIW558" s="20"/>
      <c r="EIX558" s="20"/>
      <c r="EIY558" s="9"/>
      <c r="EIZ558" s="19"/>
      <c r="EJA558" s="19"/>
      <c r="EJB558" s="19"/>
      <c r="EJC558" s="19"/>
      <c r="EJD558" s="19"/>
      <c r="EJE558" s="20"/>
      <c r="EJF558" s="19"/>
      <c r="EJG558" s="19"/>
      <c r="EJH558" s="19"/>
      <c r="EJI558" s="20"/>
      <c r="EJJ558" s="20"/>
      <c r="EJK558" s="31"/>
      <c r="EJL558" s="31"/>
      <c r="EJM558" s="19"/>
      <c r="EJN558" s="20"/>
      <c r="EJO558" s="20"/>
      <c r="EJP558" s="9"/>
      <c r="EJQ558" s="19"/>
      <c r="EJR558" s="19"/>
      <c r="EJS558" s="19"/>
      <c r="EJT558" s="19"/>
      <c r="EJU558" s="19"/>
      <c r="EJV558" s="20"/>
      <c r="EJW558" s="19"/>
      <c r="EJX558" s="19"/>
      <c r="EJY558" s="19"/>
      <c r="EJZ558" s="20"/>
      <c r="EKA558" s="20"/>
      <c r="EKB558" s="31"/>
      <c r="EKC558" s="31"/>
      <c r="EKD558" s="19"/>
      <c r="EKE558" s="20"/>
      <c r="EKF558" s="20"/>
      <c r="EKG558" s="9"/>
      <c r="EKH558" s="19"/>
      <c r="EKI558" s="19"/>
      <c r="EKJ558" s="19"/>
      <c r="EKK558" s="19"/>
      <c r="EKL558" s="19"/>
      <c r="EKM558" s="20"/>
      <c r="EKN558" s="19"/>
      <c r="EKO558" s="19"/>
      <c r="EKP558" s="19"/>
      <c r="EKQ558" s="20"/>
      <c r="EKR558" s="20"/>
      <c r="EKS558" s="31"/>
      <c r="EKT558" s="31"/>
      <c r="EKU558" s="19"/>
      <c r="EKV558" s="20"/>
      <c r="EKW558" s="20"/>
      <c r="EKX558" s="9"/>
      <c r="EKY558" s="19"/>
      <c r="EKZ558" s="19"/>
      <c r="ELA558" s="19"/>
      <c r="ELB558" s="19"/>
      <c r="ELC558" s="19"/>
      <c r="ELD558" s="20"/>
      <c r="ELE558" s="19"/>
      <c r="ELF558" s="19"/>
      <c r="ELG558" s="19"/>
      <c r="ELH558" s="20"/>
      <c r="ELI558" s="20"/>
      <c r="ELJ558" s="31"/>
      <c r="ELK558" s="31"/>
      <c r="ELL558" s="19"/>
      <c r="ELM558" s="20"/>
      <c r="ELN558" s="20"/>
      <c r="ELO558" s="9"/>
      <c r="ELP558" s="19"/>
      <c r="ELQ558" s="19"/>
      <c r="ELR558" s="19"/>
      <c r="ELS558" s="19"/>
      <c r="ELT558" s="19"/>
      <c r="ELU558" s="20"/>
      <c r="ELV558" s="19"/>
      <c r="ELW558" s="19"/>
      <c r="ELX558" s="19"/>
      <c r="ELY558" s="20"/>
      <c r="ELZ558" s="20"/>
      <c r="EMA558" s="31"/>
      <c r="EMB558" s="31"/>
      <c r="EMC558" s="19"/>
      <c r="EMD558" s="20"/>
      <c r="EME558" s="20"/>
      <c r="EMF558" s="9"/>
      <c r="EMG558" s="19"/>
      <c r="EMH558" s="19"/>
      <c r="EMI558" s="19"/>
      <c r="EMJ558" s="19"/>
      <c r="EMK558" s="19"/>
      <c r="EML558" s="20"/>
      <c r="EMM558" s="19"/>
      <c r="EMN558" s="19"/>
      <c r="EMO558" s="19"/>
      <c r="EMP558" s="20"/>
      <c r="EMQ558" s="20"/>
      <c r="EMR558" s="31"/>
      <c r="EMS558" s="31"/>
      <c r="EMT558" s="19"/>
      <c r="EMU558" s="20"/>
      <c r="EMV558" s="20"/>
      <c r="EMW558" s="9"/>
      <c r="EMX558" s="19"/>
      <c r="EMY558" s="19"/>
      <c r="EMZ558" s="19"/>
      <c r="ENA558" s="19"/>
      <c r="ENB558" s="19"/>
      <c r="ENC558" s="20"/>
      <c r="END558" s="19"/>
      <c r="ENE558" s="19"/>
      <c r="ENF558" s="19"/>
      <c r="ENG558" s="20"/>
      <c r="ENH558" s="20"/>
      <c r="ENI558" s="31"/>
      <c r="ENJ558" s="31"/>
      <c r="ENK558" s="19"/>
      <c r="ENL558" s="20"/>
      <c r="ENM558" s="20"/>
      <c r="ENN558" s="9"/>
      <c r="ENO558" s="19"/>
      <c r="ENP558" s="19"/>
      <c r="ENQ558" s="19"/>
      <c r="ENR558" s="19"/>
      <c r="ENS558" s="19"/>
      <c r="ENT558" s="20"/>
      <c r="ENU558" s="19"/>
      <c r="ENV558" s="19"/>
      <c r="ENW558" s="19"/>
      <c r="ENX558" s="20"/>
      <c r="ENY558" s="20"/>
      <c r="ENZ558" s="31"/>
      <c r="EOA558" s="31"/>
      <c r="EOB558" s="19"/>
      <c r="EOC558" s="20"/>
      <c r="EOD558" s="20"/>
      <c r="EOE558" s="9"/>
      <c r="EOF558" s="19"/>
      <c r="EOG558" s="19"/>
      <c r="EOH558" s="19"/>
      <c r="EOI558" s="19"/>
      <c r="EOJ558" s="19"/>
      <c r="EOK558" s="20"/>
      <c r="EOL558" s="19"/>
      <c r="EOM558" s="19"/>
      <c r="EON558" s="19"/>
      <c r="EOO558" s="20"/>
      <c r="EOP558" s="20"/>
      <c r="EOQ558" s="31"/>
      <c r="EOR558" s="31"/>
      <c r="EOS558" s="19"/>
      <c r="EOT558" s="20"/>
      <c r="EOU558" s="20"/>
      <c r="EOV558" s="9"/>
      <c r="EOW558" s="19"/>
      <c r="EOX558" s="19"/>
      <c r="EOY558" s="19"/>
      <c r="EOZ558" s="19"/>
      <c r="EPA558" s="19"/>
      <c r="EPB558" s="20"/>
      <c r="EPC558" s="19"/>
      <c r="EPD558" s="19"/>
      <c r="EPE558" s="19"/>
      <c r="EPF558" s="20"/>
      <c r="EPG558" s="20"/>
      <c r="EPH558" s="31"/>
      <c r="EPI558" s="31"/>
      <c r="EPJ558" s="19"/>
      <c r="EPK558" s="20"/>
      <c r="EPL558" s="20"/>
      <c r="EPM558" s="9"/>
      <c r="EPN558" s="19"/>
      <c r="EPO558" s="19"/>
      <c r="EPP558" s="19"/>
      <c r="EPQ558" s="19"/>
      <c r="EPR558" s="19"/>
      <c r="EPS558" s="20"/>
      <c r="EPT558" s="19"/>
      <c r="EPU558" s="19"/>
      <c r="EPV558" s="19"/>
      <c r="EPW558" s="20"/>
      <c r="EPX558" s="20"/>
      <c r="EPY558" s="31"/>
      <c r="EPZ558" s="31"/>
      <c r="EQA558" s="19"/>
      <c r="EQB558" s="20"/>
      <c r="EQC558" s="20"/>
      <c r="EQD558" s="9"/>
      <c r="EQE558" s="19"/>
      <c r="EQF558" s="19"/>
      <c r="EQG558" s="19"/>
      <c r="EQH558" s="19"/>
      <c r="EQI558" s="19"/>
      <c r="EQJ558" s="20"/>
      <c r="EQK558" s="19"/>
      <c r="EQL558" s="19"/>
      <c r="EQM558" s="19"/>
      <c r="EQN558" s="20"/>
      <c r="EQO558" s="20"/>
      <c r="EQP558" s="31"/>
      <c r="EQQ558" s="31"/>
      <c r="EQR558" s="19"/>
      <c r="EQS558" s="20"/>
      <c r="EQT558" s="20"/>
      <c r="EQU558" s="9"/>
      <c r="EQV558" s="19"/>
      <c r="EQW558" s="19"/>
      <c r="EQX558" s="19"/>
      <c r="EQY558" s="19"/>
      <c r="EQZ558" s="19"/>
      <c r="ERA558" s="20"/>
      <c r="ERB558" s="19"/>
      <c r="ERC558" s="19"/>
      <c r="ERD558" s="19"/>
      <c r="ERE558" s="20"/>
      <c r="ERF558" s="20"/>
      <c r="ERG558" s="31"/>
      <c r="ERH558" s="31"/>
      <c r="ERI558" s="19"/>
      <c r="ERJ558" s="20"/>
      <c r="ERK558" s="20"/>
      <c r="ERL558" s="9"/>
      <c r="ERM558" s="19"/>
      <c r="ERN558" s="19"/>
      <c r="ERO558" s="19"/>
      <c r="ERP558" s="19"/>
      <c r="ERQ558" s="19"/>
      <c r="ERR558" s="20"/>
      <c r="ERS558" s="19"/>
      <c r="ERT558" s="19"/>
      <c r="ERU558" s="19"/>
      <c r="ERV558" s="20"/>
      <c r="ERW558" s="20"/>
      <c r="ERX558" s="31"/>
      <c r="ERY558" s="31"/>
      <c r="ERZ558" s="19"/>
      <c r="ESA558" s="20"/>
      <c r="ESB558" s="20"/>
      <c r="ESC558" s="9"/>
      <c r="ESD558" s="19"/>
      <c r="ESE558" s="19"/>
      <c r="ESF558" s="19"/>
      <c r="ESG558" s="19"/>
      <c r="ESH558" s="19"/>
      <c r="ESI558" s="20"/>
      <c r="ESJ558" s="19"/>
      <c r="ESK558" s="19"/>
      <c r="ESL558" s="19"/>
      <c r="ESM558" s="20"/>
      <c r="ESN558" s="20"/>
      <c r="ESO558" s="31"/>
      <c r="ESP558" s="31"/>
      <c r="ESQ558" s="19"/>
      <c r="ESR558" s="20"/>
      <c r="ESS558" s="20"/>
      <c r="EST558" s="9"/>
      <c r="ESU558" s="19"/>
      <c r="ESV558" s="19"/>
      <c r="ESW558" s="19"/>
      <c r="ESX558" s="19"/>
      <c r="ESY558" s="19"/>
      <c r="ESZ558" s="20"/>
      <c r="ETA558" s="19"/>
      <c r="ETB558" s="19"/>
      <c r="ETC558" s="19"/>
      <c r="ETD558" s="20"/>
      <c r="ETE558" s="20"/>
      <c r="ETF558" s="31"/>
      <c r="ETG558" s="31"/>
      <c r="ETH558" s="19"/>
      <c r="ETI558" s="20"/>
      <c r="ETJ558" s="20"/>
      <c r="ETK558" s="9"/>
      <c r="ETL558" s="19"/>
      <c r="ETM558" s="19"/>
      <c r="ETN558" s="19"/>
      <c r="ETO558" s="19"/>
      <c r="ETP558" s="19"/>
      <c r="ETQ558" s="20"/>
      <c r="ETR558" s="19"/>
      <c r="ETS558" s="19"/>
      <c r="ETT558" s="19"/>
      <c r="ETU558" s="20"/>
      <c r="ETV558" s="20"/>
      <c r="ETW558" s="31"/>
      <c r="ETX558" s="31"/>
      <c r="ETY558" s="19"/>
      <c r="ETZ558" s="20"/>
      <c r="EUA558" s="20"/>
      <c r="EUB558" s="9"/>
      <c r="EUC558" s="19"/>
      <c r="EUD558" s="19"/>
      <c r="EUE558" s="19"/>
      <c r="EUF558" s="19"/>
      <c r="EUG558" s="19"/>
      <c r="EUH558" s="20"/>
      <c r="EUI558" s="19"/>
      <c r="EUJ558" s="19"/>
      <c r="EUK558" s="19"/>
      <c r="EUL558" s="20"/>
      <c r="EUM558" s="20"/>
      <c r="EUN558" s="31"/>
      <c r="EUO558" s="31"/>
      <c r="EUP558" s="19"/>
      <c r="EUQ558" s="20"/>
      <c r="EUR558" s="20"/>
      <c r="EUS558" s="9"/>
      <c r="EUT558" s="19"/>
      <c r="EUU558" s="19"/>
      <c r="EUV558" s="19"/>
      <c r="EUW558" s="19"/>
      <c r="EUX558" s="19"/>
      <c r="EUY558" s="20"/>
      <c r="EUZ558" s="19"/>
      <c r="EVA558" s="19"/>
      <c r="EVB558" s="19"/>
      <c r="EVC558" s="20"/>
      <c r="EVD558" s="20"/>
      <c r="EVE558" s="31"/>
      <c r="EVF558" s="31"/>
      <c r="EVG558" s="19"/>
      <c r="EVH558" s="20"/>
      <c r="EVI558" s="20"/>
      <c r="EVJ558" s="9"/>
      <c r="EVK558" s="19"/>
      <c r="EVL558" s="19"/>
      <c r="EVM558" s="19"/>
      <c r="EVN558" s="19"/>
      <c r="EVO558" s="19"/>
      <c r="EVP558" s="20"/>
      <c r="EVQ558" s="19"/>
      <c r="EVR558" s="19"/>
      <c r="EVS558" s="19"/>
      <c r="EVT558" s="20"/>
      <c r="EVU558" s="20"/>
      <c r="EVV558" s="31"/>
      <c r="EVW558" s="31"/>
      <c r="EVX558" s="19"/>
      <c r="EVY558" s="20"/>
      <c r="EVZ558" s="20"/>
      <c r="EWA558" s="9"/>
      <c r="EWB558" s="19"/>
      <c r="EWC558" s="19"/>
      <c r="EWD558" s="19"/>
      <c r="EWE558" s="19"/>
      <c r="EWF558" s="19"/>
      <c r="EWG558" s="20"/>
      <c r="EWH558" s="19"/>
      <c r="EWI558" s="19"/>
      <c r="EWJ558" s="19"/>
      <c r="EWK558" s="20"/>
      <c r="EWL558" s="20"/>
      <c r="EWM558" s="31"/>
      <c r="EWN558" s="31"/>
      <c r="EWO558" s="19"/>
      <c r="EWP558" s="20"/>
      <c r="EWQ558" s="20"/>
      <c r="EWR558" s="9"/>
      <c r="EWS558" s="19"/>
      <c r="EWT558" s="19"/>
      <c r="EWU558" s="19"/>
      <c r="EWV558" s="19"/>
      <c r="EWW558" s="19"/>
      <c r="EWX558" s="20"/>
      <c r="EWY558" s="19"/>
      <c r="EWZ558" s="19"/>
      <c r="EXA558" s="19"/>
      <c r="EXB558" s="20"/>
      <c r="EXC558" s="20"/>
      <c r="EXD558" s="31"/>
      <c r="EXE558" s="31"/>
      <c r="EXF558" s="19"/>
      <c r="EXG558" s="20"/>
      <c r="EXH558" s="20"/>
      <c r="EXI558" s="9"/>
      <c r="EXJ558" s="19"/>
      <c r="EXK558" s="19"/>
      <c r="EXL558" s="19"/>
      <c r="EXM558" s="19"/>
      <c r="EXN558" s="19"/>
      <c r="EXO558" s="20"/>
      <c r="EXP558" s="19"/>
      <c r="EXQ558" s="19"/>
      <c r="EXR558" s="19"/>
      <c r="EXS558" s="20"/>
      <c r="EXT558" s="20"/>
      <c r="EXU558" s="31"/>
      <c r="EXV558" s="31"/>
      <c r="EXW558" s="19"/>
      <c r="EXX558" s="20"/>
      <c r="EXY558" s="20"/>
      <c r="EXZ558" s="9"/>
      <c r="EYA558" s="19"/>
      <c r="EYB558" s="19"/>
      <c r="EYC558" s="19"/>
      <c r="EYD558" s="19"/>
      <c r="EYE558" s="19"/>
      <c r="EYF558" s="20"/>
      <c r="EYG558" s="19"/>
      <c r="EYH558" s="19"/>
      <c r="EYI558" s="19"/>
      <c r="EYJ558" s="20"/>
      <c r="EYK558" s="20"/>
      <c r="EYL558" s="31"/>
      <c r="EYM558" s="31"/>
      <c r="EYN558" s="19"/>
      <c r="EYO558" s="20"/>
      <c r="EYP558" s="20"/>
      <c r="EYQ558" s="9"/>
      <c r="EYR558" s="19"/>
      <c r="EYS558" s="19"/>
      <c r="EYT558" s="19"/>
      <c r="EYU558" s="19"/>
      <c r="EYV558" s="19"/>
      <c r="EYW558" s="20"/>
      <c r="EYX558" s="19"/>
      <c r="EYY558" s="19"/>
      <c r="EYZ558" s="19"/>
      <c r="EZA558" s="20"/>
      <c r="EZB558" s="20"/>
      <c r="EZC558" s="31"/>
      <c r="EZD558" s="31"/>
      <c r="EZE558" s="19"/>
      <c r="EZF558" s="20"/>
      <c r="EZG558" s="20"/>
      <c r="EZH558" s="9"/>
      <c r="EZI558" s="19"/>
      <c r="EZJ558" s="19"/>
      <c r="EZK558" s="19"/>
      <c r="EZL558" s="19"/>
      <c r="EZM558" s="19"/>
      <c r="EZN558" s="20"/>
      <c r="EZO558" s="19"/>
      <c r="EZP558" s="19"/>
      <c r="EZQ558" s="19"/>
      <c r="EZR558" s="20"/>
      <c r="EZS558" s="20"/>
      <c r="EZT558" s="31"/>
      <c r="EZU558" s="31"/>
      <c r="EZV558" s="19"/>
      <c r="EZW558" s="20"/>
      <c r="EZX558" s="20"/>
      <c r="EZY558" s="9"/>
      <c r="EZZ558" s="19"/>
      <c r="FAA558" s="19"/>
      <c r="FAB558" s="19"/>
      <c r="FAC558" s="19"/>
      <c r="FAD558" s="19"/>
      <c r="FAE558" s="20"/>
      <c r="FAF558" s="19"/>
      <c r="FAG558" s="19"/>
      <c r="FAH558" s="19"/>
      <c r="FAI558" s="20"/>
      <c r="FAJ558" s="20"/>
      <c r="FAK558" s="31"/>
      <c r="FAL558" s="31"/>
      <c r="FAM558" s="19"/>
      <c r="FAN558" s="20"/>
      <c r="FAO558" s="20"/>
      <c r="FAP558" s="9"/>
      <c r="FAQ558" s="19"/>
      <c r="FAR558" s="19"/>
      <c r="FAS558" s="19"/>
      <c r="FAT558" s="19"/>
      <c r="FAU558" s="19"/>
      <c r="FAV558" s="20"/>
      <c r="FAW558" s="19"/>
      <c r="FAX558" s="19"/>
      <c r="FAY558" s="19"/>
      <c r="FAZ558" s="20"/>
      <c r="FBA558" s="20"/>
      <c r="FBB558" s="31"/>
      <c r="FBC558" s="31"/>
      <c r="FBD558" s="19"/>
      <c r="FBE558" s="20"/>
      <c r="FBF558" s="20"/>
      <c r="FBG558" s="9"/>
      <c r="FBH558" s="19"/>
      <c r="FBI558" s="19"/>
      <c r="FBJ558" s="19"/>
      <c r="FBK558" s="19"/>
      <c r="FBL558" s="19"/>
      <c r="FBM558" s="20"/>
      <c r="FBN558" s="19"/>
      <c r="FBO558" s="19"/>
      <c r="FBP558" s="19"/>
      <c r="FBQ558" s="20"/>
      <c r="FBR558" s="20"/>
      <c r="FBS558" s="31"/>
      <c r="FBT558" s="31"/>
      <c r="FBU558" s="19"/>
      <c r="FBV558" s="20"/>
      <c r="FBW558" s="20"/>
      <c r="FBX558" s="9"/>
      <c r="FBY558" s="19"/>
      <c r="FBZ558" s="19"/>
      <c r="FCA558" s="19"/>
      <c r="FCB558" s="19"/>
      <c r="FCC558" s="19"/>
      <c r="FCD558" s="20"/>
      <c r="FCE558" s="19"/>
      <c r="FCF558" s="19"/>
      <c r="FCG558" s="19"/>
      <c r="FCH558" s="20"/>
      <c r="FCI558" s="20"/>
      <c r="FCJ558" s="31"/>
      <c r="FCK558" s="31"/>
      <c r="FCL558" s="19"/>
      <c r="FCM558" s="20"/>
      <c r="FCN558" s="20"/>
      <c r="FCO558" s="9"/>
      <c r="FCP558" s="19"/>
      <c r="FCQ558" s="19"/>
      <c r="FCR558" s="19"/>
      <c r="FCS558" s="19"/>
      <c r="FCT558" s="19"/>
      <c r="FCU558" s="20"/>
      <c r="FCV558" s="19"/>
      <c r="FCW558" s="19"/>
      <c r="FCX558" s="19"/>
      <c r="FCY558" s="20"/>
      <c r="FCZ558" s="20"/>
      <c r="FDA558" s="31"/>
      <c r="FDB558" s="31"/>
      <c r="FDC558" s="19"/>
      <c r="FDD558" s="20"/>
      <c r="FDE558" s="20"/>
      <c r="FDF558" s="9"/>
      <c r="FDG558" s="19"/>
      <c r="FDH558" s="19"/>
      <c r="FDI558" s="19"/>
      <c r="FDJ558" s="19"/>
      <c r="FDK558" s="19"/>
      <c r="FDL558" s="20"/>
      <c r="FDM558" s="19"/>
      <c r="FDN558" s="19"/>
      <c r="FDO558" s="19"/>
      <c r="FDP558" s="20"/>
      <c r="FDQ558" s="20"/>
      <c r="FDR558" s="31"/>
      <c r="FDS558" s="31"/>
      <c r="FDT558" s="19"/>
      <c r="FDU558" s="20"/>
      <c r="FDV558" s="20"/>
      <c r="FDW558" s="9"/>
      <c r="FDX558" s="19"/>
      <c r="FDY558" s="19"/>
      <c r="FDZ558" s="19"/>
      <c r="FEA558" s="19"/>
      <c r="FEB558" s="19"/>
      <c r="FEC558" s="20"/>
      <c r="FED558" s="19"/>
      <c r="FEE558" s="19"/>
      <c r="FEF558" s="19"/>
      <c r="FEG558" s="20"/>
      <c r="FEH558" s="20"/>
      <c r="FEI558" s="31"/>
      <c r="FEJ558" s="31"/>
      <c r="FEK558" s="19"/>
      <c r="FEL558" s="20"/>
      <c r="FEM558" s="20"/>
      <c r="FEN558" s="9"/>
      <c r="FEO558" s="19"/>
      <c r="FEP558" s="19"/>
      <c r="FEQ558" s="19"/>
      <c r="FER558" s="19"/>
      <c r="FES558" s="19"/>
      <c r="FET558" s="20"/>
      <c r="FEU558" s="19"/>
      <c r="FEV558" s="19"/>
      <c r="FEW558" s="19"/>
      <c r="FEX558" s="20"/>
      <c r="FEY558" s="20"/>
      <c r="FEZ558" s="31"/>
      <c r="FFA558" s="31"/>
      <c r="FFB558" s="19"/>
      <c r="FFC558" s="20"/>
      <c r="FFD558" s="20"/>
      <c r="FFE558" s="9"/>
      <c r="FFF558" s="19"/>
      <c r="FFG558" s="19"/>
      <c r="FFH558" s="19"/>
      <c r="FFI558" s="19"/>
      <c r="FFJ558" s="19"/>
      <c r="FFK558" s="20"/>
      <c r="FFL558" s="19"/>
      <c r="FFM558" s="19"/>
      <c r="FFN558" s="19"/>
      <c r="FFO558" s="20"/>
      <c r="FFP558" s="20"/>
      <c r="FFQ558" s="31"/>
      <c r="FFR558" s="31"/>
      <c r="FFS558" s="19"/>
      <c r="FFT558" s="20"/>
      <c r="FFU558" s="20"/>
      <c r="FFV558" s="9"/>
      <c r="FFW558" s="19"/>
      <c r="FFX558" s="19"/>
      <c r="FFY558" s="19"/>
      <c r="FFZ558" s="19"/>
      <c r="FGA558" s="19"/>
      <c r="FGB558" s="20"/>
      <c r="FGC558" s="19"/>
      <c r="FGD558" s="19"/>
      <c r="FGE558" s="19"/>
      <c r="FGF558" s="20"/>
      <c r="FGG558" s="20"/>
      <c r="FGH558" s="31"/>
      <c r="FGI558" s="31"/>
      <c r="FGJ558" s="19"/>
      <c r="FGK558" s="20"/>
      <c r="FGL558" s="20"/>
      <c r="FGM558" s="9"/>
      <c r="FGN558" s="19"/>
      <c r="FGO558" s="19"/>
      <c r="FGP558" s="19"/>
      <c r="FGQ558" s="19"/>
      <c r="FGR558" s="19"/>
      <c r="FGS558" s="20"/>
      <c r="FGT558" s="19"/>
      <c r="FGU558" s="19"/>
      <c r="FGV558" s="19"/>
      <c r="FGW558" s="20"/>
      <c r="FGX558" s="20"/>
      <c r="FGY558" s="31"/>
      <c r="FGZ558" s="31"/>
      <c r="FHA558" s="19"/>
      <c r="FHB558" s="20"/>
      <c r="FHC558" s="20"/>
      <c r="FHD558" s="9"/>
      <c r="FHE558" s="19"/>
      <c r="FHF558" s="19"/>
      <c r="FHG558" s="19"/>
      <c r="FHH558" s="19"/>
      <c r="FHI558" s="19"/>
      <c r="FHJ558" s="20"/>
      <c r="FHK558" s="19"/>
      <c r="FHL558" s="19"/>
      <c r="FHM558" s="19"/>
      <c r="FHN558" s="20"/>
      <c r="FHO558" s="20"/>
      <c r="FHP558" s="31"/>
      <c r="FHQ558" s="31"/>
      <c r="FHR558" s="19"/>
      <c r="FHS558" s="20"/>
      <c r="FHT558" s="20"/>
      <c r="FHU558" s="9"/>
      <c r="FHV558" s="19"/>
      <c r="FHW558" s="19"/>
      <c r="FHX558" s="19"/>
      <c r="FHY558" s="19"/>
      <c r="FHZ558" s="19"/>
      <c r="FIA558" s="20"/>
      <c r="FIB558" s="19"/>
      <c r="FIC558" s="19"/>
      <c r="FID558" s="19"/>
      <c r="FIE558" s="20"/>
      <c r="FIF558" s="20"/>
      <c r="FIG558" s="31"/>
      <c r="FIH558" s="31"/>
      <c r="FII558" s="19"/>
      <c r="FIJ558" s="20"/>
      <c r="FIK558" s="20"/>
      <c r="FIL558" s="9"/>
      <c r="FIM558" s="19"/>
      <c r="FIN558" s="19"/>
      <c r="FIO558" s="19"/>
      <c r="FIP558" s="19"/>
      <c r="FIQ558" s="19"/>
      <c r="FIR558" s="20"/>
      <c r="FIS558" s="19"/>
      <c r="FIT558" s="19"/>
      <c r="FIU558" s="19"/>
      <c r="FIV558" s="20"/>
      <c r="FIW558" s="20"/>
      <c r="FIX558" s="31"/>
      <c r="FIY558" s="31"/>
      <c r="FIZ558" s="19"/>
      <c r="FJA558" s="20"/>
      <c r="FJB558" s="20"/>
      <c r="FJC558" s="9"/>
      <c r="FJD558" s="19"/>
      <c r="FJE558" s="19"/>
      <c r="FJF558" s="19"/>
      <c r="FJG558" s="19"/>
      <c r="FJH558" s="19"/>
      <c r="FJI558" s="20"/>
      <c r="FJJ558" s="19"/>
      <c r="FJK558" s="19"/>
      <c r="FJL558" s="19"/>
      <c r="FJM558" s="20"/>
      <c r="FJN558" s="20"/>
      <c r="FJO558" s="31"/>
      <c r="FJP558" s="31"/>
      <c r="FJQ558" s="19"/>
      <c r="FJR558" s="20"/>
      <c r="FJS558" s="20"/>
      <c r="FJT558" s="9"/>
      <c r="FJU558" s="19"/>
      <c r="FJV558" s="19"/>
      <c r="FJW558" s="19"/>
      <c r="FJX558" s="19"/>
      <c r="FJY558" s="19"/>
      <c r="FJZ558" s="20"/>
      <c r="FKA558" s="19"/>
      <c r="FKB558" s="19"/>
      <c r="FKC558" s="19"/>
      <c r="FKD558" s="20"/>
      <c r="FKE558" s="20"/>
      <c r="FKF558" s="31"/>
      <c r="FKG558" s="31"/>
      <c r="FKH558" s="19"/>
      <c r="FKI558" s="20"/>
      <c r="FKJ558" s="20"/>
      <c r="FKK558" s="9"/>
      <c r="FKL558" s="19"/>
      <c r="FKM558" s="19"/>
      <c r="FKN558" s="19"/>
      <c r="FKO558" s="19"/>
      <c r="FKP558" s="19"/>
      <c r="FKQ558" s="20"/>
      <c r="FKR558" s="19"/>
      <c r="FKS558" s="19"/>
      <c r="FKT558" s="19"/>
      <c r="FKU558" s="20"/>
      <c r="FKV558" s="20"/>
      <c r="FKW558" s="31"/>
      <c r="FKX558" s="31"/>
      <c r="FKY558" s="19"/>
      <c r="FKZ558" s="20"/>
      <c r="FLA558" s="20"/>
      <c r="FLB558" s="9"/>
      <c r="FLC558" s="19"/>
      <c r="FLD558" s="19"/>
      <c r="FLE558" s="19"/>
      <c r="FLF558" s="19"/>
      <c r="FLG558" s="19"/>
      <c r="FLH558" s="20"/>
      <c r="FLI558" s="19"/>
      <c r="FLJ558" s="19"/>
      <c r="FLK558" s="19"/>
      <c r="FLL558" s="20"/>
      <c r="FLM558" s="20"/>
      <c r="FLN558" s="31"/>
      <c r="FLO558" s="31"/>
      <c r="FLP558" s="19"/>
      <c r="FLQ558" s="20"/>
      <c r="FLR558" s="20"/>
      <c r="FLS558" s="9"/>
      <c r="FLT558" s="19"/>
      <c r="FLU558" s="19"/>
      <c r="FLV558" s="19"/>
      <c r="FLW558" s="19"/>
      <c r="FLX558" s="19"/>
      <c r="FLY558" s="20"/>
      <c r="FLZ558" s="19"/>
      <c r="FMA558" s="19"/>
      <c r="FMB558" s="19"/>
      <c r="FMC558" s="20"/>
      <c r="FMD558" s="20"/>
      <c r="FME558" s="31"/>
      <c r="FMF558" s="31"/>
      <c r="FMG558" s="19"/>
      <c r="FMH558" s="20"/>
      <c r="FMI558" s="20"/>
      <c r="FMJ558" s="9"/>
      <c r="FMK558" s="19"/>
      <c r="FML558" s="19"/>
      <c r="FMM558" s="19"/>
      <c r="FMN558" s="19"/>
      <c r="FMO558" s="19"/>
      <c r="FMP558" s="20"/>
      <c r="FMQ558" s="19"/>
      <c r="FMR558" s="19"/>
      <c r="FMS558" s="19"/>
      <c r="FMT558" s="20"/>
      <c r="FMU558" s="20"/>
      <c r="FMV558" s="31"/>
      <c r="FMW558" s="31"/>
      <c r="FMX558" s="19"/>
      <c r="FMY558" s="20"/>
      <c r="FMZ558" s="20"/>
      <c r="FNA558" s="9"/>
      <c r="FNB558" s="19"/>
      <c r="FNC558" s="19"/>
      <c r="FND558" s="19"/>
      <c r="FNE558" s="19"/>
      <c r="FNF558" s="19"/>
      <c r="FNG558" s="20"/>
      <c r="FNH558" s="19"/>
      <c r="FNI558" s="19"/>
      <c r="FNJ558" s="19"/>
      <c r="FNK558" s="20"/>
      <c r="FNL558" s="20"/>
      <c r="FNM558" s="31"/>
      <c r="FNN558" s="31"/>
      <c r="FNO558" s="19"/>
      <c r="FNP558" s="20"/>
      <c r="FNQ558" s="20"/>
      <c r="FNR558" s="9"/>
      <c r="FNS558" s="19"/>
      <c r="FNT558" s="19"/>
      <c r="FNU558" s="19"/>
      <c r="FNV558" s="19"/>
      <c r="FNW558" s="19"/>
      <c r="FNX558" s="20"/>
      <c r="FNY558" s="19"/>
      <c r="FNZ558" s="19"/>
      <c r="FOA558" s="19"/>
      <c r="FOB558" s="20"/>
      <c r="FOC558" s="20"/>
      <c r="FOD558" s="31"/>
      <c r="FOE558" s="31"/>
      <c r="FOF558" s="19"/>
      <c r="FOG558" s="20"/>
      <c r="FOH558" s="20"/>
      <c r="FOI558" s="9"/>
      <c r="FOJ558" s="19"/>
      <c r="FOK558" s="19"/>
      <c r="FOL558" s="19"/>
      <c r="FOM558" s="19"/>
      <c r="FON558" s="19"/>
      <c r="FOO558" s="20"/>
      <c r="FOP558" s="19"/>
      <c r="FOQ558" s="19"/>
      <c r="FOR558" s="19"/>
      <c r="FOS558" s="20"/>
      <c r="FOT558" s="20"/>
      <c r="FOU558" s="31"/>
      <c r="FOV558" s="31"/>
      <c r="FOW558" s="19"/>
      <c r="FOX558" s="20"/>
      <c r="FOY558" s="20"/>
      <c r="FOZ558" s="9"/>
      <c r="FPA558" s="19"/>
      <c r="FPB558" s="19"/>
      <c r="FPC558" s="19"/>
      <c r="FPD558" s="19"/>
      <c r="FPE558" s="19"/>
      <c r="FPF558" s="20"/>
      <c r="FPG558" s="19"/>
      <c r="FPH558" s="19"/>
      <c r="FPI558" s="19"/>
      <c r="FPJ558" s="20"/>
      <c r="FPK558" s="20"/>
      <c r="FPL558" s="31"/>
      <c r="FPM558" s="31"/>
      <c r="FPN558" s="19"/>
      <c r="FPO558" s="20"/>
      <c r="FPP558" s="20"/>
      <c r="FPQ558" s="9"/>
      <c r="FPR558" s="19"/>
      <c r="FPS558" s="19"/>
      <c r="FPT558" s="19"/>
      <c r="FPU558" s="19"/>
      <c r="FPV558" s="19"/>
      <c r="FPW558" s="20"/>
      <c r="FPX558" s="19"/>
      <c r="FPY558" s="19"/>
      <c r="FPZ558" s="19"/>
      <c r="FQA558" s="20"/>
      <c r="FQB558" s="20"/>
      <c r="FQC558" s="31"/>
      <c r="FQD558" s="31"/>
      <c r="FQE558" s="19"/>
      <c r="FQF558" s="20"/>
      <c r="FQG558" s="20"/>
      <c r="FQH558" s="9"/>
      <c r="FQI558" s="19"/>
      <c r="FQJ558" s="19"/>
      <c r="FQK558" s="19"/>
      <c r="FQL558" s="19"/>
      <c r="FQM558" s="19"/>
      <c r="FQN558" s="20"/>
      <c r="FQO558" s="19"/>
      <c r="FQP558" s="19"/>
      <c r="FQQ558" s="19"/>
      <c r="FQR558" s="20"/>
      <c r="FQS558" s="20"/>
      <c r="FQT558" s="31"/>
      <c r="FQU558" s="31"/>
      <c r="FQV558" s="19"/>
      <c r="FQW558" s="20"/>
      <c r="FQX558" s="20"/>
      <c r="FQY558" s="9"/>
      <c r="FQZ558" s="19"/>
      <c r="FRA558" s="19"/>
      <c r="FRB558" s="19"/>
      <c r="FRC558" s="19"/>
      <c r="FRD558" s="19"/>
      <c r="FRE558" s="20"/>
      <c r="FRF558" s="19"/>
      <c r="FRG558" s="19"/>
      <c r="FRH558" s="19"/>
      <c r="FRI558" s="20"/>
      <c r="FRJ558" s="20"/>
      <c r="FRK558" s="31"/>
      <c r="FRL558" s="31"/>
      <c r="FRM558" s="19"/>
      <c r="FRN558" s="20"/>
      <c r="FRO558" s="20"/>
      <c r="FRP558" s="9"/>
      <c r="FRQ558" s="19"/>
      <c r="FRR558" s="19"/>
      <c r="FRS558" s="19"/>
      <c r="FRT558" s="19"/>
      <c r="FRU558" s="19"/>
      <c r="FRV558" s="20"/>
      <c r="FRW558" s="19"/>
      <c r="FRX558" s="19"/>
      <c r="FRY558" s="19"/>
      <c r="FRZ558" s="20"/>
      <c r="FSA558" s="20"/>
      <c r="FSB558" s="31"/>
      <c r="FSC558" s="31"/>
      <c r="FSD558" s="19"/>
      <c r="FSE558" s="20"/>
      <c r="FSF558" s="20"/>
      <c r="FSG558" s="9"/>
      <c r="FSH558" s="19"/>
      <c r="FSI558" s="19"/>
      <c r="FSJ558" s="19"/>
      <c r="FSK558" s="19"/>
      <c r="FSL558" s="19"/>
      <c r="FSM558" s="20"/>
      <c r="FSN558" s="19"/>
      <c r="FSO558" s="19"/>
      <c r="FSP558" s="19"/>
      <c r="FSQ558" s="20"/>
      <c r="FSR558" s="20"/>
      <c r="FSS558" s="31"/>
      <c r="FST558" s="31"/>
      <c r="FSU558" s="19"/>
      <c r="FSV558" s="20"/>
      <c r="FSW558" s="20"/>
      <c r="FSX558" s="9"/>
      <c r="FSY558" s="19"/>
      <c r="FSZ558" s="19"/>
      <c r="FTA558" s="19"/>
      <c r="FTB558" s="19"/>
      <c r="FTC558" s="19"/>
      <c r="FTD558" s="20"/>
      <c r="FTE558" s="19"/>
      <c r="FTF558" s="19"/>
      <c r="FTG558" s="19"/>
      <c r="FTH558" s="20"/>
      <c r="FTI558" s="20"/>
      <c r="FTJ558" s="31"/>
      <c r="FTK558" s="31"/>
      <c r="FTL558" s="19"/>
      <c r="FTM558" s="20"/>
      <c r="FTN558" s="20"/>
      <c r="FTO558" s="9"/>
      <c r="FTP558" s="19"/>
      <c r="FTQ558" s="19"/>
      <c r="FTR558" s="19"/>
      <c r="FTS558" s="19"/>
      <c r="FTT558" s="19"/>
      <c r="FTU558" s="20"/>
      <c r="FTV558" s="19"/>
      <c r="FTW558" s="19"/>
      <c r="FTX558" s="19"/>
      <c r="FTY558" s="20"/>
      <c r="FTZ558" s="20"/>
      <c r="FUA558" s="31"/>
      <c r="FUB558" s="31"/>
      <c r="FUC558" s="19"/>
      <c r="FUD558" s="20"/>
      <c r="FUE558" s="20"/>
      <c r="FUF558" s="9"/>
      <c r="FUG558" s="19"/>
      <c r="FUH558" s="19"/>
      <c r="FUI558" s="19"/>
      <c r="FUJ558" s="19"/>
      <c r="FUK558" s="19"/>
      <c r="FUL558" s="20"/>
      <c r="FUM558" s="19"/>
      <c r="FUN558" s="19"/>
      <c r="FUO558" s="19"/>
      <c r="FUP558" s="20"/>
      <c r="FUQ558" s="20"/>
      <c r="FUR558" s="31"/>
      <c r="FUS558" s="31"/>
      <c r="FUT558" s="19"/>
      <c r="FUU558" s="20"/>
      <c r="FUV558" s="20"/>
      <c r="FUW558" s="9"/>
      <c r="FUX558" s="19"/>
      <c r="FUY558" s="19"/>
      <c r="FUZ558" s="19"/>
      <c r="FVA558" s="19"/>
      <c r="FVB558" s="19"/>
      <c r="FVC558" s="20"/>
      <c r="FVD558" s="19"/>
      <c r="FVE558" s="19"/>
      <c r="FVF558" s="19"/>
      <c r="FVG558" s="20"/>
      <c r="FVH558" s="20"/>
      <c r="FVI558" s="31"/>
      <c r="FVJ558" s="31"/>
      <c r="FVK558" s="19"/>
      <c r="FVL558" s="20"/>
      <c r="FVM558" s="20"/>
      <c r="FVN558" s="9"/>
      <c r="FVO558" s="19"/>
      <c r="FVP558" s="19"/>
      <c r="FVQ558" s="19"/>
      <c r="FVR558" s="19"/>
      <c r="FVS558" s="19"/>
      <c r="FVT558" s="20"/>
      <c r="FVU558" s="19"/>
      <c r="FVV558" s="19"/>
      <c r="FVW558" s="19"/>
      <c r="FVX558" s="20"/>
      <c r="FVY558" s="20"/>
      <c r="FVZ558" s="31"/>
      <c r="FWA558" s="31"/>
      <c r="FWB558" s="19"/>
      <c r="FWC558" s="20"/>
      <c r="FWD558" s="20"/>
      <c r="FWE558" s="9"/>
      <c r="FWF558" s="19"/>
      <c r="FWG558" s="19"/>
      <c r="FWH558" s="19"/>
      <c r="FWI558" s="19"/>
      <c r="FWJ558" s="19"/>
      <c r="FWK558" s="20"/>
      <c r="FWL558" s="19"/>
      <c r="FWM558" s="19"/>
      <c r="FWN558" s="19"/>
      <c r="FWO558" s="20"/>
      <c r="FWP558" s="20"/>
      <c r="FWQ558" s="31"/>
      <c r="FWR558" s="31"/>
      <c r="FWS558" s="19"/>
      <c r="FWT558" s="20"/>
      <c r="FWU558" s="20"/>
      <c r="FWV558" s="9"/>
      <c r="FWW558" s="19"/>
      <c r="FWX558" s="19"/>
      <c r="FWY558" s="19"/>
      <c r="FWZ558" s="19"/>
      <c r="FXA558" s="19"/>
      <c r="FXB558" s="20"/>
      <c r="FXC558" s="19"/>
      <c r="FXD558" s="19"/>
      <c r="FXE558" s="19"/>
      <c r="FXF558" s="20"/>
      <c r="FXG558" s="20"/>
      <c r="FXH558" s="31"/>
      <c r="FXI558" s="31"/>
      <c r="FXJ558" s="19"/>
      <c r="FXK558" s="20"/>
      <c r="FXL558" s="20"/>
      <c r="FXM558" s="9"/>
      <c r="FXN558" s="19"/>
      <c r="FXO558" s="19"/>
      <c r="FXP558" s="19"/>
      <c r="FXQ558" s="19"/>
      <c r="FXR558" s="19"/>
      <c r="FXS558" s="20"/>
      <c r="FXT558" s="19"/>
      <c r="FXU558" s="19"/>
      <c r="FXV558" s="19"/>
      <c r="FXW558" s="20"/>
      <c r="FXX558" s="20"/>
      <c r="FXY558" s="31"/>
      <c r="FXZ558" s="31"/>
      <c r="FYA558" s="19"/>
      <c r="FYB558" s="20"/>
      <c r="FYC558" s="20"/>
      <c r="FYD558" s="9"/>
      <c r="FYE558" s="19"/>
      <c r="FYF558" s="19"/>
      <c r="FYG558" s="19"/>
      <c r="FYH558" s="19"/>
      <c r="FYI558" s="19"/>
      <c r="FYJ558" s="20"/>
      <c r="FYK558" s="19"/>
      <c r="FYL558" s="19"/>
      <c r="FYM558" s="19"/>
      <c r="FYN558" s="20"/>
      <c r="FYO558" s="20"/>
      <c r="FYP558" s="31"/>
      <c r="FYQ558" s="31"/>
      <c r="FYR558" s="19"/>
      <c r="FYS558" s="20"/>
      <c r="FYT558" s="20"/>
      <c r="FYU558" s="9"/>
      <c r="FYV558" s="19"/>
      <c r="FYW558" s="19"/>
      <c r="FYX558" s="19"/>
      <c r="FYY558" s="19"/>
      <c r="FYZ558" s="19"/>
      <c r="FZA558" s="20"/>
      <c r="FZB558" s="19"/>
      <c r="FZC558" s="19"/>
      <c r="FZD558" s="19"/>
      <c r="FZE558" s="20"/>
      <c r="FZF558" s="20"/>
      <c r="FZG558" s="31"/>
      <c r="FZH558" s="31"/>
      <c r="FZI558" s="19"/>
      <c r="FZJ558" s="20"/>
      <c r="FZK558" s="20"/>
      <c r="FZL558" s="9"/>
      <c r="FZM558" s="19"/>
      <c r="FZN558" s="19"/>
      <c r="FZO558" s="19"/>
      <c r="FZP558" s="19"/>
      <c r="FZQ558" s="19"/>
      <c r="FZR558" s="20"/>
      <c r="FZS558" s="19"/>
      <c r="FZT558" s="19"/>
      <c r="FZU558" s="19"/>
      <c r="FZV558" s="20"/>
      <c r="FZW558" s="20"/>
      <c r="FZX558" s="31"/>
      <c r="FZY558" s="31"/>
      <c r="FZZ558" s="19"/>
      <c r="GAA558" s="20"/>
      <c r="GAB558" s="20"/>
      <c r="GAC558" s="9"/>
      <c r="GAD558" s="19"/>
      <c r="GAE558" s="19"/>
      <c r="GAF558" s="19"/>
      <c r="GAG558" s="19"/>
      <c r="GAH558" s="19"/>
      <c r="GAI558" s="20"/>
      <c r="GAJ558" s="19"/>
      <c r="GAK558" s="19"/>
      <c r="GAL558" s="19"/>
      <c r="GAM558" s="20"/>
      <c r="GAN558" s="20"/>
      <c r="GAO558" s="31"/>
      <c r="GAP558" s="31"/>
      <c r="GAQ558" s="19"/>
      <c r="GAR558" s="20"/>
      <c r="GAS558" s="20"/>
      <c r="GAT558" s="9"/>
      <c r="GAU558" s="19"/>
      <c r="GAV558" s="19"/>
      <c r="GAW558" s="19"/>
      <c r="GAX558" s="19"/>
      <c r="GAY558" s="19"/>
      <c r="GAZ558" s="20"/>
      <c r="GBA558" s="19"/>
      <c r="GBB558" s="19"/>
      <c r="GBC558" s="19"/>
      <c r="GBD558" s="20"/>
      <c r="GBE558" s="20"/>
      <c r="GBF558" s="31"/>
      <c r="GBG558" s="31"/>
      <c r="GBH558" s="19"/>
      <c r="GBI558" s="20"/>
      <c r="GBJ558" s="20"/>
      <c r="GBK558" s="9"/>
      <c r="GBL558" s="19"/>
      <c r="GBM558" s="19"/>
      <c r="GBN558" s="19"/>
      <c r="GBO558" s="19"/>
      <c r="GBP558" s="19"/>
      <c r="GBQ558" s="20"/>
      <c r="GBR558" s="19"/>
      <c r="GBS558" s="19"/>
      <c r="GBT558" s="19"/>
      <c r="GBU558" s="20"/>
      <c r="GBV558" s="20"/>
      <c r="GBW558" s="31"/>
      <c r="GBX558" s="31"/>
      <c r="GBY558" s="19"/>
      <c r="GBZ558" s="20"/>
      <c r="GCA558" s="20"/>
      <c r="GCB558" s="9"/>
      <c r="GCC558" s="19"/>
      <c r="GCD558" s="19"/>
      <c r="GCE558" s="19"/>
      <c r="GCF558" s="19"/>
      <c r="GCG558" s="19"/>
      <c r="GCH558" s="20"/>
      <c r="GCI558" s="19"/>
      <c r="GCJ558" s="19"/>
      <c r="GCK558" s="19"/>
      <c r="GCL558" s="20"/>
      <c r="GCM558" s="20"/>
      <c r="GCN558" s="31"/>
      <c r="GCO558" s="31"/>
      <c r="GCP558" s="19"/>
      <c r="GCQ558" s="20"/>
      <c r="GCR558" s="20"/>
      <c r="GCS558" s="9"/>
      <c r="GCT558" s="19"/>
      <c r="GCU558" s="19"/>
      <c r="GCV558" s="19"/>
      <c r="GCW558" s="19"/>
      <c r="GCX558" s="19"/>
      <c r="GCY558" s="20"/>
      <c r="GCZ558" s="19"/>
      <c r="GDA558" s="19"/>
      <c r="GDB558" s="19"/>
      <c r="GDC558" s="20"/>
      <c r="GDD558" s="20"/>
      <c r="GDE558" s="31"/>
      <c r="GDF558" s="31"/>
      <c r="GDG558" s="19"/>
      <c r="GDH558" s="20"/>
      <c r="GDI558" s="20"/>
      <c r="GDJ558" s="9"/>
      <c r="GDK558" s="19"/>
      <c r="GDL558" s="19"/>
      <c r="GDM558" s="19"/>
      <c r="GDN558" s="19"/>
      <c r="GDO558" s="19"/>
      <c r="GDP558" s="20"/>
      <c r="GDQ558" s="19"/>
      <c r="GDR558" s="19"/>
      <c r="GDS558" s="19"/>
      <c r="GDT558" s="20"/>
      <c r="GDU558" s="20"/>
      <c r="GDV558" s="31"/>
      <c r="GDW558" s="31"/>
      <c r="GDX558" s="19"/>
      <c r="GDY558" s="20"/>
      <c r="GDZ558" s="20"/>
      <c r="GEA558" s="9"/>
      <c r="GEB558" s="19"/>
      <c r="GEC558" s="19"/>
      <c r="GED558" s="19"/>
      <c r="GEE558" s="19"/>
      <c r="GEF558" s="19"/>
      <c r="GEG558" s="20"/>
      <c r="GEH558" s="19"/>
      <c r="GEI558" s="19"/>
      <c r="GEJ558" s="19"/>
      <c r="GEK558" s="20"/>
      <c r="GEL558" s="20"/>
      <c r="GEM558" s="31"/>
      <c r="GEN558" s="31"/>
      <c r="GEO558" s="19"/>
      <c r="GEP558" s="20"/>
      <c r="GEQ558" s="20"/>
      <c r="GER558" s="9"/>
      <c r="GES558" s="19"/>
      <c r="GET558" s="19"/>
      <c r="GEU558" s="19"/>
      <c r="GEV558" s="19"/>
      <c r="GEW558" s="19"/>
      <c r="GEX558" s="20"/>
      <c r="GEY558" s="19"/>
      <c r="GEZ558" s="19"/>
      <c r="GFA558" s="19"/>
      <c r="GFB558" s="20"/>
      <c r="GFC558" s="20"/>
      <c r="GFD558" s="31"/>
      <c r="GFE558" s="31"/>
      <c r="GFF558" s="19"/>
      <c r="GFG558" s="20"/>
      <c r="GFH558" s="20"/>
      <c r="GFI558" s="9"/>
      <c r="GFJ558" s="19"/>
      <c r="GFK558" s="19"/>
      <c r="GFL558" s="19"/>
      <c r="GFM558" s="19"/>
      <c r="GFN558" s="19"/>
      <c r="GFO558" s="20"/>
      <c r="GFP558" s="19"/>
      <c r="GFQ558" s="19"/>
      <c r="GFR558" s="19"/>
      <c r="GFS558" s="20"/>
      <c r="GFT558" s="20"/>
      <c r="GFU558" s="31"/>
      <c r="GFV558" s="31"/>
      <c r="GFW558" s="19"/>
      <c r="GFX558" s="20"/>
      <c r="GFY558" s="20"/>
      <c r="GFZ558" s="9"/>
      <c r="GGA558" s="19"/>
      <c r="GGB558" s="19"/>
      <c r="GGC558" s="19"/>
      <c r="GGD558" s="19"/>
      <c r="GGE558" s="19"/>
      <c r="GGF558" s="20"/>
      <c r="GGG558" s="19"/>
      <c r="GGH558" s="19"/>
      <c r="GGI558" s="19"/>
      <c r="GGJ558" s="20"/>
      <c r="GGK558" s="20"/>
      <c r="GGL558" s="31"/>
      <c r="GGM558" s="31"/>
      <c r="GGN558" s="19"/>
      <c r="GGO558" s="20"/>
      <c r="GGP558" s="20"/>
      <c r="GGQ558" s="9"/>
      <c r="GGR558" s="19"/>
      <c r="GGS558" s="19"/>
      <c r="GGT558" s="19"/>
      <c r="GGU558" s="19"/>
      <c r="GGV558" s="19"/>
      <c r="GGW558" s="20"/>
      <c r="GGX558" s="19"/>
      <c r="GGY558" s="19"/>
      <c r="GGZ558" s="19"/>
      <c r="GHA558" s="20"/>
      <c r="GHB558" s="20"/>
      <c r="GHC558" s="31"/>
      <c r="GHD558" s="31"/>
      <c r="GHE558" s="19"/>
      <c r="GHF558" s="20"/>
      <c r="GHG558" s="20"/>
      <c r="GHH558" s="9"/>
      <c r="GHI558" s="19"/>
      <c r="GHJ558" s="19"/>
      <c r="GHK558" s="19"/>
      <c r="GHL558" s="19"/>
      <c r="GHM558" s="19"/>
      <c r="GHN558" s="20"/>
      <c r="GHO558" s="19"/>
      <c r="GHP558" s="19"/>
      <c r="GHQ558" s="19"/>
      <c r="GHR558" s="20"/>
      <c r="GHS558" s="20"/>
      <c r="GHT558" s="31"/>
      <c r="GHU558" s="31"/>
      <c r="GHV558" s="19"/>
      <c r="GHW558" s="20"/>
      <c r="GHX558" s="20"/>
      <c r="GHY558" s="9"/>
      <c r="GHZ558" s="19"/>
      <c r="GIA558" s="19"/>
      <c r="GIB558" s="19"/>
      <c r="GIC558" s="19"/>
      <c r="GID558" s="19"/>
      <c r="GIE558" s="20"/>
      <c r="GIF558" s="19"/>
      <c r="GIG558" s="19"/>
      <c r="GIH558" s="19"/>
      <c r="GII558" s="20"/>
      <c r="GIJ558" s="20"/>
      <c r="GIK558" s="31"/>
      <c r="GIL558" s="31"/>
      <c r="GIM558" s="19"/>
      <c r="GIN558" s="20"/>
      <c r="GIO558" s="20"/>
      <c r="GIP558" s="9"/>
      <c r="GIQ558" s="19"/>
      <c r="GIR558" s="19"/>
      <c r="GIS558" s="19"/>
      <c r="GIT558" s="19"/>
      <c r="GIU558" s="19"/>
      <c r="GIV558" s="20"/>
      <c r="GIW558" s="19"/>
      <c r="GIX558" s="19"/>
      <c r="GIY558" s="19"/>
      <c r="GIZ558" s="20"/>
      <c r="GJA558" s="20"/>
      <c r="GJB558" s="31"/>
      <c r="GJC558" s="31"/>
      <c r="GJD558" s="19"/>
      <c r="GJE558" s="20"/>
      <c r="GJF558" s="20"/>
      <c r="GJG558" s="9"/>
      <c r="GJH558" s="19"/>
      <c r="GJI558" s="19"/>
      <c r="GJJ558" s="19"/>
      <c r="GJK558" s="19"/>
      <c r="GJL558" s="19"/>
      <c r="GJM558" s="20"/>
      <c r="GJN558" s="19"/>
      <c r="GJO558" s="19"/>
      <c r="GJP558" s="19"/>
      <c r="GJQ558" s="20"/>
      <c r="GJR558" s="20"/>
      <c r="GJS558" s="31"/>
      <c r="GJT558" s="31"/>
      <c r="GJU558" s="19"/>
      <c r="GJV558" s="20"/>
      <c r="GJW558" s="20"/>
      <c r="GJX558" s="9"/>
      <c r="GJY558" s="19"/>
      <c r="GJZ558" s="19"/>
      <c r="GKA558" s="19"/>
      <c r="GKB558" s="19"/>
      <c r="GKC558" s="19"/>
      <c r="GKD558" s="20"/>
      <c r="GKE558" s="19"/>
      <c r="GKF558" s="19"/>
      <c r="GKG558" s="19"/>
      <c r="GKH558" s="20"/>
      <c r="GKI558" s="20"/>
      <c r="GKJ558" s="31"/>
      <c r="GKK558" s="31"/>
      <c r="GKL558" s="19"/>
      <c r="GKM558" s="20"/>
      <c r="GKN558" s="20"/>
      <c r="GKO558" s="9"/>
      <c r="GKP558" s="19"/>
      <c r="GKQ558" s="19"/>
      <c r="GKR558" s="19"/>
      <c r="GKS558" s="19"/>
      <c r="GKT558" s="19"/>
      <c r="GKU558" s="20"/>
      <c r="GKV558" s="19"/>
      <c r="GKW558" s="19"/>
      <c r="GKX558" s="19"/>
      <c r="GKY558" s="20"/>
      <c r="GKZ558" s="20"/>
      <c r="GLA558" s="31"/>
      <c r="GLB558" s="31"/>
      <c r="GLC558" s="19"/>
      <c r="GLD558" s="20"/>
      <c r="GLE558" s="20"/>
      <c r="GLF558" s="9"/>
      <c r="GLG558" s="19"/>
      <c r="GLH558" s="19"/>
      <c r="GLI558" s="19"/>
      <c r="GLJ558" s="19"/>
      <c r="GLK558" s="19"/>
      <c r="GLL558" s="20"/>
      <c r="GLM558" s="19"/>
      <c r="GLN558" s="19"/>
      <c r="GLO558" s="19"/>
      <c r="GLP558" s="20"/>
      <c r="GLQ558" s="20"/>
      <c r="GLR558" s="31"/>
      <c r="GLS558" s="31"/>
      <c r="GLT558" s="19"/>
      <c r="GLU558" s="20"/>
      <c r="GLV558" s="20"/>
      <c r="GLW558" s="9"/>
      <c r="GLX558" s="19"/>
      <c r="GLY558" s="19"/>
      <c r="GLZ558" s="19"/>
      <c r="GMA558" s="19"/>
      <c r="GMB558" s="19"/>
      <c r="GMC558" s="20"/>
      <c r="GMD558" s="19"/>
      <c r="GME558" s="19"/>
      <c r="GMF558" s="19"/>
      <c r="GMG558" s="20"/>
      <c r="GMH558" s="20"/>
      <c r="GMI558" s="31"/>
      <c r="GMJ558" s="31"/>
      <c r="GMK558" s="19"/>
      <c r="GML558" s="20"/>
      <c r="GMM558" s="20"/>
      <c r="GMN558" s="9"/>
      <c r="GMO558" s="19"/>
      <c r="GMP558" s="19"/>
      <c r="GMQ558" s="19"/>
      <c r="GMR558" s="19"/>
      <c r="GMS558" s="19"/>
      <c r="GMT558" s="20"/>
      <c r="GMU558" s="19"/>
      <c r="GMV558" s="19"/>
      <c r="GMW558" s="19"/>
      <c r="GMX558" s="20"/>
      <c r="GMY558" s="20"/>
      <c r="GMZ558" s="31"/>
      <c r="GNA558" s="31"/>
      <c r="GNB558" s="19"/>
      <c r="GNC558" s="20"/>
      <c r="GND558" s="20"/>
      <c r="GNE558" s="9"/>
      <c r="GNF558" s="19"/>
      <c r="GNG558" s="19"/>
      <c r="GNH558" s="19"/>
      <c r="GNI558" s="19"/>
      <c r="GNJ558" s="19"/>
      <c r="GNK558" s="20"/>
      <c r="GNL558" s="19"/>
      <c r="GNM558" s="19"/>
      <c r="GNN558" s="19"/>
      <c r="GNO558" s="20"/>
      <c r="GNP558" s="20"/>
      <c r="GNQ558" s="31"/>
      <c r="GNR558" s="31"/>
      <c r="GNS558" s="19"/>
      <c r="GNT558" s="20"/>
      <c r="GNU558" s="20"/>
      <c r="GNV558" s="9"/>
      <c r="GNW558" s="19"/>
      <c r="GNX558" s="19"/>
      <c r="GNY558" s="19"/>
      <c r="GNZ558" s="19"/>
      <c r="GOA558" s="19"/>
      <c r="GOB558" s="20"/>
      <c r="GOC558" s="19"/>
      <c r="GOD558" s="19"/>
      <c r="GOE558" s="19"/>
      <c r="GOF558" s="20"/>
      <c r="GOG558" s="20"/>
      <c r="GOH558" s="31"/>
      <c r="GOI558" s="31"/>
      <c r="GOJ558" s="19"/>
      <c r="GOK558" s="20"/>
      <c r="GOL558" s="20"/>
      <c r="GOM558" s="9"/>
      <c r="GON558" s="19"/>
      <c r="GOO558" s="19"/>
      <c r="GOP558" s="19"/>
      <c r="GOQ558" s="19"/>
      <c r="GOR558" s="19"/>
      <c r="GOS558" s="20"/>
      <c r="GOT558" s="19"/>
      <c r="GOU558" s="19"/>
      <c r="GOV558" s="19"/>
      <c r="GOW558" s="20"/>
      <c r="GOX558" s="20"/>
      <c r="GOY558" s="31"/>
      <c r="GOZ558" s="31"/>
      <c r="GPA558" s="19"/>
      <c r="GPB558" s="20"/>
      <c r="GPC558" s="20"/>
      <c r="GPD558" s="9"/>
      <c r="GPE558" s="19"/>
      <c r="GPF558" s="19"/>
      <c r="GPG558" s="19"/>
      <c r="GPH558" s="19"/>
      <c r="GPI558" s="19"/>
      <c r="GPJ558" s="20"/>
      <c r="GPK558" s="19"/>
      <c r="GPL558" s="19"/>
      <c r="GPM558" s="19"/>
      <c r="GPN558" s="20"/>
      <c r="GPO558" s="20"/>
      <c r="GPP558" s="31"/>
      <c r="GPQ558" s="31"/>
      <c r="GPR558" s="19"/>
      <c r="GPS558" s="20"/>
      <c r="GPT558" s="20"/>
      <c r="GPU558" s="9"/>
      <c r="GPV558" s="19"/>
      <c r="GPW558" s="19"/>
      <c r="GPX558" s="19"/>
      <c r="GPY558" s="19"/>
      <c r="GPZ558" s="19"/>
      <c r="GQA558" s="20"/>
      <c r="GQB558" s="19"/>
      <c r="GQC558" s="19"/>
      <c r="GQD558" s="19"/>
      <c r="GQE558" s="20"/>
      <c r="GQF558" s="20"/>
      <c r="GQG558" s="31"/>
      <c r="GQH558" s="31"/>
      <c r="GQI558" s="19"/>
      <c r="GQJ558" s="20"/>
      <c r="GQK558" s="20"/>
      <c r="GQL558" s="9"/>
      <c r="GQM558" s="19"/>
      <c r="GQN558" s="19"/>
      <c r="GQO558" s="19"/>
      <c r="GQP558" s="19"/>
      <c r="GQQ558" s="19"/>
      <c r="GQR558" s="20"/>
      <c r="GQS558" s="19"/>
      <c r="GQT558" s="19"/>
      <c r="GQU558" s="19"/>
      <c r="GQV558" s="20"/>
      <c r="GQW558" s="20"/>
      <c r="GQX558" s="31"/>
      <c r="GQY558" s="31"/>
      <c r="GQZ558" s="19"/>
      <c r="GRA558" s="20"/>
      <c r="GRB558" s="20"/>
      <c r="GRC558" s="9"/>
      <c r="GRD558" s="19"/>
      <c r="GRE558" s="19"/>
      <c r="GRF558" s="19"/>
      <c r="GRG558" s="19"/>
      <c r="GRH558" s="19"/>
      <c r="GRI558" s="20"/>
      <c r="GRJ558" s="19"/>
      <c r="GRK558" s="19"/>
      <c r="GRL558" s="19"/>
      <c r="GRM558" s="20"/>
      <c r="GRN558" s="20"/>
      <c r="GRO558" s="31"/>
      <c r="GRP558" s="31"/>
      <c r="GRQ558" s="19"/>
      <c r="GRR558" s="20"/>
      <c r="GRS558" s="20"/>
      <c r="GRT558" s="9"/>
      <c r="GRU558" s="19"/>
      <c r="GRV558" s="19"/>
      <c r="GRW558" s="19"/>
      <c r="GRX558" s="19"/>
      <c r="GRY558" s="19"/>
      <c r="GRZ558" s="20"/>
      <c r="GSA558" s="19"/>
      <c r="GSB558" s="19"/>
      <c r="GSC558" s="19"/>
      <c r="GSD558" s="20"/>
      <c r="GSE558" s="20"/>
      <c r="GSF558" s="31"/>
      <c r="GSG558" s="31"/>
      <c r="GSH558" s="19"/>
      <c r="GSI558" s="20"/>
      <c r="GSJ558" s="20"/>
      <c r="GSK558" s="9"/>
      <c r="GSL558" s="19"/>
      <c r="GSM558" s="19"/>
      <c r="GSN558" s="19"/>
      <c r="GSO558" s="19"/>
      <c r="GSP558" s="19"/>
      <c r="GSQ558" s="20"/>
      <c r="GSR558" s="19"/>
      <c r="GSS558" s="19"/>
      <c r="GST558" s="19"/>
      <c r="GSU558" s="20"/>
      <c r="GSV558" s="20"/>
      <c r="GSW558" s="31"/>
      <c r="GSX558" s="31"/>
      <c r="GSY558" s="19"/>
      <c r="GSZ558" s="20"/>
      <c r="GTA558" s="20"/>
      <c r="GTB558" s="9"/>
      <c r="GTC558" s="19"/>
      <c r="GTD558" s="19"/>
      <c r="GTE558" s="19"/>
      <c r="GTF558" s="19"/>
      <c r="GTG558" s="19"/>
      <c r="GTH558" s="20"/>
      <c r="GTI558" s="19"/>
      <c r="GTJ558" s="19"/>
      <c r="GTK558" s="19"/>
      <c r="GTL558" s="20"/>
      <c r="GTM558" s="20"/>
      <c r="GTN558" s="31"/>
      <c r="GTO558" s="31"/>
      <c r="GTP558" s="19"/>
      <c r="GTQ558" s="20"/>
      <c r="GTR558" s="20"/>
      <c r="GTS558" s="9"/>
      <c r="GTT558" s="19"/>
      <c r="GTU558" s="19"/>
      <c r="GTV558" s="19"/>
      <c r="GTW558" s="19"/>
      <c r="GTX558" s="19"/>
      <c r="GTY558" s="20"/>
      <c r="GTZ558" s="19"/>
      <c r="GUA558" s="19"/>
      <c r="GUB558" s="19"/>
      <c r="GUC558" s="20"/>
      <c r="GUD558" s="20"/>
      <c r="GUE558" s="31"/>
      <c r="GUF558" s="31"/>
      <c r="GUG558" s="19"/>
      <c r="GUH558" s="20"/>
      <c r="GUI558" s="20"/>
      <c r="GUJ558" s="9"/>
      <c r="GUK558" s="19"/>
      <c r="GUL558" s="19"/>
      <c r="GUM558" s="19"/>
      <c r="GUN558" s="19"/>
      <c r="GUO558" s="19"/>
      <c r="GUP558" s="20"/>
      <c r="GUQ558" s="19"/>
      <c r="GUR558" s="19"/>
      <c r="GUS558" s="19"/>
      <c r="GUT558" s="20"/>
      <c r="GUU558" s="20"/>
      <c r="GUV558" s="31"/>
      <c r="GUW558" s="31"/>
      <c r="GUX558" s="19"/>
      <c r="GUY558" s="20"/>
      <c r="GUZ558" s="20"/>
      <c r="GVA558" s="9"/>
      <c r="GVB558" s="19"/>
      <c r="GVC558" s="19"/>
      <c r="GVD558" s="19"/>
      <c r="GVE558" s="19"/>
      <c r="GVF558" s="19"/>
      <c r="GVG558" s="20"/>
      <c r="GVH558" s="19"/>
      <c r="GVI558" s="19"/>
      <c r="GVJ558" s="19"/>
      <c r="GVK558" s="20"/>
      <c r="GVL558" s="20"/>
      <c r="GVM558" s="31"/>
      <c r="GVN558" s="31"/>
      <c r="GVO558" s="19"/>
      <c r="GVP558" s="20"/>
      <c r="GVQ558" s="20"/>
      <c r="GVR558" s="9"/>
      <c r="GVS558" s="19"/>
      <c r="GVT558" s="19"/>
      <c r="GVU558" s="19"/>
      <c r="GVV558" s="19"/>
      <c r="GVW558" s="19"/>
      <c r="GVX558" s="20"/>
      <c r="GVY558" s="19"/>
      <c r="GVZ558" s="19"/>
      <c r="GWA558" s="19"/>
      <c r="GWB558" s="20"/>
      <c r="GWC558" s="20"/>
      <c r="GWD558" s="31"/>
      <c r="GWE558" s="31"/>
      <c r="GWF558" s="19"/>
      <c r="GWG558" s="20"/>
      <c r="GWH558" s="20"/>
      <c r="GWI558" s="9"/>
      <c r="GWJ558" s="19"/>
      <c r="GWK558" s="19"/>
      <c r="GWL558" s="19"/>
      <c r="GWM558" s="19"/>
      <c r="GWN558" s="19"/>
      <c r="GWO558" s="20"/>
      <c r="GWP558" s="19"/>
      <c r="GWQ558" s="19"/>
      <c r="GWR558" s="19"/>
      <c r="GWS558" s="20"/>
      <c r="GWT558" s="20"/>
      <c r="GWU558" s="31"/>
      <c r="GWV558" s="31"/>
      <c r="GWW558" s="19"/>
      <c r="GWX558" s="20"/>
      <c r="GWY558" s="20"/>
      <c r="GWZ558" s="9"/>
      <c r="GXA558" s="19"/>
      <c r="GXB558" s="19"/>
      <c r="GXC558" s="19"/>
      <c r="GXD558" s="19"/>
      <c r="GXE558" s="19"/>
      <c r="GXF558" s="20"/>
      <c r="GXG558" s="19"/>
      <c r="GXH558" s="19"/>
      <c r="GXI558" s="19"/>
      <c r="GXJ558" s="20"/>
      <c r="GXK558" s="20"/>
      <c r="GXL558" s="31"/>
      <c r="GXM558" s="31"/>
      <c r="GXN558" s="19"/>
      <c r="GXO558" s="20"/>
      <c r="GXP558" s="20"/>
      <c r="GXQ558" s="9"/>
      <c r="GXR558" s="19"/>
      <c r="GXS558" s="19"/>
      <c r="GXT558" s="19"/>
      <c r="GXU558" s="19"/>
      <c r="GXV558" s="19"/>
      <c r="GXW558" s="20"/>
      <c r="GXX558" s="19"/>
      <c r="GXY558" s="19"/>
      <c r="GXZ558" s="19"/>
      <c r="GYA558" s="20"/>
      <c r="GYB558" s="20"/>
      <c r="GYC558" s="31"/>
      <c r="GYD558" s="31"/>
      <c r="GYE558" s="19"/>
      <c r="GYF558" s="20"/>
      <c r="GYG558" s="20"/>
      <c r="GYH558" s="9"/>
      <c r="GYI558" s="19"/>
      <c r="GYJ558" s="19"/>
      <c r="GYK558" s="19"/>
      <c r="GYL558" s="19"/>
      <c r="GYM558" s="19"/>
      <c r="GYN558" s="20"/>
      <c r="GYO558" s="19"/>
      <c r="GYP558" s="19"/>
      <c r="GYQ558" s="19"/>
      <c r="GYR558" s="20"/>
      <c r="GYS558" s="20"/>
      <c r="GYT558" s="31"/>
      <c r="GYU558" s="31"/>
      <c r="GYV558" s="19"/>
      <c r="GYW558" s="20"/>
      <c r="GYX558" s="20"/>
      <c r="GYY558" s="9"/>
      <c r="GYZ558" s="19"/>
      <c r="GZA558" s="19"/>
      <c r="GZB558" s="19"/>
      <c r="GZC558" s="19"/>
      <c r="GZD558" s="19"/>
      <c r="GZE558" s="20"/>
      <c r="GZF558" s="19"/>
      <c r="GZG558" s="19"/>
      <c r="GZH558" s="19"/>
      <c r="GZI558" s="20"/>
      <c r="GZJ558" s="20"/>
      <c r="GZK558" s="31"/>
      <c r="GZL558" s="31"/>
      <c r="GZM558" s="19"/>
      <c r="GZN558" s="20"/>
      <c r="GZO558" s="20"/>
      <c r="GZP558" s="9"/>
      <c r="GZQ558" s="19"/>
      <c r="GZR558" s="19"/>
      <c r="GZS558" s="19"/>
      <c r="GZT558" s="19"/>
      <c r="GZU558" s="19"/>
      <c r="GZV558" s="20"/>
      <c r="GZW558" s="19"/>
      <c r="GZX558" s="19"/>
      <c r="GZY558" s="19"/>
      <c r="GZZ558" s="20"/>
      <c r="HAA558" s="20"/>
      <c r="HAB558" s="31"/>
      <c r="HAC558" s="31"/>
      <c r="HAD558" s="19"/>
      <c r="HAE558" s="20"/>
      <c r="HAF558" s="20"/>
      <c r="HAG558" s="9"/>
      <c r="HAH558" s="19"/>
      <c r="HAI558" s="19"/>
      <c r="HAJ558" s="19"/>
      <c r="HAK558" s="19"/>
      <c r="HAL558" s="19"/>
      <c r="HAM558" s="20"/>
      <c r="HAN558" s="19"/>
      <c r="HAO558" s="19"/>
      <c r="HAP558" s="19"/>
      <c r="HAQ558" s="20"/>
      <c r="HAR558" s="20"/>
      <c r="HAS558" s="31"/>
      <c r="HAT558" s="31"/>
      <c r="HAU558" s="19"/>
      <c r="HAV558" s="20"/>
      <c r="HAW558" s="20"/>
      <c r="HAX558" s="9"/>
      <c r="HAY558" s="19"/>
      <c r="HAZ558" s="19"/>
      <c r="HBA558" s="19"/>
      <c r="HBB558" s="19"/>
      <c r="HBC558" s="19"/>
      <c r="HBD558" s="20"/>
      <c r="HBE558" s="19"/>
      <c r="HBF558" s="19"/>
      <c r="HBG558" s="19"/>
      <c r="HBH558" s="20"/>
      <c r="HBI558" s="20"/>
      <c r="HBJ558" s="31"/>
      <c r="HBK558" s="31"/>
      <c r="HBL558" s="19"/>
      <c r="HBM558" s="20"/>
      <c r="HBN558" s="20"/>
      <c r="HBO558" s="9"/>
      <c r="HBP558" s="19"/>
      <c r="HBQ558" s="19"/>
      <c r="HBR558" s="19"/>
      <c r="HBS558" s="19"/>
      <c r="HBT558" s="19"/>
      <c r="HBU558" s="20"/>
      <c r="HBV558" s="19"/>
      <c r="HBW558" s="19"/>
      <c r="HBX558" s="19"/>
      <c r="HBY558" s="20"/>
      <c r="HBZ558" s="20"/>
      <c r="HCA558" s="31"/>
      <c r="HCB558" s="31"/>
      <c r="HCC558" s="19"/>
      <c r="HCD558" s="20"/>
      <c r="HCE558" s="20"/>
      <c r="HCF558" s="9"/>
      <c r="HCG558" s="19"/>
      <c r="HCH558" s="19"/>
      <c r="HCI558" s="19"/>
      <c r="HCJ558" s="19"/>
      <c r="HCK558" s="19"/>
      <c r="HCL558" s="20"/>
      <c r="HCM558" s="19"/>
      <c r="HCN558" s="19"/>
      <c r="HCO558" s="19"/>
      <c r="HCP558" s="20"/>
      <c r="HCQ558" s="20"/>
      <c r="HCR558" s="31"/>
      <c r="HCS558" s="31"/>
      <c r="HCT558" s="19"/>
      <c r="HCU558" s="20"/>
      <c r="HCV558" s="20"/>
      <c r="HCW558" s="9"/>
      <c r="HCX558" s="19"/>
      <c r="HCY558" s="19"/>
      <c r="HCZ558" s="19"/>
      <c r="HDA558" s="19"/>
      <c r="HDB558" s="19"/>
      <c r="HDC558" s="20"/>
      <c r="HDD558" s="19"/>
      <c r="HDE558" s="19"/>
      <c r="HDF558" s="19"/>
      <c r="HDG558" s="20"/>
      <c r="HDH558" s="20"/>
      <c r="HDI558" s="31"/>
      <c r="HDJ558" s="31"/>
      <c r="HDK558" s="19"/>
      <c r="HDL558" s="20"/>
      <c r="HDM558" s="20"/>
      <c r="HDN558" s="9"/>
      <c r="HDO558" s="19"/>
      <c r="HDP558" s="19"/>
      <c r="HDQ558" s="19"/>
      <c r="HDR558" s="19"/>
      <c r="HDS558" s="19"/>
      <c r="HDT558" s="20"/>
      <c r="HDU558" s="19"/>
      <c r="HDV558" s="19"/>
      <c r="HDW558" s="19"/>
      <c r="HDX558" s="20"/>
      <c r="HDY558" s="20"/>
      <c r="HDZ558" s="31"/>
      <c r="HEA558" s="31"/>
      <c r="HEB558" s="19"/>
      <c r="HEC558" s="20"/>
      <c r="HED558" s="20"/>
      <c r="HEE558" s="9"/>
      <c r="HEF558" s="19"/>
      <c r="HEG558" s="19"/>
      <c r="HEH558" s="19"/>
      <c r="HEI558" s="19"/>
      <c r="HEJ558" s="19"/>
      <c r="HEK558" s="20"/>
      <c r="HEL558" s="19"/>
      <c r="HEM558" s="19"/>
      <c r="HEN558" s="19"/>
      <c r="HEO558" s="20"/>
      <c r="HEP558" s="20"/>
      <c r="HEQ558" s="31"/>
      <c r="HER558" s="31"/>
      <c r="HES558" s="19"/>
      <c r="HET558" s="20"/>
      <c r="HEU558" s="20"/>
      <c r="HEV558" s="9"/>
      <c r="HEW558" s="19"/>
      <c r="HEX558" s="19"/>
      <c r="HEY558" s="19"/>
      <c r="HEZ558" s="19"/>
      <c r="HFA558" s="19"/>
      <c r="HFB558" s="20"/>
      <c r="HFC558" s="19"/>
      <c r="HFD558" s="19"/>
      <c r="HFE558" s="19"/>
      <c r="HFF558" s="20"/>
      <c r="HFG558" s="20"/>
      <c r="HFH558" s="31"/>
      <c r="HFI558" s="31"/>
      <c r="HFJ558" s="19"/>
      <c r="HFK558" s="20"/>
      <c r="HFL558" s="20"/>
      <c r="HFM558" s="9"/>
      <c r="HFN558" s="19"/>
      <c r="HFO558" s="19"/>
      <c r="HFP558" s="19"/>
      <c r="HFQ558" s="19"/>
      <c r="HFR558" s="19"/>
      <c r="HFS558" s="20"/>
      <c r="HFT558" s="19"/>
      <c r="HFU558" s="19"/>
      <c r="HFV558" s="19"/>
      <c r="HFW558" s="20"/>
      <c r="HFX558" s="20"/>
      <c r="HFY558" s="31"/>
      <c r="HFZ558" s="31"/>
      <c r="HGA558" s="19"/>
      <c r="HGB558" s="20"/>
      <c r="HGC558" s="20"/>
      <c r="HGD558" s="9"/>
      <c r="HGE558" s="19"/>
      <c r="HGF558" s="19"/>
      <c r="HGG558" s="19"/>
      <c r="HGH558" s="19"/>
      <c r="HGI558" s="19"/>
      <c r="HGJ558" s="20"/>
      <c r="HGK558" s="19"/>
      <c r="HGL558" s="19"/>
      <c r="HGM558" s="19"/>
      <c r="HGN558" s="20"/>
      <c r="HGO558" s="20"/>
      <c r="HGP558" s="31"/>
      <c r="HGQ558" s="31"/>
      <c r="HGR558" s="19"/>
      <c r="HGS558" s="20"/>
      <c r="HGT558" s="20"/>
      <c r="HGU558" s="9"/>
      <c r="HGV558" s="19"/>
      <c r="HGW558" s="19"/>
      <c r="HGX558" s="19"/>
      <c r="HGY558" s="19"/>
      <c r="HGZ558" s="19"/>
      <c r="HHA558" s="20"/>
      <c r="HHB558" s="19"/>
      <c r="HHC558" s="19"/>
      <c r="HHD558" s="19"/>
      <c r="HHE558" s="20"/>
      <c r="HHF558" s="20"/>
      <c r="HHG558" s="31"/>
      <c r="HHH558" s="31"/>
      <c r="HHI558" s="19"/>
      <c r="HHJ558" s="20"/>
      <c r="HHK558" s="20"/>
      <c r="HHL558" s="9"/>
      <c r="HHM558" s="19"/>
      <c r="HHN558" s="19"/>
      <c r="HHO558" s="19"/>
      <c r="HHP558" s="19"/>
      <c r="HHQ558" s="19"/>
      <c r="HHR558" s="20"/>
      <c r="HHS558" s="19"/>
      <c r="HHT558" s="19"/>
      <c r="HHU558" s="19"/>
      <c r="HHV558" s="20"/>
      <c r="HHW558" s="20"/>
      <c r="HHX558" s="31"/>
      <c r="HHY558" s="31"/>
      <c r="HHZ558" s="19"/>
      <c r="HIA558" s="20"/>
      <c r="HIB558" s="20"/>
      <c r="HIC558" s="9"/>
      <c r="HID558" s="19"/>
      <c r="HIE558" s="19"/>
      <c r="HIF558" s="19"/>
      <c r="HIG558" s="19"/>
      <c r="HIH558" s="19"/>
      <c r="HII558" s="20"/>
      <c r="HIJ558" s="19"/>
      <c r="HIK558" s="19"/>
      <c r="HIL558" s="19"/>
      <c r="HIM558" s="20"/>
      <c r="HIN558" s="20"/>
      <c r="HIO558" s="31"/>
      <c r="HIP558" s="31"/>
      <c r="HIQ558" s="19"/>
      <c r="HIR558" s="20"/>
      <c r="HIS558" s="20"/>
      <c r="HIT558" s="9"/>
      <c r="HIU558" s="19"/>
      <c r="HIV558" s="19"/>
      <c r="HIW558" s="19"/>
      <c r="HIX558" s="19"/>
      <c r="HIY558" s="19"/>
      <c r="HIZ558" s="20"/>
      <c r="HJA558" s="19"/>
      <c r="HJB558" s="19"/>
      <c r="HJC558" s="19"/>
      <c r="HJD558" s="20"/>
      <c r="HJE558" s="20"/>
      <c r="HJF558" s="31"/>
      <c r="HJG558" s="31"/>
      <c r="HJH558" s="19"/>
      <c r="HJI558" s="20"/>
      <c r="HJJ558" s="20"/>
      <c r="HJK558" s="9"/>
      <c r="HJL558" s="19"/>
      <c r="HJM558" s="19"/>
      <c r="HJN558" s="19"/>
      <c r="HJO558" s="19"/>
      <c r="HJP558" s="19"/>
      <c r="HJQ558" s="20"/>
      <c r="HJR558" s="19"/>
      <c r="HJS558" s="19"/>
      <c r="HJT558" s="19"/>
      <c r="HJU558" s="20"/>
      <c r="HJV558" s="20"/>
      <c r="HJW558" s="31"/>
      <c r="HJX558" s="31"/>
      <c r="HJY558" s="19"/>
      <c r="HJZ558" s="20"/>
      <c r="HKA558" s="20"/>
      <c r="HKB558" s="9"/>
      <c r="HKC558" s="19"/>
      <c r="HKD558" s="19"/>
      <c r="HKE558" s="19"/>
      <c r="HKF558" s="19"/>
      <c r="HKG558" s="19"/>
      <c r="HKH558" s="20"/>
      <c r="HKI558" s="19"/>
      <c r="HKJ558" s="19"/>
      <c r="HKK558" s="19"/>
      <c r="HKL558" s="20"/>
      <c r="HKM558" s="20"/>
      <c r="HKN558" s="31"/>
      <c r="HKO558" s="31"/>
      <c r="HKP558" s="19"/>
      <c r="HKQ558" s="20"/>
      <c r="HKR558" s="20"/>
      <c r="HKS558" s="9"/>
      <c r="HKT558" s="19"/>
      <c r="HKU558" s="19"/>
      <c r="HKV558" s="19"/>
      <c r="HKW558" s="19"/>
      <c r="HKX558" s="19"/>
      <c r="HKY558" s="20"/>
      <c r="HKZ558" s="19"/>
      <c r="HLA558" s="19"/>
      <c r="HLB558" s="19"/>
      <c r="HLC558" s="20"/>
      <c r="HLD558" s="20"/>
      <c r="HLE558" s="31"/>
      <c r="HLF558" s="31"/>
      <c r="HLG558" s="19"/>
      <c r="HLH558" s="20"/>
      <c r="HLI558" s="20"/>
      <c r="HLJ558" s="9"/>
      <c r="HLK558" s="19"/>
      <c r="HLL558" s="19"/>
      <c r="HLM558" s="19"/>
      <c r="HLN558" s="19"/>
      <c r="HLO558" s="19"/>
      <c r="HLP558" s="20"/>
      <c r="HLQ558" s="19"/>
      <c r="HLR558" s="19"/>
      <c r="HLS558" s="19"/>
      <c r="HLT558" s="20"/>
      <c r="HLU558" s="20"/>
      <c r="HLV558" s="31"/>
      <c r="HLW558" s="31"/>
      <c r="HLX558" s="19"/>
      <c r="HLY558" s="20"/>
      <c r="HLZ558" s="20"/>
      <c r="HMA558" s="9"/>
      <c r="HMB558" s="19"/>
      <c r="HMC558" s="19"/>
      <c r="HMD558" s="19"/>
      <c r="HME558" s="19"/>
      <c r="HMF558" s="19"/>
      <c r="HMG558" s="20"/>
      <c r="HMH558" s="19"/>
      <c r="HMI558" s="19"/>
      <c r="HMJ558" s="19"/>
      <c r="HMK558" s="20"/>
      <c r="HML558" s="20"/>
      <c r="HMM558" s="31"/>
      <c r="HMN558" s="31"/>
      <c r="HMO558" s="19"/>
      <c r="HMP558" s="20"/>
      <c r="HMQ558" s="20"/>
      <c r="HMR558" s="9"/>
      <c r="HMS558" s="19"/>
      <c r="HMT558" s="19"/>
      <c r="HMU558" s="19"/>
      <c r="HMV558" s="19"/>
      <c r="HMW558" s="19"/>
      <c r="HMX558" s="20"/>
      <c r="HMY558" s="19"/>
      <c r="HMZ558" s="19"/>
      <c r="HNA558" s="19"/>
      <c r="HNB558" s="20"/>
      <c r="HNC558" s="20"/>
      <c r="HND558" s="31"/>
      <c r="HNE558" s="31"/>
      <c r="HNF558" s="19"/>
      <c r="HNG558" s="20"/>
      <c r="HNH558" s="20"/>
      <c r="HNI558" s="9"/>
      <c r="HNJ558" s="19"/>
      <c r="HNK558" s="19"/>
      <c r="HNL558" s="19"/>
      <c r="HNM558" s="19"/>
      <c r="HNN558" s="19"/>
      <c r="HNO558" s="20"/>
      <c r="HNP558" s="19"/>
      <c r="HNQ558" s="19"/>
      <c r="HNR558" s="19"/>
      <c r="HNS558" s="20"/>
      <c r="HNT558" s="20"/>
      <c r="HNU558" s="31"/>
      <c r="HNV558" s="31"/>
      <c r="HNW558" s="19"/>
      <c r="HNX558" s="20"/>
      <c r="HNY558" s="20"/>
      <c r="HNZ558" s="9"/>
      <c r="HOA558" s="19"/>
      <c r="HOB558" s="19"/>
      <c r="HOC558" s="19"/>
      <c r="HOD558" s="19"/>
      <c r="HOE558" s="19"/>
      <c r="HOF558" s="20"/>
      <c r="HOG558" s="19"/>
      <c r="HOH558" s="19"/>
      <c r="HOI558" s="19"/>
      <c r="HOJ558" s="20"/>
      <c r="HOK558" s="20"/>
      <c r="HOL558" s="31"/>
      <c r="HOM558" s="31"/>
      <c r="HON558" s="19"/>
      <c r="HOO558" s="20"/>
      <c r="HOP558" s="20"/>
      <c r="HOQ558" s="9"/>
      <c r="HOR558" s="19"/>
      <c r="HOS558" s="19"/>
      <c r="HOT558" s="19"/>
      <c r="HOU558" s="19"/>
      <c r="HOV558" s="19"/>
      <c r="HOW558" s="20"/>
      <c r="HOX558" s="19"/>
      <c r="HOY558" s="19"/>
      <c r="HOZ558" s="19"/>
      <c r="HPA558" s="20"/>
      <c r="HPB558" s="20"/>
      <c r="HPC558" s="31"/>
      <c r="HPD558" s="31"/>
      <c r="HPE558" s="19"/>
      <c r="HPF558" s="20"/>
      <c r="HPG558" s="20"/>
      <c r="HPH558" s="9"/>
      <c r="HPI558" s="19"/>
      <c r="HPJ558" s="19"/>
      <c r="HPK558" s="19"/>
      <c r="HPL558" s="19"/>
      <c r="HPM558" s="19"/>
      <c r="HPN558" s="20"/>
      <c r="HPO558" s="19"/>
      <c r="HPP558" s="19"/>
      <c r="HPQ558" s="19"/>
      <c r="HPR558" s="20"/>
      <c r="HPS558" s="20"/>
      <c r="HPT558" s="31"/>
      <c r="HPU558" s="31"/>
      <c r="HPV558" s="19"/>
      <c r="HPW558" s="20"/>
      <c r="HPX558" s="20"/>
      <c r="HPY558" s="9"/>
      <c r="HPZ558" s="19"/>
      <c r="HQA558" s="19"/>
      <c r="HQB558" s="19"/>
      <c r="HQC558" s="19"/>
      <c r="HQD558" s="19"/>
      <c r="HQE558" s="20"/>
      <c r="HQF558" s="19"/>
      <c r="HQG558" s="19"/>
      <c r="HQH558" s="19"/>
      <c r="HQI558" s="20"/>
      <c r="HQJ558" s="20"/>
      <c r="HQK558" s="31"/>
      <c r="HQL558" s="31"/>
      <c r="HQM558" s="19"/>
      <c r="HQN558" s="20"/>
      <c r="HQO558" s="20"/>
      <c r="HQP558" s="9"/>
      <c r="HQQ558" s="19"/>
      <c r="HQR558" s="19"/>
      <c r="HQS558" s="19"/>
      <c r="HQT558" s="19"/>
      <c r="HQU558" s="19"/>
      <c r="HQV558" s="20"/>
      <c r="HQW558" s="19"/>
      <c r="HQX558" s="19"/>
      <c r="HQY558" s="19"/>
      <c r="HQZ558" s="20"/>
      <c r="HRA558" s="20"/>
      <c r="HRB558" s="31"/>
      <c r="HRC558" s="31"/>
      <c r="HRD558" s="19"/>
      <c r="HRE558" s="20"/>
      <c r="HRF558" s="20"/>
      <c r="HRG558" s="9"/>
      <c r="HRH558" s="19"/>
      <c r="HRI558" s="19"/>
      <c r="HRJ558" s="19"/>
      <c r="HRK558" s="19"/>
      <c r="HRL558" s="19"/>
      <c r="HRM558" s="20"/>
      <c r="HRN558" s="19"/>
      <c r="HRO558" s="19"/>
      <c r="HRP558" s="19"/>
      <c r="HRQ558" s="20"/>
      <c r="HRR558" s="20"/>
      <c r="HRS558" s="31"/>
      <c r="HRT558" s="31"/>
      <c r="HRU558" s="19"/>
      <c r="HRV558" s="20"/>
      <c r="HRW558" s="20"/>
      <c r="HRX558" s="9"/>
      <c r="HRY558" s="19"/>
      <c r="HRZ558" s="19"/>
      <c r="HSA558" s="19"/>
      <c r="HSB558" s="19"/>
      <c r="HSC558" s="19"/>
      <c r="HSD558" s="20"/>
      <c r="HSE558" s="19"/>
      <c r="HSF558" s="19"/>
      <c r="HSG558" s="19"/>
      <c r="HSH558" s="20"/>
      <c r="HSI558" s="20"/>
      <c r="HSJ558" s="31"/>
      <c r="HSK558" s="31"/>
      <c r="HSL558" s="19"/>
      <c r="HSM558" s="20"/>
      <c r="HSN558" s="20"/>
      <c r="HSO558" s="9"/>
      <c r="HSP558" s="19"/>
      <c r="HSQ558" s="19"/>
      <c r="HSR558" s="19"/>
      <c r="HSS558" s="19"/>
      <c r="HST558" s="19"/>
      <c r="HSU558" s="20"/>
      <c r="HSV558" s="19"/>
      <c r="HSW558" s="19"/>
      <c r="HSX558" s="19"/>
      <c r="HSY558" s="20"/>
      <c r="HSZ558" s="20"/>
      <c r="HTA558" s="31"/>
      <c r="HTB558" s="31"/>
      <c r="HTC558" s="19"/>
      <c r="HTD558" s="20"/>
      <c r="HTE558" s="20"/>
      <c r="HTF558" s="9"/>
      <c r="HTG558" s="19"/>
      <c r="HTH558" s="19"/>
      <c r="HTI558" s="19"/>
      <c r="HTJ558" s="19"/>
      <c r="HTK558" s="19"/>
      <c r="HTL558" s="20"/>
      <c r="HTM558" s="19"/>
      <c r="HTN558" s="19"/>
      <c r="HTO558" s="19"/>
      <c r="HTP558" s="20"/>
      <c r="HTQ558" s="20"/>
      <c r="HTR558" s="31"/>
      <c r="HTS558" s="31"/>
      <c r="HTT558" s="19"/>
      <c r="HTU558" s="20"/>
      <c r="HTV558" s="20"/>
      <c r="HTW558" s="9"/>
      <c r="HTX558" s="19"/>
      <c r="HTY558" s="19"/>
      <c r="HTZ558" s="19"/>
      <c r="HUA558" s="19"/>
      <c r="HUB558" s="19"/>
      <c r="HUC558" s="20"/>
      <c r="HUD558" s="19"/>
      <c r="HUE558" s="19"/>
      <c r="HUF558" s="19"/>
      <c r="HUG558" s="20"/>
      <c r="HUH558" s="20"/>
      <c r="HUI558" s="31"/>
      <c r="HUJ558" s="31"/>
      <c r="HUK558" s="19"/>
      <c r="HUL558" s="20"/>
      <c r="HUM558" s="20"/>
      <c r="HUN558" s="9"/>
      <c r="HUO558" s="19"/>
      <c r="HUP558" s="19"/>
      <c r="HUQ558" s="19"/>
      <c r="HUR558" s="19"/>
      <c r="HUS558" s="19"/>
      <c r="HUT558" s="20"/>
      <c r="HUU558" s="19"/>
      <c r="HUV558" s="19"/>
      <c r="HUW558" s="19"/>
      <c r="HUX558" s="20"/>
      <c r="HUY558" s="20"/>
      <c r="HUZ558" s="31"/>
      <c r="HVA558" s="31"/>
      <c r="HVB558" s="19"/>
      <c r="HVC558" s="20"/>
      <c r="HVD558" s="20"/>
      <c r="HVE558" s="9"/>
      <c r="HVF558" s="19"/>
      <c r="HVG558" s="19"/>
      <c r="HVH558" s="19"/>
      <c r="HVI558" s="19"/>
      <c r="HVJ558" s="19"/>
      <c r="HVK558" s="20"/>
      <c r="HVL558" s="19"/>
      <c r="HVM558" s="19"/>
      <c r="HVN558" s="19"/>
      <c r="HVO558" s="20"/>
      <c r="HVP558" s="20"/>
      <c r="HVQ558" s="31"/>
      <c r="HVR558" s="31"/>
      <c r="HVS558" s="19"/>
      <c r="HVT558" s="20"/>
      <c r="HVU558" s="20"/>
      <c r="HVV558" s="9"/>
      <c r="HVW558" s="19"/>
      <c r="HVX558" s="19"/>
      <c r="HVY558" s="19"/>
      <c r="HVZ558" s="19"/>
      <c r="HWA558" s="19"/>
      <c r="HWB558" s="20"/>
      <c r="HWC558" s="19"/>
      <c r="HWD558" s="19"/>
      <c r="HWE558" s="19"/>
      <c r="HWF558" s="20"/>
      <c r="HWG558" s="20"/>
      <c r="HWH558" s="31"/>
      <c r="HWI558" s="31"/>
      <c r="HWJ558" s="19"/>
      <c r="HWK558" s="20"/>
      <c r="HWL558" s="20"/>
      <c r="HWM558" s="9"/>
      <c r="HWN558" s="19"/>
      <c r="HWO558" s="19"/>
      <c r="HWP558" s="19"/>
      <c r="HWQ558" s="19"/>
      <c r="HWR558" s="19"/>
      <c r="HWS558" s="20"/>
      <c r="HWT558" s="19"/>
      <c r="HWU558" s="19"/>
      <c r="HWV558" s="19"/>
      <c r="HWW558" s="20"/>
      <c r="HWX558" s="20"/>
      <c r="HWY558" s="31"/>
      <c r="HWZ558" s="31"/>
      <c r="HXA558" s="19"/>
      <c r="HXB558" s="20"/>
      <c r="HXC558" s="20"/>
      <c r="HXD558" s="9"/>
      <c r="HXE558" s="19"/>
      <c r="HXF558" s="19"/>
      <c r="HXG558" s="19"/>
      <c r="HXH558" s="19"/>
      <c r="HXI558" s="19"/>
      <c r="HXJ558" s="20"/>
      <c r="HXK558" s="19"/>
      <c r="HXL558" s="19"/>
      <c r="HXM558" s="19"/>
      <c r="HXN558" s="20"/>
      <c r="HXO558" s="20"/>
      <c r="HXP558" s="31"/>
      <c r="HXQ558" s="31"/>
      <c r="HXR558" s="19"/>
      <c r="HXS558" s="20"/>
      <c r="HXT558" s="20"/>
      <c r="HXU558" s="9"/>
      <c r="HXV558" s="19"/>
      <c r="HXW558" s="19"/>
      <c r="HXX558" s="19"/>
      <c r="HXY558" s="19"/>
      <c r="HXZ558" s="19"/>
      <c r="HYA558" s="20"/>
      <c r="HYB558" s="19"/>
      <c r="HYC558" s="19"/>
      <c r="HYD558" s="19"/>
      <c r="HYE558" s="20"/>
      <c r="HYF558" s="20"/>
      <c r="HYG558" s="31"/>
      <c r="HYH558" s="31"/>
      <c r="HYI558" s="19"/>
      <c r="HYJ558" s="20"/>
      <c r="HYK558" s="20"/>
      <c r="HYL558" s="9"/>
      <c r="HYM558" s="19"/>
      <c r="HYN558" s="19"/>
      <c r="HYO558" s="19"/>
      <c r="HYP558" s="19"/>
      <c r="HYQ558" s="19"/>
      <c r="HYR558" s="20"/>
      <c r="HYS558" s="19"/>
      <c r="HYT558" s="19"/>
      <c r="HYU558" s="19"/>
      <c r="HYV558" s="20"/>
      <c r="HYW558" s="20"/>
      <c r="HYX558" s="31"/>
      <c r="HYY558" s="31"/>
      <c r="HYZ558" s="19"/>
      <c r="HZA558" s="20"/>
      <c r="HZB558" s="20"/>
      <c r="HZC558" s="9"/>
      <c r="HZD558" s="19"/>
      <c r="HZE558" s="19"/>
      <c r="HZF558" s="19"/>
      <c r="HZG558" s="19"/>
      <c r="HZH558" s="19"/>
      <c r="HZI558" s="20"/>
      <c r="HZJ558" s="19"/>
      <c r="HZK558" s="19"/>
      <c r="HZL558" s="19"/>
      <c r="HZM558" s="20"/>
      <c r="HZN558" s="20"/>
      <c r="HZO558" s="31"/>
      <c r="HZP558" s="31"/>
      <c r="HZQ558" s="19"/>
      <c r="HZR558" s="20"/>
      <c r="HZS558" s="20"/>
      <c r="HZT558" s="9"/>
      <c r="HZU558" s="19"/>
      <c r="HZV558" s="19"/>
      <c r="HZW558" s="19"/>
      <c r="HZX558" s="19"/>
      <c r="HZY558" s="19"/>
      <c r="HZZ558" s="20"/>
      <c r="IAA558" s="19"/>
      <c r="IAB558" s="19"/>
      <c r="IAC558" s="19"/>
      <c r="IAD558" s="20"/>
      <c r="IAE558" s="20"/>
      <c r="IAF558" s="31"/>
      <c r="IAG558" s="31"/>
      <c r="IAH558" s="19"/>
      <c r="IAI558" s="20"/>
      <c r="IAJ558" s="20"/>
      <c r="IAK558" s="9"/>
      <c r="IAL558" s="19"/>
      <c r="IAM558" s="19"/>
      <c r="IAN558" s="19"/>
      <c r="IAO558" s="19"/>
      <c r="IAP558" s="19"/>
      <c r="IAQ558" s="20"/>
      <c r="IAR558" s="19"/>
      <c r="IAS558" s="19"/>
      <c r="IAT558" s="19"/>
      <c r="IAU558" s="20"/>
      <c r="IAV558" s="20"/>
      <c r="IAW558" s="31"/>
      <c r="IAX558" s="31"/>
      <c r="IAY558" s="19"/>
      <c r="IAZ558" s="20"/>
      <c r="IBA558" s="20"/>
      <c r="IBB558" s="9"/>
      <c r="IBC558" s="19"/>
      <c r="IBD558" s="19"/>
      <c r="IBE558" s="19"/>
      <c r="IBF558" s="19"/>
      <c r="IBG558" s="19"/>
      <c r="IBH558" s="20"/>
      <c r="IBI558" s="19"/>
      <c r="IBJ558" s="19"/>
      <c r="IBK558" s="19"/>
      <c r="IBL558" s="20"/>
      <c r="IBM558" s="20"/>
      <c r="IBN558" s="31"/>
      <c r="IBO558" s="31"/>
      <c r="IBP558" s="19"/>
      <c r="IBQ558" s="20"/>
      <c r="IBR558" s="20"/>
      <c r="IBS558" s="9"/>
      <c r="IBT558" s="19"/>
      <c r="IBU558" s="19"/>
      <c r="IBV558" s="19"/>
      <c r="IBW558" s="19"/>
      <c r="IBX558" s="19"/>
      <c r="IBY558" s="20"/>
      <c r="IBZ558" s="19"/>
      <c r="ICA558" s="19"/>
      <c r="ICB558" s="19"/>
      <c r="ICC558" s="20"/>
      <c r="ICD558" s="20"/>
      <c r="ICE558" s="31"/>
      <c r="ICF558" s="31"/>
      <c r="ICG558" s="19"/>
      <c r="ICH558" s="20"/>
      <c r="ICI558" s="20"/>
      <c r="ICJ558" s="9"/>
      <c r="ICK558" s="19"/>
      <c r="ICL558" s="19"/>
      <c r="ICM558" s="19"/>
      <c r="ICN558" s="19"/>
      <c r="ICO558" s="19"/>
      <c r="ICP558" s="20"/>
      <c r="ICQ558" s="19"/>
      <c r="ICR558" s="19"/>
      <c r="ICS558" s="19"/>
      <c r="ICT558" s="20"/>
      <c r="ICU558" s="20"/>
      <c r="ICV558" s="31"/>
      <c r="ICW558" s="31"/>
      <c r="ICX558" s="19"/>
      <c r="ICY558" s="20"/>
      <c r="ICZ558" s="20"/>
      <c r="IDA558" s="9"/>
      <c r="IDB558" s="19"/>
      <c r="IDC558" s="19"/>
      <c r="IDD558" s="19"/>
      <c r="IDE558" s="19"/>
      <c r="IDF558" s="19"/>
      <c r="IDG558" s="20"/>
      <c r="IDH558" s="19"/>
      <c r="IDI558" s="19"/>
      <c r="IDJ558" s="19"/>
      <c r="IDK558" s="20"/>
      <c r="IDL558" s="20"/>
      <c r="IDM558" s="31"/>
      <c r="IDN558" s="31"/>
      <c r="IDO558" s="19"/>
      <c r="IDP558" s="20"/>
      <c r="IDQ558" s="20"/>
      <c r="IDR558" s="9"/>
      <c r="IDS558" s="19"/>
      <c r="IDT558" s="19"/>
      <c r="IDU558" s="19"/>
      <c r="IDV558" s="19"/>
      <c r="IDW558" s="19"/>
      <c r="IDX558" s="20"/>
      <c r="IDY558" s="19"/>
      <c r="IDZ558" s="19"/>
      <c r="IEA558" s="19"/>
      <c r="IEB558" s="20"/>
      <c r="IEC558" s="20"/>
      <c r="IED558" s="31"/>
      <c r="IEE558" s="31"/>
      <c r="IEF558" s="19"/>
      <c r="IEG558" s="20"/>
      <c r="IEH558" s="20"/>
      <c r="IEI558" s="9"/>
      <c r="IEJ558" s="19"/>
      <c r="IEK558" s="19"/>
      <c r="IEL558" s="19"/>
      <c r="IEM558" s="19"/>
      <c r="IEN558" s="19"/>
      <c r="IEO558" s="20"/>
      <c r="IEP558" s="19"/>
      <c r="IEQ558" s="19"/>
      <c r="IER558" s="19"/>
      <c r="IES558" s="20"/>
      <c r="IET558" s="20"/>
      <c r="IEU558" s="31"/>
      <c r="IEV558" s="31"/>
      <c r="IEW558" s="19"/>
      <c r="IEX558" s="20"/>
      <c r="IEY558" s="20"/>
      <c r="IEZ558" s="9"/>
      <c r="IFA558" s="19"/>
      <c r="IFB558" s="19"/>
      <c r="IFC558" s="19"/>
      <c r="IFD558" s="19"/>
      <c r="IFE558" s="19"/>
      <c r="IFF558" s="20"/>
      <c r="IFG558" s="19"/>
      <c r="IFH558" s="19"/>
      <c r="IFI558" s="19"/>
      <c r="IFJ558" s="20"/>
      <c r="IFK558" s="20"/>
      <c r="IFL558" s="31"/>
      <c r="IFM558" s="31"/>
      <c r="IFN558" s="19"/>
      <c r="IFO558" s="20"/>
      <c r="IFP558" s="20"/>
      <c r="IFQ558" s="9"/>
      <c r="IFR558" s="19"/>
      <c r="IFS558" s="19"/>
      <c r="IFT558" s="19"/>
      <c r="IFU558" s="19"/>
      <c r="IFV558" s="19"/>
      <c r="IFW558" s="20"/>
      <c r="IFX558" s="19"/>
      <c r="IFY558" s="19"/>
      <c r="IFZ558" s="19"/>
      <c r="IGA558" s="20"/>
      <c r="IGB558" s="20"/>
      <c r="IGC558" s="31"/>
      <c r="IGD558" s="31"/>
      <c r="IGE558" s="19"/>
      <c r="IGF558" s="20"/>
      <c r="IGG558" s="20"/>
      <c r="IGH558" s="9"/>
      <c r="IGI558" s="19"/>
      <c r="IGJ558" s="19"/>
      <c r="IGK558" s="19"/>
      <c r="IGL558" s="19"/>
      <c r="IGM558" s="19"/>
      <c r="IGN558" s="20"/>
      <c r="IGO558" s="19"/>
      <c r="IGP558" s="19"/>
      <c r="IGQ558" s="19"/>
      <c r="IGR558" s="20"/>
      <c r="IGS558" s="20"/>
      <c r="IGT558" s="31"/>
      <c r="IGU558" s="31"/>
      <c r="IGV558" s="19"/>
      <c r="IGW558" s="20"/>
      <c r="IGX558" s="20"/>
      <c r="IGY558" s="9"/>
      <c r="IGZ558" s="19"/>
      <c r="IHA558" s="19"/>
      <c r="IHB558" s="19"/>
      <c r="IHC558" s="19"/>
      <c r="IHD558" s="19"/>
      <c r="IHE558" s="20"/>
      <c r="IHF558" s="19"/>
      <c r="IHG558" s="19"/>
      <c r="IHH558" s="19"/>
      <c r="IHI558" s="20"/>
      <c r="IHJ558" s="20"/>
      <c r="IHK558" s="31"/>
      <c r="IHL558" s="31"/>
      <c r="IHM558" s="19"/>
      <c r="IHN558" s="20"/>
      <c r="IHO558" s="20"/>
      <c r="IHP558" s="9"/>
      <c r="IHQ558" s="19"/>
      <c r="IHR558" s="19"/>
      <c r="IHS558" s="19"/>
      <c r="IHT558" s="19"/>
      <c r="IHU558" s="19"/>
      <c r="IHV558" s="20"/>
      <c r="IHW558" s="19"/>
      <c r="IHX558" s="19"/>
      <c r="IHY558" s="19"/>
      <c r="IHZ558" s="20"/>
      <c r="IIA558" s="20"/>
      <c r="IIB558" s="31"/>
      <c r="IIC558" s="31"/>
      <c r="IID558" s="19"/>
      <c r="IIE558" s="20"/>
      <c r="IIF558" s="20"/>
      <c r="IIG558" s="9"/>
      <c r="IIH558" s="19"/>
      <c r="III558" s="19"/>
      <c r="IIJ558" s="19"/>
      <c r="IIK558" s="19"/>
      <c r="IIL558" s="19"/>
      <c r="IIM558" s="20"/>
      <c r="IIN558" s="19"/>
      <c r="IIO558" s="19"/>
      <c r="IIP558" s="19"/>
      <c r="IIQ558" s="20"/>
      <c r="IIR558" s="20"/>
      <c r="IIS558" s="31"/>
      <c r="IIT558" s="31"/>
      <c r="IIU558" s="19"/>
      <c r="IIV558" s="20"/>
      <c r="IIW558" s="20"/>
      <c r="IIX558" s="9"/>
      <c r="IIY558" s="19"/>
      <c r="IIZ558" s="19"/>
      <c r="IJA558" s="19"/>
      <c r="IJB558" s="19"/>
      <c r="IJC558" s="19"/>
      <c r="IJD558" s="20"/>
      <c r="IJE558" s="19"/>
      <c r="IJF558" s="19"/>
      <c r="IJG558" s="19"/>
      <c r="IJH558" s="20"/>
      <c r="IJI558" s="20"/>
      <c r="IJJ558" s="31"/>
      <c r="IJK558" s="31"/>
      <c r="IJL558" s="19"/>
      <c r="IJM558" s="20"/>
      <c r="IJN558" s="20"/>
      <c r="IJO558" s="9"/>
      <c r="IJP558" s="19"/>
      <c r="IJQ558" s="19"/>
      <c r="IJR558" s="19"/>
      <c r="IJS558" s="19"/>
      <c r="IJT558" s="19"/>
      <c r="IJU558" s="20"/>
      <c r="IJV558" s="19"/>
      <c r="IJW558" s="19"/>
      <c r="IJX558" s="19"/>
      <c r="IJY558" s="20"/>
      <c r="IJZ558" s="20"/>
      <c r="IKA558" s="31"/>
      <c r="IKB558" s="31"/>
      <c r="IKC558" s="19"/>
      <c r="IKD558" s="20"/>
      <c r="IKE558" s="20"/>
      <c r="IKF558" s="9"/>
      <c r="IKG558" s="19"/>
      <c r="IKH558" s="19"/>
      <c r="IKI558" s="19"/>
      <c r="IKJ558" s="19"/>
      <c r="IKK558" s="19"/>
      <c r="IKL558" s="20"/>
      <c r="IKM558" s="19"/>
      <c r="IKN558" s="19"/>
      <c r="IKO558" s="19"/>
      <c r="IKP558" s="20"/>
      <c r="IKQ558" s="20"/>
      <c r="IKR558" s="31"/>
      <c r="IKS558" s="31"/>
      <c r="IKT558" s="19"/>
      <c r="IKU558" s="20"/>
      <c r="IKV558" s="20"/>
      <c r="IKW558" s="9"/>
      <c r="IKX558" s="19"/>
      <c r="IKY558" s="19"/>
      <c r="IKZ558" s="19"/>
      <c r="ILA558" s="19"/>
      <c r="ILB558" s="19"/>
      <c r="ILC558" s="20"/>
      <c r="ILD558" s="19"/>
      <c r="ILE558" s="19"/>
      <c r="ILF558" s="19"/>
      <c r="ILG558" s="20"/>
      <c r="ILH558" s="20"/>
      <c r="ILI558" s="31"/>
      <c r="ILJ558" s="31"/>
      <c r="ILK558" s="19"/>
      <c r="ILL558" s="20"/>
      <c r="ILM558" s="20"/>
      <c r="ILN558" s="9"/>
      <c r="ILO558" s="19"/>
      <c r="ILP558" s="19"/>
      <c r="ILQ558" s="19"/>
      <c r="ILR558" s="19"/>
      <c r="ILS558" s="19"/>
      <c r="ILT558" s="20"/>
      <c r="ILU558" s="19"/>
      <c r="ILV558" s="19"/>
      <c r="ILW558" s="19"/>
      <c r="ILX558" s="20"/>
      <c r="ILY558" s="20"/>
      <c r="ILZ558" s="31"/>
      <c r="IMA558" s="31"/>
      <c r="IMB558" s="19"/>
      <c r="IMC558" s="20"/>
      <c r="IMD558" s="20"/>
      <c r="IME558" s="9"/>
      <c r="IMF558" s="19"/>
      <c r="IMG558" s="19"/>
      <c r="IMH558" s="19"/>
      <c r="IMI558" s="19"/>
      <c r="IMJ558" s="19"/>
      <c r="IMK558" s="20"/>
      <c r="IML558" s="19"/>
      <c r="IMM558" s="19"/>
      <c r="IMN558" s="19"/>
      <c r="IMO558" s="20"/>
      <c r="IMP558" s="20"/>
      <c r="IMQ558" s="31"/>
      <c r="IMR558" s="31"/>
      <c r="IMS558" s="19"/>
      <c r="IMT558" s="20"/>
      <c r="IMU558" s="20"/>
      <c r="IMV558" s="9"/>
      <c r="IMW558" s="19"/>
      <c r="IMX558" s="19"/>
      <c r="IMY558" s="19"/>
      <c r="IMZ558" s="19"/>
      <c r="INA558" s="19"/>
      <c r="INB558" s="20"/>
      <c r="INC558" s="19"/>
      <c r="IND558" s="19"/>
      <c r="INE558" s="19"/>
      <c r="INF558" s="20"/>
      <c r="ING558" s="20"/>
      <c r="INH558" s="31"/>
      <c r="INI558" s="31"/>
      <c r="INJ558" s="19"/>
      <c r="INK558" s="20"/>
      <c r="INL558" s="20"/>
      <c r="INM558" s="9"/>
      <c r="INN558" s="19"/>
      <c r="INO558" s="19"/>
      <c r="INP558" s="19"/>
      <c r="INQ558" s="19"/>
      <c r="INR558" s="19"/>
      <c r="INS558" s="20"/>
      <c r="INT558" s="19"/>
      <c r="INU558" s="19"/>
      <c r="INV558" s="19"/>
      <c r="INW558" s="20"/>
      <c r="INX558" s="20"/>
      <c r="INY558" s="31"/>
      <c r="INZ558" s="31"/>
      <c r="IOA558" s="19"/>
      <c r="IOB558" s="20"/>
      <c r="IOC558" s="20"/>
      <c r="IOD558" s="9"/>
      <c r="IOE558" s="19"/>
      <c r="IOF558" s="19"/>
      <c r="IOG558" s="19"/>
      <c r="IOH558" s="19"/>
      <c r="IOI558" s="19"/>
      <c r="IOJ558" s="20"/>
      <c r="IOK558" s="19"/>
      <c r="IOL558" s="19"/>
      <c r="IOM558" s="19"/>
      <c r="ION558" s="20"/>
      <c r="IOO558" s="20"/>
      <c r="IOP558" s="31"/>
      <c r="IOQ558" s="31"/>
      <c r="IOR558" s="19"/>
      <c r="IOS558" s="20"/>
      <c r="IOT558" s="20"/>
      <c r="IOU558" s="9"/>
      <c r="IOV558" s="19"/>
      <c r="IOW558" s="19"/>
      <c r="IOX558" s="19"/>
      <c r="IOY558" s="19"/>
      <c r="IOZ558" s="19"/>
      <c r="IPA558" s="20"/>
      <c r="IPB558" s="19"/>
      <c r="IPC558" s="19"/>
      <c r="IPD558" s="19"/>
      <c r="IPE558" s="20"/>
      <c r="IPF558" s="20"/>
      <c r="IPG558" s="31"/>
      <c r="IPH558" s="31"/>
      <c r="IPI558" s="19"/>
      <c r="IPJ558" s="20"/>
      <c r="IPK558" s="20"/>
      <c r="IPL558" s="9"/>
      <c r="IPM558" s="19"/>
      <c r="IPN558" s="19"/>
      <c r="IPO558" s="19"/>
      <c r="IPP558" s="19"/>
      <c r="IPQ558" s="19"/>
      <c r="IPR558" s="20"/>
      <c r="IPS558" s="19"/>
      <c r="IPT558" s="19"/>
      <c r="IPU558" s="19"/>
      <c r="IPV558" s="20"/>
      <c r="IPW558" s="20"/>
      <c r="IPX558" s="31"/>
      <c r="IPY558" s="31"/>
      <c r="IPZ558" s="19"/>
      <c r="IQA558" s="20"/>
      <c r="IQB558" s="20"/>
      <c r="IQC558" s="9"/>
      <c r="IQD558" s="19"/>
      <c r="IQE558" s="19"/>
      <c r="IQF558" s="19"/>
      <c r="IQG558" s="19"/>
      <c r="IQH558" s="19"/>
      <c r="IQI558" s="20"/>
      <c r="IQJ558" s="19"/>
      <c r="IQK558" s="19"/>
      <c r="IQL558" s="19"/>
      <c r="IQM558" s="20"/>
      <c r="IQN558" s="20"/>
      <c r="IQO558" s="31"/>
      <c r="IQP558" s="31"/>
      <c r="IQQ558" s="19"/>
      <c r="IQR558" s="20"/>
      <c r="IQS558" s="20"/>
      <c r="IQT558" s="9"/>
      <c r="IQU558" s="19"/>
      <c r="IQV558" s="19"/>
      <c r="IQW558" s="19"/>
      <c r="IQX558" s="19"/>
      <c r="IQY558" s="19"/>
      <c r="IQZ558" s="20"/>
      <c r="IRA558" s="19"/>
      <c r="IRB558" s="19"/>
      <c r="IRC558" s="19"/>
      <c r="IRD558" s="20"/>
      <c r="IRE558" s="20"/>
      <c r="IRF558" s="31"/>
      <c r="IRG558" s="31"/>
      <c r="IRH558" s="19"/>
      <c r="IRI558" s="20"/>
      <c r="IRJ558" s="20"/>
      <c r="IRK558" s="9"/>
      <c r="IRL558" s="19"/>
      <c r="IRM558" s="19"/>
      <c r="IRN558" s="19"/>
      <c r="IRO558" s="19"/>
      <c r="IRP558" s="19"/>
      <c r="IRQ558" s="20"/>
      <c r="IRR558" s="19"/>
      <c r="IRS558" s="19"/>
      <c r="IRT558" s="19"/>
      <c r="IRU558" s="20"/>
      <c r="IRV558" s="20"/>
      <c r="IRW558" s="31"/>
      <c r="IRX558" s="31"/>
      <c r="IRY558" s="19"/>
      <c r="IRZ558" s="20"/>
      <c r="ISA558" s="20"/>
      <c r="ISB558" s="9"/>
      <c r="ISC558" s="19"/>
      <c r="ISD558" s="19"/>
      <c r="ISE558" s="19"/>
      <c r="ISF558" s="19"/>
      <c r="ISG558" s="19"/>
      <c r="ISH558" s="20"/>
      <c r="ISI558" s="19"/>
      <c r="ISJ558" s="19"/>
      <c r="ISK558" s="19"/>
      <c r="ISL558" s="20"/>
      <c r="ISM558" s="20"/>
      <c r="ISN558" s="31"/>
      <c r="ISO558" s="31"/>
      <c r="ISP558" s="19"/>
      <c r="ISQ558" s="20"/>
      <c r="ISR558" s="20"/>
      <c r="ISS558" s="9"/>
      <c r="IST558" s="19"/>
      <c r="ISU558" s="19"/>
      <c r="ISV558" s="19"/>
      <c r="ISW558" s="19"/>
      <c r="ISX558" s="19"/>
      <c r="ISY558" s="20"/>
      <c r="ISZ558" s="19"/>
      <c r="ITA558" s="19"/>
      <c r="ITB558" s="19"/>
      <c r="ITC558" s="20"/>
      <c r="ITD558" s="20"/>
      <c r="ITE558" s="31"/>
      <c r="ITF558" s="31"/>
      <c r="ITG558" s="19"/>
      <c r="ITH558" s="20"/>
      <c r="ITI558" s="20"/>
      <c r="ITJ558" s="9"/>
      <c r="ITK558" s="19"/>
      <c r="ITL558" s="19"/>
      <c r="ITM558" s="19"/>
      <c r="ITN558" s="19"/>
      <c r="ITO558" s="19"/>
      <c r="ITP558" s="20"/>
      <c r="ITQ558" s="19"/>
      <c r="ITR558" s="19"/>
      <c r="ITS558" s="19"/>
      <c r="ITT558" s="20"/>
      <c r="ITU558" s="20"/>
      <c r="ITV558" s="31"/>
      <c r="ITW558" s="31"/>
      <c r="ITX558" s="19"/>
      <c r="ITY558" s="20"/>
      <c r="ITZ558" s="20"/>
      <c r="IUA558" s="9"/>
      <c r="IUB558" s="19"/>
      <c r="IUC558" s="19"/>
      <c r="IUD558" s="19"/>
      <c r="IUE558" s="19"/>
      <c r="IUF558" s="19"/>
      <c r="IUG558" s="20"/>
      <c r="IUH558" s="19"/>
      <c r="IUI558" s="19"/>
      <c r="IUJ558" s="19"/>
      <c r="IUK558" s="20"/>
      <c r="IUL558" s="20"/>
      <c r="IUM558" s="31"/>
      <c r="IUN558" s="31"/>
      <c r="IUO558" s="19"/>
      <c r="IUP558" s="20"/>
      <c r="IUQ558" s="20"/>
      <c r="IUR558" s="9"/>
      <c r="IUS558" s="19"/>
      <c r="IUT558" s="19"/>
      <c r="IUU558" s="19"/>
      <c r="IUV558" s="19"/>
      <c r="IUW558" s="19"/>
      <c r="IUX558" s="20"/>
      <c r="IUY558" s="19"/>
      <c r="IUZ558" s="19"/>
      <c r="IVA558" s="19"/>
      <c r="IVB558" s="20"/>
      <c r="IVC558" s="20"/>
      <c r="IVD558" s="31"/>
      <c r="IVE558" s="31"/>
      <c r="IVF558" s="19"/>
      <c r="IVG558" s="20"/>
      <c r="IVH558" s="20"/>
      <c r="IVI558" s="9"/>
      <c r="IVJ558" s="19"/>
      <c r="IVK558" s="19"/>
      <c r="IVL558" s="19"/>
      <c r="IVM558" s="19"/>
      <c r="IVN558" s="19"/>
      <c r="IVO558" s="20"/>
      <c r="IVP558" s="19"/>
      <c r="IVQ558" s="19"/>
      <c r="IVR558" s="19"/>
      <c r="IVS558" s="20"/>
      <c r="IVT558" s="20"/>
      <c r="IVU558" s="31"/>
      <c r="IVV558" s="31"/>
      <c r="IVW558" s="19"/>
      <c r="IVX558" s="20"/>
      <c r="IVY558" s="20"/>
      <c r="IVZ558" s="9"/>
      <c r="IWA558" s="19"/>
      <c r="IWB558" s="19"/>
      <c r="IWC558" s="19"/>
      <c r="IWD558" s="19"/>
      <c r="IWE558" s="19"/>
      <c r="IWF558" s="20"/>
      <c r="IWG558" s="19"/>
      <c r="IWH558" s="19"/>
      <c r="IWI558" s="19"/>
      <c r="IWJ558" s="20"/>
      <c r="IWK558" s="20"/>
      <c r="IWL558" s="31"/>
      <c r="IWM558" s="31"/>
      <c r="IWN558" s="19"/>
      <c r="IWO558" s="20"/>
      <c r="IWP558" s="20"/>
      <c r="IWQ558" s="9"/>
      <c r="IWR558" s="19"/>
      <c r="IWS558" s="19"/>
      <c r="IWT558" s="19"/>
      <c r="IWU558" s="19"/>
      <c r="IWV558" s="19"/>
      <c r="IWW558" s="20"/>
      <c r="IWX558" s="19"/>
      <c r="IWY558" s="19"/>
      <c r="IWZ558" s="19"/>
      <c r="IXA558" s="20"/>
      <c r="IXB558" s="20"/>
      <c r="IXC558" s="31"/>
      <c r="IXD558" s="31"/>
      <c r="IXE558" s="19"/>
      <c r="IXF558" s="20"/>
      <c r="IXG558" s="20"/>
      <c r="IXH558" s="9"/>
      <c r="IXI558" s="19"/>
      <c r="IXJ558" s="19"/>
      <c r="IXK558" s="19"/>
      <c r="IXL558" s="19"/>
      <c r="IXM558" s="19"/>
      <c r="IXN558" s="20"/>
      <c r="IXO558" s="19"/>
      <c r="IXP558" s="19"/>
      <c r="IXQ558" s="19"/>
      <c r="IXR558" s="20"/>
      <c r="IXS558" s="20"/>
      <c r="IXT558" s="31"/>
      <c r="IXU558" s="31"/>
      <c r="IXV558" s="19"/>
      <c r="IXW558" s="20"/>
      <c r="IXX558" s="20"/>
      <c r="IXY558" s="9"/>
      <c r="IXZ558" s="19"/>
      <c r="IYA558" s="19"/>
      <c r="IYB558" s="19"/>
      <c r="IYC558" s="19"/>
      <c r="IYD558" s="19"/>
      <c r="IYE558" s="20"/>
      <c r="IYF558" s="19"/>
      <c r="IYG558" s="19"/>
      <c r="IYH558" s="19"/>
      <c r="IYI558" s="20"/>
      <c r="IYJ558" s="20"/>
      <c r="IYK558" s="31"/>
      <c r="IYL558" s="31"/>
      <c r="IYM558" s="19"/>
      <c r="IYN558" s="20"/>
      <c r="IYO558" s="20"/>
      <c r="IYP558" s="9"/>
      <c r="IYQ558" s="19"/>
      <c r="IYR558" s="19"/>
      <c r="IYS558" s="19"/>
      <c r="IYT558" s="19"/>
      <c r="IYU558" s="19"/>
      <c r="IYV558" s="20"/>
      <c r="IYW558" s="19"/>
      <c r="IYX558" s="19"/>
      <c r="IYY558" s="19"/>
      <c r="IYZ558" s="20"/>
      <c r="IZA558" s="20"/>
      <c r="IZB558" s="31"/>
      <c r="IZC558" s="31"/>
      <c r="IZD558" s="19"/>
      <c r="IZE558" s="20"/>
      <c r="IZF558" s="20"/>
      <c r="IZG558" s="9"/>
      <c r="IZH558" s="19"/>
      <c r="IZI558" s="19"/>
      <c r="IZJ558" s="19"/>
      <c r="IZK558" s="19"/>
      <c r="IZL558" s="19"/>
      <c r="IZM558" s="20"/>
      <c r="IZN558" s="19"/>
      <c r="IZO558" s="19"/>
      <c r="IZP558" s="19"/>
      <c r="IZQ558" s="20"/>
      <c r="IZR558" s="20"/>
      <c r="IZS558" s="31"/>
      <c r="IZT558" s="31"/>
      <c r="IZU558" s="19"/>
      <c r="IZV558" s="20"/>
      <c r="IZW558" s="20"/>
      <c r="IZX558" s="9"/>
      <c r="IZY558" s="19"/>
      <c r="IZZ558" s="19"/>
      <c r="JAA558" s="19"/>
      <c r="JAB558" s="19"/>
      <c r="JAC558" s="19"/>
      <c r="JAD558" s="20"/>
      <c r="JAE558" s="19"/>
      <c r="JAF558" s="19"/>
      <c r="JAG558" s="19"/>
      <c r="JAH558" s="20"/>
      <c r="JAI558" s="20"/>
      <c r="JAJ558" s="31"/>
      <c r="JAK558" s="31"/>
      <c r="JAL558" s="19"/>
      <c r="JAM558" s="20"/>
      <c r="JAN558" s="20"/>
      <c r="JAO558" s="9"/>
      <c r="JAP558" s="19"/>
      <c r="JAQ558" s="19"/>
      <c r="JAR558" s="19"/>
      <c r="JAS558" s="19"/>
      <c r="JAT558" s="19"/>
      <c r="JAU558" s="20"/>
      <c r="JAV558" s="19"/>
      <c r="JAW558" s="19"/>
      <c r="JAX558" s="19"/>
      <c r="JAY558" s="20"/>
      <c r="JAZ558" s="20"/>
      <c r="JBA558" s="31"/>
      <c r="JBB558" s="31"/>
      <c r="JBC558" s="19"/>
      <c r="JBD558" s="20"/>
      <c r="JBE558" s="20"/>
      <c r="JBF558" s="9"/>
      <c r="JBG558" s="19"/>
      <c r="JBH558" s="19"/>
      <c r="JBI558" s="19"/>
      <c r="JBJ558" s="19"/>
      <c r="JBK558" s="19"/>
      <c r="JBL558" s="20"/>
      <c r="JBM558" s="19"/>
      <c r="JBN558" s="19"/>
      <c r="JBO558" s="19"/>
      <c r="JBP558" s="20"/>
      <c r="JBQ558" s="20"/>
      <c r="JBR558" s="31"/>
      <c r="JBS558" s="31"/>
      <c r="JBT558" s="19"/>
      <c r="JBU558" s="20"/>
      <c r="JBV558" s="20"/>
      <c r="JBW558" s="9"/>
      <c r="JBX558" s="19"/>
      <c r="JBY558" s="19"/>
      <c r="JBZ558" s="19"/>
      <c r="JCA558" s="19"/>
      <c r="JCB558" s="19"/>
      <c r="JCC558" s="20"/>
      <c r="JCD558" s="19"/>
      <c r="JCE558" s="19"/>
      <c r="JCF558" s="19"/>
      <c r="JCG558" s="20"/>
      <c r="JCH558" s="20"/>
      <c r="JCI558" s="31"/>
      <c r="JCJ558" s="31"/>
      <c r="JCK558" s="19"/>
      <c r="JCL558" s="20"/>
      <c r="JCM558" s="20"/>
      <c r="JCN558" s="9"/>
      <c r="JCO558" s="19"/>
      <c r="JCP558" s="19"/>
      <c r="JCQ558" s="19"/>
      <c r="JCR558" s="19"/>
      <c r="JCS558" s="19"/>
      <c r="JCT558" s="20"/>
      <c r="JCU558" s="19"/>
      <c r="JCV558" s="19"/>
      <c r="JCW558" s="19"/>
      <c r="JCX558" s="20"/>
      <c r="JCY558" s="20"/>
      <c r="JCZ558" s="31"/>
      <c r="JDA558" s="31"/>
      <c r="JDB558" s="19"/>
      <c r="JDC558" s="20"/>
      <c r="JDD558" s="20"/>
      <c r="JDE558" s="9"/>
      <c r="JDF558" s="19"/>
      <c r="JDG558" s="19"/>
      <c r="JDH558" s="19"/>
      <c r="JDI558" s="19"/>
      <c r="JDJ558" s="19"/>
      <c r="JDK558" s="20"/>
      <c r="JDL558" s="19"/>
      <c r="JDM558" s="19"/>
      <c r="JDN558" s="19"/>
      <c r="JDO558" s="20"/>
      <c r="JDP558" s="20"/>
      <c r="JDQ558" s="31"/>
      <c r="JDR558" s="31"/>
      <c r="JDS558" s="19"/>
      <c r="JDT558" s="20"/>
      <c r="JDU558" s="20"/>
      <c r="JDV558" s="9"/>
      <c r="JDW558" s="19"/>
      <c r="JDX558" s="19"/>
      <c r="JDY558" s="19"/>
      <c r="JDZ558" s="19"/>
      <c r="JEA558" s="19"/>
      <c r="JEB558" s="20"/>
      <c r="JEC558" s="19"/>
      <c r="JED558" s="19"/>
      <c r="JEE558" s="19"/>
      <c r="JEF558" s="20"/>
      <c r="JEG558" s="20"/>
      <c r="JEH558" s="31"/>
      <c r="JEI558" s="31"/>
      <c r="JEJ558" s="19"/>
      <c r="JEK558" s="20"/>
      <c r="JEL558" s="20"/>
      <c r="JEM558" s="9"/>
      <c r="JEN558" s="19"/>
      <c r="JEO558" s="19"/>
      <c r="JEP558" s="19"/>
      <c r="JEQ558" s="19"/>
      <c r="JER558" s="19"/>
      <c r="JES558" s="20"/>
      <c r="JET558" s="19"/>
      <c r="JEU558" s="19"/>
      <c r="JEV558" s="19"/>
      <c r="JEW558" s="20"/>
      <c r="JEX558" s="20"/>
      <c r="JEY558" s="31"/>
      <c r="JEZ558" s="31"/>
      <c r="JFA558" s="19"/>
      <c r="JFB558" s="20"/>
      <c r="JFC558" s="20"/>
      <c r="JFD558" s="9"/>
      <c r="JFE558" s="19"/>
      <c r="JFF558" s="19"/>
      <c r="JFG558" s="19"/>
      <c r="JFH558" s="19"/>
      <c r="JFI558" s="19"/>
      <c r="JFJ558" s="20"/>
      <c r="JFK558" s="19"/>
      <c r="JFL558" s="19"/>
      <c r="JFM558" s="19"/>
      <c r="JFN558" s="20"/>
      <c r="JFO558" s="20"/>
      <c r="JFP558" s="31"/>
      <c r="JFQ558" s="31"/>
      <c r="JFR558" s="19"/>
      <c r="JFS558" s="20"/>
      <c r="JFT558" s="20"/>
      <c r="JFU558" s="9"/>
      <c r="JFV558" s="19"/>
      <c r="JFW558" s="19"/>
      <c r="JFX558" s="19"/>
      <c r="JFY558" s="19"/>
      <c r="JFZ558" s="19"/>
      <c r="JGA558" s="20"/>
      <c r="JGB558" s="19"/>
      <c r="JGC558" s="19"/>
      <c r="JGD558" s="19"/>
      <c r="JGE558" s="20"/>
      <c r="JGF558" s="20"/>
      <c r="JGG558" s="31"/>
      <c r="JGH558" s="31"/>
      <c r="JGI558" s="19"/>
      <c r="JGJ558" s="20"/>
      <c r="JGK558" s="20"/>
      <c r="JGL558" s="9"/>
      <c r="JGM558" s="19"/>
      <c r="JGN558" s="19"/>
      <c r="JGO558" s="19"/>
      <c r="JGP558" s="19"/>
      <c r="JGQ558" s="19"/>
      <c r="JGR558" s="20"/>
      <c r="JGS558" s="19"/>
      <c r="JGT558" s="19"/>
      <c r="JGU558" s="19"/>
      <c r="JGV558" s="20"/>
      <c r="JGW558" s="20"/>
      <c r="JGX558" s="31"/>
      <c r="JGY558" s="31"/>
      <c r="JGZ558" s="19"/>
      <c r="JHA558" s="20"/>
      <c r="JHB558" s="20"/>
      <c r="JHC558" s="9"/>
      <c r="JHD558" s="19"/>
      <c r="JHE558" s="19"/>
      <c r="JHF558" s="19"/>
      <c r="JHG558" s="19"/>
      <c r="JHH558" s="19"/>
      <c r="JHI558" s="20"/>
      <c r="JHJ558" s="19"/>
      <c r="JHK558" s="19"/>
      <c r="JHL558" s="19"/>
      <c r="JHM558" s="20"/>
      <c r="JHN558" s="20"/>
      <c r="JHO558" s="31"/>
      <c r="JHP558" s="31"/>
      <c r="JHQ558" s="19"/>
      <c r="JHR558" s="20"/>
      <c r="JHS558" s="20"/>
      <c r="JHT558" s="9"/>
      <c r="JHU558" s="19"/>
      <c r="JHV558" s="19"/>
      <c r="JHW558" s="19"/>
      <c r="JHX558" s="19"/>
      <c r="JHY558" s="19"/>
      <c r="JHZ558" s="20"/>
      <c r="JIA558" s="19"/>
      <c r="JIB558" s="19"/>
      <c r="JIC558" s="19"/>
      <c r="JID558" s="20"/>
      <c r="JIE558" s="20"/>
      <c r="JIF558" s="31"/>
      <c r="JIG558" s="31"/>
      <c r="JIH558" s="19"/>
      <c r="JII558" s="20"/>
      <c r="JIJ558" s="20"/>
      <c r="JIK558" s="9"/>
      <c r="JIL558" s="19"/>
      <c r="JIM558" s="19"/>
      <c r="JIN558" s="19"/>
      <c r="JIO558" s="19"/>
      <c r="JIP558" s="19"/>
      <c r="JIQ558" s="20"/>
      <c r="JIR558" s="19"/>
      <c r="JIS558" s="19"/>
      <c r="JIT558" s="19"/>
      <c r="JIU558" s="20"/>
      <c r="JIV558" s="20"/>
      <c r="JIW558" s="31"/>
      <c r="JIX558" s="31"/>
      <c r="JIY558" s="19"/>
      <c r="JIZ558" s="20"/>
      <c r="JJA558" s="20"/>
      <c r="JJB558" s="9"/>
      <c r="JJC558" s="19"/>
      <c r="JJD558" s="19"/>
      <c r="JJE558" s="19"/>
      <c r="JJF558" s="19"/>
      <c r="JJG558" s="19"/>
      <c r="JJH558" s="20"/>
      <c r="JJI558" s="19"/>
      <c r="JJJ558" s="19"/>
      <c r="JJK558" s="19"/>
      <c r="JJL558" s="20"/>
      <c r="JJM558" s="20"/>
      <c r="JJN558" s="31"/>
      <c r="JJO558" s="31"/>
      <c r="JJP558" s="19"/>
      <c r="JJQ558" s="20"/>
      <c r="JJR558" s="20"/>
      <c r="JJS558" s="9"/>
      <c r="JJT558" s="19"/>
      <c r="JJU558" s="19"/>
      <c r="JJV558" s="19"/>
      <c r="JJW558" s="19"/>
      <c r="JJX558" s="19"/>
      <c r="JJY558" s="20"/>
      <c r="JJZ558" s="19"/>
      <c r="JKA558" s="19"/>
      <c r="JKB558" s="19"/>
      <c r="JKC558" s="20"/>
      <c r="JKD558" s="20"/>
      <c r="JKE558" s="31"/>
      <c r="JKF558" s="31"/>
      <c r="JKG558" s="19"/>
      <c r="JKH558" s="20"/>
      <c r="JKI558" s="20"/>
      <c r="JKJ558" s="9"/>
      <c r="JKK558" s="19"/>
      <c r="JKL558" s="19"/>
      <c r="JKM558" s="19"/>
      <c r="JKN558" s="19"/>
      <c r="JKO558" s="19"/>
      <c r="JKP558" s="20"/>
      <c r="JKQ558" s="19"/>
      <c r="JKR558" s="19"/>
      <c r="JKS558" s="19"/>
      <c r="JKT558" s="20"/>
      <c r="JKU558" s="20"/>
      <c r="JKV558" s="31"/>
      <c r="JKW558" s="31"/>
      <c r="JKX558" s="19"/>
      <c r="JKY558" s="20"/>
      <c r="JKZ558" s="20"/>
      <c r="JLA558" s="9"/>
      <c r="JLB558" s="19"/>
      <c r="JLC558" s="19"/>
      <c r="JLD558" s="19"/>
      <c r="JLE558" s="19"/>
      <c r="JLF558" s="19"/>
      <c r="JLG558" s="20"/>
      <c r="JLH558" s="19"/>
      <c r="JLI558" s="19"/>
      <c r="JLJ558" s="19"/>
      <c r="JLK558" s="20"/>
      <c r="JLL558" s="20"/>
      <c r="JLM558" s="31"/>
      <c r="JLN558" s="31"/>
      <c r="JLO558" s="19"/>
      <c r="JLP558" s="20"/>
      <c r="JLQ558" s="20"/>
      <c r="JLR558" s="9"/>
      <c r="JLS558" s="19"/>
      <c r="JLT558" s="19"/>
      <c r="JLU558" s="19"/>
      <c r="JLV558" s="19"/>
      <c r="JLW558" s="19"/>
      <c r="JLX558" s="20"/>
      <c r="JLY558" s="19"/>
      <c r="JLZ558" s="19"/>
      <c r="JMA558" s="19"/>
      <c r="JMB558" s="20"/>
      <c r="JMC558" s="20"/>
      <c r="JMD558" s="31"/>
      <c r="JME558" s="31"/>
      <c r="JMF558" s="19"/>
      <c r="JMG558" s="20"/>
      <c r="JMH558" s="20"/>
      <c r="JMI558" s="9"/>
      <c r="JMJ558" s="19"/>
      <c r="JMK558" s="19"/>
      <c r="JML558" s="19"/>
      <c r="JMM558" s="19"/>
      <c r="JMN558" s="19"/>
      <c r="JMO558" s="20"/>
      <c r="JMP558" s="19"/>
      <c r="JMQ558" s="19"/>
      <c r="JMR558" s="19"/>
      <c r="JMS558" s="20"/>
      <c r="JMT558" s="20"/>
      <c r="JMU558" s="31"/>
      <c r="JMV558" s="31"/>
      <c r="JMW558" s="19"/>
      <c r="JMX558" s="20"/>
      <c r="JMY558" s="20"/>
      <c r="JMZ558" s="9"/>
      <c r="JNA558" s="19"/>
      <c r="JNB558" s="19"/>
      <c r="JNC558" s="19"/>
      <c r="JND558" s="19"/>
      <c r="JNE558" s="19"/>
      <c r="JNF558" s="20"/>
      <c r="JNG558" s="19"/>
      <c r="JNH558" s="19"/>
      <c r="JNI558" s="19"/>
      <c r="JNJ558" s="20"/>
      <c r="JNK558" s="20"/>
      <c r="JNL558" s="31"/>
      <c r="JNM558" s="31"/>
      <c r="JNN558" s="19"/>
      <c r="JNO558" s="20"/>
      <c r="JNP558" s="20"/>
      <c r="JNQ558" s="9"/>
      <c r="JNR558" s="19"/>
      <c r="JNS558" s="19"/>
      <c r="JNT558" s="19"/>
      <c r="JNU558" s="19"/>
      <c r="JNV558" s="19"/>
      <c r="JNW558" s="20"/>
      <c r="JNX558" s="19"/>
      <c r="JNY558" s="19"/>
      <c r="JNZ558" s="19"/>
      <c r="JOA558" s="20"/>
      <c r="JOB558" s="20"/>
      <c r="JOC558" s="31"/>
      <c r="JOD558" s="31"/>
      <c r="JOE558" s="19"/>
      <c r="JOF558" s="20"/>
      <c r="JOG558" s="20"/>
      <c r="JOH558" s="9"/>
      <c r="JOI558" s="19"/>
      <c r="JOJ558" s="19"/>
      <c r="JOK558" s="19"/>
      <c r="JOL558" s="19"/>
      <c r="JOM558" s="19"/>
      <c r="JON558" s="20"/>
      <c r="JOO558" s="19"/>
      <c r="JOP558" s="19"/>
      <c r="JOQ558" s="19"/>
      <c r="JOR558" s="20"/>
      <c r="JOS558" s="20"/>
      <c r="JOT558" s="31"/>
      <c r="JOU558" s="31"/>
      <c r="JOV558" s="19"/>
      <c r="JOW558" s="20"/>
      <c r="JOX558" s="20"/>
      <c r="JOY558" s="9"/>
      <c r="JOZ558" s="19"/>
      <c r="JPA558" s="19"/>
      <c r="JPB558" s="19"/>
      <c r="JPC558" s="19"/>
      <c r="JPD558" s="19"/>
      <c r="JPE558" s="20"/>
      <c r="JPF558" s="19"/>
      <c r="JPG558" s="19"/>
      <c r="JPH558" s="19"/>
      <c r="JPI558" s="20"/>
      <c r="JPJ558" s="20"/>
      <c r="JPK558" s="31"/>
      <c r="JPL558" s="31"/>
      <c r="JPM558" s="19"/>
      <c r="JPN558" s="20"/>
      <c r="JPO558" s="20"/>
      <c r="JPP558" s="9"/>
      <c r="JPQ558" s="19"/>
      <c r="JPR558" s="19"/>
      <c r="JPS558" s="19"/>
      <c r="JPT558" s="19"/>
      <c r="JPU558" s="19"/>
      <c r="JPV558" s="20"/>
      <c r="JPW558" s="19"/>
      <c r="JPX558" s="19"/>
      <c r="JPY558" s="19"/>
      <c r="JPZ558" s="20"/>
      <c r="JQA558" s="20"/>
      <c r="JQB558" s="31"/>
      <c r="JQC558" s="31"/>
      <c r="JQD558" s="19"/>
      <c r="JQE558" s="20"/>
      <c r="JQF558" s="20"/>
      <c r="JQG558" s="9"/>
      <c r="JQH558" s="19"/>
      <c r="JQI558" s="19"/>
      <c r="JQJ558" s="19"/>
      <c r="JQK558" s="19"/>
      <c r="JQL558" s="19"/>
      <c r="JQM558" s="20"/>
      <c r="JQN558" s="19"/>
      <c r="JQO558" s="19"/>
      <c r="JQP558" s="19"/>
      <c r="JQQ558" s="20"/>
      <c r="JQR558" s="20"/>
      <c r="JQS558" s="31"/>
      <c r="JQT558" s="31"/>
      <c r="JQU558" s="19"/>
      <c r="JQV558" s="20"/>
      <c r="JQW558" s="20"/>
      <c r="JQX558" s="9"/>
      <c r="JQY558" s="19"/>
      <c r="JQZ558" s="19"/>
      <c r="JRA558" s="19"/>
      <c r="JRB558" s="19"/>
      <c r="JRC558" s="19"/>
      <c r="JRD558" s="20"/>
      <c r="JRE558" s="19"/>
      <c r="JRF558" s="19"/>
      <c r="JRG558" s="19"/>
      <c r="JRH558" s="20"/>
      <c r="JRI558" s="20"/>
      <c r="JRJ558" s="31"/>
      <c r="JRK558" s="31"/>
      <c r="JRL558" s="19"/>
      <c r="JRM558" s="20"/>
      <c r="JRN558" s="20"/>
      <c r="JRO558" s="9"/>
      <c r="JRP558" s="19"/>
      <c r="JRQ558" s="19"/>
      <c r="JRR558" s="19"/>
      <c r="JRS558" s="19"/>
      <c r="JRT558" s="19"/>
      <c r="JRU558" s="20"/>
      <c r="JRV558" s="19"/>
      <c r="JRW558" s="19"/>
      <c r="JRX558" s="19"/>
      <c r="JRY558" s="20"/>
      <c r="JRZ558" s="20"/>
      <c r="JSA558" s="31"/>
      <c r="JSB558" s="31"/>
      <c r="JSC558" s="19"/>
      <c r="JSD558" s="20"/>
      <c r="JSE558" s="20"/>
      <c r="JSF558" s="9"/>
      <c r="JSG558" s="19"/>
      <c r="JSH558" s="19"/>
      <c r="JSI558" s="19"/>
      <c r="JSJ558" s="19"/>
      <c r="JSK558" s="19"/>
      <c r="JSL558" s="20"/>
      <c r="JSM558" s="19"/>
      <c r="JSN558" s="19"/>
      <c r="JSO558" s="19"/>
      <c r="JSP558" s="20"/>
      <c r="JSQ558" s="20"/>
      <c r="JSR558" s="31"/>
      <c r="JSS558" s="31"/>
      <c r="JST558" s="19"/>
      <c r="JSU558" s="20"/>
      <c r="JSV558" s="20"/>
      <c r="JSW558" s="9"/>
      <c r="JSX558" s="19"/>
      <c r="JSY558" s="19"/>
      <c r="JSZ558" s="19"/>
      <c r="JTA558" s="19"/>
      <c r="JTB558" s="19"/>
      <c r="JTC558" s="20"/>
      <c r="JTD558" s="19"/>
      <c r="JTE558" s="19"/>
      <c r="JTF558" s="19"/>
      <c r="JTG558" s="20"/>
      <c r="JTH558" s="20"/>
      <c r="JTI558" s="31"/>
      <c r="JTJ558" s="31"/>
      <c r="JTK558" s="19"/>
      <c r="JTL558" s="20"/>
      <c r="JTM558" s="20"/>
      <c r="JTN558" s="9"/>
      <c r="JTO558" s="19"/>
      <c r="JTP558" s="19"/>
      <c r="JTQ558" s="19"/>
      <c r="JTR558" s="19"/>
      <c r="JTS558" s="19"/>
      <c r="JTT558" s="20"/>
      <c r="JTU558" s="19"/>
      <c r="JTV558" s="19"/>
      <c r="JTW558" s="19"/>
      <c r="JTX558" s="20"/>
      <c r="JTY558" s="20"/>
      <c r="JTZ558" s="31"/>
      <c r="JUA558" s="31"/>
      <c r="JUB558" s="19"/>
      <c r="JUC558" s="20"/>
      <c r="JUD558" s="20"/>
      <c r="JUE558" s="9"/>
      <c r="JUF558" s="19"/>
      <c r="JUG558" s="19"/>
      <c r="JUH558" s="19"/>
      <c r="JUI558" s="19"/>
      <c r="JUJ558" s="19"/>
      <c r="JUK558" s="20"/>
      <c r="JUL558" s="19"/>
      <c r="JUM558" s="19"/>
      <c r="JUN558" s="19"/>
      <c r="JUO558" s="20"/>
      <c r="JUP558" s="20"/>
      <c r="JUQ558" s="31"/>
      <c r="JUR558" s="31"/>
      <c r="JUS558" s="19"/>
      <c r="JUT558" s="20"/>
      <c r="JUU558" s="20"/>
      <c r="JUV558" s="9"/>
      <c r="JUW558" s="19"/>
      <c r="JUX558" s="19"/>
      <c r="JUY558" s="19"/>
      <c r="JUZ558" s="19"/>
      <c r="JVA558" s="19"/>
      <c r="JVB558" s="20"/>
      <c r="JVC558" s="19"/>
      <c r="JVD558" s="19"/>
      <c r="JVE558" s="19"/>
      <c r="JVF558" s="20"/>
      <c r="JVG558" s="20"/>
      <c r="JVH558" s="31"/>
      <c r="JVI558" s="31"/>
      <c r="JVJ558" s="19"/>
      <c r="JVK558" s="20"/>
      <c r="JVL558" s="20"/>
      <c r="JVM558" s="9"/>
      <c r="JVN558" s="19"/>
      <c r="JVO558" s="19"/>
      <c r="JVP558" s="19"/>
      <c r="JVQ558" s="19"/>
      <c r="JVR558" s="19"/>
      <c r="JVS558" s="20"/>
      <c r="JVT558" s="19"/>
      <c r="JVU558" s="19"/>
      <c r="JVV558" s="19"/>
      <c r="JVW558" s="20"/>
      <c r="JVX558" s="20"/>
      <c r="JVY558" s="31"/>
      <c r="JVZ558" s="31"/>
      <c r="JWA558" s="19"/>
      <c r="JWB558" s="20"/>
      <c r="JWC558" s="20"/>
      <c r="JWD558" s="9"/>
      <c r="JWE558" s="19"/>
      <c r="JWF558" s="19"/>
      <c r="JWG558" s="19"/>
      <c r="JWH558" s="19"/>
      <c r="JWI558" s="19"/>
      <c r="JWJ558" s="20"/>
      <c r="JWK558" s="19"/>
      <c r="JWL558" s="19"/>
      <c r="JWM558" s="19"/>
      <c r="JWN558" s="20"/>
      <c r="JWO558" s="20"/>
      <c r="JWP558" s="31"/>
      <c r="JWQ558" s="31"/>
      <c r="JWR558" s="19"/>
      <c r="JWS558" s="20"/>
      <c r="JWT558" s="20"/>
      <c r="JWU558" s="9"/>
      <c r="JWV558" s="19"/>
      <c r="JWW558" s="19"/>
      <c r="JWX558" s="19"/>
      <c r="JWY558" s="19"/>
      <c r="JWZ558" s="19"/>
      <c r="JXA558" s="20"/>
      <c r="JXB558" s="19"/>
      <c r="JXC558" s="19"/>
      <c r="JXD558" s="19"/>
      <c r="JXE558" s="20"/>
      <c r="JXF558" s="20"/>
      <c r="JXG558" s="31"/>
      <c r="JXH558" s="31"/>
      <c r="JXI558" s="19"/>
      <c r="JXJ558" s="20"/>
      <c r="JXK558" s="20"/>
      <c r="JXL558" s="9"/>
      <c r="JXM558" s="19"/>
      <c r="JXN558" s="19"/>
      <c r="JXO558" s="19"/>
      <c r="JXP558" s="19"/>
      <c r="JXQ558" s="19"/>
      <c r="JXR558" s="20"/>
      <c r="JXS558" s="19"/>
      <c r="JXT558" s="19"/>
      <c r="JXU558" s="19"/>
      <c r="JXV558" s="20"/>
      <c r="JXW558" s="20"/>
      <c r="JXX558" s="31"/>
      <c r="JXY558" s="31"/>
      <c r="JXZ558" s="19"/>
      <c r="JYA558" s="20"/>
      <c r="JYB558" s="20"/>
      <c r="JYC558" s="9"/>
      <c r="JYD558" s="19"/>
      <c r="JYE558" s="19"/>
      <c r="JYF558" s="19"/>
      <c r="JYG558" s="19"/>
      <c r="JYH558" s="19"/>
      <c r="JYI558" s="20"/>
      <c r="JYJ558" s="19"/>
      <c r="JYK558" s="19"/>
      <c r="JYL558" s="19"/>
      <c r="JYM558" s="20"/>
      <c r="JYN558" s="20"/>
      <c r="JYO558" s="31"/>
      <c r="JYP558" s="31"/>
      <c r="JYQ558" s="19"/>
      <c r="JYR558" s="20"/>
      <c r="JYS558" s="20"/>
      <c r="JYT558" s="9"/>
      <c r="JYU558" s="19"/>
      <c r="JYV558" s="19"/>
      <c r="JYW558" s="19"/>
      <c r="JYX558" s="19"/>
      <c r="JYY558" s="19"/>
      <c r="JYZ558" s="20"/>
      <c r="JZA558" s="19"/>
      <c r="JZB558" s="19"/>
      <c r="JZC558" s="19"/>
      <c r="JZD558" s="20"/>
      <c r="JZE558" s="20"/>
      <c r="JZF558" s="31"/>
      <c r="JZG558" s="31"/>
      <c r="JZH558" s="19"/>
      <c r="JZI558" s="20"/>
      <c r="JZJ558" s="20"/>
      <c r="JZK558" s="9"/>
      <c r="JZL558" s="19"/>
      <c r="JZM558" s="19"/>
      <c r="JZN558" s="19"/>
      <c r="JZO558" s="19"/>
      <c r="JZP558" s="19"/>
      <c r="JZQ558" s="20"/>
      <c r="JZR558" s="19"/>
      <c r="JZS558" s="19"/>
      <c r="JZT558" s="19"/>
      <c r="JZU558" s="20"/>
      <c r="JZV558" s="20"/>
      <c r="JZW558" s="31"/>
      <c r="JZX558" s="31"/>
      <c r="JZY558" s="19"/>
      <c r="JZZ558" s="20"/>
      <c r="KAA558" s="20"/>
      <c r="KAB558" s="9"/>
      <c r="KAC558" s="19"/>
      <c r="KAD558" s="19"/>
      <c r="KAE558" s="19"/>
      <c r="KAF558" s="19"/>
      <c r="KAG558" s="19"/>
      <c r="KAH558" s="20"/>
      <c r="KAI558" s="19"/>
      <c r="KAJ558" s="19"/>
      <c r="KAK558" s="19"/>
      <c r="KAL558" s="20"/>
      <c r="KAM558" s="20"/>
      <c r="KAN558" s="31"/>
      <c r="KAO558" s="31"/>
      <c r="KAP558" s="19"/>
      <c r="KAQ558" s="20"/>
      <c r="KAR558" s="20"/>
      <c r="KAS558" s="9"/>
      <c r="KAT558" s="19"/>
      <c r="KAU558" s="19"/>
      <c r="KAV558" s="19"/>
      <c r="KAW558" s="19"/>
      <c r="KAX558" s="19"/>
      <c r="KAY558" s="20"/>
      <c r="KAZ558" s="19"/>
      <c r="KBA558" s="19"/>
      <c r="KBB558" s="19"/>
      <c r="KBC558" s="20"/>
      <c r="KBD558" s="20"/>
      <c r="KBE558" s="31"/>
      <c r="KBF558" s="31"/>
      <c r="KBG558" s="19"/>
      <c r="KBH558" s="20"/>
      <c r="KBI558" s="20"/>
      <c r="KBJ558" s="9"/>
      <c r="KBK558" s="19"/>
      <c r="KBL558" s="19"/>
      <c r="KBM558" s="19"/>
      <c r="KBN558" s="19"/>
      <c r="KBO558" s="19"/>
      <c r="KBP558" s="20"/>
      <c r="KBQ558" s="19"/>
      <c r="KBR558" s="19"/>
      <c r="KBS558" s="19"/>
      <c r="KBT558" s="20"/>
      <c r="KBU558" s="20"/>
      <c r="KBV558" s="31"/>
      <c r="KBW558" s="31"/>
      <c r="KBX558" s="19"/>
      <c r="KBY558" s="20"/>
      <c r="KBZ558" s="20"/>
      <c r="KCA558" s="9"/>
      <c r="KCB558" s="19"/>
      <c r="KCC558" s="19"/>
      <c r="KCD558" s="19"/>
      <c r="KCE558" s="19"/>
      <c r="KCF558" s="19"/>
      <c r="KCG558" s="20"/>
      <c r="KCH558" s="19"/>
      <c r="KCI558" s="19"/>
      <c r="KCJ558" s="19"/>
      <c r="KCK558" s="20"/>
      <c r="KCL558" s="20"/>
      <c r="KCM558" s="31"/>
      <c r="KCN558" s="31"/>
      <c r="KCO558" s="19"/>
      <c r="KCP558" s="20"/>
      <c r="KCQ558" s="20"/>
      <c r="KCR558" s="9"/>
      <c r="KCS558" s="19"/>
      <c r="KCT558" s="19"/>
      <c r="KCU558" s="19"/>
      <c r="KCV558" s="19"/>
      <c r="KCW558" s="19"/>
      <c r="KCX558" s="20"/>
      <c r="KCY558" s="19"/>
      <c r="KCZ558" s="19"/>
      <c r="KDA558" s="19"/>
      <c r="KDB558" s="20"/>
      <c r="KDC558" s="20"/>
      <c r="KDD558" s="31"/>
      <c r="KDE558" s="31"/>
      <c r="KDF558" s="19"/>
      <c r="KDG558" s="20"/>
      <c r="KDH558" s="20"/>
      <c r="KDI558" s="9"/>
      <c r="KDJ558" s="19"/>
      <c r="KDK558" s="19"/>
      <c r="KDL558" s="19"/>
      <c r="KDM558" s="19"/>
      <c r="KDN558" s="19"/>
      <c r="KDO558" s="20"/>
      <c r="KDP558" s="19"/>
      <c r="KDQ558" s="19"/>
      <c r="KDR558" s="19"/>
      <c r="KDS558" s="20"/>
      <c r="KDT558" s="20"/>
      <c r="KDU558" s="31"/>
      <c r="KDV558" s="31"/>
      <c r="KDW558" s="19"/>
      <c r="KDX558" s="20"/>
      <c r="KDY558" s="20"/>
      <c r="KDZ558" s="9"/>
      <c r="KEA558" s="19"/>
      <c r="KEB558" s="19"/>
      <c r="KEC558" s="19"/>
      <c r="KED558" s="19"/>
      <c r="KEE558" s="19"/>
      <c r="KEF558" s="20"/>
      <c r="KEG558" s="19"/>
      <c r="KEH558" s="19"/>
      <c r="KEI558" s="19"/>
      <c r="KEJ558" s="20"/>
      <c r="KEK558" s="20"/>
      <c r="KEL558" s="31"/>
      <c r="KEM558" s="31"/>
      <c r="KEN558" s="19"/>
      <c r="KEO558" s="20"/>
      <c r="KEP558" s="20"/>
      <c r="KEQ558" s="9"/>
      <c r="KER558" s="19"/>
      <c r="KES558" s="19"/>
      <c r="KET558" s="19"/>
      <c r="KEU558" s="19"/>
      <c r="KEV558" s="19"/>
      <c r="KEW558" s="20"/>
      <c r="KEX558" s="19"/>
      <c r="KEY558" s="19"/>
      <c r="KEZ558" s="19"/>
      <c r="KFA558" s="20"/>
      <c r="KFB558" s="20"/>
      <c r="KFC558" s="31"/>
      <c r="KFD558" s="31"/>
      <c r="KFE558" s="19"/>
      <c r="KFF558" s="20"/>
      <c r="KFG558" s="20"/>
      <c r="KFH558" s="9"/>
      <c r="KFI558" s="19"/>
      <c r="KFJ558" s="19"/>
      <c r="KFK558" s="19"/>
      <c r="KFL558" s="19"/>
      <c r="KFM558" s="19"/>
      <c r="KFN558" s="20"/>
      <c r="KFO558" s="19"/>
      <c r="KFP558" s="19"/>
      <c r="KFQ558" s="19"/>
      <c r="KFR558" s="20"/>
      <c r="KFS558" s="20"/>
      <c r="KFT558" s="31"/>
      <c r="KFU558" s="31"/>
      <c r="KFV558" s="19"/>
      <c r="KFW558" s="20"/>
      <c r="KFX558" s="20"/>
      <c r="KFY558" s="9"/>
      <c r="KFZ558" s="19"/>
      <c r="KGA558" s="19"/>
      <c r="KGB558" s="19"/>
      <c r="KGC558" s="19"/>
      <c r="KGD558" s="19"/>
      <c r="KGE558" s="20"/>
      <c r="KGF558" s="19"/>
      <c r="KGG558" s="19"/>
      <c r="KGH558" s="19"/>
      <c r="KGI558" s="20"/>
      <c r="KGJ558" s="20"/>
      <c r="KGK558" s="31"/>
      <c r="KGL558" s="31"/>
      <c r="KGM558" s="19"/>
      <c r="KGN558" s="20"/>
      <c r="KGO558" s="20"/>
      <c r="KGP558" s="9"/>
      <c r="KGQ558" s="19"/>
      <c r="KGR558" s="19"/>
      <c r="KGS558" s="19"/>
      <c r="KGT558" s="19"/>
      <c r="KGU558" s="19"/>
      <c r="KGV558" s="20"/>
      <c r="KGW558" s="19"/>
      <c r="KGX558" s="19"/>
      <c r="KGY558" s="19"/>
      <c r="KGZ558" s="20"/>
      <c r="KHA558" s="20"/>
      <c r="KHB558" s="31"/>
      <c r="KHC558" s="31"/>
      <c r="KHD558" s="19"/>
      <c r="KHE558" s="20"/>
      <c r="KHF558" s="20"/>
      <c r="KHG558" s="9"/>
      <c r="KHH558" s="19"/>
      <c r="KHI558" s="19"/>
      <c r="KHJ558" s="19"/>
      <c r="KHK558" s="19"/>
      <c r="KHL558" s="19"/>
      <c r="KHM558" s="20"/>
      <c r="KHN558" s="19"/>
      <c r="KHO558" s="19"/>
      <c r="KHP558" s="19"/>
      <c r="KHQ558" s="20"/>
      <c r="KHR558" s="20"/>
      <c r="KHS558" s="31"/>
      <c r="KHT558" s="31"/>
      <c r="KHU558" s="19"/>
      <c r="KHV558" s="20"/>
      <c r="KHW558" s="20"/>
      <c r="KHX558" s="9"/>
      <c r="KHY558" s="19"/>
      <c r="KHZ558" s="19"/>
      <c r="KIA558" s="19"/>
      <c r="KIB558" s="19"/>
      <c r="KIC558" s="19"/>
      <c r="KID558" s="20"/>
      <c r="KIE558" s="19"/>
      <c r="KIF558" s="19"/>
      <c r="KIG558" s="19"/>
      <c r="KIH558" s="20"/>
      <c r="KII558" s="20"/>
      <c r="KIJ558" s="31"/>
      <c r="KIK558" s="31"/>
      <c r="KIL558" s="19"/>
      <c r="KIM558" s="20"/>
      <c r="KIN558" s="20"/>
      <c r="KIO558" s="9"/>
      <c r="KIP558" s="19"/>
      <c r="KIQ558" s="19"/>
      <c r="KIR558" s="19"/>
      <c r="KIS558" s="19"/>
      <c r="KIT558" s="19"/>
      <c r="KIU558" s="20"/>
      <c r="KIV558" s="19"/>
      <c r="KIW558" s="19"/>
      <c r="KIX558" s="19"/>
      <c r="KIY558" s="20"/>
      <c r="KIZ558" s="20"/>
      <c r="KJA558" s="31"/>
      <c r="KJB558" s="31"/>
      <c r="KJC558" s="19"/>
      <c r="KJD558" s="20"/>
      <c r="KJE558" s="20"/>
      <c r="KJF558" s="9"/>
      <c r="KJG558" s="19"/>
      <c r="KJH558" s="19"/>
      <c r="KJI558" s="19"/>
      <c r="KJJ558" s="19"/>
      <c r="KJK558" s="19"/>
      <c r="KJL558" s="20"/>
      <c r="KJM558" s="19"/>
      <c r="KJN558" s="19"/>
      <c r="KJO558" s="19"/>
      <c r="KJP558" s="20"/>
      <c r="KJQ558" s="20"/>
      <c r="KJR558" s="31"/>
      <c r="KJS558" s="31"/>
      <c r="KJT558" s="19"/>
      <c r="KJU558" s="20"/>
      <c r="KJV558" s="20"/>
      <c r="KJW558" s="9"/>
      <c r="KJX558" s="19"/>
      <c r="KJY558" s="19"/>
      <c r="KJZ558" s="19"/>
      <c r="KKA558" s="19"/>
      <c r="KKB558" s="19"/>
      <c r="KKC558" s="20"/>
      <c r="KKD558" s="19"/>
      <c r="KKE558" s="19"/>
      <c r="KKF558" s="19"/>
      <c r="KKG558" s="20"/>
      <c r="KKH558" s="20"/>
      <c r="KKI558" s="31"/>
      <c r="KKJ558" s="31"/>
      <c r="KKK558" s="19"/>
      <c r="KKL558" s="20"/>
      <c r="KKM558" s="20"/>
      <c r="KKN558" s="9"/>
      <c r="KKO558" s="19"/>
      <c r="KKP558" s="19"/>
      <c r="KKQ558" s="19"/>
      <c r="KKR558" s="19"/>
      <c r="KKS558" s="19"/>
      <c r="KKT558" s="20"/>
      <c r="KKU558" s="19"/>
      <c r="KKV558" s="19"/>
      <c r="KKW558" s="19"/>
      <c r="KKX558" s="20"/>
      <c r="KKY558" s="20"/>
      <c r="KKZ558" s="31"/>
      <c r="KLA558" s="31"/>
      <c r="KLB558" s="19"/>
      <c r="KLC558" s="20"/>
      <c r="KLD558" s="20"/>
      <c r="KLE558" s="9"/>
      <c r="KLF558" s="19"/>
      <c r="KLG558" s="19"/>
      <c r="KLH558" s="19"/>
      <c r="KLI558" s="19"/>
      <c r="KLJ558" s="19"/>
      <c r="KLK558" s="20"/>
      <c r="KLL558" s="19"/>
      <c r="KLM558" s="19"/>
      <c r="KLN558" s="19"/>
      <c r="KLO558" s="20"/>
      <c r="KLP558" s="20"/>
      <c r="KLQ558" s="31"/>
      <c r="KLR558" s="31"/>
      <c r="KLS558" s="19"/>
      <c r="KLT558" s="20"/>
      <c r="KLU558" s="20"/>
      <c r="KLV558" s="9"/>
      <c r="KLW558" s="19"/>
      <c r="KLX558" s="19"/>
      <c r="KLY558" s="19"/>
      <c r="KLZ558" s="19"/>
      <c r="KMA558" s="19"/>
      <c r="KMB558" s="20"/>
      <c r="KMC558" s="19"/>
      <c r="KMD558" s="19"/>
      <c r="KME558" s="19"/>
      <c r="KMF558" s="20"/>
      <c r="KMG558" s="20"/>
      <c r="KMH558" s="31"/>
      <c r="KMI558" s="31"/>
      <c r="KMJ558" s="19"/>
      <c r="KMK558" s="20"/>
      <c r="KML558" s="20"/>
      <c r="KMM558" s="9"/>
      <c r="KMN558" s="19"/>
      <c r="KMO558" s="19"/>
      <c r="KMP558" s="19"/>
      <c r="KMQ558" s="19"/>
      <c r="KMR558" s="19"/>
      <c r="KMS558" s="20"/>
      <c r="KMT558" s="19"/>
      <c r="KMU558" s="19"/>
      <c r="KMV558" s="19"/>
      <c r="KMW558" s="20"/>
      <c r="KMX558" s="20"/>
      <c r="KMY558" s="31"/>
      <c r="KMZ558" s="31"/>
      <c r="KNA558" s="19"/>
      <c r="KNB558" s="20"/>
      <c r="KNC558" s="20"/>
      <c r="KND558" s="9"/>
      <c r="KNE558" s="19"/>
      <c r="KNF558" s="19"/>
      <c r="KNG558" s="19"/>
      <c r="KNH558" s="19"/>
      <c r="KNI558" s="19"/>
      <c r="KNJ558" s="20"/>
      <c r="KNK558" s="19"/>
      <c r="KNL558" s="19"/>
      <c r="KNM558" s="19"/>
      <c r="KNN558" s="20"/>
      <c r="KNO558" s="20"/>
      <c r="KNP558" s="31"/>
      <c r="KNQ558" s="31"/>
      <c r="KNR558" s="19"/>
      <c r="KNS558" s="20"/>
      <c r="KNT558" s="20"/>
      <c r="KNU558" s="9"/>
      <c r="KNV558" s="19"/>
      <c r="KNW558" s="19"/>
      <c r="KNX558" s="19"/>
      <c r="KNY558" s="19"/>
      <c r="KNZ558" s="19"/>
      <c r="KOA558" s="20"/>
      <c r="KOB558" s="19"/>
      <c r="KOC558" s="19"/>
      <c r="KOD558" s="19"/>
      <c r="KOE558" s="20"/>
      <c r="KOF558" s="20"/>
      <c r="KOG558" s="31"/>
      <c r="KOH558" s="31"/>
      <c r="KOI558" s="19"/>
      <c r="KOJ558" s="20"/>
      <c r="KOK558" s="20"/>
      <c r="KOL558" s="9"/>
      <c r="KOM558" s="19"/>
      <c r="KON558" s="19"/>
      <c r="KOO558" s="19"/>
      <c r="KOP558" s="19"/>
      <c r="KOQ558" s="19"/>
      <c r="KOR558" s="20"/>
      <c r="KOS558" s="19"/>
      <c r="KOT558" s="19"/>
      <c r="KOU558" s="19"/>
      <c r="KOV558" s="20"/>
      <c r="KOW558" s="20"/>
      <c r="KOX558" s="31"/>
      <c r="KOY558" s="31"/>
      <c r="KOZ558" s="19"/>
      <c r="KPA558" s="20"/>
      <c r="KPB558" s="20"/>
      <c r="KPC558" s="9"/>
      <c r="KPD558" s="19"/>
      <c r="KPE558" s="19"/>
      <c r="KPF558" s="19"/>
      <c r="KPG558" s="19"/>
      <c r="KPH558" s="19"/>
      <c r="KPI558" s="20"/>
      <c r="KPJ558" s="19"/>
      <c r="KPK558" s="19"/>
      <c r="KPL558" s="19"/>
      <c r="KPM558" s="20"/>
      <c r="KPN558" s="20"/>
      <c r="KPO558" s="31"/>
      <c r="KPP558" s="31"/>
      <c r="KPQ558" s="19"/>
      <c r="KPR558" s="20"/>
      <c r="KPS558" s="20"/>
      <c r="KPT558" s="9"/>
      <c r="KPU558" s="19"/>
      <c r="KPV558" s="19"/>
      <c r="KPW558" s="19"/>
      <c r="KPX558" s="19"/>
      <c r="KPY558" s="19"/>
      <c r="KPZ558" s="20"/>
      <c r="KQA558" s="19"/>
      <c r="KQB558" s="19"/>
      <c r="KQC558" s="19"/>
      <c r="KQD558" s="20"/>
      <c r="KQE558" s="20"/>
      <c r="KQF558" s="31"/>
      <c r="KQG558" s="31"/>
      <c r="KQH558" s="19"/>
      <c r="KQI558" s="20"/>
      <c r="KQJ558" s="20"/>
      <c r="KQK558" s="9"/>
      <c r="KQL558" s="19"/>
      <c r="KQM558" s="19"/>
      <c r="KQN558" s="19"/>
      <c r="KQO558" s="19"/>
      <c r="KQP558" s="19"/>
      <c r="KQQ558" s="20"/>
      <c r="KQR558" s="19"/>
      <c r="KQS558" s="19"/>
      <c r="KQT558" s="19"/>
      <c r="KQU558" s="20"/>
      <c r="KQV558" s="20"/>
      <c r="KQW558" s="31"/>
      <c r="KQX558" s="31"/>
      <c r="KQY558" s="19"/>
      <c r="KQZ558" s="20"/>
      <c r="KRA558" s="20"/>
      <c r="KRB558" s="9"/>
      <c r="KRC558" s="19"/>
      <c r="KRD558" s="19"/>
      <c r="KRE558" s="19"/>
      <c r="KRF558" s="19"/>
      <c r="KRG558" s="19"/>
      <c r="KRH558" s="20"/>
      <c r="KRI558" s="19"/>
      <c r="KRJ558" s="19"/>
      <c r="KRK558" s="19"/>
      <c r="KRL558" s="20"/>
      <c r="KRM558" s="20"/>
      <c r="KRN558" s="31"/>
      <c r="KRO558" s="31"/>
      <c r="KRP558" s="19"/>
      <c r="KRQ558" s="20"/>
      <c r="KRR558" s="20"/>
      <c r="KRS558" s="9"/>
      <c r="KRT558" s="19"/>
      <c r="KRU558" s="19"/>
      <c r="KRV558" s="19"/>
      <c r="KRW558" s="19"/>
      <c r="KRX558" s="19"/>
      <c r="KRY558" s="20"/>
      <c r="KRZ558" s="19"/>
      <c r="KSA558" s="19"/>
      <c r="KSB558" s="19"/>
      <c r="KSC558" s="20"/>
      <c r="KSD558" s="20"/>
      <c r="KSE558" s="31"/>
      <c r="KSF558" s="31"/>
      <c r="KSG558" s="19"/>
      <c r="KSH558" s="20"/>
      <c r="KSI558" s="20"/>
      <c r="KSJ558" s="9"/>
      <c r="KSK558" s="19"/>
      <c r="KSL558" s="19"/>
      <c r="KSM558" s="19"/>
      <c r="KSN558" s="19"/>
      <c r="KSO558" s="19"/>
      <c r="KSP558" s="20"/>
      <c r="KSQ558" s="19"/>
      <c r="KSR558" s="19"/>
      <c r="KSS558" s="19"/>
      <c r="KST558" s="20"/>
      <c r="KSU558" s="20"/>
      <c r="KSV558" s="31"/>
      <c r="KSW558" s="31"/>
      <c r="KSX558" s="19"/>
      <c r="KSY558" s="20"/>
      <c r="KSZ558" s="20"/>
      <c r="KTA558" s="9"/>
      <c r="KTB558" s="19"/>
      <c r="KTC558" s="19"/>
      <c r="KTD558" s="19"/>
      <c r="KTE558" s="19"/>
      <c r="KTF558" s="19"/>
      <c r="KTG558" s="20"/>
      <c r="KTH558" s="19"/>
      <c r="KTI558" s="19"/>
      <c r="KTJ558" s="19"/>
      <c r="KTK558" s="20"/>
      <c r="KTL558" s="20"/>
      <c r="KTM558" s="31"/>
      <c r="KTN558" s="31"/>
      <c r="KTO558" s="19"/>
      <c r="KTP558" s="20"/>
      <c r="KTQ558" s="20"/>
      <c r="KTR558" s="9"/>
      <c r="KTS558" s="19"/>
      <c r="KTT558" s="19"/>
      <c r="KTU558" s="19"/>
      <c r="KTV558" s="19"/>
      <c r="KTW558" s="19"/>
      <c r="KTX558" s="20"/>
      <c r="KTY558" s="19"/>
      <c r="KTZ558" s="19"/>
      <c r="KUA558" s="19"/>
      <c r="KUB558" s="20"/>
      <c r="KUC558" s="20"/>
      <c r="KUD558" s="31"/>
      <c r="KUE558" s="31"/>
      <c r="KUF558" s="19"/>
      <c r="KUG558" s="20"/>
      <c r="KUH558" s="20"/>
      <c r="KUI558" s="9"/>
      <c r="KUJ558" s="19"/>
      <c r="KUK558" s="19"/>
      <c r="KUL558" s="19"/>
      <c r="KUM558" s="19"/>
      <c r="KUN558" s="19"/>
      <c r="KUO558" s="20"/>
      <c r="KUP558" s="19"/>
      <c r="KUQ558" s="19"/>
      <c r="KUR558" s="19"/>
      <c r="KUS558" s="20"/>
      <c r="KUT558" s="20"/>
      <c r="KUU558" s="31"/>
      <c r="KUV558" s="31"/>
      <c r="KUW558" s="19"/>
      <c r="KUX558" s="20"/>
      <c r="KUY558" s="20"/>
      <c r="KUZ558" s="9"/>
      <c r="KVA558" s="19"/>
      <c r="KVB558" s="19"/>
      <c r="KVC558" s="19"/>
      <c r="KVD558" s="19"/>
      <c r="KVE558" s="19"/>
      <c r="KVF558" s="20"/>
      <c r="KVG558" s="19"/>
      <c r="KVH558" s="19"/>
      <c r="KVI558" s="19"/>
      <c r="KVJ558" s="20"/>
      <c r="KVK558" s="20"/>
      <c r="KVL558" s="31"/>
      <c r="KVM558" s="31"/>
      <c r="KVN558" s="19"/>
      <c r="KVO558" s="20"/>
      <c r="KVP558" s="20"/>
      <c r="KVQ558" s="9"/>
      <c r="KVR558" s="19"/>
      <c r="KVS558" s="19"/>
      <c r="KVT558" s="19"/>
      <c r="KVU558" s="19"/>
      <c r="KVV558" s="19"/>
      <c r="KVW558" s="20"/>
      <c r="KVX558" s="19"/>
      <c r="KVY558" s="19"/>
      <c r="KVZ558" s="19"/>
      <c r="KWA558" s="20"/>
      <c r="KWB558" s="20"/>
      <c r="KWC558" s="31"/>
      <c r="KWD558" s="31"/>
      <c r="KWE558" s="19"/>
      <c r="KWF558" s="20"/>
      <c r="KWG558" s="20"/>
      <c r="KWH558" s="9"/>
      <c r="KWI558" s="19"/>
      <c r="KWJ558" s="19"/>
      <c r="KWK558" s="19"/>
      <c r="KWL558" s="19"/>
      <c r="KWM558" s="19"/>
      <c r="KWN558" s="20"/>
      <c r="KWO558" s="19"/>
      <c r="KWP558" s="19"/>
      <c r="KWQ558" s="19"/>
      <c r="KWR558" s="20"/>
      <c r="KWS558" s="20"/>
      <c r="KWT558" s="31"/>
      <c r="KWU558" s="31"/>
      <c r="KWV558" s="19"/>
      <c r="KWW558" s="20"/>
      <c r="KWX558" s="20"/>
      <c r="KWY558" s="9"/>
      <c r="KWZ558" s="19"/>
      <c r="KXA558" s="19"/>
      <c r="KXB558" s="19"/>
      <c r="KXC558" s="19"/>
      <c r="KXD558" s="19"/>
      <c r="KXE558" s="20"/>
      <c r="KXF558" s="19"/>
      <c r="KXG558" s="19"/>
      <c r="KXH558" s="19"/>
      <c r="KXI558" s="20"/>
      <c r="KXJ558" s="20"/>
      <c r="KXK558" s="31"/>
      <c r="KXL558" s="31"/>
      <c r="KXM558" s="19"/>
      <c r="KXN558" s="20"/>
      <c r="KXO558" s="20"/>
      <c r="KXP558" s="9"/>
      <c r="KXQ558" s="19"/>
      <c r="KXR558" s="19"/>
      <c r="KXS558" s="19"/>
      <c r="KXT558" s="19"/>
      <c r="KXU558" s="19"/>
      <c r="KXV558" s="20"/>
      <c r="KXW558" s="19"/>
      <c r="KXX558" s="19"/>
      <c r="KXY558" s="19"/>
      <c r="KXZ558" s="20"/>
      <c r="KYA558" s="20"/>
      <c r="KYB558" s="31"/>
      <c r="KYC558" s="31"/>
      <c r="KYD558" s="19"/>
      <c r="KYE558" s="20"/>
      <c r="KYF558" s="20"/>
      <c r="KYG558" s="9"/>
      <c r="KYH558" s="19"/>
      <c r="KYI558" s="19"/>
      <c r="KYJ558" s="19"/>
      <c r="KYK558" s="19"/>
      <c r="KYL558" s="19"/>
      <c r="KYM558" s="20"/>
      <c r="KYN558" s="19"/>
      <c r="KYO558" s="19"/>
      <c r="KYP558" s="19"/>
      <c r="KYQ558" s="20"/>
      <c r="KYR558" s="20"/>
      <c r="KYS558" s="31"/>
      <c r="KYT558" s="31"/>
      <c r="KYU558" s="19"/>
      <c r="KYV558" s="20"/>
      <c r="KYW558" s="20"/>
      <c r="KYX558" s="9"/>
      <c r="KYY558" s="19"/>
      <c r="KYZ558" s="19"/>
      <c r="KZA558" s="19"/>
      <c r="KZB558" s="19"/>
      <c r="KZC558" s="19"/>
      <c r="KZD558" s="20"/>
      <c r="KZE558" s="19"/>
      <c r="KZF558" s="19"/>
      <c r="KZG558" s="19"/>
      <c r="KZH558" s="20"/>
      <c r="KZI558" s="20"/>
      <c r="KZJ558" s="31"/>
      <c r="KZK558" s="31"/>
      <c r="KZL558" s="19"/>
      <c r="KZM558" s="20"/>
      <c r="KZN558" s="20"/>
      <c r="KZO558" s="9"/>
      <c r="KZP558" s="19"/>
      <c r="KZQ558" s="19"/>
      <c r="KZR558" s="19"/>
      <c r="KZS558" s="19"/>
      <c r="KZT558" s="19"/>
      <c r="KZU558" s="20"/>
      <c r="KZV558" s="19"/>
      <c r="KZW558" s="19"/>
      <c r="KZX558" s="19"/>
      <c r="KZY558" s="20"/>
      <c r="KZZ558" s="20"/>
      <c r="LAA558" s="31"/>
      <c r="LAB558" s="31"/>
      <c r="LAC558" s="19"/>
      <c r="LAD558" s="20"/>
      <c r="LAE558" s="20"/>
      <c r="LAF558" s="9"/>
      <c r="LAG558" s="19"/>
      <c r="LAH558" s="19"/>
      <c r="LAI558" s="19"/>
      <c r="LAJ558" s="19"/>
      <c r="LAK558" s="19"/>
      <c r="LAL558" s="20"/>
      <c r="LAM558" s="19"/>
      <c r="LAN558" s="19"/>
      <c r="LAO558" s="19"/>
      <c r="LAP558" s="20"/>
      <c r="LAQ558" s="20"/>
      <c r="LAR558" s="31"/>
      <c r="LAS558" s="31"/>
      <c r="LAT558" s="19"/>
      <c r="LAU558" s="20"/>
      <c r="LAV558" s="20"/>
      <c r="LAW558" s="9"/>
      <c r="LAX558" s="19"/>
      <c r="LAY558" s="19"/>
      <c r="LAZ558" s="19"/>
      <c r="LBA558" s="19"/>
      <c r="LBB558" s="19"/>
      <c r="LBC558" s="20"/>
      <c r="LBD558" s="19"/>
      <c r="LBE558" s="19"/>
      <c r="LBF558" s="19"/>
      <c r="LBG558" s="20"/>
      <c r="LBH558" s="20"/>
      <c r="LBI558" s="31"/>
      <c r="LBJ558" s="31"/>
      <c r="LBK558" s="19"/>
      <c r="LBL558" s="20"/>
      <c r="LBM558" s="20"/>
      <c r="LBN558" s="9"/>
      <c r="LBO558" s="19"/>
      <c r="LBP558" s="19"/>
      <c r="LBQ558" s="19"/>
      <c r="LBR558" s="19"/>
      <c r="LBS558" s="19"/>
      <c r="LBT558" s="20"/>
      <c r="LBU558" s="19"/>
      <c r="LBV558" s="19"/>
      <c r="LBW558" s="19"/>
      <c r="LBX558" s="20"/>
      <c r="LBY558" s="20"/>
      <c r="LBZ558" s="31"/>
      <c r="LCA558" s="31"/>
      <c r="LCB558" s="19"/>
      <c r="LCC558" s="20"/>
      <c r="LCD558" s="20"/>
      <c r="LCE558" s="9"/>
      <c r="LCF558" s="19"/>
      <c r="LCG558" s="19"/>
      <c r="LCH558" s="19"/>
      <c r="LCI558" s="19"/>
      <c r="LCJ558" s="19"/>
      <c r="LCK558" s="20"/>
      <c r="LCL558" s="19"/>
      <c r="LCM558" s="19"/>
      <c r="LCN558" s="19"/>
      <c r="LCO558" s="20"/>
      <c r="LCP558" s="20"/>
      <c r="LCQ558" s="31"/>
      <c r="LCR558" s="31"/>
      <c r="LCS558" s="19"/>
      <c r="LCT558" s="20"/>
      <c r="LCU558" s="20"/>
      <c r="LCV558" s="9"/>
      <c r="LCW558" s="19"/>
      <c r="LCX558" s="19"/>
      <c r="LCY558" s="19"/>
      <c r="LCZ558" s="19"/>
      <c r="LDA558" s="19"/>
      <c r="LDB558" s="20"/>
      <c r="LDC558" s="19"/>
      <c r="LDD558" s="19"/>
      <c r="LDE558" s="19"/>
      <c r="LDF558" s="20"/>
      <c r="LDG558" s="20"/>
      <c r="LDH558" s="31"/>
      <c r="LDI558" s="31"/>
      <c r="LDJ558" s="19"/>
      <c r="LDK558" s="20"/>
      <c r="LDL558" s="20"/>
      <c r="LDM558" s="9"/>
      <c r="LDN558" s="19"/>
      <c r="LDO558" s="19"/>
      <c r="LDP558" s="19"/>
      <c r="LDQ558" s="19"/>
      <c r="LDR558" s="19"/>
      <c r="LDS558" s="20"/>
      <c r="LDT558" s="19"/>
      <c r="LDU558" s="19"/>
      <c r="LDV558" s="19"/>
      <c r="LDW558" s="20"/>
      <c r="LDX558" s="20"/>
      <c r="LDY558" s="31"/>
      <c r="LDZ558" s="31"/>
      <c r="LEA558" s="19"/>
      <c r="LEB558" s="20"/>
      <c r="LEC558" s="20"/>
      <c r="LED558" s="9"/>
      <c r="LEE558" s="19"/>
      <c r="LEF558" s="19"/>
      <c r="LEG558" s="19"/>
      <c r="LEH558" s="19"/>
      <c r="LEI558" s="19"/>
      <c r="LEJ558" s="20"/>
      <c r="LEK558" s="19"/>
      <c r="LEL558" s="19"/>
      <c r="LEM558" s="19"/>
      <c r="LEN558" s="20"/>
      <c r="LEO558" s="20"/>
      <c r="LEP558" s="31"/>
      <c r="LEQ558" s="31"/>
      <c r="LER558" s="19"/>
      <c r="LES558" s="20"/>
      <c r="LET558" s="20"/>
      <c r="LEU558" s="9"/>
      <c r="LEV558" s="19"/>
      <c r="LEW558" s="19"/>
      <c r="LEX558" s="19"/>
      <c r="LEY558" s="19"/>
      <c r="LEZ558" s="19"/>
      <c r="LFA558" s="20"/>
      <c r="LFB558" s="19"/>
      <c r="LFC558" s="19"/>
      <c r="LFD558" s="19"/>
      <c r="LFE558" s="20"/>
      <c r="LFF558" s="20"/>
      <c r="LFG558" s="31"/>
      <c r="LFH558" s="31"/>
      <c r="LFI558" s="19"/>
      <c r="LFJ558" s="20"/>
      <c r="LFK558" s="20"/>
      <c r="LFL558" s="9"/>
      <c r="LFM558" s="19"/>
      <c r="LFN558" s="19"/>
      <c r="LFO558" s="19"/>
      <c r="LFP558" s="19"/>
      <c r="LFQ558" s="19"/>
      <c r="LFR558" s="20"/>
      <c r="LFS558" s="19"/>
      <c r="LFT558" s="19"/>
      <c r="LFU558" s="19"/>
      <c r="LFV558" s="20"/>
      <c r="LFW558" s="20"/>
      <c r="LFX558" s="31"/>
      <c r="LFY558" s="31"/>
      <c r="LFZ558" s="19"/>
      <c r="LGA558" s="20"/>
      <c r="LGB558" s="20"/>
      <c r="LGC558" s="9"/>
      <c r="LGD558" s="19"/>
      <c r="LGE558" s="19"/>
      <c r="LGF558" s="19"/>
      <c r="LGG558" s="19"/>
      <c r="LGH558" s="19"/>
      <c r="LGI558" s="20"/>
      <c r="LGJ558" s="19"/>
      <c r="LGK558" s="19"/>
      <c r="LGL558" s="19"/>
      <c r="LGM558" s="20"/>
      <c r="LGN558" s="20"/>
      <c r="LGO558" s="31"/>
      <c r="LGP558" s="31"/>
      <c r="LGQ558" s="19"/>
      <c r="LGR558" s="20"/>
      <c r="LGS558" s="20"/>
      <c r="LGT558" s="9"/>
      <c r="LGU558" s="19"/>
      <c r="LGV558" s="19"/>
      <c r="LGW558" s="19"/>
      <c r="LGX558" s="19"/>
      <c r="LGY558" s="19"/>
      <c r="LGZ558" s="20"/>
      <c r="LHA558" s="19"/>
      <c r="LHB558" s="19"/>
      <c r="LHC558" s="19"/>
      <c r="LHD558" s="20"/>
      <c r="LHE558" s="20"/>
      <c r="LHF558" s="31"/>
      <c r="LHG558" s="31"/>
      <c r="LHH558" s="19"/>
      <c r="LHI558" s="20"/>
      <c r="LHJ558" s="20"/>
      <c r="LHK558" s="9"/>
      <c r="LHL558" s="19"/>
      <c r="LHM558" s="19"/>
      <c r="LHN558" s="19"/>
      <c r="LHO558" s="19"/>
      <c r="LHP558" s="19"/>
      <c r="LHQ558" s="20"/>
      <c r="LHR558" s="19"/>
      <c r="LHS558" s="19"/>
      <c r="LHT558" s="19"/>
      <c r="LHU558" s="20"/>
      <c r="LHV558" s="20"/>
      <c r="LHW558" s="31"/>
      <c r="LHX558" s="31"/>
      <c r="LHY558" s="19"/>
      <c r="LHZ558" s="20"/>
      <c r="LIA558" s="20"/>
      <c r="LIB558" s="9"/>
      <c r="LIC558" s="19"/>
      <c r="LID558" s="19"/>
      <c r="LIE558" s="19"/>
      <c r="LIF558" s="19"/>
      <c r="LIG558" s="19"/>
      <c r="LIH558" s="20"/>
      <c r="LII558" s="19"/>
      <c r="LIJ558" s="19"/>
      <c r="LIK558" s="19"/>
      <c r="LIL558" s="20"/>
      <c r="LIM558" s="20"/>
      <c r="LIN558" s="31"/>
      <c r="LIO558" s="31"/>
      <c r="LIP558" s="19"/>
      <c r="LIQ558" s="20"/>
      <c r="LIR558" s="20"/>
      <c r="LIS558" s="9"/>
      <c r="LIT558" s="19"/>
      <c r="LIU558" s="19"/>
      <c r="LIV558" s="19"/>
      <c r="LIW558" s="19"/>
      <c r="LIX558" s="19"/>
      <c r="LIY558" s="20"/>
      <c r="LIZ558" s="19"/>
      <c r="LJA558" s="19"/>
      <c r="LJB558" s="19"/>
      <c r="LJC558" s="20"/>
      <c r="LJD558" s="20"/>
      <c r="LJE558" s="31"/>
      <c r="LJF558" s="31"/>
      <c r="LJG558" s="19"/>
      <c r="LJH558" s="20"/>
      <c r="LJI558" s="20"/>
      <c r="LJJ558" s="9"/>
      <c r="LJK558" s="19"/>
      <c r="LJL558" s="19"/>
      <c r="LJM558" s="19"/>
      <c r="LJN558" s="19"/>
      <c r="LJO558" s="19"/>
      <c r="LJP558" s="20"/>
      <c r="LJQ558" s="19"/>
      <c r="LJR558" s="19"/>
      <c r="LJS558" s="19"/>
      <c r="LJT558" s="20"/>
      <c r="LJU558" s="20"/>
      <c r="LJV558" s="31"/>
      <c r="LJW558" s="31"/>
      <c r="LJX558" s="19"/>
      <c r="LJY558" s="20"/>
      <c r="LJZ558" s="20"/>
      <c r="LKA558" s="9"/>
      <c r="LKB558" s="19"/>
      <c r="LKC558" s="19"/>
      <c r="LKD558" s="19"/>
      <c r="LKE558" s="19"/>
      <c r="LKF558" s="19"/>
      <c r="LKG558" s="20"/>
      <c r="LKH558" s="19"/>
      <c r="LKI558" s="19"/>
      <c r="LKJ558" s="19"/>
      <c r="LKK558" s="20"/>
      <c r="LKL558" s="20"/>
      <c r="LKM558" s="31"/>
      <c r="LKN558" s="31"/>
      <c r="LKO558" s="19"/>
      <c r="LKP558" s="20"/>
      <c r="LKQ558" s="20"/>
      <c r="LKR558" s="9"/>
      <c r="LKS558" s="19"/>
      <c r="LKT558" s="19"/>
      <c r="LKU558" s="19"/>
      <c r="LKV558" s="19"/>
      <c r="LKW558" s="19"/>
      <c r="LKX558" s="20"/>
      <c r="LKY558" s="19"/>
      <c r="LKZ558" s="19"/>
      <c r="LLA558" s="19"/>
      <c r="LLB558" s="20"/>
      <c r="LLC558" s="20"/>
      <c r="LLD558" s="31"/>
      <c r="LLE558" s="31"/>
      <c r="LLF558" s="19"/>
      <c r="LLG558" s="20"/>
      <c r="LLH558" s="20"/>
      <c r="LLI558" s="9"/>
      <c r="LLJ558" s="19"/>
      <c r="LLK558" s="19"/>
      <c r="LLL558" s="19"/>
      <c r="LLM558" s="19"/>
      <c r="LLN558" s="19"/>
      <c r="LLO558" s="20"/>
      <c r="LLP558" s="19"/>
      <c r="LLQ558" s="19"/>
      <c r="LLR558" s="19"/>
      <c r="LLS558" s="20"/>
      <c r="LLT558" s="20"/>
      <c r="LLU558" s="31"/>
      <c r="LLV558" s="31"/>
      <c r="LLW558" s="19"/>
      <c r="LLX558" s="20"/>
      <c r="LLY558" s="20"/>
      <c r="LLZ558" s="9"/>
      <c r="LMA558" s="19"/>
      <c r="LMB558" s="19"/>
      <c r="LMC558" s="19"/>
      <c r="LMD558" s="19"/>
      <c r="LME558" s="19"/>
      <c r="LMF558" s="20"/>
      <c r="LMG558" s="19"/>
      <c r="LMH558" s="19"/>
      <c r="LMI558" s="19"/>
      <c r="LMJ558" s="20"/>
      <c r="LMK558" s="20"/>
      <c r="LML558" s="31"/>
      <c r="LMM558" s="31"/>
      <c r="LMN558" s="19"/>
      <c r="LMO558" s="20"/>
      <c r="LMP558" s="20"/>
      <c r="LMQ558" s="9"/>
      <c r="LMR558" s="19"/>
      <c r="LMS558" s="19"/>
      <c r="LMT558" s="19"/>
      <c r="LMU558" s="19"/>
      <c r="LMV558" s="19"/>
      <c r="LMW558" s="20"/>
      <c r="LMX558" s="19"/>
      <c r="LMY558" s="19"/>
      <c r="LMZ558" s="19"/>
      <c r="LNA558" s="20"/>
      <c r="LNB558" s="20"/>
      <c r="LNC558" s="31"/>
      <c r="LND558" s="31"/>
      <c r="LNE558" s="19"/>
      <c r="LNF558" s="20"/>
      <c r="LNG558" s="20"/>
      <c r="LNH558" s="9"/>
      <c r="LNI558" s="19"/>
      <c r="LNJ558" s="19"/>
      <c r="LNK558" s="19"/>
      <c r="LNL558" s="19"/>
      <c r="LNM558" s="19"/>
      <c r="LNN558" s="20"/>
      <c r="LNO558" s="19"/>
      <c r="LNP558" s="19"/>
      <c r="LNQ558" s="19"/>
      <c r="LNR558" s="20"/>
      <c r="LNS558" s="20"/>
      <c r="LNT558" s="31"/>
      <c r="LNU558" s="31"/>
      <c r="LNV558" s="19"/>
      <c r="LNW558" s="20"/>
      <c r="LNX558" s="20"/>
      <c r="LNY558" s="9"/>
      <c r="LNZ558" s="19"/>
      <c r="LOA558" s="19"/>
      <c r="LOB558" s="19"/>
      <c r="LOC558" s="19"/>
      <c r="LOD558" s="19"/>
      <c r="LOE558" s="20"/>
      <c r="LOF558" s="19"/>
      <c r="LOG558" s="19"/>
      <c r="LOH558" s="19"/>
      <c r="LOI558" s="20"/>
      <c r="LOJ558" s="20"/>
      <c r="LOK558" s="31"/>
      <c r="LOL558" s="31"/>
      <c r="LOM558" s="19"/>
      <c r="LON558" s="20"/>
      <c r="LOO558" s="20"/>
      <c r="LOP558" s="9"/>
      <c r="LOQ558" s="19"/>
      <c r="LOR558" s="19"/>
      <c r="LOS558" s="19"/>
      <c r="LOT558" s="19"/>
      <c r="LOU558" s="19"/>
      <c r="LOV558" s="20"/>
      <c r="LOW558" s="19"/>
      <c r="LOX558" s="19"/>
      <c r="LOY558" s="19"/>
      <c r="LOZ558" s="20"/>
      <c r="LPA558" s="20"/>
      <c r="LPB558" s="31"/>
      <c r="LPC558" s="31"/>
      <c r="LPD558" s="19"/>
      <c r="LPE558" s="20"/>
      <c r="LPF558" s="20"/>
      <c r="LPG558" s="9"/>
      <c r="LPH558" s="19"/>
      <c r="LPI558" s="19"/>
      <c r="LPJ558" s="19"/>
      <c r="LPK558" s="19"/>
      <c r="LPL558" s="19"/>
      <c r="LPM558" s="20"/>
      <c r="LPN558" s="19"/>
      <c r="LPO558" s="19"/>
      <c r="LPP558" s="19"/>
      <c r="LPQ558" s="20"/>
      <c r="LPR558" s="20"/>
      <c r="LPS558" s="31"/>
      <c r="LPT558" s="31"/>
      <c r="LPU558" s="19"/>
      <c r="LPV558" s="20"/>
      <c r="LPW558" s="20"/>
      <c r="LPX558" s="9"/>
      <c r="LPY558" s="19"/>
      <c r="LPZ558" s="19"/>
      <c r="LQA558" s="19"/>
      <c r="LQB558" s="19"/>
      <c r="LQC558" s="19"/>
      <c r="LQD558" s="20"/>
      <c r="LQE558" s="19"/>
      <c r="LQF558" s="19"/>
      <c r="LQG558" s="19"/>
      <c r="LQH558" s="20"/>
      <c r="LQI558" s="20"/>
      <c r="LQJ558" s="31"/>
      <c r="LQK558" s="31"/>
      <c r="LQL558" s="19"/>
      <c r="LQM558" s="20"/>
      <c r="LQN558" s="20"/>
      <c r="LQO558" s="9"/>
      <c r="LQP558" s="19"/>
      <c r="LQQ558" s="19"/>
      <c r="LQR558" s="19"/>
      <c r="LQS558" s="19"/>
      <c r="LQT558" s="19"/>
      <c r="LQU558" s="20"/>
      <c r="LQV558" s="19"/>
      <c r="LQW558" s="19"/>
      <c r="LQX558" s="19"/>
      <c r="LQY558" s="20"/>
      <c r="LQZ558" s="20"/>
      <c r="LRA558" s="31"/>
      <c r="LRB558" s="31"/>
      <c r="LRC558" s="19"/>
      <c r="LRD558" s="20"/>
      <c r="LRE558" s="20"/>
      <c r="LRF558" s="9"/>
      <c r="LRG558" s="19"/>
      <c r="LRH558" s="19"/>
      <c r="LRI558" s="19"/>
      <c r="LRJ558" s="19"/>
      <c r="LRK558" s="19"/>
      <c r="LRL558" s="20"/>
      <c r="LRM558" s="19"/>
      <c r="LRN558" s="19"/>
      <c r="LRO558" s="19"/>
      <c r="LRP558" s="20"/>
      <c r="LRQ558" s="20"/>
      <c r="LRR558" s="31"/>
      <c r="LRS558" s="31"/>
      <c r="LRT558" s="19"/>
      <c r="LRU558" s="20"/>
      <c r="LRV558" s="20"/>
      <c r="LRW558" s="9"/>
      <c r="LRX558" s="19"/>
      <c r="LRY558" s="19"/>
      <c r="LRZ558" s="19"/>
      <c r="LSA558" s="19"/>
      <c r="LSB558" s="19"/>
      <c r="LSC558" s="20"/>
      <c r="LSD558" s="19"/>
      <c r="LSE558" s="19"/>
      <c r="LSF558" s="19"/>
      <c r="LSG558" s="20"/>
      <c r="LSH558" s="20"/>
      <c r="LSI558" s="31"/>
      <c r="LSJ558" s="31"/>
      <c r="LSK558" s="19"/>
      <c r="LSL558" s="20"/>
      <c r="LSM558" s="20"/>
      <c r="LSN558" s="9"/>
      <c r="LSO558" s="19"/>
      <c r="LSP558" s="19"/>
      <c r="LSQ558" s="19"/>
      <c r="LSR558" s="19"/>
      <c r="LSS558" s="19"/>
      <c r="LST558" s="20"/>
      <c r="LSU558" s="19"/>
      <c r="LSV558" s="19"/>
      <c r="LSW558" s="19"/>
      <c r="LSX558" s="20"/>
      <c r="LSY558" s="20"/>
      <c r="LSZ558" s="31"/>
      <c r="LTA558" s="31"/>
      <c r="LTB558" s="19"/>
      <c r="LTC558" s="20"/>
      <c r="LTD558" s="20"/>
      <c r="LTE558" s="9"/>
      <c r="LTF558" s="19"/>
      <c r="LTG558" s="19"/>
      <c r="LTH558" s="19"/>
      <c r="LTI558" s="19"/>
      <c r="LTJ558" s="19"/>
      <c r="LTK558" s="20"/>
      <c r="LTL558" s="19"/>
      <c r="LTM558" s="19"/>
      <c r="LTN558" s="19"/>
      <c r="LTO558" s="20"/>
      <c r="LTP558" s="20"/>
      <c r="LTQ558" s="31"/>
      <c r="LTR558" s="31"/>
      <c r="LTS558" s="19"/>
      <c r="LTT558" s="20"/>
      <c r="LTU558" s="20"/>
      <c r="LTV558" s="9"/>
      <c r="LTW558" s="19"/>
      <c r="LTX558" s="19"/>
      <c r="LTY558" s="19"/>
      <c r="LTZ558" s="19"/>
      <c r="LUA558" s="19"/>
      <c r="LUB558" s="20"/>
      <c r="LUC558" s="19"/>
      <c r="LUD558" s="19"/>
      <c r="LUE558" s="19"/>
      <c r="LUF558" s="20"/>
      <c r="LUG558" s="20"/>
      <c r="LUH558" s="31"/>
      <c r="LUI558" s="31"/>
      <c r="LUJ558" s="19"/>
      <c r="LUK558" s="20"/>
      <c r="LUL558" s="20"/>
      <c r="LUM558" s="9"/>
      <c r="LUN558" s="19"/>
      <c r="LUO558" s="19"/>
      <c r="LUP558" s="19"/>
      <c r="LUQ558" s="19"/>
      <c r="LUR558" s="19"/>
      <c r="LUS558" s="20"/>
      <c r="LUT558" s="19"/>
      <c r="LUU558" s="19"/>
      <c r="LUV558" s="19"/>
      <c r="LUW558" s="20"/>
      <c r="LUX558" s="20"/>
      <c r="LUY558" s="31"/>
      <c r="LUZ558" s="31"/>
      <c r="LVA558" s="19"/>
      <c r="LVB558" s="20"/>
      <c r="LVC558" s="20"/>
      <c r="LVD558" s="9"/>
      <c r="LVE558" s="19"/>
      <c r="LVF558" s="19"/>
      <c r="LVG558" s="19"/>
      <c r="LVH558" s="19"/>
      <c r="LVI558" s="19"/>
      <c r="LVJ558" s="20"/>
      <c r="LVK558" s="19"/>
      <c r="LVL558" s="19"/>
      <c r="LVM558" s="19"/>
      <c r="LVN558" s="20"/>
      <c r="LVO558" s="20"/>
      <c r="LVP558" s="31"/>
      <c r="LVQ558" s="31"/>
      <c r="LVR558" s="19"/>
      <c r="LVS558" s="20"/>
      <c r="LVT558" s="20"/>
      <c r="LVU558" s="9"/>
      <c r="LVV558" s="19"/>
      <c r="LVW558" s="19"/>
      <c r="LVX558" s="19"/>
      <c r="LVY558" s="19"/>
      <c r="LVZ558" s="19"/>
      <c r="LWA558" s="20"/>
      <c r="LWB558" s="19"/>
      <c r="LWC558" s="19"/>
      <c r="LWD558" s="19"/>
      <c r="LWE558" s="20"/>
      <c r="LWF558" s="20"/>
      <c r="LWG558" s="31"/>
      <c r="LWH558" s="31"/>
      <c r="LWI558" s="19"/>
      <c r="LWJ558" s="20"/>
      <c r="LWK558" s="20"/>
      <c r="LWL558" s="9"/>
      <c r="LWM558" s="19"/>
      <c r="LWN558" s="19"/>
      <c r="LWO558" s="19"/>
      <c r="LWP558" s="19"/>
      <c r="LWQ558" s="19"/>
      <c r="LWR558" s="20"/>
      <c r="LWS558" s="19"/>
      <c r="LWT558" s="19"/>
      <c r="LWU558" s="19"/>
      <c r="LWV558" s="20"/>
      <c r="LWW558" s="20"/>
      <c r="LWX558" s="31"/>
      <c r="LWY558" s="31"/>
      <c r="LWZ558" s="19"/>
      <c r="LXA558" s="20"/>
      <c r="LXB558" s="20"/>
      <c r="LXC558" s="9"/>
      <c r="LXD558" s="19"/>
      <c r="LXE558" s="19"/>
      <c r="LXF558" s="19"/>
      <c r="LXG558" s="19"/>
      <c r="LXH558" s="19"/>
      <c r="LXI558" s="20"/>
      <c r="LXJ558" s="19"/>
      <c r="LXK558" s="19"/>
      <c r="LXL558" s="19"/>
      <c r="LXM558" s="20"/>
      <c r="LXN558" s="20"/>
      <c r="LXO558" s="31"/>
      <c r="LXP558" s="31"/>
      <c r="LXQ558" s="19"/>
      <c r="LXR558" s="20"/>
      <c r="LXS558" s="20"/>
      <c r="LXT558" s="9"/>
      <c r="LXU558" s="19"/>
      <c r="LXV558" s="19"/>
      <c r="LXW558" s="19"/>
      <c r="LXX558" s="19"/>
      <c r="LXY558" s="19"/>
      <c r="LXZ558" s="20"/>
      <c r="LYA558" s="19"/>
      <c r="LYB558" s="19"/>
      <c r="LYC558" s="19"/>
      <c r="LYD558" s="20"/>
      <c r="LYE558" s="20"/>
      <c r="LYF558" s="31"/>
      <c r="LYG558" s="31"/>
      <c r="LYH558" s="19"/>
      <c r="LYI558" s="20"/>
      <c r="LYJ558" s="20"/>
      <c r="LYK558" s="9"/>
      <c r="LYL558" s="19"/>
      <c r="LYM558" s="19"/>
      <c r="LYN558" s="19"/>
      <c r="LYO558" s="19"/>
      <c r="LYP558" s="19"/>
      <c r="LYQ558" s="20"/>
      <c r="LYR558" s="19"/>
      <c r="LYS558" s="19"/>
      <c r="LYT558" s="19"/>
      <c r="LYU558" s="20"/>
      <c r="LYV558" s="20"/>
      <c r="LYW558" s="31"/>
      <c r="LYX558" s="31"/>
      <c r="LYY558" s="19"/>
      <c r="LYZ558" s="20"/>
      <c r="LZA558" s="20"/>
      <c r="LZB558" s="9"/>
      <c r="LZC558" s="19"/>
      <c r="LZD558" s="19"/>
      <c r="LZE558" s="19"/>
      <c r="LZF558" s="19"/>
      <c r="LZG558" s="19"/>
      <c r="LZH558" s="20"/>
      <c r="LZI558" s="19"/>
      <c r="LZJ558" s="19"/>
      <c r="LZK558" s="19"/>
      <c r="LZL558" s="20"/>
      <c r="LZM558" s="20"/>
      <c r="LZN558" s="31"/>
      <c r="LZO558" s="31"/>
      <c r="LZP558" s="19"/>
      <c r="LZQ558" s="20"/>
      <c r="LZR558" s="20"/>
      <c r="LZS558" s="9"/>
      <c r="LZT558" s="19"/>
      <c r="LZU558" s="19"/>
      <c r="LZV558" s="19"/>
      <c r="LZW558" s="19"/>
      <c r="LZX558" s="19"/>
      <c r="LZY558" s="20"/>
      <c r="LZZ558" s="19"/>
      <c r="MAA558" s="19"/>
      <c r="MAB558" s="19"/>
      <c r="MAC558" s="20"/>
      <c r="MAD558" s="20"/>
      <c r="MAE558" s="31"/>
      <c r="MAF558" s="31"/>
      <c r="MAG558" s="19"/>
      <c r="MAH558" s="20"/>
      <c r="MAI558" s="20"/>
      <c r="MAJ558" s="9"/>
      <c r="MAK558" s="19"/>
      <c r="MAL558" s="19"/>
      <c r="MAM558" s="19"/>
      <c r="MAN558" s="19"/>
      <c r="MAO558" s="19"/>
      <c r="MAP558" s="20"/>
      <c r="MAQ558" s="19"/>
      <c r="MAR558" s="19"/>
      <c r="MAS558" s="19"/>
      <c r="MAT558" s="20"/>
      <c r="MAU558" s="20"/>
      <c r="MAV558" s="31"/>
      <c r="MAW558" s="31"/>
      <c r="MAX558" s="19"/>
      <c r="MAY558" s="20"/>
      <c r="MAZ558" s="20"/>
      <c r="MBA558" s="9"/>
      <c r="MBB558" s="19"/>
      <c r="MBC558" s="19"/>
      <c r="MBD558" s="19"/>
      <c r="MBE558" s="19"/>
      <c r="MBF558" s="19"/>
      <c r="MBG558" s="20"/>
      <c r="MBH558" s="19"/>
      <c r="MBI558" s="19"/>
      <c r="MBJ558" s="19"/>
      <c r="MBK558" s="20"/>
      <c r="MBL558" s="20"/>
      <c r="MBM558" s="31"/>
      <c r="MBN558" s="31"/>
      <c r="MBO558" s="19"/>
      <c r="MBP558" s="20"/>
      <c r="MBQ558" s="20"/>
      <c r="MBR558" s="9"/>
      <c r="MBS558" s="19"/>
      <c r="MBT558" s="19"/>
      <c r="MBU558" s="19"/>
      <c r="MBV558" s="19"/>
      <c r="MBW558" s="19"/>
      <c r="MBX558" s="20"/>
      <c r="MBY558" s="19"/>
      <c r="MBZ558" s="19"/>
      <c r="MCA558" s="19"/>
      <c r="MCB558" s="20"/>
      <c r="MCC558" s="20"/>
      <c r="MCD558" s="31"/>
      <c r="MCE558" s="31"/>
      <c r="MCF558" s="19"/>
      <c r="MCG558" s="20"/>
      <c r="MCH558" s="20"/>
      <c r="MCI558" s="9"/>
      <c r="MCJ558" s="19"/>
      <c r="MCK558" s="19"/>
      <c r="MCL558" s="19"/>
      <c r="MCM558" s="19"/>
      <c r="MCN558" s="19"/>
      <c r="MCO558" s="20"/>
      <c r="MCP558" s="19"/>
      <c r="MCQ558" s="19"/>
      <c r="MCR558" s="19"/>
      <c r="MCS558" s="20"/>
      <c r="MCT558" s="20"/>
      <c r="MCU558" s="31"/>
      <c r="MCV558" s="31"/>
      <c r="MCW558" s="19"/>
      <c r="MCX558" s="20"/>
      <c r="MCY558" s="20"/>
      <c r="MCZ558" s="9"/>
      <c r="MDA558" s="19"/>
      <c r="MDB558" s="19"/>
      <c r="MDC558" s="19"/>
      <c r="MDD558" s="19"/>
      <c r="MDE558" s="19"/>
      <c r="MDF558" s="20"/>
      <c r="MDG558" s="19"/>
      <c r="MDH558" s="19"/>
      <c r="MDI558" s="19"/>
      <c r="MDJ558" s="20"/>
      <c r="MDK558" s="20"/>
      <c r="MDL558" s="31"/>
      <c r="MDM558" s="31"/>
      <c r="MDN558" s="19"/>
      <c r="MDO558" s="20"/>
      <c r="MDP558" s="20"/>
      <c r="MDQ558" s="9"/>
      <c r="MDR558" s="19"/>
      <c r="MDS558" s="19"/>
      <c r="MDT558" s="19"/>
      <c r="MDU558" s="19"/>
      <c r="MDV558" s="19"/>
      <c r="MDW558" s="20"/>
      <c r="MDX558" s="19"/>
      <c r="MDY558" s="19"/>
      <c r="MDZ558" s="19"/>
      <c r="MEA558" s="20"/>
      <c r="MEB558" s="20"/>
      <c r="MEC558" s="31"/>
      <c r="MED558" s="31"/>
      <c r="MEE558" s="19"/>
      <c r="MEF558" s="20"/>
      <c r="MEG558" s="20"/>
      <c r="MEH558" s="9"/>
      <c r="MEI558" s="19"/>
      <c r="MEJ558" s="19"/>
      <c r="MEK558" s="19"/>
      <c r="MEL558" s="19"/>
      <c r="MEM558" s="19"/>
      <c r="MEN558" s="20"/>
      <c r="MEO558" s="19"/>
      <c r="MEP558" s="19"/>
      <c r="MEQ558" s="19"/>
      <c r="MER558" s="20"/>
      <c r="MES558" s="20"/>
      <c r="MET558" s="31"/>
      <c r="MEU558" s="31"/>
      <c r="MEV558" s="19"/>
      <c r="MEW558" s="20"/>
      <c r="MEX558" s="20"/>
      <c r="MEY558" s="9"/>
      <c r="MEZ558" s="19"/>
      <c r="MFA558" s="19"/>
      <c r="MFB558" s="19"/>
      <c r="MFC558" s="19"/>
      <c r="MFD558" s="19"/>
      <c r="MFE558" s="20"/>
      <c r="MFF558" s="19"/>
      <c r="MFG558" s="19"/>
      <c r="MFH558" s="19"/>
      <c r="MFI558" s="20"/>
      <c r="MFJ558" s="20"/>
      <c r="MFK558" s="31"/>
      <c r="MFL558" s="31"/>
      <c r="MFM558" s="19"/>
      <c r="MFN558" s="20"/>
      <c r="MFO558" s="20"/>
      <c r="MFP558" s="9"/>
      <c r="MFQ558" s="19"/>
      <c r="MFR558" s="19"/>
      <c r="MFS558" s="19"/>
      <c r="MFT558" s="19"/>
      <c r="MFU558" s="19"/>
      <c r="MFV558" s="20"/>
      <c r="MFW558" s="19"/>
      <c r="MFX558" s="19"/>
      <c r="MFY558" s="19"/>
      <c r="MFZ558" s="20"/>
      <c r="MGA558" s="20"/>
      <c r="MGB558" s="31"/>
      <c r="MGC558" s="31"/>
      <c r="MGD558" s="19"/>
      <c r="MGE558" s="20"/>
      <c r="MGF558" s="20"/>
      <c r="MGG558" s="9"/>
      <c r="MGH558" s="19"/>
      <c r="MGI558" s="19"/>
      <c r="MGJ558" s="19"/>
      <c r="MGK558" s="19"/>
      <c r="MGL558" s="19"/>
      <c r="MGM558" s="20"/>
      <c r="MGN558" s="19"/>
      <c r="MGO558" s="19"/>
      <c r="MGP558" s="19"/>
      <c r="MGQ558" s="20"/>
      <c r="MGR558" s="20"/>
      <c r="MGS558" s="31"/>
      <c r="MGT558" s="31"/>
      <c r="MGU558" s="19"/>
      <c r="MGV558" s="20"/>
      <c r="MGW558" s="20"/>
      <c r="MGX558" s="9"/>
      <c r="MGY558" s="19"/>
      <c r="MGZ558" s="19"/>
      <c r="MHA558" s="19"/>
      <c r="MHB558" s="19"/>
      <c r="MHC558" s="19"/>
      <c r="MHD558" s="20"/>
      <c r="MHE558" s="19"/>
      <c r="MHF558" s="19"/>
      <c r="MHG558" s="19"/>
      <c r="MHH558" s="20"/>
      <c r="MHI558" s="20"/>
      <c r="MHJ558" s="31"/>
      <c r="MHK558" s="31"/>
      <c r="MHL558" s="19"/>
      <c r="MHM558" s="20"/>
      <c r="MHN558" s="20"/>
      <c r="MHO558" s="9"/>
      <c r="MHP558" s="19"/>
      <c r="MHQ558" s="19"/>
      <c r="MHR558" s="19"/>
      <c r="MHS558" s="19"/>
      <c r="MHT558" s="19"/>
      <c r="MHU558" s="20"/>
      <c r="MHV558" s="19"/>
      <c r="MHW558" s="19"/>
      <c r="MHX558" s="19"/>
      <c r="MHY558" s="20"/>
      <c r="MHZ558" s="20"/>
      <c r="MIA558" s="31"/>
      <c r="MIB558" s="31"/>
      <c r="MIC558" s="19"/>
      <c r="MID558" s="20"/>
      <c r="MIE558" s="20"/>
      <c r="MIF558" s="9"/>
      <c r="MIG558" s="19"/>
      <c r="MIH558" s="19"/>
      <c r="MII558" s="19"/>
      <c r="MIJ558" s="19"/>
      <c r="MIK558" s="19"/>
      <c r="MIL558" s="20"/>
      <c r="MIM558" s="19"/>
      <c r="MIN558" s="19"/>
      <c r="MIO558" s="19"/>
      <c r="MIP558" s="20"/>
      <c r="MIQ558" s="20"/>
      <c r="MIR558" s="31"/>
      <c r="MIS558" s="31"/>
      <c r="MIT558" s="19"/>
      <c r="MIU558" s="20"/>
      <c r="MIV558" s="20"/>
      <c r="MIW558" s="9"/>
      <c r="MIX558" s="19"/>
      <c r="MIY558" s="19"/>
      <c r="MIZ558" s="19"/>
      <c r="MJA558" s="19"/>
      <c r="MJB558" s="19"/>
      <c r="MJC558" s="20"/>
      <c r="MJD558" s="19"/>
      <c r="MJE558" s="19"/>
      <c r="MJF558" s="19"/>
      <c r="MJG558" s="20"/>
      <c r="MJH558" s="20"/>
      <c r="MJI558" s="31"/>
      <c r="MJJ558" s="31"/>
      <c r="MJK558" s="19"/>
      <c r="MJL558" s="20"/>
      <c r="MJM558" s="20"/>
      <c r="MJN558" s="9"/>
      <c r="MJO558" s="19"/>
      <c r="MJP558" s="19"/>
      <c r="MJQ558" s="19"/>
      <c r="MJR558" s="19"/>
      <c r="MJS558" s="19"/>
      <c r="MJT558" s="20"/>
      <c r="MJU558" s="19"/>
      <c r="MJV558" s="19"/>
      <c r="MJW558" s="19"/>
      <c r="MJX558" s="20"/>
      <c r="MJY558" s="20"/>
      <c r="MJZ558" s="31"/>
      <c r="MKA558" s="31"/>
      <c r="MKB558" s="19"/>
      <c r="MKC558" s="20"/>
      <c r="MKD558" s="20"/>
      <c r="MKE558" s="9"/>
      <c r="MKF558" s="19"/>
      <c r="MKG558" s="19"/>
      <c r="MKH558" s="19"/>
      <c r="MKI558" s="19"/>
      <c r="MKJ558" s="19"/>
      <c r="MKK558" s="20"/>
      <c r="MKL558" s="19"/>
      <c r="MKM558" s="19"/>
      <c r="MKN558" s="19"/>
      <c r="MKO558" s="20"/>
      <c r="MKP558" s="20"/>
      <c r="MKQ558" s="31"/>
      <c r="MKR558" s="31"/>
      <c r="MKS558" s="19"/>
      <c r="MKT558" s="20"/>
      <c r="MKU558" s="20"/>
      <c r="MKV558" s="9"/>
      <c r="MKW558" s="19"/>
      <c r="MKX558" s="19"/>
      <c r="MKY558" s="19"/>
      <c r="MKZ558" s="19"/>
      <c r="MLA558" s="19"/>
      <c r="MLB558" s="20"/>
      <c r="MLC558" s="19"/>
      <c r="MLD558" s="19"/>
      <c r="MLE558" s="19"/>
      <c r="MLF558" s="20"/>
      <c r="MLG558" s="20"/>
      <c r="MLH558" s="31"/>
      <c r="MLI558" s="31"/>
      <c r="MLJ558" s="19"/>
      <c r="MLK558" s="20"/>
      <c r="MLL558" s="20"/>
      <c r="MLM558" s="9"/>
      <c r="MLN558" s="19"/>
      <c r="MLO558" s="19"/>
      <c r="MLP558" s="19"/>
      <c r="MLQ558" s="19"/>
      <c r="MLR558" s="19"/>
      <c r="MLS558" s="20"/>
      <c r="MLT558" s="19"/>
      <c r="MLU558" s="19"/>
      <c r="MLV558" s="19"/>
      <c r="MLW558" s="20"/>
      <c r="MLX558" s="20"/>
      <c r="MLY558" s="31"/>
      <c r="MLZ558" s="31"/>
      <c r="MMA558" s="19"/>
      <c r="MMB558" s="20"/>
      <c r="MMC558" s="20"/>
      <c r="MMD558" s="9"/>
      <c r="MME558" s="19"/>
      <c r="MMF558" s="19"/>
      <c r="MMG558" s="19"/>
      <c r="MMH558" s="19"/>
      <c r="MMI558" s="19"/>
      <c r="MMJ558" s="20"/>
      <c r="MMK558" s="19"/>
      <c r="MML558" s="19"/>
      <c r="MMM558" s="19"/>
      <c r="MMN558" s="20"/>
      <c r="MMO558" s="20"/>
      <c r="MMP558" s="31"/>
      <c r="MMQ558" s="31"/>
      <c r="MMR558" s="19"/>
      <c r="MMS558" s="20"/>
      <c r="MMT558" s="20"/>
      <c r="MMU558" s="9"/>
      <c r="MMV558" s="19"/>
      <c r="MMW558" s="19"/>
      <c r="MMX558" s="19"/>
      <c r="MMY558" s="19"/>
      <c r="MMZ558" s="19"/>
      <c r="MNA558" s="20"/>
      <c r="MNB558" s="19"/>
      <c r="MNC558" s="19"/>
      <c r="MND558" s="19"/>
      <c r="MNE558" s="20"/>
      <c r="MNF558" s="20"/>
      <c r="MNG558" s="31"/>
      <c r="MNH558" s="31"/>
      <c r="MNI558" s="19"/>
      <c r="MNJ558" s="20"/>
      <c r="MNK558" s="20"/>
      <c r="MNL558" s="9"/>
      <c r="MNM558" s="19"/>
      <c r="MNN558" s="19"/>
      <c r="MNO558" s="19"/>
      <c r="MNP558" s="19"/>
      <c r="MNQ558" s="19"/>
      <c r="MNR558" s="20"/>
      <c r="MNS558" s="19"/>
      <c r="MNT558" s="19"/>
      <c r="MNU558" s="19"/>
      <c r="MNV558" s="20"/>
      <c r="MNW558" s="20"/>
      <c r="MNX558" s="31"/>
      <c r="MNY558" s="31"/>
      <c r="MNZ558" s="19"/>
      <c r="MOA558" s="20"/>
      <c r="MOB558" s="20"/>
      <c r="MOC558" s="9"/>
      <c r="MOD558" s="19"/>
      <c r="MOE558" s="19"/>
      <c r="MOF558" s="19"/>
      <c r="MOG558" s="19"/>
      <c r="MOH558" s="19"/>
      <c r="MOI558" s="20"/>
      <c r="MOJ558" s="19"/>
      <c r="MOK558" s="19"/>
      <c r="MOL558" s="19"/>
      <c r="MOM558" s="20"/>
      <c r="MON558" s="20"/>
      <c r="MOO558" s="31"/>
      <c r="MOP558" s="31"/>
      <c r="MOQ558" s="19"/>
      <c r="MOR558" s="20"/>
      <c r="MOS558" s="20"/>
      <c r="MOT558" s="9"/>
      <c r="MOU558" s="19"/>
      <c r="MOV558" s="19"/>
      <c r="MOW558" s="19"/>
      <c r="MOX558" s="19"/>
      <c r="MOY558" s="19"/>
      <c r="MOZ558" s="20"/>
      <c r="MPA558" s="19"/>
      <c r="MPB558" s="19"/>
      <c r="MPC558" s="19"/>
      <c r="MPD558" s="20"/>
      <c r="MPE558" s="20"/>
      <c r="MPF558" s="31"/>
      <c r="MPG558" s="31"/>
      <c r="MPH558" s="19"/>
      <c r="MPI558" s="20"/>
      <c r="MPJ558" s="20"/>
      <c r="MPK558" s="9"/>
      <c r="MPL558" s="19"/>
      <c r="MPM558" s="19"/>
      <c r="MPN558" s="19"/>
      <c r="MPO558" s="19"/>
      <c r="MPP558" s="19"/>
      <c r="MPQ558" s="20"/>
      <c r="MPR558" s="19"/>
      <c r="MPS558" s="19"/>
      <c r="MPT558" s="19"/>
      <c r="MPU558" s="20"/>
      <c r="MPV558" s="20"/>
      <c r="MPW558" s="31"/>
      <c r="MPX558" s="31"/>
      <c r="MPY558" s="19"/>
      <c r="MPZ558" s="20"/>
      <c r="MQA558" s="20"/>
      <c r="MQB558" s="9"/>
      <c r="MQC558" s="19"/>
      <c r="MQD558" s="19"/>
      <c r="MQE558" s="19"/>
      <c r="MQF558" s="19"/>
      <c r="MQG558" s="19"/>
      <c r="MQH558" s="20"/>
      <c r="MQI558" s="19"/>
      <c r="MQJ558" s="19"/>
      <c r="MQK558" s="19"/>
      <c r="MQL558" s="20"/>
      <c r="MQM558" s="20"/>
      <c r="MQN558" s="31"/>
      <c r="MQO558" s="31"/>
      <c r="MQP558" s="19"/>
      <c r="MQQ558" s="20"/>
      <c r="MQR558" s="20"/>
      <c r="MQS558" s="9"/>
      <c r="MQT558" s="19"/>
      <c r="MQU558" s="19"/>
      <c r="MQV558" s="19"/>
      <c r="MQW558" s="19"/>
      <c r="MQX558" s="19"/>
      <c r="MQY558" s="20"/>
      <c r="MQZ558" s="19"/>
      <c r="MRA558" s="19"/>
      <c r="MRB558" s="19"/>
      <c r="MRC558" s="20"/>
      <c r="MRD558" s="20"/>
      <c r="MRE558" s="31"/>
      <c r="MRF558" s="31"/>
      <c r="MRG558" s="19"/>
      <c r="MRH558" s="20"/>
      <c r="MRI558" s="20"/>
      <c r="MRJ558" s="9"/>
      <c r="MRK558" s="19"/>
      <c r="MRL558" s="19"/>
      <c r="MRM558" s="19"/>
      <c r="MRN558" s="19"/>
      <c r="MRO558" s="19"/>
      <c r="MRP558" s="20"/>
      <c r="MRQ558" s="19"/>
      <c r="MRR558" s="19"/>
      <c r="MRS558" s="19"/>
      <c r="MRT558" s="20"/>
      <c r="MRU558" s="20"/>
      <c r="MRV558" s="31"/>
      <c r="MRW558" s="31"/>
      <c r="MRX558" s="19"/>
      <c r="MRY558" s="20"/>
      <c r="MRZ558" s="20"/>
      <c r="MSA558" s="9"/>
      <c r="MSB558" s="19"/>
      <c r="MSC558" s="19"/>
      <c r="MSD558" s="19"/>
      <c r="MSE558" s="19"/>
      <c r="MSF558" s="19"/>
      <c r="MSG558" s="20"/>
      <c r="MSH558" s="19"/>
      <c r="MSI558" s="19"/>
      <c r="MSJ558" s="19"/>
      <c r="MSK558" s="20"/>
      <c r="MSL558" s="20"/>
      <c r="MSM558" s="31"/>
      <c r="MSN558" s="31"/>
      <c r="MSO558" s="19"/>
      <c r="MSP558" s="20"/>
      <c r="MSQ558" s="20"/>
      <c r="MSR558" s="9"/>
      <c r="MSS558" s="19"/>
      <c r="MST558" s="19"/>
      <c r="MSU558" s="19"/>
      <c r="MSV558" s="19"/>
      <c r="MSW558" s="19"/>
      <c r="MSX558" s="20"/>
      <c r="MSY558" s="19"/>
      <c r="MSZ558" s="19"/>
      <c r="MTA558" s="19"/>
      <c r="MTB558" s="20"/>
      <c r="MTC558" s="20"/>
      <c r="MTD558" s="31"/>
      <c r="MTE558" s="31"/>
      <c r="MTF558" s="19"/>
      <c r="MTG558" s="20"/>
      <c r="MTH558" s="20"/>
      <c r="MTI558" s="9"/>
      <c r="MTJ558" s="19"/>
      <c r="MTK558" s="19"/>
      <c r="MTL558" s="19"/>
      <c r="MTM558" s="19"/>
      <c r="MTN558" s="19"/>
      <c r="MTO558" s="20"/>
      <c r="MTP558" s="19"/>
      <c r="MTQ558" s="19"/>
      <c r="MTR558" s="19"/>
      <c r="MTS558" s="20"/>
      <c r="MTT558" s="20"/>
      <c r="MTU558" s="31"/>
      <c r="MTV558" s="31"/>
      <c r="MTW558" s="19"/>
      <c r="MTX558" s="20"/>
      <c r="MTY558" s="20"/>
      <c r="MTZ558" s="9"/>
      <c r="MUA558" s="19"/>
      <c r="MUB558" s="19"/>
      <c r="MUC558" s="19"/>
      <c r="MUD558" s="19"/>
      <c r="MUE558" s="19"/>
      <c r="MUF558" s="20"/>
      <c r="MUG558" s="19"/>
      <c r="MUH558" s="19"/>
      <c r="MUI558" s="19"/>
      <c r="MUJ558" s="20"/>
      <c r="MUK558" s="20"/>
      <c r="MUL558" s="31"/>
      <c r="MUM558" s="31"/>
      <c r="MUN558" s="19"/>
      <c r="MUO558" s="20"/>
      <c r="MUP558" s="20"/>
      <c r="MUQ558" s="9"/>
      <c r="MUR558" s="19"/>
      <c r="MUS558" s="19"/>
      <c r="MUT558" s="19"/>
      <c r="MUU558" s="19"/>
      <c r="MUV558" s="19"/>
      <c r="MUW558" s="20"/>
      <c r="MUX558" s="19"/>
      <c r="MUY558" s="19"/>
      <c r="MUZ558" s="19"/>
      <c r="MVA558" s="20"/>
      <c r="MVB558" s="20"/>
      <c r="MVC558" s="31"/>
      <c r="MVD558" s="31"/>
      <c r="MVE558" s="19"/>
      <c r="MVF558" s="20"/>
      <c r="MVG558" s="20"/>
      <c r="MVH558" s="9"/>
      <c r="MVI558" s="19"/>
      <c r="MVJ558" s="19"/>
      <c r="MVK558" s="19"/>
      <c r="MVL558" s="19"/>
      <c r="MVM558" s="19"/>
      <c r="MVN558" s="20"/>
      <c r="MVO558" s="19"/>
      <c r="MVP558" s="19"/>
      <c r="MVQ558" s="19"/>
      <c r="MVR558" s="20"/>
      <c r="MVS558" s="20"/>
      <c r="MVT558" s="31"/>
      <c r="MVU558" s="31"/>
      <c r="MVV558" s="19"/>
      <c r="MVW558" s="20"/>
      <c r="MVX558" s="20"/>
      <c r="MVY558" s="9"/>
      <c r="MVZ558" s="19"/>
      <c r="MWA558" s="19"/>
      <c r="MWB558" s="19"/>
      <c r="MWC558" s="19"/>
      <c r="MWD558" s="19"/>
      <c r="MWE558" s="20"/>
      <c r="MWF558" s="19"/>
      <c r="MWG558" s="19"/>
      <c r="MWH558" s="19"/>
      <c r="MWI558" s="20"/>
      <c r="MWJ558" s="20"/>
      <c r="MWK558" s="31"/>
      <c r="MWL558" s="31"/>
      <c r="MWM558" s="19"/>
      <c r="MWN558" s="20"/>
      <c r="MWO558" s="20"/>
      <c r="MWP558" s="9"/>
      <c r="MWQ558" s="19"/>
      <c r="MWR558" s="19"/>
      <c r="MWS558" s="19"/>
      <c r="MWT558" s="19"/>
      <c r="MWU558" s="19"/>
      <c r="MWV558" s="20"/>
      <c r="MWW558" s="19"/>
      <c r="MWX558" s="19"/>
      <c r="MWY558" s="19"/>
      <c r="MWZ558" s="20"/>
      <c r="MXA558" s="20"/>
      <c r="MXB558" s="31"/>
      <c r="MXC558" s="31"/>
      <c r="MXD558" s="19"/>
      <c r="MXE558" s="20"/>
      <c r="MXF558" s="20"/>
      <c r="MXG558" s="9"/>
      <c r="MXH558" s="19"/>
      <c r="MXI558" s="19"/>
      <c r="MXJ558" s="19"/>
      <c r="MXK558" s="19"/>
      <c r="MXL558" s="19"/>
      <c r="MXM558" s="20"/>
      <c r="MXN558" s="19"/>
      <c r="MXO558" s="19"/>
      <c r="MXP558" s="19"/>
      <c r="MXQ558" s="20"/>
      <c r="MXR558" s="20"/>
      <c r="MXS558" s="31"/>
      <c r="MXT558" s="31"/>
      <c r="MXU558" s="19"/>
      <c r="MXV558" s="20"/>
      <c r="MXW558" s="20"/>
      <c r="MXX558" s="9"/>
      <c r="MXY558" s="19"/>
      <c r="MXZ558" s="19"/>
      <c r="MYA558" s="19"/>
      <c r="MYB558" s="19"/>
      <c r="MYC558" s="19"/>
      <c r="MYD558" s="20"/>
      <c r="MYE558" s="19"/>
      <c r="MYF558" s="19"/>
      <c r="MYG558" s="19"/>
      <c r="MYH558" s="20"/>
      <c r="MYI558" s="20"/>
      <c r="MYJ558" s="31"/>
      <c r="MYK558" s="31"/>
      <c r="MYL558" s="19"/>
      <c r="MYM558" s="20"/>
      <c r="MYN558" s="20"/>
      <c r="MYO558" s="9"/>
      <c r="MYP558" s="19"/>
      <c r="MYQ558" s="19"/>
      <c r="MYR558" s="19"/>
      <c r="MYS558" s="19"/>
      <c r="MYT558" s="19"/>
      <c r="MYU558" s="20"/>
      <c r="MYV558" s="19"/>
      <c r="MYW558" s="19"/>
      <c r="MYX558" s="19"/>
      <c r="MYY558" s="20"/>
      <c r="MYZ558" s="20"/>
      <c r="MZA558" s="31"/>
      <c r="MZB558" s="31"/>
      <c r="MZC558" s="19"/>
      <c r="MZD558" s="20"/>
      <c r="MZE558" s="20"/>
      <c r="MZF558" s="9"/>
      <c r="MZG558" s="19"/>
      <c r="MZH558" s="19"/>
      <c r="MZI558" s="19"/>
      <c r="MZJ558" s="19"/>
      <c r="MZK558" s="19"/>
      <c r="MZL558" s="20"/>
      <c r="MZM558" s="19"/>
      <c r="MZN558" s="19"/>
      <c r="MZO558" s="19"/>
      <c r="MZP558" s="20"/>
      <c r="MZQ558" s="20"/>
      <c r="MZR558" s="31"/>
      <c r="MZS558" s="31"/>
      <c r="MZT558" s="19"/>
      <c r="MZU558" s="20"/>
      <c r="MZV558" s="20"/>
      <c r="MZW558" s="9"/>
      <c r="MZX558" s="19"/>
      <c r="MZY558" s="19"/>
      <c r="MZZ558" s="19"/>
      <c r="NAA558" s="19"/>
      <c r="NAB558" s="19"/>
      <c r="NAC558" s="20"/>
      <c r="NAD558" s="19"/>
      <c r="NAE558" s="19"/>
      <c r="NAF558" s="19"/>
      <c r="NAG558" s="20"/>
      <c r="NAH558" s="20"/>
      <c r="NAI558" s="31"/>
      <c r="NAJ558" s="31"/>
      <c r="NAK558" s="19"/>
      <c r="NAL558" s="20"/>
      <c r="NAM558" s="20"/>
      <c r="NAN558" s="9"/>
      <c r="NAO558" s="19"/>
      <c r="NAP558" s="19"/>
      <c r="NAQ558" s="19"/>
      <c r="NAR558" s="19"/>
      <c r="NAS558" s="19"/>
      <c r="NAT558" s="20"/>
      <c r="NAU558" s="19"/>
      <c r="NAV558" s="19"/>
      <c r="NAW558" s="19"/>
      <c r="NAX558" s="20"/>
      <c r="NAY558" s="20"/>
      <c r="NAZ558" s="31"/>
      <c r="NBA558" s="31"/>
      <c r="NBB558" s="19"/>
      <c r="NBC558" s="20"/>
      <c r="NBD558" s="20"/>
      <c r="NBE558" s="9"/>
      <c r="NBF558" s="19"/>
      <c r="NBG558" s="19"/>
      <c r="NBH558" s="19"/>
      <c r="NBI558" s="19"/>
      <c r="NBJ558" s="19"/>
      <c r="NBK558" s="20"/>
      <c r="NBL558" s="19"/>
      <c r="NBM558" s="19"/>
      <c r="NBN558" s="19"/>
      <c r="NBO558" s="20"/>
      <c r="NBP558" s="20"/>
      <c r="NBQ558" s="31"/>
      <c r="NBR558" s="31"/>
      <c r="NBS558" s="19"/>
      <c r="NBT558" s="20"/>
      <c r="NBU558" s="20"/>
      <c r="NBV558" s="9"/>
      <c r="NBW558" s="19"/>
      <c r="NBX558" s="19"/>
      <c r="NBY558" s="19"/>
      <c r="NBZ558" s="19"/>
      <c r="NCA558" s="19"/>
      <c r="NCB558" s="20"/>
      <c r="NCC558" s="19"/>
      <c r="NCD558" s="19"/>
      <c r="NCE558" s="19"/>
      <c r="NCF558" s="20"/>
      <c r="NCG558" s="20"/>
      <c r="NCH558" s="31"/>
      <c r="NCI558" s="31"/>
      <c r="NCJ558" s="19"/>
      <c r="NCK558" s="20"/>
      <c r="NCL558" s="20"/>
      <c r="NCM558" s="9"/>
      <c r="NCN558" s="19"/>
      <c r="NCO558" s="19"/>
      <c r="NCP558" s="19"/>
      <c r="NCQ558" s="19"/>
      <c r="NCR558" s="19"/>
      <c r="NCS558" s="20"/>
      <c r="NCT558" s="19"/>
      <c r="NCU558" s="19"/>
      <c r="NCV558" s="19"/>
      <c r="NCW558" s="20"/>
      <c r="NCX558" s="20"/>
      <c r="NCY558" s="31"/>
      <c r="NCZ558" s="31"/>
      <c r="NDA558" s="19"/>
      <c r="NDB558" s="20"/>
      <c r="NDC558" s="20"/>
      <c r="NDD558" s="9"/>
      <c r="NDE558" s="19"/>
      <c r="NDF558" s="19"/>
      <c r="NDG558" s="19"/>
      <c r="NDH558" s="19"/>
      <c r="NDI558" s="19"/>
      <c r="NDJ558" s="20"/>
      <c r="NDK558" s="19"/>
      <c r="NDL558" s="19"/>
      <c r="NDM558" s="19"/>
      <c r="NDN558" s="20"/>
      <c r="NDO558" s="20"/>
      <c r="NDP558" s="31"/>
      <c r="NDQ558" s="31"/>
      <c r="NDR558" s="19"/>
      <c r="NDS558" s="20"/>
      <c r="NDT558" s="20"/>
      <c r="NDU558" s="9"/>
      <c r="NDV558" s="19"/>
      <c r="NDW558" s="19"/>
      <c r="NDX558" s="19"/>
      <c r="NDY558" s="19"/>
      <c r="NDZ558" s="19"/>
      <c r="NEA558" s="20"/>
      <c r="NEB558" s="19"/>
      <c r="NEC558" s="19"/>
      <c r="NED558" s="19"/>
      <c r="NEE558" s="20"/>
      <c r="NEF558" s="20"/>
      <c r="NEG558" s="31"/>
      <c r="NEH558" s="31"/>
      <c r="NEI558" s="19"/>
      <c r="NEJ558" s="20"/>
      <c r="NEK558" s="20"/>
      <c r="NEL558" s="9"/>
      <c r="NEM558" s="19"/>
      <c r="NEN558" s="19"/>
      <c r="NEO558" s="19"/>
      <c r="NEP558" s="19"/>
      <c r="NEQ558" s="19"/>
      <c r="NER558" s="20"/>
      <c r="NES558" s="19"/>
      <c r="NET558" s="19"/>
      <c r="NEU558" s="19"/>
      <c r="NEV558" s="20"/>
      <c r="NEW558" s="20"/>
      <c r="NEX558" s="31"/>
      <c r="NEY558" s="31"/>
      <c r="NEZ558" s="19"/>
      <c r="NFA558" s="20"/>
      <c r="NFB558" s="20"/>
      <c r="NFC558" s="9"/>
      <c r="NFD558" s="19"/>
      <c r="NFE558" s="19"/>
      <c r="NFF558" s="19"/>
      <c r="NFG558" s="19"/>
      <c r="NFH558" s="19"/>
      <c r="NFI558" s="20"/>
      <c r="NFJ558" s="19"/>
      <c r="NFK558" s="19"/>
      <c r="NFL558" s="19"/>
      <c r="NFM558" s="20"/>
      <c r="NFN558" s="20"/>
      <c r="NFO558" s="31"/>
      <c r="NFP558" s="31"/>
      <c r="NFQ558" s="19"/>
      <c r="NFR558" s="20"/>
      <c r="NFS558" s="20"/>
      <c r="NFT558" s="9"/>
      <c r="NFU558" s="19"/>
      <c r="NFV558" s="19"/>
      <c r="NFW558" s="19"/>
      <c r="NFX558" s="19"/>
      <c r="NFY558" s="19"/>
      <c r="NFZ558" s="20"/>
      <c r="NGA558" s="19"/>
      <c r="NGB558" s="19"/>
      <c r="NGC558" s="19"/>
      <c r="NGD558" s="20"/>
      <c r="NGE558" s="20"/>
      <c r="NGF558" s="31"/>
      <c r="NGG558" s="31"/>
      <c r="NGH558" s="19"/>
      <c r="NGI558" s="20"/>
      <c r="NGJ558" s="20"/>
      <c r="NGK558" s="9"/>
      <c r="NGL558" s="19"/>
      <c r="NGM558" s="19"/>
      <c r="NGN558" s="19"/>
      <c r="NGO558" s="19"/>
      <c r="NGP558" s="19"/>
      <c r="NGQ558" s="20"/>
      <c r="NGR558" s="19"/>
      <c r="NGS558" s="19"/>
      <c r="NGT558" s="19"/>
      <c r="NGU558" s="20"/>
      <c r="NGV558" s="20"/>
      <c r="NGW558" s="31"/>
      <c r="NGX558" s="31"/>
      <c r="NGY558" s="19"/>
      <c r="NGZ558" s="20"/>
      <c r="NHA558" s="20"/>
      <c r="NHB558" s="9"/>
      <c r="NHC558" s="19"/>
      <c r="NHD558" s="19"/>
      <c r="NHE558" s="19"/>
      <c r="NHF558" s="19"/>
      <c r="NHG558" s="19"/>
      <c r="NHH558" s="20"/>
      <c r="NHI558" s="19"/>
      <c r="NHJ558" s="19"/>
      <c r="NHK558" s="19"/>
      <c r="NHL558" s="20"/>
      <c r="NHM558" s="20"/>
      <c r="NHN558" s="31"/>
      <c r="NHO558" s="31"/>
      <c r="NHP558" s="19"/>
      <c r="NHQ558" s="20"/>
      <c r="NHR558" s="20"/>
      <c r="NHS558" s="9"/>
      <c r="NHT558" s="19"/>
      <c r="NHU558" s="19"/>
      <c r="NHV558" s="19"/>
      <c r="NHW558" s="19"/>
      <c r="NHX558" s="19"/>
      <c r="NHY558" s="20"/>
      <c r="NHZ558" s="19"/>
      <c r="NIA558" s="19"/>
      <c r="NIB558" s="19"/>
      <c r="NIC558" s="20"/>
      <c r="NID558" s="20"/>
      <c r="NIE558" s="31"/>
      <c r="NIF558" s="31"/>
      <c r="NIG558" s="19"/>
      <c r="NIH558" s="20"/>
      <c r="NII558" s="20"/>
      <c r="NIJ558" s="9"/>
      <c r="NIK558" s="19"/>
      <c r="NIL558" s="19"/>
      <c r="NIM558" s="19"/>
      <c r="NIN558" s="19"/>
      <c r="NIO558" s="19"/>
      <c r="NIP558" s="20"/>
      <c r="NIQ558" s="19"/>
      <c r="NIR558" s="19"/>
      <c r="NIS558" s="19"/>
      <c r="NIT558" s="20"/>
      <c r="NIU558" s="20"/>
      <c r="NIV558" s="31"/>
      <c r="NIW558" s="31"/>
      <c r="NIX558" s="19"/>
      <c r="NIY558" s="20"/>
      <c r="NIZ558" s="20"/>
      <c r="NJA558" s="9"/>
      <c r="NJB558" s="19"/>
      <c r="NJC558" s="19"/>
      <c r="NJD558" s="19"/>
      <c r="NJE558" s="19"/>
      <c r="NJF558" s="19"/>
      <c r="NJG558" s="20"/>
      <c r="NJH558" s="19"/>
      <c r="NJI558" s="19"/>
      <c r="NJJ558" s="19"/>
      <c r="NJK558" s="20"/>
      <c r="NJL558" s="20"/>
      <c r="NJM558" s="31"/>
      <c r="NJN558" s="31"/>
      <c r="NJO558" s="19"/>
      <c r="NJP558" s="20"/>
      <c r="NJQ558" s="20"/>
      <c r="NJR558" s="9"/>
      <c r="NJS558" s="19"/>
      <c r="NJT558" s="19"/>
      <c r="NJU558" s="19"/>
      <c r="NJV558" s="19"/>
      <c r="NJW558" s="19"/>
      <c r="NJX558" s="20"/>
      <c r="NJY558" s="19"/>
      <c r="NJZ558" s="19"/>
      <c r="NKA558" s="19"/>
      <c r="NKB558" s="20"/>
      <c r="NKC558" s="20"/>
      <c r="NKD558" s="31"/>
      <c r="NKE558" s="31"/>
      <c r="NKF558" s="19"/>
      <c r="NKG558" s="20"/>
      <c r="NKH558" s="20"/>
      <c r="NKI558" s="9"/>
      <c r="NKJ558" s="19"/>
      <c r="NKK558" s="19"/>
      <c r="NKL558" s="19"/>
      <c r="NKM558" s="19"/>
      <c r="NKN558" s="19"/>
      <c r="NKO558" s="20"/>
      <c r="NKP558" s="19"/>
      <c r="NKQ558" s="19"/>
      <c r="NKR558" s="19"/>
      <c r="NKS558" s="20"/>
      <c r="NKT558" s="20"/>
      <c r="NKU558" s="31"/>
      <c r="NKV558" s="31"/>
      <c r="NKW558" s="19"/>
      <c r="NKX558" s="20"/>
      <c r="NKY558" s="20"/>
      <c r="NKZ558" s="9"/>
      <c r="NLA558" s="19"/>
      <c r="NLB558" s="19"/>
      <c r="NLC558" s="19"/>
      <c r="NLD558" s="19"/>
      <c r="NLE558" s="19"/>
      <c r="NLF558" s="20"/>
      <c r="NLG558" s="19"/>
      <c r="NLH558" s="19"/>
      <c r="NLI558" s="19"/>
      <c r="NLJ558" s="20"/>
      <c r="NLK558" s="20"/>
      <c r="NLL558" s="31"/>
      <c r="NLM558" s="31"/>
      <c r="NLN558" s="19"/>
      <c r="NLO558" s="20"/>
      <c r="NLP558" s="20"/>
      <c r="NLQ558" s="9"/>
      <c r="NLR558" s="19"/>
      <c r="NLS558" s="19"/>
      <c r="NLT558" s="19"/>
      <c r="NLU558" s="19"/>
      <c r="NLV558" s="19"/>
      <c r="NLW558" s="20"/>
      <c r="NLX558" s="19"/>
      <c r="NLY558" s="19"/>
      <c r="NLZ558" s="19"/>
      <c r="NMA558" s="20"/>
      <c r="NMB558" s="20"/>
      <c r="NMC558" s="31"/>
      <c r="NMD558" s="31"/>
      <c r="NME558" s="19"/>
      <c r="NMF558" s="20"/>
      <c r="NMG558" s="20"/>
      <c r="NMH558" s="9"/>
      <c r="NMI558" s="19"/>
      <c r="NMJ558" s="19"/>
      <c r="NMK558" s="19"/>
      <c r="NML558" s="19"/>
      <c r="NMM558" s="19"/>
      <c r="NMN558" s="20"/>
      <c r="NMO558" s="19"/>
      <c r="NMP558" s="19"/>
      <c r="NMQ558" s="19"/>
      <c r="NMR558" s="20"/>
      <c r="NMS558" s="20"/>
      <c r="NMT558" s="31"/>
      <c r="NMU558" s="31"/>
      <c r="NMV558" s="19"/>
      <c r="NMW558" s="20"/>
      <c r="NMX558" s="20"/>
      <c r="NMY558" s="9"/>
      <c r="NMZ558" s="19"/>
      <c r="NNA558" s="19"/>
      <c r="NNB558" s="19"/>
      <c r="NNC558" s="19"/>
      <c r="NND558" s="19"/>
      <c r="NNE558" s="20"/>
      <c r="NNF558" s="19"/>
      <c r="NNG558" s="19"/>
      <c r="NNH558" s="19"/>
      <c r="NNI558" s="20"/>
      <c r="NNJ558" s="20"/>
      <c r="NNK558" s="31"/>
      <c r="NNL558" s="31"/>
      <c r="NNM558" s="19"/>
      <c r="NNN558" s="20"/>
      <c r="NNO558" s="20"/>
      <c r="NNP558" s="9"/>
      <c r="NNQ558" s="19"/>
      <c r="NNR558" s="19"/>
      <c r="NNS558" s="19"/>
      <c r="NNT558" s="19"/>
      <c r="NNU558" s="19"/>
      <c r="NNV558" s="20"/>
      <c r="NNW558" s="19"/>
      <c r="NNX558" s="19"/>
      <c r="NNY558" s="19"/>
      <c r="NNZ558" s="20"/>
      <c r="NOA558" s="20"/>
      <c r="NOB558" s="31"/>
      <c r="NOC558" s="31"/>
      <c r="NOD558" s="19"/>
      <c r="NOE558" s="20"/>
      <c r="NOF558" s="20"/>
      <c r="NOG558" s="9"/>
      <c r="NOH558" s="19"/>
      <c r="NOI558" s="19"/>
      <c r="NOJ558" s="19"/>
      <c r="NOK558" s="19"/>
      <c r="NOL558" s="19"/>
      <c r="NOM558" s="20"/>
      <c r="NON558" s="19"/>
      <c r="NOO558" s="19"/>
      <c r="NOP558" s="19"/>
      <c r="NOQ558" s="20"/>
      <c r="NOR558" s="20"/>
      <c r="NOS558" s="31"/>
      <c r="NOT558" s="31"/>
      <c r="NOU558" s="19"/>
      <c r="NOV558" s="20"/>
      <c r="NOW558" s="20"/>
      <c r="NOX558" s="9"/>
      <c r="NOY558" s="19"/>
      <c r="NOZ558" s="19"/>
      <c r="NPA558" s="19"/>
      <c r="NPB558" s="19"/>
      <c r="NPC558" s="19"/>
      <c r="NPD558" s="20"/>
      <c r="NPE558" s="19"/>
      <c r="NPF558" s="19"/>
      <c r="NPG558" s="19"/>
      <c r="NPH558" s="20"/>
      <c r="NPI558" s="20"/>
      <c r="NPJ558" s="31"/>
      <c r="NPK558" s="31"/>
      <c r="NPL558" s="19"/>
      <c r="NPM558" s="20"/>
      <c r="NPN558" s="20"/>
      <c r="NPO558" s="9"/>
      <c r="NPP558" s="19"/>
      <c r="NPQ558" s="19"/>
      <c r="NPR558" s="19"/>
      <c r="NPS558" s="19"/>
      <c r="NPT558" s="19"/>
      <c r="NPU558" s="20"/>
      <c r="NPV558" s="19"/>
      <c r="NPW558" s="19"/>
      <c r="NPX558" s="19"/>
      <c r="NPY558" s="20"/>
      <c r="NPZ558" s="20"/>
      <c r="NQA558" s="31"/>
      <c r="NQB558" s="31"/>
      <c r="NQC558" s="19"/>
      <c r="NQD558" s="20"/>
      <c r="NQE558" s="20"/>
      <c r="NQF558" s="9"/>
      <c r="NQG558" s="19"/>
      <c r="NQH558" s="19"/>
      <c r="NQI558" s="19"/>
      <c r="NQJ558" s="19"/>
      <c r="NQK558" s="19"/>
      <c r="NQL558" s="20"/>
      <c r="NQM558" s="19"/>
      <c r="NQN558" s="19"/>
      <c r="NQO558" s="19"/>
      <c r="NQP558" s="20"/>
      <c r="NQQ558" s="20"/>
      <c r="NQR558" s="31"/>
      <c r="NQS558" s="31"/>
      <c r="NQT558" s="19"/>
      <c r="NQU558" s="20"/>
      <c r="NQV558" s="20"/>
      <c r="NQW558" s="9"/>
      <c r="NQX558" s="19"/>
      <c r="NQY558" s="19"/>
      <c r="NQZ558" s="19"/>
      <c r="NRA558" s="19"/>
      <c r="NRB558" s="19"/>
      <c r="NRC558" s="20"/>
      <c r="NRD558" s="19"/>
      <c r="NRE558" s="19"/>
      <c r="NRF558" s="19"/>
      <c r="NRG558" s="20"/>
      <c r="NRH558" s="20"/>
      <c r="NRI558" s="31"/>
      <c r="NRJ558" s="31"/>
      <c r="NRK558" s="19"/>
      <c r="NRL558" s="20"/>
      <c r="NRM558" s="20"/>
      <c r="NRN558" s="9"/>
      <c r="NRO558" s="19"/>
      <c r="NRP558" s="19"/>
      <c r="NRQ558" s="19"/>
      <c r="NRR558" s="19"/>
      <c r="NRS558" s="19"/>
      <c r="NRT558" s="20"/>
      <c r="NRU558" s="19"/>
      <c r="NRV558" s="19"/>
      <c r="NRW558" s="19"/>
      <c r="NRX558" s="20"/>
      <c r="NRY558" s="20"/>
      <c r="NRZ558" s="31"/>
      <c r="NSA558" s="31"/>
      <c r="NSB558" s="19"/>
      <c r="NSC558" s="20"/>
      <c r="NSD558" s="20"/>
      <c r="NSE558" s="9"/>
      <c r="NSF558" s="19"/>
      <c r="NSG558" s="19"/>
      <c r="NSH558" s="19"/>
      <c r="NSI558" s="19"/>
      <c r="NSJ558" s="19"/>
      <c r="NSK558" s="20"/>
      <c r="NSL558" s="19"/>
      <c r="NSM558" s="19"/>
      <c r="NSN558" s="19"/>
      <c r="NSO558" s="20"/>
      <c r="NSP558" s="20"/>
      <c r="NSQ558" s="31"/>
      <c r="NSR558" s="31"/>
      <c r="NSS558" s="19"/>
      <c r="NST558" s="20"/>
      <c r="NSU558" s="20"/>
      <c r="NSV558" s="9"/>
      <c r="NSW558" s="19"/>
      <c r="NSX558" s="19"/>
      <c r="NSY558" s="19"/>
      <c r="NSZ558" s="19"/>
      <c r="NTA558" s="19"/>
      <c r="NTB558" s="20"/>
      <c r="NTC558" s="19"/>
      <c r="NTD558" s="19"/>
      <c r="NTE558" s="19"/>
      <c r="NTF558" s="20"/>
      <c r="NTG558" s="20"/>
      <c r="NTH558" s="31"/>
      <c r="NTI558" s="31"/>
      <c r="NTJ558" s="19"/>
      <c r="NTK558" s="20"/>
      <c r="NTL558" s="20"/>
      <c r="NTM558" s="9"/>
      <c r="NTN558" s="19"/>
      <c r="NTO558" s="19"/>
      <c r="NTP558" s="19"/>
      <c r="NTQ558" s="19"/>
      <c r="NTR558" s="19"/>
      <c r="NTS558" s="20"/>
      <c r="NTT558" s="19"/>
      <c r="NTU558" s="19"/>
      <c r="NTV558" s="19"/>
      <c r="NTW558" s="20"/>
      <c r="NTX558" s="20"/>
      <c r="NTY558" s="31"/>
      <c r="NTZ558" s="31"/>
      <c r="NUA558" s="19"/>
      <c r="NUB558" s="20"/>
      <c r="NUC558" s="20"/>
      <c r="NUD558" s="9"/>
      <c r="NUE558" s="19"/>
      <c r="NUF558" s="19"/>
      <c r="NUG558" s="19"/>
      <c r="NUH558" s="19"/>
      <c r="NUI558" s="19"/>
      <c r="NUJ558" s="20"/>
      <c r="NUK558" s="19"/>
      <c r="NUL558" s="19"/>
      <c r="NUM558" s="19"/>
      <c r="NUN558" s="20"/>
      <c r="NUO558" s="20"/>
      <c r="NUP558" s="31"/>
      <c r="NUQ558" s="31"/>
      <c r="NUR558" s="19"/>
      <c r="NUS558" s="20"/>
      <c r="NUT558" s="20"/>
      <c r="NUU558" s="9"/>
      <c r="NUV558" s="19"/>
      <c r="NUW558" s="19"/>
      <c r="NUX558" s="19"/>
      <c r="NUY558" s="19"/>
      <c r="NUZ558" s="19"/>
      <c r="NVA558" s="20"/>
      <c r="NVB558" s="19"/>
      <c r="NVC558" s="19"/>
      <c r="NVD558" s="19"/>
      <c r="NVE558" s="20"/>
      <c r="NVF558" s="20"/>
      <c r="NVG558" s="31"/>
      <c r="NVH558" s="31"/>
      <c r="NVI558" s="19"/>
      <c r="NVJ558" s="20"/>
      <c r="NVK558" s="20"/>
      <c r="NVL558" s="9"/>
      <c r="NVM558" s="19"/>
      <c r="NVN558" s="19"/>
      <c r="NVO558" s="19"/>
      <c r="NVP558" s="19"/>
      <c r="NVQ558" s="19"/>
      <c r="NVR558" s="20"/>
      <c r="NVS558" s="19"/>
      <c r="NVT558" s="19"/>
      <c r="NVU558" s="19"/>
      <c r="NVV558" s="20"/>
      <c r="NVW558" s="20"/>
      <c r="NVX558" s="31"/>
      <c r="NVY558" s="31"/>
      <c r="NVZ558" s="19"/>
      <c r="NWA558" s="20"/>
      <c r="NWB558" s="20"/>
      <c r="NWC558" s="9"/>
      <c r="NWD558" s="19"/>
      <c r="NWE558" s="19"/>
      <c r="NWF558" s="19"/>
      <c r="NWG558" s="19"/>
      <c r="NWH558" s="19"/>
      <c r="NWI558" s="20"/>
      <c r="NWJ558" s="19"/>
      <c r="NWK558" s="19"/>
      <c r="NWL558" s="19"/>
      <c r="NWM558" s="20"/>
      <c r="NWN558" s="20"/>
      <c r="NWO558" s="31"/>
      <c r="NWP558" s="31"/>
      <c r="NWQ558" s="19"/>
      <c r="NWR558" s="20"/>
      <c r="NWS558" s="20"/>
      <c r="NWT558" s="9"/>
      <c r="NWU558" s="19"/>
      <c r="NWV558" s="19"/>
      <c r="NWW558" s="19"/>
      <c r="NWX558" s="19"/>
      <c r="NWY558" s="19"/>
      <c r="NWZ558" s="20"/>
      <c r="NXA558" s="19"/>
      <c r="NXB558" s="19"/>
      <c r="NXC558" s="19"/>
      <c r="NXD558" s="20"/>
      <c r="NXE558" s="20"/>
      <c r="NXF558" s="31"/>
      <c r="NXG558" s="31"/>
      <c r="NXH558" s="19"/>
      <c r="NXI558" s="20"/>
      <c r="NXJ558" s="20"/>
      <c r="NXK558" s="9"/>
      <c r="NXL558" s="19"/>
      <c r="NXM558" s="19"/>
      <c r="NXN558" s="19"/>
      <c r="NXO558" s="19"/>
      <c r="NXP558" s="19"/>
      <c r="NXQ558" s="20"/>
      <c r="NXR558" s="19"/>
      <c r="NXS558" s="19"/>
      <c r="NXT558" s="19"/>
      <c r="NXU558" s="20"/>
      <c r="NXV558" s="20"/>
      <c r="NXW558" s="31"/>
      <c r="NXX558" s="31"/>
      <c r="NXY558" s="19"/>
      <c r="NXZ558" s="20"/>
      <c r="NYA558" s="20"/>
      <c r="NYB558" s="9"/>
      <c r="NYC558" s="19"/>
      <c r="NYD558" s="19"/>
      <c r="NYE558" s="19"/>
      <c r="NYF558" s="19"/>
      <c r="NYG558" s="19"/>
      <c r="NYH558" s="20"/>
      <c r="NYI558" s="19"/>
      <c r="NYJ558" s="19"/>
      <c r="NYK558" s="19"/>
      <c r="NYL558" s="20"/>
      <c r="NYM558" s="20"/>
      <c r="NYN558" s="31"/>
      <c r="NYO558" s="31"/>
      <c r="NYP558" s="19"/>
      <c r="NYQ558" s="20"/>
      <c r="NYR558" s="20"/>
      <c r="NYS558" s="9"/>
      <c r="NYT558" s="19"/>
      <c r="NYU558" s="19"/>
      <c r="NYV558" s="19"/>
      <c r="NYW558" s="19"/>
      <c r="NYX558" s="19"/>
      <c r="NYY558" s="20"/>
      <c r="NYZ558" s="19"/>
      <c r="NZA558" s="19"/>
      <c r="NZB558" s="19"/>
      <c r="NZC558" s="20"/>
      <c r="NZD558" s="20"/>
      <c r="NZE558" s="31"/>
      <c r="NZF558" s="31"/>
      <c r="NZG558" s="19"/>
      <c r="NZH558" s="20"/>
      <c r="NZI558" s="20"/>
      <c r="NZJ558" s="9"/>
      <c r="NZK558" s="19"/>
      <c r="NZL558" s="19"/>
      <c r="NZM558" s="19"/>
      <c r="NZN558" s="19"/>
      <c r="NZO558" s="19"/>
      <c r="NZP558" s="20"/>
      <c r="NZQ558" s="19"/>
      <c r="NZR558" s="19"/>
      <c r="NZS558" s="19"/>
      <c r="NZT558" s="20"/>
      <c r="NZU558" s="20"/>
      <c r="NZV558" s="31"/>
      <c r="NZW558" s="31"/>
      <c r="NZX558" s="19"/>
      <c r="NZY558" s="20"/>
      <c r="NZZ558" s="20"/>
      <c r="OAA558" s="9"/>
      <c r="OAB558" s="19"/>
      <c r="OAC558" s="19"/>
      <c r="OAD558" s="19"/>
      <c r="OAE558" s="19"/>
      <c r="OAF558" s="19"/>
      <c r="OAG558" s="20"/>
      <c r="OAH558" s="19"/>
      <c r="OAI558" s="19"/>
      <c r="OAJ558" s="19"/>
      <c r="OAK558" s="20"/>
      <c r="OAL558" s="20"/>
      <c r="OAM558" s="31"/>
      <c r="OAN558" s="31"/>
      <c r="OAO558" s="19"/>
      <c r="OAP558" s="20"/>
      <c r="OAQ558" s="20"/>
      <c r="OAR558" s="9"/>
      <c r="OAS558" s="19"/>
      <c r="OAT558" s="19"/>
      <c r="OAU558" s="19"/>
      <c r="OAV558" s="19"/>
      <c r="OAW558" s="19"/>
      <c r="OAX558" s="20"/>
      <c r="OAY558" s="19"/>
      <c r="OAZ558" s="19"/>
      <c r="OBA558" s="19"/>
      <c r="OBB558" s="20"/>
      <c r="OBC558" s="20"/>
      <c r="OBD558" s="31"/>
      <c r="OBE558" s="31"/>
      <c r="OBF558" s="19"/>
      <c r="OBG558" s="20"/>
      <c r="OBH558" s="20"/>
      <c r="OBI558" s="9"/>
      <c r="OBJ558" s="19"/>
      <c r="OBK558" s="19"/>
      <c r="OBL558" s="19"/>
      <c r="OBM558" s="19"/>
      <c r="OBN558" s="19"/>
      <c r="OBO558" s="20"/>
      <c r="OBP558" s="19"/>
      <c r="OBQ558" s="19"/>
      <c r="OBR558" s="19"/>
      <c r="OBS558" s="20"/>
      <c r="OBT558" s="20"/>
      <c r="OBU558" s="31"/>
      <c r="OBV558" s="31"/>
      <c r="OBW558" s="19"/>
      <c r="OBX558" s="20"/>
      <c r="OBY558" s="20"/>
      <c r="OBZ558" s="9"/>
      <c r="OCA558" s="19"/>
      <c r="OCB558" s="19"/>
      <c r="OCC558" s="19"/>
      <c r="OCD558" s="19"/>
      <c r="OCE558" s="19"/>
      <c r="OCF558" s="20"/>
      <c r="OCG558" s="19"/>
      <c r="OCH558" s="19"/>
      <c r="OCI558" s="19"/>
      <c r="OCJ558" s="20"/>
      <c r="OCK558" s="20"/>
      <c r="OCL558" s="31"/>
      <c r="OCM558" s="31"/>
      <c r="OCN558" s="19"/>
      <c r="OCO558" s="20"/>
      <c r="OCP558" s="20"/>
      <c r="OCQ558" s="9"/>
      <c r="OCR558" s="19"/>
      <c r="OCS558" s="19"/>
      <c r="OCT558" s="19"/>
      <c r="OCU558" s="19"/>
      <c r="OCV558" s="19"/>
      <c r="OCW558" s="20"/>
      <c r="OCX558" s="19"/>
      <c r="OCY558" s="19"/>
      <c r="OCZ558" s="19"/>
      <c r="ODA558" s="20"/>
      <c r="ODB558" s="20"/>
      <c r="ODC558" s="31"/>
      <c r="ODD558" s="31"/>
      <c r="ODE558" s="19"/>
      <c r="ODF558" s="20"/>
      <c r="ODG558" s="20"/>
      <c r="ODH558" s="9"/>
      <c r="ODI558" s="19"/>
      <c r="ODJ558" s="19"/>
      <c r="ODK558" s="19"/>
      <c r="ODL558" s="19"/>
      <c r="ODM558" s="19"/>
      <c r="ODN558" s="20"/>
      <c r="ODO558" s="19"/>
      <c r="ODP558" s="19"/>
      <c r="ODQ558" s="19"/>
      <c r="ODR558" s="20"/>
      <c r="ODS558" s="20"/>
      <c r="ODT558" s="31"/>
      <c r="ODU558" s="31"/>
      <c r="ODV558" s="19"/>
      <c r="ODW558" s="20"/>
      <c r="ODX558" s="20"/>
      <c r="ODY558" s="9"/>
      <c r="ODZ558" s="19"/>
      <c r="OEA558" s="19"/>
      <c r="OEB558" s="19"/>
      <c r="OEC558" s="19"/>
      <c r="OED558" s="19"/>
      <c r="OEE558" s="20"/>
      <c r="OEF558" s="19"/>
      <c r="OEG558" s="19"/>
      <c r="OEH558" s="19"/>
      <c r="OEI558" s="20"/>
      <c r="OEJ558" s="20"/>
      <c r="OEK558" s="31"/>
      <c r="OEL558" s="31"/>
      <c r="OEM558" s="19"/>
      <c r="OEN558" s="20"/>
      <c r="OEO558" s="20"/>
      <c r="OEP558" s="9"/>
      <c r="OEQ558" s="19"/>
      <c r="OER558" s="19"/>
      <c r="OES558" s="19"/>
      <c r="OET558" s="19"/>
      <c r="OEU558" s="19"/>
      <c r="OEV558" s="20"/>
      <c r="OEW558" s="19"/>
      <c r="OEX558" s="19"/>
      <c r="OEY558" s="19"/>
      <c r="OEZ558" s="20"/>
      <c r="OFA558" s="20"/>
      <c r="OFB558" s="31"/>
      <c r="OFC558" s="31"/>
      <c r="OFD558" s="19"/>
      <c r="OFE558" s="20"/>
      <c r="OFF558" s="20"/>
      <c r="OFG558" s="9"/>
      <c r="OFH558" s="19"/>
      <c r="OFI558" s="19"/>
      <c r="OFJ558" s="19"/>
      <c r="OFK558" s="19"/>
      <c r="OFL558" s="19"/>
      <c r="OFM558" s="20"/>
      <c r="OFN558" s="19"/>
      <c r="OFO558" s="19"/>
      <c r="OFP558" s="19"/>
      <c r="OFQ558" s="20"/>
      <c r="OFR558" s="20"/>
      <c r="OFS558" s="31"/>
      <c r="OFT558" s="31"/>
      <c r="OFU558" s="19"/>
      <c r="OFV558" s="20"/>
      <c r="OFW558" s="20"/>
      <c r="OFX558" s="9"/>
      <c r="OFY558" s="19"/>
      <c r="OFZ558" s="19"/>
      <c r="OGA558" s="19"/>
      <c r="OGB558" s="19"/>
      <c r="OGC558" s="19"/>
      <c r="OGD558" s="20"/>
      <c r="OGE558" s="19"/>
      <c r="OGF558" s="19"/>
      <c r="OGG558" s="19"/>
      <c r="OGH558" s="20"/>
      <c r="OGI558" s="20"/>
      <c r="OGJ558" s="31"/>
      <c r="OGK558" s="31"/>
      <c r="OGL558" s="19"/>
      <c r="OGM558" s="20"/>
      <c r="OGN558" s="20"/>
      <c r="OGO558" s="9"/>
      <c r="OGP558" s="19"/>
      <c r="OGQ558" s="19"/>
      <c r="OGR558" s="19"/>
      <c r="OGS558" s="19"/>
      <c r="OGT558" s="19"/>
      <c r="OGU558" s="20"/>
      <c r="OGV558" s="19"/>
      <c r="OGW558" s="19"/>
      <c r="OGX558" s="19"/>
      <c r="OGY558" s="20"/>
      <c r="OGZ558" s="20"/>
      <c r="OHA558" s="31"/>
      <c r="OHB558" s="31"/>
      <c r="OHC558" s="19"/>
      <c r="OHD558" s="20"/>
      <c r="OHE558" s="20"/>
      <c r="OHF558" s="9"/>
      <c r="OHG558" s="19"/>
      <c r="OHH558" s="19"/>
      <c r="OHI558" s="19"/>
      <c r="OHJ558" s="19"/>
      <c r="OHK558" s="19"/>
      <c r="OHL558" s="20"/>
      <c r="OHM558" s="19"/>
      <c r="OHN558" s="19"/>
      <c r="OHO558" s="19"/>
      <c r="OHP558" s="20"/>
      <c r="OHQ558" s="20"/>
      <c r="OHR558" s="31"/>
      <c r="OHS558" s="31"/>
      <c r="OHT558" s="19"/>
      <c r="OHU558" s="20"/>
      <c r="OHV558" s="20"/>
      <c r="OHW558" s="9"/>
      <c r="OHX558" s="19"/>
      <c r="OHY558" s="19"/>
      <c r="OHZ558" s="19"/>
      <c r="OIA558" s="19"/>
      <c r="OIB558" s="19"/>
      <c r="OIC558" s="20"/>
      <c r="OID558" s="19"/>
      <c r="OIE558" s="19"/>
      <c r="OIF558" s="19"/>
      <c r="OIG558" s="20"/>
      <c r="OIH558" s="20"/>
      <c r="OII558" s="31"/>
      <c r="OIJ558" s="31"/>
      <c r="OIK558" s="19"/>
      <c r="OIL558" s="20"/>
      <c r="OIM558" s="20"/>
      <c r="OIN558" s="9"/>
      <c r="OIO558" s="19"/>
      <c r="OIP558" s="19"/>
      <c r="OIQ558" s="19"/>
      <c r="OIR558" s="19"/>
      <c r="OIS558" s="19"/>
      <c r="OIT558" s="20"/>
      <c r="OIU558" s="19"/>
      <c r="OIV558" s="19"/>
      <c r="OIW558" s="19"/>
      <c r="OIX558" s="20"/>
      <c r="OIY558" s="20"/>
      <c r="OIZ558" s="31"/>
      <c r="OJA558" s="31"/>
      <c r="OJB558" s="19"/>
      <c r="OJC558" s="20"/>
      <c r="OJD558" s="20"/>
      <c r="OJE558" s="9"/>
      <c r="OJF558" s="19"/>
      <c r="OJG558" s="19"/>
      <c r="OJH558" s="19"/>
      <c r="OJI558" s="19"/>
      <c r="OJJ558" s="19"/>
      <c r="OJK558" s="20"/>
      <c r="OJL558" s="19"/>
      <c r="OJM558" s="19"/>
      <c r="OJN558" s="19"/>
      <c r="OJO558" s="20"/>
      <c r="OJP558" s="20"/>
      <c r="OJQ558" s="31"/>
      <c r="OJR558" s="31"/>
      <c r="OJS558" s="19"/>
      <c r="OJT558" s="20"/>
      <c r="OJU558" s="20"/>
      <c r="OJV558" s="9"/>
      <c r="OJW558" s="19"/>
      <c r="OJX558" s="19"/>
      <c r="OJY558" s="19"/>
      <c r="OJZ558" s="19"/>
      <c r="OKA558" s="19"/>
      <c r="OKB558" s="20"/>
      <c r="OKC558" s="19"/>
      <c r="OKD558" s="19"/>
      <c r="OKE558" s="19"/>
      <c r="OKF558" s="20"/>
      <c r="OKG558" s="20"/>
      <c r="OKH558" s="31"/>
      <c r="OKI558" s="31"/>
      <c r="OKJ558" s="19"/>
      <c r="OKK558" s="20"/>
      <c r="OKL558" s="20"/>
      <c r="OKM558" s="9"/>
      <c r="OKN558" s="19"/>
      <c r="OKO558" s="19"/>
      <c r="OKP558" s="19"/>
      <c r="OKQ558" s="19"/>
      <c r="OKR558" s="19"/>
      <c r="OKS558" s="20"/>
      <c r="OKT558" s="19"/>
      <c r="OKU558" s="19"/>
      <c r="OKV558" s="19"/>
      <c r="OKW558" s="20"/>
      <c r="OKX558" s="20"/>
      <c r="OKY558" s="31"/>
      <c r="OKZ558" s="31"/>
      <c r="OLA558" s="19"/>
      <c r="OLB558" s="20"/>
      <c r="OLC558" s="20"/>
      <c r="OLD558" s="9"/>
      <c r="OLE558" s="19"/>
      <c r="OLF558" s="19"/>
      <c r="OLG558" s="19"/>
      <c r="OLH558" s="19"/>
      <c r="OLI558" s="19"/>
      <c r="OLJ558" s="20"/>
      <c r="OLK558" s="19"/>
      <c r="OLL558" s="19"/>
      <c r="OLM558" s="19"/>
      <c r="OLN558" s="20"/>
      <c r="OLO558" s="20"/>
      <c r="OLP558" s="31"/>
      <c r="OLQ558" s="31"/>
      <c r="OLR558" s="19"/>
      <c r="OLS558" s="20"/>
      <c r="OLT558" s="20"/>
      <c r="OLU558" s="9"/>
      <c r="OLV558" s="19"/>
      <c r="OLW558" s="19"/>
      <c r="OLX558" s="19"/>
      <c r="OLY558" s="19"/>
      <c r="OLZ558" s="19"/>
      <c r="OMA558" s="20"/>
      <c r="OMB558" s="19"/>
      <c r="OMC558" s="19"/>
      <c r="OMD558" s="19"/>
      <c r="OME558" s="20"/>
      <c r="OMF558" s="20"/>
      <c r="OMG558" s="31"/>
      <c r="OMH558" s="31"/>
      <c r="OMI558" s="19"/>
      <c r="OMJ558" s="20"/>
      <c r="OMK558" s="20"/>
      <c r="OML558" s="9"/>
      <c r="OMM558" s="19"/>
      <c r="OMN558" s="19"/>
      <c r="OMO558" s="19"/>
      <c r="OMP558" s="19"/>
      <c r="OMQ558" s="19"/>
      <c r="OMR558" s="20"/>
      <c r="OMS558" s="19"/>
      <c r="OMT558" s="19"/>
      <c r="OMU558" s="19"/>
      <c r="OMV558" s="20"/>
      <c r="OMW558" s="20"/>
      <c r="OMX558" s="31"/>
      <c r="OMY558" s="31"/>
      <c r="OMZ558" s="19"/>
      <c r="ONA558" s="20"/>
      <c r="ONB558" s="20"/>
      <c r="ONC558" s="9"/>
      <c r="OND558" s="19"/>
      <c r="ONE558" s="19"/>
      <c r="ONF558" s="19"/>
      <c r="ONG558" s="19"/>
      <c r="ONH558" s="19"/>
      <c r="ONI558" s="20"/>
      <c r="ONJ558" s="19"/>
      <c r="ONK558" s="19"/>
      <c r="ONL558" s="19"/>
      <c r="ONM558" s="20"/>
      <c r="ONN558" s="20"/>
      <c r="ONO558" s="31"/>
      <c r="ONP558" s="31"/>
      <c r="ONQ558" s="19"/>
      <c r="ONR558" s="20"/>
      <c r="ONS558" s="20"/>
      <c r="ONT558" s="9"/>
      <c r="ONU558" s="19"/>
      <c r="ONV558" s="19"/>
      <c r="ONW558" s="19"/>
      <c r="ONX558" s="19"/>
      <c r="ONY558" s="19"/>
      <c r="ONZ558" s="20"/>
      <c r="OOA558" s="19"/>
      <c r="OOB558" s="19"/>
      <c r="OOC558" s="19"/>
      <c r="OOD558" s="20"/>
      <c r="OOE558" s="20"/>
      <c r="OOF558" s="31"/>
      <c r="OOG558" s="31"/>
      <c r="OOH558" s="19"/>
      <c r="OOI558" s="20"/>
      <c r="OOJ558" s="20"/>
      <c r="OOK558" s="9"/>
      <c r="OOL558" s="19"/>
      <c r="OOM558" s="19"/>
      <c r="OON558" s="19"/>
      <c r="OOO558" s="19"/>
      <c r="OOP558" s="19"/>
      <c r="OOQ558" s="20"/>
      <c r="OOR558" s="19"/>
      <c r="OOS558" s="19"/>
      <c r="OOT558" s="19"/>
      <c r="OOU558" s="20"/>
      <c r="OOV558" s="20"/>
      <c r="OOW558" s="31"/>
      <c r="OOX558" s="31"/>
      <c r="OOY558" s="19"/>
      <c r="OOZ558" s="20"/>
      <c r="OPA558" s="20"/>
      <c r="OPB558" s="9"/>
      <c r="OPC558" s="19"/>
      <c r="OPD558" s="19"/>
      <c r="OPE558" s="19"/>
      <c r="OPF558" s="19"/>
      <c r="OPG558" s="19"/>
      <c r="OPH558" s="20"/>
      <c r="OPI558" s="19"/>
      <c r="OPJ558" s="19"/>
      <c r="OPK558" s="19"/>
      <c r="OPL558" s="20"/>
      <c r="OPM558" s="20"/>
      <c r="OPN558" s="31"/>
      <c r="OPO558" s="31"/>
      <c r="OPP558" s="19"/>
      <c r="OPQ558" s="20"/>
      <c r="OPR558" s="20"/>
      <c r="OPS558" s="9"/>
      <c r="OPT558" s="19"/>
      <c r="OPU558" s="19"/>
      <c r="OPV558" s="19"/>
      <c r="OPW558" s="19"/>
      <c r="OPX558" s="19"/>
      <c r="OPY558" s="20"/>
      <c r="OPZ558" s="19"/>
      <c r="OQA558" s="19"/>
      <c r="OQB558" s="19"/>
      <c r="OQC558" s="20"/>
      <c r="OQD558" s="20"/>
      <c r="OQE558" s="31"/>
      <c r="OQF558" s="31"/>
      <c r="OQG558" s="19"/>
      <c r="OQH558" s="20"/>
      <c r="OQI558" s="20"/>
      <c r="OQJ558" s="9"/>
      <c r="OQK558" s="19"/>
      <c r="OQL558" s="19"/>
      <c r="OQM558" s="19"/>
      <c r="OQN558" s="19"/>
      <c r="OQO558" s="19"/>
      <c r="OQP558" s="20"/>
      <c r="OQQ558" s="19"/>
      <c r="OQR558" s="19"/>
      <c r="OQS558" s="19"/>
      <c r="OQT558" s="20"/>
      <c r="OQU558" s="20"/>
      <c r="OQV558" s="31"/>
      <c r="OQW558" s="31"/>
      <c r="OQX558" s="19"/>
      <c r="OQY558" s="20"/>
      <c r="OQZ558" s="20"/>
      <c r="ORA558" s="9"/>
      <c r="ORB558" s="19"/>
      <c r="ORC558" s="19"/>
      <c r="ORD558" s="19"/>
      <c r="ORE558" s="19"/>
      <c r="ORF558" s="19"/>
      <c r="ORG558" s="20"/>
      <c r="ORH558" s="19"/>
      <c r="ORI558" s="19"/>
      <c r="ORJ558" s="19"/>
      <c r="ORK558" s="20"/>
      <c r="ORL558" s="20"/>
      <c r="ORM558" s="31"/>
      <c r="ORN558" s="31"/>
      <c r="ORO558" s="19"/>
      <c r="ORP558" s="20"/>
      <c r="ORQ558" s="20"/>
      <c r="ORR558" s="9"/>
      <c r="ORS558" s="19"/>
      <c r="ORT558" s="19"/>
      <c r="ORU558" s="19"/>
      <c r="ORV558" s="19"/>
      <c r="ORW558" s="19"/>
      <c r="ORX558" s="20"/>
      <c r="ORY558" s="19"/>
      <c r="ORZ558" s="19"/>
      <c r="OSA558" s="19"/>
      <c r="OSB558" s="20"/>
      <c r="OSC558" s="20"/>
      <c r="OSD558" s="31"/>
      <c r="OSE558" s="31"/>
      <c r="OSF558" s="19"/>
      <c r="OSG558" s="20"/>
      <c r="OSH558" s="20"/>
      <c r="OSI558" s="9"/>
      <c r="OSJ558" s="19"/>
      <c r="OSK558" s="19"/>
      <c r="OSL558" s="19"/>
      <c r="OSM558" s="19"/>
      <c r="OSN558" s="19"/>
      <c r="OSO558" s="20"/>
      <c r="OSP558" s="19"/>
      <c r="OSQ558" s="19"/>
      <c r="OSR558" s="19"/>
      <c r="OSS558" s="20"/>
      <c r="OST558" s="20"/>
      <c r="OSU558" s="31"/>
      <c r="OSV558" s="31"/>
      <c r="OSW558" s="19"/>
      <c r="OSX558" s="20"/>
      <c r="OSY558" s="20"/>
      <c r="OSZ558" s="9"/>
      <c r="OTA558" s="19"/>
      <c r="OTB558" s="19"/>
      <c r="OTC558" s="19"/>
      <c r="OTD558" s="19"/>
      <c r="OTE558" s="19"/>
      <c r="OTF558" s="20"/>
      <c r="OTG558" s="19"/>
      <c r="OTH558" s="19"/>
      <c r="OTI558" s="19"/>
      <c r="OTJ558" s="20"/>
      <c r="OTK558" s="20"/>
      <c r="OTL558" s="31"/>
      <c r="OTM558" s="31"/>
      <c r="OTN558" s="19"/>
      <c r="OTO558" s="20"/>
      <c r="OTP558" s="20"/>
      <c r="OTQ558" s="9"/>
      <c r="OTR558" s="19"/>
      <c r="OTS558" s="19"/>
      <c r="OTT558" s="19"/>
      <c r="OTU558" s="19"/>
      <c r="OTV558" s="19"/>
      <c r="OTW558" s="20"/>
      <c r="OTX558" s="19"/>
      <c r="OTY558" s="19"/>
      <c r="OTZ558" s="19"/>
      <c r="OUA558" s="20"/>
      <c r="OUB558" s="20"/>
      <c r="OUC558" s="31"/>
      <c r="OUD558" s="31"/>
      <c r="OUE558" s="19"/>
      <c r="OUF558" s="20"/>
      <c r="OUG558" s="20"/>
      <c r="OUH558" s="9"/>
      <c r="OUI558" s="19"/>
      <c r="OUJ558" s="19"/>
      <c r="OUK558" s="19"/>
      <c r="OUL558" s="19"/>
      <c r="OUM558" s="19"/>
      <c r="OUN558" s="20"/>
      <c r="OUO558" s="19"/>
      <c r="OUP558" s="19"/>
      <c r="OUQ558" s="19"/>
      <c r="OUR558" s="20"/>
      <c r="OUS558" s="20"/>
      <c r="OUT558" s="31"/>
      <c r="OUU558" s="31"/>
      <c r="OUV558" s="19"/>
      <c r="OUW558" s="20"/>
      <c r="OUX558" s="20"/>
      <c r="OUY558" s="9"/>
      <c r="OUZ558" s="19"/>
      <c r="OVA558" s="19"/>
      <c r="OVB558" s="19"/>
      <c r="OVC558" s="19"/>
      <c r="OVD558" s="19"/>
      <c r="OVE558" s="20"/>
      <c r="OVF558" s="19"/>
      <c r="OVG558" s="19"/>
      <c r="OVH558" s="19"/>
      <c r="OVI558" s="20"/>
      <c r="OVJ558" s="20"/>
      <c r="OVK558" s="31"/>
      <c r="OVL558" s="31"/>
      <c r="OVM558" s="19"/>
      <c r="OVN558" s="20"/>
      <c r="OVO558" s="20"/>
      <c r="OVP558" s="9"/>
      <c r="OVQ558" s="19"/>
      <c r="OVR558" s="19"/>
      <c r="OVS558" s="19"/>
      <c r="OVT558" s="19"/>
      <c r="OVU558" s="19"/>
      <c r="OVV558" s="20"/>
      <c r="OVW558" s="19"/>
      <c r="OVX558" s="19"/>
      <c r="OVY558" s="19"/>
      <c r="OVZ558" s="20"/>
      <c r="OWA558" s="20"/>
      <c r="OWB558" s="31"/>
      <c r="OWC558" s="31"/>
      <c r="OWD558" s="19"/>
      <c r="OWE558" s="20"/>
      <c r="OWF558" s="20"/>
      <c r="OWG558" s="9"/>
      <c r="OWH558" s="19"/>
      <c r="OWI558" s="19"/>
      <c r="OWJ558" s="19"/>
      <c r="OWK558" s="19"/>
      <c r="OWL558" s="19"/>
      <c r="OWM558" s="20"/>
      <c r="OWN558" s="19"/>
      <c r="OWO558" s="19"/>
      <c r="OWP558" s="19"/>
      <c r="OWQ558" s="20"/>
      <c r="OWR558" s="20"/>
      <c r="OWS558" s="31"/>
      <c r="OWT558" s="31"/>
      <c r="OWU558" s="19"/>
      <c r="OWV558" s="20"/>
      <c r="OWW558" s="20"/>
      <c r="OWX558" s="9"/>
      <c r="OWY558" s="19"/>
      <c r="OWZ558" s="19"/>
      <c r="OXA558" s="19"/>
      <c r="OXB558" s="19"/>
      <c r="OXC558" s="19"/>
      <c r="OXD558" s="20"/>
      <c r="OXE558" s="19"/>
      <c r="OXF558" s="19"/>
      <c r="OXG558" s="19"/>
      <c r="OXH558" s="20"/>
      <c r="OXI558" s="20"/>
      <c r="OXJ558" s="31"/>
      <c r="OXK558" s="31"/>
      <c r="OXL558" s="19"/>
      <c r="OXM558" s="20"/>
      <c r="OXN558" s="20"/>
      <c r="OXO558" s="9"/>
      <c r="OXP558" s="19"/>
      <c r="OXQ558" s="19"/>
      <c r="OXR558" s="19"/>
      <c r="OXS558" s="19"/>
      <c r="OXT558" s="19"/>
      <c r="OXU558" s="20"/>
      <c r="OXV558" s="19"/>
      <c r="OXW558" s="19"/>
      <c r="OXX558" s="19"/>
      <c r="OXY558" s="20"/>
      <c r="OXZ558" s="20"/>
      <c r="OYA558" s="31"/>
      <c r="OYB558" s="31"/>
      <c r="OYC558" s="19"/>
      <c r="OYD558" s="20"/>
      <c r="OYE558" s="20"/>
      <c r="OYF558" s="9"/>
      <c r="OYG558" s="19"/>
      <c r="OYH558" s="19"/>
      <c r="OYI558" s="19"/>
      <c r="OYJ558" s="19"/>
      <c r="OYK558" s="19"/>
      <c r="OYL558" s="20"/>
      <c r="OYM558" s="19"/>
      <c r="OYN558" s="19"/>
      <c r="OYO558" s="19"/>
      <c r="OYP558" s="20"/>
      <c r="OYQ558" s="20"/>
      <c r="OYR558" s="31"/>
      <c r="OYS558" s="31"/>
      <c r="OYT558" s="19"/>
      <c r="OYU558" s="20"/>
      <c r="OYV558" s="20"/>
      <c r="OYW558" s="9"/>
      <c r="OYX558" s="19"/>
      <c r="OYY558" s="19"/>
      <c r="OYZ558" s="19"/>
      <c r="OZA558" s="19"/>
      <c r="OZB558" s="19"/>
      <c r="OZC558" s="20"/>
      <c r="OZD558" s="19"/>
      <c r="OZE558" s="19"/>
      <c r="OZF558" s="19"/>
      <c r="OZG558" s="20"/>
      <c r="OZH558" s="20"/>
      <c r="OZI558" s="31"/>
      <c r="OZJ558" s="31"/>
      <c r="OZK558" s="19"/>
      <c r="OZL558" s="20"/>
      <c r="OZM558" s="20"/>
      <c r="OZN558" s="9"/>
      <c r="OZO558" s="19"/>
      <c r="OZP558" s="19"/>
      <c r="OZQ558" s="19"/>
      <c r="OZR558" s="19"/>
      <c r="OZS558" s="19"/>
      <c r="OZT558" s="20"/>
      <c r="OZU558" s="19"/>
      <c r="OZV558" s="19"/>
      <c r="OZW558" s="19"/>
      <c r="OZX558" s="20"/>
      <c r="OZY558" s="20"/>
      <c r="OZZ558" s="31"/>
      <c r="PAA558" s="31"/>
      <c r="PAB558" s="19"/>
      <c r="PAC558" s="20"/>
      <c r="PAD558" s="20"/>
      <c r="PAE558" s="9"/>
      <c r="PAF558" s="19"/>
      <c r="PAG558" s="19"/>
      <c r="PAH558" s="19"/>
      <c r="PAI558" s="19"/>
      <c r="PAJ558" s="19"/>
      <c r="PAK558" s="20"/>
      <c r="PAL558" s="19"/>
      <c r="PAM558" s="19"/>
      <c r="PAN558" s="19"/>
      <c r="PAO558" s="20"/>
      <c r="PAP558" s="20"/>
      <c r="PAQ558" s="31"/>
      <c r="PAR558" s="31"/>
      <c r="PAS558" s="19"/>
      <c r="PAT558" s="20"/>
      <c r="PAU558" s="20"/>
      <c r="PAV558" s="9"/>
      <c r="PAW558" s="19"/>
      <c r="PAX558" s="19"/>
      <c r="PAY558" s="19"/>
      <c r="PAZ558" s="19"/>
      <c r="PBA558" s="19"/>
      <c r="PBB558" s="20"/>
      <c r="PBC558" s="19"/>
      <c r="PBD558" s="19"/>
      <c r="PBE558" s="19"/>
      <c r="PBF558" s="20"/>
      <c r="PBG558" s="20"/>
      <c r="PBH558" s="31"/>
      <c r="PBI558" s="31"/>
      <c r="PBJ558" s="19"/>
      <c r="PBK558" s="20"/>
      <c r="PBL558" s="20"/>
      <c r="PBM558" s="9"/>
      <c r="PBN558" s="19"/>
      <c r="PBO558" s="19"/>
      <c r="PBP558" s="19"/>
      <c r="PBQ558" s="19"/>
      <c r="PBR558" s="19"/>
      <c r="PBS558" s="20"/>
      <c r="PBT558" s="19"/>
      <c r="PBU558" s="19"/>
      <c r="PBV558" s="19"/>
      <c r="PBW558" s="20"/>
      <c r="PBX558" s="20"/>
      <c r="PBY558" s="31"/>
      <c r="PBZ558" s="31"/>
      <c r="PCA558" s="19"/>
      <c r="PCB558" s="20"/>
      <c r="PCC558" s="20"/>
      <c r="PCD558" s="9"/>
      <c r="PCE558" s="19"/>
      <c r="PCF558" s="19"/>
      <c r="PCG558" s="19"/>
      <c r="PCH558" s="19"/>
      <c r="PCI558" s="19"/>
      <c r="PCJ558" s="20"/>
      <c r="PCK558" s="19"/>
      <c r="PCL558" s="19"/>
      <c r="PCM558" s="19"/>
      <c r="PCN558" s="20"/>
      <c r="PCO558" s="20"/>
      <c r="PCP558" s="31"/>
      <c r="PCQ558" s="31"/>
      <c r="PCR558" s="19"/>
      <c r="PCS558" s="20"/>
      <c r="PCT558" s="20"/>
      <c r="PCU558" s="9"/>
      <c r="PCV558" s="19"/>
      <c r="PCW558" s="19"/>
      <c r="PCX558" s="19"/>
      <c r="PCY558" s="19"/>
      <c r="PCZ558" s="19"/>
      <c r="PDA558" s="20"/>
      <c r="PDB558" s="19"/>
      <c r="PDC558" s="19"/>
      <c r="PDD558" s="19"/>
      <c r="PDE558" s="20"/>
      <c r="PDF558" s="20"/>
      <c r="PDG558" s="31"/>
      <c r="PDH558" s="31"/>
      <c r="PDI558" s="19"/>
      <c r="PDJ558" s="20"/>
      <c r="PDK558" s="20"/>
      <c r="PDL558" s="9"/>
      <c r="PDM558" s="19"/>
      <c r="PDN558" s="19"/>
      <c r="PDO558" s="19"/>
      <c r="PDP558" s="19"/>
      <c r="PDQ558" s="19"/>
      <c r="PDR558" s="20"/>
      <c r="PDS558" s="19"/>
      <c r="PDT558" s="19"/>
      <c r="PDU558" s="19"/>
      <c r="PDV558" s="20"/>
      <c r="PDW558" s="20"/>
      <c r="PDX558" s="31"/>
      <c r="PDY558" s="31"/>
      <c r="PDZ558" s="19"/>
      <c r="PEA558" s="20"/>
      <c r="PEB558" s="20"/>
      <c r="PEC558" s="9"/>
      <c r="PED558" s="19"/>
      <c r="PEE558" s="19"/>
      <c r="PEF558" s="19"/>
      <c r="PEG558" s="19"/>
      <c r="PEH558" s="19"/>
      <c r="PEI558" s="20"/>
      <c r="PEJ558" s="19"/>
      <c r="PEK558" s="19"/>
      <c r="PEL558" s="19"/>
      <c r="PEM558" s="20"/>
      <c r="PEN558" s="20"/>
      <c r="PEO558" s="31"/>
      <c r="PEP558" s="31"/>
      <c r="PEQ558" s="19"/>
      <c r="PER558" s="20"/>
      <c r="PES558" s="20"/>
      <c r="PET558" s="9"/>
      <c r="PEU558" s="19"/>
      <c r="PEV558" s="19"/>
      <c r="PEW558" s="19"/>
      <c r="PEX558" s="19"/>
      <c r="PEY558" s="19"/>
      <c r="PEZ558" s="20"/>
      <c r="PFA558" s="19"/>
      <c r="PFB558" s="19"/>
      <c r="PFC558" s="19"/>
      <c r="PFD558" s="20"/>
      <c r="PFE558" s="20"/>
      <c r="PFF558" s="31"/>
      <c r="PFG558" s="31"/>
      <c r="PFH558" s="19"/>
      <c r="PFI558" s="20"/>
      <c r="PFJ558" s="20"/>
      <c r="PFK558" s="9"/>
      <c r="PFL558" s="19"/>
      <c r="PFM558" s="19"/>
      <c r="PFN558" s="19"/>
      <c r="PFO558" s="19"/>
      <c r="PFP558" s="19"/>
      <c r="PFQ558" s="20"/>
      <c r="PFR558" s="19"/>
      <c r="PFS558" s="19"/>
      <c r="PFT558" s="19"/>
      <c r="PFU558" s="20"/>
      <c r="PFV558" s="20"/>
      <c r="PFW558" s="31"/>
      <c r="PFX558" s="31"/>
      <c r="PFY558" s="19"/>
      <c r="PFZ558" s="20"/>
      <c r="PGA558" s="20"/>
      <c r="PGB558" s="9"/>
      <c r="PGC558" s="19"/>
      <c r="PGD558" s="19"/>
      <c r="PGE558" s="19"/>
      <c r="PGF558" s="19"/>
      <c r="PGG558" s="19"/>
      <c r="PGH558" s="20"/>
      <c r="PGI558" s="19"/>
      <c r="PGJ558" s="19"/>
      <c r="PGK558" s="19"/>
      <c r="PGL558" s="20"/>
      <c r="PGM558" s="20"/>
      <c r="PGN558" s="31"/>
      <c r="PGO558" s="31"/>
      <c r="PGP558" s="19"/>
      <c r="PGQ558" s="20"/>
      <c r="PGR558" s="20"/>
      <c r="PGS558" s="9"/>
      <c r="PGT558" s="19"/>
      <c r="PGU558" s="19"/>
      <c r="PGV558" s="19"/>
      <c r="PGW558" s="19"/>
      <c r="PGX558" s="19"/>
      <c r="PGY558" s="20"/>
      <c r="PGZ558" s="19"/>
      <c r="PHA558" s="19"/>
      <c r="PHB558" s="19"/>
      <c r="PHC558" s="20"/>
      <c r="PHD558" s="20"/>
      <c r="PHE558" s="31"/>
      <c r="PHF558" s="31"/>
      <c r="PHG558" s="19"/>
      <c r="PHH558" s="20"/>
      <c r="PHI558" s="20"/>
      <c r="PHJ558" s="9"/>
      <c r="PHK558" s="19"/>
      <c r="PHL558" s="19"/>
      <c r="PHM558" s="19"/>
      <c r="PHN558" s="19"/>
      <c r="PHO558" s="19"/>
      <c r="PHP558" s="20"/>
      <c r="PHQ558" s="19"/>
      <c r="PHR558" s="19"/>
      <c r="PHS558" s="19"/>
      <c r="PHT558" s="20"/>
      <c r="PHU558" s="20"/>
      <c r="PHV558" s="31"/>
      <c r="PHW558" s="31"/>
      <c r="PHX558" s="19"/>
      <c r="PHY558" s="20"/>
      <c r="PHZ558" s="20"/>
      <c r="PIA558" s="9"/>
      <c r="PIB558" s="19"/>
      <c r="PIC558" s="19"/>
      <c r="PID558" s="19"/>
      <c r="PIE558" s="19"/>
      <c r="PIF558" s="19"/>
      <c r="PIG558" s="20"/>
      <c r="PIH558" s="19"/>
      <c r="PII558" s="19"/>
      <c r="PIJ558" s="19"/>
      <c r="PIK558" s="20"/>
      <c r="PIL558" s="20"/>
      <c r="PIM558" s="31"/>
      <c r="PIN558" s="31"/>
      <c r="PIO558" s="19"/>
      <c r="PIP558" s="20"/>
      <c r="PIQ558" s="20"/>
      <c r="PIR558" s="9"/>
      <c r="PIS558" s="19"/>
      <c r="PIT558" s="19"/>
      <c r="PIU558" s="19"/>
      <c r="PIV558" s="19"/>
      <c r="PIW558" s="19"/>
      <c r="PIX558" s="20"/>
      <c r="PIY558" s="19"/>
      <c r="PIZ558" s="19"/>
      <c r="PJA558" s="19"/>
      <c r="PJB558" s="20"/>
      <c r="PJC558" s="20"/>
      <c r="PJD558" s="31"/>
      <c r="PJE558" s="31"/>
      <c r="PJF558" s="19"/>
      <c r="PJG558" s="20"/>
      <c r="PJH558" s="20"/>
      <c r="PJI558" s="9"/>
      <c r="PJJ558" s="19"/>
      <c r="PJK558" s="19"/>
      <c r="PJL558" s="19"/>
      <c r="PJM558" s="19"/>
      <c r="PJN558" s="19"/>
      <c r="PJO558" s="20"/>
      <c r="PJP558" s="19"/>
      <c r="PJQ558" s="19"/>
      <c r="PJR558" s="19"/>
      <c r="PJS558" s="20"/>
      <c r="PJT558" s="20"/>
      <c r="PJU558" s="31"/>
      <c r="PJV558" s="31"/>
      <c r="PJW558" s="19"/>
      <c r="PJX558" s="20"/>
      <c r="PJY558" s="20"/>
      <c r="PJZ558" s="9"/>
      <c r="PKA558" s="19"/>
      <c r="PKB558" s="19"/>
      <c r="PKC558" s="19"/>
      <c r="PKD558" s="19"/>
      <c r="PKE558" s="19"/>
      <c r="PKF558" s="20"/>
      <c r="PKG558" s="19"/>
      <c r="PKH558" s="19"/>
      <c r="PKI558" s="19"/>
      <c r="PKJ558" s="20"/>
      <c r="PKK558" s="20"/>
      <c r="PKL558" s="31"/>
      <c r="PKM558" s="31"/>
      <c r="PKN558" s="19"/>
      <c r="PKO558" s="20"/>
      <c r="PKP558" s="20"/>
      <c r="PKQ558" s="9"/>
      <c r="PKR558" s="19"/>
      <c r="PKS558" s="19"/>
      <c r="PKT558" s="19"/>
      <c r="PKU558" s="19"/>
      <c r="PKV558" s="19"/>
      <c r="PKW558" s="20"/>
      <c r="PKX558" s="19"/>
      <c r="PKY558" s="19"/>
      <c r="PKZ558" s="19"/>
      <c r="PLA558" s="20"/>
      <c r="PLB558" s="20"/>
      <c r="PLC558" s="31"/>
      <c r="PLD558" s="31"/>
      <c r="PLE558" s="19"/>
      <c r="PLF558" s="20"/>
      <c r="PLG558" s="20"/>
      <c r="PLH558" s="9"/>
      <c r="PLI558" s="19"/>
      <c r="PLJ558" s="19"/>
      <c r="PLK558" s="19"/>
      <c r="PLL558" s="19"/>
      <c r="PLM558" s="19"/>
      <c r="PLN558" s="20"/>
      <c r="PLO558" s="19"/>
      <c r="PLP558" s="19"/>
      <c r="PLQ558" s="19"/>
      <c r="PLR558" s="20"/>
      <c r="PLS558" s="20"/>
      <c r="PLT558" s="31"/>
      <c r="PLU558" s="31"/>
      <c r="PLV558" s="19"/>
      <c r="PLW558" s="20"/>
      <c r="PLX558" s="20"/>
      <c r="PLY558" s="9"/>
      <c r="PLZ558" s="19"/>
      <c r="PMA558" s="19"/>
      <c r="PMB558" s="19"/>
      <c r="PMC558" s="19"/>
      <c r="PMD558" s="19"/>
      <c r="PME558" s="20"/>
      <c r="PMF558" s="19"/>
      <c r="PMG558" s="19"/>
      <c r="PMH558" s="19"/>
      <c r="PMI558" s="20"/>
      <c r="PMJ558" s="20"/>
      <c r="PMK558" s="31"/>
      <c r="PML558" s="31"/>
      <c r="PMM558" s="19"/>
      <c r="PMN558" s="20"/>
      <c r="PMO558" s="20"/>
      <c r="PMP558" s="9"/>
      <c r="PMQ558" s="19"/>
      <c r="PMR558" s="19"/>
      <c r="PMS558" s="19"/>
      <c r="PMT558" s="19"/>
      <c r="PMU558" s="19"/>
      <c r="PMV558" s="20"/>
      <c r="PMW558" s="19"/>
      <c r="PMX558" s="19"/>
      <c r="PMY558" s="19"/>
      <c r="PMZ558" s="20"/>
      <c r="PNA558" s="20"/>
      <c r="PNB558" s="31"/>
      <c r="PNC558" s="31"/>
      <c r="PND558" s="19"/>
      <c r="PNE558" s="20"/>
      <c r="PNF558" s="20"/>
      <c r="PNG558" s="9"/>
      <c r="PNH558" s="19"/>
      <c r="PNI558" s="19"/>
      <c r="PNJ558" s="19"/>
      <c r="PNK558" s="19"/>
      <c r="PNL558" s="19"/>
      <c r="PNM558" s="20"/>
      <c r="PNN558" s="19"/>
      <c r="PNO558" s="19"/>
      <c r="PNP558" s="19"/>
      <c r="PNQ558" s="20"/>
      <c r="PNR558" s="20"/>
      <c r="PNS558" s="31"/>
      <c r="PNT558" s="31"/>
      <c r="PNU558" s="19"/>
      <c r="PNV558" s="20"/>
      <c r="PNW558" s="20"/>
      <c r="PNX558" s="9"/>
      <c r="PNY558" s="19"/>
      <c r="PNZ558" s="19"/>
      <c r="POA558" s="19"/>
      <c r="POB558" s="19"/>
      <c r="POC558" s="19"/>
      <c r="POD558" s="20"/>
      <c r="POE558" s="19"/>
      <c r="POF558" s="19"/>
      <c r="POG558" s="19"/>
      <c r="POH558" s="20"/>
      <c r="POI558" s="20"/>
      <c r="POJ558" s="31"/>
      <c r="POK558" s="31"/>
      <c r="POL558" s="19"/>
      <c r="POM558" s="20"/>
      <c r="PON558" s="20"/>
      <c r="POO558" s="9"/>
      <c r="POP558" s="19"/>
      <c r="POQ558" s="19"/>
      <c r="POR558" s="19"/>
      <c r="POS558" s="19"/>
      <c r="POT558" s="19"/>
      <c r="POU558" s="20"/>
      <c r="POV558" s="19"/>
      <c r="POW558" s="19"/>
      <c r="POX558" s="19"/>
      <c r="POY558" s="20"/>
      <c r="POZ558" s="20"/>
      <c r="PPA558" s="31"/>
      <c r="PPB558" s="31"/>
      <c r="PPC558" s="19"/>
      <c r="PPD558" s="20"/>
      <c r="PPE558" s="20"/>
      <c r="PPF558" s="9"/>
      <c r="PPG558" s="19"/>
      <c r="PPH558" s="19"/>
      <c r="PPI558" s="19"/>
      <c r="PPJ558" s="19"/>
      <c r="PPK558" s="19"/>
      <c r="PPL558" s="20"/>
      <c r="PPM558" s="19"/>
      <c r="PPN558" s="19"/>
      <c r="PPO558" s="19"/>
      <c r="PPP558" s="20"/>
      <c r="PPQ558" s="20"/>
      <c r="PPR558" s="31"/>
      <c r="PPS558" s="31"/>
      <c r="PPT558" s="19"/>
      <c r="PPU558" s="20"/>
      <c r="PPV558" s="20"/>
      <c r="PPW558" s="9"/>
      <c r="PPX558" s="19"/>
      <c r="PPY558" s="19"/>
      <c r="PPZ558" s="19"/>
      <c r="PQA558" s="19"/>
      <c r="PQB558" s="19"/>
      <c r="PQC558" s="20"/>
      <c r="PQD558" s="19"/>
      <c r="PQE558" s="19"/>
      <c r="PQF558" s="19"/>
      <c r="PQG558" s="20"/>
      <c r="PQH558" s="20"/>
      <c r="PQI558" s="31"/>
      <c r="PQJ558" s="31"/>
      <c r="PQK558" s="19"/>
      <c r="PQL558" s="20"/>
      <c r="PQM558" s="20"/>
      <c r="PQN558" s="9"/>
      <c r="PQO558" s="19"/>
      <c r="PQP558" s="19"/>
      <c r="PQQ558" s="19"/>
      <c r="PQR558" s="19"/>
      <c r="PQS558" s="19"/>
      <c r="PQT558" s="20"/>
      <c r="PQU558" s="19"/>
      <c r="PQV558" s="19"/>
      <c r="PQW558" s="19"/>
      <c r="PQX558" s="20"/>
      <c r="PQY558" s="20"/>
      <c r="PQZ558" s="31"/>
      <c r="PRA558" s="31"/>
      <c r="PRB558" s="19"/>
      <c r="PRC558" s="20"/>
      <c r="PRD558" s="20"/>
      <c r="PRE558" s="9"/>
      <c r="PRF558" s="19"/>
      <c r="PRG558" s="19"/>
      <c r="PRH558" s="19"/>
      <c r="PRI558" s="19"/>
      <c r="PRJ558" s="19"/>
      <c r="PRK558" s="20"/>
      <c r="PRL558" s="19"/>
      <c r="PRM558" s="19"/>
      <c r="PRN558" s="19"/>
      <c r="PRO558" s="20"/>
      <c r="PRP558" s="20"/>
      <c r="PRQ558" s="31"/>
      <c r="PRR558" s="31"/>
      <c r="PRS558" s="19"/>
      <c r="PRT558" s="20"/>
      <c r="PRU558" s="20"/>
      <c r="PRV558" s="9"/>
      <c r="PRW558" s="19"/>
      <c r="PRX558" s="19"/>
      <c r="PRY558" s="19"/>
      <c r="PRZ558" s="19"/>
      <c r="PSA558" s="19"/>
      <c r="PSB558" s="20"/>
      <c r="PSC558" s="19"/>
      <c r="PSD558" s="19"/>
      <c r="PSE558" s="19"/>
      <c r="PSF558" s="20"/>
      <c r="PSG558" s="20"/>
      <c r="PSH558" s="31"/>
      <c r="PSI558" s="31"/>
      <c r="PSJ558" s="19"/>
      <c r="PSK558" s="20"/>
      <c r="PSL558" s="20"/>
      <c r="PSM558" s="9"/>
      <c r="PSN558" s="19"/>
      <c r="PSO558" s="19"/>
      <c r="PSP558" s="19"/>
      <c r="PSQ558" s="19"/>
      <c r="PSR558" s="19"/>
      <c r="PSS558" s="20"/>
      <c r="PST558" s="19"/>
      <c r="PSU558" s="19"/>
      <c r="PSV558" s="19"/>
      <c r="PSW558" s="20"/>
      <c r="PSX558" s="20"/>
      <c r="PSY558" s="31"/>
      <c r="PSZ558" s="31"/>
      <c r="PTA558" s="19"/>
      <c r="PTB558" s="20"/>
      <c r="PTC558" s="20"/>
      <c r="PTD558" s="9"/>
      <c r="PTE558" s="19"/>
      <c r="PTF558" s="19"/>
      <c r="PTG558" s="19"/>
      <c r="PTH558" s="19"/>
      <c r="PTI558" s="19"/>
      <c r="PTJ558" s="20"/>
      <c r="PTK558" s="19"/>
      <c r="PTL558" s="19"/>
      <c r="PTM558" s="19"/>
      <c r="PTN558" s="20"/>
      <c r="PTO558" s="20"/>
      <c r="PTP558" s="31"/>
      <c r="PTQ558" s="31"/>
      <c r="PTR558" s="19"/>
      <c r="PTS558" s="20"/>
      <c r="PTT558" s="20"/>
      <c r="PTU558" s="9"/>
      <c r="PTV558" s="19"/>
      <c r="PTW558" s="19"/>
      <c r="PTX558" s="19"/>
      <c r="PTY558" s="19"/>
      <c r="PTZ558" s="19"/>
      <c r="PUA558" s="20"/>
      <c r="PUB558" s="19"/>
      <c r="PUC558" s="19"/>
      <c r="PUD558" s="19"/>
      <c r="PUE558" s="20"/>
      <c r="PUF558" s="20"/>
      <c r="PUG558" s="31"/>
      <c r="PUH558" s="31"/>
      <c r="PUI558" s="19"/>
      <c r="PUJ558" s="20"/>
      <c r="PUK558" s="20"/>
      <c r="PUL558" s="9"/>
      <c r="PUM558" s="19"/>
      <c r="PUN558" s="19"/>
      <c r="PUO558" s="19"/>
      <c r="PUP558" s="19"/>
      <c r="PUQ558" s="19"/>
      <c r="PUR558" s="20"/>
      <c r="PUS558" s="19"/>
      <c r="PUT558" s="19"/>
      <c r="PUU558" s="19"/>
      <c r="PUV558" s="20"/>
      <c r="PUW558" s="20"/>
      <c r="PUX558" s="31"/>
      <c r="PUY558" s="31"/>
      <c r="PUZ558" s="19"/>
      <c r="PVA558" s="20"/>
      <c r="PVB558" s="20"/>
      <c r="PVC558" s="9"/>
      <c r="PVD558" s="19"/>
      <c r="PVE558" s="19"/>
      <c r="PVF558" s="19"/>
      <c r="PVG558" s="19"/>
      <c r="PVH558" s="19"/>
      <c r="PVI558" s="20"/>
      <c r="PVJ558" s="19"/>
      <c r="PVK558" s="19"/>
      <c r="PVL558" s="19"/>
      <c r="PVM558" s="20"/>
      <c r="PVN558" s="20"/>
      <c r="PVO558" s="31"/>
      <c r="PVP558" s="31"/>
      <c r="PVQ558" s="19"/>
      <c r="PVR558" s="20"/>
      <c r="PVS558" s="20"/>
      <c r="PVT558" s="9"/>
      <c r="PVU558" s="19"/>
      <c r="PVV558" s="19"/>
      <c r="PVW558" s="19"/>
      <c r="PVX558" s="19"/>
      <c r="PVY558" s="19"/>
      <c r="PVZ558" s="20"/>
      <c r="PWA558" s="19"/>
      <c r="PWB558" s="19"/>
      <c r="PWC558" s="19"/>
      <c r="PWD558" s="20"/>
      <c r="PWE558" s="20"/>
      <c r="PWF558" s="31"/>
      <c r="PWG558" s="31"/>
      <c r="PWH558" s="19"/>
      <c r="PWI558" s="20"/>
      <c r="PWJ558" s="20"/>
      <c r="PWK558" s="9"/>
      <c r="PWL558" s="19"/>
      <c r="PWM558" s="19"/>
      <c r="PWN558" s="19"/>
      <c r="PWO558" s="19"/>
      <c r="PWP558" s="19"/>
      <c r="PWQ558" s="20"/>
      <c r="PWR558" s="19"/>
      <c r="PWS558" s="19"/>
      <c r="PWT558" s="19"/>
      <c r="PWU558" s="20"/>
      <c r="PWV558" s="20"/>
      <c r="PWW558" s="31"/>
      <c r="PWX558" s="31"/>
      <c r="PWY558" s="19"/>
      <c r="PWZ558" s="20"/>
      <c r="PXA558" s="20"/>
      <c r="PXB558" s="9"/>
      <c r="PXC558" s="19"/>
      <c r="PXD558" s="19"/>
      <c r="PXE558" s="19"/>
      <c r="PXF558" s="19"/>
      <c r="PXG558" s="19"/>
      <c r="PXH558" s="20"/>
      <c r="PXI558" s="19"/>
      <c r="PXJ558" s="19"/>
      <c r="PXK558" s="19"/>
      <c r="PXL558" s="20"/>
      <c r="PXM558" s="20"/>
      <c r="PXN558" s="31"/>
      <c r="PXO558" s="31"/>
      <c r="PXP558" s="19"/>
      <c r="PXQ558" s="20"/>
      <c r="PXR558" s="20"/>
      <c r="PXS558" s="9"/>
      <c r="PXT558" s="19"/>
      <c r="PXU558" s="19"/>
      <c r="PXV558" s="19"/>
      <c r="PXW558" s="19"/>
      <c r="PXX558" s="19"/>
      <c r="PXY558" s="20"/>
      <c r="PXZ558" s="19"/>
      <c r="PYA558" s="19"/>
      <c r="PYB558" s="19"/>
      <c r="PYC558" s="20"/>
      <c r="PYD558" s="20"/>
      <c r="PYE558" s="31"/>
      <c r="PYF558" s="31"/>
      <c r="PYG558" s="19"/>
      <c r="PYH558" s="20"/>
      <c r="PYI558" s="20"/>
      <c r="PYJ558" s="9"/>
      <c r="PYK558" s="19"/>
      <c r="PYL558" s="19"/>
      <c r="PYM558" s="19"/>
      <c r="PYN558" s="19"/>
      <c r="PYO558" s="19"/>
      <c r="PYP558" s="20"/>
      <c r="PYQ558" s="19"/>
      <c r="PYR558" s="19"/>
      <c r="PYS558" s="19"/>
      <c r="PYT558" s="20"/>
      <c r="PYU558" s="20"/>
      <c r="PYV558" s="31"/>
      <c r="PYW558" s="31"/>
      <c r="PYX558" s="19"/>
      <c r="PYY558" s="20"/>
      <c r="PYZ558" s="20"/>
      <c r="PZA558" s="9"/>
      <c r="PZB558" s="19"/>
      <c r="PZC558" s="19"/>
      <c r="PZD558" s="19"/>
      <c r="PZE558" s="19"/>
      <c r="PZF558" s="19"/>
      <c r="PZG558" s="20"/>
      <c r="PZH558" s="19"/>
      <c r="PZI558" s="19"/>
      <c r="PZJ558" s="19"/>
      <c r="PZK558" s="20"/>
      <c r="PZL558" s="20"/>
      <c r="PZM558" s="31"/>
      <c r="PZN558" s="31"/>
      <c r="PZO558" s="19"/>
      <c r="PZP558" s="20"/>
      <c r="PZQ558" s="20"/>
      <c r="PZR558" s="9"/>
      <c r="PZS558" s="19"/>
      <c r="PZT558" s="19"/>
      <c r="PZU558" s="19"/>
      <c r="PZV558" s="19"/>
      <c r="PZW558" s="19"/>
      <c r="PZX558" s="20"/>
      <c r="PZY558" s="19"/>
      <c r="PZZ558" s="19"/>
      <c r="QAA558" s="19"/>
      <c r="QAB558" s="20"/>
      <c r="QAC558" s="20"/>
      <c r="QAD558" s="31"/>
      <c r="QAE558" s="31"/>
      <c r="QAF558" s="19"/>
      <c r="QAG558" s="20"/>
      <c r="QAH558" s="20"/>
      <c r="QAI558" s="9"/>
      <c r="QAJ558" s="19"/>
      <c r="QAK558" s="19"/>
      <c r="QAL558" s="19"/>
      <c r="QAM558" s="19"/>
      <c r="QAN558" s="19"/>
      <c r="QAO558" s="20"/>
      <c r="QAP558" s="19"/>
      <c r="QAQ558" s="19"/>
      <c r="QAR558" s="19"/>
      <c r="QAS558" s="20"/>
      <c r="QAT558" s="20"/>
      <c r="QAU558" s="31"/>
      <c r="QAV558" s="31"/>
      <c r="QAW558" s="19"/>
      <c r="QAX558" s="20"/>
      <c r="QAY558" s="20"/>
      <c r="QAZ558" s="9"/>
      <c r="QBA558" s="19"/>
      <c r="QBB558" s="19"/>
      <c r="QBC558" s="19"/>
      <c r="QBD558" s="19"/>
      <c r="QBE558" s="19"/>
      <c r="QBF558" s="20"/>
      <c r="QBG558" s="19"/>
      <c r="QBH558" s="19"/>
      <c r="QBI558" s="19"/>
      <c r="QBJ558" s="20"/>
      <c r="QBK558" s="20"/>
      <c r="QBL558" s="31"/>
      <c r="QBM558" s="31"/>
      <c r="QBN558" s="19"/>
      <c r="QBO558" s="20"/>
      <c r="QBP558" s="20"/>
      <c r="QBQ558" s="9"/>
      <c r="QBR558" s="19"/>
      <c r="QBS558" s="19"/>
      <c r="QBT558" s="19"/>
      <c r="QBU558" s="19"/>
      <c r="QBV558" s="19"/>
      <c r="QBW558" s="20"/>
      <c r="QBX558" s="19"/>
      <c r="QBY558" s="19"/>
      <c r="QBZ558" s="19"/>
      <c r="QCA558" s="20"/>
      <c r="QCB558" s="20"/>
      <c r="QCC558" s="31"/>
      <c r="QCD558" s="31"/>
      <c r="QCE558" s="19"/>
      <c r="QCF558" s="20"/>
      <c r="QCG558" s="20"/>
      <c r="QCH558" s="9"/>
      <c r="QCI558" s="19"/>
      <c r="QCJ558" s="19"/>
      <c r="QCK558" s="19"/>
      <c r="QCL558" s="19"/>
      <c r="QCM558" s="19"/>
      <c r="QCN558" s="20"/>
      <c r="QCO558" s="19"/>
      <c r="QCP558" s="19"/>
      <c r="QCQ558" s="19"/>
      <c r="QCR558" s="20"/>
      <c r="QCS558" s="20"/>
      <c r="QCT558" s="31"/>
      <c r="QCU558" s="31"/>
      <c r="QCV558" s="19"/>
      <c r="QCW558" s="20"/>
      <c r="QCX558" s="20"/>
      <c r="QCY558" s="9"/>
      <c r="QCZ558" s="19"/>
      <c r="QDA558" s="19"/>
      <c r="QDB558" s="19"/>
      <c r="QDC558" s="19"/>
      <c r="QDD558" s="19"/>
      <c r="QDE558" s="20"/>
      <c r="QDF558" s="19"/>
      <c r="QDG558" s="19"/>
      <c r="QDH558" s="19"/>
      <c r="QDI558" s="20"/>
      <c r="QDJ558" s="20"/>
      <c r="QDK558" s="31"/>
      <c r="QDL558" s="31"/>
      <c r="QDM558" s="19"/>
      <c r="QDN558" s="20"/>
      <c r="QDO558" s="20"/>
      <c r="QDP558" s="9"/>
      <c r="QDQ558" s="19"/>
      <c r="QDR558" s="19"/>
      <c r="QDS558" s="19"/>
      <c r="QDT558" s="19"/>
      <c r="QDU558" s="19"/>
      <c r="QDV558" s="20"/>
      <c r="QDW558" s="19"/>
      <c r="QDX558" s="19"/>
      <c r="QDY558" s="19"/>
      <c r="QDZ558" s="20"/>
      <c r="QEA558" s="20"/>
      <c r="QEB558" s="31"/>
      <c r="QEC558" s="31"/>
      <c r="QED558" s="19"/>
      <c r="QEE558" s="20"/>
      <c r="QEF558" s="20"/>
      <c r="QEG558" s="9"/>
      <c r="QEH558" s="19"/>
      <c r="QEI558" s="19"/>
      <c r="QEJ558" s="19"/>
      <c r="QEK558" s="19"/>
      <c r="QEL558" s="19"/>
      <c r="QEM558" s="20"/>
      <c r="QEN558" s="19"/>
      <c r="QEO558" s="19"/>
      <c r="QEP558" s="19"/>
      <c r="QEQ558" s="20"/>
      <c r="QER558" s="20"/>
      <c r="QES558" s="31"/>
      <c r="QET558" s="31"/>
      <c r="QEU558" s="19"/>
      <c r="QEV558" s="20"/>
      <c r="QEW558" s="20"/>
      <c r="QEX558" s="9"/>
      <c r="QEY558" s="19"/>
      <c r="QEZ558" s="19"/>
      <c r="QFA558" s="19"/>
      <c r="QFB558" s="19"/>
      <c r="QFC558" s="19"/>
      <c r="QFD558" s="20"/>
      <c r="QFE558" s="19"/>
      <c r="QFF558" s="19"/>
      <c r="QFG558" s="19"/>
      <c r="QFH558" s="20"/>
      <c r="QFI558" s="20"/>
      <c r="QFJ558" s="31"/>
      <c r="QFK558" s="31"/>
      <c r="QFL558" s="19"/>
      <c r="QFM558" s="20"/>
      <c r="QFN558" s="20"/>
      <c r="QFO558" s="9"/>
      <c r="QFP558" s="19"/>
      <c r="QFQ558" s="19"/>
      <c r="QFR558" s="19"/>
      <c r="QFS558" s="19"/>
      <c r="QFT558" s="19"/>
      <c r="QFU558" s="20"/>
      <c r="QFV558" s="19"/>
      <c r="QFW558" s="19"/>
      <c r="QFX558" s="19"/>
      <c r="QFY558" s="20"/>
      <c r="QFZ558" s="20"/>
      <c r="QGA558" s="31"/>
      <c r="QGB558" s="31"/>
      <c r="QGC558" s="19"/>
      <c r="QGD558" s="20"/>
      <c r="QGE558" s="20"/>
      <c r="QGF558" s="9"/>
      <c r="QGG558" s="19"/>
      <c r="QGH558" s="19"/>
      <c r="QGI558" s="19"/>
      <c r="QGJ558" s="19"/>
      <c r="QGK558" s="19"/>
      <c r="QGL558" s="20"/>
      <c r="QGM558" s="19"/>
      <c r="QGN558" s="19"/>
      <c r="QGO558" s="19"/>
      <c r="QGP558" s="20"/>
      <c r="QGQ558" s="20"/>
      <c r="QGR558" s="31"/>
      <c r="QGS558" s="31"/>
      <c r="QGT558" s="19"/>
      <c r="QGU558" s="20"/>
      <c r="QGV558" s="20"/>
      <c r="QGW558" s="9"/>
      <c r="QGX558" s="19"/>
      <c r="QGY558" s="19"/>
      <c r="QGZ558" s="19"/>
      <c r="QHA558" s="19"/>
      <c r="QHB558" s="19"/>
      <c r="QHC558" s="20"/>
      <c r="QHD558" s="19"/>
      <c r="QHE558" s="19"/>
      <c r="QHF558" s="19"/>
      <c r="QHG558" s="20"/>
      <c r="QHH558" s="20"/>
      <c r="QHI558" s="31"/>
      <c r="QHJ558" s="31"/>
      <c r="QHK558" s="19"/>
      <c r="QHL558" s="20"/>
      <c r="QHM558" s="20"/>
      <c r="QHN558" s="9"/>
      <c r="QHO558" s="19"/>
      <c r="QHP558" s="19"/>
      <c r="QHQ558" s="19"/>
      <c r="QHR558" s="19"/>
      <c r="QHS558" s="19"/>
      <c r="QHT558" s="20"/>
      <c r="QHU558" s="19"/>
      <c r="QHV558" s="19"/>
      <c r="QHW558" s="19"/>
      <c r="QHX558" s="20"/>
      <c r="QHY558" s="20"/>
      <c r="QHZ558" s="31"/>
      <c r="QIA558" s="31"/>
      <c r="QIB558" s="19"/>
      <c r="QIC558" s="20"/>
      <c r="QID558" s="20"/>
      <c r="QIE558" s="9"/>
      <c r="QIF558" s="19"/>
      <c r="QIG558" s="19"/>
      <c r="QIH558" s="19"/>
      <c r="QII558" s="19"/>
      <c r="QIJ558" s="19"/>
      <c r="QIK558" s="20"/>
      <c r="QIL558" s="19"/>
      <c r="QIM558" s="19"/>
      <c r="QIN558" s="19"/>
      <c r="QIO558" s="20"/>
      <c r="QIP558" s="20"/>
      <c r="QIQ558" s="31"/>
      <c r="QIR558" s="31"/>
      <c r="QIS558" s="19"/>
      <c r="QIT558" s="20"/>
      <c r="QIU558" s="20"/>
      <c r="QIV558" s="9"/>
      <c r="QIW558" s="19"/>
      <c r="QIX558" s="19"/>
      <c r="QIY558" s="19"/>
      <c r="QIZ558" s="19"/>
      <c r="QJA558" s="19"/>
      <c r="QJB558" s="20"/>
      <c r="QJC558" s="19"/>
      <c r="QJD558" s="19"/>
      <c r="QJE558" s="19"/>
      <c r="QJF558" s="20"/>
      <c r="QJG558" s="20"/>
      <c r="QJH558" s="31"/>
      <c r="QJI558" s="31"/>
      <c r="QJJ558" s="19"/>
      <c r="QJK558" s="20"/>
      <c r="QJL558" s="20"/>
      <c r="QJM558" s="9"/>
      <c r="QJN558" s="19"/>
      <c r="QJO558" s="19"/>
      <c r="QJP558" s="19"/>
      <c r="QJQ558" s="19"/>
      <c r="QJR558" s="19"/>
      <c r="QJS558" s="20"/>
      <c r="QJT558" s="19"/>
      <c r="QJU558" s="19"/>
      <c r="QJV558" s="19"/>
      <c r="QJW558" s="20"/>
      <c r="QJX558" s="20"/>
      <c r="QJY558" s="31"/>
      <c r="QJZ558" s="31"/>
      <c r="QKA558" s="19"/>
      <c r="QKB558" s="20"/>
      <c r="QKC558" s="20"/>
      <c r="QKD558" s="9"/>
      <c r="QKE558" s="19"/>
      <c r="QKF558" s="19"/>
      <c r="QKG558" s="19"/>
      <c r="QKH558" s="19"/>
      <c r="QKI558" s="19"/>
      <c r="QKJ558" s="20"/>
      <c r="QKK558" s="19"/>
      <c r="QKL558" s="19"/>
      <c r="QKM558" s="19"/>
      <c r="QKN558" s="20"/>
      <c r="QKO558" s="20"/>
      <c r="QKP558" s="31"/>
      <c r="QKQ558" s="31"/>
      <c r="QKR558" s="19"/>
      <c r="QKS558" s="20"/>
      <c r="QKT558" s="20"/>
      <c r="QKU558" s="9"/>
      <c r="QKV558" s="19"/>
      <c r="QKW558" s="19"/>
      <c r="QKX558" s="19"/>
      <c r="QKY558" s="19"/>
      <c r="QKZ558" s="19"/>
      <c r="QLA558" s="20"/>
      <c r="QLB558" s="19"/>
      <c r="QLC558" s="19"/>
      <c r="QLD558" s="19"/>
      <c r="QLE558" s="20"/>
      <c r="QLF558" s="20"/>
      <c r="QLG558" s="31"/>
      <c r="QLH558" s="31"/>
      <c r="QLI558" s="19"/>
      <c r="QLJ558" s="20"/>
      <c r="QLK558" s="20"/>
      <c r="QLL558" s="9"/>
      <c r="QLM558" s="19"/>
      <c r="QLN558" s="19"/>
      <c r="QLO558" s="19"/>
      <c r="QLP558" s="19"/>
      <c r="QLQ558" s="19"/>
      <c r="QLR558" s="20"/>
      <c r="QLS558" s="19"/>
      <c r="QLT558" s="19"/>
      <c r="QLU558" s="19"/>
      <c r="QLV558" s="20"/>
      <c r="QLW558" s="20"/>
      <c r="QLX558" s="31"/>
      <c r="QLY558" s="31"/>
      <c r="QLZ558" s="19"/>
      <c r="QMA558" s="20"/>
      <c r="QMB558" s="20"/>
      <c r="QMC558" s="9"/>
      <c r="QMD558" s="19"/>
      <c r="QME558" s="19"/>
      <c r="QMF558" s="19"/>
      <c r="QMG558" s="19"/>
      <c r="QMH558" s="19"/>
      <c r="QMI558" s="20"/>
      <c r="QMJ558" s="19"/>
      <c r="QMK558" s="19"/>
      <c r="QML558" s="19"/>
      <c r="QMM558" s="20"/>
      <c r="QMN558" s="20"/>
      <c r="QMO558" s="31"/>
      <c r="QMP558" s="31"/>
      <c r="QMQ558" s="19"/>
      <c r="QMR558" s="20"/>
      <c r="QMS558" s="20"/>
      <c r="QMT558" s="9"/>
      <c r="QMU558" s="19"/>
      <c r="QMV558" s="19"/>
      <c r="QMW558" s="19"/>
      <c r="QMX558" s="19"/>
      <c r="QMY558" s="19"/>
      <c r="QMZ558" s="20"/>
      <c r="QNA558" s="19"/>
      <c r="QNB558" s="19"/>
      <c r="QNC558" s="19"/>
      <c r="QND558" s="20"/>
      <c r="QNE558" s="20"/>
      <c r="QNF558" s="31"/>
      <c r="QNG558" s="31"/>
      <c r="QNH558" s="19"/>
      <c r="QNI558" s="20"/>
      <c r="QNJ558" s="20"/>
      <c r="QNK558" s="9"/>
      <c r="QNL558" s="19"/>
      <c r="QNM558" s="19"/>
      <c r="QNN558" s="19"/>
      <c r="QNO558" s="19"/>
      <c r="QNP558" s="19"/>
      <c r="QNQ558" s="20"/>
      <c r="QNR558" s="19"/>
      <c r="QNS558" s="19"/>
      <c r="QNT558" s="19"/>
      <c r="QNU558" s="20"/>
      <c r="QNV558" s="20"/>
      <c r="QNW558" s="31"/>
      <c r="QNX558" s="31"/>
      <c r="QNY558" s="19"/>
      <c r="QNZ558" s="20"/>
      <c r="QOA558" s="20"/>
      <c r="QOB558" s="9"/>
      <c r="QOC558" s="19"/>
      <c r="QOD558" s="19"/>
      <c r="QOE558" s="19"/>
      <c r="QOF558" s="19"/>
      <c r="QOG558" s="19"/>
      <c r="QOH558" s="20"/>
      <c r="QOI558" s="19"/>
      <c r="QOJ558" s="19"/>
      <c r="QOK558" s="19"/>
      <c r="QOL558" s="20"/>
      <c r="QOM558" s="20"/>
      <c r="QON558" s="31"/>
      <c r="QOO558" s="31"/>
      <c r="QOP558" s="19"/>
      <c r="QOQ558" s="20"/>
      <c r="QOR558" s="20"/>
      <c r="QOS558" s="9"/>
      <c r="QOT558" s="19"/>
      <c r="QOU558" s="19"/>
      <c r="QOV558" s="19"/>
      <c r="QOW558" s="19"/>
      <c r="QOX558" s="19"/>
      <c r="QOY558" s="20"/>
      <c r="QOZ558" s="19"/>
      <c r="QPA558" s="19"/>
      <c r="QPB558" s="19"/>
      <c r="QPC558" s="20"/>
      <c r="QPD558" s="20"/>
      <c r="QPE558" s="31"/>
      <c r="QPF558" s="31"/>
      <c r="QPG558" s="19"/>
      <c r="QPH558" s="20"/>
      <c r="QPI558" s="20"/>
      <c r="QPJ558" s="9"/>
      <c r="QPK558" s="19"/>
      <c r="QPL558" s="19"/>
      <c r="QPM558" s="19"/>
      <c r="QPN558" s="19"/>
      <c r="QPO558" s="19"/>
      <c r="QPP558" s="20"/>
      <c r="QPQ558" s="19"/>
      <c r="QPR558" s="19"/>
      <c r="QPS558" s="19"/>
      <c r="QPT558" s="20"/>
      <c r="QPU558" s="20"/>
      <c r="QPV558" s="31"/>
      <c r="QPW558" s="31"/>
      <c r="QPX558" s="19"/>
      <c r="QPY558" s="20"/>
      <c r="QPZ558" s="20"/>
      <c r="QQA558" s="9"/>
      <c r="QQB558" s="19"/>
      <c r="QQC558" s="19"/>
      <c r="QQD558" s="19"/>
      <c r="QQE558" s="19"/>
      <c r="QQF558" s="19"/>
      <c r="QQG558" s="20"/>
      <c r="QQH558" s="19"/>
      <c r="QQI558" s="19"/>
      <c r="QQJ558" s="19"/>
      <c r="QQK558" s="20"/>
      <c r="QQL558" s="20"/>
      <c r="QQM558" s="31"/>
      <c r="QQN558" s="31"/>
      <c r="QQO558" s="19"/>
      <c r="QQP558" s="20"/>
      <c r="QQQ558" s="20"/>
      <c r="QQR558" s="9"/>
      <c r="QQS558" s="19"/>
      <c r="QQT558" s="19"/>
      <c r="QQU558" s="19"/>
      <c r="QQV558" s="19"/>
      <c r="QQW558" s="19"/>
      <c r="QQX558" s="20"/>
      <c r="QQY558" s="19"/>
      <c r="QQZ558" s="19"/>
      <c r="QRA558" s="19"/>
      <c r="QRB558" s="20"/>
      <c r="QRC558" s="20"/>
      <c r="QRD558" s="31"/>
      <c r="QRE558" s="31"/>
      <c r="QRF558" s="19"/>
      <c r="QRG558" s="20"/>
      <c r="QRH558" s="20"/>
      <c r="QRI558" s="9"/>
      <c r="QRJ558" s="19"/>
      <c r="QRK558" s="19"/>
      <c r="QRL558" s="19"/>
      <c r="QRM558" s="19"/>
      <c r="QRN558" s="19"/>
      <c r="QRO558" s="20"/>
      <c r="QRP558" s="19"/>
      <c r="QRQ558" s="19"/>
      <c r="QRR558" s="19"/>
      <c r="QRS558" s="20"/>
      <c r="QRT558" s="20"/>
      <c r="QRU558" s="31"/>
      <c r="QRV558" s="31"/>
      <c r="QRW558" s="19"/>
      <c r="QRX558" s="20"/>
      <c r="QRY558" s="20"/>
      <c r="QRZ558" s="9"/>
      <c r="QSA558" s="19"/>
      <c r="QSB558" s="19"/>
      <c r="QSC558" s="19"/>
      <c r="QSD558" s="19"/>
      <c r="QSE558" s="19"/>
      <c r="QSF558" s="20"/>
      <c r="QSG558" s="19"/>
      <c r="QSH558" s="19"/>
      <c r="QSI558" s="19"/>
      <c r="QSJ558" s="20"/>
      <c r="QSK558" s="20"/>
      <c r="QSL558" s="31"/>
      <c r="QSM558" s="31"/>
      <c r="QSN558" s="19"/>
      <c r="QSO558" s="20"/>
      <c r="QSP558" s="20"/>
      <c r="QSQ558" s="9"/>
      <c r="QSR558" s="19"/>
      <c r="QSS558" s="19"/>
      <c r="QST558" s="19"/>
      <c r="QSU558" s="19"/>
      <c r="QSV558" s="19"/>
      <c r="QSW558" s="20"/>
      <c r="QSX558" s="19"/>
      <c r="QSY558" s="19"/>
      <c r="QSZ558" s="19"/>
      <c r="QTA558" s="20"/>
      <c r="QTB558" s="20"/>
      <c r="QTC558" s="31"/>
      <c r="QTD558" s="31"/>
      <c r="QTE558" s="19"/>
      <c r="QTF558" s="20"/>
      <c r="QTG558" s="20"/>
      <c r="QTH558" s="9"/>
      <c r="QTI558" s="19"/>
      <c r="QTJ558" s="19"/>
      <c r="QTK558" s="19"/>
      <c r="QTL558" s="19"/>
      <c r="QTM558" s="19"/>
      <c r="QTN558" s="20"/>
      <c r="QTO558" s="19"/>
      <c r="QTP558" s="19"/>
      <c r="QTQ558" s="19"/>
      <c r="QTR558" s="20"/>
      <c r="QTS558" s="20"/>
      <c r="QTT558" s="31"/>
      <c r="QTU558" s="31"/>
      <c r="QTV558" s="19"/>
      <c r="QTW558" s="20"/>
      <c r="QTX558" s="20"/>
      <c r="QTY558" s="9"/>
      <c r="QTZ558" s="19"/>
      <c r="QUA558" s="19"/>
      <c r="QUB558" s="19"/>
      <c r="QUC558" s="19"/>
      <c r="QUD558" s="19"/>
      <c r="QUE558" s="20"/>
      <c r="QUF558" s="19"/>
      <c r="QUG558" s="19"/>
      <c r="QUH558" s="19"/>
      <c r="QUI558" s="20"/>
      <c r="QUJ558" s="20"/>
      <c r="QUK558" s="31"/>
      <c r="QUL558" s="31"/>
      <c r="QUM558" s="19"/>
      <c r="QUN558" s="20"/>
      <c r="QUO558" s="20"/>
      <c r="QUP558" s="9"/>
      <c r="QUQ558" s="19"/>
      <c r="QUR558" s="19"/>
      <c r="QUS558" s="19"/>
      <c r="QUT558" s="19"/>
      <c r="QUU558" s="19"/>
      <c r="QUV558" s="20"/>
      <c r="QUW558" s="19"/>
      <c r="QUX558" s="19"/>
      <c r="QUY558" s="19"/>
      <c r="QUZ558" s="20"/>
      <c r="QVA558" s="20"/>
      <c r="QVB558" s="31"/>
      <c r="QVC558" s="31"/>
      <c r="QVD558" s="19"/>
      <c r="QVE558" s="20"/>
      <c r="QVF558" s="20"/>
      <c r="QVG558" s="9"/>
      <c r="QVH558" s="19"/>
      <c r="QVI558" s="19"/>
      <c r="QVJ558" s="19"/>
      <c r="QVK558" s="19"/>
      <c r="QVL558" s="19"/>
      <c r="QVM558" s="20"/>
      <c r="QVN558" s="19"/>
      <c r="QVO558" s="19"/>
      <c r="QVP558" s="19"/>
      <c r="QVQ558" s="20"/>
      <c r="QVR558" s="20"/>
      <c r="QVS558" s="31"/>
      <c r="QVT558" s="31"/>
      <c r="QVU558" s="19"/>
      <c r="QVV558" s="20"/>
      <c r="QVW558" s="20"/>
      <c r="QVX558" s="9"/>
      <c r="QVY558" s="19"/>
      <c r="QVZ558" s="19"/>
      <c r="QWA558" s="19"/>
      <c r="QWB558" s="19"/>
      <c r="QWC558" s="19"/>
      <c r="QWD558" s="20"/>
      <c r="QWE558" s="19"/>
      <c r="QWF558" s="19"/>
      <c r="QWG558" s="19"/>
      <c r="QWH558" s="20"/>
      <c r="QWI558" s="20"/>
      <c r="QWJ558" s="31"/>
      <c r="QWK558" s="31"/>
      <c r="QWL558" s="19"/>
      <c r="QWM558" s="20"/>
      <c r="QWN558" s="20"/>
      <c r="QWO558" s="9"/>
      <c r="QWP558" s="19"/>
      <c r="QWQ558" s="19"/>
      <c r="QWR558" s="19"/>
      <c r="QWS558" s="19"/>
      <c r="QWT558" s="19"/>
      <c r="QWU558" s="20"/>
      <c r="QWV558" s="19"/>
      <c r="QWW558" s="19"/>
      <c r="QWX558" s="19"/>
      <c r="QWY558" s="20"/>
      <c r="QWZ558" s="20"/>
      <c r="QXA558" s="31"/>
      <c r="QXB558" s="31"/>
      <c r="QXC558" s="19"/>
      <c r="QXD558" s="20"/>
      <c r="QXE558" s="20"/>
      <c r="QXF558" s="9"/>
      <c r="QXG558" s="19"/>
      <c r="QXH558" s="19"/>
      <c r="QXI558" s="19"/>
      <c r="QXJ558" s="19"/>
      <c r="QXK558" s="19"/>
      <c r="QXL558" s="20"/>
      <c r="QXM558" s="19"/>
      <c r="QXN558" s="19"/>
      <c r="QXO558" s="19"/>
      <c r="QXP558" s="20"/>
      <c r="QXQ558" s="20"/>
      <c r="QXR558" s="31"/>
      <c r="QXS558" s="31"/>
      <c r="QXT558" s="19"/>
      <c r="QXU558" s="20"/>
      <c r="QXV558" s="20"/>
      <c r="QXW558" s="9"/>
      <c r="QXX558" s="19"/>
      <c r="QXY558" s="19"/>
      <c r="QXZ558" s="19"/>
      <c r="QYA558" s="19"/>
      <c r="QYB558" s="19"/>
      <c r="QYC558" s="20"/>
      <c r="QYD558" s="19"/>
      <c r="QYE558" s="19"/>
      <c r="QYF558" s="19"/>
      <c r="QYG558" s="20"/>
      <c r="QYH558" s="20"/>
      <c r="QYI558" s="31"/>
      <c r="QYJ558" s="31"/>
      <c r="QYK558" s="19"/>
      <c r="QYL558" s="20"/>
      <c r="QYM558" s="20"/>
      <c r="QYN558" s="9"/>
      <c r="QYO558" s="19"/>
      <c r="QYP558" s="19"/>
      <c r="QYQ558" s="19"/>
      <c r="QYR558" s="19"/>
      <c r="QYS558" s="19"/>
      <c r="QYT558" s="20"/>
      <c r="QYU558" s="19"/>
      <c r="QYV558" s="19"/>
      <c r="QYW558" s="19"/>
      <c r="QYX558" s="20"/>
      <c r="QYY558" s="20"/>
      <c r="QYZ558" s="31"/>
      <c r="QZA558" s="31"/>
      <c r="QZB558" s="19"/>
      <c r="QZC558" s="20"/>
      <c r="QZD558" s="20"/>
      <c r="QZE558" s="9"/>
      <c r="QZF558" s="19"/>
      <c r="QZG558" s="19"/>
      <c r="QZH558" s="19"/>
      <c r="QZI558" s="19"/>
      <c r="QZJ558" s="19"/>
      <c r="QZK558" s="20"/>
      <c r="QZL558" s="19"/>
      <c r="QZM558" s="19"/>
      <c r="QZN558" s="19"/>
      <c r="QZO558" s="20"/>
      <c r="QZP558" s="20"/>
      <c r="QZQ558" s="31"/>
      <c r="QZR558" s="31"/>
      <c r="QZS558" s="19"/>
      <c r="QZT558" s="20"/>
      <c r="QZU558" s="20"/>
      <c r="QZV558" s="9"/>
      <c r="QZW558" s="19"/>
      <c r="QZX558" s="19"/>
      <c r="QZY558" s="19"/>
      <c r="QZZ558" s="19"/>
      <c r="RAA558" s="19"/>
      <c r="RAB558" s="20"/>
      <c r="RAC558" s="19"/>
      <c r="RAD558" s="19"/>
      <c r="RAE558" s="19"/>
      <c r="RAF558" s="20"/>
      <c r="RAG558" s="20"/>
      <c r="RAH558" s="31"/>
      <c r="RAI558" s="31"/>
      <c r="RAJ558" s="19"/>
      <c r="RAK558" s="20"/>
      <c r="RAL558" s="20"/>
      <c r="RAM558" s="9"/>
      <c r="RAN558" s="19"/>
      <c r="RAO558" s="19"/>
      <c r="RAP558" s="19"/>
      <c r="RAQ558" s="19"/>
      <c r="RAR558" s="19"/>
      <c r="RAS558" s="20"/>
      <c r="RAT558" s="19"/>
      <c r="RAU558" s="19"/>
      <c r="RAV558" s="19"/>
      <c r="RAW558" s="20"/>
      <c r="RAX558" s="20"/>
      <c r="RAY558" s="31"/>
      <c r="RAZ558" s="31"/>
      <c r="RBA558" s="19"/>
      <c r="RBB558" s="20"/>
      <c r="RBC558" s="20"/>
      <c r="RBD558" s="9"/>
      <c r="RBE558" s="19"/>
      <c r="RBF558" s="19"/>
      <c r="RBG558" s="19"/>
      <c r="RBH558" s="19"/>
      <c r="RBI558" s="19"/>
      <c r="RBJ558" s="20"/>
      <c r="RBK558" s="19"/>
      <c r="RBL558" s="19"/>
      <c r="RBM558" s="19"/>
      <c r="RBN558" s="20"/>
      <c r="RBO558" s="20"/>
      <c r="RBP558" s="31"/>
      <c r="RBQ558" s="31"/>
      <c r="RBR558" s="19"/>
      <c r="RBS558" s="20"/>
      <c r="RBT558" s="20"/>
      <c r="RBU558" s="9"/>
      <c r="RBV558" s="19"/>
      <c r="RBW558" s="19"/>
      <c r="RBX558" s="19"/>
      <c r="RBY558" s="19"/>
      <c r="RBZ558" s="19"/>
      <c r="RCA558" s="20"/>
      <c r="RCB558" s="19"/>
      <c r="RCC558" s="19"/>
      <c r="RCD558" s="19"/>
      <c r="RCE558" s="20"/>
      <c r="RCF558" s="20"/>
      <c r="RCG558" s="31"/>
      <c r="RCH558" s="31"/>
      <c r="RCI558" s="19"/>
      <c r="RCJ558" s="20"/>
      <c r="RCK558" s="20"/>
      <c r="RCL558" s="9"/>
      <c r="RCM558" s="19"/>
      <c r="RCN558" s="19"/>
      <c r="RCO558" s="19"/>
      <c r="RCP558" s="19"/>
      <c r="RCQ558" s="19"/>
      <c r="RCR558" s="20"/>
      <c r="RCS558" s="19"/>
      <c r="RCT558" s="19"/>
      <c r="RCU558" s="19"/>
      <c r="RCV558" s="20"/>
      <c r="RCW558" s="20"/>
      <c r="RCX558" s="31"/>
      <c r="RCY558" s="31"/>
      <c r="RCZ558" s="19"/>
      <c r="RDA558" s="20"/>
      <c r="RDB558" s="20"/>
      <c r="RDC558" s="9"/>
      <c r="RDD558" s="19"/>
      <c r="RDE558" s="19"/>
      <c r="RDF558" s="19"/>
      <c r="RDG558" s="19"/>
      <c r="RDH558" s="19"/>
      <c r="RDI558" s="20"/>
      <c r="RDJ558" s="19"/>
      <c r="RDK558" s="19"/>
      <c r="RDL558" s="19"/>
      <c r="RDM558" s="20"/>
      <c r="RDN558" s="20"/>
      <c r="RDO558" s="31"/>
      <c r="RDP558" s="31"/>
      <c r="RDQ558" s="19"/>
      <c r="RDR558" s="20"/>
      <c r="RDS558" s="20"/>
      <c r="RDT558" s="9"/>
      <c r="RDU558" s="19"/>
      <c r="RDV558" s="19"/>
      <c r="RDW558" s="19"/>
      <c r="RDX558" s="19"/>
      <c r="RDY558" s="19"/>
      <c r="RDZ558" s="20"/>
      <c r="REA558" s="19"/>
      <c r="REB558" s="19"/>
      <c r="REC558" s="19"/>
      <c r="RED558" s="20"/>
      <c r="REE558" s="20"/>
      <c r="REF558" s="31"/>
      <c r="REG558" s="31"/>
      <c r="REH558" s="19"/>
      <c r="REI558" s="20"/>
      <c r="REJ558" s="20"/>
      <c r="REK558" s="9"/>
      <c r="REL558" s="19"/>
      <c r="REM558" s="19"/>
      <c r="REN558" s="19"/>
      <c r="REO558" s="19"/>
      <c r="REP558" s="19"/>
      <c r="REQ558" s="20"/>
      <c r="RER558" s="19"/>
      <c r="RES558" s="19"/>
      <c r="RET558" s="19"/>
      <c r="REU558" s="20"/>
      <c r="REV558" s="20"/>
      <c r="REW558" s="31"/>
      <c r="REX558" s="31"/>
      <c r="REY558" s="19"/>
      <c r="REZ558" s="20"/>
      <c r="RFA558" s="20"/>
      <c r="RFB558" s="9"/>
      <c r="RFC558" s="19"/>
      <c r="RFD558" s="19"/>
      <c r="RFE558" s="19"/>
      <c r="RFF558" s="19"/>
      <c r="RFG558" s="19"/>
      <c r="RFH558" s="20"/>
      <c r="RFI558" s="19"/>
      <c r="RFJ558" s="19"/>
      <c r="RFK558" s="19"/>
      <c r="RFL558" s="20"/>
      <c r="RFM558" s="20"/>
      <c r="RFN558" s="31"/>
      <c r="RFO558" s="31"/>
      <c r="RFP558" s="19"/>
      <c r="RFQ558" s="20"/>
      <c r="RFR558" s="20"/>
      <c r="RFS558" s="9"/>
      <c r="RFT558" s="19"/>
      <c r="RFU558" s="19"/>
      <c r="RFV558" s="19"/>
      <c r="RFW558" s="19"/>
      <c r="RFX558" s="19"/>
      <c r="RFY558" s="20"/>
      <c r="RFZ558" s="19"/>
      <c r="RGA558" s="19"/>
      <c r="RGB558" s="19"/>
      <c r="RGC558" s="20"/>
      <c r="RGD558" s="20"/>
      <c r="RGE558" s="31"/>
      <c r="RGF558" s="31"/>
      <c r="RGG558" s="19"/>
      <c r="RGH558" s="20"/>
      <c r="RGI558" s="20"/>
      <c r="RGJ558" s="9"/>
      <c r="RGK558" s="19"/>
      <c r="RGL558" s="19"/>
      <c r="RGM558" s="19"/>
      <c r="RGN558" s="19"/>
      <c r="RGO558" s="19"/>
      <c r="RGP558" s="20"/>
      <c r="RGQ558" s="19"/>
      <c r="RGR558" s="19"/>
      <c r="RGS558" s="19"/>
      <c r="RGT558" s="20"/>
      <c r="RGU558" s="20"/>
      <c r="RGV558" s="31"/>
      <c r="RGW558" s="31"/>
      <c r="RGX558" s="19"/>
      <c r="RGY558" s="20"/>
      <c r="RGZ558" s="20"/>
      <c r="RHA558" s="9"/>
      <c r="RHB558" s="19"/>
      <c r="RHC558" s="19"/>
      <c r="RHD558" s="19"/>
      <c r="RHE558" s="19"/>
      <c r="RHF558" s="19"/>
      <c r="RHG558" s="20"/>
      <c r="RHH558" s="19"/>
      <c r="RHI558" s="19"/>
      <c r="RHJ558" s="19"/>
      <c r="RHK558" s="20"/>
      <c r="RHL558" s="20"/>
      <c r="RHM558" s="31"/>
      <c r="RHN558" s="31"/>
      <c r="RHO558" s="19"/>
      <c r="RHP558" s="20"/>
      <c r="RHQ558" s="20"/>
      <c r="RHR558" s="9"/>
      <c r="RHS558" s="19"/>
      <c r="RHT558" s="19"/>
      <c r="RHU558" s="19"/>
      <c r="RHV558" s="19"/>
      <c r="RHW558" s="19"/>
      <c r="RHX558" s="20"/>
      <c r="RHY558" s="19"/>
      <c r="RHZ558" s="19"/>
      <c r="RIA558" s="19"/>
      <c r="RIB558" s="20"/>
      <c r="RIC558" s="20"/>
      <c r="RID558" s="31"/>
      <c r="RIE558" s="31"/>
      <c r="RIF558" s="19"/>
      <c r="RIG558" s="20"/>
      <c r="RIH558" s="20"/>
      <c r="RII558" s="9"/>
      <c r="RIJ558" s="19"/>
      <c r="RIK558" s="19"/>
      <c r="RIL558" s="19"/>
      <c r="RIM558" s="19"/>
      <c r="RIN558" s="19"/>
      <c r="RIO558" s="20"/>
      <c r="RIP558" s="19"/>
      <c r="RIQ558" s="19"/>
      <c r="RIR558" s="19"/>
      <c r="RIS558" s="20"/>
      <c r="RIT558" s="20"/>
      <c r="RIU558" s="31"/>
      <c r="RIV558" s="31"/>
      <c r="RIW558" s="19"/>
      <c r="RIX558" s="20"/>
      <c r="RIY558" s="20"/>
      <c r="RIZ558" s="9"/>
      <c r="RJA558" s="19"/>
      <c r="RJB558" s="19"/>
      <c r="RJC558" s="19"/>
      <c r="RJD558" s="19"/>
      <c r="RJE558" s="19"/>
      <c r="RJF558" s="20"/>
      <c r="RJG558" s="19"/>
      <c r="RJH558" s="19"/>
      <c r="RJI558" s="19"/>
      <c r="RJJ558" s="20"/>
      <c r="RJK558" s="20"/>
      <c r="RJL558" s="31"/>
      <c r="RJM558" s="31"/>
      <c r="RJN558" s="19"/>
      <c r="RJO558" s="20"/>
      <c r="RJP558" s="20"/>
      <c r="RJQ558" s="9"/>
      <c r="RJR558" s="19"/>
      <c r="RJS558" s="19"/>
      <c r="RJT558" s="19"/>
      <c r="RJU558" s="19"/>
      <c r="RJV558" s="19"/>
      <c r="RJW558" s="20"/>
      <c r="RJX558" s="19"/>
      <c r="RJY558" s="19"/>
      <c r="RJZ558" s="19"/>
      <c r="RKA558" s="20"/>
      <c r="RKB558" s="20"/>
      <c r="RKC558" s="31"/>
      <c r="RKD558" s="31"/>
      <c r="RKE558" s="19"/>
      <c r="RKF558" s="20"/>
      <c r="RKG558" s="20"/>
      <c r="RKH558" s="9"/>
      <c r="RKI558" s="19"/>
      <c r="RKJ558" s="19"/>
      <c r="RKK558" s="19"/>
      <c r="RKL558" s="19"/>
      <c r="RKM558" s="19"/>
      <c r="RKN558" s="20"/>
      <c r="RKO558" s="19"/>
      <c r="RKP558" s="19"/>
      <c r="RKQ558" s="19"/>
      <c r="RKR558" s="20"/>
      <c r="RKS558" s="20"/>
      <c r="RKT558" s="31"/>
      <c r="RKU558" s="31"/>
      <c r="RKV558" s="19"/>
      <c r="RKW558" s="20"/>
      <c r="RKX558" s="20"/>
      <c r="RKY558" s="9"/>
      <c r="RKZ558" s="19"/>
      <c r="RLA558" s="19"/>
      <c r="RLB558" s="19"/>
      <c r="RLC558" s="19"/>
      <c r="RLD558" s="19"/>
      <c r="RLE558" s="20"/>
      <c r="RLF558" s="19"/>
      <c r="RLG558" s="19"/>
      <c r="RLH558" s="19"/>
      <c r="RLI558" s="20"/>
      <c r="RLJ558" s="20"/>
      <c r="RLK558" s="31"/>
      <c r="RLL558" s="31"/>
      <c r="RLM558" s="19"/>
      <c r="RLN558" s="20"/>
      <c r="RLO558" s="20"/>
      <c r="RLP558" s="9"/>
      <c r="RLQ558" s="19"/>
      <c r="RLR558" s="19"/>
      <c r="RLS558" s="19"/>
      <c r="RLT558" s="19"/>
      <c r="RLU558" s="19"/>
      <c r="RLV558" s="20"/>
      <c r="RLW558" s="19"/>
      <c r="RLX558" s="19"/>
      <c r="RLY558" s="19"/>
      <c r="RLZ558" s="20"/>
      <c r="RMA558" s="20"/>
      <c r="RMB558" s="31"/>
      <c r="RMC558" s="31"/>
      <c r="RMD558" s="19"/>
      <c r="RME558" s="20"/>
      <c r="RMF558" s="20"/>
      <c r="RMG558" s="9"/>
      <c r="RMH558" s="19"/>
      <c r="RMI558" s="19"/>
      <c r="RMJ558" s="19"/>
      <c r="RMK558" s="19"/>
      <c r="RML558" s="19"/>
      <c r="RMM558" s="20"/>
      <c r="RMN558" s="19"/>
      <c r="RMO558" s="19"/>
      <c r="RMP558" s="19"/>
      <c r="RMQ558" s="20"/>
      <c r="RMR558" s="20"/>
      <c r="RMS558" s="31"/>
      <c r="RMT558" s="31"/>
      <c r="RMU558" s="19"/>
      <c r="RMV558" s="20"/>
      <c r="RMW558" s="20"/>
      <c r="RMX558" s="9"/>
      <c r="RMY558" s="19"/>
      <c r="RMZ558" s="19"/>
      <c r="RNA558" s="19"/>
      <c r="RNB558" s="19"/>
      <c r="RNC558" s="19"/>
      <c r="RND558" s="20"/>
      <c r="RNE558" s="19"/>
      <c r="RNF558" s="19"/>
      <c r="RNG558" s="19"/>
      <c r="RNH558" s="20"/>
      <c r="RNI558" s="20"/>
      <c r="RNJ558" s="31"/>
      <c r="RNK558" s="31"/>
      <c r="RNL558" s="19"/>
      <c r="RNM558" s="20"/>
      <c r="RNN558" s="20"/>
      <c r="RNO558" s="9"/>
      <c r="RNP558" s="19"/>
      <c r="RNQ558" s="19"/>
      <c r="RNR558" s="19"/>
      <c r="RNS558" s="19"/>
      <c r="RNT558" s="19"/>
      <c r="RNU558" s="20"/>
      <c r="RNV558" s="19"/>
      <c r="RNW558" s="19"/>
      <c r="RNX558" s="19"/>
      <c r="RNY558" s="20"/>
      <c r="RNZ558" s="20"/>
      <c r="ROA558" s="31"/>
      <c r="ROB558" s="31"/>
      <c r="ROC558" s="19"/>
      <c r="ROD558" s="20"/>
      <c r="ROE558" s="20"/>
      <c r="ROF558" s="9"/>
      <c r="ROG558" s="19"/>
      <c r="ROH558" s="19"/>
      <c r="ROI558" s="19"/>
      <c r="ROJ558" s="19"/>
      <c r="ROK558" s="19"/>
      <c r="ROL558" s="20"/>
      <c r="ROM558" s="19"/>
      <c r="RON558" s="19"/>
      <c r="ROO558" s="19"/>
      <c r="ROP558" s="20"/>
      <c r="ROQ558" s="20"/>
      <c r="ROR558" s="31"/>
      <c r="ROS558" s="31"/>
      <c r="ROT558" s="19"/>
      <c r="ROU558" s="20"/>
      <c r="ROV558" s="20"/>
      <c r="ROW558" s="9"/>
      <c r="ROX558" s="19"/>
      <c r="ROY558" s="19"/>
      <c r="ROZ558" s="19"/>
      <c r="RPA558" s="19"/>
      <c r="RPB558" s="19"/>
      <c r="RPC558" s="20"/>
      <c r="RPD558" s="19"/>
      <c r="RPE558" s="19"/>
      <c r="RPF558" s="19"/>
      <c r="RPG558" s="20"/>
      <c r="RPH558" s="20"/>
      <c r="RPI558" s="31"/>
      <c r="RPJ558" s="31"/>
      <c r="RPK558" s="19"/>
      <c r="RPL558" s="20"/>
      <c r="RPM558" s="20"/>
      <c r="RPN558" s="9"/>
      <c r="RPO558" s="19"/>
      <c r="RPP558" s="19"/>
      <c r="RPQ558" s="19"/>
      <c r="RPR558" s="19"/>
      <c r="RPS558" s="19"/>
      <c r="RPT558" s="20"/>
      <c r="RPU558" s="19"/>
      <c r="RPV558" s="19"/>
      <c r="RPW558" s="19"/>
      <c r="RPX558" s="20"/>
      <c r="RPY558" s="20"/>
      <c r="RPZ558" s="31"/>
      <c r="RQA558" s="31"/>
      <c r="RQB558" s="19"/>
      <c r="RQC558" s="20"/>
      <c r="RQD558" s="20"/>
      <c r="RQE558" s="9"/>
      <c r="RQF558" s="19"/>
      <c r="RQG558" s="19"/>
      <c r="RQH558" s="19"/>
      <c r="RQI558" s="19"/>
      <c r="RQJ558" s="19"/>
      <c r="RQK558" s="20"/>
      <c r="RQL558" s="19"/>
      <c r="RQM558" s="19"/>
      <c r="RQN558" s="19"/>
      <c r="RQO558" s="20"/>
      <c r="RQP558" s="20"/>
      <c r="RQQ558" s="31"/>
      <c r="RQR558" s="31"/>
      <c r="RQS558" s="19"/>
      <c r="RQT558" s="20"/>
      <c r="RQU558" s="20"/>
      <c r="RQV558" s="9"/>
      <c r="RQW558" s="19"/>
      <c r="RQX558" s="19"/>
      <c r="RQY558" s="19"/>
      <c r="RQZ558" s="19"/>
      <c r="RRA558" s="19"/>
      <c r="RRB558" s="20"/>
      <c r="RRC558" s="19"/>
      <c r="RRD558" s="19"/>
      <c r="RRE558" s="19"/>
      <c r="RRF558" s="20"/>
      <c r="RRG558" s="20"/>
      <c r="RRH558" s="31"/>
      <c r="RRI558" s="31"/>
      <c r="RRJ558" s="19"/>
      <c r="RRK558" s="20"/>
      <c r="RRL558" s="20"/>
      <c r="RRM558" s="9"/>
      <c r="RRN558" s="19"/>
      <c r="RRO558" s="19"/>
      <c r="RRP558" s="19"/>
      <c r="RRQ558" s="19"/>
      <c r="RRR558" s="19"/>
      <c r="RRS558" s="20"/>
      <c r="RRT558" s="19"/>
      <c r="RRU558" s="19"/>
      <c r="RRV558" s="19"/>
      <c r="RRW558" s="20"/>
      <c r="RRX558" s="20"/>
      <c r="RRY558" s="31"/>
      <c r="RRZ558" s="31"/>
      <c r="RSA558" s="19"/>
      <c r="RSB558" s="20"/>
      <c r="RSC558" s="20"/>
      <c r="RSD558" s="9"/>
      <c r="RSE558" s="19"/>
      <c r="RSF558" s="19"/>
      <c r="RSG558" s="19"/>
      <c r="RSH558" s="19"/>
      <c r="RSI558" s="19"/>
      <c r="RSJ558" s="20"/>
      <c r="RSK558" s="19"/>
      <c r="RSL558" s="19"/>
      <c r="RSM558" s="19"/>
      <c r="RSN558" s="20"/>
      <c r="RSO558" s="20"/>
      <c r="RSP558" s="31"/>
      <c r="RSQ558" s="31"/>
      <c r="RSR558" s="19"/>
      <c r="RSS558" s="20"/>
      <c r="RST558" s="20"/>
      <c r="RSU558" s="9"/>
      <c r="RSV558" s="19"/>
      <c r="RSW558" s="19"/>
      <c r="RSX558" s="19"/>
      <c r="RSY558" s="19"/>
      <c r="RSZ558" s="19"/>
      <c r="RTA558" s="20"/>
      <c r="RTB558" s="19"/>
      <c r="RTC558" s="19"/>
      <c r="RTD558" s="19"/>
      <c r="RTE558" s="20"/>
      <c r="RTF558" s="20"/>
      <c r="RTG558" s="31"/>
      <c r="RTH558" s="31"/>
      <c r="RTI558" s="19"/>
      <c r="RTJ558" s="20"/>
      <c r="RTK558" s="20"/>
      <c r="RTL558" s="9"/>
      <c r="RTM558" s="19"/>
      <c r="RTN558" s="19"/>
      <c r="RTO558" s="19"/>
      <c r="RTP558" s="19"/>
      <c r="RTQ558" s="19"/>
      <c r="RTR558" s="20"/>
      <c r="RTS558" s="19"/>
      <c r="RTT558" s="19"/>
      <c r="RTU558" s="19"/>
      <c r="RTV558" s="20"/>
      <c r="RTW558" s="20"/>
      <c r="RTX558" s="31"/>
      <c r="RTY558" s="31"/>
      <c r="RTZ558" s="19"/>
      <c r="RUA558" s="20"/>
      <c r="RUB558" s="20"/>
      <c r="RUC558" s="9"/>
      <c r="RUD558" s="19"/>
      <c r="RUE558" s="19"/>
      <c r="RUF558" s="19"/>
      <c r="RUG558" s="19"/>
      <c r="RUH558" s="19"/>
      <c r="RUI558" s="20"/>
      <c r="RUJ558" s="19"/>
      <c r="RUK558" s="19"/>
      <c r="RUL558" s="19"/>
      <c r="RUM558" s="20"/>
      <c r="RUN558" s="20"/>
      <c r="RUO558" s="31"/>
      <c r="RUP558" s="31"/>
      <c r="RUQ558" s="19"/>
      <c r="RUR558" s="20"/>
      <c r="RUS558" s="20"/>
      <c r="RUT558" s="9"/>
      <c r="RUU558" s="19"/>
      <c r="RUV558" s="19"/>
      <c r="RUW558" s="19"/>
      <c r="RUX558" s="19"/>
      <c r="RUY558" s="19"/>
      <c r="RUZ558" s="20"/>
      <c r="RVA558" s="19"/>
      <c r="RVB558" s="19"/>
      <c r="RVC558" s="19"/>
      <c r="RVD558" s="20"/>
      <c r="RVE558" s="20"/>
      <c r="RVF558" s="31"/>
      <c r="RVG558" s="31"/>
      <c r="RVH558" s="19"/>
      <c r="RVI558" s="20"/>
      <c r="RVJ558" s="20"/>
      <c r="RVK558" s="9"/>
      <c r="RVL558" s="19"/>
      <c r="RVM558" s="19"/>
      <c r="RVN558" s="19"/>
      <c r="RVO558" s="19"/>
      <c r="RVP558" s="19"/>
      <c r="RVQ558" s="20"/>
      <c r="RVR558" s="19"/>
      <c r="RVS558" s="19"/>
      <c r="RVT558" s="19"/>
      <c r="RVU558" s="20"/>
      <c r="RVV558" s="20"/>
      <c r="RVW558" s="31"/>
      <c r="RVX558" s="31"/>
      <c r="RVY558" s="19"/>
      <c r="RVZ558" s="20"/>
      <c r="RWA558" s="20"/>
      <c r="RWB558" s="9"/>
      <c r="RWC558" s="19"/>
      <c r="RWD558" s="19"/>
      <c r="RWE558" s="19"/>
      <c r="RWF558" s="19"/>
      <c r="RWG558" s="19"/>
      <c r="RWH558" s="20"/>
      <c r="RWI558" s="19"/>
      <c r="RWJ558" s="19"/>
      <c r="RWK558" s="19"/>
      <c r="RWL558" s="20"/>
      <c r="RWM558" s="20"/>
      <c r="RWN558" s="31"/>
      <c r="RWO558" s="31"/>
      <c r="RWP558" s="19"/>
      <c r="RWQ558" s="20"/>
      <c r="RWR558" s="20"/>
      <c r="RWS558" s="9"/>
      <c r="RWT558" s="19"/>
      <c r="RWU558" s="19"/>
      <c r="RWV558" s="19"/>
      <c r="RWW558" s="19"/>
      <c r="RWX558" s="19"/>
      <c r="RWY558" s="20"/>
      <c r="RWZ558" s="19"/>
      <c r="RXA558" s="19"/>
      <c r="RXB558" s="19"/>
      <c r="RXC558" s="20"/>
      <c r="RXD558" s="20"/>
      <c r="RXE558" s="31"/>
      <c r="RXF558" s="31"/>
      <c r="RXG558" s="19"/>
      <c r="RXH558" s="20"/>
      <c r="RXI558" s="20"/>
      <c r="RXJ558" s="9"/>
      <c r="RXK558" s="19"/>
      <c r="RXL558" s="19"/>
      <c r="RXM558" s="19"/>
      <c r="RXN558" s="19"/>
      <c r="RXO558" s="19"/>
      <c r="RXP558" s="20"/>
      <c r="RXQ558" s="19"/>
      <c r="RXR558" s="19"/>
      <c r="RXS558" s="19"/>
      <c r="RXT558" s="20"/>
      <c r="RXU558" s="20"/>
      <c r="RXV558" s="31"/>
      <c r="RXW558" s="31"/>
      <c r="RXX558" s="19"/>
      <c r="RXY558" s="20"/>
      <c r="RXZ558" s="20"/>
      <c r="RYA558" s="9"/>
      <c r="RYB558" s="19"/>
      <c r="RYC558" s="19"/>
      <c r="RYD558" s="19"/>
      <c r="RYE558" s="19"/>
      <c r="RYF558" s="19"/>
      <c r="RYG558" s="20"/>
      <c r="RYH558" s="19"/>
      <c r="RYI558" s="19"/>
      <c r="RYJ558" s="19"/>
      <c r="RYK558" s="20"/>
      <c r="RYL558" s="20"/>
      <c r="RYM558" s="31"/>
      <c r="RYN558" s="31"/>
      <c r="RYO558" s="19"/>
      <c r="RYP558" s="20"/>
      <c r="RYQ558" s="20"/>
      <c r="RYR558" s="9"/>
      <c r="RYS558" s="19"/>
      <c r="RYT558" s="19"/>
      <c r="RYU558" s="19"/>
      <c r="RYV558" s="19"/>
      <c r="RYW558" s="19"/>
      <c r="RYX558" s="20"/>
      <c r="RYY558" s="19"/>
      <c r="RYZ558" s="19"/>
      <c r="RZA558" s="19"/>
      <c r="RZB558" s="20"/>
      <c r="RZC558" s="20"/>
      <c r="RZD558" s="31"/>
      <c r="RZE558" s="31"/>
      <c r="RZF558" s="19"/>
      <c r="RZG558" s="20"/>
      <c r="RZH558" s="20"/>
      <c r="RZI558" s="9"/>
      <c r="RZJ558" s="19"/>
      <c r="RZK558" s="19"/>
      <c r="RZL558" s="19"/>
      <c r="RZM558" s="19"/>
      <c r="RZN558" s="19"/>
      <c r="RZO558" s="20"/>
      <c r="RZP558" s="19"/>
      <c r="RZQ558" s="19"/>
      <c r="RZR558" s="19"/>
      <c r="RZS558" s="20"/>
      <c r="RZT558" s="20"/>
      <c r="RZU558" s="31"/>
      <c r="RZV558" s="31"/>
      <c r="RZW558" s="19"/>
      <c r="RZX558" s="20"/>
      <c r="RZY558" s="20"/>
      <c r="RZZ558" s="9"/>
      <c r="SAA558" s="19"/>
      <c r="SAB558" s="19"/>
      <c r="SAC558" s="19"/>
      <c r="SAD558" s="19"/>
      <c r="SAE558" s="19"/>
      <c r="SAF558" s="20"/>
      <c r="SAG558" s="19"/>
      <c r="SAH558" s="19"/>
      <c r="SAI558" s="19"/>
      <c r="SAJ558" s="20"/>
      <c r="SAK558" s="20"/>
      <c r="SAL558" s="31"/>
      <c r="SAM558" s="31"/>
      <c r="SAN558" s="19"/>
      <c r="SAO558" s="20"/>
      <c r="SAP558" s="20"/>
      <c r="SAQ558" s="9"/>
      <c r="SAR558" s="19"/>
      <c r="SAS558" s="19"/>
      <c r="SAT558" s="19"/>
      <c r="SAU558" s="19"/>
      <c r="SAV558" s="19"/>
      <c r="SAW558" s="20"/>
      <c r="SAX558" s="19"/>
      <c r="SAY558" s="19"/>
      <c r="SAZ558" s="19"/>
      <c r="SBA558" s="20"/>
      <c r="SBB558" s="20"/>
      <c r="SBC558" s="31"/>
      <c r="SBD558" s="31"/>
      <c r="SBE558" s="19"/>
      <c r="SBF558" s="20"/>
      <c r="SBG558" s="20"/>
      <c r="SBH558" s="9"/>
      <c r="SBI558" s="19"/>
      <c r="SBJ558" s="19"/>
      <c r="SBK558" s="19"/>
      <c r="SBL558" s="19"/>
      <c r="SBM558" s="19"/>
      <c r="SBN558" s="20"/>
      <c r="SBO558" s="19"/>
      <c r="SBP558" s="19"/>
      <c r="SBQ558" s="19"/>
      <c r="SBR558" s="20"/>
      <c r="SBS558" s="20"/>
      <c r="SBT558" s="31"/>
      <c r="SBU558" s="31"/>
      <c r="SBV558" s="19"/>
      <c r="SBW558" s="20"/>
      <c r="SBX558" s="20"/>
      <c r="SBY558" s="9"/>
      <c r="SBZ558" s="19"/>
      <c r="SCA558" s="19"/>
      <c r="SCB558" s="19"/>
      <c r="SCC558" s="19"/>
      <c r="SCD558" s="19"/>
      <c r="SCE558" s="20"/>
      <c r="SCF558" s="19"/>
      <c r="SCG558" s="19"/>
      <c r="SCH558" s="19"/>
      <c r="SCI558" s="20"/>
      <c r="SCJ558" s="20"/>
      <c r="SCK558" s="31"/>
      <c r="SCL558" s="31"/>
      <c r="SCM558" s="19"/>
      <c r="SCN558" s="20"/>
      <c r="SCO558" s="20"/>
      <c r="SCP558" s="9"/>
      <c r="SCQ558" s="19"/>
      <c r="SCR558" s="19"/>
      <c r="SCS558" s="19"/>
      <c r="SCT558" s="19"/>
      <c r="SCU558" s="19"/>
      <c r="SCV558" s="20"/>
      <c r="SCW558" s="19"/>
      <c r="SCX558" s="19"/>
      <c r="SCY558" s="19"/>
      <c r="SCZ558" s="20"/>
      <c r="SDA558" s="20"/>
      <c r="SDB558" s="31"/>
      <c r="SDC558" s="31"/>
      <c r="SDD558" s="19"/>
      <c r="SDE558" s="20"/>
      <c r="SDF558" s="20"/>
      <c r="SDG558" s="9"/>
      <c r="SDH558" s="19"/>
      <c r="SDI558" s="19"/>
      <c r="SDJ558" s="19"/>
      <c r="SDK558" s="19"/>
      <c r="SDL558" s="19"/>
      <c r="SDM558" s="20"/>
      <c r="SDN558" s="19"/>
      <c r="SDO558" s="19"/>
      <c r="SDP558" s="19"/>
      <c r="SDQ558" s="20"/>
      <c r="SDR558" s="20"/>
      <c r="SDS558" s="31"/>
      <c r="SDT558" s="31"/>
      <c r="SDU558" s="19"/>
      <c r="SDV558" s="20"/>
      <c r="SDW558" s="20"/>
      <c r="SDX558" s="9"/>
      <c r="SDY558" s="19"/>
      <c r="SDZ558" s="19"/>
      <c r="SEA558" s="19"/>
      <c r="SEB558" s="19"/>
      <c r="SEC558" s="19"/>
      <c r="SED558" s="20"/>
      <c r="SEE558" s="19"/>
      <c r="SEF558" s="19"/>
      <c r="SEG558" s="19"/>
      <c r="SEH558" s="20"/>
      <c r="SEI558" s="20"/>
      <c r="SEJ558" s="31"/>
      <c r="SEK558" s="31"/>
      <c r="SEL558" s="19"/>
      <c r="SEM558" s="20"/>
      <c r="SEN558" s="20"/>
      <c r="SEO558" s="9"/>
      <c r="SEP558" s="19"/>
      <c r="SEQ558" s="19"/>
      <c r="SER558" s="19"/>
      <c r="SES558" s="19"/>
      <c r="SET558" s="19"/>
      <c r="SEU558" s="20"/>
      <c r="SEV558" s="19"/>
      <c r="SEW558" s="19"/>
      <c r="SEX558" s="19"/>
      <c r="SEY558" s="20"/>
      <c r="SEZ558" s="20"/>
      <c r="SFA558" s="31"/>
      <c r="SFB558" s="31"/>
      <c r="SFC558" s="19"/>
      <c r="SFD558" s="20"/>
      <c r="SFE558" s="20"/>
      <c r="SFF558" s="9"/>
      <c r="SFG558" s="19"/>
      <c r="SFH558" s="19"/>
      <c r="SFI558" s="19"/>
      <c r="SFJ558" s="19"/>
      <c r="SFK558" s="19"/>
      <c r="SFL558" s="20"/>
      <c r="SFM558" s="19"/>
      <c r="SFN558" s="19"/>
      <c r="SFO558" s="19"/>
      <c r="SFP558" s="20"/>
      <c r="SFQ558" s="20"/>
      <c r="SFR558" s="31"/>
      <c r="SFS558" s="31"/>
      <c r="SFT558" s="19"/>
      <c r="SFU558" s="20"/>
      <c r="SFV558" s="20"/>
      <c r="SFW558" s="9"/>
      <c r="SFX558" s="19"/>
      <c r="SFY558" s="19"/>
      <c r="SFZ558" s="19"/>
      <c r="SGA558" s="19"/>
      <c r="SGB558" s="19"/>
      <c r="SGC558" s="20"/>
      <c r="SGD558" s="19"/>
      <c r="SGE558" s="19"/>
      <c r="SGF558" s="19"/>
      <c r="SGG558" s="20"/>
      <c r="SGH558" s="20"/>
      <c r="SGI558" s="31"/>
      <c r="SGJ558" s="31"/>
      <c r="SGK558" s="19"/>
      <c r="SGL558" s="20"/>
      <c r="SGM558" s="20"/>
      <c r="SGN558" s="9"/>
      <c r="SGO558" s="19"/>
      <c r="SGP558" s="19"/>
      <c r="SGQ558" s="19"/>
      <c r="SGR558" s="19"/>
      <c r="SGS558" s="19"/>
      <c r="SGT558" s="20"/>
      <c r="SGU558" s="19"/>
      <c r="SGV558" s="19"/>
      <c r="SGW558" s="19"/>
      <c r="SGX558" s="20"/>
      <c r="SGY558" s="20"/>
      <c r="SGZ558" s="31"/>
      <c r="SHA558" s="31"/>
      <c r="SHB558" s="19"/>
      <c r="SHC558" s="20"/>
      <c r="SHD558" s="20"/>
      <c r="SHE558" s="9"/>
      <c r="SHF558" s="19"/>
      <c r="SHG558" s="19"/>
      <c r="SHH558" s="19"/>
      <c r="SHI558" s="19"/>
      <c r="SHJ558" s="19"/>
      <c r="SHK558" s="20"/>
      <c r="SHL558" s="19"/>
      <c r="SHM558" s="19"/>
      <c r="SHN558" s="19"/>
      <c r="SHO558" s="20"/>
      <c r="SHP558" s="20"/>
      <c r="SHQ558" s="31"/>
      <c r="SHR558" s="31"/>
      <c r="SHS558" s="19"/>
      <c r="SHT558" s="20"/>
      <c r="SHU558" s="20"/>
      <c r="SHV558" s="9"/>
      <c r="SHW558" s="19"/>
      <c r="SHX558" s="19"/>
      <c r="SHY558" s="19"/>
      <c r="SHZ558" s="19"/>
      <c r="SIA558" s="19"/>
      <c r="SIB558" s="20"/>
      <c r="SIC558" s="19"/>
      <c r="SID558" s="19"/>
      <c r="SIE558" s="19"/>
      <c r="SIF558" s="20"/>
      <c r="SIG558" s="20"/>
      <c r="SIH558" s="31"/>
      <c r="SII558" s="31"/>
      <c r="SIJ558" s="19"/>
      <c r="SIK558" s="20"/>
      <c r="SIL558" s="20"/>
      <c r="SIM558" s="9"/>
      <c r="SIN558" s="19"/>
      <c r="SIO558" s="19"/>
      <c r="SIP558" s="19"/>
      <c r="SIQ558" s="19"/>
      <c r="SIR558" s="19"/>
      <c r="SIS558" s="20"/>
      <c r="SIT558" s="19"/>
      <c r="SIU558" s="19"/>
      <c r="SIV558" s="19"/>
      <c r="SIW558" s="20"/>
      <c r="SIX558" s="20"/>
      <c r="SIY558" s="31"/>
      <c r="SIZ558" s="31"/>
      <c r="SJA558" s="19"/>
      <c r="SJB558" s="20"/>
      <c r="SJC558" s="20"/>
      <c r="SJD558" s="9"/>
      <c r="SJE558" s="19"/>
      <c r="SJF558" s="19"/>
      <c r="SJG558" s="19"/>
      <c r="SJH558" s="19"/>
      <c r="SJI558" s="19"/>
      <c r="SJJ558" s="20"/>
      <c r="SJK558" s="19"/>
      <c r="SJL558" s="19"/>
      <c r="SJM558" s="19"/>
      <c r="SJN558" s="20"/>
      <c r="SJO558" s="20"/>
      <c r="SJP558" s="31"/>
      <c r="SJQ558" s="31"/>
      <c r="SJR558" s="19"/>
      <c r="SJS558" s="20"/>
      <c r="SJT558" s="20"/>
      <c r="SJU558" s="9"/>
      <c r="SJV558" s="19"/>
      <c r="SJW558" s="19"/>
      <c r="SJX558" s="19"/>
      <c r="SJY558" s="19"/>
      <c r="SJZ558" s="19"/>
      <c r="SKA558" s="20"/>
      <c r="SKB558" s="19"/>
      <c r="SKC558" s="19"/>
      <c r="SKD558" s="19"/>
      <c r="SKE558" s="20"/>
      <c r="SKF558" s="20"/>
      <c r="SKG558" s="31"/>
      <c r="SKH558" s="31"/>
      <c r="SKI558" s="19"/>
      <c r="SKJ558" s="20"/>
      <c r="SKK558" s="20"/>
      <c r="SKL558" s="9"/>
      <c r="SKM558" s="19"/>
      <c r="SKN558" s="19"/>
      <c r="SKO558" s="19"/>
      <c r="SKP558" s="19"/>
      <c r="SKQ558" s="19"/>
      <c r="SKR558" s="20"/>
      <c r="SKS558" s="19"/>
      <c r="SKT558" s="19"/>
      <c r="SKU558" s="19"/>
      <c r="SKV558" s="20"/>
      <c r="SKW558" s="20"/>
      <c r="SKX558" s="31"/>
      <c r="SKY558" s="31"/>
      <c r="SKZ558" s="19"/>
      <c r="SLA558" s="20"/>
      <c r="SLB558" s="20"/>
      <c r="SLC558" s="9"/>
      <c r="SLD558" s="19"/>
      <c r="SLE558" s="19"/>
      <c r="SLF558" s="19"/>
      <c r="SLG558" s="19"/>
      <c r="SLH558" s="19"/>
      <c r="SLI558" s="20"/>
      <c r="SLJ558" s="19"/>
      <c r="SLK558" s="19"/>
      <c r="SLL558" s="19"/>
      <c r="SLM558" s="20"/>
      <c r="SLN558" s="20"/>
      <c r="SLO558" s="31"/>
      <c r="SLP558" s="31"/>
      <c r="SLQ558" s="19"/>
      <c r="SLR558" s="20"/>
      <c r="SLS558" s="20"/>
      <c r="SLT558" s="9"/>
      <c r="SLU558" s="19"/>
      <c r="SLV558" s="19"/>
      <c r="SLW558" s="19"/>
      <c r="SLX558" s="19"/>
      <c r="SLY558" s="19"/>
      <c r="SLZ558" s="20"/>
      <c r="SMA558" s="19"/>
      <c r="SMB558" s="19"/>
      <c r="SMC558" s="19"/>
      <c r="SMD558" s="20"/>
      <c r="SME558" s="20"/>
      <c r="SMF558" s="31"/>
      <c r="SMG558" s="31"/>
      <c r="SMH558" s="19"/>
      <c r="SMI558" s="20"/>
      <c r="SMJ558" s="20"/>
      <c r="SMK558" s="9"/>
      <c r="SML558" s="19"/>
      <c r="SMM558" s="19"/>
      <c r="SMN558" s="19"/>
      <c r="SMO558" s="19"/>
      <c r="SMP558" s="19"/>
      <c r="SMQ558" s="20"/>
      <c r="SMR558" s="19"/>
      <c r="SMS558" s="19"/>
      <c r="SMT558" s="19"/>
      <c r="SMU558" s="20"/>
      <c r="SMV558" s="20"/>
      <c r="SMW558" s="31"/>
      <c r="SMX558" s="31"/>
      <c r="SMY558" s="19"/>
      <c r="SMZ558" s="20"/>
      <c r="SNA558" s="20"/>
      <c r="SNB558" s="9"/>
      <c r="SNC558" s="19"/>
      <c r="SND558" s="19"/>
      <c r="SNE558" s="19"/>
      <c r="SNF558" s="19"/>
      <c r="SNG558" s="19"/>
      <c r="SNH558" s="20"/>
      <c r="SNI558" s="19"/>
      <c r="SNJ558" s="19"/>
      <c r="SNK558" s="19"/>
      <c r="SNL558" s="20"/>
      <c r="SNM558" s="20"/>
      <c r="SNN558" s="31"/>
      <c r="SNO558" s="31"/>
      <c r="SNP558" s="19"/>
      <c r="SNQ558" s="20"/>
      <c r="SNR558" s="20"/>
      <c r="SNS558" s="9"/>
      <c r="SNT558" s="19"/>
      <c r="SNU558" s="19"/>
      <c r="SNV558" s="19"/>
      <c r="SNW558" s="19"/>
      <c r="SNX558" s="19"/>
      <c r="SNY558" s="20"/>
      <c r="SNZ558" s="19"/>
      <c r="SOA558" s="19"/>
      <c r="SOB558" s="19"/>
      <c r="SOC558" s="20"/>
      <c r="SOD558" s="20"/>
      <c r="SOE558" s="31"/>
      <c r="SOF558" s="31"/>
      <c r="SOG558" s="19"/>
      <c r="SOH558" s="20"/>
      <c r="SOI558" s="20"/>
      <c r="SOJ558" s="9"/>
      <c r="SOK558" s="19"/>
      <c r="SOL558" s="19"/>
      <c r="SOM558" s="19"/>
      <c r="SON558" s="19"/>
      <c r="SOO558" s="19"/>
      <c r="SOP558" s="20"/>
      <c r="SOQ558" s="19"/>
      <c r="SOR558" s="19"/>
      <c r="SOS558" s="19"/>
      <c r="SOT558" s="20"/>
      <c r="SOU558" s="20"/>
      <c r="SOV558" s="31"/>
      <c r="SOW558" s="31"/>
      <c r="SOX558" s="19"/>
      <c r="SOY558" s="20"/>
      <c r="SOZ558" s="20"/>
      <c r="SPA558" s="9"/>
      <c r="SPB558" s="19"/>
      <c r="SPC558" s="19"/>
      <c r="SPD558" s="19"/>
      <c r="SPE558" s="19"/>
      <c r="SPF558" s="19"/>
      <c r="SPG558" s="20"/>
      <c r="SPH558" s="19"/>
      <c r="SPI558" s="19"/>
      <c r="SPJ558" s="19"/>
      <c r="SPK558" s="20"/>
      <c r="SPL558" s="20"/>
      <c r="SPM558" s="31"/>
      <c r="SPN558" s="31"/>
      <c r="SPO558" s="19"/>
      <c r="SPP558" s="20"/>
      <c r="SPQ558" s="20"/>
      <c r="SPR558" s="9"/>
      <c r="SPS558" s="19"/>
      <c r="SPT558" s="19"/>
      <c r="SPU558" s="19"/>
      <c r="SPV558" s="19"/>
      <c r="SPW558" s="19"/>
      <c r="SPX558" s="20"/>
      <c r="SPY558" s="19"/>
      <c r="SPZ558" s="19"/>
      <c r="SQA558" s="19"/>
      <c r="SQB558" s="20"/>
      <c r="SQC558" s="20"/>
      <c r="SQD558" s="31"/>
      <c r="SQE558" s="31"/>
      <c r="SQF558" s="19"/>
      <c r="SQG558" s="20"/>
      <c r="SQH558" s="20"/>
      <c r="SQI558" s="9"/>
      <c r="SQJ558" s="19"/>
      <c r="SQK558" s="19"/>
      <c r="SQL558" s="19"/>
      <c r="SQM558" s="19"/>
      <c r="SQN558" s="19"/>
      <c r="SQO558" s="20"/>
      <c r="SQP558" s="19"/>
      <c r="SQQ558" s="19"/>
      <c r="SQR558" s="19"/>
      <c r="SQS558" s="20"/>
      <c r="SQT558" s="20"/>
      <c r="SQU558" s="31"/>
      <c r="SQV558" s="31"/>
      <c r="SQW558" s="19"/>
      <c r="SQX558" s="20"/>
      <c r="SQY558" s="20"/>
      <c r="SQZ558" s="9"/>
      <c r="SRA558" s="19"/>
      <c r="SRB558" s="19"/>
      <c r="SRC558" s="19"/>
      <c r="SRD558" s="19"/>
      <c r="SRE558" s="19"/>
      <c r="SRF558" s="20"/>
      <c r="SRG558" s="19"/>
      <c r="SRH558" s="19"/>
      <c r="SRI558" s="19"/>
      <c r="SRJ558" s="20"/>
      <c r="SRK558" s="20"/>
      <c r="SRL558" s="31"/>
      <c r="SRM558" s="31"/>
      <c r="SRN558" s="19"/>
      <c r="SRO558" s="20"/>
      <c r="SRP558" s="20"/>
      <c r="SRQ558" s="9"/>
      <c r="SRR558" s="19"/>
      <c r="SRS558" s="19"/>
      <c r="SRT558" s="19"/>
      <c r="SRU558" s="19"/>
      <c r="SRV558" s="19"/>
      <c r="SRW558" s="20"/>
      <c r="SRX558" s="19"/>
      <c r="SRY558" s="19"/>
      <c r="SRZ558" s="19"/>
      <c r="SSA558" s="20"/>
      <c r="SSB558" s="20"/>
      <c r="SSC558" s="31"/>
      <c r="SSD558" s="31"/>
      <c r="SSE558" s="19"/>
      <c r="SSF558" s="20"/>
      <c r="SSG558" s="20"/>
      <c r="SSH558" s="9"/>
      <c r="SSI558" s="19"/>
      <c r="SSJ558" s="19"/>
      <c r="SSK558" s="19"/>
      <c r="SSL558" s="19"/>
      <c r="SSM558" s="19"/>
      <c r="SSN558" s="20"/>
      <c r="SSO558" s="19"/>
      <c r="SSP558" s="19"/>
      <c r="SSQ558" s="19"/>
      <c r="SSR558" s="20"/>
      <c r="SSS558" s="20"/>
      <c r="SST558" s="31"/>
      <c r="SSU558" s="31"/>
      <c r="SSV558" s="19"/>
      <c r="SSW558" s="20"/>
      <c r="SSX558" s="20"/>
      <c r="SSY558" s="9"/>
      <c r="SSZ558" s="19"/>
      <c r="STA558" s="19"/>
      <c r="STB558" s="19"/>
      <c r="STC558" s="19"/>
      <c r="STD558" s="19"/>
      <c r="STE558" s="20"/>
      <c r="STF558" s="19"/>
      <c r="STG558" s="19"/>
      <c r="STH558" s="19"/>
      <c r="STI558" s="20"/>
      <c r="STJ558" s="20"/>
      <c r="STK558" s="31"/>
      <c r="STL558" s="31"/>
      <c r="STM558" s="19"/>
      <c r="STN558" s="20"/>
      <c r="STO558" s="20"/>
      <c r="STP558" s="9"/>
      <c r="STQ558" s="19"/>
      <c r="STR558" s="19"/>
      <c r="STS558" s="19"/>
      <c r="STT558" s="19"/>
      <c r="STU558" s="19"/>
      <c r="STV558" s="20"/>
      <c r="STW558" s="19"/>
      <c r="STX558" s="19"/>
      <c r="STY558" s="19"/>
      <c r="STZ558" s="20"/>
      <c r="SUA558" s="20"/>
      <c r="SUB558" s="31"/>
      <c r="SUC558" s="31"/>
      <c r="SUD558" s="19"/>
      <c r="SUE558" s="20"/>
      <c r="SUF558" s="20"/>
      <c r="SUG558" s="9"/>
      <c r="SUH558" s="19"/>
      <c r="SUI558" s="19"/>
      <c r="SUJ558" s="19"/>
      <c r="SUK558" s="19"/>
      <c r="SUL558" s="19"/>
      <c r="SUM558" s="20"/>
      <c r="SUN558" s="19"/>
      <c r="SUO558" s="19"/>
      <c r="SUP558" s="19"/>
      <c r="SUQ558" s="20"/>
      <c r="SUR558" s="20"/>
      <c r="SUS558" s="31"/>
      <c r="SUT558" s="31"/>
      <c r="SUU558" s="19"/>
      <c r="SUV558" s="20"/>
      <c r="SUW558" s="20"/>
      <c r="SUX558" s="9"/>
      <c r="SUY558" s="19"/>
      <c r="SUZ558" s="19"/>
      <c r="SVA558" s="19"/>
      <c r="SVB558" s="19"/>
      <c r="SVC558" s="19"/>
      <c r="SVD558" s="20"/>
      <c r="SVE558" s="19"/>
      <c r="SVF558" s="19"/>
      <c r="SVG558" s="19"/>
      <c r="SVH558" s="20"/>
      <c r="SVI558" s="20"/>
      <c r="SVJ558" s="31"/>
      <c r="SVK558" s="31"/>
      <c r="SVL558" s="19"/>
      <c r="SVM558" s="20"/>
      <c r="SVN558" s="20"/>
      <c r="SVO558" s="9"/>
      <c r="SVP558" s="19"/>
      <c r="SVQ558" s="19"/>
      <c r="SVR558" s="19"/>
      <c r="SVS558" s="19"/>
      <c r="SVT558" s="19"/>
      <c r="SVU558" s="20"/>
      <c r="SVV558" s="19"/>
      <c r="SVW558" s="19"/>
      <c r="SVX558" s="19"/>
      <c r="SVY558" s="20"/>
      <c r="SVZ558" s="20"/>
      <c r="SWA558" s="31"/>
      <c r="SWB558" s="31"/>
      <c r="SWC558" s="19"/>
      <c r="SWD558" s="20"/>
      <c r="SWE558" s="20"/>
      <c r="SWF558" s="9"/>
      <c r="SWG558" s="19"/>
      <c r="SWH558" s="19"/>
      <c r="SWI558" s="19"/>
      <c r="SWJ558" s="19"/>
      <c r="SWK558" s="19"/>
      <c r="SWL558" s="20"/>
      <c r="SWM558" s="19"/>
      <c r="SWN558" s="19"/>
      <c r="SWO558" s="19"/>
      <c r="SWP558" s="20"/>
      <c r="SWQ558" s="20"/>
      <c r="SWR558" s="31"/>
      <c r="SWS558" s="31"/>
      <c r="SWT558" s="19"/>
      <c r="SWU558" s="20"/>
      <c r="SWV558" s="20"/>
      <c r="SWW558" s="9"/>
      <c r="SWX558" s="19"/>
      <c r="SWY558" s="19"/>
      <c r="SWZ558" s="19"/>
      <c r="SXA558" s="19"/>
      <c r="SXB558" s="19"/>
      <c r="SXC558" s="20"/>
      <c r="SXD558" s="19"/>
      <c r="SXE558" s="19"/>
      <c r="SXF558" s="19"/>
      <c r="SXG558" s="20"/>
      <c r="SXH558" s="20"/>
      <c r="SXI558" s="31"/>
      <c r="SXJ558" s="31"/>
      <c r="SXK558" s="19"/>
      <c r="SXL558" s="20"/>
      <c r="SXM558" s="20"/>
      <c r="SXN558" s="9"/>
      <c r="SXO558" s="19"/>
      <c r="SXP558" s="19"/>
      <c r="SXQ558" s="19"/>
      <c r="SXR558" s="19"/>
      <c r="SXS558" s="19"/>
      <c r="SXT558" s="20"/>
      <c r="SXU558" s="19"/>
      <c r="SXV558" s="19"/>
      <c r="SXW558" s="19"/>
      <c r="SXX558" s="20"/>
      <c r="SXY558" s="20"/>
      <c r="SXZ558" s="31"/>
      <c r="SYA558" s="31"/>
      <c r="SYB558" s="19"/>
      <c r="SYC558" s="20"/>
      <c r="SYD558" s="20"/>
      <c r="SYE558" s="9"/>
      <c r="SYF558" s="19"/>
      <c r="SYG558" s="19"/>
      <c r="SYH558" s="19"/>
      <c r="SYI558" s="19"/>
      <c r="SYJ558" s="19"/>
      <c r="SYK558" s="20"/>
      <c r="SYL558" s="19"/>
      <c r="SYM558" s="19"/>
      <c r="SYN558" s="19"/>
      <c r="SYO558" s="20"/>
      <c r="SYP558" s="20"/>
      <c r="SYQ558" s="31"/>
      <c r="SYR558" s="31"/>
      <c r="SYS558" s="19"/>
      <c r="SYT558" s="20"/>
      <c r="SYU558" s="20"/>
      <c r="SYV558" s="9"/>
      <c r="SYW558" s="19"/>
      <c r="SYX558" s="19"/>
      <c r="SYY558" s="19"/>
      <c r="SYZ558" s="19"/>
      <c r="SZA558" s="19"/>
      <c r="SZB558" s="20"/>
      <c r="SZC558" s="19"/>
      <c r="SZD558" s="19"/>
      <c r="SZE558" s="19"/>
      <c r="SZF558" s="20"/>
      <c r="SZG558" s="20"/>
      <c r="SZH558" s="31"/>
      <c r="SZI558" s="31"/>
      <c r="SZJ558" s="19"/>
      <c r="SZK558" s="20"/>
      <c r="SZL558" s="20"/>
      <c r="SZM558" s="9"/>
      <c r="SZN558" s="19"/>
      <c r="SZO558" s="19"/>
      <c r="SZP558" s="19"/>
      <c r="SZQ558" s="19"/>
      <c r="SZR558" s="19"/>
      <c r="SZS558" s="20"/>
      <c r="SZT558" s="19"/>
      <c r="SZU558" s="19"/>
      <c r="SZV558" s="19"/>
      <c r="SZW558" s="20"/>
      <c r="SZX558" s="20"/>
      <c r="SZY558" s="31"/>
      <c r="SZZ558" s="31"/>
      <c r="TAA558" s="19"/>
      <c r="TAB558" s="20"/>
      <c r="TAC558" s="20"/>
      <c r="TAD558" s="9"/>
      <c r="TAE558" s="19"/>
      <c r="TAF558" s="19"/>
      <c r="TAG558" s="19"/>
      <c r="TAH558" s="19"/>
      <c r="TAI558" s="19"/>
      <c r="TAJ558" s="20"/>
      <c r="TAK558" s="19"/>
      <c r="TAL558" s="19"/>
      <c r="TAM558" s="19"/>
      <c r="TAN558" s="20"/>
      <c r="TAO558" s="20"/>
      <c r="TAP558" s="31"/>
      <c r="TAQ558" s="31"/>
      <c r="TAR558" s="19"/>
      <c r="TAS558" s="20"/>
      <c r="TAT558" s="20"/>
      <c r="TAU558" s="9"/>
      <c r="TAV558" s="19"/>
      <c r="TAW558" s="19"/>
      <c r="TAX558" s="19"/>
      <c r="TAY558" s="19"/>
      <c r="TAZ558" s="19"/>
      <c r="TBA558" s="20"/>
      <c r="TBB558" s="19"/>
      <c r="TBC558" s="19"/>
      <c r="TBD558" s="19"/>
      <c r="TBE558" s="20"/>
      <c r="TBF558" s="20"/>
      <c r="TBG558" s="31"/>
      <c r="TBH558" s="31"/>
      <c r="TBI558" s="19"/>
      <c r="TBJ558" s="20"/>
      <c r="TBK558" s="20"/>
      <c r="TBL558" s="9"/>
      <c r="TBM558" s="19"/>
      <c r="TBN558" s="19"/>
      <c r="TBO558" s="19"/>
      <c r="TBP558" s="19"/>
      <c r="TBQ558" s="19"/>
      <c r="TBR558" s="20"/>
      <c r="TBS558" s="19"/>
      <c r="TBT558" s="19"/>
      <c r="TBU558" s="19"/>
      <c r="TBV558" s="20"/>
      <c r="TBW558" s="20"/>
      <c r="TBX558" s="31"/>
      <c r="TBY558" s="31"/>
      <c r="TBZ558" s="19"/>
      <c r="TCA558" s="20"/>
      <c r="TCB558" s="20"/>
      <c r="TCC558" s="9"/>
      <c r="TCD558" s="19"/>
      <c r="TCE558" s="19"/>
      <c r="TCF558" s="19"/>
      <c r="TCG558" s="19"/>
      <c r="TCH558" s="19"/>
      <c r="TCI558" s="20"/>
      <c r="TCJ558" s="19"/>
      <c r="TCK558" s="19"/>
      <c r="TCL558" s="19"/>
      <c r="TCM558" s="20"/>
      <c r="TCN558" s="20"/>
      <c r="TCO558" s="31"/>
      <c r="TCP558" s="31"/>
      <c r="TCQ558" s="19"/>
      <c r="TCR558" s="20"/>
      <c r="TCS558" s="20"/>
      <c r="TCT558" s="9"/>
      <c r="TCU558" s="19"/>
      <c r="TCV558" s="19"/>
      <c r="TCW558" s="19"/>
      <c r="TCX558" s="19"/>
      <c r="TCY558" s="19"/>
      <c r="TCZ558" s="20"/>
      <c r="TDA558" s="19"/>
      <c r="TDB558" s="19"/>
      <c r="TDC558" s="19"/>
      <c r="TDD558" s="20"/>
      <c r="TDE558" s="20"/>
      <c r="TDF558" s="31"/>
      <c r="TDG558" s="31"/>
      <c r="TDH558" s="19"/>
      <c r="TDI558" s="20"/>
      <c r="TDJ558" s="20"/>
      <c r="TDK558" s="9"/>
      <c r="TDL558" s="19"/>
      <c r="TDM558" s="19"/>
      <c r="TDN558" s="19"/>
      <c r="TDO558" s="19"/>
      <c r="TDP558" s="19"/>
      <c r="TDQ558" s="20"/>
      <c r="TDR558" s="19"/>
      <c r="TDS558" s="19"/>
      <c r="TDT558" s="19"/>
      <c r="TDU558" s="20"/>
      <c r="TDV558" s="20"/>
      <c r="TDW558" s="31"/>
      <c r="TDX558" s="31"/>
      <c r="TDY558" s="19"/>
      <c r="TDZ558" s="20"/>
      <c r="TEA558" s="20"/>
      <c r="TEB558" s="9"/>
      <c r="TEC558" s="19"/>
      <c r="TED558" s="19"/>
      <c r="TEE558" s="19"/>
      <c r="TEF558" s="19"/>
      <c r="TEG558" s="19"/>
      <c r="TEH558" s="20"/>
      <c r="TEI558" s="19"/>
      <c r="TEJ558" s="19"/>
      <c r="TEK558" s="19"/>
      <c r="TEL558" s="20"/>
      <c r="TEM558" s="20"/>
      <c r="TEN558" s="31"/>
      <c r="TEO558" s="31"/>
      <c r="TEP558" s="19"/>
      <c r="TEQ558" s="20"/>
      <c r="TER558" s="20"/>
      <c r="TES558" s="9"/>
      <c r="TET558" s="19"/>
      <c r="TEU558" s="19"/>
      <c r="TEV558" s="19"/>
      <c r="TEW558" s="19"/>
      <c r="TEX558" s="19"/>
      <c r="TEY558" s="20"/>
      <c r="TEZ558" s="19"/>
      <c r="TFA558" s="19"/>
      <c r="TFB558" s="19"/>
      <c r="TFC558" s="20"/>
      <c r="TFD558" s="20"/>
      <c r="TFE558" s="31"/>
      <c r="TFF558" s="31"/>
      <c r="TFG558" s="19"/>
      <c r="TFH558" s="20"/>
      <c r="TFI558" s="20"/>
      <c r="TFJ558" s="9"/>
      <c r="TFK558" s="19"/>
      <c r="TFL558" s="19"/>
      <c r="TFM558" s="19"/>
      <c r="TFN558" s="19"/>
      <c r="TFO558" s="19"/>
      <c r="TFP558" s="20"/>
      <c r="TFQ558" s="19"/>
      <c r="TFR558" s="19"/>
      <c r="TFS558" s="19"/>
      <c r="TFT558" s="20"/>
      <c r="TFU558" s="20"/>
      <c r="TFV558" s="31"/>
      <c r="TFW558" s="31"/>
      <c r="TFX558" s="19"/>
      <c r="TFY558" s="20"/>
      <c r="TFZ558" s="20"/>
      <c r="TGA558" s="9"/>
      <c r="TGB558" s="19"/>
      <c r="TGC558" s="19"/>
      <c r="TGD558" s="19"/>
      <c r="TGE558" s="19"/>
      <c r="TGF558" s="19"/>
      <c r="TGG558" s="20"/>
      <c r="TGH558" s="19"/>
      <c r="TGI558" s="19"/>
      <c r="TGJ558" s="19"/>
      <c r="TGK558" s="20"/>
      <c r="TGL558" s="20"/>
      <c r="TGM558" s="31"/>
      <c r="TGN558" s="31"/>
      <c r="TGO558" s="19"/>
      <c r="TGP558" s="20"/>
      <c r="TGQ558" s="20"/>
      <c r="TGR558" s="9"/>
      <c r="TGS558" s="19"/>
      <c r="TGT558" s="19"/>
      <c r="TGU558" s="19"/>
      <c r="TGV558" s="19"/>
      <c r="TGW558" s="19"/>
      <c r="TGX558" s="20"/>
      <c r="TGY558" s="19"/>
      <c r="TGZ558" s="19"/>
      <c r="THA558" s="19"/>
      <c r="THB558" s="20"/>
      <c r="THC558" s="20"/>
      <c r="THD558" s="31"/>
      <c r="THE558" s="31"/>
      <c r="THF558" s="19"/>
      <c r="THG558" s="20"/>
      <c r="THH558" s="20"/>
      <c r="THI558" s="9"/>
      <c r="THJ558" s="19"/>
      <c r="THK558" s="19"/>
      <c r="THL558" s="19"/>
      <c r="THM558" s="19"/>
      <c r="THN558" s="19"/>
      <c r="THO558" s="20"/>
      <c r="THP558" s="19"/>
      <c r="THQ558" s="19"/>
      <c r="THR558" s="19"/>
      <c r="THS558" s="20"/>
      <c r="THT558" s="20"/>
      <c r="THU558" s="31"/>
      <c r="THV558" s="31"/>
      <c r="THW558" s="19"/>
      <c r="THX558" s="20"/>
      <c r="THY558" s="20"/>
      <c r="THZ558" s="9"/>
      <c r="TIA558" s="19"/>
      <c r="TIB558" s="19"/>
      <c r="TIC558" s="19"/>
      <c r="TID558" s="19"/>
      <c r="TIE558" s="19"/>
      <c r="TIF558" s="20"/>
      <c r="TIG558" s="19"/>
      <c r="TIH558" s="19"/>
      <c r="TII558" s="19"/>
      <c r="TIJ558" s="20"/>
      <c r="TIK558" s="20"/>
      <c r="TIL558" s="31"/>
      <c r="TIM558" s="31"/>
      <c r="TIN558" s="19"/>
      <c r="TIO558" s="20"/>
      <c r="TIP558" s="20"/>
      <c r="TIQ558" s="9"/>
      <c r="TIR558" s="19"/>
      <c r="TIS558" s="19"/>
      <c r="TIT558" s="19"/>
      <c r="TIU558" s="19"/>
      <c r="TIV558" s="19"/>
      <c r="TIW558" s="20"/>
      <c r="TIX558" s="19"/>
      <c r="TIY558" s="19"/>
      <c r="TIZ558" s="19"/>
      <c r="TJA558" s="20"/>
      <c r="TJB558" s="20"/>
      <c r="TJC558" s="31"/>
      <c r="TJD558" s="31"/>
      <c r="TJE558" s="19"/>
      <c r="TJF558" s="20"/>
      <c r="TJG558" s="20"/>
      <c r="TJH558" s="9"/>
      <c r="TJI558" s="19"/>
      <c r="TJJ558" s="19"/>
      <c r="TJK558" s="19"/>
      <c r="TJL558" s="19"/>
      <c r="TJM558" s="19"/>
      <c r="TJN558" s="20"/>
      <c r="TJO558" s="19"/>
      <c r="TJP558" s="19"/>
      <c r="TJQ558" s="19"/>
      <c r="TJR558" s="20"/>
      <c r="TJS558" s="20"/>
      <c r="TJT558" s="31"/>
      <c r="TJU558" s="31"/>
      <c r="TJV558" s="19"/>
      <c r="TJW558" s="20"/>
      <c r="TJX558" s="20"/>
      <c r="TJY558" s="9"/>
      <c r="TJZ558" s="19"/>
      <c r="TKA558" s="19"/>
      <c r="TKB558" s="19"/>
      <c r="TKC558" s="19"/>
      <c r="TKD558" s="19"/>
      <c r="TKE558" s="20"/>
      <c r="TKF558" s="19"/>
      <c r="TKG558" s="19"/>
      <c r="TKH558" s="19"/>
      <c r="TKI558" s="20"/>
      <c r="TKJ558" s="20"/>
      <c r="TKK558" s="31"/>
      <c r="TKL558" s="31"/>
      <c r="TKM558" s="19"/>
      <c r="TKN558" s="20"/>
      <c r="TKO558" s="20"/>
      <c r="TKP558" s="9"/>
      <c r="TKQ558" s="19"/>
      <c r="TKR558" s="19"/>
      <c r="TKS558" s="19"/>
      <c r="TKT558" s="19"/>
      <c r="TKU558" s="19"/>
      <c r="TKV558" s="20"/>
      <c r="TKW558" s="19"/>
      <c r="TKX558" s="19"/>
      <c r="TKY558" s="19"/>
      <c r="TKZ558" s="20"/>
      <c r="TLA558" s="20"/>
      <c r="TLB558" s="31"/>
      <c r="TLC558" s="31"/>
      <c r="TLD558" s="19"/>
      <c r="TLE558" s="20"/>
      <c r="TLF558" s="20"/>
      <c r="TLG558" s="9"/>
      <c r="TLH558" s="19"/>
      <c r="TLI558" s="19"/>
      <c r="TLJ558" s="19"/>
      <c r="TLK558" s="19"/>
      <c r="TLL558" s="19"/>
      <c r="TLM558" s="20"/>
      <c r="TLN558" s="19"/>
      <c r="TLO558" s="19"/>
      <c r="TLP558" s="19"/>
      <c r="TLQ558" s="20"/>
      <c r="TLR558" s="20"/>
      <c r="TLS558" s="31"/>
      <c r="TLT558" s="31"/>
      <c r="TLU558" s="19"/>
      <c r="TLV558" s="20"/>
      <c r="TLW558" s="20"/>
      <c r="TLX558" s="9"/>
      <c r="TLY558" s="19"/>
      <c r="TLZ558" s="19"/>
      <c r="TMA558" s="19"/>
      <c r="TMB558" s="19"/>
      <c r="TMC558" s="19"/>
      <c r="TMD558" s="20"/>
      <c r="TME558" s="19"/>
      <c r="TMF558" s="19"/>
      <c r="TMG558" s="19"/>
      <c r="TMH558" s="20"/>
      <c r="TMI558" s="20"/>
      <c r="TMJ558" s="31"/>
      <c r="TMK558" s="31"/>
      <c r="TML558" s="19"/>
      <c r="TMM558" s="20"/>
      <c r="TMN558" s="20"/>
      <c r="TMO558" s="9"/>
      <c r="TMP558" s="19"/>
      <c r="TMQ558" s="19"/>
      <c r="TMR558" s="19"/>
      <c r="TMS558" s="19"/>
      <c r="TMT558" s="19"/>
      <c r="TMU558" s="20"/>
      <c r="TMV558" s="19"/>
      <c r="TMW558" s="19"/>
      <c r="TMX558" s="19"/>
      <c r="TMY558" s="20"/>
      <c r="TMZ558" s="20"/>
      <c r="TNA558" s="31"/>
      <c r="TNB558" s="31"/>
      <c r="TNC558" s="19"/>
      <c r="TND558" s="20"/>
      <c r="TNE558" s="20"/>
      <c r="TNF558" s="9"/>
      <c r="TNG558" s="19"/>
      <c r="TNH558" s="19"/>
      <c r="TNI558" s="19"/>
      <c r="TNJ558" s="19"/>
      <c r="TNK558" s="19"/>
      <c r="TNL558" s="20"/>
      <c r="TNM558" s="19"/>
      <c r="TNN558" s="19"/>
      <c r="TNO558" s="19"/>
      <c r="TNP558" s="20"/>
      <c r="TNQ558" s="20"/>
      <c r="TNR558" s="31"/>
      <c r="TNS558" s="31"/>
      <c r="TNT558" s="19"/>
      <c r="TNU558" s="20"/>
      <c r="TNV558" s="20"/>
      <c r="TNW558" s="9"/>
      <c r="TNX558" s="19"/>
      <c r="TNY558" s="19"/>
      <c r="TNZ558" s="19"/>
      <c r="TOA558" s="19"/>
      <c r="TOB558" s="19"/>
      <c r="TOC558" s="20"/>
      <c r="TOD558" s="19"/>
      <c r="TOE558" s="19"/>
      <c r="TOF558" s="19"/>
      <c r="TOG558" s="20"/>
      <c r="TOH558" s="20"/>
      <c r="TOI558" s="31"/>
      <c r="TOJ558" s="31"/>
      <c r="TOK558" s="19"/>
      <c r="TOL558" s="20"/>
      <c r="TOM558" s="20"/>
      <c r="TON558" s="9"/>
      <c r="TOO558" s="19"/>
      <c r="TOP558" s="19"/>
      <c r="TOQ558" s="19"/>
      <c r="TOR558" s="19"/>
      <c r="TOS558" s="19"/>
      <c r="TOT558" s="20"/>
      <c r="TOU558" s="19"/>
      <c r="TOV558" s="19"/>
      <c r="TOW558" s="19"/>
      <c r="TOX558" s="20"/>
      <c r="TOY558" s="20"/>
      <c r="TOZ558" s="31"/>
      <c r="TPA558" s="31"/>
      <c r="TPB558" s="19"/>
      <c r="TPC558" s="20"/>
      <c r="TPD558" s="20"/>
      <c r="TPE558" s="9"/>
      <c r="TPF558" s="19"/>
      <c r="TPG558" s="19"/>
      <c r="TPH558" s="19"/>
      <c r="TPI558" s="19"/>
      <c r="TPJ558" s="19"/>
      <c r="TPK558" s="20"/>
      <c r="TPL558" s="19"/>
      <c r="TPM558" s="19"/>
      <c r="TPN558" s="19"/>
      <c r="TPO558" s="20"/>
      <c r="TPP558" s="20"/>
      <c r="TPQ558" s="31"/>
      <c r="TPR558" s="31"/>
      <c r="TPS558" s="19"/>
      <c r="TPT558" s="20"/>
      <c r="TPU558" s="20"/>
      <c r="TPV558" s="9"/>
      <c r="TPW558" s="19"/>
      <c r="TPX558" s="19"/>
      <c r="TPY558" s="19"/>
      <c r="TPZ558" s="19"/>
      <c r="TQA558" s="19"/>
      <c r="TQB558" s="20"/>
      <c r="TQC558" s="19"/>
      <c r="TQD558" s="19"/>
      <c r="TQE558" s="19"/>
      <c r="TQF558" s="20"/>
      <c r="TQG558" s="20"/>
      <c r="TQH558" s="31"/>
      <c r="TQI558" s="31"/>
      <c r="TQJ558" s="19"/>
      <c r="TQK558" s="20"/>
      <c r="TQL558" s="20"/>
      <c r="TQM558" s="9"/>
      <c r="TQN558" s="19"/>
      <c r="TQO558" s="19"/>
      <c r="TQP558" s="19"/>
      <c r="TQQ558" s="19"/>
      <c r="TQR558" s="19"/>
      <c r="TQS558" s="20"/>
      <c r="TQT558" s="19"/>
      <c r="TQU558" s="19"/>
      <c r="TQV558" s="19"/>
      <c r="TQW558" s="20"/>
      <c r="TQX558" s="20"/>
      <c r="TQY558" s="31"/>
      <c r="TQZ558" s="31"/>
      <c r="TRA558" s="19"/>
      <c r="TRB558" s="20"/>
      <c r="TRC558" s="20"/>
      <c r="TRD558" s="9"/>
      <c r="TRE558" s="19"/>
      <c r="TRF558" s="19"/>
      <c r="TRG558" s="19"/>
      <c r="TRH558" s="19"/>
      <c r="TRI558" s="19"/>
      <c r="TRJ558" s="20"/>
      <c r="TRK558" s="19"/>
      <c r="TRL558" s="19"/>
      <c r="TRM558" s="19"/>
      <c r="TRN558" s="20"/>
      <c r="TRO558" s="20"/>
      <c r="TRP558" s="31"/>
      <c r="TRQ558" s="31"/>
      <c r="TRR558" s="19"/>
      <c r="TRS558" s="20"/>
      <c r="TRT558" s="20"/>
      <c r="TRU558" s="9"/>
      <c r="TRV558" s="19"/>
      <c r="TRW558" s="19"/>
      <c r="TRX558" s="19"/>
      <c r="TRY558" s="19"/>
      <c r="TRZ558" s="19"/>
      <c r="TSA558" s="20"/>
      <c r="TSB558" s="19"/>
      <c r="TSC558" s="19"/>
      <c r="TSD558" s="19"/>
      <c r="TSE558" s="20"/>
      <c r="TSF558" s="20"/>
      <c r="TSG558" s="31"/>
      <c r="TSH558" s="31"/>
      <c r="TSI558" s="19"/>
      <c r="TSJ558" s="20"/>
      <c r="TSK558" s="20"/>
      <c r="TSL558" s="9"/>
      <c r="TSM558" s="19"/>
      <c r="TSN558" s="19"/>
      <c r="TSO558" s="19"/>
      <c r="TSP558" s="19"/>
      <c r="TSQ558" s="19"/>
      <c r="TSR558" s="20"/>
      <c r="TSS558" s="19"/>
      <c r="TST558" s="19"/>
      <c r="TSU558" s="19"/>
      <c r="TSV558" s="20"/>
      <c r="TSW558" s="20"/>
      <c r="TSX558" s="31"/>
      <c r="TSY558" s="31"/>
      <c r="TSZ558" s="19"/>
      <c r="TTA558" s="20"/>
      <c r="TTB558" s="20"/>
      <c r="TTC558" s="9"/>
      <c r="TTD558" s="19"/>
      <c r="TTE558" s="19"/>
      <c r="TTF558" s="19"/>
      <c r="TTG558" s="19"/>
      <c r="TTH558" s="19"/>
      <c r="TTI558" s="20"/>
      <c r="TTJ558" s="19"/>
      <c r="TTK558" s="19"/>
      <c r="TTL558" s="19"/>
      <c r="TTM558" s="20"/>
      <c r="TTN558" s="20"/>
      <c r="TTO558" s="31"/>
      <c r="TTP558" s="31"/>
      <c r="TTQ558" s="19"/>
      <c r="TTR558" s="20"/>
      <c r="TTS558" s="20"/>
      <c r="TTT558" s="9"/>
      <c r="TTU558" s="19"/>
      <c r="TTV558" s="19"/>
      <c r="TTW558" s="19"/>
      <c r="TTX558" s="19"/>
      <c r="TTY558" s="19"/>
      <c r="TTZ558" s="20"/>
      <c r="TUA558" s="19"/>
      <c r="TUB558" s="19"/>
      <c r="TUC558" s="19"/>
      <c r="TUD558" s="20"/>
      <c r="TUE558" s="20"/>
      <c r="TUF558" s="31"/>
      <c r="TUG558" s="31"/>
      <c r="TUH558" s="19"/>
      <c r="TUI558" s="20"/>
      <c r="TUJ558" s="20"/>
      <c r="TUK558" s="9"/>
      <c r="TUL558" s="19"/>
      <c r="TUM558" s="19"/>
      <c r="TUN558" s="19"/>
      <c r="TUO558" s="19"/>
      <c r="TUP558" s="19"/>
      <c r="TUQ558" s="20"/>
      <c r="TUR558" s="19"/>
      <c r="TUS558" s="19"/>
      <c r="TUT558" s="19"/>
      <c r="TUU558" s="20"/>
      <c r="TUV558" s="20"/>
      <c r="TUW558" s="31"/>
      <c r="TUX558" s="31"/>
      <c r="TUY558" s="19"/>
      <c r="TUZ558" s="20"/>
      <c r="TVA558" s="20"/>
      <c r="TVB558" s="9"/>
      <c r="TVC558" s="19"/>
      <c r="TVD558" s="19"/>
      <c r="TVE558" s="19"/>
      <c r="TVF558" s="19"/>
      <c r="TVG558" s="19"/>
      <c r="TVH558" s="20"/>
      <c r="TVI558" s="19"/>
      <c r="TVJ558" s="19"/>
      <c r="TVK558" s="19"/>
      <c r="TVL558" s="20"/>
      <c r="TVM558" s="20"/>
      <c r="TVN558" s="31"/>
      <c r="TVO558" s="31"/>
      <c r="TVP558" s="19"/>
      <c r="TVQ558" s="20"/>
      <c r="TVR558" s="20"/>
      <c r="TVS558" s="9"/>
      <c r="TVT558" s="19"/>
      <c r="TVU558" s="19"/>
      <c r="TVV558" s="19"/>
      <c r="TVW558" s="19"/>
      <c r="TVX558" s="19"/>
      <c r="TVY558" s="20"/>
      <c r="TVZ558" s="19"/>
      <c r="TWA558" s="19"/>
      <c r="TWB558" s="19"/>
      <c r="TWC558" s="20"/>
      <c r="TWD558" s="20"/>
      <c r="TWE558" s="31"/>
      <c r="TWF558" s="31"/>
      <c r="TWG558" s="19"/>
      <c r="TWH558" s="20"/>
      <c r="TWI558" s="20"/>
      <c r="TWJ558" s="9"/>
      <c r="TWK558" s="19"/>
      <c r="TWL558" s="19"/>
      <c r="TWM558" s="19"/>
      <c r="TWN558" s="19"/>
      <c r="TWO558" s="19"/>
      <c r="TWP558" s="20"/>
      <c r="TWQ558" s="19"/>
      <c r="TWR558" s="19"/>
      <c r="TWS558" s="19"/>
      <c r="TWT558" s="20"/>
      <c r="TWU558" s="20"/>
      <c r="TWV558" s="31"/>
      <c r="TWW558" s="31"/>
      <c r="TWX558" s="19"/>
      <c r="TWY558" s="20"/>
      <c r="TWZ558" s="20"/>
      <c r="TXA558" s="9"/>
      <c r="TXB558" s="19"/>
      <c r="TXC558" s="19"/>
      <c r="TXD558" s="19"/>
      <c r="TXE558" s="19"/>
      <c r="TXF558" s="19"/>
      <c r="TXG558" s="20"/>
      <c r="TXH558" s="19"/>
      <c r="TXI558" s="19"/>
      <c r="TXJ558" s="19"/>
      <c r="TXK558" s="20"/>
      <c r="TXL558" s="20"/>
      <c r="TXM558" s="31"/>
      <c r="TXN558" s="31"/>
      <c r="TXO558" s="19"/>
      <c r="TXP558" s="20"/>
      <c r="TXQ558" s="20"/>
      <c r="TXR558" s="9"/>
      <c r="TXS558" s="19"/>
      <c r="TXT558" s="19"/>
      <c r="TXU558" s="19"/>
      <c r="TXV558" s="19"/>
      <c r="TXW558" s="19"/>
      <c r="TXX558" s="20"/>
      <c r="TXY558" s="19"/>
      <c r="TXZ558" s="19"/>
      <c r="TYA558" s="19"/>
      <c r="TYB558" s="20"/>
      <c r="TYC558" s="20"/>
      <c r="TYD558" s="31"/>
      <c r="TYE558" s="31"/>
      <c r="TYF558" s="19"/>
      <c r="TYG558" s="20"/>
      <c r="TYH558" s="20"/>
      <c r="TYI558" s="9"/>
      <c r="TYJ558" s="19"/>
      <c r="TYK558" s="19"/>
      <c r="TYL558" s="19"/>
      <c r="TYM558" s="19"/>
      <c r="TYN558" s="19"/>
      <c r="TYO558" s="20"/>
      <c r="TYP558" s="19"/>
      <c r="TYQ558" s="19"/>
      <c r="TYR558" s="19"/>
      <c r="TYS558" s="20"/>
      <c r="TYT558" s="20"/>
      <c r="TYU558" s="31"/>
      <c r="TYV558" s="31"/>
      <c r="TYW558" s="19"/>
      <c r="TYX558" s="20"/>
      <c r="TYY558" s="20"/>
      <c r="TYZ558" s="9"/>
      <c r="TZA558" s="19"/>
      <c r="TZB558" s="19"/>
      <c r="TZC558" s="19"/>
      <c r="TZD558" s="19"/>
      <c r="TZE558" s="19"/>
      <c r="TZF558" s="20"/>
      <c r="TZG558" s="19"/>
      <c r="TZH558" s="19"/>
      <c r="TZI558" s="19"/>
      <c r="TZJ558" s="20"/>
      <c r="TZK558" s="20"/>
      <c r="TZL558" s="31"/>
      <c r="TZM558" s="31"/>
      <c r="TZN558" s="19"/>
      <c r="TZO558" s="20"/>
      <c r="TZP558" s="20"/>
      <c r="TZQ558" s="9"/>
      <c r="TZR558" s="19"/>
      <c r="TZS558" s="19"/>
      <c r="TZT558" s="19"/>
      <c r="TZU558" s="19"/>
      <c r="TZV558" s="19"/>
      <c r="TZW558" s="20"/>
      <c r="TZX558" s="19"/>
      <c r="TZY558" s="19"/>
      <c r="TZZ558" s="19"/>
      <c r="UAA558" s="20"/>
      <c r="UAB558" s="20"/>
      <c r="UAC558" s="31"/>
      <c r="UAD558" s="31"/>
      <c r="UAE558" s="19"/>
      <c r="UAF558" s="20"/>
      <c r="UAG558" s="20"/>
      <c r="UAH558" s="9"/>
      <c r="UAI558" s="19"/>
      <c r="UAJ558" s="19"/>
      <c r="UAK558" s="19"/>
      <c r="UAL558" s="19"/>
      <c r="UAM558" s="19"/>
      <c r="UAN558" s="20"/>
      <c r="UAO558" s="19"/>
      <c r="UAP558" s="19"/>
      <c r="UAQ558" s="19"/>
      <c r="UAR558" s="20"/>
      <c r="UAS558" s="20"/>
      <c r="UAT558" s="31"/>
      <c r="UAU558" s="31"/>
      <c r="UAV558" s="19"/>
      <c r="UAW558" s="20"/>
      <c r="UAX558" s="20"/>
      <c r="UAY558" s="9"/>
      <c r="UAZ558" s="19"/>
      <c r="UBA558" s="19"/>
      <c r="UBB558" s="19"/>
      <c r="UBC558" s="19"/>
      <c r="UBD558" s="19"/>
      <c r="UBE558" s="20"/>
      <c r="UBF558" s="19"/>
      <c r="UBG558" s="19"/>
      <c r="UBH558" s="19"/>
      <c r="UBI558" s="20"/>
      <c r="UBJ558" s="20"/>
      <c r="UBK558" s="31"/>
      <c r="UBL558" s="31"/>
      <c r="UBM558" s="19"/>
      <c r="UBN558" s="20"/>
      <c r="UBO558" s="20"/>
      <c r="UBP558" s="9"/>
      <c r="UBQ558" s="19"/>
      <c r="UBR558" s="19"/>
      <c r="UBS558" s="19"/>
      <c r="UBT558" s="19"/>
      <c r="UBU558" s="19"/>
      <c r="UBV558" s="20"/>
      <c r="UBW558" s="19"/>
      <c r="UBX558" s="19"/>
      <c r="UBY558" s="19"/>
      <c r="UBZ558" s="20"/>
      <c r="UCA558" s="20"/>
      <c r="UCB558" s="31"/>
      <c r="UCC558" s="31"/>
      <c r="UCD558" s="19"/>
      <c r="UCE558" s="20"/>
      <c r="UCF558" s="20"/>
      <c r="UCG558" s="9"/>
      <c r="UCH558" s="19"/>
      <c r="UCI558" s="19"/>
      <c r="UCJ558" s="19"/>
      <c r="UCK558" s="19"/>
      <c r="UCL558" s="19"/>
      <c r="UCM558" s="20"/>
      <c r="UCN558" s="19"/>
      <c r="UCO558" s="19"/>
      <c r="UCP558" s="19"/>
      <c r="UCQ558" s="20"/>
      <c r="UCR558" s="20"/>
      <c r="UCS558" s="31"/>
      <c r="UCT558" s="31"/>
      <c r="UCU558" s="19"/>
      <c r="UCV558" s="20"/>
      <c r="UCW558" s="20"/>
      <c r="UCX558" s="9"/>
      <c r="UCY558" s="19"/>
      <c r="UCZ558" s="19"/>
      <c r="UDA558" s="19"/>
      <c r="UDB558" s="19"/>
      <c r="UDC558" s="19"/>
      <c r="UDD558" s="20"/>
      <c r="UDE558" s="19"/>
      <c r="UDF558" s="19"/>
      <c r="UDG558" s="19"/>
      <c r="UDH558" s="20"/>
      <c r="UDI558" s="20"/>
      <c r="UDJ558" s="31"/>
      <c r="UDK558" s="31"/>
      <c r="UDL558" s="19"/>
      <c r="UDM558" s="20"/>
      <c r="UDN558" s="20"/>
      <c r="UDO558" s="9"/>
      <c r="UDP558" s="19"/>
      <c r="UDQ558" s="19"/>
      <c r="UDR558" s="19"/>
      <c r="UDS558" s="19"/>
      <c r="UDT558" s="19"/>
      <c r="UDU558" s="20"/>
      <c r="UDV558" s="19"/>
      <c r="UDW558" s="19"/>
      <c r="UDX558" s="19"/>
      <c r="UDY558" s="20"/>
      <c r="UDZ558" s="20"/>
      <c r="UEA558" s="31"/>
      <c r="UEB558" s="31"/>
      <c r="UEC558" s="19"/>
      <c r="UED558" s="20"/>
      <c r="UEE558" s="20"/>
      <c r="UEF558" s="9"/>
      <c r="UEG558" s="19"/>
      <c r="UEH558" s="19"/>
      <c r="UEI558" s="19"/>
      <c r="UEJ558" s="19"/>
      <c r="UEK558" s="19"/>
      <c r="UEL558" s="20"/>
      <c r="UEM558" s="19"/>
      <c r="UEN558" s="19"/>
      <c r="UEO558" s="19"/>
      <c r="UEP558" s="20"/>
      <c r="UEQ558" s="20"/>
      <c r="UER558" s="31"/>
      <c r="UES558" s="31"/>
      <c r="UET558" s="19"/>
      <c r="UEU558" s="20"/>
      <c r="UEV558" s="20"/>
      <c r="UEW558" s="9"/>
      <c r="UEX558" s="19"/>
      <c r="UEY558" s="19"/>
      <c r="UEZ558" s="19"/>
      <c r="UFA558" s="19"/>
      <c r="UFB558" s="19"/>
      <c r="UFC558" s="20"/>
      <c r="UFD558" s="19"/>
      <c r="UFE558" s="19"/>
      <c r="UFF558" s="19"/>
      <c r="UFG558" s="20"/>
      <c r="UFH558" s="20"/>
      <c r="UFI558" s="31"/>
      <c r="UFJ558" s="31"/>
      <c r="UFK558" s="19"/>
      <c r="UFL558" s="20"/>
      <c r="UFM558" s="20"/>
      <c r="UFN558" s="9"/>
      <c r="UFO558" s="19"/>
      <c r="UFP558" s="19"/>
      <c r="UFQ558" s="19"/>
      <c r="UFR558" s="19"/>
      <c r="UFS558" s="19"/>
      <c r="UFT558" s="20"/>
      <c r="UFU558" s="19"/>
      <c r="UFV558" s="19"/>
      <c r="UFW558" s="19"/>
      <c r="UFX558" s="20"/>
      <c r="UFY558" s="20"/>
      <c r="UFZ558" s="31"/>
      <c r="UGA558" s="31"/>
      <c r="UGB558" s="19"/>
      <c r="UGC558" s="20"/>
      <c r="UGD558" s="20"/>
      <c r="UGE558" s="9"/>
      <c r="UGF558" s="19"/>
      <c r="UGG558" s="19"/>
      <c r="UGH558" s="19"/>
      <c r="UGI558" s="19"/>
      <c r="UGJ558" s="19"/>
      <c r="UGK558" s="20"/>
      <c r="UGL558" s="19"/>
      <c r="UGM558" s="19"/>
      <c r="UGN558" s="19"/>
      <c r="UGO558" s="20"/>
      <c r="UGP558" s="20"/>
      <c r="UGQ558" s="31"/>
      <c r="UGR558" s="31"/>
      <c r="UGS558" s="19"/>
      <c r="UGT558" s="20"/>
      <c r="UGU558" s="20"/>
      <c r="UGV558" s="9"/>
      <c r="UGW558" s="19"/>
      <c r="UGX558" s="19"/>
      <c r="UGY558" s="19"/>
      <c r="UGZ558" s="19"/>
      <c r="UHA558" s="19"/>
      <c r="UHB558" s="20"/>
      <c r="UHC558" s="19"/>
      <c r="UHD558" s="19"/>
      <c r="UHE558" s="19"/>
      <c r="UHF558" s="20"/>
      <c r="UHG558" s="20"/>
      <c r="UHH558" s="31"/>
      <c r="UHI558" s="31"/>
      <c r="UHJ558" s="19"/>
      <c r="UHK558" s="20"/>
      <c r="UHL558" s="20"/>
      <c r="UHM558" s="9"/>
      <c r="UHN558" s="19"/>
      <c r="UHO558" s="19"/>
      <c r="UHP558" s="19"/>
      <c r="UHQ558" s="19"/>
      <c r="UHR558" s="19"/>
      <c r="UHS558" s="20"/>
      <c r="UHT558" s="19"/>
      <c r="UHU558" s="19"/>
      <c r="UHV558" s="19"/>
      <c r="UHW558" s="20"/>
      <c r="UHX558" s="20"/>
      <c r="UHY558" s="31"/>
      <c r="UHZ558" s="31"/>
      <c r="UIA558" s="19"/>
      <c r="UIB558" s="20"/>
      <c r="UIC558" s="20"/>
      <c r="UID558" s="9"/>
      <c r="UIE558" s="19"/>
      <c r="UIF558" s="19"/>
      <c r="UIG558" s="19"/>
      <c r="UIH558" s="19"/>
      <c r="UII558" s="19"/>
      <c r="UIJ558" s="20"/>
      <c r="UIK558" s="19"/>
      <c r="UIL558" s="19"/>
      <c r="UIM558" s="19"/>
      <c r="UIN558" s="20"/>
      <c r="UIO558" s="20"/>
      <c r="UIP558" s="31"/>
      <c r="UIQ558" s="31"/>
      <c r="UIR558" s="19"/>
      <c r="UIS558" s="20"/>
      <c r="UIT558" s="20"/>
      <c r="UIU558" s="9"/>
      <c r="UIV558" s="19"/>
      <c r="UIW558" s="19"/>
      <c r="UIX558" s="19"/>
      <c r="UIY558" s="19"/>
      <c r="UIZ558" s="19"/>
      <c r="UJA558" s="20"/>
      <c r="UJB558" s="19"/>
      <c r="UJC558" s="19"/>
      <c r="UJD558" s="19"/>
      <c r="UJE558" s="20"/>
      <c r="UJF558" s="20"/>
      <c r="UJG558" s="31"/>
      <c r="UJH558" s="31"/>
      <c r="UJI558" s="19"/>
      <c r="UJJ558" s="20"/>
      <c r="UJK558" s="20"/>
      <c r="UJL558" s="9"/>
      <c r="UJM558" s="19"/>
      <c r="UJN558" s="19"/>
      <c r="UJO558" s="19"/>
      <c r="UJP558" s="19"/>
      <c r="UJQ558" s="19"/>
      <c r="UJR558" s="20"/>
      <c r="UJS558" s="19"/>
      <c r="UJT558" s="19"/>
      <c r="UJU558" s="19"/>
      <c r="UJV558" s="20"/>
      <c r="UJW558" s="20"/>
      <c r="UJX558" s="31"/>
      <c r="UJY558" s="31"/>
      <c r="UJZ558" s="19"/>
      <c r="UKA558" s="20"/>
      <c r="UKB558" s="20"/>
      <c r="UKC558" s="9"/>
      <c r="UKD558" s="19"/>
      <c r="UKE558" s="19"/>
      <c r="UKF558" s="19"/>
      <c r="UKG558" s="19"/>
      <c r="UKH558" s="19"/>
      <c r="UKI558" s="20"/>
      <c r="UKJ558" s="19"/>
      <c r="UKK558" s="19"/>
      <c r="UKL558" s="19"/>
      <c r="UKM558" s="20"/>
      <c r="UKN558" s="20"/>
      <c r="UKO558" s="31"/>
      <c r="UKP558" s="31"/>
      <c r="UKQ558" s="19"/>
      <c r="UKR558" s="20"/>
      <c r="UKS558" s="20"/>
      <c r="UKT558" s="9"/>
      <c r="UKU558" s="19"/>
      <c r="UKV558" s="19"/>
      <c r="UKW558" s="19"/>
      <c r="UKX558" s="19"/>
      <c r="UKY558" s="19"/>
      <c r="UKZ558" s="20"/>
      <c r="ULA558" s="19"/>
      <c r="ULB558" s="19"/>
      <c r="ULC558" s="19"/>
      <c r="ULD558" s="20"/>
      <c r="ULE558" s="20"/>
      <c r="ULF558" s="31"/>
      <c r="ULG558" s="31"/>
      <c r="ULH558" s="19"/>
      <c r="ULI558" s="20"/>
      <c r="ULJ558" s="20"/>
      <c r="ULK558" s="9"/>
      <c r="ULL558" s="19"/>
      <c r="ULM558" s="19"/>
      <c r="ULN558" s="19"/>
      <c r="ULO558" s="19"/>
      <c r="ULP558" s="19"/>
      <c r="ULQ558" s="20"/>
      <c r="ULR558" s="19"/>
      <c r="ULS558" s="19"/>
      <c r="ULT558" s="19"/>
      <c r="ULU558" s="20"/>
      <c r="ULV558" s="20"/>
      <c r="ULW558" s="31"/>
      <c r="ULX558" s="31"/>
      <c r="ULY558" s="19"/>
      <c r="ULZ558" s="20"/>
      <c r="UMA558" s="20"/>
      <c r="UMB558" s="9"/>
      <c r="UMC558" s="19"/>
      <c r="UMD558" s="19"/>
      <c r="UME558" s="19"/>
      <c r="UMF558" s="19"/>
      <c r="UMG558" s="19"/>
      <c r="UMH558" s="20"/>
      <c r="UMI558" s="19"/>
      <c r="UMJ558" s="19"/>
      <c r="UMK558" s="19"/>
      <c r="UML558" s="20"/>
      <c r="UMM558" s="20"/>
      <c r="UMN558" s="31"/>
      <c r="UMO558" s="31"/>
      <c r="UMP558" s="19"/>
      <c r="UMQ558" s="20"/>
      <c r="UMR558" s="20"/>
      <c r="UMS558" s="9"/>
      <c r="UMT558" s="19"/>
      <c r="UMU558" s="19"/>
      <c r="UMV558" s="19"/>
      <c r="UMW558" s="19"/>
      <c r="UMX558" s="19"/>
      <c r="UMY558" s="20"/>
      <c r="UMZ558" s="19"/>
      <c r="UNA558" s="19"/>
      <c r="UNB558" s="19"/>
      <c r="UNC558" s="20"/>
      <c r="UND558" s="20"/>
      <c r="UNE558" s="31"/>
      <c r="UNF558" s="31"/>
      <c r="UNG558" s="19"/>
      <c r="UNH558" s="20"/>
      <c r="UNI558" s="20"/>
      <c r="UNJ558" s="9"/>
      <c r="UNK558" s="19"/>
      <c r="UNL558" s="19"/>
      <c r="UNM558" s="19"/>
      <c r="UNN558" s="19"/>
      <c r="UNO558" s="19"/>
      <c r="UNP558" s="20"/>
      <c r="UNQ558" s="19"/>
      <c r="UNR558" s="19"/>
      <c r="UNS558" s="19"/>
      <c r="UNT558" s="20"/>
      <c r="UNU558" s="20"/>
      <c r="UNV558" s="31"/>
      <c r="UNW558" s="31"/>
      <c r="UNX558" s="19"/>
      <c r="UNY558" s="20"/>
      <c r="UNZ558" s="20"/>
      <c r="UOA558" s="9"/>
      <c r="UOB558" s="19"/>
      <c r="UOC558" s="19"/>
      <c r="UOD558" s="19"/>
      <c r="UOE558" s="19"/>
      <c r="UOF558" s="19"/>
      <c r="UOG558" s="20"/>
      <c r="UOH558" s="19"/>
      <c r="UOI558" s="19"/>
      <c r="UOJ558" s="19"/>
      <c r="UOK558" s="20"/>
      <c r="UOL558" s="20"/>
      <c r="UOM558" s="31"/>
      <c r="UON558" s="31"/>
      <c r="UOO558" s="19"/>
      <c r="UOP558" s="20"/>
      <c r="UOQ558" s="20"/>
      <c r="UOR558" s="9"/>
      <c r="UOS558" s="19"/>
      <c r="UOT558" s="19"/>
      <c r="UOU558" s="19"/>
      <c r="UOV558" s="19"/>
      <c r="UOW558" s="19"/>
      <c r="UOX558" s="20"/>
      <c r="UOY558" s="19"/>
      <c r="UOZ558" s="19"/>
      <c r="UPA558" s="19"/>
      <c r="UPB558" s="20"/>
      <c r="UPC558" s="20"/>
      <c r="UPD558" s="31"/>
      <c r="UPE558" s="31"/>
      <c r="UPF558" s="19"/>
      <c r="UPG558" s="20"/>
      <c r="UPH558" s="20"/>
      <c r="UPI558" s="9"/>
      <c r="UPJ558" s="19"/>
      <c r="UPK558" s="19"/>
      <c r="UPL558" s="19"/>
      <c r="UPM558" s="19"/>
      <c r="UPN558" s="19"/>
      <c r="UPO558" s="20"/>
      <c r="UPP558" s="19"/>
      <c r="UPQ558" s="19"/>
      <c r="UPR558" s="19"/>
      <c r="UPS558" s="20"/>
      <c r="UPT558" s="20"/>
      <c r="UPU558" s="31"/>
      <c r="UPV558" s="31"/>
      <c r="UPW558" s="19"/>
      <c r="UPX558" s="20"/>
      <c r="UPY558" s="20"/>
      <c r="UPZ558" s="9"/>
      <c r="UQA558" s="19"/>
      <c r="UQB558" s="19"/>
      <c r="UQC558" s="19"/>
      <c r="UQD558" s="19"/>
      <c r="UQE558" s="19"/>
      <c r="UQF558" s="20"/>
      <c r="UQG558" s="19"/>
      <c r="UQH558" s="19"/>
      <c r="UQI558" s="19"/>
      <c r="UQJ558" s="20"/>
      <c r="UQK558" s="20"/>
      <c r="UQL558" s="31"/>
      <c r="UQM558" s="31"/>
      <c r="UQN558" s="19"/>
      <c r="UQO558" s="20"/>
      <c r="UQP558" s="20"/>
      <c r="UQQ558" s="9"/>
      <c r="UQR558" s="19"/>
      <c r="UQS558" s="19"/>
      <c r="UQT558" s="19"/>
      <c r="UQU558" s="19"/>
      <c r="UQV558" s="19"/>
      <c r="UQW558" s="20"/>
      <c r="UQX558" s="19"/>
      <c r="UQY558" s="19"/>
      <c r="UQZ558" s="19"/>
      <c r="URA558" s="20"/>
      <c r="URB558" s="20"/>
      <c r="URC558" s="31"/>
      <c r="URD558" s="31"/>
      <c r="URE558" s="19"/>
      <c r="URF558" s="20"/>
      <c r="URG558" s="20"/>
      <c r="URH558" s="9"/>
      <c r="URI558" s="19"/>
      <c r="URJ558" s="19"/>
      <c r="URK558" s="19"/>
      <c r="URL558" s="19"/>
      <c r="URM558" s="19"/>
      <c r="URN558" s="20"/>
      <c r="URO558" s="19"/>
      <c r="URP558" s="19"/>
      <c r="URQ558" s="19"/>
      <c r="URR558" s="20"/>
      <c r="URS558" s="20"/>
      <c r="URT558" s="31"/>
      <c r="URU558" s="31"/>
      <c r="URV558" s="19"/>
      <c r="URW558" s="20"/>
      <c r="URX558" s="20"/>
      <c r="URY558" s="9"/>
      <c r="URZ558" s="19"/>
      <c r="USA558" s="19"/>
      <c r="USB558" s="19"/>
      <c r="USC558" s="19"/>
      <c r="USD558" s="19"/>
      <c r="USE558" s="20"/>
      <c r="USF558" s="19"/>
      <c r="USG558" s="19"/>
      <c r="USH558" s="19"/>
      <c r="USI558" s="20"/>
      <c r="USJ558" s="20"/>
      <c r="USK558" s="31"/>
      <c r="USL558" s="31"/>
      <c r="USM558" s="19"/>
      <c r="USN558" s="20"/>
      <c r="USO558" s="20"/>
      <c r="USP558" s="9"/>
      <c r="USQ558" s="19"/>
      <c r="USR558" s="19"/>
      <c r="USS558" s="19"/>
      <c r="UST558" s="19"/>
      <c r="USU558" s="19"/>
      <c r="USV558" s="20"/>
      <c r="USW558" s="19"/>
      <c r="USX558" s="19"/>
      <c r="USY558" s="19"/>
      <c r="USZ558" s="20"/>
      <c r="UTA558" s="20"/>
      <c r="UTB558" s="31"/>
      <c r="UTC558" s="31"/>
      <c r="UTD558" s="19"/>
      <c r="UTE558" s="20"/>
      <c r="UTF558" s="20"/>
      <c r="UTG558" s="9"/>
      <c r="UTH558" s="19"/>
      <c r="UTI558" s="19"/>
      <c r="UTJ558" s="19"/>
      <c r="UTK558" s="19"/>
      <c r="UTL558" s="19"/>
      <c r="UTM558" s="20"/>
      <c r="UTN558" s="19"/>
      <c r="UTO558" s="19"/>
      <c r="UTP558" s="19"/>
      <c r="UTQ558" s="20"/>
      <c r="UTR558" s="20"/>
      <c r="UTS558" s="31"/>
      <c r="UTT558" s="31"/>
      <c r="UTU558" s="19"/>
      <c r="UTV558" s="20"/>
      <c r="UTW558" s="20"/>
      <c r="UTX558" s="9"/>
      <c r="UTY558" s="19"/>
      <c r="UTZ558" s="19"/>
      <c r="UUA558" s="19"/>
      <c r="UUB558" s="19"/>
      <c r="UUC558" s="19"/>
      <c r="UUD558" s="20"/>
      <c r="UUE558" s="19"/>
      <c r="UUF558" s="19"/>
      <c r="UUG558" s="19"/>
      <c r="UUH558" s="20"/>
      <c r="UUI558" s="20"/>
      <c r="UUJ558" s="31"/>
      <c r="UUK558" s="31"/>
      <c r="UUL558" s="19"/>
      <c r="UUM558" s="20"/>
      <c r="UUN558" s="20"/>
      <c r="UUO558" s="9"/>
      <c r="UUP558" s="19"/>
      <c r="UUQ558" s="19"/>
      <c r="UUR558" s="19"/>
      <c r="UUS558" s="19"/>
      <c r="UUT558" s="19"/>
      <c r="UUU558" s="20"/>
      <c r="UUV558" s="19"/>
      <c r="UUW558" s="19"/>
      <c r="UUX558" s="19"/>
      <c r="UUY558" s="20"/>
      <c r="UUZ558" s="20"/>
      <c r="UVA558" s="31"/>
      <c r="UVB558" s="31"/>
      <c r="UVC558" s="19"/>
      <c r="UVD558" s="20"/>
      <c r="UVE558" s="20"/>
      <c r="UVF558" s="9"/>
      <c r="UVG558" s="19"/>
      <c r="UVH558" s="19"/>
      <c r="UVI558" s="19"/>
      <c r="UVJ558" s="19"/>
      <c r="UVK558" s="19"/>
      <c r="UVL558" s="20"/>
      <c r="UVM558" s="19"/>
      <c r="UVN558" s="19"/>
      <c r="UVO558" s="19"/>
      <c r="UVP558" s="20"/>
      <c r="UVQ558" s="20"/>
      <c r="UVR558" s="31"/>
      <c r="UVS558" s="31"/>
      <c r="UVT558" s="19"/>
      <c r="UVU558" s="20"/>
      <c r="UVV558" s="20"/>
      <c r="UVW558" s="9"/>
      <c r="UVX558" s="19"/>
      <c r="UVY558" s="19"/>
      <c r="UVZ558" s="19"/>
      <c r="UWA558" s="19"/>
      <c r="UWB558" s="19"/>
      <c r="UWC558" s="20"/>
      <c r="UWD558" s="19"/>
      <c r="UWE558" s="19"/>
      <c r="UWF558" s="19"/>
      <c r="UWG558" s="20"/>
      <c r="UWH558" s="20"/>
      <c r="UWI558" s="31"/>
      <c r="UWJ558" s="31"/>
      <c r="UWK558" s="19"/>
      <c r="UWL558" s="20"/>
      <c r="UWM558" s="20"/>
      <c r="UWN558" s="9"/>
      <c r="UWO558" s="19"/>
      <c r="UWP558" s="19"/>
      <c r="UWQ558" s="19"/>
      <c r="UWR558" s="19"/>
      <c r="UWS558" s="19"/>
      <c r="UWT558" s="20"/>
      <c r="UWU558" s="19"/>
      <c r="UWV558" s="19"/>
      <c r="UWW558" s="19"/>
      <c r="UWX558" s="20"/>
      <c r="UWY558" s="20"/>
      <c r="UWZ558" s="31"/>
      <c r="UXA558" s="31"/>
      <c r="UXB558" s="19"/>
      <c r="UXC558" s="20"/>
      <c r="UXD558" s="20"/>
      <c r="UXE558" s="9"/>
      <c r="UXF558" s="19"/>
      <c r="UXG558" s="19"/>
      <c r="UXH558" s="19"/>
      <c r="UXI558" s="19"/>
      <c r="UXJ558" s="19"/>
      <c r="UXK558" s="20"/>
      <c r="UXL558" s="19"/>
      <c r="UXM558" s="19"/>
      <c r="UXN558" s="19"/>
      <c r="UXO558" s="20"/>
      <c r="UXP558" s="20"/>
      <c r="UXQ558" s="31"/>
      <c r="UXR558" s="31"/>
      <c r="UXS558" s="19"/>
      <c r="UXT558" s="20"/>
      <c r="UXU558" s="20"/>
      <c r="UXV558" s="9"/>
      <c r="UXW558" s="19"/>
      <c r="UXX558" s="19"/>
      <c r="UXY558" s="19"/>
      <c r="UXZ558" s="19"/>
      <c r="UYA558" s="19"/>
      <c r="UYB558" s="20"/>
      <c r="UYC558" s="19"/>
      <c r="UYD558" s="19"/>
      <c r="UYE558" s="19"/>
      <c r="UYF558" s="20"/>
      <c r="UYG558" s="20"/>
      <c r="UYH558" s="31"/>
      <c r="UYI558" s="31"/>
      <c r="UYJ558" s="19"/>
      <c r="UYK558" s="20"/>
      <c r="UYL558" s="20"/>
      <c r="UYM558" s="9"/>
      <c r="UYN558" s="19"/>
      <c r="UYO558" s="19"/>
      <c r="UYP558" s="19"/>
      <c r="UYQ558" s="19"/>
      <c r="UYR558" s="19"/>
      <c r="UYS558" s="20"/>
      <c r="UYT558" s="19"/>
      <c r="UYU558" s="19"/>
      <c r="UYV558" s="19"/>
      <c r="UYW558" s="20"/>
      <c r="UYX558" s="20"/>
      <c r="UYY558" s="31"/>
      <c r="UYZ558" s="31"/>
      <c r="UZA558" s="19"/>
      <c r="UZB558" s="20"/>
      <c r="UZC558" s="20"/>
      <c r="UZD558" s="9"/>
      <c r="UZE558" s="19"/>
      <c r="UZF558" s="19"/>
      <c r="UZG558" s="19"/>
      <c r="UZH558" s="19"/>
      <c r="UZI558" s="19"/>
      <c r="UZJ558" s="20"/>
      <c r="UZK558" s="19"/>
      <c r="UZL558" s="19"/>
      <c r="UZM558" s="19"/>
      <c r="UZN558" s="20"/>
      <c r="UZO558" s="20"/>
      <c r="UZP558" s="31"/>
      <c r="UZQ558" s="31"/>
      <c r="UZR558" s="19"/>
      <c r="UZS558" s="20"/>
      <c r="UZT558" s="20"/>
      <c r="UZU558" s="9"/>
      <c r="UZV558" s="19"/>
      <c r="UZW558" s="19"/>
      <c r="UZX558" s="19"/>
      <c r="UZY558" s="19"/>
      <c r="UZZ558" s="19"/>
      <c r="VAA558" s="20"/>
      <c r="VAB558" s="19"/>
      <c r="VAC558" s="19"/>
      <c r="VAD558" s="19"/>
      <c r="VAE558" s="20"/>
      <c r="VAF558" s="20"/>
      <c r="VAG558" s="31"/>
      <c r="VAH558" s="31"/>
      <c r="VAI558" s="19"/>
      <c r="VAJ558" s="20"/>
      <c r="VAK558" s="20"/>
      <c r="VAL558" s="9"/>
      <c r="VAM558" s="19"/>
      <c r="VAN558" s="19"/>
      <c r="VAO558" s="19"/>
      <c r="VAP558" s="19"/>
      <c r="VAQ558" s="19"/>
      <c r="VAR558" s="20"/>
      <c r="VAS558" s="19"/>
      <c r="VAT558" s="19"/>
      <c r="VAU558" s="19"/>
      <c r="VAV558" s="20"/>
      <c r="VAW558" s="20"/>
      <c r="VAX558" s="31"/>
      <c r="VAY558" s="31"/>
      <c r="VAZ558" s="19"/>
      <c r="VBA558" s="20"/>
      <c r="VBB558" s="20"/>
      <c r="VBC558" s="9"/>
      <c r="VBD558" s="19"/>
      <c r="VBE558" s="19"/>
      <c r="VBF558" s="19"/>
      <c r="VBG558" s="19"/>
      <c r="VBH558" s="19"/>
      <c r="VBI558" s="20"/>
      <c r="VBJ558" s="19"/>
      <c r="VBK558" s="19"/>
      <c r="VBL558" s="19"/>
      <c r="VBM558" s="20"/>
      <c r="VBN558" s="20"/>
      <c r="VBO558" s="31"/>
      <c r="VBP558" s="31"/>
      <c r="VBQ558" s="19"/>
      <c r="VBR558" s="20"/>
      <c r="VBS558" s="20"/>
      <c r="VBT558" s="9"/>
      <c r="VBU558" s="19"/>
      <c r="VBV558" s="19"/>
      <c r="VBW558" s="19"/>
      <c r="VBX558" s="19"/>
      <c r="VBY558" s="19"/>
      <c r="VBZ558" s="20"/>
      <c r="VCA558" s="19"/>
      <c r="VCB558" s="19"/>
      <c r="VCC558" s="19"/>
      <c r="VCD558" s="20"/>
      <c r="VCE558" s="20"/>
      <c r="VCF558" s="31"/>
      <c r="VCG558" s="31"/>
      <c r="VCH558" s="19"/>
      <c r="VCI558" s="20"/>
      <c r="VCJ558" s="20"/>
      <c r="VCK558" s="9"/>
      <c r="VCL558" s="19"/>
      <c r="VCM558" s="19"/>
      <c r="VCN558" s="19"/>
      <c r="VCO558" s="19"/>
      <c r="VCP558" s="19"/>
      <c r="VCQ558" s="20"/>
      <c r="VCR558" s="19"/>
      <c r="VCS558" s="19"/>
      <c r="VCT558" s="19"/>
      <c r="VCU558" s="20"/>
      <c r="VCV558" s="20"/>
      <c r="VCW558" s="31"/>
      <c r="VCX558" s="31"/>
      <c r="VCY558" s="19"/>
      <c r="VCZ558" s="20"/>
      <c r="VDA558" s="20"/>
      <c r="VDB558" s="9"/>
      <c r="VDC558" s="19"/>
      <c r="VDD558" s="19"/>
      <c r="VDE558" s="19"/>
      <c r="VDF558" s="19"/>
      <c r="VDG558" s="19"/>
      <c r="VDH558" s="20"/>
      <c r="VDI558" s="19"/>
      <c r="VDJ558" s="19"/>
      <c r="VDK558" s="19"/>
      <c r="VDL558" s="20"/>
      <c r="VDM558" s="20"/>
      <c r="VDN558" s="31"/>
      <c r="VDO558" s="31"/>
      <c r="VDP558" s="19"/>
      <c r="VDQ558" s="20"/>
      <c r="VDR558" s="20"/>
      <c r="VDS558" s="9"/>
      <c r="VDT558" s="19"/>
      <c r="VDU558" s="19"/>
      <c r="VDV558" s="19"/>
      <c r="VDW558" s="19"/>
      <c r="VDX558" s="19"/>
      <c r="VDY558" s="20"/>
      <c r="VDZ558" s="19"/>
      <c r="VEA558" s="19"/>
      <c r="VEB558" s="19"/>
      <c r="VEC558" s="20"/>
      <c r="VED558" s="20"/>
      <c r="VEE558" s="31"/>
      <c r="VEF558" s="31"/>
      <c r="VEG558" s="19"/>
      <c r="VEH558" s="20"/>
      <c r="VEI558" s="20"/>
      <c r="VEJ558" s="9"/>
      <c r="VEK558" s="19"/>
      <c r="VEL558" s="19"/>
      <c r="VEM558" s="19"/>
      <c r="VEN558" s="19"/>
      <c r="VEO558" s="19"/>
      <c r="VEP558" s="20"/>
      <c r="VEQ558" s="19"/>
      <c r="VER558" s="19"/>
      <c r="VES558" s="19"/>
      <c r="VET558" s="20"/>
      <c r="VEU558" s="20"/>
      <c r="VEV558" s="31"/>
      <c r="VEW558" s="31"/>
      <c r="VEX558" s="19"/>
      <c r="VEY558" s="20"/>
      <c r="VEZ558" s="20"/>
      <c r="VFA558" s="9"/>
      <c r="VFB558" s="19"/>
      <c r="VFC558" s="19"/>
      <c r="VFD558" s="19"/>
      <c r="VFE558" s="19"/>
      <c r="VFF558" s="19"/>
      <c r="VFG558" s="20"/>
      <c r="VFH558" s="19"/>
      <c r="VFI558" s="19"/>
      <c r="VFJ558" s="19"/>
      <c r="VFK558" s="20"/>
      <c r="VFL558" s="20"/>
      <c r="VFM558" s="31"/>
      <c r="VFN558" s="31"/>
      <c r="VFO558" s="19"/>
      <c r="VFP558" s="20"/>
      <c r="VFQ558" s="20"/>
      <c r="VFR558" s="9"/>
      <c r="VFS558" s="19"/>
      <c r="VFT558" s="19"/>
      <c r="VFU558" s="19"/>
      <c r="VFV558" s="19"/>
      <c r="VFW558" s="19"/>
      <c r="VFX558" s="20"/>
      <c r="VFY558" s="19"/>
      <c r="VFZ558" s="19"/>
      <c r="VGA558" s="19"/>
      <c r="VGB558" s="20"/>
      <c r="VGC558" s="20"/>
      <c r="VGD558" s="31"/>
      <c r="VGE558" s="31"/>
      <c r="VGF558" s="19"/>
      <c r="VGG558" s="20"/>
      <c r="VGH558" s="20"/>
      <c r="VGI558" s="9"/>
      <c r="VGJ558" s="19"/>
      <c r="VGK558" s="19"/>
      <c r="VGL558" s="19"/>
      <c r="VGM558" s="19"/>
      <c r="VGN558" s="19"/>
      <c r="VGO558" s="20"/>
      <c r="VGP558" s="19"/>
      <c r="VGQ558" s="19"/>
      <c r="VGR558" s="19"/>
      <c r="VGS558" s="20"/>
      <c r="VGT558" s="20"/>
      <c r="VGU558" s="31"/>
      <c r="VGV558" s="31"/>
      <c r="VGW558" s="19"/>
      <c r="VGX558" s="20"/>
      <c r="VGY558" s="20"/>
      <c r="VGZ558" s="9"/>
      <c r="VHA558" s="19"/>
      <c r="VHB558" s="19"/>
      <c r="VHC558" s="19"/>
      <c r="VHD558" s="19"/>
      <c r="VHE558" s="19"/>
      <c r="VHF558" s="20"/>
      <c r="VHG558" s="19"/>
      <c r="VHH558" s="19"/>
      <c r="VHI558" s="19"/>
      <c r="VHJ558" s="20"/>
      <c r="VHK558" s="20"/>
      <c r="VHL558" s="31"/>
      <c r="VHM558" s="31"/>
      <c r="VHN558" s="19"/>
      <c r="VHO558" s="20"/>
      <c r="VHP558" s="20"/>
      <c r="VHQ558" s="9"/>
      <c r="VHR558" s="19"/>
      <c r="VHS558" s="19"/>
      <c r="VHT558" s="19"/>
      <c r="VHU558" s="19"/>
      <c r="VHV558" s="19"/>
      <c r="VHW558" s="20"/>
      <c r="VHX558" s="19"/>
      <c r="VHY558" s="19"/>
      <c r="VHZ558" s="19"/>
      <c r="VIA558" s="20"/>
      <c r="VIB558" s="20"/>
      <c r="VIC558" s="31"/>
      <c r="VID558" s="31"/>
      <c r="VIE558" s="19"/>
      <c r="VIF558" s="20"/>
      <c r="VIG558" s="20"/>
      <c r="VIH558" s="9"/>
      <c r="VII558" s="19"/>
      <c r="VIJ558" s="19"/>
      <c r="VIK558" s="19"/>
      <c r="VIL558" s="19"/>
      <c r="VIM558" s="19"/>
      <c r="VIN558" s="20"/>
      <c r="VIO558" s="19"/>
      <c r="VIP558" s="19"/>
      <c r="VIQ558" s="19"/>
      <c r="VIR558" s="20"/>
      <c r="VIS558" s="20"/>
      <c r="VIT558" s="31"/>
      <c r="VIU558" s="31"/>
      <c r="VIV558" s="19"/>
      <c r="VIW558" s="20"/>
      <c r="VIX558" s="20"/>
      <c r="VIY558" s="9"/>
      <c r="VIZ558" s="19"/>
      <c r="VJA558" s="19"/>
      <c r="VJB558" s="19"/>
      <c r="VJC558" s="19"/>
      <c r="VJD558" s="19"/>
      <c r="VJE558" s="20"/>
      <c r="VJF558" s="19"/>
      <c r="VJG558" s="19"/>
      <c r="VJH558" s="19"/>
      <c r="VJI558" s="20"/>
      <c r="VJJ558" s="20"/>
      <c r="VJK558" s="31"/>
      <c r="VJL558" s="31"/>
      <c r="VJM558" s="19"/>
      <c r="VJN558" s="20"/>
      <c r="VJO558" s="20"/>
      <c r="VJP558" s="9"/>
      <c r="VJQ558" s="19"/>
      <c r="VJR558" s="19"/>
      <c r="VJS558" s="19"/>
      <c r="VJT558" s="19"/>
      <c r="VJU558" s="19"/>
      <c r="VJV558" s="20"/>
      <c r="VJW558" s="19"/>
      <c r="VJX558" s="19"/>
      <c r="VJY558" s="19"/>
      <c r="VJZ558" s="20"/>
      <c r="VKA558" s="20"/>
      <c r="VKB558" s="31"/>
      <c r="VKC558" s="31"/>
      <c r="VKD558" s="19"/>
      <c r="VKE558" s="20"/>
      <c r="VKF558" s="20"/>
      <c r="VKG558" s="9"/>
      <c r="VKH558" s="19"/>
      <c r="VKI558" s="19"/>
      <c r="VKJ558" s="19"/>
      <c r="VKK558" s="19"/>
      <c r="VKL558" s="19"/>
      <c r="VKM558" s="20"/>
      <c r="VKN558" s="19"/>
      <c r="VKO558" s="19"/>
      <c r="VKP558" s="19"/>
      <c r="VKQ558" s="20"/>
      <c r="VKR558" s="20"/>
      <c r="VKS558" s="31"/>
      <c r="VKT558" s="31"/>
      <c r="VKU558" s="19"/>
      <c r="VKV558" s="20"/>
      <c r="VKW558" s="20"/>
      <c r="VKX558" s="9"/>
      <c r="VKY558" s="19"/>
      <c r="VKZ558" s="19"/>
      <c r="VLA558" s="19"/>
      <c r="VLB558" s="19"/>
      <c r="VLC558" s="19"/>
      <c r="VLD558" s="20"/>
      <c r="VLE558" s="19"/>
      <c r="VLF558" s="19"/>
      <c r="VLG558" s="19"/>
      <c r="VLH558" s="20"/>
      <c r="VLI558" s="20"/>
      <c r="VLJ558" s="31"/>
      <c r="VLK558" s="31"/>
      <c r="VLL558" s="19"/>
      <c r="VLM558" s="20"/>
      <c r="VLN558" s="20"/>
      <c r="VLO558" s="9"/>
      <c r="VLP558" s="19"/>
      <c r="VLQ558" s="19"/>
      <c r="VLR558" s="19"/>
      <c r="VLS558" s="19"/>
      <c r="VLT558" s="19"/>
      <c r="VLU558" s="20"/>
      <c r="VLV558" s="19"/>
      <c r="VLW558" s="19"/>
      <c r="VLX558" s="19"/>
      <c r="VLY558" s="20"/>
      <c r="VLZ558" s="20"/>
      <c r="VMA558" s="31"/>
      <c r="VMB558" s="31"/>
      <c r="VMC558" s="19"/>
      <c r="VMD558" s="20"/>
      <c r="VME558" s="20"/>
      <c r="VMF558" s="9"/>
      <c r="VMG558" s="19"/>
      <c r="VMH558" s="19"/>
      <c r="VMI558" s="19"/>
      <c r="VMJ558" s="19"/>
      <c r="VMK558" s="19"/>
      <c r="VML558" s="20"/>
      <c r="VMM558" s="19"/>
      <c r="VMN558" s="19"/>
      <c r="VMO558" s="19"/>
      <c r="VMP558" s="20"/>
      <c r="VMQ558" s="20"/>
      <c r="VMR558" s="31"/>
      <c r="VMS558" s="31"/>
      <c r="VMT558" s="19"/>
      <c r="VMU558" s="20"/>
      <c r="VMV558" s="20"/>
      <c r="VMW558" s="9"/>
      <c r="VMX558" s="19"/>
      <c r="VMY558" s="19"/>
      <c r="VMZ558" s="19"/>
      <c r="VNA558" s="19"/>
      <c r="VNB558" s="19"/>
      <c r="VNC558" s="20"/>
      <c r="VND558" s="19"/>
      <c r="VNE558" s="19"/>
      <c r="VNF558" s="19"/>
      <c r="VNG558" s="20"/>
      <c r="VNH558" s="20"/>
      <c r="VNI558" s="31"/>
      <c r="VNJ558" s="31"/>
      <c r="VNK558" s="19"/>
      <c r="VNL558" s="20"/>
      <c r="VNM558" s="20"/>
      <c r="VNN558" s="9"/>
      <c r="VNO558" s="19"/>
      <c r="VNP558" s="19"/>
      <c r="VNQ558" s="19"/>
      <c r="VNR558" s="19"/>
      <c r="VNS558" s="19"/>
      <c r="VNT558" s="20"/>
      <c r="VNU558" s="19"/>
      <c r="VNV558" s="19"/>
      <c r="VNW558" s="19"/>
      <c r="VNX558" s="20"/>
      <c r="VNY558" s="20"/>
      <c r="VNZ558" s="31"/>
      <c r="VOA558" s="31"/>
      <c r="VOB558" s="19"/>
      <c r="VOC558" s="20"/>
      <c r="VOD558" s="20"/>
      <c r="VOE558" s="9"/>
      <c r="VOF558" s="19"/>
      <c r="VOG558" s="19"/>
      <c r="VOH558" s="19"/>
      <c r="VOI558" s="19"/>
      <c r="VOJ558" s="19"/>
      <c r="VOK558" s="20"/>
      <c r="VOL558" s="19"/>
      <c r="VOM558" s="19"/>
      <c r="VON558" s="19"/>
      <c r="VOO558" s="20"/>
      <c r="VOP558" s="20"/>
      <c r="VOQ558" s="31"/>
      <c r="VOR558" s="31"/>
      <c r="VOS558" s="19"/>
      <c r="VOT558" s="20"/>
      <c r="VOU558" s="20"/>
      <c r="VOV558" s="9"/>
      <c r="VOW558" s="19"/>
      <c r="VOX558" s="19"/>
      <c r="VOY558" s="19"/>
      <c r="VOZ558" s="19"/>
      <c r="VPA558" s="19"/>
      <c r="VPB558" s="20"/>
      <c r="VPC558" s="19"/>
      <c r="VPD558" s="19"/>
      <c r="VPE558" s="19"/>
      <c r="VPF558" s="20"/>
      <c r="VPG558" s="20"/>
      <c r="VPH558" s="31"/>
      <c r="VPI558" s="31"/>
      <c r="VPJ558" s="19"/>
      <c r="VPK558" s="20"/>
      <c r="VPL558" s="20"/>
      <c r="VPM558" s="9"/>
      <c r="VPN558" s="19"/>
      <c r="VPO558" s="19"/>
      <c r="VPP558" s="19"/>
      <c r="VPQ558" s="19"/>
      <c r="VPR558" s="19"/>
      <c r="VPS558" s="20"/>
      <c r="VPT558" s="19"/>
      <c r="VPU558" s="19"/>
      <c r="VPV558" s="19"/>
      <c r="VPW558" s="20"/>
      <c r="VPX558" s="20"/>
      <c r="VPY558" s="31"/>
      <c r="VPZ558" s="31"/>
      <c r="VQA558" s="19"/>
      <c r="VQB558" s="20"/>
      <c r="VQC558" s="20"/>
      <c r="VQD558" s="9"/>
      <c r="VQE558" s="19"/>
      <c r="VQF558" s="19"/>
      <c r="VQG558" s="19"/>
      <c r="VQH558" s="19"/>
      <c r="VQI558" s="19"/>
      <c r="VQJ558" s="20"/>
      <c r="VQK558" s="19"/>
      <c r="VQL558" s="19"/>
      <c r="VQM558" s="19"/>
      <c r="VQN558" s="20"/>
      <c r="VQO558" s="20"/>
      <c r="VQP558" s="31"/>
      <c r="VQQ558" s="31"/>
      <c r="VQR558" s="19"/>
      <c r="VQS558" s="20"/>
      <c r="VQT558" s="20"/>
      <c r="VQU558" s="9"/>
      <c r="VQV558" s="19"/>
      <c r="VQW558" s="19"/>
      <c r="VQX558" s="19"/>
      <c r="VQY558" s="19"/>
      <c r="VQZ558" s="19"/>
      <c r="VRA558" s="20"/>
      <c r="VRB558" s="19"/>
      <c r="VRC558" s="19"/>
      <c r="VRD558" s="19"/>
      <c r="VRE558" s="20"/>
      <c r="VRF558" s="20"/>
      <c r="VRG558" s="31"/>
      <c r="VRH558" s="31"/>
      <c r="VRI558" s="19"/>
      <c r="VRJ558" s="20"/>
      <c r="VRK558" s="20"/>
      <c r="VRL558" s="9"/>
      <c r="VRM558" s="19"/>
      <c r="VRN558" s="19"/>
      <c r="VRO558" s="19"/>
      <c r="VRP558" s="19"/>
      <c r="VRQ558" s="19"/>
      <c r="VRR558" s="20"/>
      <c r="VRS558" s="19"/>
      <c r="VRT558" s="19"/>
      <c r="VRU558" s="19"/>
      <c r="VRV558" s="20"/>
      <c r="VRW558" s="20"/>
      <c r="VRX558" s="31"/>
      <c r="VRY558" s="31"/>
      <c r="VRZ558" s="19"/>
      <c r="VSA558" s="20"/>
      <c r="VSB558" s="20"/>
      <c r="VSC558" s="9"/>
      <c r="VSD558" s="19"/>
      <c r="VSE558" s="19"/>
      <c r="VSF558" s="19"/>
      <c r="VSG558" s="19"/>
      <c r="VSH558" s="19"/>
      <c r="VSI558" s="20"/>
      <c r="VSJ558" s="19"/>
      <c r="VSK558" s="19"/>
      <c r="VSL558" s="19"/>
      <c r="VSM558" s="20"/>
      <c r="VSN558" s="20"/>
      <c r="VSO558" s="31"/>
      <c r="VSP558" s="31"/>
      <c r="VSQ558" s="19"/>
      <c r="VSR558" s="20"/>
      <c r="VSS558" s="20"/>
      <c r="VST558" s="9"/>
      <c r="VSU558" s="19"/>
      <c r="VSV558" s="19"/>
      <c r="VSW558" s="19"/>
      <c r="VSX558" s="19"/>
      <c r="VSY558" s="19"/>
      <c r="VSZ558" s="20"/>
      <c r="VTA558" s="19"/>
      <c r="VTB558" s="19"/>
      <c r="VTC558" s="19"/>
      <c r="VTD558" s="20"/>
      <c r="VTE558" s="20"/>
      <c r="VTF558" s="31"/>
      <c r="VTG558" s="31"/>
      <c r="VTH558" s="19"/>
      <c r="VTI558" s="20"/>
      <c r="VTJ558" s="20"/>
      <c r="VTK558" s="9"/>
      <c r="VTL558" s="19"/>
      <c r="VTM558" s="19"/>
      <c r="VTN558" s="19"/>
      <c r="VTO558" s="19"/>
      <c r="VTP558" s="19"/>
      <c r="VTQ558" s="20"/>
      <c r="VTR558" s="19"/>
      <c r="VTS558" s="19"/>
      <c r="VTT558" s="19"/>
      <c r="VTU558" s="20"/>
      <c r="VTV558" s="20"/>
      <c r="VTW558" s="31"/>
      <c r="VTX558" s="31"/>
      <c r="VTY558" s="19"/>
      <c r="VTZ558" s="20"/>
      <c r="VUA558" s="20"/>
      <c r="VUB558" s="9"/>
      <c r="VUC558" s="19"/>
      <c r="VUD558" s="19"/>
      <c r="VUE558" s="19"/>
      <c r="VUF558" s="19"/>
      <c r="VUG558" s="19"/>
      <c r="VUH558" s="20"/>
      <c r="VUI558" s="19"/>
      <c r="VUJ558" s="19"/>
      <c r="VUK558" s="19"/>
      <c r="VUL558" s="20"/>
      <c r="VUM558" s="20"/>
      <c r="VUN558" s="31"/>
      <c r="VUO558" s="31"/>
      <c r="VUP558" s="19"/>
      <c r="VUQ558" s="20"/>
      <c r="VUR558" s="20"/>
      <c r="VUS558" s="9"/>
      <c r="VUT558" s="19"/>
      <c r="VUU558" s="19"/>
      <c r="VUV558" s="19"/>
      <c r="VUW558" s="19"/>
      <c r="VUX558" s="19"/>
      <c r="VUY558" s="20"/>
      <c r="VUZ558" s="19"/>
      <c r="VVA558" s="19"/>
      <c r="VVB558" s="19"/>
      <c r="VVC558" s="20"/>
      <c r="VVD558" s="20"/>
      <c r="VVE558" s="31"/>
      <c r="VVF558" s="31"/>
      <c r="VVG558" s="19"/>
      <c r="VVH558" s="20"/>
      <c r="VVI558" s="20"/>
      <c r="VVJ558" s="9"/>
      <c r="VVK558" s="19"/>
      <c r="VVL558" s="19"/>
      <c r="VVM558" s="19"/>
      <c r="VVN558" s="19"/>
      <c r="VVO558" s="19"/>
      <c r="VVP558" s="20"/>
      <c r="VVQ558" s="19"/>
      <c r="VVR558" s="19"/>
      <c r="VVS558" s="19"/>
      <c r="VVT558" s="20"/>
      <c r="VVU558" s="20"/>
      <c r="VVV558" s="31"/>
      <c r="VVW558" s="31"/>
      <c r="VVX558" s="19"/>
      <c r="VVY558" s="20"/>
      <c r="VVZ558" s="20"/>
      <c r="VWA558" s="9"/>
      <c r="VWB558" s="19"/>
      <c r="VWC558" s="19"/>
      <c r="VWD558" s="19"/>
      <c r="VWE558" s="19"/>
      <c r="VWF558" s="19"/>
      <c r="VWG558" s="20"/>
      <c r="VWH558" s="19"/>
      <c r="VWI558" s="19"/>
      <c r="VWJ558" s="19"/>
      <c r="VWK558" s="20"/>
      <c r="VWL558" s="20"/>
      <c r="VWM558" s="31"/>
      <c r="VWN558" s="31"/>
      <c r="VWO558" s="19"/>
      <c r="VWP558" s="20"/>
      <c r="VWQ558" s="20"/>
      <c r="VWR558" s="9"/>
      <c r="VWS558" s="19"/>
      <c r="VWT558" s="19"/>
      <c r="VWU558" s="19"/>
      <c r="VWV558" s="19"/>
      <c r="VWW558" s="19"/>
      <c r="VWX558" s="20"/>
      <c r="VWY558" s="19"/>
      <c r="VWZ558" s="19"/>
      <c r="VXA558" s="19"/>
      <c r="VXB558" s="20"/>
      <c r="VXC558" s="20"/>
      <c r="VXD558" s="31"/>
      <c r="VXE558" s="31"/>
      <c r="VXF558" s="19"/>
      <c r="VXG558" s="20"/>
      <c r="VXH558" s="20"/>
      <c r="VXI558" s="9"/>
      <c r="VXJ558" s="19"/>
      <c r="VXK558" s="19"/>
      <c r="VXL558" s="19"/>
      <c r="VXM558" s="19"/>
      <c r="VXN558" s="19"/>
      <c r="VXO558" s="20"/>
      <c r="VXP558" s="19"/>
      <c r="VXQ558" s="19"/>
      <c r="VXR558" s="19"/>
      <c r="VXS558" s="20"/>
      <c r="VXT558" s="20"/>
      <c r="VXU558" s="31"/>
      <c r="VXV558" s="31"/>
      <c r="VXW558" s="19"/>
      <c r="VXX558" s="20"/>
      <c r="VXY558" s="20"/>
      <c r="VXZ558" s="9"/>
      <c r="VYA558" s="19"/>
      <c r="VYB558" s="19"/>
      <c r="VYC558" s="19"/>
      <c r="VYD558" s="19"/>
      <c r="VYE558" s="19"/>
      <c r="VYF558" s="20"/>
      <c r="VYG558" s="19"/>
      <c r="VYH558" s="19"/>
      <c r="VYI558" s="19"/>
      <c r="VYJ558" s="20"/>
      <c r="VYK558" s="20"/>
      <c r="VYL558" s="31"/>
      <c r="VYM558" s="31"/>
      <c r="VYN558" s="19"/>
      <c r="VYO558" s="20"/>
      <c r="VYP558" s="20"/>
      <c r="VYQ558" s="9"/>
      <c r="VYR558" s="19"/>
      <c r="VYS558" s="19"/>
      <c r="VYT558" s="19"/>
      <c r="VYU558" s="19"/>
      <c r="VYV558" s="19"/>
      <c r="VYW558" s="20"/>
      <c r="VYX558" s="19"/>
      <c r="VYY558" s="19"/>
      <c r="VYZ558" s="19"/>
      <c r="VZA558" s="20"/>
      <c r="VZB558" s="20"/>
      <c r="VZC558" s="31"/>
      <c r="VZD558" s="31"/>
      <c r="VZE558" s="19"/>
      <c r="VZF558" s="20"/>
      <c r="VZG558" s="20"/>
      <c r="VZH558" s="9"/>
      <c r="VZI558" s="19"/>
      <c r="VZJ558" s="19"/>
      <c r="VZK558" s="19"/>
      <c r="VZL558" s="19"/>
      <c r="VZM558" s="19"/>
      <c r="VZN558" s="20"/>
      <c r="VZO558" s="19"/>
      <c r="VZP558" s="19"/>
      <c r="VZQ558" s="19"/>
      <c r="VZR558" s="20"/>
      <c r="VZS558" s="20"/>
      <c r="VZT558" s="31"/>
      <c r="VZU558" s="31"/>
      <c r="VZV558" s="19"/>
      <c r="VZW558" s="20"/>
      <c r="VZX558" s="20"/>
      <c r="VZY558" s="9"/>
      <c r="VZZ558" s="19"/>
      <c r="WAA558" s="19"/>
      <c r="WAB558" s="19"/>
      <c r="WAC558" s="19"/>
      <c r="WAD558" s="19"/>
      <c r="WAE558" s="20"/>
      <c r="WAF558" s="19"/>
      <c r="WAG558" s="19"/>
      <c r="WAH558" s="19"/>
      <c r="WAI558" s="20"/>
      <c r="WAJ558" s="20"/>
      <c r="WAK558" s="31"/>
      <c r="WAL558" s="31"/>
      <c r="WAM558" s="19"/>
      <c r="WAN558" s="20"/>
      <c r="WAO558" s="20"/>
      <c r="WAP558" s="9"/>
      <c r="WAQ558" s="19"/>
      <c r="WAR558" s="19"/>
      <c r="WAS558" s="19"/>
      <c r="WAT558" s="19"/>
      <c r="WAU558" s="19"/>
      <c r="WAV558" s="20"/>
      <c r="WAW558" s="19"/>
      <c r="WAX558" s="19"/>
      <c r="WAY558" s="19"/>
      <c r="WAZ558" s="20"/>
      <c r="WBA558" s="20"/>
      <c r="WBB558" s="31"/>
      <c r="WBC558" s="31"/>
      <c r="WBD558" s="19"/>
      <c r="WBE558" s="20"/>
      <c r="WBF558" s="20"/>
      <c r="WBG558" s="9"/>
      <c r="WBH558" s="19"/>
      <c r="WBI558" s="19"/>
      <c r="WBJ558" s="19"/>
      <c r="WBK558" s="19"/>
      <c r="WBL558" s="19"/>
      <c r="WBM558" s="20"/>
      <c r="WBN558" s="19"/>
      <c r="WBO558" s="19"/>
      <c r="WBP558" s="19"/>
      <c r="WBQ558" s="20"/>
      <c r="WBR558" s="20"/>
      <c r="WBS558" s="31"/>
      <c r="WBT558" s="31"/>
      <c r="WBU558" s="19"/>
      <c r="WBV558" s="20"/>
      <c r="WBW558" s="20"/>
      <c r="WBX558" s="9"/>
      <c r="WBY558" s="19"/>
      <c r="WBZ558" s="19"/>
      <c r="WCA558" s="19"/>
      <c r="WCB558" s="19"/>
      <c r="WCC558" s="19"/>
      <c r="WCD558" s="20"/>
      <c r="WCE558" s="19"/>
      <c r="WCF558" s="19"/>
      <c r="WCG558" s="19"/>
      <c r="WCH558" s="20"/>
      <c r="WCI558" s="20"/>
      <c r="WCJ558" s="31"/>
      <c r="WCK558" s="31"/>
      <c r="WCL558" s="19"/>
      <c r="WCM558" s="20"/>
      <c r="WCN558" s="20"/>
      <c r="WCO558" s="9"/>
      <c r="WCP558" s="19"/>
      <c r="WCQ558" s="19"/>
      <c r="WCR558" s="19"/>
      <c r="WCS558" s="19"/>
      <c r="WCT558" s="19"/>
      <c r="WCU558" s="20"/>
      <c r="WCV558" s="19"/>
      <c r="WCW558" s="19"/>
      <c r="WCX558" s="19"/>
      <c r="WCY558" s="20"/>
      <c r="WCZ558" s="20"/>
      <c r="WDA558" s="31"/>
      <c r="WDB558" s="31"/>
      <c r="WDC558" s="19"/>
      <c r="WDD558" s="20"/>
      <c r="WDE558" s="20"/>
      <c r="WDF558" s="9"/>
      <c r="WDG558" s="19"/>
      <c r="WDH558" s="19"/>
      <c r="WDI558" s="19"/>
      <c r="WDJ558" s="19"/>
      <c r="WDK558" s="19"/>
      <c r="WDL558" s="20"/>
      <c r="WDM558" s="19"/>
      <c r="WDN558" s="19"/>
      <c r="WDO558" s="19"/>
      <c r="WDP558" s="20"/>
      <c r="WDQ558" s="20"/>
      <c r="WDR558" s="31"/>
      <c r="WDS558" s="31"/>
      <c r="WDT558" s="19"/>
      <c r="WDU558" s="20"/>
      <c r="WDV558" s="20"/>
      <c r="WDW558" s="9"/>
      <c r="WDX558" s="19"/>
      <c r="WDY558" s="19"/>
      <c r="WDZ558" s="19"/>
      <c r="WEA558" s="19"/>
      <c r="WEB558" s="19"/>
      <c r="WEC558" s="20"/>
      <c r="WED558" s="19"/>
      <c r="WEE558" s="19"/>
      <c r="WEF558" s="19"/>
      <c r="WEG558" s="20"/>
      <c r="WEH558" s="20"/>
      <c r="WEI558" s="31"/>
      <c r="WEJ558" s="31"/>
      <c r="WEK558" s="19"/>
      <c r="WEL558" s="20"/>
      <c r="WEM558" s="20"/>
      <c r="WEN558" s="9"/>
      <c r="WEO558" s="19"/>
      <c r="WEP558" s="19"/>
      <c r="WEQ558" s="19"/>
      <c r="WER558" s="19"/>
      <c r="WES558" s="19"/>
      <c r="WET558" s="20"/>
      <c r="WEU558" s="19"/>
      <c r="WEV558" s="19"/>
      <c r="WEW558" s="19"/>
      <c r="WEX558" s="20"/>
      <c r="WEY558" s="20"/>
      <c r="WEZ558" s="31"/>
      <c r="WFA558" s="31"/>
      <c r="WFB558" s="19"/>
      <c r="WFC558" s="20"/>
      <c r="WFD558" s="20"/>
      <c r="WFE558" s="9"/>
      <c r="WFF558" s="19"/>
      <c r="WFG558" s="19"/>
      <c r="WFH558" s="19"/>
      <c r="WFI558" s="19"/>
      <c r="WFJ558" s="19"/>
      <c r="WFK558" s="20"/>
      <c r="WFL558" s="19"/>
      <c r="WFM558" s="19"/>
      <c r="WFN558" s="19"/>
      <c r="WFO558" s="20"/>
      <c r="WFP558" s="20"/>
      <c r="WFQ558" s="31"/>
      <c r="WFR558" s="31"/>
      <c r="WFS558" s="19"/>
      <c r="WFT558" s="20"/>
      <c r="WFU558" s="20"/>
      <c r="WFV558" s="9"/>
      <c r="WFW558" s="19"/>
      <c r="WFX558" s="19"/>
      <c r="WFY558" s="19"/>
      <c r="WFZ558" s="19"/>
      <c r="WGA558" s="19"/>
      <c r="WGB558" s="20"/>
      <c r="WGC558" s="19"/>
      <c r="WGD558" s="19"/>
      <c r="WGE558" s="19"/>
      <c r="WGF558" s="20"/>
      <c r="WGG558" s="20"/>
      <c r="WGH558" s="31"/>
      <c r="WGI558" s="31"/>
      <c r="WGJ558" s="19"/>
      <c r="WGK558" s="20"/>
      <c r="WGL558" s="20"/>
      <c r="WGM558" s="9"/>
      <c r="WGN558" s="19"/>
      <c r="WGO558" s="19"/>
      <c r="WGP558" s="19"/>
      <c r="WGQ558" s="19"/>
      <c r="WGR558" s="19"/>
      <c r="WGS558" s="20"/>
      <c r="WGT558" s="19"/>
      <c r="WGU558" s="19"/>
      <c r="WGV558" s="19"/>
      <c r="WGW558" s="20"/>
      <c r="WGX558" s="20"/>
      <c r="WGY558" s="31"/>
      <c r="WGZ558" s="31"/>
      <c r="WHA558" s="19"/>
      <c r="WHB558" s="20"/>
      <c r="WHC558" s="20"/>
      <c r="WHD558" s="9"/>
      <c r="WHE558" s="19"/>
      <c r="WHF558" s="19"/>
      <c r="WHG558" s="19"/>
      <c r="WHH558" s="19"/>
      <c r="WHI558" s="19"/>
      <c r="WHJ558" s="20"/>
      <c r="WHK558" s="19"/>
      <c r="WHL558" s="19"/>
      <c r="WHM558" s="19"/>
      <c r="WHN558" s="20"/>
      <c r="WHO558" s="20"/>
      <c r="WHP558" s="31"/>
      <c r="WHQ558" s="31"/>
      <c r="WHR558" s="19"/>
      <c r="WHS558" s="20"/>
      <c r="WHT558" s="20"/>
      <c r="WHU558" s="9"/>
      <c r="WHV558" s="19"/>
      <c r="WHW558" s="19"/>
      <c r="WHX558" s="19"/>
      <c r="WHY558" s="19"/>
      <c r="WHZ558" s="19"/>
      <c r="WIA558" s="20"/>
      <c r="WIB558" s="19"/>
      <c r="WIC558" s="19"/>
      <c r="WID558" s="19"/>
      <c r="WIE558" s="20"/>
      <c r="WIF558" s="20"/>
      <c r="WIG558" s="31"/>
      <c r="WIH558" s="31"/>
      <c r="WII558" s="19"/>
      <c r="WIJ558" s="20"/>
      <c r="WIK558" s="20"/>
      <c r="WIL558" s="9"/>
      <c r="WIM558" s="19"/>
      <c r="WIN558" s="19"/>
      <c r="WIO558" s="19"/>
      <c r="WIP558" s="19"/>
      <c r="WIQ558" s="19"/>
      <c r="WIR558" s="20"/>
      <c r="WIS558" s="19"/>
      <c r="WIT558" s="19"/>
      <c r="WIU558" s="19"/>
      <c r="WIV558" s="20"/>
      <c r="WIW558" s="20"/>
      <c r="WIX558" s="31"/>
      <c r="WIY558" s="31"/>
      <c r="WIZ558" s="19"/>
      <c r="WJA558" s="20"/>
      <c r="WJB558" s="20"/>
      <c r="WJC558" s="9"/>
      <c r="WJD558" s="19"/>
      <c r="WJE558" s="19"/>
      <c r="WJF558" s="19"/>
      <c r="WJG558" s="19"/>
      <c r="WJH558" s="19"/>
      <c r="WJI558" s="20"/>
      <c r="WJJ558" s="19"/>
      <c r="WJK558" s="19"/>
      <c r="WJL558" s="19"/>
      <c r="WJM558" s="20"/>
      <c r="WJN558" s="20"/>
      <c r="WJO558" s="31"/>
      <c r="WJP558" s="31"/>
      <c r="WJQ558" s="19"/>
      <c r="WJR558" s="20"/>
      <c r="WJS558" s="20"/>
      <c r="WJT558" s="9"/>
      <c r="WJU558" s="19"/>
      <c r="WJV558" s="19"/>
      <c r="WJW558" s="19"/>
      <c r="WJX558" s="19"/>
      <c r="WJY558" s="19"/>
      <c r="WJZ558" s="20"/>
      <c r="WKA558" s="19"/>
      <c r="WKB558" s="19"/>
      <c r="WKC558" s="19"/>
      <c r="WKD558" s="20"/>
      <c r="WKE558" s="20"/>
      <c r="WKF558" s="31"/>
      <c r="WKG558" s="31"/>
      <c r="WKH558" s="19"/>
      <c r="WKI558" s="20"/>
      <c r="WKJ558" s="20"/>
      <c r="WKK558" s="9"/>
      <c r="WKL558" s="19"/>
      <c r="WKM558" s="19"/>
      <c r="WKN558" s="19"/>
      <c r="WKO558" s="19"/>
      <c r="WKP558" s="19"/>
      <c r="WKQ558" s="20"/>
      <c r="WKR558" s="19"/>
      <c r="WKS558" s="19"/>
      <c r="WKT558" s="19"/>
      <c r="WKU558" s="20"/>
      <c r="WKV558" s="20"/>
      <c r="WKW558" s="31"/>
      <c r="WKX558" s="31"/>
      <c r="WKY558" s="19"/>
      <c r="WKZ558" s="20"/>
      <c r="WLA558" s="20"/>
      <c r="WLB558" s="9"/>
      <c r="WLC558" s="19"/>
      <c r="WLD558" s="19"/>
      <c r="WLE558" s="19"/>
      <c r="WLF558" s="19"/>
      <c r="WLG558" s="19"/>
      <c r="WLH558" s="20"/>
      <c r="WLI558" s="19"/>
      <c r="WLJ558" s="19"/>
      <c r="WLK558" s="19"/>
      <c r="WLL558" s="20"/>
      <c r="WLM558" s="20"/>
      <c r="WLN558" s="31"/>
      <c r="WLO558" s="31"/>
      <c r="WLP558" s="19"/>
      <c r="WLQ558" s="20"/>
      <c r="WLR558" s="20"/>
      <c r="WLS558" s="9"/>
      <c r="WLT558" s="19"/>
      <c r="WLU558" s="19"/>
      <c r="WLV558" s="19"/>
      <c r="WLW558" s="19"/>
      <c r="WLX558" s="19"/>
      <c r="WLY558" s="20"/>
      <c r="WLZ558" s="19"/>
      <c r="WMA558" s="19"/>
      <c r="WMB558" s="19"/>
      <c r="WMC558" s="20"/>
      <c r="WMD558" s="20"/>
      <c r="WME558" s="31"/>
      <c r="WMF558" s="31"/>
      <c r="WMG558" s="19"/>
      <c r="WMH558" s="20"/>
      <c r="WMI558" s="20"/>
      <c r="WMJ558" s="9"/>
      <c r="WMK558" s="19"/>
      <c r="WML558" s="19"/>
      <c r="WMM558" s="19"/>
      <c r="WMN558" s="19"/>
      <c r="WMO558" s="19"/>
      <c r="WMP558" s="20"/>
      <c r="WMQ558" s="19"/>
      <c r="WMR558" s="19"/>
      <c r="WMS558" s="19"/>
      <c r="WMT558" s="20"/>
      <c r="WMU558" s="20"/>
      <c r="WMV558" s="31"/>
      <c r="WMW558" s="31"/>
      <c r="WMX558" s="19"/>
      <c r="WMY558" s="20"/>
      <c r="WMZ558" s="20"/>
      <c r="WNA558" s="9"/>
      <c r="WNB558" s="19"/>
      <c r="WNC558" s="19"/>
      <c r="WND558" s="19"/>
      <c r="WNE558" s="19"/>
      <c r="WNF558" s="19"/>
      <c r="WNG558" s="20"/>
      <c r="WNH558" s="19"/>
      <c r="WNI558" s="19"/>
      <c r="WNJ558" s="19"/>
      <c r="WNK558" s="20"/>
      <c r="WNL558" s="20"/>
      <c r="WNM558" s="31"/>
      <c r="WNN558" s="31"/>
      <c r="WNO558" s="19"/>
      <c r="WNP558" s="20"/>
      <c r="WNQ558" s="20"/>
      <c r="WNR558" s="9"/>
      <c r="WNS558" s="19"/>
      <c r="WNT558" s="19"/>
      <c r="WNU558" s="19"/>
      <c r="WNV558" s="19"/>
      <c r="WNW558" s="19"/>
      <c r="WNX558" s="20"/>
      <c r="WNY558" s="19"/>
      <c r="WNZ558" s="19"/>
      <c r="WOA558" s="19"/>
      <c r="WOB558" s="20"/>
      <c r="WOC558" s="20"/>
      <c r="WOD558" s="31"/>
      <c r="WOE558" s="31"/>
      <c r="WOF558" s="19"/>
      <c r="WOG558" s="20"/>
      <c r="WOH558" s="20"/>
      <c r="WOI558" s="9"/>
      <c r="WOJ558" s="19"/>
      <c r="WOK558" s="19"/>
      <c r="WOL558" s="19"/>
      <c r="WOM558" s="19"/>
      <c r="WON558" s="19"/>
      <c r="WOO558" s="20"/>
      <c r="WOP558" s="19"/>
      <c r="WOQ558" s="19"/>
      <c r="WOR558" s="19"/>
      <c r="WOS558" s="20"/>
      <c r="WOT558" s="20"/>
      <c r="WOU558" s="31"/>
      <c r="WOV558" s="31"/>
      <c r="WOW558" s="19"/>
      <c r="WOX558" s="20"/>
      <c r="WOY558" s="20"/>
      <c r="WOZ558" s="9"/>
      <c r="WPA558" s="19"/>
      <c r="WPB558" s="19"/>
      <c r="WPC558" s="19"/>
      <c r="WPD558" s="19"/>
      <c r="WPE558" s="19"/>
      <c r="WPF558" s="20"/>
      <c r="WPG558" s="19"/>
      <c r="WPH558" s="19"/>
      <c r="WPI558" s="19"/>
      <c r="WPJ558" s="20"/>
      <c r="WPK558" s="20"/>
      <c r="WPL558" s="31"/>
      <c r="WPM558" s="31"/>
      <c r="WPN558" s="19"/>
      <c r="WPO558" s="20"/>
      <c r="WPP558" s="20"/>
      <c r="WPQ558" s="9"/>
      <c r="WPR558" s="19"/>
      <c r="WPS558" s="19"/>
      <c r="WPT558" s="19"/>
      <c r="WPU558" s="19"/>
      <c r="WPV558" s="19"/>
      <c r="WPW558" s="20"/>
      <c r="WPX558" s="19"/>
      <c r="WPY558" s="19"/>
      <c r="WPZ558" s="19"/>
      <c r="WQA558" s="20"/>
      <c r="WQB558" s="20"/>
      <c r="WQC558" s="31"/>
      <c r="WQD558" s="31"/>
      <c r="WQE558" s="19"/>
      <c r="WQF558" s="20"/>
      <c r="WQG558" s="20"/>
      <c r="WQH558" s="9"/>
      <c r="WQI558" s="19"/>
      <c r="WQJ558" s="19"/>
      <c r="WQK558" s="19"/>
      <c r="WQL558" s="19"/>
      <c r="WQM558" s="19"/>
      <c r="WQN558" s="20"/>
      <c r="WQO558" s="19"/>
      <c r="WQP558" s="19"/>
      <c r="WQQ558" s="19"/>
      <c r="WQR558" s="20"/>
      <c r="WQS558" s="20"/>
      <c r="WQT558" s="31"/>
      <c r="WQU558" s="31"/>
      <c r="WQV558" s="19"/>
      <c r="WQW558" s="20"/>
      <c r="WQX558" s="20"/>
      <c r="WQY558" s="9"/>
      <c r="WQZ558" s="19"/>
      <c r="WRA558" s="19"/>
      <c r="WRB558" s="19"/>
      <c r="WRC558" s="19"/>
      <c r="WRD558" s="19"/>
      <c r="WRE558" s="20"/>
      <c r="WRF558" s="19"/>
      <c r="WRG558" s="19"/>
      <c r="WRH558" s="19"/>
      <c r="WRI558" s="20"/>
      <c r="WRJ558" s="20"/>
      <c r="WRK558" s="31"/>
      <c r="WRL558" s="31"/>
      <c r="WRM558" s="19"/>
      <c r="WRN558" s="20"/>
      <c r="WRO558" s="20"/>
      <c r="WRP558" s="9"/>
      <c r="WRQ558" s="19"/>
      <c r="WRR558" s="19"/>
      <c r="WRS558" s="19"/>
      <c r="WRT558" s="19"/>
      <c r="WRU558" s="19"/>
      <c r="WRV558" s="20"/>
      <c r="WRW558" s="19"/>
      <c r="WRX558" s="19"/>
      <c r="WRY558" s="19"/>
      <c r="WRZ558" s="20"/>
      <c r="WSA558" s="20"/>
      <c r="WSB558" s="31"/>
      <c r="WSC558" s="31"/>
      <c r="WSD558" s="19"/>
      <c r="WSE558" s="20"/>
      <c r="WSF558" s="20"/>
      <c r="WSG558" s="9"/>
      <c r="WSH558" s="19"/>
      <c r="WSI558" s="19"/>
      <c r="WSJ558" s="19"/>
      <c r="WSK558" s="19"/>
      <c r="WSL558" s="19"/>
      <c r="WSM558" s="20"/>
      <c r="WSN558" s="19"/>
      <c r="WSO558" s="19"/>
      <c r="WSP558" s="19"/>
      <c r="WSQ558" s="20"/>
      <c r="WSR558" s="20"/>
      <c r="WSS558" s="31"/>
      <c r="WST558" s="31"/>
      <c r="WSU558" s="19"/>
      <c r="WSV558" s="20"/>
      <c r="WSW558" s="20"/>
      <c r="WSX558" s="9"/>
      <c r="WSY558" s="19"/>
      <c r="WSZ558" s="19"/>
      <c r="WTA558" s="19"/>
      <c r="WTB558" s="19"/>
      <c r="WTC558" s="19"/>
      <c r="WTD558" s="20"/>
      <c r="WTE558" s="19"/>
      <c r="WTF558" s="19"/>
      <c r="WTG558" s="19"/>
      <c r="WTH558" s="20"/>
      <c r="WTI558" s="20"/>
      <c r="WTJ558" s="31"/>
      <c r="WTK558" s="31"/>
      <c r="WTL558" s="19"/>
      <c r="WTM558" s="20"/>
      <c r="WTN558" s="20"/>
      <c r="WTO558" s="9"/>
      <c r="WTP558" s="19"/>
      <c r="WTQ558" s="19"/>
      <c r="WTR558" s="19"/>
      <c r="WTS558" s="19"/>
      <c r="WTT558" s="19"/>
      <c r="WTU558" s="20"/>
      <c r="WTV558" s="19"/>
      <c r="WTW558" s="19"/>
      <c r="WTX558" s="19"/>
      <c r="WTY558" s="20"/>
      <c r="WTZ558" s="20"/>
      <c r="WUA558" s="31"/>
      <c r="WUB558" s="31"/>
      <c r="WUC558" s="19"/>
      <c r="WUD558" s="20"/>
      <c r="WUE558" s="20"/>
      <c r="WUF558" s="9"/>
      <c r="WUG558" s="19"/>
      <c r="WUH558" s="19"/>
      <c r="WUI558" s="19"/>
      <c r="WUJ558" s="19"/>
      <c r="WUK558" s="19"/>
      <c r="WUL558" s="20"/>
      <c r="WUM558" s="19"/>
      <c r="WUN558" s="19"/>
      <c r="WUO558" s="19"/>
      <c r="WUP558" s="20"/>
      <c r="WUQ558" s="20"/>
      <c r="WUR558" s="31"/>
      <c r="WUS558" s="31"/>
      <c r="WUT558" s="19"/>
      <c r="WUU558" s="20"/>
      <c r="WUV558" s="20"/>
      <c r="WUW558" s="9"/>
      <c r="WUX558" s="19"/>
      <c r="WUY558" s="19"/>
      <c r="WUZ558" s="19"/>
      <c r="WVA558" s="19"/>
      <c r="WVB558" s="19"/>
      <c r="WVC558" s="20"/>
      <c r="WVD558" s="19"/>
      <c r="WVE558" s="19"/>
      <c r="WVF558" s="19"/>
      <c r="WVG558" s="20"/>
      <c r="WVH558" s="20"/>
      <c r="WVI558" s="31"/>
      <c r="WVJ558" s="31"/>
      <c r="WVK558" s="19"/>
      <c r="WVL558" s="20"/>
      <c r="WVM558" s="20"/>
      <c r="WVN558" s="9"/>
      <c r="WVO558" s="19"/>
      <c r="WVP558" s="19"/>
      <c r="WVQ558" s="19"/>
      <c r="WVR558" s="19"/>
      <c r="WVS558" s="19"/>
      <c r="WVT558" s="20"/>
      <c r="WVU558" s="19"/>
      <c r="WVV558" s="19"/>
      <c r="WVW558" s="19"/>
      <c r="WVX558" s="20"/>
      <c r="WVY558" s="20"/>
      <c r="WVZ558" s="31"/>
      <c r="WWA558" s="31"/>
      <c r="WWB558" s="19"/>
      <c r="WWC558" s="20"/>
      <c r="WWD558" s="20"/>
      <c r="WWE558" s="9"/>
      <c r="WWF558" s="19"/>
      <c r="WWG558" s="19"/>
      <c r="WWH558" s="19"/>
      <c r="WWI558" s="19"/>
      <c r="WWJ558" s="19"/>
      <c r="WWK558" s="20"/>
      <c r="WWL558" s="19"/>
      <c r="WWM558" s="19"/>
      <c r="WWN558" s="19"/>
      <c r="WWO558" s="20"/>
      <c r="WWP558" s="20"/>
      <c r="WWQ558" s="31"/>
      <c r="WWR558" s="31"/>
      <c r="WWS558" s="19"/>
      <c r="WWT558" s="20"/>
      <c r="WWU558" s="20"/>
      <c r="WWV558" s="9"/>
      <c r="WWW558" s="19"/>
      <c r="WWX558" s="19"/>
      <c r="WWY558" s="19"/>
      <c r="WWZ558" s="19"/>
      <c r="WXA558" s="19"/>
      <c r="WXB558" s="20"/>
      <c r="WXC558" s="19"/>
      <c r="WXD558" s="19"/>
      <c r="WXE558" s="19"/>
      <c r="WXF558" s="20"/>
      <c r="WXG558" s="20"/>
      <c r="WXH558" s="31"/>
      <c r="WXI558" s="31"/>
      <c r="WXJ558" s="19"/>
      <c r="WXK558" s="20"/>
      <c r="WXL558" s="20"/>
      <c r="WXM558" s="9"/>
      <c r="WXN558" s="19"/>
      <c r="WXO558" s="19"/>
      <c r="WXP558" s="19"/>
      <c r="WXQ558" s="19"/>
      <c r="WXR558" s="19"/>
      <c r="WXS558" s="20"/>
      <c r="WXT558" s="19"/>
      <c r="WXU558" s="19"/>
      <c r="WXV558" s="19"/>
      <c r="WXW558" s="20"/>
      <c r="WXX558" s="20"/>
      <c r="WXY558" s="31"/>
      <c r="WXZ558" s="31"/>
      <c r="WYA558" s="19"/>
      <c r="WYB558" s="20"/>
      <c r="WYC558" s="20"/>
      <c r="WYD558" s="9"/>
      <c r="WYE558" s="19"/>
      <c r="WYF558" s="19"/>
      <c r="WYG558" s="19"/>
      <c r="WYH558" s="19"/>
      <c r="WYI558" s="19"/>
      <c r="WYJ558" s="20"/>
      <c r="WYK558" s="19"/>
      <c r="WYL558" s="19"/>
      <c r="WYM558" s="19"/>
      <c r="WYN558" s="20"/>
      <c r="WYO558" s="20"/>
      <c r="WYP558" s="31"/>
      <c r="WYQ558" s="31"/>
      <c r="WYR558" s="19"/>
      <c r="WYS558" s="20"/>
      <c r="WYT558" s="20"/>
      <c r="WYU558" s="9"/>
      <c r="WYV558" s="19"/>
      <c r="WYW558" s="19"/>
      <c r="WYX558" s="19"/>
      <c r="WYY558" s="19"/>
      <c r="WYZ558" s="19"/>
      <c r="WZA558" s="20"/>
      <c r="WZB558" s="19"/>
      <c r="WZC558" s="19"/>
      <c r="WZD558" s="19"/>
      <c r="WZE558" s="20"/>
      <c r="WZF558" s="20"/>
      <c r="WZG558" s="31"/>
      <c r="WZH558" s="31"/>
      <c r="WZI558" s="19"/>
      <c r="WZJ558" s="20"/>
      <c r="WZK558" s="20"/>
      <c r="WZL558" s="9"/>
      <c r="WZM558" s="19"/>
      <c r="WZN558" s="19"/>
      <c r="WZO558" s="19"/>
      <c r="WZP558" s="19"/>
      <c r="WZQ558" s="19"/>
      <c r="WZR558" s="20"/>
      <c r="WZS558" s="19"/>
      <c r="WZT558" s="19"/>
      <c r="WZU558" s="19"/>
      <c r="WZV558" s="20"/>
      <c r="WZW558" s="20"/>
      <c r="WZX558" s="31"/>
      <c r="WZY558" s="31"/>
      <c r="WZZ558" s="19"/>
      <c r="XAA558" s="20"/>
      <c r="XAB558" s="20"/>
      <c r="XAC558" s="9"/>
      <c r="XAD558" s="19"/>
      <c r="XAE558" s="19"/>
      <c r="XAF558" s="19"/>
      <c r="XAG558" s="19"/>
      <c r="XAH558" s="19"/>
      <c r="XAI558" s="20"/>
      <c r="XAJ558" s="19"/>
      <c r="XAK558" s="19"/>
      <c r="XAL558" s="19"/>
      <c r="XAM558" s="20"/>
      <c r="XAN558" s="20"/>
      <c r="XAO558" s="31"/>
      <c r="XAP558" s="31"/>
      <c r="XAQ558" s="19"/>
      <c r="XAR558" s="20"/>
      <c r="XAS558" s="20"/>
      <c r="XAT558" s="9"/>
      <c r="XAU558" s="19"/>
      <c r="XAV558" s="19"/>
      <c r="XAW558" s="19"/>
      <c r="XAX558" s="19"/>
      <c r="XAY558" s="19"/>
      <c r="XAZ558" s="20"/>
      <c r="XBA558" s="19"/>
      <c r="XBB558" s="19"/>
      <c r="XBC558" s="19"/>
      <c r="XBD558" s="20"/>
      <c r="XBE558" s="20"/>
      <c r="XBF558" s="31"/>
      <c r="XBG558" s="31"/>
      <c r="XBH558" s="19"/>
      <c r="XBI558" s="20"/>
      <c r="XBJ558" s="20"/>
      <c r="XBK558" s="9"/>
      <c r="XBL558" s="19"/>
      <c r="XBM558" s="19"/>
      <c r="XBN558" s="19"/>
      <c r="XBO558" s="19"/>
      <c r="XBP558" s="19"/>
      <c r="XBQ558" s="20"/>
      <c r="XBR558" s="19"/>
      <c r="XBS558" s="19"/>
      <c r="XBT558" s="19"/>
      <c r="XBU558" s="20"/>
      <c r="XBV558" s="20"/>
      <c r="XBW558" s="31"/>
      <c r="XBX558" s="31"/>
      <c r="XBY558" s="19"/>
      <c r="XBZ558" s="20"/>
      <c r="XCA558" s="20"/>
      <c r="XCB558" s="9"/>
      <c r="XCC558" s="19"/>
      <c r="XCD558" s="19"/>
      <c r="XCE558" s="19"/>
      <c r="XCF558" s="19"/>
      <c r="XCG558" s="19"/>
      <c r="XCH558" s="20"/>
      <c r="XCI558" s="19"/>
      <c r="XCJ558" s="19"/>
      <c r="XCK558" s="19"/>
      <c r="XCL558" s="20"/>
      <c r="XCM558" s="20"/>
      <c r="XCN558" s="31"/>
      <c r="XCO558" s="31"/>
      <c r="XCP558" s="19"/>
      <c r="XCQ558" s="20"/>
      <c r="XCR558" s="20"/>
      <c r="XCS558" s="9"/>
      <c r="XCT558" s="19"/>
      <c r="XCU558" s="19"/>
      <c r="XCV558" s="19"/>
      <c r="XCW558" s="19"/>
      <c r="XCX558" s="19"/>
      <c r="XCY558" s="20"/>
      <c r="XCZ558" s="19"/>
      <c r="XDA558" s="19"/>
      <c r="XDB558" s="19"/>
      <c r="XDC558" s="20"/>
      <c r="XDD558" s="20"/>
      <c r="XDE558" s="31"/>
      <c r="XDF558" s="31"/>
      <c r="XDG558" s="19"/>
      <c r="XDH558" s="20"/>
      <c r="XDI558" s="20"/>
      <c r="XDJ558" s="9"/>
      <c r="XDK558" s="19"/>
      <c r="XDL558" s="19"/>
      <c r="XDM558" s="19"/>
      <c r="XDN558" s="19"/>
      <c r="XDO558" s="19"/>
      <c r="XDP558" s="20"/>
      <c r="XDQ558" s="19"/>
      <c r="XDR558" s="19"/>
      <c r="XDS558" s="19"/>
      <c r="XDT558" s="20"/>
      <c r="XDU558" s="20"/>
      <c r="XDV558" s="31"/>
      <c r="XDW558" s="31"/>
      <c r="XDX558" s="19"/>
      <c r="XDY558" s="20"/>
      <c r="XDZ558" s="20"/>
      <c r="XEA558" s="9"/>
      <c r="XEB558" s="19"/>
      <c r="XEC558" s="19"/>
      <c r="XED558" s="19"/>
      <c r="XEE558" s="19"/>
      <c r="XEF558" s="19"/>
      <c r="XEG558" s="20"/>
      <c r="XEH558" s="19"/>
      <c r="XEI558" s="19"/>
      <c r="XEJ558" s="19"/>
      <c r="XEK558" s="20"/>
      <c r="XEL558" s="20"/>
      <c r="XEM558" s="31"/>
      <c r="XEN558" s="31"/>
      <c r="XEO558" s="19"/>
      <c r="XEP558" s="20"/>
      <c r="XEQ558" s="20"/>
      <c r="XER558" s="9"/>
      <c r="XES558" s="19"/>
      <c r="XET558" s="19"/>
      <c r="XEU558" s="19"/>
      <c r="XEV558" s="19"/>
      <c r="XEW558" s="19"/>
      <c r="XEX558" s="20"/>
      <c r="XEY558" s="19"/>
      <c r="XEZ558" s="19"/>
      <c r="XFA558" s="19"/>
      <c r="XFB558" s="20"/>
      <c r="XFC558" s="20"/>
      <c r="XFD558" s="31"/>
    </row>
    <row r="559" spans="1:16384" ht="12.75" customHeight="1">
      <c r="A559" s="19">
        <v>556</v>
      </c>
      <c r="B559" s="353">
        <v>101</v>
      </c>
      <c r="C559" s="395" t="s">
        <v>32</v>
      </c>
      <c r="D559" s="414" t="s">
        <v>78</v>
      </c>
      <c r="E559" s="317" t="s">
        <v>73</v>
      </c>
      <c r="F559" s="407">
        <v>699</v>
      </c>
      <c r="G559" s="406">
        <v>42403</v>
      </c>
      <c r="H559" s="326"/>
      <c r="I559" s="87"/>
      <c r="J559" s="19"/>
      <c r="K559" s="125">
        <v>42416</v>
      </c>
      <c r="L559" s="125">
        <v>42417</v>
      </c>
      <c r="M559" s="31">
        <v>0.77500000000000002</v>
      </c>
      <c r="N559" s="31">
        <v>0.37013888888888885</v>
      </c>
      <c r="O559" s="19">
        <v>15</v>
      </c>
      <c r="P559" s="7">
        <v>42431</v>
      </c>
      <c r="Q559" s="129">
        <f ca="1">IF(P559&gt;NOW(),"REGULAR",TODAY()-P559)</f>
        <v>88</v>
      </c>
      <c r="R559" s="9"/>
      <c r="S559" s="19" t="s">
        <v>33</v>
      </c>
      <c r="T559" s="19" t="s">
        <v>34</v>
      </c>
      <c r="U559" s="19" t="s">
        <v>127</v>
      </c>
      <c r="V559" s="19" t="s">
        <v>127</v>
      </c>
      <c r="W559" s="19" t="s">
        <v>807</v>
      </c>
      <c r="X559" s="11" t="str">
        <f ca="1">IF(Q559="OK","DEVUELTO","PRESTADO")</f>
        <v>PRESTADO</v>
      </c>
      <c r="Y559" s="353" t="s">
        <v>807</v>
      </c>
      <c r="Z559" s="11" t="s">
        <v>35</v>
      </c>
      <c r="AA559" s="19"/>
      <c r="AB559" s="18"/>
      <c r="AC559" s="20"/>
      <c r="AD559" s="31"/>
      <c r="AE559" s="31"/>
      <c r="AF559" s="19"/>
      <c r="AG559" s="20"/>
      <c r="AH559" s="20"/>
      <c r="AI559" s="9"/>
      <c r="AJ559" s="19"/>
      <c r="AK559" s="19"/>
      <c r="AL559" s="19"/>
      <c r="AM559" s="19"/>
      <c r="AN559" s="19"/>
      <c r="AO559" s="20"/>
      <c r="AP559" s="19"/>
      <c r="AQ559" s="19"/>
      <c r="AR559" s="19"/>
      <c r="AS559" s="20"/>
      <c r="AT559" s="20"/>
      <c r="AU559" s="31"/>
      <c r="AV559" s="31"/>
      <c r="AW559" s="19"/>
      <c r="AX559" s="20"/>
      <c r="AY559" s="20"/>
      <c r="AZ559" s="9"/>
      <c r="BA559" s="19"/>
      <c r="BB559" s="19"/>
      <c r="BC559" s="19"/>
      <c r="BD559" s="19"/>
      <c r="BE559" s="19"/>
      <c r="BF559" s="20"/>
      <c r="BG559" s="19"/>
      <c r="BH559" s="19"/>
      <c r="BI559" s="19"/>
      <c r="BJ559" s="20"/>
      <c r="BK559" s="20"/>
      <c r="BL559" s="31"/>
      <c r="BM559" s="31"/>
      <c r="BN559" s="19"/>
      <c r="BO559" s="20"/>
      <c r="BP559" s="20"/>
      <c r="BQ559" s="9"/>
      <c r="BR559" s="19"/>
      <c r="BS559" s="19"/>
      <c r="BT559" s="19"/>
      <c r="BU559" s="19"/>
      <c r="BV559" s="19"/>
      <c r="BW559" s="20"/>
      <c r="BX559" s="19"/>
      <c r="BY559" s="19"/>
      <c r="BZ559" s="19"/>
      <c r="CA559" s="20"/>
      <c r="CB559" s="20"/>
      <c r="CC559" s="31"/>
      <c r="CD559" s="31"/>
      <c r="CE559" s="19"/>
      <c r="CF559" s="20"/>
      <c r="CG559" s="20"/>
      <c r="CH559" s="9"/>
      <c r="CI559" s="19"/>
      <c r="CJ559" s="19"/>
      <c r="CK559" s="19"/>
      <c r="CL559" s="19"/>
      <c r="CM559" s="19"/>
      <c r="CN559" s="20"/>
      <c r="CO559" s="19"/>
      <c r="CP559" s="19"/>
      <c r="CQ559" s="19"/>
      <c r="CR559" s="20"/>
      <c r="CS559" s="20"/>
      <c r="CT559" s="31"/>
      <c r="CU559" s="31"/>
      <c r="CV559" s="19"/>
      <c r="CW559" s="20"/>
      <c r="CX559" s="20"/>
      <c r="CY559" s="9"/>
      <c r="CZ559" s="19"/>
      <c r="DA559" s="19"/>
      <c r="DB559" s="19"/>
      <c r="DC559" s="19"/>
      <c r="DD559" s="19"/>
      <c r="DE559" s="20"/>
      <c r="DF559" s="19"/>
      <c r="DG559" s="19"/>
      <c r="DH559" s="19"/>
      <c r="DI559" s="20"/>
      <c r="DJ559" s="20"/>
      <c r="DK559" s="31"/>
      <c r="DL559" s="31"/>
      <c r="DM559" s="19"/>
      <c r="DN559" s="20"/>
      <c r="DO559" s="20"/>
      <c r="DP559" s="9"/>
      <c r="DQ559" s="19"/>
      <c r="DR559" s="19"/>
      <c r="DS559" s="19"/>
      <c r="DT559" s="19"/>
      <c r="DU559" s="19"/>
      <c r="DV559" s="20"/>
      <c r="DW559" s="19"/>
      <c r="DX559" s="19"/>
      <c r="DY559" s="19"/>
      <c r="DZ559" s="20"/>
      <c r="EA559" s="20"/>
      <c r="EB559" s="31"/>
      <c r="EC559" s="31"/>
      <c r="ED559" s="19"/>
      <c r="EE559" s="20"/>
      <c r="EF559" s="20"/>
      <c r="EG559" s="9"/>
      <c r="EH559" s="19"/>
      <c r="EI559" s="19"/>
      <c r="EJ559" s="19"/>
      <c r="EK559" s="19"/>
      <c r="EL559" s="19"/>
      <c r="EM559" s="20"/>
      <c r="EN559" s="19"/>
      <c r="EO559" s="19"/>
      <c r="EP559" s="19"/>
      <c r="EQ559" s="20"/>
      <c r="ER559" s="20"/>
      <c r="ES559" s="31"/>
      <c r="ET559" s="31"/>
      <c r="EU559" s="19"/>
      <c r="EV559" s="20"/>
      <c r="EW559" s="20"/>
      <c r="EX559" s="9"/>
      <c r="EY559" s="19"/>
      <c r="EZ559" s="19"/>
      <c r="FA559" s="19"/>
      <c r="FB559" s="19"/>
      <c r="FC559" s="19"/>
      <c r="FD559" s="20"/>
      <c r="FE559" s="19"/>
      <c r="FF559" s="19"/>
      <c r="FG559" s="19"/>
      <c r="FH559" s="20"/>
      <c r="FI559" s="20"/>
      <c r="FJ559" s="31"/>
      <c r="FK559" s="31"/>
      <c r="FL559" s="19"/>
      <c r="FM559" s="20"/>
      <c r="FN559" s="20"/>
      <c r="FO559" s="9"/>
      <c r="FP559" s="19"/>
      <c r="FQ559" s="19"/>
      <c r="FR559" s="19"/>
      <c r="FS559" s="19"/>
      <c r="FT559" s="19"/>
      <c r="FU559" s="20"/>
      <c r="FV559" s="19"/>
      <c r="FW559" s="19"/>
      <c r="FX559" s="19"/>
      <c r="FY559" s="20"/>
      <c r="FZ559" s="20"/>
      <c r="GA559" s="31"/>
      <c r="GB559" s="31"/>
      <c r="GC559" s="19"/>
      <c r="GD559" s="20"/>
      <c r="GE559" s="20"/>
      <c r="GF559" s="9"/>
      <c r="GG559" s="19"/>
      <c r="GH559" s="19"/>
      <c r="GI559" s="19"/>
      <c r="GJ559" s="19"/>
      <c r="GK559" s="19"/>
      <c r="GL559" s="20"/>
      <c r="GM559" s="19"/>
      <c r="GN559" s="19"/>
      <c r="GO559" s="19"/>
      <c r="GP559" s="20"/>
      <c r="GQ559" s="20"/>
      <c r="GR559" s="31"/>
      <c r="GS559" s="31"/>
      <c r="GT559" s="19"/>
      <c r="GU559" s="20"/>
      <c r="GV559" s="20"/>
      <c r="GW559" s="9"/>
      <c r="GX559" s="19"/>
      <c r="GY559" s="19"/>
      <c r="GZ559" s="19"/>
      <c r="HA559" s="19"/>
      <c r="HB559" s="19"/>
      <c r="HC559" s="20"/>
      <c r="HD559" s="19"/>
      <c r="HE559" s="19"/>
      <c r="HF559" s="19"/>
      <c r="HG559" s="20"/>
      <c r="HH559" s="20"/>
      <c r="HI559" s="31"/>
      <c r="HJ559" s="31"/>
      <c r="HK559" s="19"/>
      <c r="HL559" s="20"/>
      <c r="HM559" s="20"/>
      <c r="HN559" s="9"/>
      <c r="HO559" s="19"/>
      <c r="HP559" s="19"/>
      <c r="HQ559" s="19"/>
      <c r="HR559" s="19"/>
      <c r="HS559" s="19"/>
      <c r="HT559" s="20"/>
      <c r="HU559" s="19"/>
      <c r="HV559" s="19"/>
      <c r="HW559" s="19"/>
      <c r="HX559" s="20"/>
      <c r="HY559" s="20"/>
      <c r="HZ559" s="31"/>
      <c r="IA559" s="31"/>
      <c r="IB559" s="19"/>
      <c r="IC559" s="20"/>
      <c r="ID559" s="20"/>
      <c r="IE559" s="9"/>
      <c r="IF559" s="19"/>
      <c r="IG559" s="19"/>
      <c r="IH559" s="19"/>
      <c r="II559" s="19"/>
      <c r="IJ559" s="19"/>
      <c r="IK559" s="20"/>
      <c r="IL559" s="19"/>
      <c r="IM559" s="19"/>
      <c r="IN559" s="19"/>
      <c r="IO559" s="20"/>
      <c r="IP559" s="20"/>
      <c r="IQ559" s="31"/>
      <c r="IR559" s="31"/>
      <c r="IS559" s="19"/>
      <c r="IT559" s="20"/>
      <c r="IU559" s="20"/>
      <c r="IV559" s="9"/>
      <c r="IW559" s="19"/>
      <c r="IX559" s="19"/>
      <c r="IY559" s="19"/>
      <c r="IZ559" s="19"/>
      <c r="JA559" s="19"/>
      <c r="JB559" s="20"/>
      <c r="JC559" s="19"/>
      <c r="JD559" s="19"/>
      <c r="JE559" s="19"/>
      <c r="JF559" s="20"/>
      <c r="JG559" s="20"/>
      <c r="JH559" s="31"/>
      <c r="JI559" s="31"/>
      <c r="JJ559" s="19"/>
      <c r="JK559" s="20"/>
      <c r="JL559" s="20"/>
      <c r="JM559" s="9"/>
      <c r="JN559" s="19"/>
      <c r="JO559" s="19"/>
      <c r="JP559" s="19"/>
      <c r="JQ559" s="19"/>
      <c r="JR559" s="19"/>
      <c r="JS559" s="20"/>
      <c r="JT559" s="19"/>
      <c r="JU559" s="19"/>
      <c r="JV559" s="19"/>
      <c r="JW559" s="20"/>
      <c r="JX559" s="20"/>
      <c r="JY559" s="31"/>
      <c r="JZ559" s="31"/>
      <c r="KA559" s="19"/>
      <c r="KB559" s="20"/>
      <c r="KC559" s="20"/>
      <c r="KD559" s="9"/>
      <c r="KE559" s="19"/>
      <c r="KF559" s="19"/>
      <c r="KG559" s="19"/>
      <c r="KH559" s="19"/>
      <c r="KI559" s="19"/>
      <c r="KJ559" s="20"/>
      <c r="KK559" s="19"/>
      <c r="KL559" s="19"/>
      <c r="KM559" s="19"/>
      <c r="KN559" s="20"/>
      <c r="KO559" s="20"/>
      <c r="KP559" s="31"/>
      <c r="KQ559" s="31"/>
      <c r="KR559" s="19"/>
      <c r="KS559" s="20"/>
      <c r="KT559" s="20"/>
      <c r="KU559" s="9"/>
      <c r="KV559" s="19"/>
      <c r="KW559" s="19"/>
      <c r="KX559" s="19"/>
      <c r="KY559" s="19"/>
      <c r="KZ559" s="19"/>
      <c r="LA559" s="20"/>
      <c r="LB559" s="19"/>
      <c r="LC559" s="19"/>
      <c r="LD559" s="19"/>
      <c r="LE559" s="20"/>
      <c r="LF559" s="20"/>
      <c r="LG559" s="31"/>
      <c r="LH559" s="31"/>
      <c r="LI559" s="19"/>
      <c r="LJ559" s="20"/>
      <c r="LK559" s="20"/>
      <c r="LL559" s="9"/>
      <c r="LM559" s="19"/>
      <c r="LN559" s="19"/>
      <c r="LO559" s="19"/>
      <c r="LP559" s="19"/>
      <c r="LQ559" s="19"/>
      <c r="LR559" s="20"/>
      <c r="LS559" s="19"/>
      <c r="LT559" s="19"/>
      <c r="LU559" s="19"/>
      <c r="LV559" s="20"/>
      <c r="LW559" s="20"/>
      <c r="LX559" s="31"/>
      <c r="LY559" s="31"/>
      <c r="LZ559" s="19"/>
      <c r="MA559" s="20"/>
      <c r="MB559" s="20"/>
      <c r="MC559" s="9"/>
      <c r="MD559" s="19"/>
      <c r="ME559" s="19"/>
      <c r="MF559" s="19"/>
      <c r="MG559" s="19"/>
      <c r="MH559" s="19"/>
      <c r="MI559" s="20"/>
      <c r="MJ559" s="19"/>
      <c r="MK559" s="19"/>
      <c r="ML559" s="19"/>
      <c r="MM559" s="20"/>
      <c r="MN559" s="20"/>
      <c r="MO559" s="31"/>
      <c r="MP559" s="31"/>
      <c r="MQ559" s="19"/>
      <c r="MR559" s="20"/>
      <c r="MS559" s="20"/>
      <c r="MT559" s="9"/>
      <c r="MU559" s="19"/>
      <c r="MV559" s="19"/>
      <c r="MW559" s="19"/>
      <c r="MX559" s="19"/>
      <c r="MY559" s="19"/>
      <c r="MZ559" s="20"/>
      <c r="NA559" s="19"/>
      <c r="NB559" s="19"/>
      <c r="NC559" s="19"/>
      <c r="ND559" s="20"/>
      <c r="NE559" s="20"/>
      <c r="NF559" s="31"/>
      <c r="NG559" s="31"/>
      <c r="NH559" s="19"/>
      <c r="NI559" s="20"/>
      <c r="NJ559" s="20"/>
      <c r="NK559" s="9"/>
      <c r="NL559" s="19"/>
      <c r="NM559" s="19"/>
      <c r="NN559" s="19"/>
      <c r="NO559" s="19"/>
      <c r="NP559" s="19"/>
      <c r="NQ559" s="20"/>
      <c r="NR559" s="19"/>
      <c r="NS559" s="19"/>
      <c r="NT559" s="19"/>
      <c r="NU559" s="20"/>
      <c r="NV559" s="20"/>
      <c r="NW559" s="31"/>
      <c r="NX559" s="31"/>
      <c r="NY559" s="19"/>
      <c r="NZ559" s="20"/>
      <c r="OA559" s="20"/>
      <c r="OB559" s="9"/>
      <c r="OC559" s="19"/>
      <c r="OD559" s="19"/>
      <c r="OE559" s="19"/>
      <c r="OF559" s="19"/>
      <c r="OG559" s="19"/>
      <c r="OH559" s="20"/>
      <c r="OI559" s="19"/>
      <c r="OJ559" s="19"/>
      <c r="OK559" s="19"/>
      <c r="OL559" s="20"/>
      <c r="OM559" s="20"/>
      <c r="ON559" s="31"/>
      <c r="OO559" s="31"/>
      <c r="OP559" s="19"/>
      <c r="OQ559" s="20"/>
      <c r="OR559" s="20"/>
      <c r="OS559" s="9"/>
      <c r="OT559" s="19"/>
      <c r="OU559" s="19"/>
      <c r="OV559" s="19"/>
      <c r="OW559" s="19"/>
      <c r="OX559" s="19"/>
      <c r="OY559" s="20"/>
      <c r="OZ559" s="19"/>
      <c r="PA559" s="19"/>
      <c r="PB559" s="19"/>
      <c r="PC559" s="20"/>
      <c r="PD559" s="20"/>
      <c r="PE559" s="31"/>
      <c r="PF559" s="31"/>
      <c r="PG559" s="19"/>
      <c r="PH559" s="20"/>
      <c r="PI559" s="20"/>
      <c r="PJ559" s="9"/>
      <c r="PK559" s="19"/>
      <c r="PL559" s="19"/>
      <c r="PM559" s="19"/>
      <c r="PN559" s="19"/>
      <c r="PO559" s="19"/>
      <c r="PP559" s="20"/>
      <c r="PQ559" s="19"/>
      <c r="PR559" s="19"/>
      <c r="PS559" s="19"/>
      <c r="PT559" s="20"/>
      <c r="PU559" s="20"/>
      <c r="PV559" s="31"/>
      <c r="PW559" s="31"/>
      <c r="PX559" s="19"/>
      <c r="PY559" s="20"/>
      <c r="PZ559" s="20"/>
      <c r="QA559" s="9"/>
      <c r="QB559" s="19"/>
      <c r="QC559" s="19"/>
      <c r="QD559" s="19"/>
      <c r="QE559" s="19"/>
      <c r="QF559" s="19"/>
      <c r="QG559" s="20"/>
      <c r="QH559" s="19"/>
      <c r="QI559" s="19"/>
      <c r="QJ559" s="19"/>
      <c r="QK559" s="20"/>
      <c r="QL559" s="20"/>
      <c r="QM559" s="31"/>
      <c r="QN559" s="31"/>
      <c r="QO559" s="19"/>
      <c r="QP559" s="20"/>
      <c r="QQ559" s="20"/>
      <c r="QR559" s="9"/>
      <c r="QS559" s="19"/>
      <c r="QT559" s="19"/>
      <c r="QU559" s="19"/>
      <c r="QV559" s="19"/>
      <c r="QW559" s="19"/>
      <c r="QX559" s="20"/>
      <c r="QY559" s="19"/>
      <c r="QZ559" s="19"/>
      <c r="RA559" s="19"/>
      <c r="RB559" s="20"/>
      <c r="RC559" s="20"/>
      <c r="RD559" s="31"/>
      <c r="RE559" s="31"/>
      <c r="RF559" s="19"/>
      <c r="RG559" s="20"/>
      <c r="RH559" s="20"/>
      <c r="RI559" s="9"/>
      <c r="RJ559" s="19"/>
      <c r="RK559" s="19"/>
      <c r="RL559" s="19"/>
      <c r="RM559" s="19"/>
      <c r="RN559" s="19"/>
      <c r="RO559" s="20"/>
      <c r="RP559" s="19"/>
      <c r="RQ559" s="19"/>
      <c r="RR559" s="19"/>
      <c r="RS559" s="20"/>
      <c r="RT559" s="20"/>
      <c r="RU559" s="31"/>
      <c r="RV559" s="31"/>
      <c r="RW559" s="19"/>
      <c r="RX559" s="20"/>
      <c r="RY559" s="20"/>
      <c r="RZ559" s="9"/>
      <c r="SA559" s="19"/>
      <c r="SB559" s="19"/>
      <c r="SC559" s="19"/>
      <c r="SD559" s="19"/>
      <c r="SE559" s="19"/>
      <c r="SF559" s="20"/>
      <c r="SG559" s="19"/>
      <c r="SH559" s="19"/>
      <c r="SI559" s="19"/>
      <c r="SJ559" s="20"/>
      <c r="SK559" s="20"/>
      <c r="SL559" s="31"/>
      <c r="SM559" s="31"/>
      <c r="SN559" s="19"/>
      <c r="SO559" s="20"/>
      <c r="SP559" s="20"/>
      <c r="SQ559" s="9"/>
      <c r="SR559" s="19"/>
      <c r="SS559" s="19"/>
      <c r="ST559" s="19"/>
      <c r="SU559" s="19"/>
      <c r="SV559" s="19"/>
      <c r="SW559" s="20"/>
      <c r="SX559" s="19"/>
      <c r="SY559" s="19"/>
      <c r="SZ559" s="19"/>
      <c r="TA559" s="20"/>
      <c r="TB559" s="20"/>
      <c r="TC559" s="31"/>
      <c r="TD559" s="31"/>
      <c r="TE559" s="19"/>
      <c r="TF559" s="20"/>
      <c r="TG559" s="20"/>
      <c r="TH559" s="9"/>
      <c r="TI559" s="19"/>
      <c r="TJ559" s="19"/>
      <c r="TK559" s="19"/>
      <c r="TL559" s="19"/>
      <c r="TM559" s="19"/>
      <c r="TN559" s="20"/>
      <c r="TO559" s="19"/>
      <c r="TP559" s="19"/>
      <c r="TQ559" s="19"/>
      <c r="TR559" s="20"/>
      <c r="TS559" s="20"/>
      <c r="TT559" s="31"/>
      <c r="TU559" s="31"/>
      <c r="TV559" s="19"/>
      <c r="TW559" s="20"/>
      <c r="TX559" s="20"/>
      <c r="TY559" s="9"/>
      <c r="TZ559" s="19"/>
      <c r="UA559" s="19"/>
      <c r="UB559" s="19"/>
      <c r="UC559" s="19"/>
      <c r="UD559" s="19"/>
      <c r="UE559" s="20"/>
      <c r="UF559" s="19"/>
      <c r="UG559" s="19"/>
      <c r="UH559" s="19"/>
      <c r="UI559" s="20"/>
      <c r="UJ559" s="20"/>
      <c r="UK559" s="31"/>
      <c r="UL559" s="31"/>
      <c r="UM559" s="19"/>
      <c r="UN559" s="20"/>
      <c r="UO559" s="20"/>
      <c r="UP559" s="9"/>
      <c r="UQ559" s="19"/>
      <c r="UR559" s="19"/>
      <c r="US559" s="19"/>
      <c r="UT559" s="19"/>
      <c r="UU559" s="19"/>
      <c r="UV559" s="20"/>
      <c r="UW559" s="19"/>
      <c r="UX559" s="19"/>
      <c r="UY559" s="19"/>
      <c r="UZ559" s="20"/>
      <c r="VA559" s="20"/>
      <c r="VB559" s="31"/>
      <c r="VC559" s="31"/>
      <c r="VD559" s="19"/>
      <c r="VE559" s="20"/>
      <c r="VF559" s="20"/>
      <c r="VG559" s="9"/>
      <c r="VH559" s="19"/>
      <c r="VI559" s="19"/>
      <c r="VJ559" s="19"/>
      <c r="VK559" s="19"/>
      <c r="VL559" s="19"/>
      <c r="VM559" s="20"/>
      <c r="VN559" s="19"/>
      <c r="VO559" s="19"/>
      <c r="VP559" s="19"/>
      <c r="VQ559" s="20"/>
      <c r="VR559" s="20"/>
      <c r="VS559" s="31"/>
      <c r="VT559" s="31"/>
      <c r="VU559" s="19"/>
      <c r="VV559" s="20"/>
      <c r="VW559" s="20"/>
      <c r="VX559" s="9"/>
      <c r="VY559" s="19"/>
      <c r="VZ559" s="19"/>
      <c r="WA559" s="19"/>
      <c r="WB559" s="19"/>
      <c r="WC559" s="19"/>
      <c r="WD559" s="20"/>
      <c r="WE559" s="19"/>
      <c r="WF559" s="19"/>
      <c r="WG559" s="19"/>
      <c r="WH559" s="20"/>
      <c r="WI559" s="20"/>
      <c r="WJ559" s="31"/>
      <c r="WK559" s="31"/>
      <c r="WL559" s="19"/>
      <c r="WM559" s="20"/>
      <c r="WN559" s="20"/>
      <c r="WO559" s="9"/>
      <c r="WP559" s="19"/>
      <c r="WQ559" s="19"/>
      <c r="WR559" s="19"/>
      <c r="WS559" s="19"/>
      <c r="WT559" s="19"/>
      <c r="WU559" s="20"/>
      <c r="WV559" s="19"/>
      <c r="WW559" s="19"/>
      <c r="WX559" s="19"/>
      <c r="WY559" s="20"/>
      <c r="WZ559" s="20"/>
      <c r="XA559" s="31"/>
      <c r="XB559" s="31"/>
      <c r="XC559" s="19"/>
      <c r="XD559" s="20"/>
      <c r="XE559" s="20"/>
      <c r="XF559" s="9"/>
      <c r="XG559" s="19"/>
      <c r="XH559" s="19"/>
      <c r="XI559" s="19"/>
      <c r="XJ559" s="19"/>
      <c r="XK559" s="19"/>
      <c r="XL559" s="20"/>
      <c r="XM559" s="19"/>
      <c r="XN559" s="19"/>
      <c r="XO559" s="19"/>
      <c r="XP559" s="20"/>
      <c r="XQ559" s="20"/>
      <c r="XR559" s="31"/>
      <c r="XS559" s="31"/>
      <c r="XT559" s="19"/>
      <c r="XU559" s="20"/>
      <c r="XV559" s="20"/>
      <c r="XW559" s="9"/>
      <c r="XX559" s="19"/>
      <c r="XY559" s="19"/>
      <c r="XZ559" s="19"/>
      <c r="YA559" s="19"/>
      <c r="YB559" s="19"/>
      <c r="YC559" s="20"/>
      <c r="YD559" s="19"/>
      <c r="YE559" s="19"/>
      <c r="YF559" s="19"/>
      <c r="YG559" s="20"/>
      <c r="YH559" s="20"/>
      <c r="YI559" s="31"/>
      <c r="YJ559" s="31"/>
      <c r="YK559" s="19"/>
      <c r="YL559" s="20"/>
      <c r="YM559" s="20"/>
      <c r="YN559" s="9"/>
      <c r="YO559" s="19"/>
      <c r="YP559" s="19"/>
      <c r="YQ559" s="19"/>
      <c r="YR559" s="19"/>
      <c r="YS559" s="19"/>
      <c r="YT559" s="20"/>
      <c r="YU559" s="19"/>
      <c r="YV559" s="19"/>
      <c r="YW559" s="19"/>
      <c r="YX559" s="20"/>
      <c r="YY559" s="20"/>
      <c r="YZ559" s="31"/>
      <c r="ZA559" s="31"/>
      <c r="ZB559" s="19"/>
      <c r="ZC559" s="20"/>
      <c r="ZD559" s="20"/>
      <c r="ZE559" s="9"/>
      <c r="ZF559" s="19"/>
      <c r="ZG559" s="19"/>
      <c r="ZH559" s="19"/>
      <c r="ZI559" s="19"/>
      <c r="ZJ559" s="19"/>
      <c r="ZK559" s="20"/>
      <c r="ZL559" s="19"/>
      <c r="ZM559" s="19"/>
      <c r="ZN559" s="19"/>
      <c r="ZO559" s="20"/>
      <c r="ZP559" s="20"/>
      <c r="ZQ559" s="31"/>
      <c r="ZR559" s="31"/>
      <c r="ZS559" s="19"/>
      <c r="ZT559" s="20"/>
      <c r="ZU559" s="20"/>
      <c r="ZV559" s="9"/>
      <c r="ZW559" s="19"/>
      <c r="ZX559" s="19"/>
      <c r="ZY559" s="19"/>
      <c r="ZZ559" s="19"/>
      <c r="AAA559" s="19"/>
      <c r="AAB559" s="20"/>
      <c r="AAC559" s="19"/>
      <c r="AAD559" s="19"/>
      <c r="AAE559" s="19"/>
      <c r="AAF559" s="20"/>
      <c r="AAG559" s="20"/>
      <c r="AAH559" s="31"/>
      <c r="AAI559" s="31"/>
      <c r="AAJ559" s="19"/>
      <c r="AAK559" s="20"/>
      <c r="AAL559" s="20"/>
      <c r="AAM559" s="9"/>
      <c r="AAN559" s="19"/>
      <c r="AAO559" s="19"/>
      <c r="AAP559" s="19"/>
      <c r="AAQ559" s="19"/>
      <c r="AAR559" s="19"/>
      <c r="AAS559" s="20"/>
      <c r="AAT559" s="19"/>
      <c r="AAU559" s="19"/>
      <c r="AAV559" s="19"/>
      <c r="AAW559" s="20"/>
      <c r="AAX559" s="20"/>
      <c r="AAY559" s="31"/>
      <c r="AAZ559" s="31"/>
      <c r="ABA559" s="19"/>
      <c r="ABB559" s="20"/>
      <c r="ABC559" s="20"/>
      <c r="ABD559" s="9"/>
      <c r="ABE559" s="19"/>
      <c r="ABF559" s="19"/>
      <c r="ABG559" s="19"/>
      <c r="ABH559" s="19"/>
      <c r="ABI559" s="19"/>
      <c r="ABJ559" s="20"/>
      <c r="ABK559" s="19"/>
      <c r="ABL559" s="19"/>
      <c r="ABM559" s="19"/>
      <c r="ABN559" s="20"/>
      <c r="ABO559" s="20"/>
      <c r="ABP559" s="31"/>
      <c r="ABQ559" s="31"/>
      <c r="ABR559" s="19"/>
      <c r="ABS559" s="20"/>
      <c r="ABT559" s="20"/>
      <c r="ABU559" s="9"/>
      <c r="ABV559" s="19"/>
      <c r="ABW559" s="19"/>
      <c r="ABX559" s="19"/>
      <c r="ABY559" s="19"/>
      <c r="ABZ559" s="19"/>
      <c r="ACA559" s="20"/>
      <c r="ACB559" s="19"/>
      <c r="ACC559" s="19"/>
      <c r="ACD559" s="19"/>
      <c r="ACE559" s="20"/>
      <c r="ACF559" s="20"/>
      <c r="ACG559" s="31"/>
      <c r="ACH559" s="31"/>
      <c r="ACI559" s="19"/>
      <c r="ACJ559" s="20"/>
      <c r="ACK559" s="20"/>
      <c r="ACL559" s="9"/>
      <c r="ACM559" s="19"/>
      <c r="ACN559" s="19"/>
      <c r="ACO559" s="19"/>
      <c r="ACP559" s="19"/>
      <c r="ACQ559" s="19"/>
      <c r="ACR559" s="20"/>
      <c r="ACS559" s="19"/>
      <c r="ACT559" s="19"/>
      <c r="ACU559" s="19"/>
      <c r="ACV559" s="20"/>
      <c r="ACW559" s="20"/>
      <c r="ACX559" s="31"/>
      <c r="ACY559" s="31"/>
      <c r="ACZ559" s="19"/>
      <c r="ADA559" s="20"/>
      <c r="ADB559" s="20"/>
      <c r="ADC559" s="9"/>
      <c r="ADD559" s="19"/>
      <c r="ADE559" s="19"/>
      <c r="ADF559" s="19"/>
      <c r="ADG559" s="19"/>
      <c r="ADH559" s="19"/>
      <c r="ADI559" s="20"/>
      <c r="ADJ559" s="19"/>
      <c r="ADK559" s="19"/>
      <c r="ADL559" s="19"/>
      <c r="ADM559" s="20"/>
      <c r="ADN559" s="20"/>
      <c r="ADO559" s="31"/>
      <c r="ADP559" s="31"/>
      <c r="ADQ559" s="19"/>
      <c r="ADR559" s="20"/>
      <c r="ADS559" s="20"/>
      <c r="ADT559" s="9"/>
      <c r="ADU559" s="19"/>
      <c r="ADV559" s="19"/>
      <c r="ADW559" s="19"/>
      <c r="ADX559" s="19"/>
      <c r="ADY559" s="19"/>
      <c r="ADZ559" s="20"/>
      <c r="AEA559" s="19"/>
      <c r="AEB559" s="19"/>
      <c r="AEC559" s="19"/>
      <c r="AED559" s="20"/>
      <c r="AEE559" s="20"/>
      <c r="AEF559" s="31"/>
      <c r="AEG559" s="31"/>
      <c r="AEH559" s="19"/>
      <c r="AEI559" s="20"/>
      <c r="AEJ559" s="20"/>
      <c r="AEK559" s="9"/>
      <c r="AEL559" s="19"/>
      <c r="AEM559" s="19"/>
      <c r="AEN559" s="19"/>
      <c r="AEO559" s="19"/>
      <c r="AEP559" s="19"/>
      <c r="AEQ559" s="20"/>
      <c r="AER559" s="19"/>
      <c r="AES559" s="19"/>
      <c r="AET559" s="19"/>
      <c r="AEU559" s="20"/>
      <c r="AEV559" s="20"/>
      <c r="AEW559" s="31"/>
      <c r="AEX559" s="31"/>
      <c r="AEY559" s="19"/>
      <c r="AEZ559" s="20"/>
      <c r="AFA559" s="20"/>
      <c r="AFB559" s="9"/>
      <c r="AFC559" s="19"/>
      <c r="AFD559" s="19"/>
      <c r="AFE559" s="19"/>
      <c r="AFF559" s="19"/>
      <c r="AFG559" s="19"/>
      <c r="AFH559" s="20"/>
      <c r="AFI559" s="19"/>
      <c r="AFJ559" s="19"/>
      <c r="AFK559" s="19"/>
      <c r="AFL559" s="20"/>
      <c r="AFM559" s="20"/>
      <c r="AFN559" s="31"/>
      <c r="AFO559" s="31"/>
      <c r="AFP559" s="19"/>
      <c r="AFQ559" s="20"/>
      <c r="AFR559" s="20"/>
      <c r="AFS559" s="9"/>
      <c r="AFT559" s="19"/>
      <c r="AFU559" s="19"/>
      <c r="AFV559" s="19"/>
      <c r="AFW559" s="19"/>
      <c r="AFX559" s="19"/>
      <c r="AFY559" s="20"/>
      <c r="AFZ559" s="19"/>
      <c r="AGA559" s="19"/>
      <c r="AGB559" s="19"/>
      <c r="AGC559" s="20"/>
      <c r="AGD559" s="20"/>
      <c r="AGE559" s="31"/>
      <c r="AGF559" s="31"/>
      <c r="AGG559" s="19"/>
      <c r="AGH559" s="20"/>
      <c r="AGI559" s="20"/>
      <c r="AGJ559" s="9"/>
      <c r="AGK559" s="19"/>
      <c r="AGL559" s="19"/>
      <c r="AGM559" s="19"/>
      <c r="AGN559" s="19"/>
      <c r="AGO559" s="19"/>
      <c r="AGP559" s="20"/>
      <c r="AGQ559" s="19"/>
      <c r="AGR559" s="19"/>
      <c r="AGS559" s="19"/>
      <c r="AGT559" s="20"/>
      <c r="AGU559" s="20"/>
      <c r="AGV559" s="31"/>
      <c r="AGW559" s="31"/>
      <c r="AGX559" s="19"/>
      <c r="AGY559" s="20"/>
      <c r="AGZ559" s="20"/>
      <c r="AHA559" s="9"/>
      <c r="AHB559" s="19"/>
      <c r="AHC559" s="19"/>
      <c r="AHD559" s="19"/>
      <c r="AHE559" s="19"/>
      <c r="AHF559" s="19"/>
      <c r="AHG559" s="20"/>
      <c r="AHH559" s="19"/>
      <c r="AHI559" s="19"/>
      <c r="AHJ559" s="19"/>
      <c r="AHK559" s="20"/>
      <c r="AHL559" s="20"/>
      <c r="AHM559" s="31"/>
      <c r="AHN559" s="31"/>
      <c r="AHO559" s="19"/>
      <c r="AHP559" s="20"/>
      <c r="AHQ559" s="20"/>
      <c r="AHR559" s="9"/>
      <c r="AHS559" s="19"/>
      <c r="AHT559" s="19"/>
      <c r="AHU559" s="19"/>
      <c r="AHV559" s="19"/>
      <c r="AHW559" s="19"/>
      <c r="AHX559" s="20"/>
      <c r="AHY559" s="19"/>
      <c r="AHZ559" s="19"/>
      <c r="AIA559" s="19"/>
      <c r="AIB559" s="20"/>
      <c r="AIC559" s="20"/>
      <c r="AID559" s="31"/>
      <c r="AIE559" s="31"/>
      <c r="AIF559" s="19"/>
      <c r="AIG559" s="20"/>
      <c r="AIH559" s="20"/>
      <c r="AII559" s="9"/>
      <c r="AIJ559" s="19"/>
      <c r="AIK559" s="19"/>
      <c r="AIL559" s="19"/>
      <c r="AIM559" s="19"/>
      <c r="AIN559" s="19"/>
      <c r="AIO559" s="20"/>
      <c r="AIP559" s="19"/>
      <c r="AIQ559" s="19"/>
      <c r="AIR559" s="19"/>
      <c r="AIS559" s="20"/>
      <c r="AIT559" s="20"/>
      <c r="AIU559" s="31"/>
      <c r="AIV559" s="31"/>
      <c r="AIW559" s="19"/>
      <c r="AIX559" s="20"/>
      <c r="AIY559" s="20"/>
      <c r="AIZ559" s="9"/>
      <c r="AJA559" s="19"/>
      <c r="AJB559" s="19"/>
      <c r="AJC559" s="19"/>
      <c r="AJD559" s="19"/>
      <c r="AJE559" s="19"/>
      <c r="AJF559" s="20"/>
      <c r="AJG559" s="19"/>
      <c r="AJH559" s="19"/>
      <c r="AJI559" s="19"/>
      <c r="AJJ559" s="20"/>
      <c r="AJK559" s="20"/>
      <c r="AJL559" s="31"/>
      <c r="AJM559" s="31"/>
      <c r="AJN559" s="19"/>
      <c r="AJO559" s="20"/>
      <c r="AJP559" s="20"/>
      <c r="AJQ559" s="9"/>
      <c r="AJR559" s="19"/>
      <c r="AJS559" s="19"/>
      <c r="AJT559" s="19"/>
      <c r="AJU559" s="19"/>
      <c r="AJV559" s="19"/>
      <c r="AJW559" s="20"/>
      <c r="AJX559" s="19"/>
      <c r="AJY559" s="19"/>
      <c r="AJZ559" s="19"/>
      <c r="AKA559" s="20"/>
      <c r="AKB559" s="20"/>
      <c r="AKC559" s="31"/>
      <c r="AKD559" s="31"/>
      <c r="AKE559" s="19"/>
      <c r="AKF559" s="20"/>
      <c r="AKG559" s="20"/>
      <c r="AKH559" s="9"/>
      <c r="AKI559" s="19"/>
      <c r="AKJ559" s="19"/>
      <c r="AKK559" s="19"/>
      <c r="AKL559" s="19"/>
      <c r="AKM559" s="19"/>
      <c r="AKN559" s="20"/>
      <c r="AKO559" s="19"/>
      <c r="AKP559" s="19"/>
      <c r="AKQ559" s="19"/>
      <c r="AKR559" s="20"/>
      <c r="AKS559" s="20"/>
      <c r="AKT559" s="31"/>
      <c r="AKU559" s="31"/>
      <c r="AKV559" s="19"/>
      <c r="AKW559" s="20"/>
      <c r="AKX559" s="20"/>
      <c r="AKY559" s="9"/>
      <c r="AKZ559" s="19"/>
      <c r="ALA559" s="19"/>
      <c r="ALB559" s="19"/>
      <c r="ALC559" s="19"/>
      <c r="ALD559" s="19"/>
      <c r="ALE559" s="20"/>
      <c r="ALF559" s="19"/>
      <c r="ALG559" s="19"/>
      <c r="ALH559" s="19"/>
      <c r="ALI559" s="20"/>
      <c r="ALJ559" s="20"/>
      <c r="ALK559" s="31"/>
      <c r="ALL559" s="31"/>
      <c r="ALM559" s="19"/>
      <c r="ALN559" s="20"/>
      <c r="ALO559" s="20"/>
      <c r="ALP559" s="9"/>
      <c r="ALQ559" s="19"/>
      <c r="ALR559" s="19"/>
      <c r="ALS559" s="19"/>
      <c r="ALT559" s="19"/>
      <c r="ALU559" s="19"/>
      <c r="ALV559" s="20"/>
      <c r="ALW559" s="19"/>
      <c r="ALX559" s="19"/>
      <c r="ALY559" s="19"/>
      <c r="ALZ559" s="20"/>
      <c r="AMA559" s="20"/>
      <c r="AMB559" s="31"/>
      <c r="AMC559" s="31"/>
      <c r="AMD559" s="19"/>
      <c r="AME559" s="20"/>
      <c r="AMF559" s="20"/>
      <c r="AMG559" s="9"/>
      <c r="AMH559" s="19"/>
      <c r="AMI559" s="19"/>
      <c r="AMJ559" s="19"/>
      <c r="AMK559" s="19"/>
      <c r="AML559" s="19"/>
      <c r="AMM559" s="20"/>
      <c r="AMN559" s="19"/>
      <c r="AMO559" s="19"/>
      <c r="AMP559" s="19"/>
      <c r="AMQ559" s="20"/>
      <c r="AMR559" s="20"/>
      <c r="AMS559" s="31"/>
      <c r="AMT559" s="31"/>
      <c r="AMU559" s="19"/>
      <c r="AMV559" s="20"/>
      <c r="AMW559" s="20"/>
      <c r="AMX559" s="9"/>
      <c r="AMY559" s="19"/>
      <c r="AMZ559" s="19"/>
      <c r="ANA559" s="19"/>
      <c r="ANB559" s="19"/>
      <c r="ANC559" s="19"/>
      <c r="AND559" s="20"/>
      <c r="ANE559" s="19"/>
      <c r="ANF559" s="19"/>
      <c r="ANG559" s="19"/>
      <c r="ANH559" s="20"/>
      <c r="ANI559" s="20"/>
      <c r="ANJ559" s="31"/>
      <c r="ANK559" s="31"/>
      <c r="ANL559" s="19"/>
      <c r="ANM559" s="20"/>
      <c r="ANN559" s="20"/>
      <c r="ANO559" s="9"/>
      <c r="ANP559" s="19"/>
      <c r="ANQ559" s="19"/>
      <c r="ANR559" s="19"/>
      <c r="ANS559" s="19"/>
      <c r="ANT559" s="19"/>
      <c r="ANU559" s="20"/>
      <c r="ANV559" s="19"/>
      <c r="ANW559" s="19"/>
      <c r="ANX559" s="19"/>
      <c r="ANY559" s="20"/>
      <c r="ANZ559" s="20"/>
      <c r="AOA559" s="31"/>
      <c r="AOB559" s="31"/>
      <c r="AOC559" s="19"/>
      <c r="AOD559" s="20"/>
      <c r="AOE559" s="20"/>
      <c r="AOF559" s="9"/>
      <c r="AOG559" s="19"/>
      <c r="AOH559" s="19"/>
      <c r="AOI559" s="19"/>
      <c r="AOJ559" s="19"/>
      <c r="AOK559" s="19"/>
      <c r="AOL559" s="20"/>
      <c r="AOM559" s="19"/>
      <c r="AON559" s="19"/>
      <c r="AOO559" s="19"/>
      <c r="AOP559" s="20"/>
      <c r="AOQ559" s="20"/>
      <c r="AOR559" s="31"/>
      <c r="AOS559" s="31"/>
      <c r="AOT559" s="19"/>
      <c r="AOU559" s="20"/>
      <c r="AOV559" s="20"/>
      <c r="AOW559" s="9"/>
      <c r="AOX559" s="19"/>
      <c r="AOY559" s="19"/>
      <c r="AOZ559" s="19"/>
      <c r="APA559" s="19"/>
      <c r="APB559" s="19"/>
      <c r="APC559" s="20"/>
      <c r="APD559" s="19"/>
      <c r="APE559" s="19"/>
      <c r="APF559" s="19"/>
      <c r="APG559" s="20"/>
      <c r="APH559" s="20"/>
      <c r="API559" s="31"/>
      <c r="APJ559" s="31"/>
      <c r="APK559" s="19"/>
      <c r="APL559" s="20"/>
      <c r="APM559" s="20"/>
      <c r="APN559" s="9"/>
      <c r="APO559" s="19"/>
      <c r="APP559" s="19"/>
      <c r="APQ559" s="19"/>
      <c r="APR559" s="19"/>
      <c r="APS559" s="19"/>
      <c r="APT559" s="20"/>
      <c r="APU559" s="19"/>
      <c r="APV559" s="19"/>
      <c r="APW559" s="19"/>
      <c r="APX559" s="20"/>
      <c r="APY559" s="20"/>
      <c r="APZ559" s="31"/>
      <c r="AQA559" s="31"/>
      <c r="AQB559" s="19"/>
      <c r="AQC559" s="20"/>
      <c r="AQD559" s="20"/>
      <c r="AQE559" s="9"/>
      <c r="AQF559" s="19"/>
      <c r="AQG559" s="19"/>
      <c r="AQH559" s="19"/>
      <c r="AQI559" s="19"/>
      <c r="AQJ559" s="19"/>
      <c r="AQK559" s="20"/>
      <c r="AQL559" s="19"/>
      <c r="AQM559" s="19"/>
      <c r="AQN559" s="19"/>
      <c r="AQO559" s="20"/>
      <c r="AQP559" s="20"/>
      <c r="AQQ559" s="31"/>
      <c r="AQR559" s="31"/>
      <c r="AQS559" s="19"/>
      <c r="AQT559" s="20"/>
      <c r="AQU559" s="20"/>
      <c r="AQV559" s="9"/>
      <c r="AQW559" s="19"/>
      <c r="AQX559" s="19"/>
      <c r="AQY559" s="19"/>
      <c r="AQZ559" s="19"/>
      <c r="ARA559" s="19"/>
      <c r="ARB559" s="20"/>
      <c r="ARC559" s="19"/>
      <c r="ARD559" s="19"/>
      <c r="ARE559" s="19"/>
      <c r="ARF559" s="20"/>
      <c r="ARG559" s="20"/>
      <c r="ARH559" s="31"/>
      <c r="ARI559" s="31"/>
      <c r="ARJ559" s="19"/>
      <c r="ARK559" s="20"/>
      <c r="ARL559" s="20"/>
      <c r="ARM559" s="9"/>
      <c r="ARN559" s="19"/>
      <c r="ARO559" s="19"/>
      <c r="ARP559" s="19"/>
      <c r="ARQ559" s="19"/>
      <c r="ARR559" s="19"/>
      <c r="ARS559" s="20"/>
      <c r="ART559" s="19"/>
      <c r="ARU559" s="19"/>
      <c r="ARV559" s="19"/>
      <c r="ARW559" s="20"/>
      <c r="ARX559" s="20"/>
      <c r="ARY559" s="31"/>
      <c r="ARZ559" s="31"/>
      <c r="ASA559" s="19"/>
      <c r="ASB559" s="20"/>
      <c r="ASC559" s="20"/>
      <c r="ASD559" s="9"/>
      <c r="ASE559" s="19"/>
      <c r="ASF559" s="19"/>
      <c r="ASG559" s="19"/>
      <c r="ASH559" s="19"/>
      <c r="ASI559" s="19"/>
      <c r="ASJ559" s="20"/>
      <c r="ASK559" s="19"/>
      <c r="ASL559" s="19"/>
      <c r="ASM559" s="19"/>
      <c r="ASN559" s="20"/>
      <c r="ASO559" s="20"/>
      <c r="ASP559" s="31"/>
      <c r="ASQ559" s="31"/>
      <c r="ASR559" s="19"/>
      <c r="ASS559" s="20"/>
      <c r="AST559" s="20"/>
      <c r="ASU559" s="9"/>
      <c r="ASV559" s="19"/>
      <c r="ASW559" s="19"/>
      <c r="ASX559" s="19"/>
      <c r="ASY559" s="19"/>
      <c r="ASZ559" s="19"/>
      <c r="ATA559" s="20"/>
      <c r="ATB559" s="19"/>
      <c r="ATC559" s="19"/>
      <c r="ATD559" s="19"/>
      <c r="ATE559" s="20"/>
      <c r="ATF559" s="20"/>
      <c r="ATG559" s="31"/>
      <c r="ATH559" s="31"/>
      <c r="ATI559" s="19"/>
      <c r="ATJ559" s="20"/>
      <c r="ATK559" s="20"/>
      <c r="ATL559" s="9"/>
      <c r="ATM559" s="19"/>
      <c r="ATN559" s="19"/>
      <c r="ATO559" s="19"/>
      <c r="ATP559" s="19"/>
      <c r="ATQ559" s="19"/>
      <c r="ATR559" s="20"/>
      <c r="ATS559" s="19"/>
      <c r="ATT559" s="19"/>
      <c r="ATU559" s="19"/>
      <c r="ATV559" s="20"/>
      <c r="ATW559" s="20"/>
      <c r="ATX559" s="31"/>
      <c r="ATY559" s="31"/>
      <c r="ATZ559" s="19"/>
      <c r="AUA559" s="20"/>
      <c r="AUB559" s="20"/>
      <c r="AUC559" s="9"/>
      <c r="AUD559" s="19"/>
      <c r="AUE559" s="19"/>
      <c r="AUF559" s="19"/>
      <c r="AUG559" s="19"/>
      <c r="AUH559" s="19"/>
      <c r="AUI559" s="20"/>
      <c r="AUJ559" s="19"/>
      <c r="AUK559" s="19"/>
      <c r="AUL559" s="19"/>
      <c r="AUM559" s="20"/>
      <c r="AUN559" s="20"/>
      <c r="AUO559" s="31"/>
      <c r="AUP559" s="31"/>
      <c r="AUQ559" s="19"/>
      <c r="AUR559" s="20"/>
      <c r="AUS559" s="20"/>
      <c r="AUT559" s="9"/>
      <c r="AUU559" s="19"/>
      <c r="AUV559" s="19"/>
      <c r="AUW559" s="19"/>
      <c r="AUX559" s="19"/>
      <c r="AUY559" s="19"/>
      <c r="AUZ559" s="20"/>
      <c r="AVA559" s="19"/>
      <c r="AVB559" s="19"/>
      <c r="AVC559" s="19"/>
      <c r="AVD559" s="20"/>
      <c r="AVE559" s="20"/>
      <c r="AVF559" s="31"/>
      <c r="AVG559" s="31"/>
      <c r="AVH559" s="19"/>
      <c r="AVI559" s="20"/>
      <c r="AVJ559" s="20"/>
      <c r="AVK559" s="9"/>
      <c r="AVL559" s="19"/>
      <c r="AVM559" s="19"/>
      <c r="AVN559" s="19"/>
      <c r="AVO559" s="19"/>
      <c r="AVP559" s="19"/>
      <c r="AVQ559" s="20"/>
      <c r="AVR559" s="19"/>
      <c r="AVS559" s="19"/>
      <c r="AVT559" s="19"/>
      <c r="AVU559" s="20"/>
      <c r="AVV559" s="20"/>
      <c r="AVW559" s="31"/>
      <c r="AVX559" s="31"/>
      <c r="AVY559" s="19"/>
      <c r="AVZ559" s="20"/>
      <c r="AWA559" s="20"/>
      <c r="AWB559" s="9"/>
      <c r="AWC559" s="19"/>
      <c r="AWD559" s="19"/>
      <c r="AWE559" s="19"/>
      <c r="AWF559" s="19"/>
      <c r="AWG559" s="19"/>
      <c r="AWH559" s="20"/>
      <c r="AWI559" s="19"/>
      <c r="AWJ559" s="19"/>
      <c r="AWK559" s="19"/>
      <c r="AWL559" s="20"/>
      <c r="AWM559" s="20"/>
      <c r="AWN559" s="31"/>
      <c r="AWO559" s="31"/>
      <c r="AWP559" s="19"/>
      <c r="AWQ559" s="20"/>
      <c r="AWR559" s="20"/>
      <c r="AWS559" s="9"/>
      <c r="AWT559" s="19"/>
      <c r="AWU559" s="19"/>
      <c r="AWV559" s="19"/>
      <c r="AWW559" s="19"/>
      <c r="AWX559" s="19"/>
      <c r="AWY559" s="20"/>
      <c r="AWZ559" s="19"/>
      <c r="AXA559" s="19"/>
      <c r="AXB559" s="19"/>
      <c r="AXC559" s="20"/>
      <c r="AXD559" s="20"/>
      <c r="AXE559" s="31"/>
      <c r="AXF559" s="31"/>
      <c r="AXG559" s="19"/>
      <c r="AXH559" s="20"/>
      <c r="AXI559" s="20"/>
      <c r="AXJ559" s="9"/>
      <c r="AXK559" s="19"/>
      <c r="AXL559" s="19"/>
      <c r="AXM559" s="19"/>
      <c r="AXN559" s="19"/>
      <c r="AXO559" s="19"/>
      <c r="AXP559" s="20"/>
      <c r="AXQ559" s="19"/>
      <c r="AXR559" s="19"/>
      <c r="AXS559" s="19"/>
      <c r="AXT559" s="20"/>
      <c r="AXU559" s="20"/>
      <c r="AXV559" s="31"/>
      <c r="AXW559" s="31"/>
      <c r="AXX559" s="19"/>
      <c r="AXY559" s="20"/>
      <c r="AXZ559" s="20"/>
      <c r="AYA559" s="9"/>
      <c r="AYB559" s="19"/>
      <c r="AYC559" s="19"/>
      <c r="AYD559" s="19"/>
      <c r="AYE559" s="19"/>
      <c r="AYF559" s="19"/>
      <c r="AYG559" s="20"/>
      <c r="AYH559" s="19"/>
      <c r="AYI559" s="19"/>
      <c r="AYJ559" s="19"/>
      <c r="AYK559" s="20"/>
      <c r="AYL559" s="20"/>
      <c r="AYM559" s="31"/>
      <c r="AYN559" s="31"/>
      <c r="AYO559" s="19"/>
      <c r="AYP559" s="20"/>
      <c r="AYQ559" s="20"/>
      <c r="AYR559" s="9"/>
      <c r="AYS559" s="19"/>
      <c r="AYT559" s="19"/>
      <c r="AYU559" s="19"/>
      <c r="AYV559" s="19"/>
      <c r="AYW559" s="19"/>
      <c r="AYX559" s="20"/>
      <c r="AYY559" s="19"/>
      <c r="AYZ559" s="19"/>
      <c r="AZA559" s="19"/>
      <c r="AZB559" s="20"/>
      <c r="AZC559" s="20"/>
      <c r="AZD559" s="31"/>
      <c r="AZE559" s="31"/>
      <c r="AZF559" s="19"/>
      <c r="AZG559" s="20"/>
      <c r="AZH559" s="20"/>
      <c r="AZI559" s="9"/>
      <c r="AZJ559" s="19"/>
      <c r="AZK559" s="19"/>
      <c r="AZL559" s="19"/>
      <c r="AZM559" s="19"/>
      <c r="AZN559" s="19"/>
      <c r="AZO559" s="20"/>
      <c r="AZP559" s="19"/>
      <c r="AZQ559" s="19"/>
      <c r="AZR559" s="19"/>
      <c r="AZS559" s="20"/>
      <c r="AZT559" s="20"/>
      <c r="AZU559" s="31"/>
      <c r="AZV559" s="31"/>
      <c r="AZW559" s="19"/>
      <c r="AZX559" s="20"/>
      <c r="AZY559" s="20"/>
      <c r="AZZ559" s="9"/>
      <c r="BAA559" s="19"/>
      <c r="BAB559" s="19"/>
      <c r="BAC559" s="19"/>
      <c r="BAD559" s="19"/>
      <c r="BAE559" s="19"/>
      <c r="BAF559" s="20"/>
      <c r="BAG559" s="19"/>
      <c r="BAH559" s="19"/>
      <c r="BAI559" s="19"/>
      <c r="BAJ559" s="20"/>
      <c r="BAK559" s="20"/>
      <c r="BAL559" s="31"/>
      <c r="BAM559" s="31"/>
      <c r="BAN559" s="19"/>
      <c r="BAO559" s="20"/>
      <c r="BAP559" s="20"/>
      <c r="BAQ559" s="9"/>
      <c r="BAR559" s="19"/>
      <c r="BAS559" s="19"/>
      <c r="BAT559" s="19"/>
      <c r="BAU559" s="19"/>
      <c r="BAV559" s="19"/>
      <c r="BAW559" s="20"/>
      <c r="BAX559" s="19"/>
      <c r="BAY559" s="19"/>
      <c r="BAZ559" s="19"/>
      <c r="BBA559" s="20"/>
      <c r="BBB559" s="20"/>
      <c r="BBC559" s="31"/>
      <c r="BBD559" s="31"/>
      <c r="BBE559" s="19"/>
      <c r="BBF559" s="20"/>
      <c r="BBG559" s="20"/>
      <c r="BBH559" s="9"/>
      <c r="BBI559" s="19"/>
      <c r="BBJ559" s="19"/>
      <c r="BBK559" s="19"/>
      <c r="BBL559" s="19"/>
      <c r="BBM559" s="19"/>
      <c r="BBN559" s="20"/>
      <c r="BBO559" s="19"/>
      <c r="BBP559" s="19"/>
      <c r="BBQ559" s="19"/>
      <c r="BBR559" s="20"/>
      <c r="BBS559" s="20"/>
      <c r="BBT559" s="31"/>
      <c r="BBU559" s="31"/>
      <c r="BBV559" s="19"/>
      <c r="BBW559" s="20"/>
      <c r="BBX559" s="20"/>
      <c r="BBY559" s="9"/>
      <c r="BBZ559" s="19"/>
      <c r="BCA559" s="19"/>
      <c r="BCB559" s="19"/>
      <c r="BCC559" s="19"/>
      <c r="BCD559" s="19"/>
      <c r="BCE559" s="20"/>
      <c r="BCF559" s="19"/>
      <c r="BCG559" s="19"/>
      <c r="BCH559" s="19"/>
      <c r="BCI559" s="20"/>
      <c r="BCJ559" s="20"/>
      <c r="BCK559" s="31"/>
      <c r="BCL559" s="31"/>
      <c r="BCM559" s="19"/>
      <c r="BCN559" s="20"/>
      <c r="BCO559" s="20"/>
      <c r="BCP559" s="9"/>
      <c r="BCQ559" s="19"/>
      <c r="BCR559" s="19"/>
      <c r="BCS559" s="19"/>
      <c r="BCT559" s="19"/>
      <c r="BCU559" s="19"/>
      <c r="BCV559" s="20"/>
      <c r="BCW559" s="19"/>
      <c r="BCX559" s="19"/>
      <c r="BCY559" s="19"/>
      <c r="BCZ559" s="20"/>
      <c r="BDA559" s="20"/>
      <c r="BDB559" s="31"/>
      <c r="BDC559" s="31"/>
      <c r="BDD559" s="19"/>
      <c r="BDE559" s="20"/>
      <c r="BDF559" s="20"/>
      <c r="BDG559" s="9"/>
      <c r="BDH559" s="19"/>
      <c r="BDI559" s="19"/>
      <c r="BDJ559" s="19"/>
      <c r="BDK559" s="19"/>
      <c r="BDL559" s="19"/>
      <c r="BDM559" s="20"/>
      <c r="BDN559" s="19"/>
      <c r="BDO559" s="19"/>
      <c r="BDP559" s="19"/>
      <c r="BDQ559" s="20"/>
      <c r="BDR559" s="20"/>
      <c r="BDS559" s="31"/>
      <c r="BDT559" s="31"/>
      <c r="BDU559" s="19"/>
      <c r="BDV559" s="20"/>
      <c r="BDW559" s="20"/>
      <c r="BDX559" s="9"/>
      <c r="BDY559" s="19"/>
      <c r="BDZ559" s="19"/>
      <c r="BEA559" s="19"/>
      <c r="BEB559" s="19"/>
      <c r="BEC559" s="19"/>
      <c r="BED559" s="20"/>
      <c r="BEE559" s="19"/>
      <c r="BEF559" s="19"/>
      <c r="BEG559" s="19"/>
      <c r="BEH559" s="20"/>
      <c r="BEI559" s="20"/>
      <c r="BEJ559" s="31"/>
      <c r="BEK559" s="31"/>
      <c r="BEL559" s="19"/>
      <c r="BEM559" s="20"/>
      <c r="BEN559" s="20"/>
      <c r="BEO559" s="9"/>
      <c r="BEP559" s="19"/>
      <c r="BEQ559" s="19"/>
      <c r="BER559" s="19"/>
      <c r="BES559" s="19"/>
      <c r="BET559" s="19"/>
      <c r="BEU559" s="20"/>
      <c r="BEV559" s="19"/>
      <c r="BEW559" s="19"/>
      <c r="BEX559" s="19"/>
      <c r="BEY559" s="20"/>
      <c r="BEZ559" s="20"/>
      <c r="BFA559" s="31"/>
      <c r="BFB559" s="31"/>
      <c r="BFC559" s="19"/>
      <c r="BFD559" s="20"/>
      <c r="BFE559" s="20"/>
      <c r="BFF559" s="9"/>
      <c r="BFG559" s="19"/>
      <c r="BFH559" s="19"/>
      <c r="BFI559" s="19"/>
      <c r="BFJ559" s="19"/>
      <c r="BFK559" s="19"/>
      <c r="BFL559" s="20"/>
      <c r="BFM559" s="19"/>
      <c r="BFN559" s="19"/>
      <c r="BFO559" s="19"/>
      <c r="BFP559" s="20"/>
      <c r="BFQ559" s="20"/>
      <c r="BFR559" s="31"/>
      <c r="BFS559" s="31"/>
      <c r="BFT559" s="19"/>
      <c r="BFU559" s="20"/>
      <c r="BFV559" s="20"/>
      <c r="BFW559" s="9"/>
      <c r="BFX559" s="19"/>
      <c r="BFY559" s="19"/>
      <c r="BFZ559" s="19"/>
      <c r="BGA559" s="19"/>
      <c r="BGB559" s="19"/>
      <c r="BGC559" s="20"/>
      <c r="BGD559" s="19"/>
      <c r="BGE559" s="19"/>
      <c r="BGF559" s="19"/>
      <c r="BGG559" s="20"/>
      <c r="BGH559" s="20"/>
      <c r="BGI559" s="31"/>
      <c r="BGJ559" s="31"/>
      <c r="BGK559" s="19"/>
      <c r="BGL559" s="20"/>
      <c r="BGM559" s="20"/>
      <c r="BGN559" s="9"/>
      <c r="BGO559" s="19"/>
      <c r="BGP559" s="19"/>
      <c r="BGQ559" s="19"/>
      <c r="BGR559" s="19"/>
      <c r="BGS559" s="19"/>
      <c r="BGT559" s="20"/>
      <c r="BGU559" s="19"/>
      <c r="BGV559" s="19"/>
      <c r="BGW559" s="19"/>
      <c r="BGX559" s="20"/>
      <c r="BGY559" s="20"/>
      <c r="BGZ559" s="31"/>
      <c r="BHA559" s="31"/>
      <c r="BHB559" s="19"/>
      <c r="BHC559" s="20"/>
      <c r="BHD559" s="20"/>
      <c r="BHE559" s="9"/>
      <c r="BHF559" s="19"/>
      <c r="BHG559" s="19"/>
      <c r="BHH559" s="19"/>
      <c r="BHI559" s="19"/>
      <c r="BHJ559" s="19"/>
      <c r="BHK559" s="20"/>
      <c r="BHL559" s="19"/>
      <c r="BHM559" s="19"/>
      <c r="BHN559" s="19"/>
      <c r="BHO559" s="20"/>
      <c r="BHP559" s="20"/>
      <c r="BHQ559" s="31"/>
      <c r="BHR559" s="31"/>
      <c r="BHS559" s="19"/>
      <c r="BHT559" s="20"/>
      <c r="BHU559" s="20"/>
      <c r="BHV559" s="9"/>
      <c r="BHW559" s="19"/>
      <c r="BHX559" s="19"/>
      <c r="BHY559" s="19"/>
      <c r="BHZ559" s="19"/>
      <c r="BIA559" s="19"/>
      <c r="BIB559" s="20"/>
      <c r="BIC559" s="19"/>
      <c r="BID559" s="19"/>
      <c r="BIE559" s="19"/>
      <c r="BIF559" s="20"/>
      <c r="BIG559" s="20"/>
      <c r="BIH559" s="31"/>
      <c r="BII559" s="31"/>
      <c r="BIJ559" s="19"/>
      <c r="BIK559" s="20"/>
      <c r="BIL559" s="20"/>
      <c r="BIM559" s="9"/>
      <c r="BIN559" s="19"/>
      <c r="BIO559" s="19"/>
      <c r="BIP559" s="19"/>
      <c r="BIQ559" s="19"/>
      <c r="BIR559" s="19"/>
      <c r="BIS559" s="20"/>
      <c r="BIT559" s="19"/>
      <c r="BIU559" s="19"/>
      <c r="BIV559" s="19"/>
      <c r="BIW559" s="20"/>
      <c r="BIX559" s="20"/>
      <c r="BIY559" s="31"/>
      <c r="BIZ559" s="31"/>
      <c r="BJA559" s="19"/>
      <c r="BJB559" s="20"/>
      <c r="BJC559" s="20"/>
      <c r="BJD559" s="9"/>
      <c r="BJE559" s="19"/>
      <c r="BJF559" s="19"/>
      <c r="BJG559" s="19"/>
      <c r="BJH559" s="19"/>
      <c r="BJI559" s="19"/>
      <c r="BJJ559" s="20"/>
      <c r="BJK559" s="19"/>
      <c r="BJL559" s="19"/>
      <c r="BJM559" s="19"/>
      <c r="BJN559" s="20"/>
      <c r="BJO559" s="20"/>
      <c r="BJP559" s="31"/>
      <c r="BJQ559" s="31"/>
      <c r="BJR559" s="19"/>
      <c r="BJS559" s="20"/>
      <c r="BJT559" s="20"/>
      <c r="BJU559" s="9"/>
      <c r="BJV559" s="19"/>
      <c r="BJW559" s="19"/>
      <c r="BJX559" s="19"/>
      <c r="BJY559" s="19"/>
      <c r="BJZ559" s="19"/>
      <c r="BKA559" s="20"/>
      <c r="BKB559" s="19"/>
      <c r="BKC559" s="19"/>
      <c r="BKD559" s="19"/>
      <c r="BKE559" s="20"/>
      <c r="BKF559" s="20"/>
      <c r="BKG559" s="31"/>
      <c r="BKH559" s="31"/>
      <c r="BKI559" s="19"/>
      <c r="BKJ559" s="20"/>
      <c r="BKK559" s="20"/>
      <c r="BKL559" s="9"/>
      <c r="BKM559" s="19"/>
      <c r="BKN559" s="19"/>
      <c r="BKO559" s="19"/>
      <c r="BKP559" s="19"/>
      <c r="BKQ559" s="19"/>
      <c r="BKR559" s="20"/>
      <c r="BKS559" s="19"/>
      <c r="BKT559" s="19"/>
      <c r="BKU559" s="19"/>
      <c r="BKV559" s="20"/>
      <c r="BKW559" s="20"/>
      <c r="BKX559" s="31"/>
      <c r="BKY559" s="31"/>
      <c r="BKZ559" s="19"/>
      <c r="BLA559" s="20"/>
      <c r="BLB559" s="20"/>
      <c r="BLC559" s="9"/>
      <c r="BLD559" s="19"/>
      <c r="BLE559" s="19"/>
      <c r="BLF559" s="19"/>
      <c r="BLG559" s="19"/>
      <c r="BLH559" s="19"/>
      <c r="BLI559" s="20"/>
      <c r="BLJ559" s="19"/>
      <c r="BLK559" s="19"/>
      <c r="BLL559" s="19"/>
      <c r="BLM559" s="20"/>
      <c r="BLN559" s="20"/>
      <c r="BLO559" s="31"/>
      <c r="BLP559" s="31"/>
      <c r="BLQ559" s="19"/>
      <c r="BLR559" s="20"/>
      <c r="BLS559" s="20"/>
      <c r="BLT559" s="9"/>
      <c r="BLU559" s="19"/>
      <c r="BLV559" s="19"/>
      <c r="BLW559" s="19"/>
      <c r="BLX559" s="19"/>
      <c r="BLY559" s="19"/>
      <c r="BLZ559" s="20"/>
      <c r="BMA559" s="19"/>
      <c r="BMB559" s="19"/>
      <c r="BMC559" s="19"/>
      <c r="BMD559" s="20"/>
      <c r="BME559" s="20"/>
      <c r="BMF559" s="31"/>
      <c r="BMG559" s="31"/>
      <c r="BMH559" s="19"/>
      <c r="BMI559" s="20"/>
      <c r="BMJ559" s="20"/>
      <c r="BMK559" s="9"/>
      <c r="BML559" s="19"/>
      <c r="BMM559" s="19"/>
      <c r="BMN559" s="19"/>
      <c r="BMO559" s="19"/>
      <c r="BMP559" s="19"/>
      <c r="BMQ559" s="20"/>
      <c r="BMR559" s="19"/>
      <c r="BMS559" s="19"/>
      <c r="BMT559" s="19"/>
      <c r="BMU559" s="20"/>
      <c r="BMV559" s="20"/>
      <c r="BMW559" s="31"/>
      <c r="BMX559" s="31"/>
      <c r="BMY559" s="19"/>
      <c r="BMZ559" s="20"/>
      <c r="BNA559" s="20"/>
      <c r="BNB559" s="9"/>
      <c r="BNC559" s="19"/>
      <c r="BND559" s="19"/>
      <c r="BNE559" s="19"/>
      <c r="BNF559" s="19"/>
      <c r="BNG559" s="19"/>
      <c r="BNH559" s="20"/>
      <c r="BNI559" s="19"/>
      <c r="BNJ559" s="19"/>
      <c r="BNK559" s="19"/>
      <c r="BNL559" s="20"/>
      <c r="BNM559" s="20"/>
      <c r="BNN559" s="31"/>
      <c r="BNO559" s="31"/>
      <c r="BNP559" s="19"/>
      <c r="BNQ559" s="20"/>
      <c r="BNR559" s="20"/>
      <c r="BNS559" s="9"/>
      <c r="BNT559" s="19"/>
      <c r="BNU559" s="19"/>
      <c r="BNV559" s="19"/>
      <c r="BNW559" s="19"/>
      <c r="BNX559" s="19"/>
      <c r="BNY559" s="20"/>
      <c r="BNZ559" s="19"/>
      <c r="BOA559" s="19"/>
      <c r="BOB559" s="19"/>
      <c r="BOC559" s="20"/>
      <c r="BOD559" s="20"/>
      <c r="BOE559" s="31"/>
      <c r="BOF559" s="31"/>
      <c r="BOG559" s="19"/>
      <c r="BOH559" s="20"/>
      <c r="BOI559" s="20"/>
      <c r="BOJ559" s="9"/>
      <c r="BOK559" s="19"/>
      <c r="BOL559" s="19"/>
      <c r="BOM559" s="19"/>
      <c r="BON559" s="19"/>
      <c r="BOO559" s="19"/>
      <c r="BOP559" s="20"/>
      <c r="BOQ559" s="19"/>
      <c r="BOR559" s="19"/>
      <c r="BOS559" s="19"/>
      <c r="BOT559" s="20"/>
      <c r="BOU559" s="20"/>
      <c r="BOV559" s="31"/>
      <c r="BOW559" s="31"/>
      <c r="BOX559" s="19"/>
      <c r="BOY559" s="20"/>
      <c r="BOZ559" s="20"/>
      <c r="BPA559" s="9"/>
      <c r="BPB559" s="19"/>
      <c r="BPC559" s="19"/>
      <c r="BPD559" s="19"/>
      <c r="BPE559" s="19"/>
      <c r="BPF559" s="19"/>
      <c r="BPG559" s="20"/>
      <c r="BPH559" s="19"/>
      <c r="BPI559" s="19"/>
      <c r="BPJ559" s="19"/>
      <c r="BPK559" s="20"/>
      <c r="BPL559" s="20"/>
      <c r="BPM559" s="31"/>
      <c r="BPN559" s="31"/>
      <c r="BPO559" s="19"/>
      <c r="BPP559" s="20"/>
      <c r="BPQ559" s="20"/>
      <c r="BPR559" s="9"/>
      <c r="BPS559" s="19"/>
      <c r="BPT559" s="19"/>
      <c r="BPU559" s="19"/>
      <c r="BPV559" s="19"/>
      <c r="BPW559" s="19"/>
      <c r="BPX559" s="20"/>
      <c r="BPY559" s="19"/>
      <c r="BPZ559" s="19"/>
      <c r="BQA559" s="19"/>
      <c r="BQB559" s="20"/>
      <c r="BQC559" s="20"/>
      <c r="BQD559" s="31"/>
      <c r="BQE559" s="31"/>
      <c r="BQF559" s="19"/>
      <c r="BQG559" s="20"/>
      <c r="BQH559" s="20"/>
      <c r="BQI559" s="9"/>
      <c r="BQJ559" s="19"/>
      <c r="BQK559" s="19"/>
      <c r="BQL559" s="19"/>
      <c r="BQM559" s="19"/>
      <c r="BQN559" s="19"/>
      <c r="BQO559" s="20"/>
      <c r="BQP559" s="19"/>
      <c r="BQQ559" s="19"/>
      <c r="BQR559" s="19"/>
      <c r="BQS559" s="20"/>
      <c r="BQT559" s="20"/>
      <c r="BQU559" s="31"/>
      <c r="BQV559" s="31"/>
      <c r="BQW559" s="19"/>
      <c r="BQX559" s="20"/>
      <c r="BQY559" s="20"/>
      <c r="BQZ559" s="9"/>
      <c r="BRA559" s="19"/>
      <c r="BRB559" s="19"/>
      <c r="BRC559" s="19"/>
      <c r="BRD559" s="19"/>
      <c r="BRE559" s="19"/>
      <c r="BRF559" s="20"/>
      <c r="BRG559" s="19"/>
      <c r="BRH559" s="19"/>
      <c r="BRI559" s="19"/>
      <c r="BRJ559" s="20"/>
      <c r="BRK559" s="20"/>
      <c r="BRL559" s="31"/>
      <c r="BRM559" s="31"/>
      <c r="BRN559" s="19"/>
      <c r="BRO559" s="20"/>
      <c r="BRP559" s="20"/>
      <c r="BRQ559" s="9"/>
      <c r="BRR559" s="19"/>
      <c r="BRS559" s="19"/>
      <c r="BRT559" s="19"/>
      <c r="BRU559" s="19"/>
      <c r="BRV559" s="19"/>
      <c r="BRW559" s="20"/>
      <c r="BRX559" s="19"/>
      <c r="BRY559" s="19"/>
      <c r="BRZ559" s="19"/>
      <c r="BSA559" s="20"/>
      <c r="BSB559" s="20"/>
      <c r="BSC559" s="31"/>
      <c r="BSD559" s="31"/>
      <c r="BSE559" s="19"/>
      <c r="BSF559" s="20"/>
      <c r="BSG559" s="20"/>
      <c r="BSH559" s="9"/>
      <c r="BSI559" s="19"/>
      <c r="BSJ559" s="19"/>
      <c r="BSK559" s="19"/>
      <c r="BSL559" s="19"/>
      <c r="BSM559" s="19"/>
      <c r="BSN559" s="20"/>
      <c r="BSO559" s="19"/>
      <c r="BSP559" s="19"/>
      <c r="BSQ559" s="19"/>
      <c r="BSR559" s="20"/>
      <c r="BSS559" s="20"/>
      <c r="BST559" s="31"/>
      <c r="BSU559" s="31"/>
      <c r="BSV559" s="19"/>
      <c r="BSW559" s="20"/>
      <c r="BSX559" s="20"/>
      <c r="BSY559" s="9"/>
      <c r="BSZ559" s="19"/>
      <c r="BTA559" s="19"/>
      <c r="BTB559" s="19"/>
      <c r="BTC559" s="19"/>
      <c r="BTD559" s="19"/>
      <c r="BTE559" s="20"/>
      <c r="BTF559" s="19"/>
      <c r="BTG559" s="19"/>
      <c r="BTH559" s="19"/>
      <c r="BTI559" s="20"/>
      <c r="BTJ559" s="20"/>
      <c r="BTK559" s="31"/>
      <c r="BTL559" s="31"/>
      <c r="BTM559" s="19"/>
      <c r="BTN559" s="20"/>
      <c r="BTO559" s="20"/>
      <c r="BTP559" s="9"/>
      <c r="BTQ559" s="19"/>
      <c r="BTR559" s="19"/>
      <c r="BTS559" s="19"/>
      <c r="BTT559" s="19"/>
      <c r="BTU559" s="19"/>
      <c r="BTV559" s="20"/>
      <c r="BTW559" s="19"/>
      <c r="BTX559" s="19"/>
      <c r="BTY559" s="19"/>
      <c r="BTZ559" s="20"/>
      <c r="BUA559" s="20"/>
      <c r="BUB559" s="31"/>
      <c r="BUC559" s="31"/>
      <c r="BUD559" s="19"/>
      <c r="BUE559" s="20"/>
      <c r="BUF559" s="20"/>
      <c r="BUG559" s="9"/>
      <c r="BUH559" s="19"/>
      <c r="BUI559" s="19"/>
      <c r="BUJ559" s="19"/>
      <c r="BUK559" s="19"/>
      <c r="BUL559" s="19"/>
      <c r="BUM559" s="20"/>
      <c r="BUN559" s="19"/>
      <c r="BUO559" s="19"/>
      <c r="BUP559" s="19"/>
      <c r="BUQ559" s="20"/>
      <c r="BUR559" s="20"/>
      <c r="BUS559" s="31"/>
      <c r="BUT559" s="31"/>
      <c r="BUU559" s="19"/>
      <c r="BUV559" s="20"/>
      <c r="BUW559" s="20"/>
      <c r="BUX559" s="9"/>
      <c r="BUY559" s="19"/>
      <c r="BUZ559" s="19"/>
      <c r="BVA559" s="19"/>
      <c r="BVB559" s="19"/>
      <c r="BVC559" s="19"/>
      <c r="BVD559" s="20"/>
      <c r="BVE559" s="19"/>
      <c r="BVF559" s="19"/>
      <c r="BVG559" s="19"/>
      <c r="BVH559" s="20"/>
      <c r="BVI559" s="20"/>
      <c r="BVJ559" s="31"/>
      <c r="BVK559" s="31"/>
      <c r="BVL559" s="19"/>
      <c r="BVM559" s="20"/>
      <c r="BVN559" s="20"/>
      <c r="BVO559" s="9"/>
      <c r="BVP559" s="19"/>
      <c r="BVQ559" s="19"/>
      <c r="BVR559" s="19"/>
      <c r="BVS559" s="19"/>
      <c r="BVT559" s="19"/>
      <c r="BVU559" s="20"/>
      <c r="BVV559" s="19"/>
      <c r="BVW559" s="19"/>
      <c r="BVX559" s="19"/>
      <c r="BVY559" s="20"/>
      <c r="BVZ559" s="20"/>
      <c r="BWA559" s="31"/>
      <c r="BWB559" s="31"/>
      <c r="BWC559" s="19"/>
      <c r="BWD559" s="20"/>
      <c r="BWE559" s="20"/>
      <c r="BWF559" s="9"/>
      <c r="BWG559" s="19"/>
      <c r="BWH559" s="19"/>
      <c r="BWI559" s="19"/>
      <c r="BWJ559" s="19"/>
      <c r="BWK559" s="19"/>
      <c r="BWL559" s="20"/>
      <c r="BWM559" s="19"/>
      <c r="BWN559" s="19"/>
      <c r="BWO559" s="19"/>
      <c r="BWP559" s="20"/>
      <c r="BWQ559" s="20"/>
      <c r="BWR559" s="31"/>
      <c r="BWS559" s="31"/>
      <c r="BWT559" s="19"/>
      <c r="BWU559" s="20"/>
      <c r="BWV559" s="20"/>
      <c r="BWW559" s="9"/>
      <c r="BWX559" s="19"/>
      <c r="BWY559" s="19"/>
      <c r="BWZ559" s="19"/>
      <c r="BXA559" s="19"/>
      <c r="BXB559" s="19"/>
      <c r="BXC559" s="20"/>
      <c r="BXD559" s="19"/>
      <c r="BXE559" s="19"/>
      <c r="BXF559" s="19"/>
      <c r="BXG559" s="20"/>
      <c r="BXH559" s="20"/>
      <c r="BXI559" s="31"/>
      <c r="BXJ559" s="31"/>
      <c r="BXK559" s="19"/>
      <c r="BXL559" s="20"/>
      <c r="BXM559" s="20"/>
      <c r="BXN559" s="9"/>
      <c r="BXO559" s="19"/>
      <c r="BXP559" s="19"/>
      <c r="BXQ559" s="19"/>
      <c r="BXR559" s="19"/>
      <c r="BXS559" s="19"/>
      <c r="BXT559" s="20"/>
      <c r="BXU559" s="19"/>
      <c r="BXV559" s="19"/>
      <c r="BXW559" s="19"/>
      <c r="BXX559" s="20"/>
      <c r="BXY559" s="20"/>
      <c r="BXZ559" s="31"/>
      <c r="BYA559" s="31"/>
      <c r="BYB559" s="19"/>
      <c r="BYC559" s="20"/>
      <c r="BYD559" s="20"/>
      <c r="BYE559" s="9"/>
      <c r="BYF559" s="19"/>
      <c r="BYG559" s="19"/>
      <c r="BYH559" s="19"/>
      <c r="BYI559" s="19"/>
      <c r="BYJ559" s="19"/>
      <c r="BYK559" s="20"/>
      <c r="BYL559" s="19"/>
      <c r="BYM559" s="19"/>
      <c r="BYN559" s="19"/>
      <c r="BYO559" s="20"/>
      <c r="BYP559" s="20"/>
      <c r="BYQ559" s="31"/>
      <c r="BYR559" s="31"/>
      <c r="BYS559" s="19"/>
      <c r="BYT559" s="20"/>
      <c r="BYU559" s="20"/>
      <c r="BYV559" s="9"/>
      <c r="BYW559" s="19"/>
      <c r="BYX559" s="19"/>
      <c r="BYY559" s="19"/>
      <c r="BYZ559" s="19"/>
      <c r="BZA559" s="19"/>
      <c r="BZB559" s="20"/>
      <c r="BZC559" s="19"/>
      <c r="BZD559" s="19"/>
      <c r="BZE559" s="19"/>
      <c r="BZF559" s="20"/>
      <c r="BZG559" s="20"/>
      <c r="BZH559" s="31"/>
      <c r="BZI559" s="31"/>
      <c r="BZJ559" s="19"/>
      <c r="BZK559" s="20"/>
      <c r="BZL559" s="20"/>
      <c r="BZM559" s="9"/>
      <c r="BZN559" s="19"/>
      <c r="BZO559" s="19"/>
      <c r="BZP559" s="19"/>
      <c r="BZQ559" s="19"/>
      <c r="BZR559" s="19"/>
      <c r="BZS559" s="20"/>
      <c r="BZT559" s="19"/>
      <c r="BZU559" s="19"/>
      <c r="BZV559" s="19"/>
      <c r="BZW559" s="20"/>
      <c r="BZX559" s="20"/>
      <c r="BZY559" s="31"/>
      <c r="BZZ559" s="31"/>
      <c r="CAA559" s="19"/>
      <c r="CAB559" s="20"/>
      <c r="CAC559" s="20"/>
      <c r="CAD559" s="9"/>
      <c r="CAE559" s="19"/>
      <c r="CAF559" s="19"/>
      <c r="CAG559" s="19"/>
      <c r="CAH559" s="19"/>
      <c r="CAI559" s="19"/>
      <c r="CAJ559" s="20"/>
      <c r="CAK559" s="19"/>
      <c r="CAL559" s="19"/>
      <c r="CAM559" s="19"/>
      <c r="CAN559" s="20"/>
      <c r="CAO559" s="20"/>
      <c r="CAP559" s="31"/>
      <c r="CAQ559" s="31"/>
      <c r="CAR559" s="19"/>
      <c r="CAS559" s="20"/>
      <c r="CAT559" s="20"/>
      <c r="CAU559" s="9"/>
      <c r="CAV559" s="19"/>
      <c r="CAW559" s="19"/>
      <c r="CAX559" s="19"/>
      <c r="CAY559" s="19"/>
      <c r="CAZ559" s="19"/>
      <c r="CBA559" s="20"/>
      <c r="CBB559" s="19"/>
      <c r="CBC559" s="19"/>
      <c r="CBD559" s="19"/>
      <c r="CBE559" s="20"/>
      <c r="CBF559" s="20"/>
      <c r="CBG559" s="31"/>
      <c r="CBH559" s="31"/>
      <c r="CBI559" s="19"/>
      <c r="CBJ559" s="20"/>
      <c r="CBK559" s="20"/>
      <c r="CBL559" s="9"/>
      <c r="CBM559" s="19"/>
      <c r="CBN559" s="19"/>
      <c r="CBO559" s="19"/>
      <c r="CBP559" s="19"/>
      <c r="CBQ559" s="19"/>
      <c r="CBR559" s="20"/>
      <c r="CBS559" s="19"/>
      <c r="CBT559" s="19"/>
      <c r="CBU559" s="19"/>
      <c r="CBV559" s="20"/>
      <c r="CBW559" s="20"/>
      <c r="CBX559" s="31"/>
      <c r="CBY559" s="31"/>
      <c r="CBZ559" s="19"/>
      <c r="CCA559" s="20"/>
      <c r="CCB559" s="20"/>
      <c r="CCC559" s="9"/>
      <c r="CCD559" s="19"/>
      <c r="CCE559" s="19"/>
      <c r="CCF559" s="19"/>
      <c r="CCG559" s="19"/>
      <c r="CCH559" s="19"/>
      <c r="CCI559" s="20"/>
      <c r="CCJ559" s="19"/>
      <c r="CCK559" s="19"/>
      <c r="CCL559" s="19"/>
      <c r="CCM559" s="20"/>
      <c r="CCN559" s="20"/>
      <c r="CCO559" s="31"/>
      <c r="CCP559" s="31"/>
      <c r="CCQ559" s="19"/>
      <c r="CCR559" s="20"/>
      <c r="CCS559" s="20"/>
      <c r="CCT559" s="9"/>
      <c r="CCU559" s="19"/>
      <c r="CCV559" s="19"/>
      <c r="CCW559" s="19"/>
      <c r="CCX559" s="19"/>
      <c r="CCY559" s="19"/>
      <c r="CCZ559" s="20"/>
      <c r="CDA559" s="19"/>
      <c r="CDB559" s="19"/>
      <c r="CDC559" s="19"/>
      <c r="CDD559" s="20"/>
      <c r="CDE559" s="20"/>
      <c r="CDF559" s="31"/>
      <c r="CDG559" s="31"/>
      <c r="CDH559" s="19"/>
      <c r="CDI559" s="20"/>
      <c r="CDJ559" s="20"/>
      <c r="CDK559" s="9"/>
      <c r="CDL559" s="19"/>
      <c r="CDM559" s="19"/>
      <c r="CDN559" s="19"/>
      <c r="CDO559" s="19"/>
      <c r="CDP559" s="19"/>
      <c r="CDQ559" s="20"/>
      <c r="CDR559" s="19"/>
      <c r="CDS559" s="19"/>
      <c r="CDT559" s="19"/>
      <c r="CDU559" s="20"/>
      <c r="CDV559" s="20"/>
      <c r="CDW559" s="31"/>
      <c r="CDX559" s="31"/>
      <c r="CDY559" s="19"/>
      <c r="CDZ559" s="20"/>
      <c r="CEA559" s="20"/>
      <c r="CEB559" s="9"/>
      <c r="CEC559" s="19"/>
      <c r="CED559" s="19"/>
      <c r="CEE559" s="19"/>
      <c r="CEF559" s="19"/>
      <c r="CEG559" s="19"/>
      <c r="CEH559" s="20"/>
      <c r="CEI559" s="19"/>
      <c r="CEJ559" s="19"/>
      <c r="CEK559" s="19"/>
      <c r="CEL559" s="20"/>
      <c r="CEM559" s="20"/>
      <c r="CEN559" s="31"/>
      <c r="CEO559" s="31"/>
      <c r="CEP559" s="19"/>
      <c r="CEQ559" s="20"/>
      <c r="CER559" s="20"/>
      <c r="CES559" s="9"/>
      <c r="CET559" s="19"/>
      <c r="CEU559" s="19"/>
      <c r="CEV559" s="19"/>
      <c r="CEW559" s="19"/>
      <c r="CEX559" s="19"/>
      <c r="CEY559" s="20"/>
      <c r="CEZ559" s="19"/>
      <c r="CFA559" s="19"/>
      <c r="CFB559" s="19"/>
      <c r="CFC559" s="20"/>
      <c r="CFD559" s="20"/>
      <c r="CFE559" s="31"/>
      <c r="CFF559" s="31"/>
      <c r="CFG559" s="19"/>
      <c r="CFH559" s="20"/>
      <c r="CFI559" s="20"/>
      <c r="CFJ559" s="9"/>
      <c r="CFK559" s="19"/>
      <c r="CFL559" s="19"/>
      <c r="CFM559" s="19"/>
      <c r="CFN559" s="19"/>
      <c r="CFO559" s="19"/>
      <c r="CFP559" s="20"/>
      <c r="CFQ559" s="19"/>
      <c r="CFR559" s="19"/>
      <c r="CFS559" s="19"/>
      <c r="CFT559" s="20"/>
      <c r="CFU559" s="20"/>
      <c r="CFV559" s="31"/>
      <c r="CFW559" s="31"/>
      <c r="CFX559" s="19"/>
      <c r="CFY559" s="20"/>
      <c r="CFZ559" s="20"/>
      <c r="CGA559" s="9"/>
      <c r="CGB559" s="19"/>
      <c r="CGC559" s="19"/>
      <c r="CGD559" s="19"/>
      <c r="CGE559" s="19"/>
      <c r="CGF559" s="19"/>
      <c r="CGG559" s="20"/>
      <c r="CGH559" s="19"/>
      <c r="CGI559" s="19"/>
      <c r="CGJ559" s="19"/>
      <c r="CGK559" s="20"/>
      <c r="CGL559" s="20"/>
      <c r="CGM559" s="31"/>
      <c r="CGN559" s="31"/>
      <c r="CGO559" s="19"/>
      <c r="CGP559" s="20"/>
      <c r="CGQ559" s="20"/>
      <c r="CGR559" s="9"/>
      <c r="CGS559" s="19"/>
      <c r="CGT559" s="19"/>
      <c r="CGU559" s="19"/>
      <c r="CGV559" s="19"/>
      <c r="CGW559" s="19"/>
      <c r="CGX559" s="20"/>
      <c r="CGY559" s="19"/>
      <c r="CGZ559" s="19"/>
      <c r="CHA559" s="19"/>
      <c r="CHB559" s="20"/>
      <c r="CHC559" s="20"/>
      <c r="CHD559" s="31"/>
      <c r="CHE559" s="31"/>
      <c r="CHF559" s="19"/>
      <c r="CHG559" s="20"/>
      <c r="CHH559" s="20"/>
      <c r="CHI559" s="9"/>
      <c r="CHJ559" s="19"/>
      <c r="CHK559" s="19"/>
      <c r="CHL559" s="19"/>
      <c r="CHM559" s="19"/>
      <c r="CHN559" s="19"/>
      <c r="CHO559" s="20"/>
      <c r="CHP559" s="19"/>
      <c r="CHQ559" s="19"/>
      <c r="CHR559" s="19"/>
      <c r="CHS559" s="20"/>
      <c r="CHT559" s="20"/>
      <c r="CHU559" s="31"/>
      <c r="CHV559" s="31"/>
      <c r="CHW559" s="19"/>
      <c r="CHX559" s="20"/>
      <c r="CHY559" s="20"/>
      <c r="CHZ559" s="9"/>
      <c r="CIA559" s="19"/>
      <c r="CIB559" s="19"/>
      <c r="CIC559" s="19"/>
      <c r="CID559" s="19"/>
      <c r="CIE559" s="19"/>
      <c r="CIF559" s="20"/>
      <c r="CIG559" s="19"/>
      <c r="CIH559" s="19"/>
      <c r="CII559" s="19"/>
      <c r="CIJ559" s="20"/>
      <c r="CIK559" s="20"/>
      <c r="CIL559" s="31"/>
      <c r="CIM559" s="31"/>
      <c r="CIN559" s="19"/>
      <c r="CIO559" s="20"/>
      <c r="CIP559" s="20"/>
      <c r="CIQ559" s="9"/>
      <c r="CIR559" s="19"/>
      <c r="CIS559" s="19"/>
      <c r="CIT559" s="19"/>
      <c r="CIU559" s="19"/>
      <c r="CIV559" s="19"/>
      <c r="CIW559" s="20"/>
      <c r="CIX559" s="19"/>
      <c r="CIY559" s="19"/>
      <c r="CIZ559" s="19"/>
      <c r="CJA559" s="20"/>
      <c r="CJB559" s="20"/>
      <c r="CJC559" s="31"/>
      <c r="CJD559" s="31"/>
      <c r="CJE559" s="19"/>
      <c r="CJF559" s="20"/>
      <c r="CJG559" s="20"/>
      <c r="CJH559" s="9"/>
      <c r="CJI559" s="19"/>
      <c r="CJJ559" s="19"/>
      <c r="CJK559" s="19"/>
      <c r="CJL559" s="19"/>
      <c r="CJM559" s="19"/>
      <c r="CJN559" s="20"/>
      <c r="CJO559" s="19"/>
      <c r="CJP559" s="19"/>
      <c r="CJQ559" s="19"/>
      <c r="CJR559" s="20"/>
      <c r="CJS559" s="20"/>
      <c r="CJT559" s="31"/>
      <c r="CJU559" s="31"/>
      <c r="CJV559" s="19"/>
      <c r="CJW559" s="20"/>
      <c r="CJX559" s="20"/>
      <c r="CJY559" s="9"/>
      <c r="CJZ559" s="19"/>
      <c r="CKA559" s="19"/>
      <c r="CKB559" s="19"/>
      <c r="CKC559" s="19"/>
      <c r="CKD559" s="19"/>
      <c r="CKE559" s="20"/>
      <c r="CKF559" s="19"/>
      <c r="CKG559" s="19"/>
      <c r="CKH559" s="19"/>
      <c r="CKI559" s="20"/>
      <c r="CKJ559" s="20"/>
      <c r="CKK559" s="31"/>
      <c r="CKL559" s="31"/>
      <c r="CKM559" s="19"/>
      <c r="CKN559" s="20"/>
      <c r="CKO559" s="20"/>
      <c r="CKP559" s="9"/>
      <c r="CKQ559" s="19"/>
      <c r="CKR559" s="19"/>
      <c r="CKS559" s="19"/>
      <c r="CKT559" s="19"/>
      <c r="CKU559" s="19"/>
      <c r="CKV559" s="20"/>
      <c r="CKW559" s="19"/>
      <c r="CKX559" s="19"/>
      <c r="CKY559" s="19"/>
      <c r="CKZ559" s="20"/>
      <c r="CLA559" s="20"/>
      <c r="CLB559" s="31"/>
      <c r="CLC559" s="31"/>
      <c r="CLD559" s="19"/>
      <c r="CLE559" s="20"/>
      <c r="CLF559" s="20"/>
      <c r="CLG559" s="9"/>
      <c r="CLH559" s="19"/>
      <c r="CLI559" s="19"/>
      <c r="CLJ559" s="19"/>
      <c r="CLK559" s="19"/>
      <c r="CLL559" s="19"/>
      <c r="CLM559" s="20"/>
      <c r="CLN559" s="19"/>
      <c r="CLO559" s="19"/>
      <c r="CLP559" s="19"/>
      <c r="CLQ559" s="20"/>
      <c r="CLR559" s="20"/>
      <c r="CLS559" s="31"/>
      <c r="CLT559" s="31"/>
      <c r="CLU559" s="19"/>
      <c r="CLV559" s="20"/>
      <c r="CLW559" s="20"/>
      <c r="CLX559" s="9"/>
      <c r="CLY559" s="19"/>
      <c r="CLZ559" s="19"/>
      <c r="CMA559" s="19"/>
      <c r="CMB559" s="19"/>
      <c r="CMC559" s="19"/>
      <c r="CMD559" s="20"/>
      <c r="CME559" s="19"/>
      <c r="CMF559" s="19"/>
      <c r="CMG559" s="19"/>
      <c r="CMH559" s="20"/>
      <c r="CMI559" s="20"/>
      <c r="CMJ559" s="31"/>
      <c r="CMK559" s="31"/>
      <c r="CML559" s="19"/>
      <c r="CMM559" s="20"/>
      <c r="CMN559" s="20"/>
      <c r="CMO559" s="9"/>
      <c r="CMP559" s="19"/>
      <c r="CMQ559" s="19"/>
      <c r="CMR559" s="19"/>
      <c r="CMS559" s="19"/>
      <c r="CMT559" s="19"/>
      <c r="CMU559" s="20"/>
      <c r="CMV559" s="19"/>
      <c r="CMW559" s="19"/>
      <c r="CMX559" s="19"/>
      <c r="CMY559" s="20"/>
      <c r="CMZ559" s="20"/>
      <c r="CNA559" s="31"/>
      <c r="CNB559" s="31"/>
      <c r="CNC559" s="19"/>
      <c r="CND559" s="20"/>
      <c r="CNE559" s="20"/>
      <c r="CNF559" s="9"/>
      <c r="CNG559" s="19"/>
      <c r="CNH559" s="19"/>
      <c r="CNI559" s="19"/>
      <c r="CNJ559" s="19"/>
      <c r="CNK559" s="19"/>
      <c r="CNL559" s="20"/>
      <c r="CNM559" s="19"/>
      <c r="CNN559" s="19"/>
      <c r="CNO559" s="19"/>
      <c r="CNP559" s="20"/>
      <c r="CNQ559" s="20"/>
      <c r="CNR559" s="31"/>
      <c r="CNS559" s="31"/>
      <c r="CNT559" s="19"/>
      <c r="CNU559" s="20"/>
      <c r="CNV559" s="20"/>
      <c r="CNW559" s="9"/>
      <c r="CNX559" s="19"/>
      <c r="CNY559" s="19"/>
      <c r="CNZ559" s="19"/>
      <c r="COA559" s="19"/>
      <c r="COB559" s="19"/>
      <c r="COC559" s="20"/>
      <c r="COD559" s="19"/>
      <c r="COE559" s="19"/>
      <c r="COF559" s="19"/>
      <c r="COG559" s="20"/>
      <c r="COH559" s="20"/>
      <c r="COI559" s="31"/>
      <c r="COJ559" s="31"/>
      <c r="COK559" s="19"/>
      <c r="COL559" s="20"/>
      <c r="COM559" s="20"/>
      <c r="CON559" s="9"/>
      <c r="COO559" s="19"/>
      <c r="COP559" s="19"/>
      <c r="COQ559" s="19"/>
      <c r="COR559" s="19"/>
      <c r="COS559" s="19"/>
      <c r="COT559" s="20"/>
      <c r="COU559" s="19"/>
      <c r="COV559" s="19"/>
      <c r="COW559" s="19"/>
      <c r="COX559" s="20"/>
      <c r="COY559" s="20"/>
      <c r="COZ559" s="31"/>
      <c r="CPA559" s="31"/>
      <c r="CPB559" s="19"/>
      <c r="CPC559" s="20"/>
      <c r="CPD559" s="20"/>
      <c r="CPE559" s="9"/>
      <c r="CPF559" s="19"/>
      <c r="CPG559" s="19"/>
      <c r="CPH559" s="19"/>
      <c r="CPI559" s="19"/>
      <c r="CPJ559" s="19"/>
      <c r="CPK559" s="20"/>
      <c r="CPL559" s="19"/>
      <c r="CPM559" s="19"/>
      <c r="CPN559" s="19"/>
      <c r="CPO559" s="20"/>
      <c r="CPP559" s="20"/>
      <c r="CPQ559" s="31"/>
      <c r="CPR559" s="31"/>
      <c r="CPS559" s="19"/>
      <c r="CPT559" s="20"/>
      <c r="CPU559" s="20"/>
      <c r="CPV559" s="9"/>
      <c r="CPW559" s="19"/>
      <c r="CPX559" s="19"/>
      <c r="CPY559" s="19"/>
      <c r="CPZ559" s="19"/>
      <c r="CQA559" s="19"/>
      <c r="CQB559" s="20"/>
      <c r="CQC559" s="19"/>
      <c r="CQD559" s="19"/>
      <c r="CQE559" s="19"/>
      <c r="CQF559" s="20"/>
      <c r="CQG559" s="20"/>
      <c r="CQH559" s="31"/>
      <c r="CQI559" s="31"/>
      <c r="CQJ559" s="19"/>
      <c r="CQK559" s="20"/>
      <c r="CQL559" s="20"/>
      <c r="CQM559" s="9"/>
      <c r="CQN559" s="19"/>
      <c r="CQO559" s="19"/>
      <c r="CQP559" s="19"/>
      <c r="CQQ559" s="19"/>
      <c r="CQR559" s="19"/>
      <c r="CQS559" s="20"/>
      <c r="CQT559" s="19"/>
      <c r="CQU559" s="19"/>
      <c r="CQV559" s="19"/>
      <c r="CQW559" s="20"/>
      <c r="CQX559" s="20"/>
      <c r="CQY559" s="31"/>
      <c r="CQZ559" s="31"/>
      <c r="CRA559" s="19"/>
      <c r="CRB559" s="20"/>
      <c r="CRC559" s="20"/>
      <c r="CRD559" s="9"/>
      <c r="CRE559" s="19"/>
      <c r="CRF559" s="19"/>
      <c r="CRG559" s="19"/>
      <c r="CRH559" s="19"/>
      <c r="CRI559" s="19"/>
      <c r="CRJ559" s="20"/>
      <c r="CRK559" s="19"/>
      <c r="CRL559" s="19"/>
      <c r="CRM559" s="19"/>
      <c r="CRN559" s="20"/>
      <c r="CRO559" s="20"/>
      <c r="CRP559" s="31"/>
      <c r="CRQ559" s="31"/>
      <c r="CRR559" s="19"/>
      <c r="CRS559" s="20"/>
      <c r="CRT559" s="20"/>
      <c r="CRU559" s="9"/>
      <c r="CRV559" s="19"/>
      <c r="CRW559" s="19"/>
      <c r="CRX559" s="19"/>
      <c r="CRY559" s="19"/>
      <c r="CRZ559" s="19"/>
      <c r="CSA559" s="20"/>
      <c r="CSB559" s="19"/>
      <c r="CSC559" s="19"/>
      <c r="CSD559" s="19"/>
      <c r="CSE559" s="20"/>
      <c r="CSF559" s="20"/>
      <c r="CSG559" s="31"/>
      <c r="CSH559" s="31"/>
      <c r="CSI559" s="19"/>
      <c r="CSJ559" s="20"/>
      <c r="CSK559" s="20"/>
      <c r="CSL559" s="9"/>
      <c r="CSM559" s="19"/>
      <c r="CSN559" s="19"/>
      <c r="CSO559" s="19"/>
      <c r="CSP559" s="19"/>
      <c r="CSQ559" s="19"/>
      <c r="CSR559" s="20"/>
      <c r="CSS559" s="19"/>
      <c r="CST559" s="19"/>
      <c r="CSU559" s="19"/>
      <c r="CSV559" s="20"/>
      <c r="CSW559" s="20"/>
      <c r="CSX559" s="31"/>
      <c r="CSY559" s="31"/>
      <c r="CSZ559" s="19"/>
      <c r="CTA559" s="20"/>
      <c r="CTB559" s="20"/>
      <c r="CTC559" s="9"/>
      <c r="CTD559" s="19"/>
      <c r="CTE559" s="19"/>
      <c r="CTF559" s="19"/>
      <c r="CTG559" s="19"/>
      <c r="CTH559" s="19"/>
      <c r="CTI559" s="20"/>
      <c r="CTJ559" s="19"/>
      <c r="CTK559" s="19"/>
      <c r="CTL559" s="19"/>
      <c r="CTM559" s="20"/>
      <c r="CTN559" s="20"/>
      <c r="CTO559" s="31"/>
      <c r="CTP559" s="31"/>
      <c r="CTQ559" s="19"/>
      <c r="CTR559" s="20"/>
      <c r="CTS559" s="20"/>
      <c r="CTT559" s="9"/>
      <c r="CTU559" s="19"/>
      <c r="CTV559" s="19"/>
      <c r="CTW559" s="19"/>
      <c r="CTX559" s="19"/>
      <c r="CTY559" s="19"/>
      <c r="CTZ559" s="20"/>
      <c r="CUA559" s="19"/>
      <c r="CUB559" s="19"/>
      <c r="CUC559" s="19"/>
      <c r="CUD559" s="20"/>
      <c r="CUE559" s="20"/>
      <c r="CUF559" s="31"/>
      <c r="CUG559" s="31"/>
      <c r="CUH559" s="19"/>
      <c r="CUI559" s="20"/>
      <c r="CUJ559" s="20"/>
      <c r="CUK559" s="9"/>
      <c r="CUL559" s="19"/>
      <c r="CUM559" s="19"/>
      <c r="CUN559" s="19"/>
      <c r="CUO559" s="19"/>
      <c r="CUP559" s="19"/>
      <c r="CUQ559" s="20"/>
      <c r="CUR559" s="19"/>
      <c r="CUS559" s="19"/>
      <c r="CUT559" s="19"/>
      <c r="CUU559" s="20"/>
      <c r="CUV559" s="20"/>
      <c r="CUW559" s="31"/>
      <c r="CUX559" s="31"/>
      <c r="CUY559" s="19"/>
      <c r="CUZ559" s="20"/>
      <c r="CVA559" s="20"/>
      <c r="CVB559" s="9"/>
      <c r="CVC559" s="19"/>
      <c r="CVD559" s="19"/>
      <c r="CVE559" s="19"/>
      <c r="CVF559" s="19"/>
      <c r="CVG559" s="19"/>
      <c r="CVH559" s="20"/>
      <c r="CVI559" s="19"/>
      <c r="CVJ559" s="19"/>
      <c r="CVK559" s="19"/>
      <c r="CVL559" s="20"/>
      <c r="CVM559" s="20"/>
      <c r="CVN559" s="31"/>
      <c r="CVO559" s="31"/>
      <c r="CVP559" s="19"/>
      <c r="CVQ559" s="20"/>
      <c r="CVR559" s="20"/>
      <c r="CVS559" s="9"/>
      <c r="CVT559" s="19"/>
      <c r="CVU559" s="19"/>
      <c r="CVV559" s="19"/>
      <c r="CVW559" s="19"/>
      <c r="CVX559" s="19"/>
      <c r="CVY559" s="20"/>
      <c r="CVZ559" s="19"/>
      <c r="CWA559" s="19"/>
      <c r="CWB559" s="19"/>
      <c r="CWC559" s="20"/>
      <c r="CWD559" s="20"/>
      <c r="CWE559" s="31"/>
      <c r="CWF559" s="31"/>
      <c r="CWG559" s="19"/>
      <c r="CWH559" s="20"/>
      <c r="CWI559" s="20"/>
      <c r="CWJ559" s="9"/>
      <c r="CWK559" s="19"/>
      <c r="CWL559" s="19"/>
      <c r="CWM559" s="19"/>
      <c r="CWN559" s="19"/>
      <c r="CWO559" s="19"/>
      <c r="CWP559" s="20"/>
      <c r="CWQ559" s="19"/>
      <c r="CWR559" s="19"/>
      <c r="CWS559" s="19"/>
      <c r="CWT559" s="20"/>
      <c r="CWU559" s="20"/>
      <c r="CWV559" s="31"/>
      <c r="CWW559" s="31"/>
      <c r="CWX559" s="19"/>
      <c r="CWY559" s="20"/>
      <c r="CWZ559" s="20"/>
      <c r="CXA559" s="9"/>
      <c r="CXB559" s="19"/>
      <c r="CXC559" s="19"/>
      <c r="CXD559" s="19"/>
      <c r="CXE559" s="19"/>
      <c r="CXF559" s="19"/>
      <c r="CXG559" s="20"/>
      <c r="CXH559" s="19"/>
      <c r="CXI559" s="19"/>
      <c r="CXJ559" s="19"/>
      <c r="CXK559" s="20"/>
      <c r="CXL559" s="20"/>
      <c r="CXM559" s="31"/>
      <c r="CXN559" s="31"/>
      <c r="CXO559" s="19"/>
      <c r="CXP559" s="20"/>
      <c r="CXQ559" s="20"/>
      <c r="CXR559" s="9"/>
      <c r="CXS559" s="19"/>
      <c r="CXT559" s="19"/>
      <c r="CXU559" s="19"/>
      <c r="CXV559" s="19"/>
      <c r="CXW559" s="19"/>
      <c r="CXX559" s="20"/>
      <c r="CXY559" s="19"/>
      <c r="CXZ559" s="19"/>
      <c r="CYA559" s="19"/>
      <c r="CYB559" s="20"/>
      <c r="CYC559" s="20"/>
      <c r="CYD559" s="31"/>
      <c r="CYE559" s="31"/>
      <c r="CYF559" s="19"/>
      <c r="CYG559" s="20"/>
      <c r="CYH559" s="20"/>
      <c r="CYI559" s="9"/>
      <c r="CYJ559" s="19"/>
      <c r="CYK559" s="19"/>
      <c r="CYL559" s="19"/>
      <c r="CYM559" s="19"/>
      <c r="CYN559" s="19"/>
      <c r="CYO559" s="20"/>
      <c r="CYP559" s="19"/>
      <c r="CYQ559" s="19"/>
      <c r="CYR559" s="19"/>
      <c r="CYS559" s="20"/>
      <c r="CYT559" s="20"/>
      <c r="CYU559" s="31"/>
      <c r="CYV559" s="31"/>
      <c r="CYW559" s="19"/>
      <c r="CYX559" s="20"/>
      <c r="CYY559" s="20"/>
      <c r="CYZ559" s="9"/>
      <c r="CZA559" s="19"/>
      <c r="CZB559" s="19"/>
      <c r="CZC559" s="19"/>
      <c r="CZD559" s="19"/>
      <c r="CZE559" s="19"/>
      <c r="CZF559" s="20"/>
      <c r="CZG559" s="19"/>
      <c r="CZH559" s="19"/>
      <c r="CZI559" s="19"/>
      <c r="CZJ559" s="20"/>
      <c r="CZK559" s="20"/>
      <c r="CZL559" s="31"/>
      <c r="CZM559" s="31"/>
      <c r="CZN559" s="19"/>
      <c r="CZO559" s="20"/>
      <c r="CZP559" s="20"/>
      <c r="CZQ559" s="9"/>
      <c r="CZR559" s="19"/>
      <c r="CZS559" s="19"/>
      <c r="CZT559" s="19"/>
      <c r="CZU559" s="19"/>
      <c r="CZV559" s="19"/>
      <c r="CZW559" s="20"/>
      <c r="CZX559" s="19"/>
      <c r="CZY559" s="19"/>
      <c r="CZZ559" s="19"/>
      <c r="DAA559" s="20"/>
      <c r="DAB559" s="20"/>
      <c r="DAC559" s="31"/>
      <c r="DAD559" s="31"/>
      <c r="DAE559" s="19"/>
      <c r="DAF559" s="20"/>
      <c r="DAG559" s="20"/>
      <c r="DAH559" s="9"/>
      <c r="DAI559" s="19"/>
      <c r="DAJ559" s="19"/>
      <c r="DAK559" s="19"/>
      <c r="DAL559" s="19"/>
      <c r="DAM559" s="19"/>
      <c r="DAN559" s="20"/>
      <c r="DAO559" s="19"/>
      <c r="DAP559" s="19"/>
      <c r="DAQ559" s="19"/>
      <c r="DAR559" s="20"/>
      <c r="DAS559" s="20"/>
      <c r="DAT559" s="31"/>
      <c r="DAU559" s="31"/>
      <c r="DAV559" s="19"/>
      <c r="DAW559" s="20"/>
      <c r="DAX559" s="20"/>
      <c r="DAY559" s="9"/>
      <c r="DAZ559" s="19"/>
      <c r="DBA559" s="19"/>
      <c r="DBB559" s="19"/>
      <c r="DBC559" s="19"/>
      <c r="DBD559" s="19"/>
      <c r="DBE559" s="20"/>
      <c r="DBF559" s="19"/>
      <c r="DBG559" s="19"/>
      <c r="DBH559" s="19"/>
      <c r="DBI559" s="20"/>
      <c r="DBJ559" s="20"/>
      <c r="DBK559" s="31"/>
      <c r="DBL559" s="31"/>
      <c r="DBM559" s="19"/>
      <c r="DBN559" s="20"/>
      <c r="DBO559" s="20"/>
      <c r="DBP559" s="9"/>
      <c r="DBQ559" s="19"/>
      <c r="DBR559" s="19"/>
      <c r="DBS559" s="19"/>
      <c r="DBT559" s="19"/>
      <c r="DBU559" s="19"/>
      <c r="DBV559" s="20"/>
      <c r="DBW559" s="19"/>
      <c r="DBX559" s="19"/>
      <c r="DBY559" s="19"/>
      <c r="DBZ559" s="20"/>
      <c r="DCA559" s="20"/>
      <c r="DCB559" s="31"/>
      <c r="DCC559" s="31"/>
      <c r="DCD559" s="19"/>
      <c r="DCE559" s="20"/>
      <c r="DCF559" s="20"/>
      <c r="DCG559" s="9"/>
      <c r="DCH559" s="19"/>
      <c r="DCI559" s="19"/>
      <c r="DCJ559" s="19"/>
      <c r="DCK559" s="19"/>
      <c r="DCL559" s="19"/>
      <c r="DCM559" s="20"/>
      <c r="DCN559" s="19"/>
      <c r="DCO559" s="19"/>
      <c r="DCP559" s="19"/>
      <c r="DCQ559" s="20"/>
      <c r="DCR559" s="20"/>
      <c r="DCS559" s="31"/>
      <c r="DCT559" s="31"/>
      <c r="DCU559" s="19"/>
      <c r="DCV559" s="20"/>
      <c r="DCW559" s="20"/>
      <c r="DCX559" s="9"/>
      <c r="DCY559" s="19"/>
      <c r="DCZ559" s="19"/>
      <c r="DDA559" s="19"/>
      <c r="DDB559" s="19"/>
      <c r="DDC559" s="19"/>
      <c r="DDD559" s="20"/>
      <c r="DDE559" s="19"/>
      <c r="DDF559" s="19"/>
      <c r="DDG559" s="19"/>
      <c r="DDH559" s="20"/>
      <c r="DDI559" s="20"/>
      <c r="DDJ559" s="31"/>
      <c r="DDK559" s="31"/>
      <c r="DDL559" s="19"/>
      <c r="DDM559" s="20"/>
      <c r="DDN559" s="20"/>
      <c r="DDO559" s="9"/>
      <c r="DDP559" s="19"/>
      <c r="DDQ559" s="19"/>
      <c r="DDR559" s="19"/>
      <c r="DDS559" s="19"/>
      <c r="DDT559" s="19"/>
      <c r="DDU559" s="20"/>
      <c r="DDV559" s="19"/>
      <c r="DDW559" s="19"/>
      <c r="DDX559" s="19"/>
      <c r="DDY559" s="20"/>
      <c r="DDZ559" s="20"/>
      <c r="DEA559" s="31"/>
      <c r="DEB559" s="31"/>
      <c r="DEC559" s="19"/>
      <c r="DED559" s="20"/>
      <c r="DEE559" s="20"/>
      <c r="DEF559" s="9"/>
      <c r="DEG559" s="19"/>
      <c r="DEH559" s="19"/>
      <c r="DEI559" s="19"/>
      <c r="DEJ559" s="19"/>
      <c r="DEK559" s="19"/>
      <c r="DEL559" s="20"/>
      <c r="DEM559" s="19"/>
      <c r="DEN559" s="19"/>
      <c r="DEO559" s="19"/>
      <c r="DEP559" s="20"/>
      <c r="DEQ559" s="20"/>
      <c r="DER559" s="31"/>
      <c r="DES559" s="31"/>
      <c r="DET559" s="19"/>
      <c r="DEU559" s="20"/>
      <c r="DEV559" s="20"/>
      <c r="DEW559" s="9"/>
      <c r="DEX559" s="19"/>
      <c r="DEY559" s="19"/>
      <c r="DEZ559" s="19"/>
      <c r="DFA559" s="19"/>
      <c r="DFB559" s="19"/>
      <c r="DFC559" s="20"/>
      <c r="DFD559" s="19"/>
      <c r="DFE559" s="19"/>
      <c r="DFF559" s="19"/>
      <c r="DFG559" s="20"/>
      <c r="DFH559" s="20"/>
      <c r="DFI559" s="31"/>
      <c r="DFJ559" s="31"/>
      <c r="DFK559" s="19"/>
      <c r="DFL559" s="20"/>
      <c r="DFM559" s="20"/>
      <c r="DFN559" s="9"/>
      <c r="DFO559" s="19"/>
      <c r="DFP559" s="19"/>
      <c r="DFQ559" s="19"/>
      <c r="DFR559" s="19"/>
      <c r="DFS559" s="19"/>
      <c r="DFT559" s="20"/>
      <c r="DFU559" s="19"/>
      <c r="DFV559" s="19"/>
      <c r="DFW559" s="19"/>
      <c r="DFX559" s="20"/>
      <c r="DFY559" s="20"/>
      <c r="DFZ559" s="31"/>
      <c r="DGA559" s="31"/>
      <c r="DGB559" s="19"/>
      <c r="DGC559" s="20"/>
      <c r="DGD559" s="20"/>
      <c r="DGE559" s="9"/>
      <c r="DGF559" s="19"/>
      <c r="DGG559" s="19"/>
      <c r="DGH559" s="19"/>
      <c r="DGI559" s="19"/>
      <c r="DGJ559" s="19"/>
      <c r="DGK559" s="20"/>
      <c r="DGL559" s="19"/>
      <c r="DGM559" s="19"/>
      <c r="DGN559" s="19"/>
      <c r="DGO559" s="20"/>
      <c r="DGP559" s="20"/>
      <c r="DGQ559" s="31"/>
      <c r="DGR559" s="31"/>
      <c r="DGS559" s="19"/>
      <c r="DGT559" s="20"/>
      <c r="DGU559" s="20"/>
      <c r="DGV559" s="9"/>
      <c r="DGW559" s="19"/>
      <c r="DGX559" s="19"/>
      <c r="DGY559" s="19"/>
      <c r="DGZ559" s="19"/>
      <c r="DHA559" s="19"/>
      <c r="DHB559" s="20"/>
      <c r="DHC559" s="19"/>
      <c r="DHD559" s="19"/>
      <c r="DHE559" s="19"/>
      <c r="DHF559" s="20"/>
      <c r="DHG559" s="20"/>
      <c r="DHH559" s="31"/>
      <c r="DHI559" s="31"/>
      <c r="DHJ559" s="19"/>
      <c r="DHK559" s="20"/>
      <c r="DHL559" s="20"/>
      <c r="DHM559" s="9"/>
      <c r="DHN559" s="19"/>
      <c r="DHO559" s="19"/>
      <c r="DHP559" s="19"/>
      <c r="DHQ559" s="19"/>
      <c r="DHR559" s="19"/>
      <c r="DHS559" s="20"/>
      <c r="DHT559" s="19"/>
      <c r="DHU559" s="19"/>
      <c r="DHV559" s="19"/>
      <c r="DHW559" s="20"/>
      <c r="DHX559" s="20"/>
      <c r="DHY559" s="31"/>
      <c r="DHZ559" s="31"/>
      <c r="DIA559" s="19"/>
      <c r="DIB559" s="20"/>
      <c r="DIC559" s="20"/>
      <c r="DID559" s="9"/>
      <c r="DIE559" s="19"/>
      <c r="DIF559" s="19"/>
      <c r="DIG559" s="19"/>
      <c r="DIH559" s="19"/>
      <c r="DII559" s="19"/>
      <c r="DIJ559" s="20"/>
      <c r="DIK559" s="19"/>
      <c r="DIL559" s="19"/>
      <c r="DIM559" s="19"/>
      <c r="DIN559" s="20"/>
      <c r="DIO559" s="20"/>
      <c r="DIP559" s="31"/>
      <c r="DIQ559" s="31"/>
      <c r="DIR559" s="19"/>
      <c r="DIS559" s="20"/>
      <c r="DIT559" s="20"/>
      <c r="DIU559" s="9"/>
      <c r="DIV559" s="19"/>
      <c r="DIW559" s="19"/>
      <c r="DIX559" s="19"/>
      <c r="DIY559" s="19"/>
      <c r="DIZ559" s="19"/>
      <c r="DJA559" s="20"/>
      <c r="DJB559" s="19"/>
      <c r="DJC559" s="19"/>
      <c r="DJD559" s="19"/>
      <c r="DJE559" s="20"/>
      <c r="DJF559" s="20"/>
      <c r="DJG559" s="31"/>
      <c r="DJH559" s="31"/>
      <c r="DJI559" s="19"/>
      <c r="DJJ559" s="20"/>
      <c r="DJK559" s="20"/>
      <c r="DJL559" s="9"/>
      <c r="DJM559" s="19"/>
      <c r="DJN559" s="19"/>
      <c r="DJO559" s="19"/>
      <c r="DJP559" s="19"/>
      <c r="DJQ559" s="19"/>
      <c r="DJR559" s="20"/>
      <c r="DJS559" s="19"/>
      <c r="DJT559" s="19"/>
      <c r="DJU559" s="19"/>
      <c r="DJV559" s="20"/>
      <c r="DJW559" s="20"/>
      <c r="DJX559" s="31"/>
      <c r="DJY559" s="31"/>
      <c r="DJZ559" s="19"/>
      <c r="DKA559" s="20"/>
      <c r="DKB559" s="20"/>
      <c r="DKC559" s="9"/>
      <c r="DKD559" s="19"/>
      <c r="DKE559" s="19"/>
      <c r="DKF559" s="19"/>
      <c r="DKG559" s="19"/>
      <c r="DKH559" s="19"/>
      <c r="DKI559" s="20"/>
      <c r="DKJ559" s="19"/>
      <c r="DKK559" s="19"/>
      <c r="DKL559" s="19"/>
      <c r="DKM559" s="20"/>
      <c r="DKN559" s="20"/>
      <c r="DKO559" s="31"/>
      <c r="DKP559" s="31"/>
      <c r="DKQ559" s="19"/>
      <c r="DKR559" s="20"/>
      <c r="DKS559" s="20"/>
      <c r="DKT559" s="9"/>
      <c r="DKU559" s="19"/>
      <c r="DKV559" s="19"/>
      <c r="DKW559" s="19"/>
      <c r="DKX559" s="19"/>
      <c r="DKY559" s="19"/>
      <c r="DKZ559" s="20"/>
      <c r="DLA559" s="19"/>
      <c r="DLB559" s="19"/>
      <c r="DLC559" s="19"/>
      <c r="DLD559" s="20"/>
      <c r="DLE559" s="20"/>
      <c r="DLF559" s="31"/>
      <c r="DLG559" s="31"/>
      <c r="DLH559" s="19"/>
      <c r="DLI559" s="20"/>
      <c r="DLJ559" s="20"/>
      <c r="DLK559" s="9"/>
      <c r="DLL559" s="19"/>
      <c r="DLM559" s="19"/>
      <c r="DLN559" s="19"/>
      <c r="DLO559" s="19"/>
      <c r="DLP559" s="19"/>
      <c r="DLQ559" s="20"/>
      <c r="DLR559" s="19"/>
      <c r="DLS559" s="19"/>
      <c r="DLT559" s="19"/>
      <c r="DLU559" s="20"/>
      <c r="DLV559" s="20"/>
      <c r="DLW559" s="31"/>
      <c r="DLX559" s="31"/>
      <c r="DLY559" s="19"/>
      <c r="DLZ559" s="20"/>
      <c r="DMA559" s="20"/>
      <c r="DMB559" s="9"/>
      <c r="DMC559" s="19"/>
      <c r="DMD559" s="19"/>
      <c r="DME559" s="19"/>
      <c r="DMF559" s="19"/>
      <c r="DMG559" s="19"/>
      <c r="DMH559" s="20"/>
      <c r="DMI559" s="19"/>
      <c r="DMJ559" s="19"/>
      <c r="DMK559" s="19"/>
      <c r="DML559" s="20"/>
      <c r="DMM559" s="20"/>
      <c r="DMN559" s="31"/>
      <c r="DMO559" s="31"/>
      <c r="DMP559" s="19"/>
      <c r="DMQ559" s="20"/>
      <c r="DMR559" s="20"/>
      <c r="DMS559" s="9"/>
      <c r="DMT559" s="19"/>
      <c r="DMU559" s="19"/>
      <c r="DMV559" s="19"/>
      <c r="DMW559" s="19"/>
      <c r="DMX559" s="19"/>
      <c r="DMY559" s="20"/>
      <c r="DMZ559" s="19"/>
      <c r="DNA559" s="19"/>
      <c r="DNB559" s="19"/>
      <c r="DNC559" s="20"/>
      <c r="DND559" s="20"/>
      <c r="DNE559" s="31"/>
      <c r="DNF559" s="31"/>
      <c r="DNG559" s="19"/>
      <c r="DNH559" s="20"/>
      <c r="DNI559" s="20"/>
      <c r="DNJ559" s="9"/>
      <c r="DNK559" s="19"/>
      <c r="DNL559" s="19"/>
      <c r="DNM559" s="19"/>
      <c r="DNN559" s="19"/>
      <c r="DNO559" s="19"/>
      <c r="DNP559" s="20"/>
      <c r="DNQ559" s="19"/>
      <c r="DNR559" s="19"/>
      <c r="DNS559" s="19"/>
      <c r="DNT559" s="20"/>
      <c r="DNU559" s="20"/>
      <c r="DNV559" s="31"/>
      <c r="DNW559" s="31"/>
      <c r="DNX559" s="19"/>
      <c r="DNY559" s="20"/>
      <c r="DNZ559" s="20"/>
      <c r="DOA559" s="9"/>
      <c r="DOB559" s="19"/>
      <c r="DOC559" s="19"/>
      <c r="DOD559" s="19"/>
      <c r="DOE559" s="19"/>
      <c r="DOF559" s="19"/>
      <c r="DOG559" s="20"/>
      <c r="DOH559" s="19"/>
      <c r="DOI559" s="19"/>
      <c r="DOJ559" s="19"/>
      <c r="DOK559" s="20"/>
      <c r="DOL559" s="20"/>
      <c r="DOM559" s="31"/>
      <c r="DON559" s="31"/>
      <c r="DOO559" s="19"/>
      <c r="DOP559" s="20"/>
      <c r="DOQ559" s="20"/>
      <c r="DOR559" s="9"/>
      <c r="DOS559" s="19"/>
      <c r="DOT559" s="19"/>
      <c r="DOU559" s="19"/>
      <c r="DOV559" s="19"/>
      <c r="DOW559" s="19"/>
      <c r="DOX559" s="20"/>
      <c r="DOY559" s="19"/>
      <c r="DOZ559" s="19"/>
      <c r="DPA559" s="19"/>
      <c r="DPB559" s="20"/>
      <c r="DPC559" s="20"/>
      <c r="DPD559" s="31"/>
      <c r="DPE559" s="31"/>
      <c r="DPF559" s="19"/>
      <c r="DPG559" s="20"/>
      <c r="DPH559" s="20"/>
      <c r="DPI559" s="9"/>
      <c r="DPJ559" s="19"/>
      <c r="DPK559" s="19"/>
      <c r="DPL559" s="19"/>
      <c r="DPM559" s="19"/>
      <c r="DPN559" s="19"/>
      <c r="DPO559" s="20"/>
      <c r="DPP559" s="19"/>
      <c r="DPQ559" s="19"/>
      <c r="DPR559" s="19"/>
      <c r="DPS559" s="20"/>
      <c r="DPT559" s="20"/>
      <c r="DPU559" s="31"/>
      <c r="DPV559" s="31"/>
      <c r="DPW559" s="19"/>
      <c r="DPX559" s="20"/>
      <c r="DPY559" s="20"/>
      <c r="DPZ559" s="9"/>
      <c r="DQA559" s="19"/>
      <c r="DQB559" s="19"/>
      <c r="DQC559" s="19"/>
      <c r="DQD559" s="19"/>
      <c r="DQE559" s="19"/>
      <c r="DQF559" s="20"/>
      <c r="DQG559" s="19"/>
      <c r="DQH559" s="19"/>
      <c r="DQI559" s="19"/>
      <c r="DQJ559" s="20"/>
      <c r="DQK559" s="20"/>
      <c r="DQL559" s="31"/>
      <c r="DQM559" s="31"/>
      <c r="DQN559" s="19"/>
      <c r="DQO559" s="20"/>
      <c r="DQP559" s="20"/>
      <c r="DQQ559" s="9"/>
      <c r="DQR559" s="19"/>
      <c r="DQS559" s="19"/>
      <c r="DQT559" s="19"/>
      <c r="DQU559" s="19"/>
      <c r="DQV559" s="19"/>
      <c r="DQW559" s="20"/>
      <c r="DQX559" s="19"/>
      <c r="DQY559" s="19"/>
      <c r="DQZ559" s="19"/>
      <c r="DRA559" s="20"/>
      <c r="DRB559" s="20"/>
      <c r="DRC559" s="31"/>
      <c r="DRD559" s="31"/>
      <c r="DRE559" s="19"/>
      <c r="DRF559" s="20"/>
      <c r="DRG559" s="20"/>
      <c r="DRH559" s="9"/>
      <c r="DRI559" s="19"/>
      <c r="DRJ559" s="19"/>
      <c r="DRK559" s="19"/>
      <c r="DRL559" s="19"/>
      <c r="DRM559" s="19"/>
      <c r="DRN559" s="20"/>
      <c r="DRO559" s="19"/>
      <c r="DRP559" s="19"/>
      <c r="DRQ559" s="19"/>
      <c r="DRR559" s="20"/>
      <c r="DRS559" s="20"/>
      <c r="DRT559" s="31"/>
      <c r="DRU559" s="31"/>
      <c r="DRV559" s="19"/>
      <c r="DRW559" s="20"/>
      <c r="DRX559" s="20"/>
      <c r="DRY559" s="9"/>
      <c r="DRZ559" s="19"/>
      <c r="DSA559" s="19"/>
      <c r="DSB559" s="19"/>
      <c r="DSC559" s="19"/>
      <c r="DSD559" s="19"/>
      <c r="DSE559" s="20"/>
      <c r="DSF559" s="19"/>
      <c r="DSG559" s="19"/>
      <c r="DSH559" s="19"/>
      <c r="DSI559" s="20"/>
      <c r="DSJ559" s="20"/>
      <c r="DSK559" s="31"/>
      <c r="DSL559" s="31"/>
      <c r="DSM559" s="19"/>
      <c r="DSN559" s="20"/>
      <c r="DSO559" s="20"/>
      <c r="DSP559" s="9"/>
      <c r="DSQ559" s="19"/>
      <c r="DSR559" s="19"/>
      <c r="DSS559" s="19"/>
      <c r="DST559" s="19"/>
      <c r="DSU559" s="19"/>
      <c r="DSV559" s="20"/>
      <c r="DSW559" s="19"/>
      <c r="DSX559" s="19"/>
      <c r="DSY559" s="19"/>
      <c r="DSZ559" s="20"/>
      <c r="DTA559" s="20"/>
      <c r="DTB559" s="31"/>
      <c r="DTC559" s="31"/>
      <c r="DTD559" s="19"/>
      <c r="DTE559" s="20"/>
      <c r="DTF559" s="20"/>
      <c r="DTG559" s="9"/>
      <c r="DTH559" s="19"/>
      <c r="DTI559" s="19"/>
      <c r="DTJ559" s="19"/>
      <c r="DTK559" s="19"/>
      <c r="DTL559" s="19"/>
      <c r="DTM559" s="20"/>
      <c r="DTN559" s="19"/>
      <c r="DTO559" s="19"/>
      <c r="DTP559" s="19"/>
      <c r="DTQ559" s="20"/>
      <c r="DTR559" s="20"/>
      <c r="DTS559" s="31"/>
      <c r="DTT559" s="31"/>
      <c r="DTU559" s="19"/>
      <c r="DTV559" s="20"/>
      <c r="DTW559" s="20"/>
      <c r="DTX559" s="9"/>
      <c r="DTY559" s="19"/>
      <c r="DTZ559" s="19"/>
      <c r="DUA559" s="19"/>
      <c r="DUB559" s="19"/>
      <c r="DUC559" s="19"/>
      <c r="DUD559" s="20"/>
      <c r="DUE559" s="19"/>
      <c r="DUF559" s="19"/>
      <c r="DUG559" s="19"/>
      <c r="DUH559" s="20"/>
      <c r="DUI559" s="20"/>
      <c r="DUJ559" s="31"/>
      <c r="DUK559" s="31"/>
      <c r="DUL559" s="19"/>
      <c r="DUM559" s="20"/>
      <c r="DUN559" s="20"/>
      <c r="DUO559" s="9"/>
      <c r="DUP559" s="19"/>
      <c r="DUQ559" s="19"/>
      <c r="DUR559" s="19"/>
      <c r="DUS559" s="19"/>
      <c r="DUT559" s="19"/>
      <c r="DUU559" s="20"/>
      <c r="DUV559" s="19"/>
      <c r="DUW559" s="19"/>
      <c r="DUX559" s="19"/>
      <c r="DUY559" s="20"/>
      <c r="DUZ559" s="20"/>
      <c r="DVA559" s="31"/>
      <c r="DVB559" s="31"/>
      <c r="DVC559" s="19"/>
      <c r="DVD559" s="20"/>
      <c r="DVE559" s="20"/>
      <c r="DVF559" s="9"/>
      <c r="DVG559" s="19"/>
      <c r="DVH559" s="19"/>
      <c r="DVI559" s="19"/>
      <c r="DVJ559" s="19"/>
      <c r="DVK559" s="19"/>
      <c r="DVL559" s="20"/>
      <c r="DVM559" s="19"/>
      <c r="DVN559" s="19"/>
      <c r="DVO559" s="19"/>
      <c r="DVP559" s="20"/>
      <c r="DVQ559" s="20"/>
      <c r="DVR559" s="31"/>
      <c r="DVS559" s="31"/>
      <c r="DVT559" s="19"/>
      <c r="DVU559" s="20"/>
      <c r="DVV559" s="20"/>
      <c r="DVW559" s="9"/>
      <c r="DVX559" s="19"/>
      <c r="DVY559" s="19"/>
      <c r="DVZ559" s="19"/>
      <c r="DWA559" s="19"/>
      <c r="DWB559" s="19"/>
      <c r="DWC559" s="20"/>
      <c r="DWD559" s="19"/>
      <c r="DWE559" s="19"/>
      <c r="DWF559" s="19"/>
      <c r="DWG559" s="20"/>
      <c r="DWH559" s="20"/>
      <c r="DWI559" s="31"/>
      <c r="DWJ559" s="31"/>
      <c r="DWK559" s="19"/>
      <c r="DWL559" s="20"/>
      <c r="DWM559" s="20"/>
      <c r="DWN559" s="9"/>
      <c r="DWO559" s="19"/>
      <c r="DWP559" s="19"/>
      <c r="DWQ559" s="19"/>
      <c r="DWR559" s="19"/>
      <c r="DWS559" s="19"/>
      <c r="DWT559" s="20"/>
      <c r="DWU559" s="19"/>
      <c r="DWV559" s="19"/>
      <c r="DWW559" s="19"/>
      <c r="DWX559" s="20"/>
      <c r="DWY559" s="20"/>
      <c r="DWZ559" s="31"/>
      <c r="DXA559" s="31"/>
      <c r="DXB559" s="19"/>
      <c r="DXC559" s="20"/>
      <c r="DXD559" s="20"/>
      <c r="DXE559" s="9"/>
      <c r="DXF559" s="19"/>
      <c r="DXG559" s="19"/>
      <c r="DXH559" s="19"/>
      <c r="DXI559" s="19"/>
      <c r="DXJ559" s="19"/>
      <c r="DXK559" s="20"/>
      <c r="DXL559" s="19"/>
      <c r="DXM559" s="19"/>
      <c r="DXN559" s="19"/>
      <c r="DXO559" s="20"/>
      <c r="DXP559" s="20"/>
      <c r="DXQ559" s="31"/>
      <c r="DXR559" s="31"/>
      <c r="DXS559" s="19"/>
      <c r="DXT559" s="20"/>
      <c r="DXU559" s="20"/>
      <c r="DXV559" s="9"/>
      <c r="DXW559" s="19"/>
      <c r="DXX559" s="19"/>
      <c r="DXY559" s="19"/>
      <c r="DXZ559" s="19"/>
      <c r="DYA559" s="19"/>
      <c r="DYB559" s="20"/>
      <c r="DYC559" s="19"/>
      <c r="DYD559" s="19"/>
      <c r="DYE559" s="19"/>
      <c r="DYF559" s="20"/>
      <c r="DYG559" s="20"/>
      <c r="DYH559" s="31"/>
      <c r="DYI559" s="31"/>
      <c r="DYJ559" s="19"/>
      <c r="DYK559" s="20"/>
      <c r="DYL559" s="20"/>
      <c r="DYM559" s="9"/>
      <c r="DYN559" s="19"/>
      <c r="DYO559" s="19"/>
      <c r="DYP559" s="19"/>
      <c r="DYQ559" s="19"/>
      <c r="DYR559" s="19"/>
      <c r="DYS559" s="20"/>
      <c r="DYT559" s="19"/>
      <c r="DYU559" s="19"/>
      <c r="DYV559" s="19"/>
      <c r="DYW559" s="20"/>
      <c r="DYX559" s="20"/>
      <c r="DYY559" s="31"/>
      <c r="DYZ559" s="31"/>
      <c r="DZA559" s="19"/>
      <c r="DZB559" s="20"/>
      <c r="DZC559" s="20"/>
      <c r="DZD559" s="9"/>
      <c r="DZE559" s="19"/>
      <c r="DZF559" s="19"/>
      <c r="DZG559" s="19"/>
      <c r="DZH559" s="19"/>
      <c r="DZI559" s="19"/>
      <c r="DZJ559" s="20"/>
      <c r="DZK559" s="19"/>
      <c r="DZL559" s="19"/>
      <c r="DZM559" s="19"/>
      <c r="DZN559" s="20"/>
      <c r="DZO559" s="20"/>
      <c r="DZP559" s="31"/>
      <c r="DZQ559" s="31"/>
      <c r="DZR559" s="19"/>
      <c r="DZS559" s="20"/>
      <c r="DZT559" s="20"/>
      <c r="DZU559" s="9"/>
      <c r="DZV559" s="19"/>
      <c r="DZW559" s="19"/>
      <c r="DZX559" s="19"/>
      <c r="DZY559" s="19"/>
      <c r="DZZ559" s="19"/>
      <c r="EAA559" s="20"/>
      <c r="EAB559" s="19"/>
      <c r="EAC559" s="19"/>
      <c r="EAD559" s="19"/>
      <c r="EAE559" s="20"/>
      <c r="EAF559" s="20"/>
      <c r="EAG559" s="31"/>
      <c r="EAH559" s="31"/>
      <c r="EAI559" s="19"/>
      <c r="EAJ559" s="20"/>
      <c r="EAK559" s="20"/>
      <c r="EAL559" s="9"/>
      <c r="EAM559" s="19"/>
      <c r="EAN559" s="19"/>
      <c r="EAO559" s="19"/>
      <c r="EAP559" s="19"/>
      <c r="EAQ559" s="19"/>
      <c r="EAR559" s="20"/>
      <c r="EAS559" s="19"/>
      <c r="EAT559" s="19"/>
      <c r="EAU559" s="19"/>
      <c r="EAV559" s="20"/>
      <c r="EAW559" s="20"/>
      <c r="EAX559" s="31"/>
      <c r="EAY559" s="31"/>
      <c r="EAZ559" s="19"/>
      <c r="EBA559" s="20"/>
      <c r="EBB559" s="20"/>
      <c r="EBC559" s="9"/>
      <c r="EBD559" s="19"/>
      <c r="EBE559" s="19"/>
      <c r="EBF559" s="19"/>
      <c r="EBG559" s="19"/>
      <c r="EBH559" s="19"/>
      <c r="EBI559" s="20"/>
      <c r="EBJ559" s="19"/>
      <c r="EBK559" s="19"/>
      <c r="EBL559" s="19"/>
      <c r="EBM559" s="20"/>
      <c r="EBN559" s="20"/>
      <c r="EBO559" s="31"/>
      <c r="EBP559" s="31"/>
      <c r="EBQ559" s="19"/>
      <c r="EBR559" s="20"/>
      <c r="EBS559" s="20"/>
      <c r="EBT559" s="9"/>
      <c r="EBU559" s="19"/>
      <c r="EBV559" s="19"/>
      <c r="EBW559" s="19"/>
      <c r="EBX559" s="19"/>
      <c r="EBY559" s="19"/>
      <c r="EBZ559" s="20"/>
      <c r="ECA559" s="19"/>
      <c r="ECB559" s="19"/>
      <c r="ECC559" s="19"/>
      <c r="ECD559" s="20"/>
      <c r="ECE559" s="20"/>
      <c r="ECF559" s="31"/>
      <c r="ECG559" s="31"/>
      <c r="ECH559" s="19"/>
      <c r="ECI559" s="20"/>
      <c r="ECJ559" s="20"/>
      <c r="ECK559" s="9"/>
      <c r="ECL559" s="19"/>
      <c r="ECM559" s="19"/>
      <c r="ECN559" s="19"/>
      <c r="ECO559" s="19"/>
      <c r="ECP559" s="19"/>
      <c r="ECQ559" s="20"/>
      <c r="ECR559" s="19"/>
      <c r="ECS559" s="19"/>
      <c r="ECT559" s="19"/>
      <c r="ECU559" s="20"/>
      <c r="ECV559" s="20"/>
      <c r="ECW559" s="31"/>
      <c r="ECX559" s="31"/>
      <c r="ECY559" s="19"/>
      <c r="ECZ559" s="20"/>
      <c r="EDA559" s="20"/>
      <c r="EDB559" s="9"/>
      <c r="EDC559" s="19"/>
      <c r="EDD559" s="19"/>
      <c r="EDE559" s="19"/>
      <c r="EDF559" s="19"/>
      <c r="EDG559" s="19"/>
      <c r="EDH559" s="20"/>
      <c r="EDI559" s="19"/>
      <c r="EDJ559" s="19"/>
      <c r="EDK559" s="19"/>
      <c r="EDL559" s="20"/>
      <c r="EDM559" s="20"/>
      <c r="EDN559" s="31"/>
      <c r="EDO559" s="31"/>
      <c r="EDP559" s="19"/>
      <c r="EDQ559" s="20"/>
      <c r="EDR559" s="20"/>
      <c r="EDS559" s="9"/>
      <c r="EDT559" s="19"/>
      <c r="EDU559" s="19"/>
      <c r="EDV559" s="19"/>
      <c r="EDW559" s="19"/>
      <c r="EDX559" s="19"/>
      <c r="EDY559" s="20"/>
      <c r="EDZ559" s="19"/>
      <c r="EEA559" s="19"/>
      <c r="EEB559" s="19"/>
      <c r="EEC559" s="20"/>
      <c r="EED559" s="20"/>
      <c r="EEE559" s="31"/>
      <c r="EEF559" s="31"/>
      <c r="EEG559" s="19"/>
      <c r="EEH559" s="20"/>
      <c r="EEI559" s="20"/>
      <c r="EEJ559" s="9"/>
      <c r="EEK559" s="19"/>
      <c r="EEL559" s="19"/>
      <c r="EEM559" s="19"/>
      <c r="EEN559" s="19"/>
      <c r="EEO559" s="19"/>
      <c r="EEP559" s="20"/>
      <c r="EEQ559" s="19"/>
      <c r="EER559" s="19"/>
      <c r="EES559" s="19"/>
      <c r="EET559" s="20"/>
      <c r="EEU559" s="20"/>
      <c r="EEV559" s="31"/>
      <c r="EEW559" s="31"/>
      <c r="EEX559" s="19"/>
      <c r="EEY559" s="20"/>
      <c r="EEZ559" s="20"/>
      <c r="EFA559" s="9"/>
      <c r="EFB559" s="19"/>
      <c r="EFC559" s="19"/>
      <c r="EFD559" s="19"/>
      <c r="EFE559" s="19"/>
      <c r="EFF559" s="19"/>
      <c r="EFG559" s="20"/>
      <c r="EFH559" s="19"/>
      <c r="EFI559" s="19"/>
      <c r="EFJ559" s="19"/>
      <c r="EFK559" s="20"/>
      <c r="EFL559" s="20"/>
      <c r="EFM559" s="31"/>
      <c r="EFN559" s="31"/>
      <c r="EFO559" s="19"/>
      <c r="EFP559" s="20"/>
      <c r="EFQ559" s="20"/>
      <c r="EFR559" s="9"/>
      <c r="EFS559" s="19"/>
      <c r="EFT559" s="19"/>
      <c r="EFU559" s="19"/>
      <c r="EFV559" s="19"/>
      <c r="EFW559" s="19"/>
      <c r="EFX559" s="20"/>
      <c r="EFY559" s="19"/>
      <c r="EFZ559" s="19"/>
      <c r="EGA559" s="19"/>
      <c r="EGB559" s="20"/>
      <c r="EGC559" s="20"/>
      <c r="EGD559" s="31"/>
      <c r="EGE559" s="31"/>
      <c r="EGF559" s="19"/>
      <c r="EGG559" s="20"/>
      <c r="EGH559" s="20"/>
      <c r="EGI559" s="9"/>
      <c r="EGJ559" s="19"/>
      <c r="EGK559" s="19"/>
      <c r="EGL559" s="19"/>
      <c r="EGM559" s="19"/>
      <c r="EGN559" s="19"/>
      <c r="EGO559" s="20"/>
      <c r="EGP559" s="19"/>
      <c r="EGQ559" s="19"/>
      <c r="EGR559" s="19"/>
      <c r="EGS559" s="20"/>
      <c r="EGT559" s="20"/>
      <c r="EGU559" s="31"/>
      <c r="EGV559" s="31"/>
      <c r="EGW559" s="19"/>
      <c r="EGX559" s="20"/>
      <c r="EGY559" s="20"/>
      <c r="EGZ559" s="9"/>
      <c r="EHA559" s="19"/>
      <c r="EHB559" s="19"/>
      <c r="EHC559" s="19"/>
      <c r="EHD559" s="19"/>
      <c r="EHE559" s="19"/>
      <c r="EHF559" s="20"/>
      <c r="EHG559" s="19"/>
      <c r="EHH559" s="19"/>
      <c r="EHI559" s="19"/>
      <c r="EHJ559" s="20"/>
      <c r="EHK559" s="20"/>
      <c r="EHL559" s="31"/>
      <c r="EHM559" s="31"/>
      <c r="EHN559" s="19"/>
      <c r="EHO559" s="20"/>
      <c r="EHP559" s="20"/>
      <c r="EHQ559" s="9"/>
      <c r="EHR559" s="19"/>
      <c r="EHS559" s="19"/>
      <c r="EHT559" s="19"/>
      <c r="EHU559" s="19"/>
      <c r="EHV559" s="19"/>
      <c r="EHW559" s="20"/>
      <c r="EHX559" s="19"/>
      <c r="EHY559" s="19"/>
      <c r="EHZ559" s="19"/>
      <c r="EIA559" s="20"/>
      <c r="EIB559" s="20"/>
      <c r="EIC559" s="31"/>
      <c r="EID559" s="31"/>
      <c r="EIE559" s="19"/>
      <c r="EIF559" s="20"/>
      <c r="EIG559" s="20"/>
      <c r="EIH559" s="9"/>
      <c r="EII559" s="19"/>
      <c r="EIJ559" s="19"/>
      <c r="EIK559" s="19"/>
      <c r="EIL559" s="19"/>
      <c r="EIM559" s="19"/>
      <c r="EIN559" s="20"/>
      <c r="EIO559" s="19"/>
      <c r="EIP559" s="19"/>
      <c r="EIQ559" s="19"/>
      <c r="EIR559" s="20"/>
      <c r="EIS559" s="20"/>
      <c r="EIT559" s="31"/>
      <c r="EIU559" s="31"/>
      <c r="EIV559" s="19"/>
      <c r="EIW559" s="20"/>
      <c r="EIX559" s="20"/>
      <c r="EIY559" s="9"/>
      <c r="EIZ559" s="19"/>
      <c r="EJA559" s="19"/>
      <c r="EJB559" s="19"/>
      <c r="EJC559" s="19"/>
      <c r="EJD559" s="19"/>
      <c r="EJE559" s="20"/>
      <c r="EJF559" s="19"/>
      <c r="EJG559" s="19"/>
      <c r="EJH559" s="19"/>
      <c r="EJI559" s="20"/>
      <c r="EJJ559" s="20"/>
      <c r="EJK559" s="31"/>
      <c r="EJL559" s="31"/>
      <c r="EJM559" s="19"/>
      <c r="EJN559" s="20"/>
      <c r="EJO559" s="20"/>
      <c r="EJP559" s="9"/>
      <c r="EJQ559" s="19"/>
      <c r="EJR559" s="19"/>
      <c r="EJS559" s="19"/>
      <c r="EJT559" s="19"/>
      <c r="EJU559" s="19"/>
      <c r="EJV559" s="20"/>
      <c r="EJW559" s="19"/>
      <c r="EJX559" s="19"/>
      <c r="EJY559" s="19"/>
      <c r="EJZ559" s="20"/>
      <c r="EKA559" s="20"/>
      <c r="EKB559" s="31"/>
      <c r="EKC559" s="31"/>
      <c r="EKD559" s="19"/>
      <c r="EKE559" s="20"/>
      <c r="EKF559" s="20"/>
      <c r="EKG559" s="9"/>
      <c r="EKH559" s="19"/>
      <c r="EKI559" s="19"/>
      <c r="EKJ559" s="19"/>
      <c r="EKK559" s="19"/>
      <c r="EKL559" s="19"/>
      <c r="EKM559" s="20"/>
      <c r="EKN559" s="19"/>
      <c r="EKO559" s="19"/>
      <c r="EKP559" s="19"/>
      <c r="EKQ559" s="20"/>
      <c r="EKR559" s="20"/>
      <c r="EKS559" s="31"/>
      <c r="EKT559" s="31"/>
      <c r="EKU559" s="19"/>
      <c r="EKV559" s="20"/>
      <c r="EKW559" s="20"/>
      <c r="EKX559" s="9"/>
      <c r="EKY559" s="19"/>
      <c r="EKZ559" s="19"/>
      <c r="ELA559" s="19"/>
      <c r="ELB559" s="19"/>
      <c r="ELC559" s="19"/>
      <c r="ELD559" s="20"/>
      <c r="ELE559" s="19"/>
      <c r="ELF559" s="19"/>
      <c r="ELG559" s="19"/>
      <c r="ELH559" s="20"/>
      <c r="ELI559" s="20"/>
      <c r="ELJ559" s="31"/>
      <c r="ELK559" s="31"/>
      <c r="ELL559" s="19"/>
      <c r="ELM559" s="20"/>
      <c r="ELN559" s="20"/>
      <c r="ELO559" s="9"/>
      <c r="ELP559" s="19"/>
      <c r="ELQ559" s="19"/>
      <c r="ELR559" s="19"/>
      <c r="ELS559" s="19"/>
      <c r="ELT559" s="19"/>
      <c r="ELU559" s="20"/>
      <c r="ELV559" s="19"/>
      <c r="ELW559" s="19"/>
      <c r="ELX559" s="19"/>
      <c r="ELY559" s="20"/>
      <c r="ELZ559" s="20"/>
      <c r="EMA559" s="31"/>
      <c r="EMB559" s="31"/>
      <c r="EMC559" s="19"/>
      <c r="EMD559" s="20"/>
      <c r="EME559" s="20"/>
      <c r="EMF559" s="9"/>
      <c r="EMG559" s="19"/>
      <c r="EMH559" s="19"/>
      <c r="EMI559" s="19"/>
      <c r="EMJ559" s="19"/>
      <c r="EMK559" s="19"/>
      <c r="EML559" s="20"/>
      <c r="EMM559" s="19"/>
      <c r="EMN559" s="19"/>
      <c r="EMO559" s="19"/>
      <c r="EMP559" s="20"/>
      <c r="EMQ559" s="20"/>
      <c r="EMR559" s="31"/>
      <c r="EMS559" s="31"/>
      <c r="EMT559" s="19"/>
      <c r="EMU559" s="20"/>
      <c r="EMV559" s="20"/>
      <c r="EMW559" s="9"/>
      <c r="EMX559" s="19"/>
      <c r="EMY559" s="19"/>
      <c r="EMZ559" s="19"/>
      <c r="ENA559" s="19"/>
      <c r="ENB559" s="19"/>
      <c r="ENC559" s="20"/>
      <c r="END559" s="19"/>
      <c r="ENE559" s="19"/>
      <c r="ENF559" s="19"/>
      <c r="ENG559" s="20"/>
      <c r="ENH559" s="20"/>
      <c r="ENI559" s="31"/>
      <c r="ENJ559" s="31"/>
      <c r="ENK559" s="19"/>
      <c r="ENL559" s="20"/>
      <c r="ENM559" s="20"/>
      <c r="ENN559" s="9"/>
      <c r="ENO559" s="19"/>
      <c r="ENP559" s="19"/>
      <c r="ENQ559" s="19"/>
      <c r="ENR559" s="19"/>
      <c r="ENS559" s="19"/>
      <c r="ENT559" s="20"/>
      <c r="ENU559" s="19"/>
      <c r="ENV559" s="19"/>
      <c r="ENW559" s="19"/>
      <c r="ENX559" s="20"/>
      <c r="ENY559" s="20"/>
      <c r="ENZ559" s="31"/>
      <c r="EOA559" s="31"/>
      <c r="EOB559" s="19"/>
      <c r="EOC559" s="20"/>
      <c r="EOD559" s="20"/>
      <c r="EOE559" s="9"/>
      <c r="EOF559" s="19"/>
      <c r="EOG559" s="19"/>
      <c r="EOH559" s="19"/>
      <c r="EOI559" s="19"/>
      <c r="EOJ559" s="19"/>
      <c r="EOK559" s="20"/>
      <c r="EOL559" s="19"/>
      <c r="EOM559" s="19"/>
      <c r="EON559" s="19"/>
      <c r="EOO559" s="20"/>
      <c r="EOP559" s="20"/>
      <c r="EOQ559" s="31"/>
      <c r="EOR559" s="31"/>
      <c r="EOS559" s="19"/>
      <c r="EOT559" s="20"/>
      <c r="EOU559" s="20"/>
      <c r="EOV559" s="9"/>
      <c r="EOW559" s="19"/>
      <c r="EOX559" s="19"/>
      <c r="EOY559" s="19"/>
      <c r="EOZ559" s="19"/>
      <c r="EPA559" s="19"/>
      <c r="EPB559" s="20"/>
      <c r="EPC559" s="19"/>
      <c r="EPD559" s="19"/>
      <c r="EPE559" s="19"/>
      <c r="EPF559" s="20"/>
      <c r="EPG559" s="20"/>
      <c r="EPH559" s="31"/>
      <c r="EPI559" s="31"/>
      <c r="EPJ559" s="19"/>
      <c r="EPK559" s="20"/>
      <c r="EPL559" s="20"/>
      <c r="EPM559" s="9"/>
      <c r="EPN559" s="19"/>
      <c r="EPO559" s="19"/>
      <c r="EPP559" s="19"/>
      <c r="EPQ559" s="19"/>
      <c r="EPR559" s="19"/>
      <c r="EPS559" s="20"/>
      <c r="EPT559" s="19"/>
      <c r="EPU559" s="19"/>
      <c r="EPV559" s="19"/>
      <c r="EPW559" s="20"/>
      <c r="EPX559" s="20"/>
      <c r="EPY559" s="31"/>
      <c r="EPZ559" s="31"/>
      <c r="EQA559" s="19"/>
      <c r="EQB559" s="20"/>
      <c r="EQC559" s="20"/>
      <c r="EQD559" s="9"/>
      <c r="EQE559" s="19"/>
      <c r="EQF559" s="19"/>
      <c r="EQG559" s="19"/>
      <c r="EQH559" s="19"/>
      <c r="EQI559" s="19"/>
      <c r="EQJ559" s="20"/>
      <c r="EQK559" s="19"/>
      <c r="EQL559" s="19"/>
      <c r="EQM559" s="19"/>
      <c r="EQN559" s="20"/>
      <c r="EQO559" s="20"/>
      <c r="EQP559" s="31"/>
      <c r="EQQ559" s="31"/>
      <c r="EQR559" s="19"/>
      <c r="EQS559" s="20"/>
      <c r="EQT559" s="20"/>
      <c r="EQU559" s="9"/>
      <c r="EQV559" s="19"/>
      <c r="EQW559" s="19"/>
      <c r="EQX559" s="19"/>
      <c r="EQY559" s="19"/>
      <c r="EQZ559" s="19"/>
      <c r="ERA559" s="20"/>
      <c r="ERB559" s="19"/>
      <c r="ERC559" s="19"/>
      <c r="ERD559" s="19"/>
      <c r="ERE559" s="20"/>
      <c r="ERF559" s="20"/>
      <c r="ERG559" s="31"/>
      <c r="ERH559" s="31"/>
      <c r="ERI559" s="19"/>
      <c r="ERJ559" s="20"/>
      <c r="ERK559" s="20"/>
      <c r="ERL559" s="9"/>
      <c r="ERM559" s="19"/>
      <c r="ERN559" s="19"/>
      <c r="ERO559" s="19"/>
      <c r="ERP559" s="19"/>
      <c r="ERQ559" s="19"/>
      <c r="ERR559" s="20"/>
      <c r="ERS559" s="19"/>
      <c r="ERT559" s="19"/>
      <c r="ERU559" s="19"/>
      <c r="ERV559" s="20"/>
      <c r="ERW559" s="20"/>
      <c r="ERX559" s="31"/>
      <c r="ERY559" s="31"/>
      <c r="ERZ559" s="19"/>
      <c r="ESA559" s="20"/>
      <c r="ESB559" s="20"/>
      <c r="ESC559" s="9"/>
      <c r="ESD559" s="19"/>
      <c r="ESE559" s="19"/>
      <c r="ESF559" s="19"/>
      <c r="ESG559" s="19"/>
      <c r="ESH559" s="19"/>
      <c r="ESI559" s="20"/>
      <c r="ESJ559" s="19"/>
      <c r="ESK559" s="19"/>
      <c r="ESL559" s="19"/>
      <c r="ESM559" s="20"/>
      <c r="ESN559" s="20"/>
      <c r="ESO559" s="31"/>
      <c r="ESP559" s="31"/>
      <c r="ESQ559" s="19"/>
      <c r="ESR559" s="20"/>
      <c r="ESS559" s="20"/>
      <c r="EST559" s="9"/>
      <c r="ESU559" s="19"/>
      <c r="ESV559" s="19"/>
      <c r="ESW559" s="19"/>
      <c r="ESX559" s="19"/>
      <c r="ESY559" s="19"/>
      <c r="ESZ559" s="20"/>
      <c r="ETA559" s="19"/>
      <c r="ETB559" s="19"/>
      <c r="ETC559" s="19"/>
      <c r="ETD559" s="20"/>
      <c r="ETE559" s="20"/>
      <c r="ETF559" s="31"/>
      <c r="ETG559" s="31"/>
      <c r="ETH559" s="19"/>
      <c r="ETI559" s="20"/>
      <c r="ETJ559" s="20"/>
      <c r="ETK559" s="9"/>
      <c r="ETL559" s="19"/>
      <c r="ETM559" s="19"/>
      <c r="ETN559" s="19"/>
      <c r="ETO559" s="19"/>
      <c r="ETP559" s="19"/>
      <c r="ETQ559" s="20"/>
      <c r="ETR559" s="19"/>
      <c r="ETS559" s="19"/>
      <c r="ETT559" s="19"/>
      <c r="ETU559" s="20"/>
      <c r="ETV559" s="20"/>
      <c r="ETW559" s="31"/>
      <c r="ETX559" s="31"/>
      <c r="ETY559" s="19"/>
      <c r="ETZ559" s="20"/>
      <c r="EUA559" s="20"/>
      <c r="EUB559" s="9"/>
      <c r="EUC559" s="19"/>
      <c r="EUD559" s="19"/>
      <c r="EUE559" s="19"/>
      <c r="EUF559" s="19"/>
      <c r="EUG559" s="19"/>
      <c r="EUH559" s="20"/>
      <c r="EUI559" s="19"/>
      <c r="EUJ559" s="19"/>
      <c r="EUK559" s="19"/>
      <c r="EUL559" s="20"/>
      <c r="EUM559" s="20"/>
      <c r="EUN559" s="31"/>
      <c r="EUO559" s="31"/>
      <c r="EUP559" s="19"/>
      <c r="EUQ559" s="20"/>
      <c r="EUR559" s="20"/>
      <c r="EUS559" s="9"/>
      <c r="EUT559" s="19"/>
      <c r="EUU559" s="19"/>
      <c r="EUV559" s="19"/>
      <c r="EUW559" s="19"/>
      <c r="EUX559" s="19"/>
      <c r="EUY559" s="20"/>
      <c r="EUZ559" s="19"/>
      <c r="EVA559" s="19"/>
      <c r="EVB559" s="19"/>
      <c r="EVC559" s="20"/>
      <c r="EVD559" s="20"/>
      <c r="EVE559" s="31"/>
      <c r="EVF559" s="31"/>
      <c r="EVG559" s="19"/>
      <c r="EVH559" s="20"/>
      <c r="EVI559" s="20"/>
      <c r="EVJ559" s="9"/>
      <c r="EVK559" s="19"/>
      <c r="EVL559" s="19"/>
      <c r="EVM559" s="19"/>
      <c r="EVN559" s="19"/>
      <c r="EVO559" s="19"/>
      <c r="EVP559" s="20"/>
      <c r="EVQ559" s="19"/>
      <c r="EVR559" s="19"/>
      <c r="EVS559" s="19"/>
      <c r="EVT559" s="20"/>
      <c r="EVU559" s="20"/>
      <c r="EVV559" s="31"/>
      <c r="EVW559" s="31"/>
      <c r="EVX559" s="19"/>
      <c r="EVY559" s="20"/>
      <c r="EVZ559" s="20"/>
      <c r="EWA559" s="9"/>
      <c r="EWB559" s="19"/>
      <c r="EWC559" s="19"/>
      <c r="EWD559" s="19"/>
      <c r="EWE559" s="19"/>
      <c r="EWF559" s="19"/>
      <c r="EWG559" s="20"/>
      <c r="EWH559" s="19"/>
      <c r="EWI559" s="19"/>
      <c r="EWJ559" s="19"/>
      <c r="EWK559" s="20"/>
      <c r="EWL559" s="20"/>
      <c r="EWM559" s="31"/>
      <c r="EWN559" s="31"/>
      <c r="EWO559" s="19"/>
      <c r="EWP559" s="20"/>
      <c r="EWQ559" s="20"/>
      <c r="EWR559" s="9"/>
      <c r="EWS559" s="19"/>
      <c r="EWT559" s="19"/>
      <c r="EWU559" s="19"/>
      <c r="EWV559" s="19"/>
      <c r="EWW559" s="19"/>
      <c r="EWX559" s="20"/>
      <c r="EWY559" s="19"/>
      <c r="EWZ559" s="19"/>
      <c r="EXA559" s="19"/>
      <c r="EXB559" s="20"/>
      <c r="EXC559" s="20"/>
      <c r="EXD559" s="31"/>
      <c r="EXE559" s="31"/>
      <c r="EXF559" s="19"/>
      <c r="EXG559" s="20"/>
      <c r="EXH559" s="20"/>
      <c r="EXI559" s="9"/>
      <c r="EXJ559" s="19"/>
      <c r="EXK559" s="19"/>
      <c r="EXL559" s="19"/>
      <c r="EXM559" s="19"/>
      <c r="EXN559" s="19"/>
      <c r="EXO559" s="20"/>
      <c r="EXP559" s="19"/>
      <c r="EXQ559" s="19"/>
      <c r="EXR559" s="19"/>
      <c r="EXS559" s="20"/>
      <c r="EXT559" s="20"/>
      <c r="EXU559" s="31"/>
      <c r="EXV559" s="31"/>
      <c r="EXW559" s="19"/>
      <c r="EXX559" s="20"/>
      <c r="EXY559" s="20"/>
      <c r="EXZ559" s="9"/>
      <c r="EYA559" s="19"/>
      <c r="EYB559" s="19"/>
      <c r="EYC559" s="19"/>
      <c r="EYD559" s="19"/>
      <c r="EYE559" s="19"/>
      <c r="EYF559" s="20"/>
      <c r="EYG559" s="19"/>
      <c r="EYH559" s="19"/>
      <c r="EYI559" s="19"/>
      <c r="EYJ559" s="20"/>
      <c r="EYK559" s="20"/>
      <c r="EYL559" s="31"/>
      <c r="EYM559" s="31"/>
      <c r="EYN559" s="19"/>
      <c r="EYO559" s="20"/>
      <c r="EYP559" s="20"/>
      <c r="EYQ559" s="9"/>
      <c r="EYR559" s="19"/>
      <c r="EYS559" s="19"/>
      <c r="EYT559" s="19"/>
      <c r="EYU559" s="19"/>
      <c r="EYV559" s="19"/>
      <c r="EYW559" s="20"/>
      <c r="EYX559" s="19"/>
      <c r="EYY559" s="19"/>
      <c r="EYZ559" s="19"/>
      <c r="EZA559" s="20"/>
      <c r="EZB559" s="20"/>
      <c r="EZC559" s="31"/>
      <c r="EZD559" s="31"/>
      <c r="EZE559" s="19"/>
      <c r="EZF559" s="20"/>
      <c r="EZG559" s="20"/>
      <c r="EZH559" s="9"/>
      <c r="EZI559" s="19"/>
      <c r="EZJ559" s="19"/>
      <c r="EZK559" s="19"/>
      <c r="EZL559" s="19"/>
      <c r="EZM559" s="19"/>
      <c r="EZN559" s="20"/>
      <c r="EZO559" s="19"/>
      <c r="EZP559" s="19"/>
      <c r="EZQ559" s="19"/>
      <c r="EZR559" s="20"/>
      <c r="EZS559" s="20"/>
      <c r="EZT559" s="31"/>
      <c r="EZU559" s="31"/>
      <c r="EZV559" s="19"/>
      <c r="EZW559" s="20"/>
      <c r="EZX559" s="20"/>
      <c r="EZY559" s="9"/>
      <c r="EZZ559" s="19"/>
      <c r="FAA559" s="19"/>
      <c r="FAB559" s="19"/>
      <c r="FAC559" s="19"/>
      <c r="FAD559" s="19"/>
      <c r="FAE559" s="20"/>
      <c r="FAF559" s="19"/>
      <c r="FAG559" s="19"/>
      <c r="FAH559" s="19"/>
      <c r="FAI559" s="20"/>
      <c r="FAJ559" s="20"/>
      <c r="FAK559" s="31"/>
      <c r="FAL559" s="31"/>
      <c r="FAM559" s="19"/>
      <c r="FAN559" s="20"/>
      <c r="FAO559" s="20"/>
      <c r="FAP559" s="9"/>
      <c r="FAQ559" s="19"/>
      <c r="FAR559" s="19"/>
      <c r="FAS559" s="19"/>
      <c r="FAT559" s="19"/>
      <c r="FAU559" s="19"/>
      <c r="FAV559" s="20"/>
      <c r="FAW559" s="19"/>
      <c r="FAX559" s="19"/>
      <c r="FAY559" s="19"/>
      <c r="FAZ559" s="20"/>
      <c r="FBA559" s="20"/>
      <c r="FBB559" s="31"/>
      <c r="FBC559" s="31"/>
      <c r="FBD559" s="19"/>
      <c r="FBE559" s="20"/>
      <c r="FBF559" s="20"/>
      <c r="FBG559" s="9"/>
      <c r="FBH559" s="19"/>
      <c r="FBI559" s="19"/>
      <c r="FBJ559" s="19"/>
      <c r="FBK559" s="19"/>
      <c r="FBL559" s="19"/>
      <c r="FBM559" s="20"/>
      <c r="FBN559" s="19"/>
      <c r="FBO559" s="19"/>
      <c r="FBP559" s="19"/>
      <c r="FBQ559" s="20"/>
      <c r="FBR559" s="20"/>
      <c r="FBS559" s="31"/>
      <c r="FBT559" s="31"/>
      <c r="FBU559" s="19"/>
      <c r="FBV559" s="20"/>
      <c r="FBW559" s="20"/>
      <c r="FBX559" s="9"/>
      <c r="FBY559" s="19"/>
      <c r="FBZ559" s="19"/>
      <c r="FCA559" s="19"/>
      <c r="FCB559" s="19"/>
      <c r="FCC559" s="19"/>
      <c r="FCD559" s="20"/>
      <c r="FCE559" s="19"/>
      <c r="FCF559" s="19"/>
      <c r="FCG559" s="19"/>
      <c r="FCH559" s="20"/>
      <c r="FCI559" s="20"/>
      <c r="FCJ559" s="31"/>
      <c r="FCK559" s="31"/>
      <c r="FCL559" s="19"/>
      <c r="FCM559" s="20"/>
      <c r="FCN559" s="20"/>
      <c r="FCO559" s="9"/>
      <c r="FCP559" s="19"/>
      <c r="FCQ559" s="19"/>
      <c r="FCR559" s="19"/>
      <c r="FCS559" s="19"/>
      <c r="FCT559" s="19"/>
      <c r="FCU559" s="20"/>
      <c r="FCV559" s="19"/>
      <c r="FCW559" s="19"/>
      <c r="FCX559" s="19"/>
      <c r="FCY559" s="20"/>
      <c r="FCZ559" s="20"/>
      <c r="FDA559" s="31"/>
      <c r="FDB559" s="31"/>
      <c r="FDC559" s="19"/>
      <c r="FDD559" s="20"/>
      <c r="FDE559" s="20"/>
      <c r="FDF559" s="9"/>
      <c r="FDG559" s="19"/>
      <c r="FDH559" s="19"/>
      <c r="FDI559" s="19"/>
      <c r="FDJ559" s="19"/>
      <c r="FDK559" s="19"/>
      <c r="FDL559" s="20"/>
      <c r="FDM559" s="19"/>
      <c r="FDN559" s="19"/>
      <c r="FDO559" s="19"/>
      <c r="FDP559" s="20"/>
      <c r="FDQ559" s="20"/>
      <c r="FDR559" s="31"/>
      <c r="FDS559" s="31"/>
      <c r="FDT559" s="19"/>
      <c r="FDU559" s="20"/>
      <c r="FDV559" s="20"/>
      <c r="FDW559" s="9"/>
      <c r="FDX559" s="19"/>
      <c r="FDY559" s="19"/>
      <c r="FDZ559" s="19"/>
      <c r="FEA559" s="19"/>
      <c r="FEB559" s="19"/>
      <c r="FEC559" s="20"/>
      <c r="FED559" s="19"/>
      <c r="FEE559" s="19"/>
      <c r="FEF559" s="19"/>
      <c r="FEG559" s="20"/>
      <c r="FEH559" s="20"/>
      <c r="FEI559" s="31"/>
      <c r="FEJ559" s="31"/>
      <c r="FEK559" s="19"/>
      <c r="FEL559" s="20"/>
      <c r="FEM559" s="20"/>
      <c r="FEN559" s="9"/>
      <c r="FEO559" s="19"/>
      <c r="FEP559" s="19"/>
      <c r="FEQ559" s="19"/>
      <c r="FER559" s="19"/>
      <c r="FES559" s="19"/>
      <c r="FET559" s="20"/>
      <c r="FEU559" s="19"/>
      <c r="FEV559" s="19"/>
      <c r="FEW559" s="19"/>
      <c r="FEX559" s="20"/>
      <c r="FEY559" s="20"/>
      <c r="FEZ559" s="31"/>
      <c r="FFA559" s="31"/>
      <c r="FFB559" s="19"/>
      <c r="FFC559" s="20"/>
      <c r="FFD559" s="20"/>
      <c r="FFE559" s="9"/>
      <c r="FFF559" s="19"/>
      <c r="FFG559" s="19"/>
      <c r="FFH559" s="19"/>
      <c r="FFI559" s="19"/>
      <c r="FFJ559" s="19"/>
      <c r="FFK559" s="20"/>
      <c r="FFL559" s="19"/>
      <c r="FFM559" s="19"/>
      <c r="FFN559" s="19"/>
      <c r="FFO559" s="20"/>
      <c r="FFP559" s="20"/>
      <c r="FFQ559" s="31"/>
      <c r="FFR559" s="31"/>
      <c r="FFS559" s="19"/>
      <c r="FFT559" s="20"/>
      <c r="FFU559" s="20"/>
      <c r="FFV559" s="9"/>
      <c r="FFW559" s="19"/>
      <c r="FFX559" s="19"/>
      <c r="FFY559" s="19"/>
      <c r="FFZ559" s="19"/>
      <c r="FGA559" s="19"/>
      <c r="FGB559" s="20"/>
      <c r="FGC559" s="19"/>
      <c r="FGD559" s="19"/>
      <c r="FGE559" s="19"/>
      <c r="FGF559" s="20"/>
      <c r="FGG559" s="20"/>
      <c r="FGH559" s="31"/>
      <c r="FGI559" s="31"/>
      <c r="FGJ559" s="19"/>
      <c r="FGK559" s="20"/>
      <c r="FGL559" s="20"/>
      <c r="FGM559" s="9"/>
      <c r="FGN559" s="19"/>
      <c r="FGO559" s="19"/>
      <c r="FGP559" s="19"/>
      <c r="FGQ559" s="19"/>
      <c r="FGR559" s="19"/>
      <c r="FGS559" s="20"/>
      <c r="FGT559" s="19"/>
      <c r="FGU559" s="19"/>
      <c r="FGV559" s="19"/>
      <c r="FGW559" s="20"/>
      <c r="FGX559" s="20"/>
      <c r="FGY559" s="31"/>
      <c r="FGZ559" s="31"/>
      <c r="FHA559" s="19"/>
      <c r="FHB559" s="20"/>
      <c r="FHC559" s="20"/>
      <c r="FHD559" s="9"/>
      <c r="FHE559" s="19"/>
      <c r="FHF559" s="19"/>
      <c r="FHG559" s="19"/>
      <c r="FHH559" s="19"/>
      <c r="FHI559" s="19"/>
      <c r="FHJ559" s="20"/>
      <c r="FHK559" s="19"/>
      <c r="FHL559" s="19"/>
      <c r="FHM559" s="19"/>
      <c r="FHN559" s="20"/>
      <c r="FHO559" s="20"/>
      <c r="FHP559" s="31"/>
      <c r="FHQ559" s="31"/>
      <c r="FHR559" s="19"/>
      <c r="FHS559" s="20"/>
      <c r="FHT559" s="20"/>
      <c r="FHU559" s="9"/>
      <c r="FHV559" s="19"/>
      <c r="FHW559" s="19"/>
      <c r="FHX559" s="19"/>
      <c r="FHY559" s="19"/>
      <c r="FHZ559" s="19"/>
      <c r="FIA559" s="20"/>
      <c r="FIB559" s="19"/>
      <c r="FIC559" s="19"/>
      <c r="FID559" s="19"/>
      <c r="FIE559" s="20"/>
      <c r="FIF559" s="20"/>
      <c r="FIG559" s="31"/>
      <c r="FIH559" s="31"/>
      <c r="FII559" s="19"/>
      <c r="FIJ559" s="20"/>
      <c r="FIK559" s="20"/>
      <c r="FIL559" s="9"/>
      <c r="FIM559" s="19"/>
      <c r="FIN559" s="19"/>
      <c r="FIO559" s="19"/>
      <c r="FIP559" s="19"/>
      <c r="FIQ559" s="19"/>
      <c r="FIR559" s="20"/>
      <c r="FIS559" s="19"/>
      <c r="FIT559" s="19"/>
      <c r="FIU559" s="19"/>
      <c r="FIV559" s="20"/>
      <c r="FIW559" s="20"/>
      <c r="FIX559" s="31"/>
      <c r="FIY559" s="31"/>
      <c r="FIZ559" s="19"/>
      <c r="FJA559" s="20"/>
      <c r="FJB559" s="20"/>
      <c r="FJC559" s="9"/>
      <c r="FJD559" s="19"/>
      <c r="FJE559" s="19"/>
      <c r="FJF559" s="19"/>
      <c r="FJG559" s="19"/>
      <c r="FJH559" s="19"/>
      <c r="FJI559" s="20"/>
      <c r="FJJ559" s="19"/>
      <c r="FJK559" s="19"/>
      <c r="FJL559" s="19"/>
      <c r="FJM559" s="20"/>
      <c r="FJN559" s="20"/>
      <c r="FJO559" s="31"/>
      <c r="FJP559" s="31"/>
      <c r="FJQ559" s="19"/>
      <c r="FJR559" s="20"/>
      <c r="FJS559" s="20"/>
      <c r="FJT559" s="9"/>
      <c r="FJU559" s="19"/>
      <c r="FJV559" s="19"/>
      <c r="FJW559" s="19"/>
      <c r="FJX559" s="19"/>
      <c r="FJY559" s="19"/>
      <c r="FJZ559" s="20"/>
      <c r="FKA559" s="19"/>
      <c r="FKB559" s="19"/>
      <c r="FKC559" s="19"/>
      <c r="FKD559" s="20"/>
      <c r="FKE559" s="20"/>
      <c r="FKF559" s="31"/>
      <c r="FKG559" s="31"/>
      <c r="FKH559" s="19"/>
      <c r="FKI559" s="20"/>
      <c r="FKJ559" s="20"/>
      <c r="FKK559" s="9"/>
      <c r="FKL559" s="19"/>
      <c r="FKM559" s="19"/>
      <c r="FKN559" s="19"/>
      <c r="FKO559" s="19"/>
      <c r="FKP559" s="19"/>
      <c r="FKQ559" s="20"/>
      <c r="FKR559" s="19"/>
      <c r="FKS559" s="19"/>
      <c r="FKT559" s="19"/>
      <c r="FKU559" s="20"/>
      <c r="FKV559" s="20"/>
      <c r="FKW559" s="31"/>
      <c r="FKX559" s="31"/>
      <c r="FKY559" s="19"/>
      <c r="FKZ559" s="20"/>
      <c r="FLA559" s="20"/>
      <c r="FLB559" s="9"/>
      <c r="FLC559" s="19"/>
      <c r="FLD559" s="19"/>
      <c r="FLE559" s="19"/>
      <c r="FLF559" s="19"/>
      <c r="FLG559" s="19"/>
      <c r="FLH559" s="20"/>
      <c r="FLI559" s="19"/>
      <c r="FLJ559" s="19"/>
      <c r="FLK559" s="19"/>
      <c r="FLL559" s="20"/>
      <c r="FLM559" s="20"/>
      <c r="FLN559" s="31"/>
      <c r="FLO559" s="31"/>
      <c r="FLP559" s="19"/>
      <c r="FLQ559" s="20"/>
      <c r="FLR559" s="20"/>
      <c r="FLS559" s="9"/>
      <c r="FLT559" s="19"/>
      <c r="FLU559" s="19"/>
      <c r="FLV559" s="19"/>
      <c r="FLW559" s="19"/>
      <c r="FLX559" s="19"/>
      <c r="FLY559" s="20"/>
      <c r="FLZ559" s="19"/>
      <c r="FMA559" s="19"/>
      <c r="FMB559" s="19"/>
      <c r="FMC559" s="20"/>
      <c r="FMD559" s="20"/>
      <c r="FME559" s="31"/>
      <c r="FMF559" s="31"/>
      <c r="FMG559" s="19"/>
      <c r="FMH559" s="20"/>
      <c r="FMI559" s="20"/>
      <c r="FMJ559" s="9"/>
      <c r="FMK559" s="19"/>
      <c r="FML559" s="19"/>
      <c r="FMM559" s="19"/>
      <c r="FMN559" s="19"/>
      <c r="FMO559" s="19"/>
      <c r="FMP559" s="20"/>
      <c r="FMQ559" s="19"/>
      <c r="FMR559" s="19"/>
      <c r="FMS559" s="19"/>
      <c r="FMT559" s="20"/>
      <c r="FMU559" s="20"/>
      <c r="FMV559" s="31"/>
      <c r="FMW559" s="31"/>
      <c r="FMX559" s="19"/>
      <c r="FMY559" s="20"/>
      <c r="FMZ559" s="20"/>
      <c r="FNA559" s="9"/>
      <c r="FNB559" s="19"/>
      <c r="FNC559" s="19"/>
      <c r="FND559" s="19"/>
      <c r="FNE559" s="19"/>
      <c r="FNF559" s="19"/>
      <c r="FNG559" s="20"/>
      <c r="FNH559" s="19"/>
      <c r="FNI559" s="19"/>
      <c r="FNJ559" s="19"/>
      <c r="FNK559" s="20"/>
      <c r="FNL559" s="20"/>
      <c r="FNM559" s="31"/>
      <c r="FNN559" s="31"/>
      <c r="FNO559" s="19"/>
      <c r="FNP559" s="20"/>
      <c r="FNQ559" s="20"/>
      <c r="FNR559" s="9"/>
      <c r="FNS559" s="19"/>
      <c r="FNT559" s="19"/>
      <c r="FNU559" s="19"/>
      <c r="FNV559" s="19"/>
      <c r="FNW559" s="19"/>
      <c r="FNX559" s="20"/>
      <c r="FNY559" s="19"/>
      <c r="FNZ559" s="19"/>
      <c r="FOA559" s="19"/>
      <c r="FOB559" s="20"/>
      <c r="FOC559" s="20"/>
      <c r="FOD559" s="31"/>
      <c r="FOE559" s="31"/>
      <c r="FOF559" s="19"/>
      <c r="FOG559" s="20"/>
      <c r="FOH559" s="20"/>
      <c r="FOI559" s="9"/>
      <c r="FOJ559" s="19"/>
      <c r="FOK559" s="19"/>
      <c r="FOL559" s="19"/>
      <c r="FOM559" s="19"/>
      <c r="FON559" s="19"/>
      <c r="FOO559" s="20"/>
      <c r="FOP559" s="19"/>
      <c r="FOQ559" s="19"/>
      <c r="FOR559" s="19"/>
      <c r="FOS559" s="20"/>
      <c r="FOT559" s="20"/>
      <c r="FOU559" s="31"/>
      <c r="FOV559" s="31"/>
      <c r="FOW559" s="19"/>
      <c r="FOX559" s="20"/>
      <c r="FOY559" s="20"/>
      <c r="FOZ559" s="9"/>
      <c r="FPA559" s="19"/>
      <c r="FPB559" s="19"/>
      <c r="FPC559" s="19"/>
      <c r="FPD559" s="19"/>
      <c r="FPE559" s="19"/>
      <c r="FPF559" s="20"/>
      <c r="FPG559" s="19"/>
      <c r="FPH559" s="19"/>
      <c r="FPI559" s="19"/>
      <c r="FPJ559" s="20"/>
      <c r="FPK559" s="20"/>
      <c r="FPL559" s="31"/>
      <c r="FPM559" s="31"/>
      <c r="FPN559" s="19"/>
      <c r="FPO559" s="20"/>
      <c r="FPP559" s="20"/>
      <c r="FPQ559" s="9"/>
      <c r="FPR559" s="19"/>
      <c r="FPS559" s="19"/>
      <c r="FPT559" s="19"/>
      <c r="FPU559" s="19"/>
      <c r="FPV559" s="19"/>
      <c r="FPW559" s="20"/>
      <c r="FPX559" s="19"/>
      <c r="FPY559" s="19"/>
      <c r="FPZ559" s="19"/>
      <c r="FQA559" s="20"/>
      <c r="FQB559" s="20"/>
      <c r="FQC559" s="31"/>
      <c r="FQD559" s="31"/>
      <c r="FQE559" s="19"/>
      <c r="FQF559" s="20"/>
      <c r="FQG559" s="20"/>
      <c r="FQH559" s="9"/>
      <c r="FQI559" s="19"/>
      <c r="FQJ559" s="19"/>
      <c r="FQK559" s="19"/>
      <c r="FQL559" s="19"/>
      <c r="FQM559" s="19"/>
      <c r="FQN559" s="20"/>
      <c r="FQO559" s="19"/>
      <c r="FQP559" s="19"/>
      <c r="FQQ559" s="19"/>
      <c r="FQR559" s="20"/>
      <c r="FQS559" s="20"/>
      <c r="FQT559" s="31"/>
      <c r="FQU559" s="31"/>
      <c r="FQV559" s="19"/>
      <c r="FQW559" s="20"/>
      <c r="FQX559" s="20"/>
      <c r="FQY559" s="9"/>
      <c r="FQZ559" s="19"/>
      <c r="FRA559" s="19"/>
      <c r="FRB559" s="19"/>
      <c r="FRC559" s="19"/>
      <c r="FRD559" s="19"/>
      <c r="FRE559" s="20"/>
      <c r="FRF559" s="19"/>
      <c r="FRG559" s="19"/>
      <c r="FRH559" s="19"/>
      <c r="FRI559" s="20"/>
      <c r="FRJ559" s="20"/>
      <c r="FRK559" s="31"/>
      <c r="FRL559" s="31"/>
      <c r="FRM559" s="19"/>
      <c r="FRN559" s="20"/>
      <c r="FRO559" s="20"/>
      <c r="FRP559" s="9"/>
      <c r="FRQ559" s="19"/>
      <c r="FRR559" s="19"/>
      <c r="FRS559" s="19"/>
      <c r="FRT559" s="19"/>
      <c r="FRU559" s="19"/>
      <c r="FRV559" s="20"/>
      <c r="FRW559" s="19"/>
      <c r="FRX559" s="19"/>
      <c r="FRY559" s="19"/>
      <c r="FRZ559" s="20"/>
      <c r="FSA559" s="20"/>
      <c r="FSB559" s="31"/>
      <c r="FSC559" s="31"/>
      <c r="FSD559" s="19"/>
      <c r="FSE559" s="20"/>
      <c r="FSF559" s="20"/>
      <c r="FSG559" s="9"/>
      <c r="FSH559" s="19"/>
      <c r="FSI559" s="19"/>
      <c r="FSJ559" s="19"/>
      <c r="FSK559" s="19"/>
      <c r="FSL559" s="19"/>
      <c r="FSM559" s="20"/>
      <c r="FSN559" s="19"/>
      <c r="FSO559" s="19"/>
      <c r="FSP559" s="19"/>
      <c r="FSQ559" s="20"/>
      <c r="FSR559" s="20"/>
      <c r="FSS559" s="31"/>
      <c r="FST559" s="31"/>
      <c r="FSU559" s="19"/>
      <c r="FSV559" s="20"/>
      <c r="FSW559" s="20"/>
      <c r="FSX559" s="9"/>
      <c r="FSY559" s="19"/>
      <c r="FSZ559" s="19"/>
      <c r="FTA559" s="19"/>
      <c r="FTB559" s="19"/>
      <c r="FTC559" s="19"/>
      <c r="FTD559" s="20"/>
      <c r="FTE559" s="19"/>
      <c r="FTF559" s="19"/>
      <c r="FTG559" s="19"/>
      <c r="FTH559" s="20"/>
      <c r="FTI559" s="20"/>
      <c r="FTJ559" s="31"/>
      <c r="FTK559" s="31"/>
      <c r="FTL559" s="19"/>
      <c r="FTM559" s="20"/>
      <c r="FTN559" s="20"/>
      <c r="FTO559" s="9"/>
      <c r="FTP559" s="19"/>
      <c r="FTQ559" s="19"/>
      <c r="FTR559" s="19"/>
      <c r="FTS559" s="19"/>
      <c r="FTT559" s="19"/>
      <c r="FTU559" s="20"/>
      <c r="FTV559" s="19"/>
      <c r="FTW559" s="19"/>
      <c r="FTX559" s="19"/>
      <c r="FTY559" s="20"/>
      <c r="FTZ559" s="20"/>
      <c r="FUA559" s="31"/>
      <c r="FUB559" s="31"/>
      <c r="FUC559" s="19"/>
      <c r="FUD559" s="20"/>
      <c r="FUE559" s="20"/>
      <c r="FUF559" s="9"/>
      <c r="FUG559" s="19"/>
      <c r="FUH559" s="19"/>
      <c r="FUI559" s="19"/>
      <c r="FUJ559" s="19"/>
      <c r="FUK559" s="19"/>
      <c r="FUL559" s="20"/>
      <c r="FUM559" s="19"/>
      <c r="FUN559" s="19"/>
      <c r="FUO559" s="19"/>
      <c r="FUP559" s="20"/>
      <c r="FUQ559" s="20"/>
      <c r="FUR559" s="31"/>
      <c r="FUS559" s="31"/>
      <c r="FUT559" s="19"/>
      <c r="FUU559" s="20"/>
      <c r="FUV559" s="20"/>
      <c r="FUW559" s="9"/>
      <c r="FUX559" s="19"/>
      <c r="FUY559" s="19"/>
      <c r="FUZ559" s="19"/>
      <c r="FVA559" s="19"/>
      <c r="FVB559" s="19"/>
      <c r="FVC559" s="20"/>
      <c r="FVD559" s="19"/>
      <c r="FVE559" s="19"/>
      <c r="FVF559" s="19"/>
      <c r="FVG559" s="20"/>
      <c r="FVH559" s="20"/>
      <c r="FVI559" s="31"/>
      <c r="FVJ559" s="31"/>
      <c r="FVK559" s="19"/>
      <c r="FVL559" s="20"/>
      <c r="FVM559" s="20"/>
      <c r="FVN559" s="9"/>
      <c r="FVO559" s="19"/>
      <c r="FVP559" s="19"/>
      <c r="FVQ559" s="19"/>
      <c r="FVR559" s="19"/>
      <c r="FVS559" s="19"/>
      <c r="FVT559" s="20"/>
      <c r="FVU559" s="19"/>
      <c r="FVV559" s="19"/>
      <c r="FVW559" s="19"/>
      <c r="FVX559" s="20"/>
      <c r="FVY559" s="20"/>
      <c r="FVZ559" s="31"/>
      <c r="FWA559" s="31"/>
      <c r="FWB559" s="19"/>
      <c r="FWC559" s="20"/>
      <c r="FWD559" s="20"/>
      <c r="FWE559" s="9"/>
      <c r="FWF559" s="19"/>
      <c r="FWG559" s="19"/>
      <c r="FWH559" s="19"/>
      <c r="FWI559" s="19"/>
      <c r="FWJ559" s="19"/>
      <c r="FWK559" s="20"/>
      <c r="FWL559" s="19"/>
      <c r="FWM559" s="19"/>
      <c r="FWN559" s="19"/>
      <c r="FWO559" s="20"/>
      <c r="FWP559" s="20"/>
      <c r="FWQ559" s="31"/>
      <c r="FWR559" s="31"/>
      <c r="FWS559" s="19"/>
      <c r="FWT559" s="20"/>
      <c r="FWU559" s="20"/>
      <c r="FWV559" s="9"/>
      <c r="FWW559" s="19"/>
      <c r="FWX559" s="19"/>
      <c r="FWY559" s="19"/>
      <c r="FWZ559" s="19"/>
      <c r="FXA559" s="19"/>
      <c r="FXB559" s="20"/>
      <c r="FXC559" s="19"/>
      <c r="FXD559" s="19"/>
      <c r="FXE559" s="19"/>
      <c r="FXF559" s="20"/>
      <c r="FXG559" s="20"/>
      <c r="FXH559" s="31"/>
      <c r="FXI559" s="31"/>
      <c r="FXJ559" s="19"/>
      <c r="FXK559" s="20"/>
      <c r="FXL559" s="20"/>
      <c r="FXM559" s="9"/>
      <c r="FXN559" s="19"/>
      <c r="FXO559" s="19"/>
      <c r="FXP559" s="19"/>
      <c r="FXQ559" s="19"/>
      <c r="FXR559" s="19"/>
      <c r="FXS559" s="20"/>
      <c r="FXT559" s="19"/>
      <c r="FXU559" s="19"/>
      <c r="FXV559" s="19"/>
      <c r="FXW559" s="20"/>
      <c r="FXX559" s="20"/>
      <c r="FXY559" s="31"/>
      <c r="FXZ559" s="31"/>
      <c r="FYA559" s="19"/>
      <c r="FYB559" s="20"/>
      <c r="FYC559" s="20"/>
      <c r="FYD559" s="9"/>
      <c r="FYE559" s="19"/>
      <c r="FYF559" s="19"/>
      <c r="FYG559" s="19"/>
      <c r="FYH559" s="19"/>
      <c r="FYI559" s="19"/>
      <c r="FYJ559" s="20"/>
      <c r="FYK559" s="19"/>
      <c r="FYL559" s="19"/>
      <c r="FYM559" s="19"/>
      <c r="FYN559" s="20"/>
      <c r="FYO559" s="20"/>
      <c r="FYP559" s="31"/>
      <c r="FYQ559" s="31"/>
      <c r="FYR559" s="19"/>
      <c r="FYS559" s="20"/>
      <c r="FYT559" s="20"/>
      <c r="FYU559" s="9"/>
      <c r="FYV559" s="19"/>
      <c r="FYW559" s="19"/>
      <c r="FYX559" s="19"/>
      <c r="FYY559" s="19"/>
      <c r="FYZ559" s="19"/>
      <c r="FZA559" s="20"/>
      <c r="FZB559" s="19"/>
      <c r="FZC559" s="19"/>
      <c r="FZD559" s="19"/>
      <c r="FZE559" s="20"/>
      <c r="FZF559" s="20"/>
      <c r="FZG559" s="31"/>
      <c r="FZH559" s="31"/>
      <c r="FZI559" s="19"/>
      <c r="FZJ559" s="20"/>
      <c r="FZK559" s="20"/>
      <c r="FZL559" s="9"/>
      <c r="FZM559" s="19"/>
      <c r="FZN559" s="19"/>
      <c r="FZO559" s="19"/>
      <c r="FZP559" s="19"/>
      <c r="FZQ559" s="19"/>
      <c r="FZR559" s="20"/>
      <c r="FZS559" s="19"/>
      <c r="FZT559" s="19"/>
      <c r="FZU559" s="19"/>
      <c r="FZV559" s="20"/>
      <c r="FZW559" s="20"/>
      <c r="FZX559" s="31"/>
      <c r="FZY559" s="31"/>
      <c r="FZZ559" s="19"/>
      <c r="GAA559" s="20"/>
      <c r="GAB559" s="20"/>
      <c r="GAC559" s="9"/>
      <c r="GAD559" s="19"/>
      <c r="GAE559" s="19"/>
      <c r="GAF559" s="19"/>
      <c r="GAG559" s="19"/>
      <c r="GAH559" s="19"/>
      <c r="GAI559" s="20"/>
      <c r="GAJ559" s="19"/>
      <c r="GAK559" s="19"/>
      <c r="GAL559" s="19"/>
      <c r="GAM559" s="20"/>
      <c r="GAN559" s="20"/>
      <c r="GAO559" s="31"/>
      <c r="GAP559" s="31"/>
      <c r="GAQ559" s="19"/>
      <c r="GAR559" s="20"/>
      <c r="GAS559" s="20"/>
      <c r="GAT559" s="9"/>
      <c r="GAU559" s="19"/>
      <c r="GAV559" s="19"/>
      <c r="GAW559" s="19"/>
      <c r="GAX559" s="19"/>
      <c r="GAY559" s="19"/>
      <c r="GAZ559" s="20"/>
      <c r="GBA559" s="19"/>
      <c r="GBB559" s="19"/>
      <c r="GBC559" s="19"/>
      <c r="GBD559" s="20"/>
      <c r="GBE559" s="20"/>
      <c r="GBF559" s="31"/>
      <c r="GBG559" s="31"/>
      <c r="GBH559" s="19"/>
      <c r="GBI559" s="20"/>
      <c r="GBJ559" s="20"/>
      <c r="GBK559" s="9"/>
      <c r="GBL559" s="19"/>
      <c r="GBM559" s="19"/>
      <c r="GBN559" s="19"/>
      <c r="GBO559" s="19"/>
      <c r="GBP559" s="19"/>
      <c r="GBQ559" s="20"/>
      <c r="GBR559" s="19"/>
      <c r="GBS559" s="19"/>
      <c r="GBT559" s="19"/>
      <c r="GBU559" s="20"/>
      <c r="GBV559" s="20"/>
      <c r="GBW559" s="31"/>
      <c r="GBX559" s="31"/>
      <c r="GBY559" s="19"/>
      <c r="GBZ559" s="20"/>
      <c r="GCA559" s="20"/>
      <c r="GCB559" s="9"/>
      <c r="GCC559" s="19"/>
      <c r="GCD559" s="19"/>
      <c r="GCE559" s="19"/>
      <c r="GCF559" s="19"/>
      <c r="GCG559" s="19"/>
      <c r="GCH559" s="20"/>
      <c r="GCI559" s="19"/>
      <c r="GCJ559" s="19"/>
      <c r="GCK559" s="19"/>
      <c r="GCL559" s="20"/>
      <c r="GCM559" s="20"/>
      <c r="GCN559" s="31"/>
      <c r="GCO559" s="31"/>
      <c r="GCP559" s="19"/>
      <c r="GCQ559" s="20"/>
      <c r="GCR559" s="20"/>
      <c r="GCS559" s="9"/>
      <c r="GCT559" s="19"/>
      <c r="GCU559" s="19"/>
      <c r="GCV559" s="19"/>
      <c r="GCW559" s="19"/>
      <c r="GCX559" s="19"/>
      <c r="GCY559" s="20"/>
      <c r="GCZ559" s="19"/>
      <c r="GDA559" s="19"/>
      <c r="GDB559" s="19"/>
      <c r="GDC559" s="20"/>
      <c r="GDD559" s="20"/>
      <c r="GDE559" s="31"/>
      <c r="GDF559" s="31"/>
      <c r="GDG559" s="19"/>
      <c r="GDH559" s="20"/>
      <c r="GDI559" s="20"/>
      <c r="GDJ559" s="9"/>
      <c r="GDK559" s="19"/>
      <c r="GDL559" s="19"/>
      <c r="GDM559" s="19"/>
      <c r="GDN559" s="19"/>
      <c r="GDO559" s="19"/>
      <c r="GDP559" s="20"/>
      <c r="GDQ559" s="19"/>
      <c r="GDR559" s="19"/>
      <c r="GDS559" s="19"/>
      <c r="GDT559" s="20"/>
      <c r="GDU559" s="20"/>
      <c r="GDV559" s="31"/>
      <c r="GDW559" s="31"/>
      <c r="GDX559" s="19"/>
      <c r="GDY559" s="20"/>
      <c r="GDZ559" s="20"/>
      <c r="GEA559" s="9"/>
      <c r="GEB559" s="19"/>
      <c r="GEC559" s="19"/>
      <c r="GED559" s="19"/>
      <c r="GEE559" s="19"/>
      <c r="GEF559" s="19"/>
      <c r="GEG559" s="20"/>
      <c r="GEH559" s="19"/>
      <c r="GEI559" s="19"/>
      <c r="GEJ559" s="19"/>
      <c r="GEK559" s="20"/>
      <c r="GEL559" s="20"/>
      <c r="GEM559" s="31"/>
      <c r="GEN559" s="31"/>
      <c r="GEO559" s="19"/>
      <c r="GEP559" s="20"/>
      <c r="GEQ559" s="20"/>
      <c r="GER559" s="9"/>
      <c r="GES559" s="19"/>
      <c r="GET559" s="19"/>
      <c r="GEU559" s="19"/>
      <c r="GEV559" s="19"/>
      <c r="GEW559" s="19"/>
      <c r="GEX559" s="20"/>
      <c r="GEY559" s="19"/>
      <c r="GEZ559" s="19"/>
      <c r="GFA559" s="19"/>
      <c r="GFB559" s="20"/>
      <c r="GFC559" s="20"/>
      <c r="GFD559" s="31"/>
      <c r="GFE559" s="31"/>
      <c r="GFF559" s="19"/>
      <c r="GFG559" s="20"/>
      <c r="GFH559" s="20"/>
      <c r="GFI559" s="9"/>
      <c r="GFJ559" s="19"/>
      <c r="GFK559" s="19"/>
      <c r="GFL559" s="19"/>
      <c r="GFM559" s="19"/>
      <c r="GFN559" s="19"/>
      <c r="GFO559" s="20"/>
      <c r="GFP559" s="19"/>
      <c r="GFQ559" s="19"/>
      <c r="GFR559" s="19"/>
      <c r="GFS559" s="20"/>
      <c r="GFT559" s="20"/>
      <c r="GFU559" s="31"/>
      <c r="GFV559" s="31"/>
      <c r="GFW559" s="19"/>
      <c r="GFX559" s="20"/>
      <c r="GFY559" s="20"/>
      <c r="GFZ559" s="9"/>
      <c r="GGA559" s="19"/>
      <c r="GGB559" s="19"/>
      <c r="GGC559" s="19"/>
      <c r="GGD559" s="19"/>
      <c r="GGE559" s="19"/>
      <c r="GGF559" s="20"/>
      <c r="GGG559" s="19"/>
      <c r="GGH559" s="19"/>
      <c r="GGI559" s="19"/>
      <c r="GGJ559" s="20"/>
      <c r="GGK559" s="20"/>
      <c r="GGL559" s="31"/>
      <c r="GGM559" s="31"/>
      <c r="GGN559" s="19"/>
      <c r="GGO559" s="20"/>
      <c r="GGP559" s="20"/>
      <c r="GGQ559" s="9"/>
      <c r="GGR559" s="19"/>
      <c r="GGS559" s="19"/>
      <c r="GGT559" s="19"/>
      <c r="GGU559" s="19"/>
      <c r="GGV559" s="19"/>
      <c r="GGW559" s="20"/>
      <c r="GGX559" s="19"/>
      <c r="GGY559" s="19"/>
      <c r="GGZ559" s="19"/>
      <c r="GHA559" s="20"/>
      <c r="GHB559" s="20"/>
      <c r="GHC559" s="31"/>
      <c r="GHD559" s="31"/>
      <c r="GHE559" s="19"/>
      <c r="GHF559" s="20"/>
      <c r="GHG559" s="20"/>
      <c r="GHH559" s="9"/>
      <c r="GHI559" s="19"/>
      <c r="GHJ559" s="19"/>
      <c r="GHK559" s="19"/>
      <c r="GHL559" s="19"/>
      <c r="GHM559" s="19"/>
      <c r="GHN559" s="20"/>
      <c r="GHO559" s="19"/>
      <c r="GHP559" s="19"/>
      <c r="GHQ559" s="19"/>
      <c r="GHR559" s="20"/>
      <c r="GHS559" s="20"/>
      <c r="GHT559" s="31"/>
      <c r="GHU559" s="31"/>
      <c r="GHV559" s="19"/>
      <c r="GHW559" s="20"/>
      <c r="GHX559" s="20"/>
      <c r="GHY559" s="9"/>
      <c r="GHZ559" s="19"/>
      <c r="GIA559" s="19"/>
      <c r="GIB559" s="19"/>
      <c r="GIC559" s="19"/>
      <c r="GID559" s="19"/>
      <c r="GIE559" s="20"/>
      <c r="GIF559" s="19"/>
      <c r="GIG559" s="19"/>
      <c r="GIH559" s="19"/>
      <c r="GII559" s="20"/>
      <c r="GIJ559" s="20"/>
      <c r="GIK559" s="31"/>
      <c r="GIL559" s="31"/>
      <c r="GIM559" s="19"/>
      <c r="GIN559" s="20"/>
      <c r="GIO559" s="20"/>
      <c r="GIP559" s="9"/>
      <c r="GIQ559" s="19"/>
      <c r="GIR559" s="19"/>
      <c r="GIS559" s="19"/>
      <c r="GIT559" s="19"/>
      <c r="GIU559" s="19"/>
      <c r="GIV559" s="20"/>
      <c r="GIW559" s="19"/>
      <c r="GIX559" s="19"/>
      <c r="GIY559" s="19"/>
      <c r="GIZ559" s="20"/>
      <c r="GJA559" s="20"/>
      <c r="GJB559" s="31"/>
      <c r="GJC559" s="31"/>
      <c r="GJD559" s="19"/>
      <c r="GJE559" s="20"/>
      <c r="GJF559" s="20"/>
      <c r="GJG559" s="9"/>
      <c r="GJH559" s="19"/>
      <c r="GJI559" s="19"/>
      <c r="GJJ559" s="19"/>
      <c r="GJK559" s="19"/>
      <c r="GJL559" s="19"/>
      <c r="GJM559" s="20"/>
      <c r="GJN559" s="19"/>
      <c r="GJO559" s="19"/>
      <c r="GJP559" s="19"/>
      <c r="GJQ559" s="20"/>
      <c r="GJR559" s="20"/>
      <c r="GJS559" s="31"/>
      <c r="GJT559" s="31"/>
      <c r="GJU559" s="19"/>
      <c r="GJV559" s="20"/>
      <c r="GJW559" s="20"/>
      <c r="GJX559" s="9"/>
      <c r="GJY559" s="19"/>
      <c r="GJZ559" s="19"/>
      <c r="GKA559" s="19"/>
      <c r="GKB559" s="19"/>
      <c r="GKC559" s="19"/>
      <c r="GKD559" s="20"/>
      <c r="GKE559" s="19"/>
      <c r="GKF559" s="19"/>
      <c r="GKG559" s="19"/>
      <c r="GKH559" s="20"/>
      <c r="GKI559" s="20"/>
      <c r="GKJ559" s="31"/>
      <c r="GKK559" s="31"/>
      <c r="GKL559" s="19"/>
      <c r="GKM559" s="20"/>
      <c r="GKN559" s="20"/>
      <c r="GKO559" s="9"/>
      <c r="GKP559" s="19"/>
      <c r="GKQ559" s="19"/>
      <c r="GKR559" s="19"/>
      <c r="GKS559" s="19"/>
      <c r="GKT559" s="19"/>
      <c r="GKU559" s="20"/>
      <c r="GKV559" s="19"/>
      <c r="GKW559" s="19"/>
      <c r="GKX559" s="19"/>
      <c r="GKY559" s="20"/>
      <c r="GKZ559" s="20"/>
      <c r="GLA559" s="31"/>
      <c r="GLB559" s="31"/>
      <c r="GLC559" s="19"/>
      <c r="GLD559" s="20"/>
      <c r="GLE559" s="20"/>
      <c r="GLF559" s="9"/>
      <c r="GLG559" s="19"/>
      <c r="GLH559" s="19"/>
      <c r="GLI559" s="19"/>
      <c r="GLJ559" s="19"/>
      <c r="GLK559" s="19"/>
      <c r="GLL559" s="20"/>
      <c r="GLM559" s="19"/>
      <c r="GLN559" s="19"/>
      <c r="GLO559" s="19"/>
      <c r="GLP559" s="20"/>
      <c r="GLQ559" s="20"/>
      <c r="GLR559" s="31"/>
      <c r="GLS559" s="31"/>
      <c r="GLT559" s="19"/>
      <c r="GLU559" s="20"/>
      <c r="GLV559" s="20"/>
      <c r="GLW559" s="9"/>
      <c r="GLX559" s="19"/>
      <c r="GLY559" s="19"/>
      <c r="GLZ559" s="19"/>
      <c r="GMA559" s="19"/>
      <c r="GMB559" s="19"/>
      <c r="GMC559" s="20"/>
      <c r="GMD559" s="19"/>
      <c r="GME559" s="19"/>
      <c r="GMF559" s="19"/>
      <c r="GMG559" s="20"/>
      <c r="GMH559" s="20"/>
      <c r="GMI559" s="31"/>
      <c r="GMJ559" s="31"/>
      <c r="GMK559" s="19"/>
      <c r="GML559" s="20"/>
      <c r="GMM559" s="20"/>
      <c r="GMN559" s="9"/>
      <c r="GMO559" s="19"/>
      <c r="GMP559" s="19"/>
      <c r="GMQ559" s="19"/>
      <c r="GMR559" s="19"/>
      <c r="GMS559" s="19"/>
      <c r="GMT559" s="20"/>
      <c r="GMU559" s="19"/>
      <c r="GMV559" s="19"/>
      <c r="GMW559" s="19"/>
      <c r="GMX559" s="20"/>
      <c r="GMY559" s="20"/>
      <c r="GMZ559" s="31"/>
      <c r="GNA559" s="31"/>
      <c r="GNB559" s="19"/>
      <c r="GNC559" s="20"/>
      <c r="GND559" s="20"/>
      <c r="GNE559" s="9"/>
      <c r="GNF559" s="19"/>
      <c r="GNG559" s="19"/>
      <c r="GNH559" s="19"/>
      <c r="GNI559" s="19"/>
      <c r="GNJ559" s="19"/>
      <c r="GNK559" s="20"/>
      <c r="GNL559" s="19"/>
      <c r="GNM559" s="19"/>
      <c r="GNN559" s="19"/>
      <c r="GNO559" s="20"/>
      <c r="GNP559" s="20"/>
      <c r="GNQ559" s="31"/>
      <c r="GNR559" s="31"/>
      <c r="GNS559" s="19"/>
      <c r="GNT559" s="20"/>
      <c r="GNU559" s="20"/>
      <c r="GNV559" s="9"/>
      <c r="GNW559" s="19"/>
      <c r="GNX559" s="19"/>
      <c r="GNY559" s="19"/>
      <c r="GNZ559" s="19"/>
      <c r="GOA559" s="19"/>
      <c r="GOB559" s="20"/>
      <c r="GOC559" s="19"/>
      <c r="GOD559" s="19"/>
      <c r="GOE559" s="19"/>
      <c r="GOF559" s="20"/>
      <c r="GOG559" s="20"/>
      <c r="GOH559" s="31"/>
      <c r="GOI559" s="31"/>
      <c r="GOJ559" s="19"/>
      <c r="GOK559" s="20"/>
      <c r="GOL559" s="20"/>
      <c r="GOM559" s="9"/>
      <c r="GON559" s="19"/>
      <c r="GOO559" s="19"/>
      <c r="GOP559" s="19"/>
      <c r="GOQ559" s="19"/>
      <c r="GOR559" s="19"/>
      <c r="GOS559" s="20"/>
      <c r="GOT559" s="19"/>
      <c r="GOU559" s="19"/>
      <c r="GOV559" s="19"/>
      <c r="GOW559" s="20"/>
      <c r="GOX559" s="20"/>
      <c r="GOY559" s="31"/>
      <c r="GOZ559" s="31"/>
      <c r="GPA559" s="19"/>
      <c r="GPB559" s="20"/>
      <c r="GPC559" s="20"/>
      <c r="GPD559" s="9"/>
      <c r="GPE559" s="19"/>
      <c r="GPF559" s="19"/>
      <c r="GPG559" s="19"/>
      <c r="GPH559" s="19"/>
      <c r="GPI559" s="19"/>
      <c r="GPJ559" s="20"/>
      <c r="GPK559" s="19"/>
      <c r="GPL559" s="19"/>
      <c r="GPM559" s="19"/>
      <c r="GPN559" s="20"/>
      <c r="GPO559" s="20"/>
      <c r="GPP559" s="31"/>
      <c r="GPQ559" s="31"/>
      <c r="GPR559" s="19"/>
      <c r="GPS559" s="20"/>
      <c r="GPT559" s="20"/>
      <c r="GPU559" s="9"/>
      <c r="GPV559" s="19"/>
      <c r="GPW559" s="19"/>
      <c r="GPX559" s="19"/>
      <c r="GPY559" s="19"/>
      <c r="GPZ559" s="19"/>
      <c r="GQA559" s="20"/>
      <c r="GQB559" s="19"/>
      <c r="GQC559" s="19"/>
      <c r="GQD559" s="19"/>
      <c r="GQE559" s="20"/>
      <c r="GQF559" s="20"/>
      <c r="GQG559" s="31"/>
      <c r="GQH559" s="31"/>
      <c r="GQI559" s="19"/>
      <c r="GQJ559" s="20"/>
      <c r="GQK559" s="20"/>
      <c r="GQL559" s="9"/>
      <c r="GQM559" s="19"/>
      <c r="GQN559" s="19"/>
      <c r="GQO559" s="19"/>
      <c r="GQP559" s="19"/>
      <c r="GQQ559" s="19"/>
      <c r="GQR559" s="20"/>
      <c r="GQS559" s="19"/>
      <c r="GQT559" s="19"/>
      <c r="GQU559" s="19"/>
      <c r="GQV559" s="20"/>
      <c r="GQW559" s="20"/>
      <c r="GQX559" s="31"/>
      <c r="GQY559" s="31"/>
      <c r="GQZ559" s="19"/>
      <c r="GRA559" s="20"/>
      <c r="GRB559" s="20"/>
      <c r="GRC559" s="9"/>
      <c r="GRD559" s="19"/>
      <c r="GRE559" s="19"/>
      <c r="GRF559" s="19"/>
      <c r="GRG559" s="19"/>
      <c r="GRH559" s="19"/>
      <c r="GRI559" s="20"/>
      <c r="GRJ559" s="19"/>
      <c r="GRK559" s="19"/>
      <c r="GRL559" s="19"/>
      <c r="GRM559" s="20"/>
      <c r="GRN559" s="20"/>
      <c r="GRO559" s="31"/>
      <c r="GRP559" s="31"/>
      <c r="GRQ559" s="19"/>
      <c r="GRR559" s="20"/>
      <c r="GRS559" s="20"/>
      <c r="GRT559" s="9"/>
      <c r="GRU559" s="19"/>
      <c r="GRV559" s="19"/>
      <c r="GRW559" s="19"/>
      <c r="GRX559" s="19"/>
      <c r="GRY559" s="19"/>
      <c r="GRZ559" s="20"/>
      <c r="GSA559" s="19"/>
      <c r="GSB559" s="19"/>
      <c r="GSC559" s="19"/>
      <c r="GSD559" s="20"/>
      <c r="GSE559" s="20"/>
      <c r="GSF559" s="31"/>
      <c r="GSG559" s="31"/>
      <c r="GSH559" s="19"/>
      <c r="GSI559" s="20"/>
      <c r="GSJ559" s="20"/>
      <c r="GSK559" s="9"/>
      <c r="GSL559" s="19"/>
      <c r="GSM559" s="19"/>
      <c r="GSN559" s="19"/>
      <c r="GSO559" s="19"/>
      <c r="GSP559" s="19"/>
      <c r="GSQ559" s="20"/>
      <c r="GSR559" s="19"/>
      <c r="GSS559" s="19"/>
      <c r="GST559" s="19"/>
      <c r="GSU559" s="20"/>
      <c r="GSV559" s="20"/>
      <c r="GSW559" s="31"/>
      <c r="GSX559" s="31"/>
      <c r="GSY559" s="19"/>
      <c r="GSZ559" s="20"/>
      <c r="GTA559" s="20"/>
      <c r="GTB559" s="9"/>
      <c r="GTC559" s="19"/>
      <c r="GTD559" s="19"/>
      <c r="GTE559" s="19"/>
      <c r="GTF559" s="19"/>
      <c r="GTG559" s="19"/>
      <c r="GTH559" s="20"/>
      <c r="GTI559" s="19"/>
      <c r="GTJ559" s="19"/>
      <c r="GTK559" s="19"/>
      <c r="GTL559" s="20"/>
      <c r="GTM559" s="20"/>
      <c r="GTN559" s="31"/>
      <c r="GTO559" s="31"/>
      <c r="GTP559" s="19"/>
      <c r="GTQ559" s="20"/>
      <c r="GTR559" s="20"/>
      <c r="GTS559" s="9"/>
      <c r="GTT559" s="19"/>
      <c r="GTU559" s="19"/>
      <c r="GTV559" s="19"/>
      <c r="GTW559" s="19"/>
      <c r="GTX559" s="19"/>
      <c r="GTY559" s="20"/>
      <c r="GTZ559" s="19"/>
      <c r="GUA559" s="19"/>
      <c r="GUB559" s="19"/>
      <c r="GUC559" s="20"/>
      <c r="GUD559" s="20"/>
      <c r="GUE559" s="31"/>
      <c r="GUF559" s="31"/>
      <c r="GUG559" s="19"/>
      <c r="GUH559" s="20"/>
      <c r="GUI559" s="20"/>
      <c r="GUJ559" s="9"/>
      <c r="GUK559" s="19"/>
      <c r="GUL559" s="19"/>
      <c r="GUM559" s="19"/>
      <c r="GUN559" s="19"/>
      <c r="GUO559" s="19"/>
      <c r="GUP559" s="20"/>
      <c r="GUQ559" s="19"/>
      <c r="GUR559" s="19"/>
      <c r="GUS559" s="19"/>
      <c r="GUT559" s="20"/>
      <c r="GUU559" s="20"/>
      <c r="GUV559" s="31"/>
      <c r="GUW559" s="31"/>
      <c r="GUX559" s="19"/>
      <c r="GUY559" s="20"/>
      <c r="GUZ559" s="20"/>
      <c r="GVA559" s="9"/>
      <c r="GVB559" s="19"/>
      <c r="GVC559" s="19"/>
      <c r="GVD559" s="19"/>
      <c r="GVE559" s="19"/>
      <c r="GVF559" s="19"/>
      <c r="GVG559" s="20"/>
      <c r="GVH559" s="19"/>
      <c r="GVI559" s="19"/>
      <c r="GVJ559" s="19"/>
      <c r="GVK559" s="20"/>
      <c r="GVL559" s="20"/>
      <c r="GVM559" s="31"/>
      <c r="GVN559" s="31"/>
      <c r="GVO559" s="19"/>
      <c r="GVP559" s="20"/>
      <c r="GVQ559" s="20"/>
      <c r="GVR559" s="9"/>
      <c r="GVS559" s="19"/>
      <c r="GVT559" s="19"/>
      <c r="GVU559" s="19"/>
      <c r="GVV559" s="19"/>
      <c r="GVW559" s="19"/>
      <c r="GVX559" s="20"/>
      <c r="GVY559" s="19"/>
      <c r="GVZ559" s="19"/>
      <c r="GWA559" s="19"/>
      <c r="GWB559" s="20"/>
      <c r="GWC559" s="20"/>
      <c r="GWD559" s="31"/>
      <c r="GWE559" s="31"/>
      <c r="GWF559" s="19"/>
      <c r="GWG559" s="20"/>
      <c r="GWH559" s="20"/>
      <c r="GWI559" s="9"/>
      <c r="GWJ559" s="19"/>
      <c r="GWK559" s="19"/>
      <c r="GWL559" s="19"/>
      <c r="GWM559" s="19"/>
      <c r="GWN559" s="19"/>
      <c r="GWO559" s="20"/>
      <c r="GWP559" s="19"/>
      <c r="GWQ559" s="19"/>
      <c r="GWR559" s="19"/>
      <c r="GWS559" s="20"/>
      <c r="GWT559" s="20"/>
      <c r="GWU559" s="31"/>
      <c r="GWV559" s="31"/>
      <c r="GWW559" s="19"/>
      <c r="GWX559" s="20"/>
      <c r="GWY559" s="20"/>
      <c r="GWZ559" s="9"/>
      <c r="GXA559" s="19"/>
      <c r="GXB559" s="19"/>
      <c r="GXC559" s="19"/>
      <c r="GXD559" s="19"/>
      <c r="GXE559" s="19"/>
      <c r="GXF559" s="20"/>
      <c r="GXG559" s="19"/>
      <c r="GXH559" s="19"/>
      <c r="GXI559" s="19"/>
      <c r="GXJ559" s="20"/>
      <c r="GXK559" s="20"/>
      <c r="GXL559" s="31"/>
      <c r="GXM559" s="31"/>
      <c r="GXN559" s="19"/>
      <c r="GXO559" s="20"/>
      <c r="GXP559" s="20"/>
      <c r="GXQ559" s="9"/>
      <c r="GXR559" s="19"/>
      <c r="GXS559" s="19"/>
      <c r="GXT559" s="19"/>
      <c r="GXU559" s="19"/>
      <c r="GXV559" s="19"/>
      <c r="GXW559" s="20"/>
      <c r="GXX559" s="19"/>
      <c r="GXY559" s="19"/>
      <c r="GXZ559" s="19"/>
      <c r="GYA559" s="20"/>
      <c r="GYB559" s="20"/>
      <c r="GYC559" s="31"/>
      <c r="GYD559" s="31"/>
      <c r="GYE559" s="19"/>
      <c r="GYF559" s="20"/>
      <c r="GYG559" s="20"/>
      <c r="GYH559" s="9"/>
      <c r="GYI559" s="19"/>
      <c r="GYJ559" s="19"/>
      <c r="GYK559" s="19"/>
      <c r="GYL559" s="19"/>
      <c r="GYM559" s="19"/>
      <c r="GYN559" s="20"/>
      <c r="GYO559" s="19"/>
      <c r="GYP559" s="19"/>
      <c r="GYQ559" s="19"/>
      <c r="GYR559" s="20"/>
      <c r="GYS559" s="20"/>
      <c r="GYT559" s="31"/>
      <c r="GYU559" s="31"/>
      <c r="GYV559" s="19"/>
      <c r="GYW559" s="20"/>
      <c r="GYX559" s="20"/>
      <c r="GYY559" s="9"/>
      <c r="GYZ559" s="19"/>
      <c r="GZA559" s="19"/>
      <c r="GZB559" s="19"/>
      <c r="GZC559" s="19"/>
      <c r="GZD559" s="19"/>
      <c r="GZE559" s="20"/>
      <c r="GZF559" s="19"/>
      <c r="GZG559" s="19"/>
      <c r="GZH559" s="19"/>
      <c r="GZI559" s="20"/>
      <c r="GZJ559" s="20"/>
      <c r="GZK559" s="31"/>
      <c r="GZL559" s="31"/>
      <c r="GZM559" s="19"/>
      <c r="GZN559" s="20"/>
      <c r="GZO559" s="20"/>
      <c r="GZP559" s="9"/>
      <c r="GZQ559" s="19"/>
      <c r="GZR559" s="19"/>
      <c r="GZS559" s="19"/>
      <c r="GZT559" s="19"/>
      <c r="GZU559" s="19"/>
      <c r="GZV559" s="20"/>
      <c r="GZW559" s="19"/>
      <c r="GZX559" s="19"/>
      <c r="GZY559" s="19"/>
      <c r="GZZ559" s="20"/>
      <c r="HAA559" s="20"/>
      <c r="HAB559" s="31"/>
      <c r="HAC559" s="31"/>
      <c r="HAD559" s="19"/>
      <c r="HAE559" s="20"/>
      <c r="HAF559" s="20"/>
      <c r="HAG559" s="9"/>
      <c r="HAH559" s="19"/>
      <c r="HAI559" s="19"/>
      <c r="HAJ559" s="19"/>
      <c r="HAK559" s="19"/>
      <c r="HAL559" s="19"/>
      <c r="HAM559" s="20"/>
      <c r="HAN559" s="19"/>
      <c r="HAO559" s="19"/>
      <c r="HAP559" s="19"/>
      <c r="HAQ559" s="20"/>
      <c r="HAR559" s="20"/>
      <c r="HAS559" s="31"/>
      <c r="HAT559" s="31"/>
      <c r="HAU559" s="19"/>
      <c r="HAV559" s="20"/>
      <c r="HAW559" s="20"/>
      <c r="HAX559" s="9"/>
      <c r="HAY559" s="19"/>
      <c r="HAZ559" s="19"/>
      <c r="HBA559" s="19"/>
      <c r="HBB559" s="19"/>
      <c r="HBC559" s="19"/>
      <c r="HBD559" s="20"/>
      <c r="HBE559" s="19"/>
      <c r="HBF559" s="19"/>
      <c r="HBG559" s="19"/>
      <c r="HBH559" s="20"/>
      <c r="HBI559" s="20"/>
      <c r="HBJ559" s="31"/>
      <c r="HBK559" s="31"/>
      <c r="HBL559" s="19"/>
      <c r="HBM559" s="20"/>
      <c r="HBN559" s="20"/>
      <c r="HBO559" s="9"/>
      <c r="HBP559" s="19"/>
      <c r="HBQ559" s="19"/>
      <c r="HBR559" s="19"/>
      <c r="HBS559" s="19"/>
      <c r="HBT559" s="19"/>
      <c r="HBU559" s="20"/>
      <c r="HBV559" s="19"/>
      <c r="HBW559" s="19"/>
      <c r="HBX559" s="19"/>
      <c r="HBY559" s="20"/>
      <c r="HBZ559" s="20"/>
      <c r="HCA559" s="31"/>
      <c r="HCB559" s="31"/>
      <c r="HCC559" s="19"/>
      <c r="HCD559" s="20"/>
      <c r="HCE559" s="20"/>
      <c r="HCF559" s="9"/>
      <c r="HCG559" s="19"/>
      <c r="HCH559" s="19"/>
      <c r="HCI559" s="19"/>
      <c r="HCJ559" s="19"/>
      <c r="HCK559" s="19"/>
      <c r="HCL559" s="20"/>
      <c r="HCM559" s="19"/>
      <c r="HCN559" s="19"/>
      <c r="HCO559" s="19"/>
      <c r="HCP559" s="20"/>
      <c r="HCQ559" s="20"/>
      <c r="HCR559" s="31"/>
      <c r="HCS559" s="31"/>
      <c r="HCT559" s="19"/>
      <c r="HCU559" s="20"/>
      <c r="HCV559" s="20"/>
      <c r="HCW559" s="9"/>
      <c r="HCX559" s="19"/>
      <c r="HCY559" s="19"/>
      <c r="HCZ559" s="19"/>
      <c r="HDA559" s="19"/>
      <c r="HDB559" s="19"/>
      <c r="HDC559" s="20"/>
      <c r="HDD559" s="19"/>
      <c r="HDE559" s="19"/>
      <c r="HDF559" s="19"/>
      <c r="HDG559" s="20"/>
      <c r="HDH559" s="20"/>
      <c r="HDI559" s="31"/>
      <c r="HDJ559" s="31"/>
      <c r="HDK559" s="19"/>
      <c r="HDL559" s="20"/>
      <c r="HDM559" s="20"/>
      <c r="HDN559" s="9"/>
      <c r="HDO559" s="19"/>
      <c r="HDP559" s="19"/>
      <c r="HDQ559" s="19"/>
      <c r="HDR559" s="19"/>
      <c r="HDS559" s="19"/>
      <c r="HDT559" s="20"/>
      <c r="HDU559" s="19"/>
      <c r="HDV559" s="19"/>
      <c r="HDW559" s="19"/>
      <c r="HDX559" s="20"/>
      <c r="HDY559" s="20"/>
      <c r="HDZ559" s="31"/>
      <c r="HEA559" s="31"/>
      <c r="HEB559" s="19"/>
      <c r="HEC559" s="20"/>
      <c r="HED559" s="20"/>
      <c r="HEE559" s="9"/>
      <c r="HEF559" s="19"/>
      <c r="HEG559" s="19"/>
      <c r="HEH559" s="19"/>
      <c r="HEI559" s="19"/>
      <c r="HEJ559" s="19"/>
      <c r="HEK559" s="20"/>
      <c r="HEL559" s="19"/>
      <c r="HEM559" s="19"/>
      <c r="HEN559" s="19"/>
      <c r="HEO559" s="20"/>
      <c r="HEP559" s="20"/>
      <c r="HEQ559" s="31"/>
      <c r="HER559" s="31"/>
      <c r="HES559" s="19"/>
      <c r="HET559" s="20"/>
      <c r="HEU559" s="20"/>
      <c r="HEV559" s="9"/>
      <c r="HEW559" s="19"/>
      <c r="HEX559" s="19"/>
      <c r="HEY559" s="19"/>
      <c r="HEZ559" s="19"/>
      <c r="HFA559" s="19"/>
      <c r="HFB559" s="20"/>
      <c r="HFC559" s="19"/>
      <c r="HFD559" s="19"/>
      <c r="HFE559" s="19"/>
      <c r="HFF559" s="20"/>
      <c r="HFG559" s="20"/>
      <c r="HFH559" s="31"/>
      <c r="HFI559" s="31"/>
      <c r="HFJ559" s="19"/>
      <c r="HFK559" s="20"/>
      <c r="HFL559" s="20"/>
      <c r="HFM559" s="9"/>
      <c r="HFN559" s="19"/>
      <c r="HFO559" s="19"/>
      <c r="HFP559" s="19"/>
      <c r="HFQ559" s="19"/>
      <c r="HFR559" s="19"/>
      <c r="HFS559" s="20"/>
      <c r="HFT559" s="19"/>
      <c r="HFU559" s="19"/>
      <c r="HFV559" s="19"/>
      <c r="HFW559" s="20"/>
      <c r="HFX559" s="20"/>
      <c r="HFY559" s="31"/>
      <c r="HFZ559" s="31"/>
      <c r="HGA559" s="19"/>
      <c r="HGB559" s="20"/>
      <c r="HGC559" s="20"/>
      <c r="HGD559" s="9"/>
      <c r="HGE559" s="19"/>
      <c r="HGF559" s="19"/>
      <c r="HGG559" s="19"/>
      <c r="HGH559" s="19"/>
      <c r="HGI559" s="19"/>
      <c r="HGJ559" s="20"/>
      <c r="HGK559" s="19"/>
      <c r="HGL559" s="19"/>
      <c r="HGM559" s="19"/>
      <c r="HGN559" s="20"/>
      <c r="HGO559" s="20"/>
      <c r="HGP559" s="31"/>
      <c r="HGQ559" s="31"/>
      <c r="HGR559" s="19"/>
      <c r="HGS559" s="20"/>
      <c r="HGT559" s="20"/>
      <c r="HGU559" s="9"/>
      <c r="HGV559" s="19"/>
      <c r="HGW559" s="19"/>
      <c r="HGX559" s="19"/>
      <c r="HGY559" s="19"/>
      <c r="HGZ559" s="19"/>
      <c r="HHA559" s="20"/>
      <c r="HHB559" s="19"/>
      <c r="HHC559" s="19"/>
      <c r="HHD559" s="19"/>
      <c r="HHE559" s="20"/>
      <c r="HHF559" s="20"/>
      <c r="HHG559" s="31"/>
      <c r="HHH559" s="31"/>
      <c r="HHI559" s="19"/>
      <c r="HHJ559" s="20"/>
      <c r="HHK559" s="20"/>
      <c r="HHL559" s="9"/>
      <c r="HHM559" s="19"/>
      <c r="HHN559" s="19"/>
      <c r="HHO559" s="19"/>
      <c r="HHP559" s="19"/>
      <c r="HHQ559" s="19"/>
      <c r="HHR559" s="20"/>
      <c r="HHS559" s="19"/>
      <c r="HHT559" s="19"/>
      <c r="HHU559" s="19"/>
      <c r="HHV559" s="20"/>
      <c r="HHW559" s="20"/>
      <c r="HHX559" s="31"/>
      <c r="HHY559" s="31"/>
      <c r="HHZ559" s="19"/>
      <c r="HIA559" s="20"/>
      <c r="HIB559" s="20"/>
      <c r="HIC559" s="9"/>
      <c r="HID559" s="19"/>
      <c r="HIE559" s="19"/>
      <c r="HIF559" s="19"/>
      <c r="HIG559" s="19"/>
      <c r="HIH559" s="19"/>
      <c r="HII559" s="20"/>
      <c r="HIJ559" s="19"/>
      <c r="HIK559" s="19"/>
      <c r="HIL559" s="19"/>
      <c r="HIM559" s="20"/>
      <c r="HIN559" s="20"/>
      <c r="HIO559" s="31"/>
      <c r="HIP559" s="31"/>
      <c r="HIQ559" s="19"/>
      <c r="HIR559" s="20"/>
      <c r="HIS559" s="20"/>
      <c r="HIT559" s="9"/>
      <c r="HIU559" s="19"/>
      <c r="HIV559" s="19"/>
      <c r="HIW559" s="19"/>
      <c r="HIX559" s="19"/>
      <c r="HIY559" s="19"/>
      <c r="HIZ559" s="20"/>
      <c r="HJA559" s="19"/>
      <c r="HJB559" s="19"/>
      <c r="HJC559" s="19"/>
      <c r="HJD559" s="20"/>
      <c r="HJE559" s="20"/>
      <c r="HJF559" s="31"/>
      <c r="HJG559" s="31"/>
      <c r="HJH559" s="19"/>
      <c r="HJI559" s="20"/>
      <c r="HJJ559" s="20"/>
      <c r="HJK559" s="9"/>
      <c r="HJL559" s="19"/>
      <c r="HJM559" s="19"/>
      <c r="HJN559" s="19"/>
      <c r="HJO559" s="19"/>
      <c r="HJP559" s="19"/>
      <c r="HJQ559" s="20"/>
      <c r="HJR559" s="19"/>
      <c r="HJS559" s="19"/>
      <c r="HJT559" s="19"/>
      <c r="HJU559" s="20"/>
      <c r="HJV559" s="20"/>
      <c r="HJW559" s="31"/>
      <c r="HJX559" s="31"/>
      <c r="HJY559" s="19"/>
      <c r="HJZ559" s="20"/>
      <c r="HKA559" s="20"/>
      <c r="HKB559" s="9"/>
      <c r="HKC559" s="19"/>
      <c r="HKD559" s="19"/>
      <c r="HKE559" s="19"/>
      <c r="HKF559" s="19"/>
      <c r="HKG559" s="19"/>
      <c r="HKH559" s="20"/>
      <c r="HKI559" s="19"/>
      <c r="HKJ559" s="19"/>
      <c r="HKK559" s="19"/>
      <c r="HKL559" s="20"/>
      <c r="HKM559" s="20"/>
      <c r="HKN559" s="31"/>
      <c r="HKO559" s="31"/>
      <c r="HKP559" s="19"/>
      <c r="HKQ559" s="20"/>
      <c r="HKR559" s="20"/>
      <c r="HKS559" s="9"/>
      <c r="HKT559" s="19"/>
      <c r="HKU559" s="19"/>
      <c r="HKV559" s="19"/>
      <c r="HKW559" s="19"/>
      <c r="HKX559" s="19"/>
      <c r="HKY559" s="20"/>
      <c r="HKZ559" s="19"/>
      <c r="HLA559" s="19"/>
      <c r="HLB559" s="19"/>
      <c r="HLC559" s="20"/>
      <c r="HLD559" s="20"/>
      <c r="HLE559" s="31"/>
      <c r="HLF559" s="31"/>
      <c r="HLG559" s="19"/>
      <c r="HLH559" s="20"/>
      <c r="HLI559" s="20"/>
      <c r="HLJ559" s="9"/>
      <c r="HLK559" s="19"/>
      <c r="HLL559" s="19"/>
      <c r="HLM559" s="19"/>
      <c r="HLN559" s="19"/>
      <c r="HLO559" s="19"/>
      <c r="HLP559" s="20"/>
      <c r="HLQ559" s="19"/>
      <c r="HLR559" s="19"/>
      <c r="HLS559" s="19"/>
      <c r="HLT559" s="20"/>
      <c r="HLU559" s="20"/>
      <c r="HLV559" s="31"/>
      <c r="HLW559" s="31"/>
      <c r="HLX559" s="19"/>
      <c r="HLY559" s="20"/>
      <c r="HLZ559" s="20"/>
      <c r="HMA559" s="9"/>
      <c r="HMB559" s="19"/>
      <c r="HMC559" s="19"/>
      <c r="HMD559" s="19"/>
      <c r="HME559" s="19"/>
      <c r="HMF559" s="19"/>
      <c r="HMG559" s="20"/>
      <c r="HMH559" s="19"/>
      <c r="HMI559" s="19"/>
      <c r="HMJ559" s="19"/>
      <c r="HMK559" s="20"/>
      <c r="HML559" s="20"/>
      <c r="HMM559" s="31"/>
      <c r="HMN559" s="31"/>
      <c r="HMO559" s="19"/>
      <c r="HMP559" s="20"/>
      <c r="HMQ559" s="20"/>
      <c r="HMR559" s="9"/>
      <c r="HMS559" s="19"/>
      <c r="HMT559" s="19"/>
      <c r="HMU559" s="19"/>
      <c r="HMV559" s="19"/>
      <c r="HMW559" s="19"/>
      <c r="HMX559" s="20"/>
      <c r="HMY559" s="19"/>
      <c r="HMZ559" s="19"/>
      <c r="HNA559" s="19"/>
      <c r="HNB559" s="20"/>
      <c r="HNC559" s="20"/>
      <c r="HND559" s="31"/>
      <c r="HNE559" s="31"/>
      <c r="HNF559" s="19"/>
      <c r="HNG559" s="20"/>
      <c r="HNH559" s="20"/>
      <c r="HNI559" s="9"/>
      <c r="HNJ559" s="19"/>
      <c r="HNK559" s="19"/>
      <c r="HNL559" s="19"/>
      <c r="HNM559" s="19"/>
      <c r="HNN559" s="19"/>
      <c r="HNO559" s="20"/>
      <c r="HNP559" s="19"/>
      <c r="HNQ559" s="19"/>
      <c r="HNR559" s="19"/>
      <c r="HNS559" s="20"/>
      <c r="HNT559" s="20"/>
      <c r="HNU559" s="31"/>
      <c r="HNV559" s="31"/>
      <c r="HNW559" s="19"/>
      <c r="HNX559" s="20"/>
      <c r="HNY559" s="20"/>
      <c r="HNZ559" s="9"/>
      <c r="HOA559" s="19"/>
      <c r="HOB559" s="19"/>
      <c r="HOC559" s="19"/>
      <c r="HOD559" s="19"/>
      <c r="HOE559" s="19"/>
      <c r="HOF559" s="20"/>
      <c r="HOG559" s="19"/>
      <c r="HOH559" s="19"/>
      <c r="HOI559" s="19"/>
      <c r="HOJ559" s="20"/>
      <c r="HOK559" s="20"/>
      <c r="HOL559" s="31"/>
      <c r="HOM559" s="31"/>
      <c r="HON559" s="19"/>
      <c r="HOO559" s="20"/>
      <c r="HOP559" s="20"/>
      <c r="HOQ559" s="9"/>
      <c r="HOR559" s="19"/>
      <c r="HOS559" s="19"/>
      <c r="HOT559" s="19"/>
      <c r="HOU559" s="19"/>
      <c r="HOV559" s="19"/>
      <c r="HOW559" s="20"/>
      <c r="HOX559" s="19"/>
      <c r="HOY559" s="19"/>
      <c r="HOZ559" s="19"/>
      <c r="HPA559" s="20"/>
      <c r="HPB559" s="20"/>
      <c r="HPC559" s="31"/>
      <c r="HPD559" s="31"/>
      <c r="HPE559" s="19"/>
      <c r="HPF559" s="20"/>
      <c r="HPG559" s="20"/>
      <c r="HPH559" s="9"/>
      <c r="HPI559" s="19"/>
      <c r="HPJ559" s="19"/>
      <c r="HPK559" s="19"/>
      <c r="HPL559" s="19"/>
      <c r="HPM559" s="19"/>
      <c r="HPN559" s="20"/>
      <c r="HPO559" s="19"/>
      <c r="HPP559" s="19"/>
      <c r="HPQ559" s="19"/>
      <c r="HPR559" s="20"/>
      <c r="HPS559" s="20"/>
      <c r="HPT559" s="31"/>
      <c r="HPU559" s="31"/>
      <c r="HPV559" s="19"/>
      <c r="HPW559" s="20"/>
      <c r="HPX559" s="20"/>
      <c r="HPY559" s="9"/>
      <c r="HPZ559" s="19"/>
      <c r="HQA559" s="19"/>
      <c r="HQB559" s="19"/>
      <c r="HQC559" s="19"/>
      <c r="HQD559" s="19"/>
      <c r="HQE559" s="20"/>
      <c r="HQF559" s="19"/>
      <c r="HQG559" s="19"/>
      <c r="HQH559" s="19"/>
      <c r="HQI559" s="20"/>
      <c r="HQJ559" s="20"/>
      <c r="HQK559" s="31"/>
      <c r="HQL559" s="31"/>
      <c r="HQM559" s="19"/>
      <c r="HQN559" s="20"/>
      <c r="HQO559" s="20"/>
      <c r="HQP559" s="9"/>
      <c r="HQQ559" s="19"/>
      <c r="HQR559" s="19"/>
      <c r="HQS559" s="19"/>
      <c r="HQT559" s="19"/>
      <c r="HQU559" s="19"/>
      <c r="HQV559" s="20"/>
      <c r="HQW559" s="19"/>
      <c r="HQX559" s="19"/>
      <c r="HQY559" s="19"/>
      <c r="HQZ559" s="20"/>
      <c r="HRA559" s="20"/>
      <c r="HRB559" s="31"/>
      <c r="HRC559" s="31"/>
      <c r="HRD559" s="19"/>
      <c r="HRE559" s="20"/>
      <c r="HRF559" s="20"/>
      <c r="HRG559" s="9"/>
      <c r="HRH559" s="19"/>
      <c r="HRI559" s="19"/>
      <c r="HRJ559" s="19"/>
      <c r="HRK559" s="19"/>
      <c r="HRL559" s="19"/>
      <c r="HRM559" s="20"/>
      <c r="HRN559" s="19"/>
      <c r="HRO559" s="19"/>
      <c r="HRP559" s="19"/>
      <c r="HRQ559" s="20"/>
      <c r="HRR559" s="20"/>
      <c r="HRS559" s="31"/>
      <c r="HRT559" s="31"/>
      <c r="HRU559" s="19"/>
      <c r="HRV559" s="20"/>
      <c r="HRW559" s="20"/>
      <c r="HRX559" s="9"/>
      <c r="HRY559" s="19"/>
      <c r="HRZ559" s="19"/>
      <c r="HSA559" s="19"/>
      <c r="HSB559" s="19"/>
      <c r="HSC559" s="19"/>
      <c r="HSD559" s="20"/>
      <c r="HSE559" s="19"/>
      <c r="HSF559" s="19"/>
      <c r="HSG559" s="19"/>
      <c r="HSH559" s="20"/>
      <c r="HSI559" s="20"/>
      <c r="HSJ559" s="31"/>
      <c r="HSK559" s="31"/>
      <c r="HSL559" s="19"/>
      <c r="HSM559" s="20"/>
      <c r="HSN559" s="20"/>
      <c r="HSO559" s="9"/>
      <c r="HSP559" s="19"/>
      <c r="HSQ559" s="19"/>
      <c r="HSR559" s="19"/>
      <c r="HSS559" s="19"/>
      <c r="HST559" s="19"/>
      <c r="HSU559" s="20"/>
      <c r="HSV559" s="19"/>
      <c r="HSW559" s="19"/>
      <c r="HSX559" s="19"/>
      <c r="HSY559" s="20"/>
      <c r="HSZ559" s="20"/>
      <c r="HTA559" s="31"/>
      <c r="HTB559" s="31"/>
      <c r="HTC559" s="19"/>
      <c r="HTD559" s="20"/>
      <c r="HTE559" s="20"/>
      <c r="HTF559" s="9"/>
      <c r="HTG559" s="19"/>
      <c r="HTH559" s="19"/>
      <c r="HTI559" s="19"/>
      <c r="HTJ559" s="19"/>
      <c r="HTK559" s="19"/>
      <c r="HTL559" s="20"/>
      <c r="HTM559" s="19"/>
      <c r="HTN559" s="19"/>
      <c r="HTO559" s="19"/>
      <c r="HTP559" s="20"/>
      <c r="HTQ559" s="20"/>
      <c r="HTR559" s="31"/>
      <c r="HTS559" s="31"/>
      <c r="HTT559" s="19"/>
      <c r="HTU559" s="20"/>
      <c r="HTV559" s="20"/>
      <c r="HTW559" s="9"/>
      <c r="HTX559" s="19"/>
      <c r="HTY559" s="19"/>
      <c r="HTZ559" s="19"/>
      <c r="HUA559" s="19"/>
      <c r="HUB559" s="19"/>
      <c r="HUC559" s="20"/>
      <c r="HUD559" s="19"/>
      <c r="HUE559" s="19"/>
      <c r="HUF559" s="19"/>
      <c r="HUG559" s="20"/>
      <c r="HUH559" s="20"/>
      <c r="HUI559" s="31"/>
      <c r="HUJ559" s="31"/>
      <c r="HUK559" s="19"/>
      <c r="HUL559" s="20"/>
      <c r="HUM559" s="20"/>
      <c r="HUN559" s="9"/>
      <c r="HUO559" s="19"/>
      <c r="HUP559" s="19"/>
      <c r="HUQ559" s="19"/>
      <c r="HUR559" s="19"/>
      <c r="HUS559" s="19"/>
      <c r="HUT559" s="20"/>
      <c r="HUU559" s="19"/>
      <c r="HUV559" s="19"/>
      <c r="HUW559" s="19"/>
      <c r="HUX559" s="20"/>
      <c r="HUY559" s="20"/>
      <c r="HUZ559" s="31"/>
      <c r="HVA559" s="31"/>
      <c r="HVB559" s="19"/>
      <c r="HVC559" s="20"/>
      <c r="HVD559" s="20"/>
      <c r="HVE559" s="9"/>
      <c r="HVF559" s="19"/>
      <c r="HVG559" s="19"/>
      <c r="HVH559" s="19"/>
      <c r="HVI559" s="19"/>
      <c r="HVJ559" s="19"/>
      <c r="HVK559" s="20"/>
      <c r="HVL559" s="19"/>
      <c r="HVM559" s="19"/>
      <c r="HVN559" s="19"/>
      <c r="HVO559" s="20"/>
      <c r="HVP559" s="20"/>
      <c r="HVQ559" s="31"/>
      <c r="HVR559" s="31"/>
      <c r="HVS559" s="19"/>
      <c r="HVT559" s="20"/>
      <c r="HVU559" s="20"/>
      <c r="HVV559" s="9"/>
      <c r="HVW559" s="19"/>
      <c r="HVX559" s="19"/>
      <c r="HVY559" s="19"/>
      <c r="HVZ559" s="19"/>
      <c r="HWA559" s="19"/>
      <c r="HWB559" s="20"/>
      <c r="HWC559" s="19"/>
      <c r="HWD559" s="19"/>
      <c r="HWE559" s="19"/>
      <c r="HWF559" s="20"/>
      <c r="HWG559" s="20"/>
      <c r="HWH559" s="31"/>
      <c r="HWI559" s="31"/>
      <c r="HWJ559" s="19"/>
      <c r="HWK559" s="20"/>
      <c r="HWL559" s="20"/>
      <c r="HWM559" s="9"/>
      <c r="HWN559" s="19"/>
      <c r="HWO559" s="19"/>
      <c r="HWP559" s="19"/>
      <c r="HWQ559" s="19"/>
      <c r="HWR559" s="19"/>
      <c r="HWS559" s="20"/>
      <c r="HWT559" s="19"/>
      <c r="HWU559" s="19"/>
      <c r="HWV559" s="19"/>
      <c r="HWW559" s="20"/>
      <c r="HWX559" s="20"/>
      <c r="HWY559" s="31"/>
      <c r="HWZ559" s="31"/>
      <c r="HXA559" s="19"/>
      <c r="HXB559" s="20"/>
      <c r="HXC559" s="20"/>
      <c r="HXD559" s="9"/>
      <c r="HXE559" s="19"/>
      <c r="HXF559" s="19"/>
      <c r="HXG559" s="19"/>
      <c r="HXH559" s="19"/>
      <c r="HXI559" s="19"/>
      <c r="HXJ559" s="20"/>
      <c r="HXK559" s="19"/>
      <c r="HXL559" s="19"/>
      <c r="HXM559" s="19"/>
      <c r="HXN559" s="20"/>
      <c r="HXO559" s="20"/>
      <c r="HXP559" s="31"/>
      <c r="HXQ559" s="31"/>
      <c r="HXR559" s="19"/>
      <c r="HXS559" s="20"/>
      <c r="HXT559" s="20"/>
      <c r="HXU559" s="9"/>
      <c r="HXV559" s="19"/>
      <c r="HXW559" s="19"/>
      <c r="HXX559" s="19"/>
      <c r="HXY559" s="19"/>
      <c r="HXZ559" s="19"/>
      <c r="HYA559" s="20"/>
      <c r="HYB559" s="19"/>
      <c r="HYC559" s="19"/>
      <c r="HYD559" s="19"/>
      <c r="HYE559" s="20"/>
      <c r="HYF559" s="20"/>
      <c r="HYG559" s="31"/>
      <c r="HYH559" s="31"/>
      <c r="HYI559" s="19"/>
      <c r="HYJ559" s="20"/>
      <c r="HYK559" s="20"/>
      <c r="HYL559" s="9"/>
      <c r="HYM559" s="19"/>
      <c r="HYN559" s="19"/>
      <c r="HYO559" s="19"/>
      <c r="HYP559" s="19"/>
      <c r="HYQ559" s="19"/>
      <c r="HYR559" s="20"/>
      <c r="HYS559" s="19"/>
      <c r="HYT559" s="19"/>
      <c r="HYU559" s="19"/>
      <c r="HYV559" s="20"/>
      <c r="HYW559" s="20"/>
      <c r="HYX559" s="31"/>
      <c r="HYY559" s="31"/>
      <c r="HYZ559" s="19"/>
      <c r="HZA559" s="20"/>
      <c r="HZB559" s="20"/>
      <c r="HZC559" s="9"/>
      <c r="HZD559" s="19"/>
      <c r="HZE559" s="19"/>
      <c r="HZF559" s="19"/>
      <c r="HZG559" s="19"/>
      <c r="HZH559" s="19"/>
      <c r="HZI559" s="20"/>
      <c r="HZJ559" s="19"/>
      <c r="HZK559" s="19"/>
      <c r="HZL559" s="19"/>
      <c r="HZM559" s="20"/>
      <c r="HZN559" s="20"/>
      <c r="HZO559" s="31"/>
      <c r="HZP559" s="31"/>
      <c r="HZQ559" s="19"/>
      <c r="HZR559" s="20"/>
      <c r="HZS559" s="20"/>
      <c r="HZT559" s="9"/>
      <c r="HZU559" s="19"/>
      <c r="HZV559" s="19"/>
      <c r="HZW559" s="19"/>
      <c r="HZX559" s="19"/>
      <c r="HZY559" s="19"/>
      <c r="HZZ559" s="20"/>
      <c r="IAA559" s="19"/>
      <c r="IAB559" s="19"/>
      <c r="IAC559" s="19"/>
      <c r="IAD559" s="20"/>
      <c r="IAE559" s="20"/>
      <c r="IAF559" s="31"/>
      <c r="IAG559" s="31"/>
      <c r="IAH559" s="19"/>
      <c r="IAI559" s="20"/>
      <c r="IAJ559" s="20"/>
      <c r="IAK559" s="9"/>
      <c r="IAL559" s="19"/>
      <c r="IAM559" s="19"/>
      <c r="IAN559" s="19"/>
      <c r="IAO559" s="19"/>
      <c r="IAP559" s="19"/>
      <c r="IAQ559" s="20"/>
      <c r="IAR559" s="19"/>
      <c r="IAS559" s="19"/>
      <c r="IAT559" s="19"/>
      <c r="IAU559" s="20"/>
      <c r="IAV559" s="20"/>
      <c r="IAW559" s="31"/>
      <c r="IAX559" s="31"/>
      <c r="IAY559" s="19"/>
      <c r="IAZ559" s="20"/>
      <c r="IBA559" s="20"/>
      <c r="IBB559" s="9"/>
      <c r="IBC559" s="19"/>
      <c r="IBD559" s="19"/>
      <c r="IBE559" s="19"/>
      <c r="IBF559" s="19"/>
      <c r="IBG559" s="19"/>
      <c r="IBH559" s="20"/>
      <c r="IBI559" s="19"/>
      <c r="IBJ559" s="19"/>
      <c r="IBK559" s="19"/>
      <c r="IBL559" s="20"/>
      <c r="IBM559" s="20"/>
      <c r="IBN559" s="31"/>
      <c r="IBO559" s="31"/>
      <c r="IBP559" s="19"/>
      <c r="IBQ559" s="20"/>
      <c r="IBR559" s="20"/>
      <c r="IBS559" s="9"/>
      <c r="IBT559" s="19"/>
      <c r="IBU559" s="19"/>
      <c r="IBV559" s="19"/>
      <c r="IBW559" s="19"/>
      <c r="IBX559" s="19"/>
      <c r="IBY559" s="20"/>
      <c r="IBZ559" s="19"/>
      <c r="ICA559" s="19"/>
      <c r="ICB559" s="19"/>
      <c r="ICC559" s="20"/>
      <c r="ICD559" s="20"/>
      <c r="ICE559" s="31"/>
      <c r="ICF559" s="31"/>
      <c r="ICG559" s="19"/>
      <c r="ICH559" s="20"/>
      <c r="ICI559" s="20"/>
      <c r="ICJ559" s="9"/>
      <c r="ICK559" s="19"/>
      <c r="ICL559" s="19"/>
      <c r="ICM559" s="19"/>
      <c r="ICN559" s="19"/>
      <c r="ICO559" s="19"/>
      <c r="ICP559" s="20"/>
      <c r="ICQ559" s="19"/>
      <c r="ICR559" s="19"/>
      <c r="ICS559" s="19"/>
      <c r="ICT559" s="20"/>
      <c r="ICU559" s="20"/>
      <c r="ICV559" s="31"/>
      <c r="ICW559" s="31"/>
      <c r="ICX559" s="19"/>
      <c r="ICY559" s="20"/>
      <c r="ICZ559" s="20"/>
      <c r="IDA559" s="9"/>
      <c r="IDB559" s="19"/>
      <c r="IDC559" s="19"/>
      <c r="IDD559" s="19"/>
      <c r="IDE559" s="19"/>
      <c r="IDF559" s="19"/>
      <c r="IDG559" s="20"/>
      <c r="IDH559" s="19"/>
      <c r="IDI559" s="19"/>
      <c r="IDJ559" s="19"/>
      <c r="IDK559" s="20"/>
      <c r="IDL559" s="20"/>
      <c r="IDM559" s="31"/>
      <c r="IDN559" s="31"/>
      <c r="IDO559" s="19"/>
      <c r="IDP559" s="20"/>
      <c r="IDQ559" s="20"/>
      <c r="IDR559" s="9"/>
      <c r="IDS559" s="19"/>
      <c r="IDT559" s="19"/>
      <c r="IDU559" s="19"/>
      <c r="IDV559" s="19"/>
      <c r="IDW559" s="19"/>
      <c r="IDX559" s="20"/>
      <c r="IDY559" s="19"/>
      <c r="IDZ559" s="19"/>
      <c r="IEA559" s="19"/>
      <c r="IEB559" s="20"/>
      <c r="IEC559" s="20"/>
      <c r="IED559" s="31"/>
      <c r="IEE559" s="31"/>
      <c r="IEF559" s="19"/>
      <c r="IEG559" s="20"/>
      <c r="IEH559" s="20"/>
      <c r="IEI559" s="9"/>
      <c r="IEJ559" s="19"/>
      <c r="IEK559" s="19"/>
      <c r="IEL559" s="19"/>
      <c r="IEM559" s="19"/>
      <c r="IEN559" s="19"/>
      <c r="IEO559" s="20"/>
      <c r="IEP559" s="19"/>
      <c r="IEQ559" s="19"/>
      <c r="IER559" s="19"/>
      <c r="IES559" s="20"/>
      <c r="IET559" s="20"/>
      <c r="IEU559" s="31"/>
      <c r="IEV559" s="31"/>
      <c r="IEW559" s="19"/>
      <c r="IEX559" s="20"/>
      <c r="IEY559" s="20"/>
      <c r="IEZ559" s="9"/>
      <c r="IFA559" s="19"/>
      <c r="IFB559" s="19"/>
      <c r="IFC559" s="19"/>
      <c r="IFD559" s="19"/>
      <c r="IFE559" s="19"/>
      <c r="IFF559" s="20"/>
      <c r="IFG559" s="19"/>
      <c r="IFH559" s="19"/>
      <c r="IFI559" s="19"/>
      <c r="IFJ559" s="20"/>
      <c r="IFK559" s="20"/>
      <c r="IFL559" s="31"/>
      <c r="IFM559" s="31"/>
      <c r="IFN559" s="19"/>
      <c r="IFO559" s="20"/>
      <c r="IFP559" s="20"/>
      <c r="IFQ559" s="9"/>
      <c r="IFR559" s="19"/>
      <c r="IFS559" s="19"/>
      <c r="IFT559" s="19"/>
      <c r="IFU559" s="19"/>
      <c r="IFV559" s="19"/>
      <c r="IFW559" s="20"/>
      <c r="IFX559" s="19"/>
      <c r="IFY559" s="19"/>
      <c r="IFZ559" s="19"/>
      <c r="IGA559" s="20"/>
      <c r="IGB559" s="20"/>
      <c r="IGC559" s="31"/>
      <c r="IGD559" s="31"/>
      <c r="IGE559" s="19"/>
      <c r="IGF559" s="20"/>
      <c r="IGG559" s="20"/>
      <c r="IGH559" s="9"/>
      <c r="IGI559" s="19"/>
      <c r="IGJ559" s="19"/>
      <c r="IGK559" s="19"/>
      <c r="IGL559" s="19"/>
      <c r="IGM559" s="19"/>
      <c r="IGN559" s="20"/>
      <c r="IGO559" s="19"/>
      <c r="IGP559" s="19"/>
      <c r="IGQ559" s="19"/>
      <c r="IGR559" s="20"/>
      <c r="IGS559" s="20"/>
      <c r="IGT559" s="31"/>
      <c r="IGU559" s="31"/>
      <c r="IGV559" s="19"/>
      <c r="IGW559" s="20"/>
      <c r="IGX559" s="20"/>
      <c r="IGY559" s="9"/>
      <c r="IGZ559" s="19"/>
      <c r="IHA559" s="19"/>
      <c r="IHB559" s="19"/>
      <c r="IHC559" s="19"/>
      <c r="IHD559" s="19"/>
      <c r="IHE559" s="20"/>
      <c r="IHF559" s="19"/>
      <c r="IHG559" s="19"/>
      <c r="IHH559" s="19"/>
      <c r="IHI559" s="20"/>
      <c r="IHJ559" s="20"/>
      <c r="IHK559" s="31"/>
      <c r="IHL559" s="31"/>
      <c r="IHM559" s="19"/>
      <c r="IHN559" s="20"/>
      <c r="IHO559" s="20"/>
      <c r="IHP559" s="9"/>
      <c r="IHQ559" s="19"/>
      <c r="IHR559" s="19"/>
      <c r="IHS559" s="19"/>
      <c r="IHT559" s="19"/>
      <c r="IHU559" s="19"/>
      <c r="IHV559" s="20"/>
      <c r="IHW559" s="19"/>
      <c r="IHX559" s="19"/>
      <c r="IHY559" s="19"/>
      <c r="IHZ559" s="20"/>
      <c r="IIA559" s="20"/>
      <c r="IIB559" s="31"/>
      <c r="IIC559" s="31"/>
      <c r="IID559" s="19"/>
      <c r="IIE559" s="20"/>
      <c r="IIF559" s="20"/>
      <c r="IIG559" s="9"/>
      <c r="IIH559" s="19"/>
      <c r="III559" s="19"/>
      <c r="IIJ559" s="19"/>
      <c r="IIK559" s="19"/>
      <c r="IIL559" s="19"/>
      <c r="IIM559" s="20"/>
      <c r="IIN559" s="19"/>
      <c r="IIO559" s="19"/>
      <c r="IIP559" s="19"/>
      <c r="IIQ559" s="20"/>
      <c r="IIR559" s="20"/>
      <c r="IIS559" s="31"/>
      <c r="IIT559" s="31"/>
      <c r="IIU559" s="19"/>
      <c r="IIV559" s="20"/>
      <c r="IIW559" s="20"/>
      <c r="IIX559" s="9"/>
      <c r="IIY559" s="19"/>
      <c r="IIZ559" s="19"/>
      <c r="IJA559" s="19"/>
      <c r="IJB559" s="19"/>
      <c r="IJC559" s="19"/>
      <c r="IJD559" s="20"/>
      <c r="IJE559" s="19"/>
      <c r="IJF559" s="19"/>
      <c r="IJG559" s="19"/>
      <c r="IJH559" s="20"/>
      <c r="IJI559" s="20"/>
      <c r="IJJ559" s="31"/>
      <c r="IJK559" s="31"/>
      <c r="IJL559" s="19"/>
      <c r="IJM559" s="20"/>
      <c r="IJN559" s="20"/>
      <c r="IJO559" s="9"/>
      <c r="IJP559" s="19"/>
      <c r="IJQ559" s="19"/>
      <c r="IJR559" s="19"/>
      <c r="IJS559" s="19"/>
      <c r="IJT559" s="19"/>
      <c r="IJU559" s="20"/>
      <c r="IJV559" s="19"/>
      <c r="IJW559" s="19"/>
      <c r="IJX559" s="19"/>
      <c r="IJY559" s="20"/>
      <c r="IJZ559" s="20"/>
      <c r="IKA559" s="31"/>
      <c r="IKB559" s="31"/>
      <c r="IKC559" s="19"/>
      <c r="IKD559" s="20"/>
      <c r="IKE559" s="20"/>
      <c r="IKF559" s="9"/>
      <c r="IKG559" s="19"/>
      <c r="IKH559" s="19"/>
      <c r="IKI559" s="19"/>
      <c r="IKJ559" s="19"/>
      <c r="IKK559" s="19"/>
      <c r="IKL559" s="20"/>
      <c r="IKM559" s="19"/>
      <c r="IKN559" s="19"/>
      <c r="IKO559" s="19"/>
      <c r="IKP559" s="20"/>
      <c r="IKQ559" s="20"/>
      <c r="IKR559" s="31"/>
      <c r="IKS559" s="31"/>
      <c r="IKT559" s="19"/>
      <c r="IKU559" s="20"/>
      <c r="IKV559" s="20"/>
      <c r="IKW559" s="9"/>
      <c r="IKX559" s="19"/>
      <c r="IKY559" s="19"/>
      <c r="IKZ559" s="19"/>
      <c r="ILA559" s="19"/>
      <c r="ILB559" s="19"/>
      <c r="ILC559" s="20"/>
      <c r="ILD559" s="19"/>
      <c r="ILE559" s="19"/>
      <c r="ILF559" s="19"/>
      <c r="ILG559" s="20"/>
      <c r="ILH559" s="20"/>
      <c r="ILI559" s="31"/>
      <c r="ILJ559" s="31"/>
      <c r="ILK559" s="19"/>
      <c r="ILL559" s="20"/>
      <c r="ILM559" s="20"/>
      <c r="ILN559" s="9"/>
      <c r="ILO559" s="19"/>
      <c r="ILP559" s="19"/>
      <c r="ILQ559" s="19"/>
      <c r="ILR559" s="19"/>
      <c r="ILS559" s="19"/>
      <c r="ILT559" s="20"/>
      <c r="ILU559" s="19"/>
      <c r="ILV559" s="19"/>
      <c r="ILW559" s="19"/>
      <c r="ILX559" s="20"/>
      <c r="ILY559" s="20"/>
      <c r="ILZ559" s="31"/>
      <c r="IMA559" s="31"/>
      <c r="IMB559" s="19"/>
      <c r="IMC559" s="20"/>
      <c r="IMD559" s="20"/>
      <c r="IME559" s="9"/>
      <c r="IMF559" s="19"/>
      <c r="IMG559" s="19"/>
      <c r="IMH559" s="19"/>
      <c r="IMI559" s="19"/>
      <c r="IMJ559" s="19"/>
      <c r="IMK559" s="20"/>
      <c r="IML559" s="19"/>
      <c r="IMM559" s="19"/>
      <c r="IMN559" s="19"/>
      <c r="IMO559" s="20"/>
      <c r="IMP559" s="20"/>
      <c r="IMQ559" s="31"/>
      <c r="IMR559" s="31"/>
      <c r="IMS559" s="19"/>
      <c r="IMT559" s="20"/>
      <c r="IMU559" s="20"/>
      <c r="IMV559" s="9"/>
      <c r="IMW559" s="19"/>
      <c r="IMX559" s="19"/>
      <c r="IMY559" s="19"/>
      <c r="IMZ559" s="19"/>
      <c r="INA559" s="19"/>
      <c r="INB559" s="20"/>
      <c r="INC559" s="19"/>
      <c r="IND559" s="19"/>
      <c r="INE559" s="19"/>
      <c r="INF559" s="20"/>
      <c r="ING559" s="20"/>
      <c r="INH559" s="31"/>
      <c r="INI559" s="31"/>
      <c r="INJ559" s="19"/>
      <c r="INK559" s="20"/>
      <c r="INL559" s="20"/>
      <c r="INM559" s="9"/>
      <c r="INN559" s="19"/>
      <c r="INO559" s="19"/>
      <c r="INP559" s="19"/>
      <c r="INQ559" s="19"/>
      <c r="INR559" s="19"/>
      <c r="INS559" s="20"/>
      <c r="INT559" s="19"/>
      <c r="INU559" s="19"/>
      <c r="INV559" s="19"/>
      <c r="INW559" s="20"/>
      <c r="INX559" s="20"/>
      <c r="INY559" s="31"/>
      <c r="INZ559" s="31"/>
      <c r="IOA559" s="19"/>
      <c r="IOB559" s="20"/>
      <c r="IOC559" s="20"/>
      <c r="IOD559" s="9"/>
      <c r="IOE559" s="19"/>
      <c r="IOF559" s="19"/>
      <c r="IOG559" s="19"/>
      <c r="IOH559" s="19"/>
      <c r="IOI559" s="19"/>
      <c r="IOJ559" s="20"/>
      <c r="IOK559" s="19"/>
      <c r="IOL559" s="19"/>
      <c r="IOM559" s="19"/>
      <c r="ION559" s="20"/>
      <c r="IOO559" s="20"/>
      <c r="IOP559" s="31"/>
      <c r="IOQ559" s="31"/>
      <c r="IOR559" s="19"/>
      <c r="IOS559" s="20"/>
      <c r="IOT559" s="20"/>
      <c r="IOU559" s="9"/>
      <c r="IOV559" s="19"/>
      <c r="IOW559" s="19"/>
      <c r="IOX559" s="19"/>
      <c r="IOY559" s="19"/>
      <c r="IOZ559" s="19"/>
      <c r="IPA559" s="20"/>
      <c r="IPB559" s="19"/>
      <c r="IPC559" s="19"/>
      <c r="IPD559" s="19"/>
      <c r="IPE559" s="20"/>
      <c r="IPF559" s="20"/>
      <c r="IPG559" s="31"/>
      <c r="IPH559" s="31"/>
      <c r="IPI559" s="19"/>
      <c r="IPJ559" s="20"/>
      <c r="IPK559" s="20"/>
      <c r="IPL559" s="9"/>
      <c r="IPM559" s="19"/>
      <c r="IPN559" s="19"/>
      <c r="IPO559" s="19"/>
      <c r="IPP559" s="19"/>
      <c r="IPQ559" s="19"/>
      <c r="IPR559" s="20"/>
      <c r="IPS559" s="19"/>
      <c r="IPT559" s="19"/>
      <c r="IPU559" s="19"/>
      <c r="IPV559" s="20"/>
      <c r="IPW559" s="20"/>
      <c r="IPX559" s="31"/>
      <c r="IPY559" s="31"/>
      <c r="IPZ559" s="19"/>
      <c r="IQA559" s="20"/>
      <c r="IQB559" s="20"/>
      <c r="IQC559" s="9"/>
      <c r="IQD559" s="19"/>
      <c r="IQE559" s="19"/>
      <c r="IQF559" s="19"/>
      <c r="IQG559" s="19"/>
      <c r="IQH559" s="19"/>
      <c r="IQI559" s="20"/>
      <c r="IQJ559" s="19"/>
      <c r="IQK559" s="19"/>
      <c r="IQL559" s="19"/>
      <c r="IQM559" s="20"/>
      <c r="IQN559" s="20"/>
      <c r="IQO559" s="31"/>
      <c r="IQP559" s="31"/>
      <c r="IQQ559" s="19"/>
      <c r="IQR559" s="20"/>
      <c r="IQS559" s="20"/>
      <c r="IQT559" s="9"/>
      <c r="IQU559" s="19"/>
      <c r="IQV559" s="19"/>
      <c r="IQW559" s="19"/>
      <c r="IQX559" s="19"/>
      <c r="IQY559" s="19"/>
      <c r="IQZ559" s="20"/>
      <c r="IRA559" s="19"/>
      <c r="IRB559" s="19"/>
      <c r="IRC559" s="19"/>
      <c r="IRD559" s="20"/>
      <c r="IRE559" s="20"/>
      <c r="IRF559" s="31"/>
      <c r="IRG559" s="31"/>
      <c r="IRH559" s="19"/>
      <c r="IRI559" s="20"/>
      <c r="IRJ559" s="20"/>
      <c r="IRK559" s="9"/>
      <c r="IRL559" s="19"/>
      <c r="IRM559" s="19"/>
      <c r="IRN559" s="19"/>
      <c r="IRO559" s="19"/>
      <c r="IRP559" s="19"/>
      <c r="IRQ559" s="20"/>
      <c r="IRR559" s="19"/>
      <c r="IRS559" s="19"/>
      <c r="IRT559" s="19"/>
      <c r="IRU559" s="20"/>
      <c r="IRV559" s="20"/>
      <c r="IRW559" s="31"/>
      <c r="IRX559" s="31"/>
      <c r="IRY559" s="19"/>
      <c r="IRZ559" s="20"/>
      <c r="ISA559" s="20"/>
      <c r="ISB559" s="9"/>
      <c r="ISC559" s="19"/>
      <c r="ISD559" s="19"/>
      <c r="ISE559" s="19"/>
      <c r="ISF559" s="19"/>
      <c r="ISG559" s="19"/>
      <c r="ISH559" s="20"/>
      <c r="ISI559" s="19"/>
      <c r="ISJ559" s="19"/>
      <c r="ISK559" s="19"/>
      <c r="ISL559" s="20"/>
      <c r="ISM559" s="20"/>
      <c r="ISN559" s="31"/>
      <c r="ISO559" s="31"/>
      <c r="ISP559" s="19"/>
      <c r="ISQ559" s="20"/>
      <c r="ISR559" s="20"/>
      <c r="ISS559" s="9"/>
      <c r="IST559" s="19"/>
      <c r="ISU559" s="19"/>
      <c r="ISV559" s="19"/>
      <c r="ISW559" s="19"/>
      <c r="ISX559" s="19"/>
      <c r="ISY559" s="20"/>
      <c r="ISZ559" s="19"/>
      <c r="ITA559" s="19"/>
      <c r="ITB559" s="19"/>
      <c r="ITC559" s="20"/>
      <c r="ITD559" s="20"/>
      <c r="ITE559" s="31"/>
      <c r="ITF559" s="31"/>
      <c r="ITG559" s="19"/>
      <c r="ITH559" s="20"/>
      <c r="ITI559" s="20"/>
      <c r="ITJ559" s="9"/>
      <c r="ITK559" s="19"/>
      <c r="ITL559" s="19"/>
      <c r="ITM559" s="19"/>
      <c r="ITN559" s="19"/>
      <c r="ITO559" s="19"/>
      <c r="ITP559" s="20"/>
      <c r="ITQ559" s="19"/>
      <c r="ITR559" s="19"/>
      <c r="ITS559" s="19"/>
      <c r="ITT559" s="20"/>
      <c r="ITU559" s="20"/>
      <c r="ITV559" s="31"/>
      <c r="ITW559" s="31"/>
      <c r="ITX559" s="19"/>
      <c r="ITY559" s="20"/>
      <c r="ITZ559" s="20"/>
      <c r="IUA559" s="9"/>
      <c r="IUB559" s="19"/>
      <c r="IUC559" s="19"/>
      <c r="IUD559" s="19"/>
      <c r="IUE559" s="19"/>
      <c r="IUF559" s="19"/>
      <c r="IUG559" s="20"/>
      <c r="IUH559" s="19"/>
      <c r="IUI559" s="19"/>
      <c r="IUJ559" s="19"/>
      <c r="IUK559" s="20"/>
      <c r="IUL559" s="20"/>
      <c r="IUM559" s="31"/>
      <c r="IUN559" s="31"/>
      <c r="IUO559" s="19"/>
      <c r="IUP559" s="20"/>
      <c r="IUQ559" s="20"/>
      <c r="IUR559" s="9"/>
      <c r="IUS559" s="19"/>
      <c r="IUT559" s="19"/>
      <c r="IUU559" s="19"/>
      <c r="IUV559" s="19"/>
      <c r="IUW559" s="19"/>
      <c r="IUX559" s="20"/>
      <c r="IUY559" s="19"/>
      <c r="IUZ559" s="19"/>
      <c r="IVA559" s="19"/>
      <c r="IVB559" s="20"/>
      <c r="IVC559" s="20"/>
      <c r="IVD559" s="31"/>
      <c r="IVE559" s="31"/>
      <c r="IVF559" s="19"/>
      <c r="IVG559" s="20"/>
      <c r="IVH559" s="20"/>
      <c r="IVI559" s="9"/>
      <c r="IVJ559" s="19"/>
      <c r="IVK559" s="19"/>
      <c r="IVL559" s="19"/>
      <c r="IVM559" s="19"/>
      <c r="IVN559" s="19"/>
      <c r="IVO559" s="20"/>
      <c r="IVP559" s="19"/>
      <c r="IVQ559" s="19"/>
      <c r="IVR559" s="19"/>
      <c r="IVS559" s="20"/>
      <c r="IVT559" s="20"/>
      <c r="IVU559" s="31"/>
      <c r="IVV559" s="31"/>
      <c r="IVW559" s="19"/>
      <c r="IVX559" s="20"/>
      <c r="IVY559" s="20"/>
      <c r="IVZ559" s="9"/>
      <c r="IWA559" s="19"/>
      <c r="IWB559" s="19"/>
      <c r="IWC559" s="19"/>
      <c r="IWD559" s="19"/>
      <c r="IWE559" s="19"/>
      <c r="IWF559" s="20"/>
      <c r="IWG559" s="19"/>
      <c r="IWH559" s="19"/>
      <c r="IWI559" s="19"/>
      <c r="IWJ559" s="20"/>
      <c r="IWK559" s="20"/>
      <c r="IWL559" s="31"/>
      <c r="IWM559" s="31"/>
      <c r="IWN559" s="19"/>
      <c r="IWO559" s="20"/>
      <c r="IWP559" s="20"/>
      <c r="IWQ559" s="9"/>
      <c r="IWR559" s="19"/>
      <c r="IWS559" s="19"/>
      <c r="IWT559" s="19"/>
      <c r="IWU559" s="19"/>
      <c r="IWV559" s="19"/>
      <c r="IWW559" s="20"/>
      <c r="IWX559" s="19"/>
      <c r="IWY559" s="19"/>
      <c r="IWZ559" s="19"/>
      <c r="IXA559" s="20"/>
      <c r="IXB559" s="20"/>
      <c r="IXC559" s="31"/>
      <c r="IXD559" s="31"/>
      <c r="IXE559" s="19"/>
      <c r="IXF559" s="20"/>
      <c r="IXG559" s="20"/>
      <c r="IXH559" s="9"/>
      <c r="IXI559" s="19"/>
      <c r="IXJ559" s="19"/>
      <c r="IXK559" s="19"/>
      <c r="IXL559" s="19"/>
      <c r="IXM559" s="19"/>
      <c r="IXN559" s="20"/>
      <c r="IXO559" s="19"/>
      <c r="IXP559" s="19"/>
      <c r="IXQ559" s="19"/>
      <c r="IXR559" s="20"/>
      <c r="IXS559" s="20"/>
      <c r="IXT559" s="31"/>
      <c r="IXU559" s="31"/>
      <c r="IXV559" s="19"/>
      <c r="IXW559" s="20"/>
      <c r="IXX559" s="20"/>
      <c r="IXY559" s="9"/>
      <c r="IXZ559" s="19"/>
      <c r="IYA559" s="19"/>
      <c r="IYB559" s="19"/>
      <c r="IYC559" s="19"/>
      <c r="IYD559" s="19"/>
      <c r="IYE559" s="20"/>
      <c r="IYF559" s="19"/>
      <c r="IYG559" s="19"/>
      <c r="IYH559" s="19"/>
      <c r="IYI559" s="20"/>
      <c r="IYJ559" s="20"/>
      <c r="IYK559" s="31"/>
      <c r="IYL559" s="31"/>
      <c r="IYM559" s="19"/>
      <c r="IYN559" s="20"/>
      <c r="IYO559" s="20"/>
      <c r="IYP559" s="9"/>
      <c r="IYQ559" s="19"/>
      <c r="IYR559" s="19"/>
      <c r="IYS559" s="19"/>
      <c r="IYT559" s="19"/>
      <c r="IYU559" s="19"/>
      <c r="IYV559" s="20"/>
      <c r="IYW559" s="19"/>
      <c r="IYX559" s="19"/>
      <c r="IYY559" s="19"/>
      <c r="IYZ559" s="20"/>
      <c r="IZA559" s="20"/>
      <c r="IZB559" s="31"/>
      <c r="IZC559" s="31"/>
      <c r="IZD559" s="19"/>
      <c r="IZE559" s="20"/>
      <c r="IZF559" s="20"/>
      <c r="IZG559" s="9"/>
      <c r="IZH559" s="19"/>
      <c r="IZI559" s="19"/>
      <c r="IZJ559" s="19"/>
      <c r="IZK559" s="19"/>
      <c r="IZL559" s="19"/>
      <c r="IZM559" s="20"/>
      <c r="IZN559" s="19"/>
      <c r="IZO559" s="19"/>
      <c r="IZP559" s="19"/>
      <c r="IZQ559" s="20"/>
      <c r="IZR559" s="20"/>
      <c r="IZS559" s="31"/>
      <c r="IZT559" s="31"/>
      <c r="IZU559" s="19"/>
      <c r="IZV559" s="20"/>
      <c r="IZW559" s="20"/>
      <c r="IZX559" s="9"/>
      <c r="IZY559" s="19"/>
      <c r="IZZ559" s="19"/>
      <c r="JAA559" s="19"/>
      <c r="JAB559" s="19"/>
      <c r="JAC559" s="19"/>
      <c r="JAD559" s="20"/>
      <c r="JAE559" s="19"/>
      <c r="JAF559" s="19"/>
      <c r="JAG559" s="19"/>
      <c r="JAH559" s="20"/>
      <c r="JAI559" s="20"/>
      <c r="JAJ559" s="31"/>
      <c r="JAK559" s="31"/>
      <c r="JAL559" s="19"/>
      <c r="JAM559" s="20"/>
      <c r="JAN559" s="20"/>
      <c r="JAO559" s="9"/>
      <c r="JAP559" s="19"/>
      <c r="JAQ559" s="19"/>
      <c r="JAR559" s="19"/>
      <c r="JAS559" s="19"/>
      <c r="JAT559" s="19"/>
      <c r="JAU559" s="20"/>
      <c r="JAV559" s="19"/>
      <c r="JAW559" s="19"/>
      <c r="JAX559" s="19"/>
      <c r="JAY559" s="20"/>
      <c r="JAZ559" s="20"/>
      <c r="JBA559" s="31"/>
      <c r="JBB559" s="31"/>
      <c r="JBC559" s="19"/>
      <c r="JBD559" s="20"/>
      <c r="JBE559" s="20"/>
      <c r="JBF559" s="9"/>
      <c r="JBG559" s="19"/>
      <c r="JBH559" s="19"/>
      <c r="JBI559" s="19"/>
      <c r="JBJ559" s="19"/>
      <c r="JBK559" s="19"/>
      <c r="JBL559" s="20"/>
      <c r="JBM559" s="19"/>
      <c r="JBN559" s="19"/>
      <c r="JBO559" s="19"/>
      <c r="JBP559" s="20"/>
      <c r="JBQ559" s="20"/>
      <c r="JBR559" s="31"/>
      <c r="JBS559" s="31"/>
      <c r="JBT559" s="19"/>
      <c r="JBU559" s="20"/>
      <c r="JBV559" s="20"/>
      <c r="JBW559" s="9"/>
      <c r="JBX559" s="19"/>
      <c r="JBY559" s="19"/>
      <c r="JBZ559" s="19"/>
      <c r="JCA559" s="19"/>
      <c r="JCB559" s="19"/>
      <c r="JCC559" s="20"/>
      <c r="JCD559" s="19"/>
      <c r="JCE559" s="19"/>
      <c r="JCF559" s="19"/>
      <c r="JCG559" s="20"/>
      <c r="JCH559" s="20"/>
      <c r="JCI559" s="31"/>
      <c r="JCJ559" s="31"/>
      <c r="JCK559" s="19"/>
      <c r="JCL559" s="20"/>
      <c r="JCM559" s="20"/>
      <c r="JCN559" s="9"/>
      <c r="JCO559" s="19"/>
      <c r="JCP559" s="19"/>
      <c r="JCQ559" s="19"/>
      <c r="JCR559" s="19"/>
      <c r="JCS559" s="19"/>
      <c r="JCT559" s="20"/>
      <c r="JCU559" s="19"/>
      <c r="JCV559" s="19"/>
      <c r="JCW559" s="19"/>
      <c r="JCX559" s="20"/>
      <c r="JCY559" s="20"/>
      <c r="JCZ559" s="31"/>
      <c r="JDA559" s="31"/>
      <c r="JDB559" s="19"/>
      <c r="JDC559" s="20"/>
      <c r="JDD559" s="20"/>
      <c r="JDE559" s="9"/>
      <c r="JDF559" s="19"/>
      <c r="JDG559" s="19"/>
      <c r="JDH559" s="19"/>
      <c r="JDI559" s="19"/>
      <c r="JDJ559" s="19"/>
      <c r="JDK559" s="20"/>
      <c r="JDL559" s="19"/>
      <c r="JDM559" s="19"/>
      <c r="JDN559" s="19"/>
      <c r="JDO559" s="20"/>
      <c r="JDP559" s="20"/>
      <c r="JDQ559" s="31"/>
      <c r="JDR559" s="31"/>
      <c r="JDS559" s="19"/>
      <c r="JDT559" s="20"/>
      <c r="JDU559" s="20"/>
      <c r="JDV559" s="9"/>
      <c r="JDW559" s="19"/>
      <c r="JDX559" s="19"/>
      <c r="JDY559" s="19"/>
      <c r="JDZ559" s="19"/>
      <c r="JEA559" s="19"/>
      <c r="JEB559" s="20"/>
      <c r="JEC559" s="19"/>
      <c r="JED559" s="19"/>
      <c r="JEE559" s="19"/>
      <c r="JEF559" s="20"/>
      <c r="JEG559" s="20"/>
      <c r="JEH559" s="31"/>
      <c r="JEI559" s="31"/>
      <c r="JEJ559" s="19"/>
      <c r="JEK559" s="20"/>
      <c r="JEL559" s="20"/>
      <c r="JEM559" s="9"/>
      <c r="JEN559" s="19"/>
      <c r="JEO559" s="19"/>
      <c r="JEP559" s="19"/>
      <c r="JEQ559" s="19"/>
      <c r="JER559" s="19"/>
      <c r="JES559" s="20"/>
      <c r="JET559" s="19"/>
      <c r="JEU559" s="19"/>
      <c r="JEV559" s="19"/>
      <c r="JEW559" s="20"/>
      <c r="JEX559" s="20"/>
      <c r="JEY559" s="31"/>
      <c r="JEZ559" s="31"/>
      <c r="JFA559" s="19"/>
      <c r="JFB559" s="20"/>
      <c r="JFC559" s="20"/>
      <c r="JFD559" s="9"/>
      <c r="JFE559" s="19"/>
      <c r="JFF559" s="19"/>
      <c r="JFG559" s="19"/>
      <c r="JFH559" s="19"/>
      <c r="JFI559" s="19"/>
      <c r="JFJ559" s="20"/>
      <c r="JFK559" s="19"/>
      <c r="JFL559" s="19"/>
      <c r="JFM559" s="19"/>
      <c r="JFN559" s="20"/>
      <c r="JFO559" s="20"/>
      <c r="JFP559" s="31"/>
      <c r="JFQ559" s="31"/>
      <c r="JFR559" s="19"/>
      <c r="JFS559" s="20"/>
      <c r="JFT559" s="20"/>
      <c r="JFU559" s="9"/>
      <c r="JFV559" s="19"/>
      <c r="JFW559" s="19"/>
      <c r="JFX559" s="19"/>
      <c r="JFY559" s="19"/>
      <c r="JFZ559" s="19"/>
      <c r="JGA559" s="20"/>
      <c r="JGB559" s="19"/>
      <c r="JGC559" s="19"/>
      <c r="JGD559" s="19"/>
      <c r="JGE559" s="20"/>
      <c r="JGF559" s="20"/>
      <c r="JGG559" s="31"/>
      <c r="JGH559" s="31"/>
      <c r="JGI559" s="19"/>
      <c r="JGJ559" s="20"/>
      <c r="JGK559" s="20"/>
      <c r="JGL559" s="9"/>
      <c r="JGM559" s="19"/>
      <c r="JGN559" s="19"/>
      <c r="JGO559" s="19"/>
      <c r="JGP559" s="19"/>
      <c r="JGQ559" s="19"/>
      <c r="JGR559" s="20"/>
      <c r="JGS559" s="19"/>
      <c r="JGT559" s="19"/>
      <c r="JGU559" s="19"/>
      <c r="JGV559" s="20"/>
      <c r="JGW559" s="20"/>
      <c r="JGX559" s="31"/>
      <c r="JGY559" s="31"/>
      <c r="JGZ559" s="19"/>
      <c r="JHA559" s="20"/>
      <c r="JHB559" s="20"/>
      <c r="JHC559" s="9"/>
      <c r="JHD559" s="19"/>
      <c r="JHE559" s="19"/>
      <c r="JHF559" s="19"/>
      <c r="JHG559" s="19"/>
      <c r="JHH559" s="19"/>
      <c r="JHI559" s="20"/>
      <c r="JHJ559" s="19"/>
      <c r="JHK559" s="19"/>
      <c r="JHL559" s="19"/>
      <c r="JHM559" s="20"/>
      <c r="JHN559" s="20"/>
      <c r="JHO559" s="31"/>
      <c r="JHP559" s="31"/>
      <c r="JHQ559" s="19"/>
      <c r="JHR559" s="20"/>
      <c r="JHS559" s="20"/>
      <c r="JHT559" s="9"/>
      <c r="JHU559" s="19"/>
      <c r="JHV559" s="19"/>
      <c r="JHW559" s="19"/>
      <c r="JHX559" s="19"/>
      <c r="JHY559" s="19"/>
      <c r="JHZ559" s="20"/>
      <c r="JIA559" s="19"/>
      <c r="JIB559" s="19"/>
      <c r="JIC559" s="19"/>
      <c r="JID559" s="20"/>
      <c r="JIE559" s="20"/>
      <c r="JIF559" s="31"/>
      <c r="JIG559" s="31"/>
      <c r="JIH559" s="19"/>
      <c r="JII559" s="20"/>
      <c r="JIJ559" s="20"/>
      <c r="JIK559" s="9"/>
      <c r="JIL559" s="19"/>
      <c r="JIM559" s="19"/>
      <c r="JIN559" s="19"/>
      <c r="JIO559" s="19"/>
      <c r="JIP559" s="19"/>
      <c r="JIQ559" s="20"/>
      <c r="JIR559" s="19"/>
      <c r="JIS559" s="19"/>
      <c r="JIT559" s="19"/>
      <c r="JIU559" s="20"/>
      <c r="JIV559" s="20"/>
      <c r="JIW559" s="31"/>
      <c r="JIX559" s="31"/>
      <c r="JIY559" s="19"/>
      <c r="JIZ559" s="20"/>
      <c r="JJA559" s="20"/>
      <c r="JJB559" s="9"/>
      <c r="JJC559" s="19"/>
      <c r="JJD559" s="19"/>
      <c r="JJE559" s="19"/>
      <c r="JJF559" s="19"/>
      <c r="JJG559" s="19"/>
      <c r="JJH559" s="20"/>
      <c r="JJI559" s="19"/>
      <c r="JJJ559" s="19"/>
      <c r="JJK559" s="19"/>
      <c r="JJL559" s="20"/>
      <c r="JJM559" s="20"/>
      <c r="JJN559" s="31"/>
      <c r="JJO559" s="31"/>
      <c r="JJP559" s="19"/>
      <c r="JJQ559" s="20"/>
      <c r="JJR559" s="20"/>
      <c r="JJS559" s="9"/>
      <c r="JJT559" s="19"/>
      <c r="JJU559" s="19"/>
      <c r="JJV559" s="19"/>
      <c r="JJW559" s="19"/>
      <c r="JJX559" s="19"/>
      <c r="JJY559" s="20"/>
      <c r="JJZ559" s="19"/>
      <c r="JKA559" s="19"/>
      <c r="JKB559" s="19"/>
      <c r="JKC559" s="20"/>
      <c r="JKD559" s="20"/>
      <c r="JKE559" s="31"/>
      <c r="JKF559" s="31"/>
      <c r="JKG559" s="19"/>
      <c r="JKH559" s="20"/>
      <c r="JKI559" s="20"/>
      <c r="JKJ559" s="9"/>
      <c r="JKK559" s="19"/>
      <c r="JKL559" s="19"/>
      <c r="JKM559" s="19"/>
      <c r="JKN559" s="19"/>
      <c r="JKO559" s="19"/>
      <c r="JKP559" s="20"/>
      <c r="JKQ559" s="19"/>
      <c r="JKR559" s="19"/>
      <c r="JKS559" s="19"/>
      <c r="JKT559" s="20"/>
      <c r="JKU559" s="20"/>
      <c r="JKV559" s="31"/>
      <c r="JKW559" s="31"/>
      <c r="JKX559" s="19"/>
      <c r="JKY559" s="20"/>
      <c r="JKZ559" s="20"/>
      <c r="JLA559" s="9"/>
      <c r="JLB559" s="19"/>
      <c r="JLC559" s="19"/>
      <c r="JLD559" s="19"/>
      <c r="JLE559" s="19"/>
      <c r="JLF559" s="19"/>
      <c r="JLG559" s="20"/>
      <c r="JLH559" s="19"/>
      <c r="JLI559" s="19"/>
      <c r="JLJ559" s="19"/>
      <c r="JLK559" s="20"/>
      <c r="JLL559" s="20"/>
      <c r="JLM559" s="31"/>
      <c r="JLN559" s="31"/>
      <c r="JLO559" s="19"/>
      <c r="JLP559" s="20"/>
      <c r="JLQ559" s="20"/>
      <c r="JLR559" s="9"/>
      <c r="JLS559" s="19"/>
      <c r="JLT559" s="19"/>
      <c r="JLU559" s="19"/>
      <c r="JLV559" s="19"/>
      <c r="JLW559" s="19"/>
      <c r="JLX559" s="20"/>
      <c r="JLY559" s="19"/>
      <c r="JLZ559" s="19"/>
      <c r="JMA559" s="19"/>
      <c r="JMB559" s="20"/>
      <c r="JMC559" s="20"/>
      <c r="JMD559" s="31"/>
      <c r="JME559" s="31"/>
      <c r="JMF559" s="19"/>
      <c r="JMG559" s="20"/>
      <c r="JMH559" s="20"/>
      <c r="JMI559" s="9"/>
      <c r="JMJ559" s="19"/>
      <c r="JMK559" s="19"/>
      <c r="JML559" s="19"/>
      <c r="JMM559" s="19"/>
      <c r="JMN559" s="19"/>
      <c r="JMO559" s="20"/>
      <c r="JMP559" s="19"/>
      <c r="JMQ559" s="19"/>
      <c r="JMR559" s="19"/>
      <c r="JMS559" s="20"/>
      <c r="JMT559" s="20"/>
      <c r="JMU559" s="31"/>
      <c r="JMV559" s="31"/>
      <c r="JMW559" s="19"/>
      <c r="JMX559" s="20"/>
      <c r="JMY559" s="20"/>
      <c r="JMZ559" s="9"/>
      <c r="JNA559" s="19"/>
      <c r="JNB559" s="19"/>
      <c r="JNC559" s="19"/>
      <c r="JND559" s="19"/>
      <c r="JNE559" s="19"/>
      <c r="JNF559" s="20"/>
      <c r="JNG559" s="19"/>
      <c r="JNH559" s="19"/>
      <c r="JNI559" s="19"/>
      <c r="JNJ559" s="20"/>
      <c r="JNK559" s="20"/>
      <c r="JNL559" s="31"/>
      <c r="JNM559" s="31"/>
      <c r="JNN559" s="19"/>
      <c r="JNO559" s="20"/>
      <c r="JNP559" s="20"/>
      <c r="JNQ559" s="9"/>
      <c r="JNR559" s="19"/>
      <c r="JNS559" s="19"/>
      <c r="JNT559" s="19"/>
      <c r="JNU559" s="19"/>
      <c r="JNV559" s="19"/>
      <c r="JNW559" s="20"/>
      <c r="JNX559" s="19"/>
      <c r="JNY559" s="19"/>
      <c r="JNZ559" s="19"/>
      <c r="JOA559" s="20"/>
      <c r="JOB559" s="20"/>
      <c r="JOC559" s="31"/>
      <c r="JOD559" s="31"/>
      <c r="JOE559" s="19"/>
      <c r="JOF559" s="20"/>
      <c r="JOG559" s="20"/>
      <c r="JOH559" s="9"/>
      <c r="JOI559" s="19"/>
      <c r="JOJ559" s="19"/>
      <c r="JOK559" s="19"/>
      <c r="JOL559" s="19"/>
      <c r="JOM559" s="19"/>
      <c r="JON559" s="20"/>
      <c r="JOO559" s="19"/>
      <c r="JOP559" s="19"/>
      <c r="JOQ559" s="19"/>
      <c r="JOR559" s="20"/>
      <c r="JOS559" s="20"/>
      <c r="JOT559" s="31"/>
      <c r="JOU559" s="31"/>
      <c r="JOV559" s="19"/>
      <c r="JOW559" s="20"/>
      <c r="JOX559" s="20"/>
      <c r="JOY559" s="9"/>
      <c r="JOZ559" s="19"/>
      <c r="JPA559" s="19"/>
      <c r="JPB559" s="19"/>
      <c r="JPC559" s="19"/>
      <c r="JPD559" s="19"/>
      <c r="JPE559" s="20"/>
      <c r="JPF559" s="19"/>
      <c r="JPG559" s="19"/>
      <c r="JPH559" s="19"/>
      <c r="JPI559" s="20"/>
      <c r="JPJ559" s="20"/>
      <c r="JPK559" s="31"/>
      <c r="JPL559" s="31"/>
      <c r="JPM559" s="19"/>
      <c r="JPN559" s="20"/>
      <c r="JPO559" s="20"/>
      <c r="JPP559" s="9"/>
      <c r="JPQ559" s="19"/>
      <c r="JPR559" s="19"/>
      <c r="JPS559" s="19"/>
      <c r="JPT559" s="19"/>
      <c r="JPU559" s="19"/>
      <c r="JPV559" s="20"/>
      <c r="JPW559" s="19"/>
      <c r="JPX559" s="19"/>
      <c r="JPY559" s="19"/>
      <c r="JPZ559" s="20"/>
      <c r="JQA559" s="20"/>
      <c r="JQB559" s="31"/>
      <c r="JQC559" s="31"/>
      <c r="JQD559" s="19"/>
      <c r="JQE559" s="20"/>
      <c r="JQF559" s="20"/>
      <c r="JQG559" s="9"/>
      <c r="JQH559" s="19"/>
      <c r="JQI559" s="19"/>
      <c r="JQJ559" s="19"/>
      <c r="JQK559" s="19"/>
      <c r="JQL559" s="19"/>
      <c r="JQM559" s="20"/>
      <c r="JQN559" s="19"/>
      <c r="JQO559" s="19"/>
      <c r="JQP559" s="19"/>
      <c r="JQQ559" s="20"/>
      <c r="JQR559" s="20"/>
      <c r="JQS559" s="31"/>
      <c r="JQT559" s="31"/>
      <c r="JQU559" s="19"/>
      <c r="JQV559" s="20"/>
      <c r="JQW559" s="20"/>
      <c r="JQX559" s="9"/>
      <c r="JQY559" s="19"/>
      <c r="JQZ559" s="19"/>
      <c r="JRA559" s="19"/>
      <c r="JRB559" s="19"/>
      <c r="JRC559" s="19"/>
      <c r="JRD559" s="20"/>
      <c r="JRE559" s="19"/>
      <c r="JRF559" s="19"/>
      <c r="JRG559" s="19"/>
      <c r="JRH559" s="20"/>
      <c r="JRI559" s="20"/>
      <c r="JRJ559" s="31"/>
      <c r="JRK559" s="31"/>
      <c r="JRL559" s="19"/>
      <c r="JRM559" s="20"/>
      <c r="JRN559" s="20"/>
      <c r="JRO559" s="9"/>
      <c r="JRP559" s="19"/>
      <c r="JRQ559" s="19"/>
      <c r="JRR559" s="19"/>
      <c r="JRS559" s="19"/>
      <c r="JRT559" s="19"/>
      <c r="JRU559" s="20"/>
      <c r="JRV559" s="19"/>
      <c r="JRW559" s="19"/>
      <c r="JRX559" s="19"/>
      <c r="JRY559" s="20"/>
      <c r="JRZ559" s="20"/>
      <c r="JSA559" s="31"/>
      <c r="JSB559" s="31"/>
      <c r="JSC559" s="19"/>
      <c r="JSD559" s="20"/>
      <c r="JSE559" s="20"/>
      <c r="JSF559" s="9"/>
      <c r="JSG559" s="19"/>
      <c r="JSH559" s="19"/>
      <c r="JSI559" s="19"/>
      <c r="JSJ559" s="19"/>
      <c r="JSK559" s="19"/>
      <c r="JSL559" s="20"/>
      <c r="JSM559" s="19"/>
      <c r="JSN559" s="19"/>
      <c r="JSO559" s="19"/>
      <c r="JSP559" s="20"/>
      <c r="JSQ559" s="20"/>
      <c r="JSR559" s="31"/>
      <c r="JSS559" s="31"/>
      <c r="JST559" s="19"/>
      <c r="JSU559" s="20"/>
      <c r="JSV559" s="20"/>
      <c r="JSW559" s="9"/>
      <c r="JSX559" s="19"/>
      <c r="JSY559" s="19"/>
      <c r="JSZ559" s="19"/>
      <c r="JTA559" s="19"/>
      <c r="JTB559" s="19"/>
      <c r="JTC559" s="20"/>
      <c r="JTD559" s="19"/>
      <c r="JTE559" s="19"/>
      <c r="JTF559" s="19"/>
      <c r="JTG559" s="20"/>
      <c r="JTH559" s="20"/>
      <c r="JTI559" s="31"/>
      <c r="JTJ559" s="31"/>
      <c r="JTK559" s="19"/>
      <c r="JTL559" s="20"/>
      <c r="JTM559" s="20"/>
      <c r="JTN559" s="9"/>
      <c r="JTO559" s="19"/>
      <c r="JTP559" s="19"/>
      <c r="JTQ559" s="19"/>
      <c r="JTR559" s="19"/>
      <c r="JTS559" s="19"/>
      <c r="JTT559" s="20"/>
      <c r="JTU559" s="19"/>
      <c r="JTV559" s="19"/>
      <c r="JTW559" s="19"/>
      <c r="JTX559" s="20"/>
      <c r="JTY559" s="20"/>
      <c r="JTZ559" s="31"/>
      <c r="JUA559" s="31"/>
      <c r="JUB559" s="19"/>
      <c r="JUC559" s="20"/>
      <c r="JUD559" s="20"/>
      <c r="JUE559" s="9"/>
      <c r="JUF559" s="19"/>
      <c r="JUG559" s="19"/>
      <c r="JUH559" s="19"/>
      <c r="JUI559" s="19"/>
      <c r="JUJ559" s="19"/>
      <c r="JUK559" s="20"/>
      <c r="JUL559" s="19"/>
      <c r="JUM559" s="19"/>
      <c r="JUN559" s="19"/>
      <c r="JUO559" s="20"/>
      <c r="JUP559" s="20"/>
      <c r="JUQ559" s="31"/>
      <c r="JUR559" s="31"/>
      <c r="JUS559" s="19"/>
      <c r="JUT559" s="20"/>
      <c r="JUU559" s="20"/>
      <c r="JUV559" s="9"/>
      <c r="JUW559" s="19"/>
      <c r="JUX559" s="19"/>
      <c r="JUY559" s="19"/>
      <c r="JUZ559" s="19"/>
      <c r="JVA559" s="19"/>
      <c r="JVB559" s="20"/>
      <c r="JVC559" s="19"/>
      <c r="JVD559" s="19"/>
      <c r="JVE559" s="19"/>
      <c r="JVF559" s="20"/>
      <c r="JVG559" s="20"/>
      <c r="JVH559" s="31"/>
      <c r="JVI559" s="31"/>
      <c r="JVJ559" s="19"/>
      <c r="JVK559" s="20"/>
      <c r="JVL559" s="20"/>
      <c r="JVM559" s="9"/>
      <c r="JVN559" s="19"/>
      <c r="JVO559" s="19"/>
      <c r="JVP559" s="19"/>
      <c r="JVQ559" s="19"/>
      <c r="JVR559" s="19"/>
      <c r="JVS559" s="20"/>
      <c r="JVT559" s="19"/>
      <c r="JVU559" s="19"/>
      <c r="JVV559" s="19"/>
      <c r="JVW559" s="20"/>
      <c r="JVX559" s="20"/>
      <c r="JVY559" s="31"/>
      <c r="JVZ559" s="31"/>
      <c r="JWA559" s="19"/>
      <c r="JWB559" s="20"/>
      <c r="JWC559" s="20"/>
      <c r="JWD559" s="9"/>
      <c r="JWE559" s="19"/>
      <c r="JWF559" s="19"/>
      <c r="JWG559" s="19"/>
      <c r="JWH559" s="19"/>
      <c r="JWI559" s="19"/>
      <c r="JWJ559" s="20"/>
      <c r="JWK559" s="19"/>
      <c r="JWL559" s="19"/>
      <c r="JWM559" s="19"/>
      <c r="JWN559" s="20"/>
      <c r="JWO559" s="20"/>
      <c r="JWP559" s="31"/>
      <c r="JWQ559" s="31"/>
      <c r="JWR559" s="19"/>
      <c r="JWS559" s="20"/>
      <c r="JWT559" s="20"/>
      <c r="JWU559" s="9"/>
      <c r="JWV559" s="19"/>
      <c r="JWW559" s="19"/>
      <c r="JWX559" s="19"/>
      <c r="JWY559" s="19"/>
      <c r="JWZ559" s="19"/>
      <c r="JXA559" s="20"/>
      <c r="JXB559" s="19"/>
      <c r="JXC559" s="19"/>
      <c r="JXD559" s="19"/>
      <c r="JXE559" s="20"/>
      <c r="JXF559" s="20"/>
      <c r="JXG559" s="31"/>
      <c r="JXH559" s="31"/>
      <c r="JXI559" s="19"/>
      <c r="JXJ559" s="20"/>
      <c r="JXK559" s="20"/>
      <c r="JXL559" s="9"/>
      <c r="JXM559" s="19"/>
      <c r="JXN559" s="19"/>
      <c r="JXO559" s="19"/>
      <c r="JXP559" s="19"/>
      <c r="JXQ559" s="19"/>
      <c r="JXR559" s="20"/>
      <c r="JXS559" s="19"/>
      <c r="JXT559" s="19"/>
      <c r="JXU559" s="19"/>
      <c r="JXV559" s="20"/>
      <c r="JXW559" s="20"/>
      <c r="JXX559" s="31"/>
      <c r="JXY559" s="31"/>
      <c r="JXZ559" s="19"/>
      <c r="JYA559" s="20"/>
      <c r="JYB559" s="20"/>
      <c r="JYC559" s="9"/>
      <c r="JYD559" s="19"/>
      <c r="JYE559" s="19"/>
      <c r="JYF559" s="19"/>
      <c r="JYG559" s="19"/>
      <c r="JYH559" s="19"/>
      <c r="JYI559" s="20"/>
      <c r="JYJ559" s="19"/>
      <c r="JYK559" s="19"/>
      <c r="JYL559" s="19"/>
      <c r="JYM559" s="20"/>
      <c r="JYN559" s="20"/>
      <c r="JYO559" s="31"/>
      <c r="JYP559" s="31"/>
      <c r="JYQ559" s="19"/>
      <c r="JYR559" s="20"/>
      <c r="JYS559" s="20"/>
      <c r="JYT559" s="9"/>
      <c r="JYU559" s="19"/>
      <c r="JYV559" s="19"/>
      <c r="JYW559" s="19"/>
      <c r="JYX559" s="19"/>
      <c r="JYY559" s="19"/>
      <c r="JYZ559" s="20"/>
      <c r="JZA559" s="19"/>
      <c r="JZB559" s="19"/>
      <c r="JZC559" s="19"/>
      <c r="JZD559" s="20"/>
      <c r="JZE559" s="20"/>
      <c r="JZF559" s="31"/>
      <c r="JZG559" s="31"/>
      <c r="JZH559" s="19"/>
      <c r="JZI559" s="20"/>
      <c r="JZJ559" s="20"/>
      <c r="JZK559" s="9"/>
      <c r="JZL559" s="19"/>
      <c r="JZM559" s="19"/>
      <c r="JZN559" s="19"/>
      <c r="JZO559" s="19"/>
      <c r="JZP559" s="19"/>
      <c r="JZQ559" s="20"/>
      <c r="JZR559" s="19"/>
      <c r="JZS559" s="19"/>
      <c r="JZT559" s="19"/>
      <c r="JZU559" s="20"/>
      <c r="JZV559" s="20"/>
      <c r="JZW559" s="31"/>
      <c r="JZX559" s="31"/>
      <c r="JZY559" s="19"/>
      <c r="JZZ559" s="20"/>
      <c r="KAA559" s="20"/>
      <c r="KAB559" s="9"/>
      <c r="KAC559" s="19"/>
      <c r="KAD559" s="19"/>
      <c r="KAE559" s="19"/>
      <c r="KAF559" s="19"/>
      <c r="KAG559" s="19"/>
      <c r="KAH559" s="20"/>
      <c r="KAI559" s="19"/>
      <c r="KAJ559" s="19"/>
      <c r="KAK559" s="19"/>
      <c r="KAL559" s="20"/>
      <c r="KAM559" s="20"/>
      <c r="KAN559" s="31"/>
      <c r="KAO559" s="31"/>
      <c r="KAP559" s="19"/>
      <c r="KAQ559" s="20"/>
      <c r="KAR559" s="20"/>
      <c r="KAS559" s="9"/>
      <c r="KAT559" s="19"/>
      <c r="KAU559" s="19"/>
      <c r="KAV559" s="19"/>
      <c r="KAW559" s="19"/>
      <c r="KAX559" s="19"/>
      <c r="KAY559" s="20"/>
      <c r="KAZ559" s="19"/>
      <c r="KBA559" s="19"/>
      <c r="KBB559" s="19"/>
      <c r="KBC559" s="20"/>
      <c r="KBD559" s="20"/>
      <c r="KBE559" s="31"/>
      <c r="KBF559" s="31"/>
      <c r="KBG559" s="19"/>
      <c r="KBH559" s="20"/>
      <c r="KBI559" s="20"/>
      <c r="KBJ559" s="9"/>
      <c r="KBK559" s="19"/>
      <c r="KBL559" s="19"/>
      <c r="KBM559" s="19"/>
      <c r="KBN559" s="19"/>
      <c r="KBO559" s="19"/>
      <c r="KBP559" s="20"/>
      <c r="KBQ559" s="19"/>
      <c r="KBR559" s="19"/>
      <c r="KBS559" s="19"/>
      <c r="KBT559" s="20"/>
      <c r="KBU559" s="20"/>
      <c r="KBV559" s="31"/>
      <c r="KBW559" s="31"/>
      <c r="KBX559" s="19"/>
      <c r="KBY559" s="20"/>
      <c r="KBZ559" s="20"/>
      <c r="KCA559" s="9"/>
      <c r="KCB559" s="19"/>
      <c r="KCC559" s="19"/>
      <c r="KCD559" s="19"/>
      <c r="KCE559" s="19"/>
      <c r="KCF559" s="19"/>
      <c r="KCG559" s="20"/>
      <c r="KCH559" s="19"/>
      <c r="KCI559" s="19"/>
      <c r="KCJ559" s="19"/>
      <c r="KCK559" s="20"/>
      <c r="KCL559" s="20"/>
      <c r="KCM559" s="31"/>
      <c r="KCN559" s="31"/>
      <c r="KCO559" s="19"/>
      <c r="KCP559" s="20"/>
      <c r="KCQ559" s="20"/>
      <c r="KCR559" s="9"/>
      <c r="KCS559" s="19"/>
      <c r="KCT559" s="19"/>
      <c r="KCU559" s="19"/>
      <c r="KCV559" s="19"/>
      <c r="KCW559" s="19"/>
      <c r="KCX559" s="20"/>
      <c r="KCY559" s="19"/>
      <c r="KCZ559" s="19"/>
      <c r="KDA559" s="19"/>
      <c r="KDB559" s="20"/>
      <c r="KDC559" s="20"/>
      <c r="KDD559" s="31"/>
      <c r="KDE559" s="31"/>
      <c r="KDF559" s="19"/>
      <c r="KDG559" s="20"/>
      <c r="KDH559" s="20"/>
      <c r="KDI559" s="9"/>
      <c r="KDJ559" s="19"/>
      <c r="KDK559" s="19"/>
      <c r="KDL559" s="19"/>
      <c r="KDM559" s="19"/>
      <c r="KDN559" s="19"/>
      <c r="KDO559" s="20"/>
      <c r="KDP559" s="19"/>
      <c r="KDQ559" s="19"/>
      <c r="KDR559" s="19"/>
      <c r="KDS559" s="20"/>
      <c r="KDT559" s="20"/>
      <c r="KDU559" s="31"/>
      <c r="KDV559" s="31"/>
      <c r="KDW559" s="19"/>
      <c r="KDX559" s="20"/>
      <c r="KDY559" s="20"/>
      <c r="KDZ559" s="9"/>
      <c r="KEA559" s="19"/>
      <c r="KEB559" s="19"/>
      <c r="KEC559" s="19"/>
      <c r="KED559" s="19"/>
      <c r="KEE559" s="19"/>
      <c r="KEF559" s="20"/>
      <c r="KEG559" s="19"/>
      <c r="KEH559" s="19"/>
      <c r="KEI559" s="19"/>
      <c r="KEJ559" s="20"/>
      <c r="KEK559" s="20"/>
      <c r="KEL559" s="31"/>
      <c r="KEM559" s="31"/>
      <c r="KEN559" s="19"/>
      <c r="KEO559" s="20"/>
      <c r="KEP559" s="20"/>
      <c r="KEQ559" s="9"/>
      <c r="KER559" s="19"/>
      <c r="KES559" s="19"/>
      <c r="KET559" s="19"/>
      <c r="KEU559" s="19"/>
      <c r="KEV559" s="19"/>
      <c r="KEW559" s="20"/>
      <c r="KEX559" s="19"/>
      <c r="KEY559" s="19"/>
      <c r="KEZ559" s="19"/>
      <c r="KFA559" s="20"/>
      <c r="KFB559" s="20"/>
      <c r="KFC559" s="31"/>
      <c r="KFD559" s="31"/>
      <c r="KFE559" s="19"/>
      <c r="KFF559" s="20"/>
      <c r="KFG559" s="20"/>
      <c r="KFH559" s="9"/>
      <c r="KFI559" s="19"/>
      <c r="KFJ559" s="19"/>
      <c r="KFK559" s="19"/>
      <c r="KFL559" s="19"/>
      <c r="KFM559" s="19"/>
      <c r="KFN559" s="20"/>
      <c r="KFO559" s="19"/>
      <c r="KFP559" s="19"/>
      <c r="KFQ559" s="19"/>
      <c r="KFR559" s="20"/>
      <c r="KFS559" s="20"/>
      <c r="KFT559" s="31"/>
      <c r="KFU559" s="31"/>
      <c r="KFV559" s="19"/>
      <c r="KFW559" s="20"/>
      <c r="KFX559" s="20"/>
      <c r="KFY559" s="9"/>
      <c r="KFZ559" s="19"/>
      <c r="KGA559" s="19"/>
      <c r="KGB559" s="19"/>
      <c r="KGC559" s="19"/>
      <c r="KGD559" s="19"/>
      <c r="KGE559" s="20"/>
      <c r="KGF559" s="19"/>
      <c r="KGG559" s="19"/>
      <c r="KGH559" s="19"/>
      <c r="KGI559" s="20"/>
      <c r="KGJ559" s="20"/>
      <c r="KGK559" s="31"/>
      <c r="KGL559" s="31"/>
      <c r="KGM559" s="19"/>
      <c r="KGN559" s="20"/>
      <c r="KGO559" s="20"/>
      <c r="KGP559" s="9"/>
      <c r="KGQ559" s="19"/>
      <c r="KGR559" s="19"/>
      <c r="KGS559" s="19"/>
      <c r="KGT559" s="19"/>
      <c r="KGU559" s="19"/>
      <c r="KGV559" s="20"/>
      <c r="KGW559" s="19"/>
      <c r="KGX559" s="19"/>
      <c r="KGY559" s="19"/>
      <c r="KGZ559" s="20"/>
      <c r="KHA559" s="20"/>
      <c r="KHB559" s="31"/>
      <c r="KHC559" s="31"/>
      <c r="KHD559" s="19"/>
      <c r="KHE559" s="20"/>
      <c r="KHF559" s="20"/>
      <c r="KHG559" s="9"/>
      <c r="KHH559" s="19"/>
      <c r="KHI559" s="19"/>
      <c r="KHJ559" s="19"/>
      <c r="KHK559" s="19"/>
      <c r="KHL559" s="19"/>
      <c r="KHM559" s="20"/>
      <c r="KHN559" s="19"/>
      <c r="KHO559" s="19"/>
      <c r="KHP559" s="19"/>
      <c r="KHQ559" s="20"/>
      <c r="KHR559" s="20"/>
      <c r="KHS559" s="31"/>
      <c r="KHT559" s="31"/>
      <c r="KHU559" s="19"/>
      <c r="KHV559" s="20"/>
      <c r="KHW559" s="20"/>
      <c r="KHX559" s="9"/>
      <c r="KHY559" s="19"/>
      <c r="KHZ559" s="19"/>
      <c r="KIA559" s="19"/>
      <c r="KIB559" s="19"/>
      <c r="KIC559" s="19"/>
      <c r="KID559" s="20"/>
      <c r="KIE559" s="19"/>
      <c r="KIF559" s="19"/>
      <c r="KIG559" s="19"/>
      <c r="KIH559" s="20"/>
      <c r="KII559" s="20"/>
      <c r="KIJ559" s="31"/>
      <c r="KIK559" s="31"/>
      <c r="KIL559" s="19"/>
      <c r="KIM559" s="20"/>
      <c r="KIN559" s="20"/>
      <c r="KIO559" s="9"/>
      <c r="KIP559" s="19"/>
      <c r="KIQ559" s="19"/>
      <c r="KIR559" s="19"/>
      <c r="KIS559" s="19"/>
      <c r="KIT559" s="19"/>
      <c r="KIU559" s="20"/>
      <c r="KIV559" s="19"/>
      <c r="KIW559" s="19"/>
      <c r="KIX559" s="19"/>
      <c r="KIY559" s="20"/>
      <c r="KIZ559" s="20"/>
      <c r="KJA559" s="31"/>
      <c r="KJB559" s="31"/>
      <c r="KJC559" s="19"/>
      <c r="KJD559" s="20"/>
      <c r="KJE559" s="20"/>
      <c r="KJF559" s="9"/>
      <c r="KJG559" s="19"/>
      <c r="KJH559" s="19"/>
      <c r="KJI559" s="19"/>
      <c r="KJJ559" s="19"/>
      <c r="KJK559" s="19"/>
      <c r="KJL559" s="20"/>
      <c r="KJM559" s="19"/>
      <c r="KJN559" s="19"/>
      <c r="KJO559" s="19"/>
      <c r="KJP559" s="20"/>
      <c r="KJQ559" s="20"/>
      <c r="KJR559" s="31"/>
      <c r="KJS559" s="31"/>
      <c r="KJT559" s="19"/>
      <c r="KJU559" s="20"/>
      <c r="KJV559" s="20"/>
      <c r="KJW559" s="9"/>
      <c r="KJX559" s="19"/>
      <c r="KJY559" s="19"/>
      <c r="KJZ559" s="19"/>
      <c r="KKA559" s="19"/>
      <c r="KKB559" s="19"/>
      <c r="KKC559" s="20"/>
      <c r="KKD559" s="19"/>
      <c r="KKE559" s="19"/>
      <c r="KKF559" s="19"/>
      <c r="KKG559" s="20"/>
      <c r="KKH559" s="20"/>
      <c r="KKI559" s="31"/>
      <c r="KKJ559" s="31"/>
      <c r="KKK559" s="19"/>
      <c r="KKL559" s="20"/>
      <c r="KKM559" s="20"/>
      <c r="KKN559" s="9"/>
      <c r="KKO559" s="19"/>
      <c r="KKP559" s="19"/>
      <c r="KKQ559" s="19"/>
      <c r="KKR559" s="19"/>
      <c r="KKS559" s="19"/>
      <c r="KKT559" s="20"/>
      <c r="KKU559" s="19"/>
      <c r="KKV559" s="19"/>
      <c r="KKW559" s="19"/>
      <c r="KKX559" s="20"/>
      <c r="KKY559" s="20"/>
      <c r="KKZ559" s="31"/>
      <c r="KLA559" s="31"/>
      <c r="KLB559" s="19"/>
      <c r="KLC559" s="20"/>
      <c r="KLD559" s="20"/>
      <c r="KLE559" s="9"/>
      <c r="KLF559" s="19"/>
      <c r="KLG559" s="19"/>
      <c r="KLH559" s="19"/>
      <c r="KLI559" s="19"/>
      <c r="KLJ559" s="19"/>
      <c r="KLK559" s="20"/>
      <c r="KLL559" s="19"/>
      <c r="KLM559" s="19"/>
      <c r="KLN559" s="19"/>
      <c r="KLO559" s="20"/>
      <c r="KLP559" s="20"/>
      <c r="KLQ559" s="31"/>
      <c r="KLR559" s="31"/>
      <c r="KLS559" s="19"/>
      <c r="KLT559" s="20"/>
      <c r="KLU559" s="20"/>
      <c r="KLV559" s="9"/>
      <c r="KLW559" s="19"/>
      <c r="KLX559" s="19"/>
      <c r="KLY559" s="19"/>
      <c r="KLZ559" s="19"/>
      <c r="KMA559" s="19"/>
      <c r="KMB559" s="20"/>
      <c r="KMC559" s="19"/>
      <c r="KMD559" s="19"/>
      <c r="KME559" s="19"/>
      <c r="KMF559" s="20"/>
      <c r="KMG559" s="20"/>
      <c r="KMH559" s="31"/>
      <c r="KMI559" s="31"/>
      <c r="KMJ559" s="19"/>
      <c r="KMK559" s="20"/>
      <c r="KML559" s="20"/>
      <c r="KMM559" s="9"/>
      <c r="KMN559" s="19"/>
      <c r="KMO559" s="19"/>
      <c r="KMP559" s="19"/>
      <c r="KMQ559" s="19"/>
      <c r="KMR559" s="19"/>
      <c r="KMS559" s="20"/>
      <c r="KMT559" s="19"/>
      <c r="KMU559" s="19"/>
      <c r="KMV559" s="19"/>
      <c r="KMW559" s="20"/>
      <c r="KMX559" s="20"/>
      <c r="KMY559" s="31"/>
      <c r="KMZ559" s="31"/>
      <c r="KNA559" s="19"/>
      <c r="KNB559" s="20"/>
      <c r="KNC559" s="20"/>
      <c r="KND559" s="9"/>
      <c r="KNE559" s="19"/>
      <c r="KNF559" s="19"/>
      <c r="KNG559" s="19"/>
      <c r="KNH559" s="19"/>
      <c r="KNI559" s="19"/>
      <c r="KNJ559" s="20"/>
      <c r="KNK559" s="19"/>
      <c r="KNL559" s="19"/>
      <c r="KNM559" s="19"/>
      <c r="KNN559" s="20"/>
      <c r="KNO559" s="20"/>
      <c r="KNP559" s="31"/>
      <c r="KNQ559" s="31"/>
      <c r="KNR559" s="19"/>
      <c r="KNS559" s="20"/>
      <c r="KNT559" s="20"/>
      <c r="KNU559" s="9"/>
      <c r="KNV559" s="19"/>
      <c r="KNW559" s="19"/>
      <c r="KNX559" s="19"/>
      <c r="KNY559" s="19"/>
      <c r="KNZ559" s="19"/>
      <c r="KOA559" s="20"/>
      <c r="KOB559" s="19"/>
      <c r="KOC559" s="19"/>
      <c r="KOD559" s="19"/>
      <c r="KOE559" s="20"/>
      <c r="KOF559" s="20"/>
      <c r="KOG559" s="31"/>
      <c r="KOH559" s="31"/>
      <c r="KOI559" s="19"/>
      <c r="KOJ559" s="20"/>
      <c r="KOK559" s="20"/>
      <c r="KOL559" s="9"/>
      <c r="KOM559" s="19"/>
      <c r="KON559" s="19"/>
      <c r="KOO559" s="19"/>
      <c r="KOP559" s="19"/>
      <c r="KOQ559" s="19"/>
      <c r="KOR559" s="20"/>
      <c r="KOS559" s="19"/>
      <c r="KOT559" s="19"/>
      <c r="KOU559" s="19"/>
      <c r="KOV559" s="20"/>
      <c r="KOW559" s="20"/>
      <c r="KOX559" s="31"/>
      <c r="KOY559" s="31"/>
      <c r="KOZ559" s="19"/>
      <c r="KPA559" s="20"/>
      <c r="KPB559" s="20"/>
      <c r="KPC559" s="9"/>
      <c r="KPD559" s="19"/>
      <c r="KPE559" s="19"/>
      <c r="KPF559" s="19"/>
      <c r="KPG559" s="19"/>
      <c r="KPH559" s="19"/>
      <c r="KPI559" s="20"/>
      <c r="KPJ559" s="19"/>
      <c r="KPK559" s="19"/>
      <c r="KPL559" s="19"/>
      <c r="KPM559" s="20"/>
      <c r="KPN559" s="20"/>
      <c r="KPO559" s="31"/>
      <c r="KPP559" s="31"/>
      <c r="KPQ559" s="19"/>
      <c r="KPR559" s="20"/>
      <c r="KPS559" s="20"/>
      <c r="KPT559" s="9"/>
      <c r="KPU559" s="19"/>
      <c r="KPV559" s="19"/>
      <c r="KPW559" s="19"/>
      <c r="KPX559" s="19"/>
      <c r="KPY559" s="19"/>
      <c r="KPZ559" s="20"/>
      <c r="KQA559" s="19"/>
      <c r="KQB559" s="19"/>
      <c r="KQC559" s="19"/>
      <c r="KQD559" s="20"/>
      <c r="KQE559" s="20"/>
      <c r="KQF559" s="31"/>
      <c r="KQG559" s="31"/>
      <c r="KQH559" s="19"/>
      <c r="KQI559" s="20"/>
      <c r="KQJ559" s="20"/>
      <c r="KQK559" s="9"/>
      <c r="KQL559" s="19"/>
      <c r="KQM559" s="19"/>
      <c r="KQN559" s="19"/>
      <c r="KQO559" s="19"/>
      <c r="KQP559" s="19"/>
      <c r="KQQ559" s="20"/>
      <c r="KQR559" s="19"/>
      <c r="KQS559" s="19"/>
      <c r="KQT559" s="19"/>
      <c r="KQU559" s="20"/>
      <c r="KQV559" s="20"/>
      <c r="KQW559" s="31"/>
      <c r="KQX559" s="31"/>
      <c r="KQY559" s="19"/>
      <c r="KQZ559" s="20"/>
      <c r="KRA559" s="20"/>
      <c r="KRB559" s="9"/>
      <c r="KRC559" s="19"/>
      <c r="KRD559" s="19"/>
      <c r="KRE559" s="19"/>
      <c r="KRF559" s="19"/>
      <c r="KRG559" s="19"/>
      <c r="KRH559" s="20"/>
      <c r="KRI559" s="19"/>
      <c r="KRJ559" s="19"/>
      <c r="KRK559" s="19"/>
      <c r="KRL559" s="20"/>
      <c r="KRM559" s="20"/>
      <c r="KRN559" s="31"/>
      <c r="KRO559" s="31"/>
      <c r="KRP559" s="19"/>
      <c r="KRQ559" s="20"/>
      <c r="KRR559" s="20"/>
      <c r="KRS559" s="9"/>
      <c r="KRT559" s="19"/>
      <c r="KRU559" s="19"/>
      <c r="KRV559" s="19"/>
      <c r="KRW559" s="19"/>
      <c r="KRX559" s="19"/>
      <c r="KRY559" s="20"/>
      <c r="KRZ559" s="19"/>
      <c r="KSA559" s="19"/>
      <c r="KSB559" s="19"/>
      <c r="KSC559" s="20"/>
      <c r="KSD559" s="20"/>
      <c r="KSE559" s="31"/>
      <c r="KSF559" s="31"/>
      <c r="KSG559" s="19"/>
      <c r="KSH559" s="20"/>
      <c r="KSI559" s="20"/>
      <c r="KSJ559" s="9"/>
      <c r="KSK559" s="19"/>
      <c r="KSL559" s="19"/>
      <c r="KSM559" s="19"/>
      <c r="KSN559" s="19"/>
      <c r="KSO559" s="19"/>
      <c r="KSP559" s="20"/>
      <c r="KSQ559" s="19"/>
      <c r="KSR559" s="19"/>
      <c r="KSS559" s="19"/>
      <c r="KST559" s="20"/>
      <c r="KSU559" s="20"/>
      <c r="KSV559" s="31"/>
      <c r="KSW559" s="31"/>
      <c r="KSX559" s="19"/>
      <c r="KSY559" s="20"/>
      <c r="KSZ559" s="20"/>
      <c r="KTA559" s="9"/>
      <c r="KTB559" s="19"/>
      <c r="KTC559" s="19"/>
      <c r="KTD559" s="19"/>
      <c r="KTE559" s="19"/>
      <c r="KTF559" s="19"/>
      <c r="KTG559" s="20"/>
      <c r="KTH559" s="19"/>
      <c r="KTI559" s="19"/>
      <c r="KTJ559" s="19"/>
      <c r="KTK559" s="20"/>
      <c r="KTL559" s="20"/>
      <c r="KTM559" s="31"/>
      <c r="KTN559" s="31"/>
      <c r="KTO559" s="19"/>
      <c r="KTP559" s="20"/>
      <c r="KTQ559" s="20"/>
      <c r="KTR559" s="9"/>
      <c r="KTS559" s="19"/>
      <c r="KTT559" s="19"/>
      <c r="KTU559" s="19"/>
      <c r="KTV559" s="19"/>
      <c r="KTW559" s="19"/>
      <c r="KTX559" s="20"/>
      <c r="KTY559" s="19"/>
      <c r="KTZ559" s="19"/>
      <c r="KUA559" s="19"/>
      <c r="KUB559" s="20"/>
      <c r="KUC559" s="20"/>
      <c r="KUD559" s="31"/>
      <c r="KUE559" s="31"/>
      <c r="KUF559" s="19"/>
      <c r="KUG559" s="20"/>
      <c r="KUH559" s="20"/>
      <c r="KUI559" s="9"/>
      <c r="KUJ559" s="19"/>
      <c r="KUK559" s="19"/>
      <c r="KUL559" s="19"/>
      <c r="KUM559" s="19"/>
      <c r="KUN559" s="19"/>
      <c r="KUO559" s="20"/>
      <c r="KUP559" s="19"/>
      <c r="KUQ559" s="19"/>
      <c r="KUR559" s="19"/>
      <c r="KUS559" s="20"/>
      <c r="KUT559" s="20"/>
      <c r="KUU559" s="31"/>
      <c r="KUV559" s="31"/>
      <c r="KUW559" s="19"/>
      <c r="KUX559" s="20"/>
      <c r="KUY559" s="20"/>
      <c r="KUZ559" s="9"/>
      <c r="KVA559" s="19"/>
      <c r="KVB559" s="19"/>
      <c r="KVC559" s="19"/>
      <c r="KVD559" s="19"/>
      <c r="KVE559" s="19"/>
      <c r="KVF559" s="20"/>
      <c r="KVG559" s="19"/>
      <c r="KVH559" s="19"/>
      <c r="KVI559" s="19"/>
      <c r="KVJ559" s="20"/>
      <c r="KVK559" s="20"/>
      <c r="KVL559" s="31"/>
      <c r="KVM559" s="31"/>
      <c r="KVN559" s="19"/>
      <c r="KVO559" s="20"/>
      <c r="KVP559" s="20"/>
      <c r="KVQ559" s="9"/>
      <c r="KVR559" s="19"/>
      <c r="KVS559" s="19"/>
      <c r="KVT559" s="19"/>
      <c r="KVU559" s="19"/>
      <c r="KVV559" s="19"/>
      <c r="KVW559" s="20"/>
      <c r="KVX559" s="19"/>
      <c r="KVY559" s="19"/>
      <c r="KVZ559" s="19"/>
      <c r="KWA559" s="20"/>
      <c r="KWB559" s="20"/>
      <c r="KWC559" s="31"/>
      <c r="KWD559" s="31"/>
      <c r="KWE559" s="19"/>
      <c r="KWF559" s="20"/>
      <c r="KWG559" s="20"/>
      <c r="KWH559" s="9"/>
      <c r="KWI559" s="19"/>
      <c r="KWJ559" s="19"/>
      <c r="KWK559" s="19"/>
      <c r="KWL559" s="19"/>
      <c r="KWM559" s="19"/>
      <c r="KWN559" s="20"/>
      <c r="KWO559" s="19"/>
      <c r="KWP559" s="19"/>
      <c r="KWQ559" s="19"/>
      <c r="KWR559" s="20"/>
      <c r="KWS559" s="20"/>
      <c r="KWT559" s="31"/>
      <c r="KWU559" s="31"/>
      <c r="KWV559" s="19"/>
      <c r="KWW559" s="20"/>
      <c r="KWX559" s="20"/>
      <c r="KWY559" s="9"/>
      <c r="KWZ559" s="19"/>
      <c r="KXA559" s="19"/>
      <c r="KXB559" s="19"/>
      <c r="KXC559" s="19"/>
      <c r="KXD559" s="19"/>
      <c r="KXE559" s="20"/>
      <c r="KXF559" s="19"/>
      <c r="KXG559" s="19"/>
      <c r="KXH559" s="19"/>
      <c r="KXI559" s="20"/>
      <c r="KXJ559" s="20"/>
      <c r="KXK559" s="31"/>
      <c r="KXL559" s="31"/>
      <c r="KXM559" s="19"/>
      <c r="KXN559" s="20"/>
      <c r="KXO559" s="20"/>
      <c r="KXP559" s="9"/>
      <c r="KXQ559" s="19"/>
      <c r="KXR559" s="19"/>
      <c r="KXS559" s="19"/>
      <c r="KXT559" s="19"/>
      <c r="KXU559" s="19"/>
      <c r="KXV559" s="20"/>
      <c r="KXW559" s="19"/>
      <c r="KXX559" s="19"/>
      <c r="KXY559" s="19"/>
      <c r="KXZ559" s="20"/>
      <c r="KYA559" s="20"/>
      <c r="KYB559" s="31"/>
      <c r="KYC559" s="31"/>
      <c r="KYD559" s="19"/>
      <c r="KYE559" s="20"/>
      <c r="KYF559" s="20"/>
      <c r="KYG559" s="9"/>
      <c r="KYH559" s="19"/>
      <c r="KYI559" s="19"/>
      <c r="KYJ559" s="19"/>
      <c r="KYK559" s="19"/>
      <c r="KYL559" s="19"/>
      <c r="KYM559" s="20"/>
      <c r="KYN559" s="19"/>
      <c r="KYO559" s="19"/>
      <c r="KYP559" s="19"/>
      <c r="KYQ559" s="20"/>
      <c r="KYR559" s="20"/>
      <c r="KYS559" s="31"/>
      <c r="KYT559" s="31"/>
      <c r="KYU559" s="19"/>
      <c r="KYV559" s="20"/>
      <c r="KYW559" s="20"/>
      <c r="KYX559" s="9"/>
      <c r="KYY559" s="19"/>
      <c r="KYZ559" s="19"/>
      <c r="KZA559" s="19"/>
      <c r="KZB559" s="19"/>
      <c r="KZC559" s="19"/>
      <c r="KZD559" s="20"/>
      <c r="KZE559" s="19"/>
      <c r="KZF559" s="19"/>
      <c r="KZG559" s="19"/>
      <c r="KZH559" s="20"/>
      <c r="KZI559" s="20"/>
      <c r="KZJ559" s="31"/>
      <c r="KZK559" s="31"/>
      <c r="KZL559" s="19"/>
      <c r="KZM559" s="20"/>
      <c r="KZN559" s="20"/>
      <c r="KZO559" s="9"/>
      <c r="KZP559" s="19"/>
      <c r="KZQ559" s="19"/>
      <c r="KZR559" s="19"/>
      <c r="KZS559" s="19"/>
      <c r="KZT559" s="19"/>
      <c r="KZU559" s="20"/>
      <c r="KZV559" s="19"/>
      <c r="KZW559" s="19"/>
      <c r="KZX559" s="19"/>
      <c r="KZY559" s="20"/>
      <c r="KZZ559" s="20"/>
      <c r="LAA559" s="31"/>
      <c r="LAB559" s="31"/>
      <c r="LAC559" s="19"/>
      <c r="LAD559" s="20"/>
      <c r="LAE559" s="20"/>
      <c r="LAF559" s="9"/>
      <c r="LAG559" s="19"/>
      <c r="LAH559" s="19"/>
      <c r="LAI559" s="19"/>
      <c r="LAJ559" s="19"/>
      <c r="LAK559" s="19"/>
      <c r="LAL559" s="20"/>
      <c r="LAM559" s="19"/>
      <c r="LAN559" s="19"/>
      <c r="LAO559" s="19"/>
      <c r="LAP559" s="20"/>
      <c r="LAQ559" s="20"/>
      <c r="LAR559" s="31"/>
      <c r="LAS559" s="31"/>
      <c r="LAT559" s="19"/>
      <c r="LAU559" s="20"/>
      <c r="LAV559" s="20"/>
      <c r="LAW559" s="9"/>
      <c r="LAX559" s="19"/>
      <c r="LAY559" s="19"/>
      <c r="LAZ559" s="19"/>
      <c r="LBA559" s="19"/>
      <c r="LBB559" s="19"/>
      <c r="LBC559" s="20"/>
      <c r="LBD559" s="19"/>
      <c r="LBE559" s="19"/>
      <c r="LBF559" s="19"/>
      <c r="LBG559" s="20"/>
      <c r="LBH559" s="20"/>
      <c r="LBI559" s="31"/>
      <c r="LBJ559" s="31"/>
      <c r="LBK559" s="19"/>
      <c r="LBL559" s="20"/>
      <c r="LBM559" s="20"/>
      <c r="LBN559" s="9"/>
      <c r="LBO559" s="19"/>
      <c r="LBP559" s="19"/>
      <c r="LBQ559" s="19"/>
      <c r="LBR559" s="19"/>
      <c r="LBS559" s="19"/>
      <c r="LBT559" s="20"/>
      <c r="LBU559" s="19"/>
      <c r="LBV559" s="19"/>
      <c r="LBW559" s="19"/>
      <c r="LBX559" s="20"/>
      <c r="LBY559" s="20"/>
      <c r="LBZ559" s="31"/>
      <c r="LCA559" s="31"/>
      <c r="LCB559" s="19"/>
      <c r="LCC559" s="20"/>
      <c r="LCD559" s="20"/>
      <c r="LCE559" s="9"/>
      <c r="LCF559" s="19"/>
      <c r="LCG559" s="19"/>
      <c r="LCH559" s="19"/>
      <c r="LCI559" s="19"/>
      <c r="LCJ559" s="19"/>
      <c r="LCK559" s="20"/>
      <c r="LCL559" s="19"/>
      <c r="LCM559" s="19"/>
      <c r="LCN559" s="19"/>
      <c r="LCO559" s="20"/>
      <c r="LCP559" s="20"/>
      <c r="LCQ559" s="31"/>
      <c r="LCR559" s="31"/>
      <c r="LCS559" s="19"/>
      <c r="LCT559" s="20"/>
      <c r="LCU559" s="20"/>
      <c r="LCV559" s="9"/>
      <c r="LCW559" s="19"/>
      <c r="LCX559" s="19"/>
      <c r="LCY559" s="19"/>
      <c r="LCZ559" s="19"/>
      <c r="LDA559" s="19"/>
      <c r="LDB559" s="20"/>
      <c r="LDC559" s="19"/>
      <c r="LDD559" s="19"/>
      <c r="LDE559" s="19"/>
      <c r="LDF559" s="20"/>
      <c r="LDG559" s="20"/>
      <c r="LDH559" s="31"/>
      <c r="LDI559" s="31"/>
      <c r="LDJ559" s="19"/>
      <c r="LDK559" s="20"/>
      <c r="LDL559" s="20"/>
      <c r="LDM559" s="9"/>
      <c r="LDN559" s="19"/>
      <c r="LDO559" s="19"/>
      <c r="LDP559" s="19"/>
      <c r="LDQ559" s="19"/>
      <c r="LDR559" s="19"/>
      <c r="LDS559" s="20"/>
      <c r="LDT559" s="19"/>
      <c r="LDU559" s="19"/>
      <c r="LDV559" s="19"/>
      <c r="LDW559" s="20"/>
      <c r="LDX559" s="20"/>
      <c r="LDY559" s="31"/>
      <c r="LDZ559" s="31"/>
      <c r="LEA559" s="19"/>
      <c r="LEB559" s="20"/>
      <c r="LEC559" s="20"/>
      <c r="LED559" s="9"/>
      <c r="LEE559" s="19"/>
      <c r="LEF559" s="19"/>
      <c r="LEG559" s="19"/>
      <c r="LEH559" s="19"/>
      <c r="LEI559" s="19"/>
      <c r="LEJ559" s="20"/>
      <c r="LEK559" s="19"/>
      <c r="LEL559" s="19"/>
      <c r="LEM559" s="19"/>
      <c r="LEN559" s="20"/>
      <c r="LEO559" s="20"/>
      <c r="LEP559" s="31"/>
      <c r="LEQ559" s="31"/>
      <c r="LER559" s="19"/>
      <c r="LES559" s="20"/>
      <c r="LET559" s="20"/>
      <c r="LEU559" s="9"/>
      <c r="LEV559" s="19"/>
      <c r="LEW559" s="19"/>
      <c r="LEX559" s="19"/>
      <c r="LEY559" s="19"/>
      <c r="LEZ559" s="19"/>
      <c r="LFA559" s="20"/>
      <c r="LFB559" s="19"/>
      <c r="LFC559" s="19"/>
      <c r="LFD559" s="19"/>
      <c r="LFE559" s="20"/>
      <c r="LFF559" s="20"/>
      <c r="LFG559" s="31"/>
      <c r="LFH559" s="31"/>
      <c r="LFI559" s="19"/>
      <c r="LFJ559" s="20"/>
      <c r="LFK559" s="20"/>
      <c r="LFL559" s="9"/>
      <c r="LFM559" s="19"/>
      <c r="LFN559" s="19"/>
      <c r="LFO559" s="19"/>
      <c r="LFP559" s="19"/>
      <c r="LFQ559" s="19"/>
      <c r="LFR559" s="20"/>
      <c r="LFS559" s="19"/>
      <c r="LFT559" s="19"/>
      <c r="LFU559" s="19"/>
      <c r="LFV559" s="20"/>
      <c r="LFW559" s="20"/>
      <c r="LFX559" s="31"/>
      <c r="LFY559" s="31"/>
      <c r="LFZ559" s="19"/>
      <c r="LGA559" s="20"/>
      <c r="LGB559" s="20"/>
      <c r="LGC559" s="9"/>
      <c r="LGD559" s="19"/>
      <c r="LGE559" s="19"/>
      <c r="LGF559" s="19"/>
      <c r="LGG559" s="19"/>
      <c r="LGH559" s="19"/>
      <c r="LGI559" s="20"/>
      <c r="LGJ559" s="19"/>
      <c r="LGK559" s="19"/>
      <c r="LGL559" s="19"/>
      <c r="LGM559" s="20"/>
      <c r="LGN559" s="20"/>
      <c r="LGO559" s="31"/>
      <c r="LGP559" s="31"/>
      <c r="LGQ559" s="19"/>
      <c r="LGR559" s="20"/>
      <c r="LGS559" s="20"/>
      <c r="LGT559" s="9"/>
      <c r="LGU559" s="19"/>
      <c r="LGV559" s="19"/>
      <c r="LGW559" s="19"/>
      <c r="LGX559" s="19"/>
      <c r="LGY559" s="19"/>
      <c r="LGZ559" s="20"/>
      <c r="LHA559" s="19"/>
      <c r="LHB559" s="19"/>
      <c r="LHC559" s="19"/>
      <c r="LHD559" s="20"/>
      <c r="LHE559" s="20"/>
      <c r="LHF559" s="31"/>
      <c r="LHG559" s="31"/>
      <c r="LHH559" s="19"/>
      <c r="LHI559" s="20"/>
      <c r="LHJ559" s="20"/>
      <c r="LHK559" s="9"/>
      <c r="LHL559" s="19"/>
      <c r="LHM559" s="19"/>
      <c r="LHN559" s="19"/>
      <c r="LHO559" s="19"/>
      <c r="LHP559" s="19"/>
      <c r="LHQ559" s="20"/>
      <c r="LHR559" s="19"/>
      <c r="LHS559" s="19"/>
      <c r="LHT559" s="19"/>
      <c r="LHU559" s="20"/>
      <c r="LHV559" s="20"/>
      <c r="LHW559" s="31"/>
      <c r="LHX559" s="31"/>
      <c r="LHY559" s="19"/>
      <c r="LHZ559" s="20"/>
      <c r="LIA559" s="20"/>
      <c r="LIB559" s="9"/>
      <c r="LIC559" s="19"/>
      <c r="LID559" s="19"/>
      <c r="LIE559" s="19"/>
      <c r="LIF559" s="19"/>
      <c r="LIG559" s="19"/>
      <c r="LIH559" s="20"/>
      <c r="LII559" s="19"/>
      <c r="LIJ559" s="19"/>
      <c r="LIK559" s="19"/>
      <c r="LIL559" s="20"/>
      <c r="LIM559" s="20"/>
      <c r="LIN559" s="31"/>
      <c r="LIO559" s="31"/>
      <c r="LIP559" s="19"/>
      <c r="LIQ559" s="20"/>
      <c r="LIR559" s="20"/>
      <c r="LIS559" s="9"/>
      <c r="LIT559" s="19"/>
      <c r="LIU559" s="19"/>
      <c r="LIV559" s="19"/>
      <c r="LIW559" s="19"/>
      <c r="LIX559" s="19"/>
      <c r="LIY559" s="20"/>
      <c r="LIZ559" s="19"/>
      <c r="LJA559" s="19"/>
      <c r="LJB559" s="19"/>
      <c r="LJC559" s="20"/>
      <c r="LJD559" s="20"/>
      <c r="LJE559" s="31"/>
      <c r="LJF559" s="31"/>
      <c r="LJG559" s="19"/>
      <c r="LJH559" s="20"/>
      <c r="LJI559" s="20"/>
      <c r="LJJ559" s="9"/>
      <c r="LJK559" s="19"/>
      <c r="LJL559" s="19"/>
      <c r="LJM559" s="19"/>
      <c r="LJN559" s="19"/>
      <c r="LJO559" s="19"/>
      <c r="LJP559" s="20"/>
      <c r="LJQ559" s="19"/>
      <c r="LJR559" s="19"/>
      <c r="LJS559" s="19"/>
      <c r="LJT559" s="20"/>
      <c r="LJU559" s="20"/>
      <c r="LJV559" s="31"/>
      <c r="LJW559" s="31"/>
      <c r="LJX559" s="19"/>
      <c r="LJY559" s="20"/>
      <c r="LJZ559" s="20"/>
      <c r="LKA559" s="9"/>
      <c r="LKB559" s="19"/>
      <c r="LKC559" s="19"/>
      <c r="LKD559" s="19"/>
      <c r="LKE559" s="19"/>
      <c r="LKF559" s="19"/>
      <c r="LKG559" s="20"/>
      <c r="LKH559" s="19"/>
      <c r="LKI559" s="19"/>
      <c r="LKJ559" s="19"/>
      <c r="LKK559" s="20"/>
      <c r="LKL559" s="20"/>
      <c r="LKM559" s="31"/>
      <c r="LKN559" s="31"/>
      <c r="LKO559" s="19"/>
      <c r="LKP559" s="20"/>
      <c r="LKQ559" s="20"/>
      <c r="LKR559" s="9"/>
      <c r="LKS559" s="19"/>
      <c r="LKT559" s="19"/>
      <c r="LKU559" s="19"/>
      <c r="LKV559" s="19"/>
      <c r="LKW559" s="19"/>
      <c r="LKX559" s="20"/>
      <c r="LKY559" s="19"/>
      <c r="LKZ559" s="19"/>
      <c r="LLA559" s="19"/>
      <c r="LLB559" s="20"/>
      <c r="LLC559" s="20"/>
      <c r="LLD559" s="31"/>
      <c r="LLE559" s="31"/>
      <c r="LLF559" s="19"/>
      <c r="LLG559" s="20"/>
      <c r="LLH559" s="20"/>
      <c r="LLI559" s="9"/>
      <c r="LLJ559" s="19"/>
      <c r="LLK559" s="19"/>
      <c r="LLL559" s="19"/>
      <c r="LLM559" s="19"/>
      <c r="LLN559" s="19"/>
      <c r="LLO559" s="20"/>
      <c r="LLP559" s="19"/>
      <c r="LLQ559" s="19"/>
      <c r="LLR559" s="19"/>
      <c r="LLS559" s="20"/>
      <c r="LLT559" s="20"/>
      <c r="LLU559" s="31"/>
      <c r="LLV559" s="31"/>
      <c r="LLW559" s="19"/>
      <c r="LLX559" s="20"/>
      <c r="LLY559" s="20"/>
      <c r="LLZ559" s="9"/>
      <c r="LMA559" s="19"/>
      <c r="LMB559" s="19"/>
      <c r="LMC559" s="19"/>
      <c r="LMD559" s="19"/>
      <c r="LME559" s="19"/>
      <c r="LMF559" s="20"/>
      <c r="LMG559" s="19"/>
      <c r="LMH559" s="19"/>
      <c r="LMI559" s="19"/>
      <c r="LMJ559" s="20"/>
      <c r="LMK559" s="20"/>
      <c r="LML559" s="31"/>
      <c r="LMM559" s="31"/>
      <c r="LMN559" s="19"/>
      <c r="LMO559" s="20"/>
      <c r="LMP559" s="20"/>
      <c r="LMQ559" s="9"/>
      <c r="LMR559" s="19"/>
      <c r="LMS559" s="19"/>
      <c r="LMT559" s="19"/>
      <c r="LMU559" s="19"/>
      <c r="LMV559" s="19"/>
      <c r="LMW559" s="20"/>
      <c r="LMX559" s="19"/>
      <c r="LMY559" s="19"/>
      <c r="LMZ559" s="19"/>
      <c r="LNA559" s="20"/>
      <c r="LNB559" s="20"/>
      <c r="LNC559" s="31"/>
      <c r="LND559" s="31"/>
      <c r="LNE559" s="19"/>
      <c r="LNF559" s="20"/>
      <c r="LNG559" s="20"/>
      <c r="LNH559" s="9"/>
      <c r="LNI559" s="19"/>
      <c r="LNJ559" s="19"/>
      <c r="LNK559" s="19"/>
      <c r="LNL559" s="19"/>
      <c r="LNM559" s="19"/>
      <c r="LNN559" s="20"/>
      <c r="LNO559" s="19"/>
      <c r="LNP559" s="19"/>
      <c r="LNQ559" s="19"/>
      <c r="LNR559" s="20"/>
      <c r="LNS559" s="20"/>
      <c r="LNT559" s="31"/>
      <c r="LNU559" s="31"/>
      <c r="LNV559" s="19"/>
      <c r="LNW559" s="20"/>
      <c r="LNX559" s="20"/>
      <c r="LNY559" s="9"/>
      <c r="LNZ559" s="19"/>
      <c r="LOA559" s="19"/>
      <c r="LOB559" s="19"/>
      <c r="LOC559" s="19"/>
      <c r="LOD559" s="19"/>
      <c r="LOE559" s="20"/>
      <c r="LOF559" s="19"/>
      <c r="LOG559" s="19"/>
      <c r="LOH559" s="19"/>
      <c r="LOI559" s="20"/>
      <c r="LOJ559" s="20"/>
      <c r="LOK559" s="31"/>
      <c r="LOL559" s="31"/>
      <c r="LOM559" s="19"/>
      <c r="LON559" s="20"/>
      <c r="LOO559" s="20"/>
      <c r="LOP559" s="9"/>
      <c r="LOQ559" s="19"/>
      <c r="LOR559" s="19"/>
      <c r="LOS559" s="19"/>
      <c r="LOT559" s="19"/>
      <c r="LOU559" s="19"/>
      <c r="LOV559" s="20"/>
      <c r="LOW559" s="19"/>
      <c r="LOX559" s="19"/>
      <c r="LOY559" s="19"/>
      <c r="LOZ559" s="20"/>
      <c r="LPA559" s="20"/>
      <c r="LPB559" s="31"/>
      <c r="LPC559" s="31"/>
      <c r="LPD559" s="19"/>
      <c r="LPE559" s="20"/>
      <c r="LPF559" s="20"/>
      <c r="LPG559" s="9"/>
      <c r="LPH559" s="19"/>
      <c r="LPI559" s="19"/>
      <c r="LPJ559" s="19"/>
      <c r="LPK559" s="19"/>
      <c r="LPL559" s="19"/>
      <c r="LPM559" s="20"/>
      <c r="LPN559" s="19"/>
      <c r="LPO559" s="19"/>
      <c r="LPP559" s="19"/>
      <c r="LPQ559" s="20"/>
      <c r="LPR559" s="20"/>
      <c r="LPS559" s="31"/>
      <c r="LPT559" s="31"/>
      <c r="LPU559" s="19"/>
      <c r="LPV559" s="20"/>
      <c r="LPW559" s="20"/>
      <c r="LPX559" s="9"/>
      <c r="LPY559" s="19"/>
      <c r="LPZ559" s="19"/>
      <c r="LQA559" s="19"/>
      <c r="LQB559" s="19"/>
      <c r="LQC559" s="19"/>
      <c r="LQD559" s="20"/>
      <c r="LQE559" s="19"/>
      <c r="LQF559" s="19"/>
      <c r="LQG559" s="19"/>
      <c r="LQH559" s="20"/>
      <c r="LQI559" s="20"/>
      <c r="LQJ559" s="31"/>
      <c r="LQK559" s="31"/>
      <c r="LQL559" s="19"/>
      <c r="LQM559" s="20"/>
      <c r="LQN559" s="20"/>
      <c r="LQO559" s="9"/>
      <c r="LQP559" s="19"/>
      <c r="LQQ559" s="19"/>
      <c r="LQR559" s="19"/>
      <c r="LQS559" s="19"/>
      <c r="LQT559" s="19"/>
      <c r="LQU559" s="20"/>
      <c r="LQV559" s="19"/>
      <c r="LQW559" s="19"/>
      <c r="LQX559" s="19"/>
      <c r="LQY559" s="20"/>
      <c r="LQZ559" s="20"/>
      <c r="LRA559" s="31"/>
      <c r="LRB559" s="31"/>
      <c r="LRC559" s="19"/>
      <c r="LRD559" s="20"/>
      <c r="LRE559" s="20"/>
      <c r="LRF559" s="9"/>
      <c r="LRG559" s="19"/>
      <c r="LRH559" s="19"/>
      <c r="LRI559" s="19"/>
      <c r="LRJ559" s="19"/>
      <c r="LRK559" s="19"/>
      <c r="LRL559" s="20"/>
      <c r="LRM559" s="19"/>
      <c r="LRN559" s="19"/>
      <c r="LRO559" s="19"/>
      <c r="LRP559" s="20"/>
      <c r="LRQ559" s="20"/>
      <c r="LRR559" s="31"/>
      <c r="LRS559" s="31"/>
      <c r="LRT559" s="19"/>
      <c r="LRU559" s="20"/>
      <c r="LRV559" s="20"/>
      <c r="LRW559" s="9"/>
      <c r="LRX559" s="19"/>
      <c r="LRY559" s="19"/>
      <c r="LRZ559" s="19"/>
      <c r="LSA559" s="19"/>
      <c r="LSB559" s="19"/>
      <c r="LSC559" s="20"/>
      <c r="LSD559" s="19"/>
      <c r="LSE559" s="19"/>
      <c r="LSF559" s="19"/>
      <c r="LSG559" s="20"/>
      <c r="LSH559" s="20"/>
      <c r="LSI559" s="31"/>
      <c r="LSJ559" s="31"/>
      <c r="LSK559" s="19"/>
      <c r="LSL559" s="20"/>
      <c r="LSM559" s="20"/>
      <c r="LSN559" s="9"/>
      <c r="LSO559" s="19"/>
      <c r="LSP559" s="19"/>
      <c r="LSQ559" s="19"/>
      <c r="LSR559" s="19"/>
      <c r="LSS559" s="19"/>
      <c r="LST559" s="20"/>
      <c r="LSU559" s="19"/>
      <c r="LSV559" s="19"/>
      <c r="LSW559" s="19"/>
      <c r="LSX559" s="20"/>
      <c r="LSY559" s="20"/>
      <c r="LSZ559" s="31"/>
      <c r="LTA559" s="31"/>
      <c r="LTB559" s="19"/>
      <c r="LTC559" s="20"/>
      <c r="LTD559" s="20"/>
      <c r="LTE559" s="9"/>
      <c r="LTF559" s="19"/>
      <c r="LTG559" s="19"/>
      <c r="LTH559" s="19"/>
      <c r="LTI559" s="19"/>
      <c r="LTJ559" s="19"/>
      <c r="LTK559" s="20"/>
      <c r="LTL559" s="19"/>
      <c r="LTM559" s="19"/>
      <c r="LTN559" s="19"/>
      <c r="LTO559" s="20"/>
      <c r="LTP559" s="20"/>
      <c r="LTQ559" s="31"/>
      <c r="LTR559" s="31"/>
      <c r="LTS559" s="19"/>
      <c r="LTT559" s="20"/>
      <c r="LTU559" s="20"/>
      <c r="LTV559" s="9"/>
      <c r="LTW559" s="19"/>
      <c r="LTX559" s="19"/>
      <c r="LTY559" s="19"/>
      <c r="LTZ559" s="19"/>
      <c r="LUA559" s="19"/>
      <c r="LUB559" s="20"/>
      <c r="LUC559" s="19"/>
      <c r="LUD559" s="19"/>
      <c r="LUE559" s="19"/>
      <c r="LUF559" s="20"/>
      <c r="LUG559" s="20"/>
      <c r="LUH559" s="31"/>
      <c r="LUI559" s="31"/>
      <c r="LUJ559" s="19"/>
      <c r="LUK559" s="20"/>
      <c r="LUL559" s="20"/>
      <c r="LUM559" s="9"/>
      <c r="LUN559" s="19"/>
      <c r="LUO559" s="19"/>
      <c r="LUP559" s="19"/>
      <c r="LUQ559" s="19"/>
      <c r="LUR559" s="19"/>
      <c r="LUS559" s="20"/>
      <c r="LUT559" s="19"/>
      <c r="LUU559" s="19"/>
      <c r="LUV559" s="19"/>
      <c r="LUW559" s="20"/>
      <c r="LUX559" s="20"/>
      <c r="LUY559" s="31"/>
      <c r="LUZ559" s="31"/>
      <c r="LVA559" s="19"/>
      <c r="LVB559" s="20"/>
      <c r="LVC559" s="20"/>
      <c r="LVD559" s="9"/>
      <c r="LVE559" s="19"/>
      <c r="LVF559" s="19"/>
      <c r="LVG559" s="19"/>
      <c r="LVH559" s="19"/>
      <c r="LVI559" s="19"/>
      <c r="LVJ559" s="20"/>
      <c r="LVK559" s="19"/>
      <c r="LVL559" s="19"/>
      <c r="LVM559" s="19"/>
      <c r="LVN559" s="20"/>
      <c r="LVO559" s="20"/>
      <c r="LVP559" s="31"/>
      <c r="LVQ559" s="31"/>
      <c r="LVR559" s="19"/>
      <c r="LVS559" s="20"/>
      <c r="LVT559" s="20"/>
      <c r="LVU559" s="9"/>
      <c r="LVV559" s="19"/>
      <c r="LVW559" s="19"/>
      <c r="LVX559" s="19"/>
      <c r="LVY559" s="19"/>
      <c r="LVZ559" s="19"/>
      <c r="LWA559" s="20"/>
      <c r="LWB559" s="19"/>
      <c r="LWC559" s="19"/>
      <c r="LWD559" s="19"/>
      <c r="LWE559" s="20"/>
      <c r="LWF559" s="20"/>
      <c r="LWG559" s="31"/>
      <c r="LWH559" s="31"/>
      <c r="LWI559" s="19"/>
      <c r="LWJ559" s="20"/>
      <c r="LWK559" s="20"/>
      <c r="LWL559" s="9"/>
      <c r="LWM559" s="19"/>
      <c r="LWN559" s="19"/>
      <c r="LWO559" s="19"/>
      <c r="LWP559" s="19"/>
      <c r="LWQ559" s="19"/>
      <c r="LWR559" s="20"/>
      <c r="LWS559" s="19"/>
      <c r="LWT559" s="19"/>
      <c r="LWU559" s="19"/>
      <c r="LWV559" s="20"/>
      <c r="LWW559" s="20"/>
      <c r="LWX559" s="31"/>
      <c r="LWY559" s="31"/>
      <c r="LWZ559" s="19"/>
      <c r="LXA559" s="20"/>
      <c r="LXB559" s="20"/>
      <c r="LXC559" s="9"/>
      <c r="LXD559" s="19"/>
      <c r="LXE559" s="19"/>
      <c r="LXF559" s="19"/>
      <c r="LXG559" s="19"/>
      <c r="LXH559" s="19"/>
      <c r="LXI559" s="20"/>
      <c r="LXJ559" s="19"/>
      <c r="LXK559" s="19"/>
      <c r="LXL559" s="19"/>
      <c r="LXM559" s="20"/>
      <c r="LXN559" s="20"/>
      <c r="LXO559" s="31"/>
      <c r="LXP559" s="31"/>
      <c r="LXQ559" s="19"/>
      <c r="LXR559" s="20"/>
      <c r="LXS559" s="20"/>
      <c r="LXT559" s="9"/>
      <c r="LXU559" s="19"/>
      <c r="LXV559" s="19"/>
      <c r="LXW559" s="19"/>
      <c r="LXX559" s="19"/>
      <c r="LXY559" s="19"/>
      <c r="LXZ559" s="20"/>
      <c r="LYA559" s="19"/>
      <c r="LYB559" s="19"/>
      <c r="LYC559" s="19"/>
      <c r="LYD559" s="20"/>
      <c r="LYE559" s="20"/>
      <c r="LYF559" s="31"/>
      <c r="LYG559" s="31"/>
      <c r="LYH559" s="19"/>
      <c r="LYI559" s="20"/>
      <c r="LYJ559" s="20"/>
      <c r="LYK559" s="9"/>
      <c r="LYL559" s="19"/>
      <c r="LYM559" s="19"/>
      <c r="LYN559" s="19"/>
      <c r="LYO559" s="19"/>
      <c r="LYP559" s="19"/>
      <c r="LYQ559" s="20"/>
      <c r="LYR559" s="19"/>
      <c r="LYS559" s="19"/>
      <c r="LYT559" s="19"/>
      <c r="LYU559" s="20"/>
      <c r="LYV559" s="20"/>
      <c r="LYW559" s="31"/>
      <c r="LYX559" s="31"/>
      <c r="LYY559" s="19"/>
      <c r="LYZ559" s="20"/>
      <c r="LZA559" s="20"/>
      <c r="LZB559" s="9"/>
      <c r="LZC559" s="19"/>
      <c r="LZD559" s="19"/>
      <c r="LZE559" s="19"/>
      <c r="LZF559" s="19"/>
      <c r="LZG559" s="19"/>
      <c r="LZH559" s="20"/>
      <c r="LZI559" s="19"/>
      <c r="LZJ559" s="19"/>
      <c r="LZK559" s="19"/>
      <c r="LZL559" s="20"/>
      <c r="LZM559" s="20"/>
      <c r="LZN559" s="31"/>
      <c r="LZO559" s="31"/>
      <c r="LZP559" s="19"/>
      <c r="LZQ559" s="20"/>
      <c r="LZR559" s="20"/>
      <c r="LZS559" s="9"/>
      <c r="LZT559" s="19"/>
      <c r="LZU559" s="19"/>
      <c r="LZV559" s="19"/>
      <c r="LZW559" s="19"/>
      <c r="LZX559" s="19"/>
      <c r="LZY559" s="20"/>
      <c r="LZZ559" s="19"/>
      <c r="MAA559" s="19"/>
      <c r="MAB559" s="19"/>
      <c r="MAC559" s="20"/>
      <c r="MAD559" s="20"/>
      <c r="MAE559" s="31"/>
      <c r="MAF559" s="31"/>
      <c r="MAG559" s="19"/>
      <c r="MAH559" s="20"/>
      <c r="MAI559" s="20"/>
      <c r="MAJ559" s="9"/>
      <c r="MAK559" s="19"/>
      <c r="MAL559" s="19"/>
      <c r="MAM559" s="19"/>
      <c r="MAN559" s="19"/>
      <c r="MAO559" s="19"/>
      <c r="MAP559" s="20"/>
      <c r="MAQ559" s="19"/>
      <c r="MAR559" s="19"/>
      <c r="MAS559" s="19"/>
      <c r="MAT559" s="20"/>
      <c r="MAU559" s="20"/>
      <c r="MAV559" s="31"/>
      <c r="MAW559" s="31"/>
      <c r="MAX559" s="19"/>
      <c r="MAY559" s="20"/>
      <c r="MAZ559" s="20"/>
      <c r="MBA559" s="9"/>
      <c r="MBB559" s="19"/>
      <c r="MBC559" s="19"/>
      <c r="MBD559" s="19"/>
      <c r="MBE559" s="19"/>
      <c r="MBF559" s="19"/>
      <c r="MBG559" s="20"/>
      <c r="MBH559" s="19"/>
      <c r="MBI559" s="19"/>
      <c r="MBJ559" s="19"/>
      <c r="MBK559" s="20"/>
      <c r="MBL559" s="20"/>
      <c r="MBM559" s="31"/>
      <c r="MBN559" s="31"/>
      <c r="MBO559" s="19"/>
      <c r="MBP559" s="20"/>
      <c r="MBQ559" s="20"/>
      <c r="MBR559" s="9"/>
      <c r="MBS559" s="19"/>
      <c r="MBT559" s="19"/>
      <c r="MBU559" s="19"/>
      <c r="MBV559" s="19"/>
      <c r="MBW559" s="19"/>
      <c r="MBX559" s="20"/>
      <c r="MBY559" s="19"/>
      <c r="MBZ559" s="19"/>
      <c r="MCA559" s="19"/>
      <c r="MCB559" s="20"/>
      <c r="MCC559" s="20"/>
      <c r="MCD559" s="31"/>
      <c r="MCE559" s="31"/>
      <c r="MCF559" s="19"/>
      <c r="MCG559" s="20"/>
      <c r="MCH559" s="20"/>
      <c r="MCI559" s="9"/>
      <c r="MCJ559" s="19"/>
      <c r="MCK559" s="19"/>
      <c r="MCL559" s="19"/>
      <c r="MCM559" s="19"/>
      <c r="MCN559" s="19"/>
      <c r="MCO559" s="20"/>
      <c r="MCP559" s="19"/>
      <c r="MCQ559" s="19"/>
      <c r="MCR559" s="19"/>
      <c r="MCS559" s="20"/>
      <c r="MCT559" s="20"/>
      <c r="MCU559" s="31"/>
      <c r="MCV559" s="31"/>
      <c r="MCW559" s="19"/>
      <c r="MCX559" s="20"/>
      <c r="MCY559" s="20"/>
      <c r="MCZ559" s="9"/>
      <c r="MDA559" s="19"/>
      <c r="MDB559" s="19"/>
      <c r="MDC559" s="19"/>
      <c r="MDD559" s="19"/>
      <c r="MDE559" s="19"/>
      <c r="MDF559" s="20"/>
      <c r="MDG559" s="19"/>
      <c r="MDH559" s="19"/>
      <c r="MDI559" s="19"/>
      <c r="MDJ559" s="20"/>
      <c r="MDK559" s="20"/>
      <c r="MDL559" s="31"/>
      <c r="MDM559" s="31"/>
      <c r="MDN559" s="19"/>
      <c r="MDO559" s="20"/>
      <c r="MDP559" s="20"/>
      <c r="MDQ559" s="9"/>
      <c r="MDR559" s="19"/>
      <c r="MDS559" s="19"/>
      <c r="MDT559" s="19"/>
      <c r="MDU559" s="19"/>
      <c r="MDV559" s="19"/>
      <c r="MDW559" s="20"/>
      <c r="MDX559" s="19"/>
      <c r="MDY559" s="19"/>
      <c r="MDZ559" s="19"/>
      <c r="MEA559" s="20"/>
      <c r="MEB559" s="20"/>
      <c r="MEC559" s="31"/>
      <c r="MED559" s="31"/>
      <c r="MEE559" s="19"/>
      <c r="MEF559" s="20"/>
      <c r="MEG559" s="20"/>
      <c r="MEH559" s="9"/>
      <c r="MEI559" s="19"/>
      <c r="MEJ559" s="19"/>
      <c r="MEK559" s="19"/>
      <c r="MEL559" s="19"/>
      <c r="MEM559" s="19"/>
      <c r="MEN559" s="20"/>
      <c r="MEO559" s="19"/>
      <c r="MEP559" s="19"/>
      <c r="MEQ559" s="19"/>
      <c r="MER559" s="20"/>
      <c r="MES559" s="20"/>
      <c r="MET559" s="31"/>
      <c r="MEU559" s="31"/>
      <c r="MEV559" s="19"/>
      <c r="MEW559" s="20"/>
      <c r="MEX559" s="20"/>
      <c r="MEY559" s="9"/>
      <c r="MEZ559" s="19"/>
      <c r="MFA559" s="19"/>
      <c r="MFB559" s="19"/>
      <c r="MFC559" s="19"/>
      <c r="MFD559" s="19"/>
      <c r="MFE559" s="20"/>
      <c r="MFF559" s="19"/>
      <c r="MFG559" s="19"/>
      <c r="MFH559" s="19"/>
      <c r="MFI559" s="20"/>
      <c r="MFJ559" s="20"/>
      <c r="MFK559" s="31"/>
      <c r="MFL559" s="31"/>
      <c r="MFM559" s="19"/>
      <c r="MFN559" s="20"/>
      <c r="MFO559" s="20"/>
      <c r="MFP559" s="9"/>
      <c r="MFQ559" s="19"/>
      <c r="MFR559" s="19"/>
      <c r="MFS559" s="19"/>
      <c r="MFT559" s="19"/>
      <c r="MFU559" s="19"/>
      <c r="MFV559" s="20"/>
      <c r="MFW559" s="19"/>
      <c r="MFX559" s="19"/>
      <c r="MFY559" s="19"/>
      <c r="MFZ559" s="20"/>
      <c r="MGA559" s="20"/>
      <c r="MGB559" s="31"/>
      <c r="MGC559" s="31"/>
      <c r="MGD559" s="19"/>
      <c r="MGE559" s="20"/>
      <c r="MGF559" s="20"/>
      <c r="MGG559" s="9"/>
      <c r="MGH559" s="19"/>
      <c r="MGI559" s="19"/>
      <c r="MGJ559" s="19"/>
      <c r="MGK559" s="19"/>
      <c r="MGL559" s="19"/>
      <c r="MGM559" s="20"/>
      <c r="MGN559" s="19"/>
      <c r="MGO559" s="19"/>
      <c r="MGP559" s="19"/>
      <c r="MGQ559" s="20"/>
      <c r="MGR559" s="20"/>
      <c r="MGS559" s="31"/>
      <c r="MGT559" s="31"/>
      <c r="MGU559" s="19"/>
      <c r="MGV559" s="20"/>
      <c r="MGW559" s="20"/>
      <c r="MGX559" s="9"/>
      <c r="MGY559" s="19"/>
      <c r="MGZ559" s="19"/>
      <c r="MHA559" s="19"/>
      <c r="MHB559" s="19"/>
      <c r="MHC559" s="19"/>
      <c r="MHD559" s="20"/>
      <c r="MHE559" s="19"/>
      <c r="MHF559" s="19"/>
      <c r="MHG559" s="19"/>
      <c r="MHH559" s="20"/>
      <c r="MHI559" s="20"/>
      <c r="MHJ559" s="31"/>
      <c r="MHK559" s="31"/>
      <c r="MHL559" s="19"/>
      <c r="MHM559" s="20"/>
      <c r="MHN559" s="20"/>
      <c r="MHO559" s="9"/>
      <c r="MHP559" s="19"/>
      <c r="MHQ559" s="19"/>
      <c r="MHR559" s="19"/>
      <c r="MHS559" s="19"/>
      <c r="MHT559" s="19"/>
      <c r="MHU559" s="20"/>
      <c r="MHV559" s="19"/>
      <c r="MHW559" s="19"/>
      <c r="MHX559" s="19"/>
      <c r="MHY559" s="20"/>
      <c r="MHZ559" s="20"/>
      <c r="MIA559" s="31"/>
      <c r="MIB559" s="31"/>
      <c r="MIC559" s="19"/>
      <c r="MID559" s="20"/>
      <c r="MIE559" s="20"/>
      <c r="MIF559" s="9"/>
      <c r="MIG559" s="19"/>
      <c r="MIH559" s="19"/>
      <c r="MII559" s="19"/>
      <c r="MIJ559" s="19"/>
      <c r="MIK559" s="19"/>
      <c r="MIL559" s="20"/>
      <c r="MIM559" s="19"/>
      <c r="MIN559" s="19"/>
      <c r="MIO559" s="19"/>
      <c r="MIP559" s="20"/>
      <c r="MIQ559" s="20"/>
      <c r="MIR559" s="31"/>
      <c r="MIS559" s="31"/>
      <c r="MIT559" s="19"/>
      <c r="MIU559" s="20"/>
      <c r="MIV559" s="20"/>
      <c r="MIW559" s="9"/>
      <c r="MIX559" s="19"/>
      <c r="MIY559" s="19"/>
      <c r="MIZ559" s="19"/>
      <c r="MJA559" s="19"/>
      <c r="MJB559" s="19"/>
      <c r="MJC559" s="20"/>
      <c r="MJD559" s="19"/>
      <c r="MJE559" s="19"/>
      <c r="MJF559" s="19"/>
      <c r="MJG559" s="20"/>
      <c r="MJH559" s="20"/>
      <c r="MJI559" s="31"/>
      <c r="MJJ559" s="31"/>
      <c r="MJK559" s="19"/>
      <c r="MJL559" s="20"/>
      <c r="MJM559" s="20"/>
      <c r="MJN559" s="9"/>
      <c r="MJO559" s="19"/>
      <c r="MJP559" s="19"/>
      <c r="MJQ559" s="19"/>
      <c r="MJR559" s="19"/>
      <c r="MJS559" s="19"/>
      <c r="MJT559" s="20"/>
      <c r="MJU559" s="19"/>
      <c r="MJV559" s="19"/>
      <c r="MJW559" s="19"/>
      <c r="MJX559" s="20"/>
      <c r="MJY559" s="20"/>
      <c r="MJZ559" s="31"/>
      <c r="MKA559" s="31"/>
      <c r="MKB559" s="19"/>
      <c r="MKC559" s="20"/>
      <c r="MKD559" s="20"/>
      <c r="MKE559" s="9"/>
      <c r="MKF559" s="19"/>
      <c r="MKG559" s="19"/>
      <c r="MKH559" s="19"/>
      <c r="MKI559" s="19"/>
      <c r="MKJ559" s="19"/>
      <c r="MKK559" s="20"/>
      <c r="MKL559" s="19"/>
      <c r="MKM559" s="19"/>
      <c r="MKN559" s="19"/>
      <c r="MKO559" s="20"/>
      <c r="MKP559" s="20"/>
      <c r="MKQ559" s="31"/>
      <c r="MKR559" s="31"/>
      <c r="MKS559" s="19"/>
      <c r="MKT559" s="20"/>
      <c r="MKU559" s="20"/>
      <c r="MKV559" s="9"/>
      <c r="MKW559" s="19"/>
      <c r="MKX559" s="19"/>
      <c r="MKY559" s="19"/>
      <c r="MKZ559" s="19"/>
      <c r="MLA559" s="19"/>
      <c r="MLB559" s="20"/>
      <c r="MLC559" s="19"/>
      <c r="MLD559" s="19"/>
      <c r="MLE559" s="19"/>
      <c r="MLF559" s="20"/>
      <c r="MLG559" s="20"/>
      <c r="MLH559" s="31"/>
      <c r="MLI559" s="31"/>
      <c r="MLJ559" s="19"/>
      <c r="MLK559" s="20"/>
      <c r="MLL559" s="20"/>
      <c r="MLM559" s="9"/>
      <c r="MLN559" s="19"/>
      <c r="MLO559" s="19"/>
      <c r="MLP559" s="19"/>
      <c r="MLQ559" s="19"/>
      <c r="MLR559" s="19"/>
      <c r="MLS559" s="20"/>
      <c r="MLT559" s="19"/>
      <c r="MLU559" s="19"/>
      <c r="MLV559" s="19"/>
      <c r="MLW559" s="20"/>
      <c r="MLX559" s="20"/>
      <c r="MLY559" s="31"/>
      <c r="MLZ559" s="31"/>
      <c r="MMA559" s="19"/>
      <c r="MMB559" s="20"/>
      <c r="MMC559" s="20"/>
      <c r="MMD559" s="9"/>
      <c r="MME559" s="19"/>
      <c r="MMF559" s="19"/>
      <c r="MMG559" s="19"/>
      <c r="MMH559" s="19"/>
      <c r="MMI559" s="19"/>
      <c r="MMJ559" s="20"/>
      <c r="MMK559" s="19"/>
      <c r="MML559" s="19"/>
      <c r="MMM559" s="19"/>
      <c r="MMN559" s="20"/>
      <c r="MMO559" s="20"/>
      <c r="MMP559" s="31"/>
      <c r="MMQ559" s="31"/>
      <c r="MMR559" s="19"/>
      <c r="MMS559" s="20"/>
      <c r="MMT559" s="20"/>
      <c r="MMU559" s="9"/>
      <c r="MMV559" s="19"/>
      <c r="MMW559" s="19"/>
      <c r="MMX559" s="19"/>
      <c r="MMY559" s="19"/>
      <c r="MMZ559" s="19"/>
      <c r="MNA559" s="20"/>
      <c r="MNB559" s="19"/>
      <c r="MNC559" s="19"/>
      <c r="MND559" s="19"/>
      <c r="MNE559" s="20"/>
      <c r="MNF559" s="20"/>
      <c r="MNG559" s="31"/>
      <c r="MNH559" s="31"/>
      <c r="MNI559" s="19"/>
      <c r="MNJ559" s="20"/>
      <c r="MNK559" s="20"/>
      <c r="MNL559" s="9"/>
      <c r="MNM559" s="19"/>
      <c r="MNN559" s="19"/>
      <c r="MNO559" s="19"/>
      <c r="MNP559" s="19"/>
      <c r="MNQ559" s="19"/>
      <c r="MNR559" s="20"/>
      <c r="MNS559" s="19"/>
      <c r="MNT559" s="19"/>
      <c r="MNU559" s="19"/>
      <c r="MNV559" s="20"/>
      <c r="MNW559" s="20"/>
      <c r="MNX559" s="31"/>
      <c r="MNY559" s="31"/>
      <c r="MNZ559" s="19"/>
      <c r="MOA559" s="20"/>
      <c r="MOB559" s="20"/>
      <c r="MOC559" s="9"/>
      <c r="MOD559" s="19"/>
      <c r="MOE559" s="19"/>
      <c r="MOF559" s="19"/>
      <c r="MOG559" s="19"/>
      <c r="MOH559" s="19"/>
      <c r="MOI559" s="20"/>
      <c r="MOJ559" s="19"/>
      <c r="MOK559" s="19"/>
      <c r="MOL559" s="19"/>
      <c r="MOM559" s="20"/>
      <c r="MON559" s="20"/>
      <c r="MOO559" s="31"/>
      <c r="MOP559" s="31"/>
      <c r="MOQ559" s="19"/>
      <c r="MOR559" s="20"/>
      <c r="MOS559" s="20"/>
      <c r="MOT559" s="9"/>
      <c r="MOU559" s="19"/>
      <c r="MOV559" s="19"/>
      <c r="MOW559" s="19"/>
      <c r="MOX559" s="19"/>
      <c r="MOY559" s="19"/>
      <c r="MOZ559" s="20"/>
      <c r="MPA559" s="19"/>
      <c r="MPB559" s="19"/>
      <c r="MPC559" s="19"/>
      <c r="MPD559" s="20"/>
      <c r="MPE559" s="20"/>
      <c r="MPF559" s="31"/>
      <c r="MPG559" s="31"/>
      <c r="MPH559" s="19"/>
      <c r="MPI559" s="20"/>
      <c r="MPJ559" s="20"/>
      <c r="MPK559" s="9"/>
      <c r="MPL559" s="19"/>
      <c r="MPM559" s="19"/>
      <c r="MPN559" s="19"/>
      <c r="MPO559" s="19"/>
      <c r="MPP559" s="19"/>
      <c r="MPQ559" s="20"/>
      <c r="MPR559" s="19"/>
      <c r="MPS559" s="19"/>
      <c r="MPT559" s="19"/>
      <c r="MPU559" s="20"/>
      <c r="MPV559" s="20"/>
      <c r="MPW559" s="31"/>
      <c r="MPX559" s="31"/>
      <c r="MPY559" s="19"/>
      <c r="MPZ559" s="20"/>
      <c r="MQA559" s="20"/>
      <c r="MQB559" s="9"/>
      <c r="MQC559" s="19"/>
      <c r="MQD559" s="19"/>
      <c r="MQE559" s="19"/>
      <c r="MQF559" s="19"/>
      <c r="MQG559" s="19"/>
      <c r="MQH559" s="20"/>
      <c r="MQI559" s="19"/>
      <c r="MQJ559" s="19"/>
      <c r="MQK559" s="19"/>
      <c r="MQL559" s="20"/>
      <c r="MQM559" s="20"/>
      <c r="MQN559" s="31"/>
      <c r="MQO559" s="31"/>
      <c r="MQP559" s="19"/>
      <c r="MQQ559" s="20"/>
      <c r="MQR559" s="20"/>
      <c r="MQS559" s="9"/>
      <c r="MQT559" s="19"/>
      <c r="MQU559" s="19"/>
      <c r="MQV559" s="19"/>
      <c r="MQW559" s="19"/>
      <c r="MQX559" s="19"/>
      <c r="MQY559" s="20"/>
      <c r="MQZ559" s="19"/>
      <c r="MRA559" s="19"/>
      <c r="MRB559" s="19"/>
      <c r="MRC559" s="20"/>
      <c r="MRD559" s="20"/>
      <c r="MRE559" s="31"/>
      <c r="MRF559" s="31"/>
      <c r="MRG559" s="19"/>
      <c r="MRH559" s="20"/>
      <c r="MRI559" s="20"/>
      <c r="MRJ559" s="9"/>
      <c r="MRK559" s="19"/>
      <c r="MRL559" s="19"/>
      <c r="MRM559" s="19"/>
      <c r="MRN559" s="19"/>
      <c r="MRO559" s="19"/>
      <c r="MRP559" s="20"/>
      <c r="MRQ559" s="19"/>
      <c r="MRR559" s="19"/>
      <c r="MRS559" s="19"/>
      <c r="MRT559" s="20"/>
      <c r="MRU559" s="20"/>
      <c r="MRV559" s="31"/>
      <c r="MRW559" s="31"/>
      <c r="MRX559" s="19"/>
      <c r="MRY559" s="20"/>
      <c r="MRZ559" s="20"/>
      <c r="MSA559" s="9"/>
      <c r="MSB559" s="19"/>
      <c r="MSC559" s="19"/>
      <c r="MSD559" s="19"/>
      <c r="MSE559" s="19"/>
      <c r="MSF559" s="19"/>
      <c r="MSG559" s="20"/>
      <c r="MSH559" s="19"/>
      <c r="MSI559" s="19"/>
      <c r="MSJ559" s="19"/>
      <c r="MSK559" s="20"/>
      <c r="MSL559" s="20"/>
      <c r="MSM559" s="31"/>
      <c r="MSN559" s="31"/>
      <c r="MSO559" s="19"/>
      <c r="MSP559" s="20"/>
      <c r="MSQ559" s="20"/>
      <c r="MSR559" s="9"/>
      <c r="MSS559" s="19"/>
      <c r="MST559" s="19"/>
      <c r="MSU559" s="19"/>
      <c r="MSV559" s="19"/>
      <c r="MSW559" s="19"/>
      <c r="MSX559" s="20"/>
      <c r="MSY559" s="19"/>
      <c r="MSZ559" s="19"/>
      <c r="MTA559" s="19"/>
      <c r="MTB559" s="20"/>
      <c r="MTC559" s="20"/>
      <c r="MTD559" s="31"/>
      <c r="MTE559" s="31"/>
      <c r="MTF559" s="19"/>
      <c r="MTG559" s="20"/>
      <c r="MTH559" s="20"/>
      <c r="MTI559" s="9"/>
      <c r="MTJ559" s="19"/>
      <c r="MTK559" s="19"/>
      <c r="MTL559" s="19"/>
      <c r="MTM559" s="19"/>
      <c r="MTN559" s="19"/>
      <c r="MTO559" s="20"/>
      <c r="MTP559" s="19"/>
      <c r="MTQ559" s="19"/>
      <c r="MTR559" s="19"/>
      <c r="MTS559" s="20"/>
      <c r="MTT559" s="20"/>
      <c r="MTU559" s="31"/>
      <c r="MTV559" s="31"/>
      <c r="MTW559" s="19"/>
      <c r="MTX559" s="20"/>
      <c r="MTY559" s="20"/>
      <c r="MTZ559" s="9"/>
      <c r="MUA559" s="19"/>
      <c r="MUB559" s="19"/>
      <c r="MUC559" s="19"/>
      <c r="MUD559" s="19"/>
      <c r="MUE559" s="19"/>
      <c r="MUF559" s="20"/>
      <c r="MUG559" s="19"/>
      <c r="MUH559" s="19"/>
      <c r="MUI559" s="19"/>
      <c r="MUJ559" s="20"/>
      <c r="MUK559" s="20"/>
      <c r="MUL559" s="31"/>
      <c r="MUM559" s="31"/>
      <c r="MUN559" s="19"/>
      <c r="MUO559" s="20"/>
      <c r="MUP559" s="20"/>
      <c r="MUQ559" s="9"/>
      <c r="MUR559" s="19"/>
      <c r="MUS559" s="19"/>
      <c r="MUT559" s="19"/>
      <c r="MUU559" s="19"/>
      <c r="MUV559" s="19"/>
      <c r="MUW559" s="20"/>
      <c r="MUX559" s="19"/>
      <c r="MUY559" s="19"/>
      <c r="MUZ559" s="19"/>
      <c r="MVA559" s="20"/>
      <c r="MVB559" s="20"/>
      <c r="MVC559" s="31"/>
      <c r="MVD559" s="31"/>
      <c r="MVE559" s="19"/>
      <c r="MVF559" s="20"/>
      <c r="MVG559" s="20"/>
      <c r="MVH559" s="9"/>
      <c r="MVI559" s="19"/>
      <c r="MVJ559" s="19"/>
      <c r="MVK559" s="19"/>
      <c r="MVL559" s="19"/>
      <c r="MVM559" s="19"/>
      <c r="MVN559" s="20"/>
      <c r="MVO559" s="19"/>
      <c r="MVP559" s="19"/>
      <c r="MVQ559" s="19"/>
      <c r="MVR559" s="20"/>
      <c r="MVS559" s="20"/>
      <c r="MVT559" s="31"/>
      <c r="MVU559" s="31"/>
      <c r="MVV559" s="19"/>
      <c r="MVW559" s="20"/>
      <c r="MVX559" s="20"/>
      <c r="MVY559" s="9"/>
      <c r="MVZ559" s="19"/>
      <c r="MWA559" s="19"/>
      <c r="MWB559" s="19"/>
      <c r="MWC559" s="19"/>
      <c r="MWD559" s="19"/>
      <c r="MWE559" s="20"/>
      <c r="MWF559" s="19"/>
      <c r="MWG559" s="19"/>
      <c r="MWH559" s="19"/>
      <c r="MWI559" s="20"/>
      <c r="MWJ559" s="20"/>
      <c r="MWK559" s="31"/>
      <c r="MWL559" s="31"/>
      <c r="MWM559" s="19"/>
      <c r="MWN559" s="20"/>
      <c r="MWO559" s="20"/>
      <c r="MWP559" s="9"/>
      <c r="MWQ559" s="19"/>
      <c r="MWR559" s="19"/>
      <c r="MWS559" s="19"/>
      <c r="MWT559" s="19"/>
      <c r="MWU559" s="19"/>
      <c r="MWV559" s="20"/>
      <c r="MWW559" s="19"/>
      <c r="MWX559" s="19"/>
      <c r="MWY559" s="19"/>
      <c r="MWZ559" s="20"/>
      <c r="MXA559" s="20"/>
      <c r="MXB559" s="31"/>
      <c r="MXC559" s="31"/>
      <c r="MXD559" s="19"/>
      <c r="MXE559" s="20"/>
      <c r="MXF559" s="20"/>
      <c r="MXG559" s="9"/>
      <c r="MXH559" s="19"/>
      <c r="MXI559" s="19"/>
      <c r="MXJ559" s="19"/>
      <c r="MXK559" s="19"/>
      <c r="MXL559" s="19"/>
      <c r="MXM559" s="20"/>
      <c r="MXN559" s="19"/>
      <c r="MXO559" s="19"/>
      <c r="MXP559" s="19"/>
      <c r="MXQ559" s="20"/>
      <c r="MXR559" s="20"/>
      <c r="MXS559" s="31"/>
      <c r="MXT559" s="31"/>
      <c r="MXU559" s="19"/>
      <c r="MXV559" s="20"/>
      <c r="MXW559" s="20"/>
      <c r="MXX559" s="9"/>
      <c r="MXY559" s="19"/>
      <c r="MXZ559" s="19"/>
      <c r="MYA559" s="19"/>
      <c r="MYB559" s="19"/>
      <c r="MYC559" s="19"/>
      <c r="MYD559" s="20"/>
      <c r="MYE559" s="19"/>
      <c r="MYF559" s="19"/>
      <c r="MYG559" s="19"/>
      <c r="MYH559" s="20"/>
      <c r="MYI559" s="20"/>
      <c r="MYJ559" s="31"/>
      <c r="MYK559" s="31"/>
      <c r="MYL559" s="19"/>
      <c r="MYM559" s="20"/>
      <c r="MYN559" s="20"/>
      <c r="MYO559" s="9"/>
      <c r="MYP559" s="19"/>
      <c r="MYQ559" s="19"/>
      <c r="MYR559" s="19"/>
      <c r="MYS559" s="19"/>
      <c r="MYT559" s="19"/>
      <c r="MYU559" s="20"/>
      <c r="MYV559" s="19"/>
      <c r="MYW559" s="19"/>
      <c r="MYX559" s="19"/>
      <c r="MYY559" s="20"/>
      <c r="MYZ559" s="20"/>
      <c r="MZA559" s="31"/>
      <c r="MZB559" s="31"/>
      <c r="MZC559" s="19"/>
      <c r="MZD559" s="20"/>
      <c r="MZE559" s="20"/>
      <c r="MZF559" s="9"/>
      <c r="MZG559" s="19"/>
      <c r="MZH559" s="19"/>
      <c r="MZI559" s="19"/>
      <c r="MZJ559" s="19"/>
      <c r="MZK559" s="19"/>
      <c r="MZL559" s="20"/>
      <c r="MZM559" s="19"/>
      <c r="MZN559" s="19"/>
      <c r="MZO559" s="19"/>
      <c r="MZP559" s="20"/>
      <c r="MZQ559" s="20"/>
      <c r="MZR559" s="31"/>
      <c r="MZS559" s="31"/>
      <c r="MZT559" s="19"/>
      <c r="MZU559" s="20"/>
      <c r="MZV559" s="20"/>
      <c r="MZW559" s="9"/>
      <c r="MZX559" s="19"/>
      <c r="MZY559" s="19"/>
      <c r="MZZ559" s="19"/>
      <c r="NAA559" s="19"/>
      <c r="NAB559" s="19"/>
      <c r="NAC559" s="20"/>
      <c r="NAD559" s="19"/>
      <c r="NAE559" s="19"/>
      <c r="NAF559" s="19"/>
      <c r="NAG559" s="20"/>
      <c r="NAH559" s="20"/>
      <c r="NAI559" s="31"/>
      <c r="NAJ559" s="31"/>
      <c r="NAK559" s="19"/>
      <c r="NAL559" s="20"/>
      <c r="NAM559" s="20"/>
      <c r="NAN559" s="9"/>
      <c r="NAO559" s="19"/>
      <c r="NAP559" s="19"/>
      <c r="NAQ559" s="19"/>
      <c r="NAR559" s="19"/>
      <c r="NAS559" s="19"/>
      <c r="NAT559" s="20"/>
      <c r="NAU559" s="19"/>
      <c r="NAV559" s="19"/>
      <c r="NAW559" s="19"/>
      <c r="NAX559" s="20"/>
      <c r="NAY559" s="20"/>
      <c r="NAZ559" s="31"/>
      <c r="NBA559" s="31"/>
      <c r="NBB559" s="19"/>
      <c r="NBC559" s="20"/>
      <c r="NBD559" s="20"/>
      <c r="NBE559" s="9"/>
      <c r="NBF559" s="19"/>
      <c r="NBG559" s="19"/>
      <c r="NBH559" s="19"/>
      <c r="NBI559" s="19"/>
      <c r="NBJ559" s="19"/>
      <c r="NBK559" s="20"/>
      <c r="NBL559" s="19"/>
      <c r="NBM559" s="19"/>
      <c r="NBN559" s="19"/>
      <c r="NBO559" s="20"/>
      <c r="NBP559" s="20"/>
      <c r="NBQ559" s="31"/>
      <c r="NBR559" s="31"/>
      <c r="NBS559" s="19"/>
      <c r="NBT559" s="20"/>
      <c r="NBU559" s="20"/>
      <c r="NBV559" s="9"/>
      <c r="NBW559" s="19"/>
      <c r="NBX559" s="19"/>
      <c r="NBY559" s="19"/>
      <c r="NBZ559" s="19"/>
      <c r="NCA559" s="19"/>
      <c r="NCB559" s="20"/>
      <c r="NCC559" s="19"/>
      <c r="NCD559" s="19"/>
      <c r="NCE559" s="19"/>
      <c r="NCF559" s="20"/>
      <c r="NCG559" s="20"/>
      <c r="NCH559" s="31"/>
      <c r="NCI559" s="31"/>
      <c r="NCJ559" s="19"/>
      <c r="NCK559" s="20"/>
      <c r="NCL559" s="20"/>
      <c r="NCM559" s="9"/>
      <c r="NCN559" s="19"/>
      <c r="NCO559" s="19"/>
      <c r="NCP559" s="19"/>
      <c r="NCQ559" s="19"/>
      <c r="NCR559" s="19"/>
      <c r="NCS559" s="20"/>
      <c r="NCT559" s="19"/>
      <c r="NCU559" s="19"/>
      <c r="NCV559" s="19"/>
      <c r="NCW559" s="20"/>
      <c r="NCX559" s="20"/>
      <c r="NCY559" s="31"/>
      <c r="NCZ559" s="31"/>
      <c r="NDA559" s="19"/>
      <c r="NDB559" s="20"/>
      <c r="NDC559" s="20"/>
      <c r="NDD559" s="9"/>
      <c r="NDE559" s="19"/>
      <c r="NDF559" s="19"/>
      <c r="NDG559" s="19"/>
      <c r="NDH559" s="19"/>
      <c r="NDI559" s="19"/>
      <c r="NDJ559" s="20"/>
      <c r="NDK559" s="19"/>
      <c r="NDL559" s="19"/>
      <c r="NDM559" s="19"/>
      <c r="NDN559" s="20"/>
      <c r="NDO559" s="20"/>
      <c r="NDP559" s="31"/>
      <c r="NDQ559" s="31"/>
      <c r="NDR559" s="19"/>
      <c r="NDS559" s="20"/>
      <c r="NDT559" s="20"/>
      <c r="NDU559" s="9"/>
      <c r="NDV559" s="19"/>
      <c r="NDW559" s="19"/>
      <c r="NDX559" s="19"/>
      <c r="NDY559" s="19"/>
      <c r="NDZ559" s="19"/>
      <c r="NEA559" s="20"/>
      <c r="NEB559" s="19"/>
      <c r="NEC559" s="19"/>
      <c r="NED559" s="19"/>
      <c r="NEE559" s="20"/>
      <c r="NEF559" s="20"/>
      <c r="NEG559" s="31"/>
      <c r="NEH559" s="31"/>
      <c r="NEI559" s="19"/>
      <c r="NEJ559" s="20"/>
      <c r="NEK559" s="20"/>
      <c r="NEL559" s="9"/>
      <c r="NEM559" s="19"/>
      <c r="NEN559" s="19"/>
      <c r="NEO559" s="19"/>
      <c r="NEP559" s="19"/>
      <c r="NEQ559" s="19"/>
      <c r="NER559" s="20"/>
      <c r="NES559" s="19"/>
      <c r="NET559" s="19"/>
      <c r="NEU559" s="19"/>
      <c r="NEV559" s="20"/>
      <c r="NEW559" s="20"/>
      <c r="NEX559" s="31"/>
      <c r="NEY559" s="31"/>
      <c r="NEZ559" s="19"/>
      <c r="NFA559" s="20"/>
      <c r="NFB559" s="20"/>
      <c r="NFC559" s="9"/>
      <c r="NFD559" s="19"/>
      <c r="NFE559" s="19"/>
      <c r="NFF559" s="19"/>
      <c r="NFG559" s="19"/>
      <c r="NFH559" s="19"/>
      <c r="NFI559" s="20"/>
      <c r="NFJ559" s="19"/>
      <c r="NFK559" s="19"/>
      <c r="NFL559" s="19"/>
      <c r="NFM559" s="20"/>
      <c r="NFN559" s="20"/>
      <c r="NFO559" s="31"/>
      <c r="NFP559" s="31"/>
      <c r="NFQ559" s="19"/>
      <c r="NFR559" s="20"/>
      <c r="NFS559" s="20"/>
      <c r="NFT559" s="9"/>
      <c r="NFU559" s="19"/>
      <c r="NFV559" s="19"/>
      <c r="NFW559" s="19"/>
      <c r="NFX559" s="19"/>
      <c r="NFY559" s="19"/>
      <c r="NFZ559" s="20"/>
      <c r="NGA559" s="19"/>
      <c r="NGB559" s="19"/>
      <c r="NGC559" s="19"/>
      <c r="NGD559" s="20"/>
      <c r="NGE559" s="20"/>
      <c r="NGF559" s="31"/>
      <c r="NGG559" s="31"/>
      <c r="NGH559" s="19"/>
      <c r="NGI559" s="20"/>
      <c r="NGJ559" s="20"/>
      <c r="NGK559" s="9"/>
      <c r="NGL559" s="19"/>
      <c r="NGM559" s="19"/>
      <c r="NGN559" s="19"/>
      <c r="NGO559" s="19"/>
      <c r="NGP559" s="19"/>
      <c r="NGQ559" s="20"/>
      <c r="NGR559" s="19"/>
      <c r="NGS559" s="19"/>
      <c r="NGT559" s="19"/>
      <c r="NGU559" s="20"/>
      <c r="NGV559" s="20"/>
      <c r="NGW559" s="31"/>
      <c r="NGX559" s="31"/>
      <c r="NGY559" s="19"/>
      <c r="NGZ559" s="20"/>
      <c r="NHA559" s="20"/>
      <c r="NHB559" s="9"/>
      <c r="NHC559" s="19"/>
      <c r="NHD559" s="19"/>
      <c r="NHE559" s="19"/>
      <c r="NHF559" s="19"/>
      <c r="NHG559" s="19"/>
      <c r="NHH559" s="20"/>
      <c r="NHI559" s="19"/>
      <c r="NHJ559" s="19"/>
      <c r="NHK559" s="19"/>
      <c r="NHL559" s="20"/>
      <c r="NHM559" s="20"/>
      <c r="NHN559" s="31"/>
      <c r="NHO559" s="31"/>
      <c r="NHP559" s="19"/>
      <c r="NHQ559" s="20"/>
      <c r="NHR559" s="20"/>
      <c r="NHS559" s="9"/>
      <c r="NHT559" s="19"/>
      <c r="NHU559" s="19"/>
      <c r="NHV559" s="19"/>
      <c r="NHW559" s="19"/>
      <c r="NHX559" s="19"/>
      <c r="NHY559" s="20"/>
      <c r="NHZ559" s="19"/>
      <c r="NIA559" s="19"/>
      <c r="NIB559" s="19"/>
      <c r="NIC559" s="20"/>
      <c r="NID559" s="20"/>
      <c r="NIE559" s="31"/>
      <c r="NIF559" s="31"/>
      <c r="NIG559" s="19"/>
      <c r="NIH559" s="20"/>
      <c r="NII559" s="20"/>
      <c r="NIJ559" s="9"/>
      <c r="NIK559" s="19"/>
      <c r="NIL559" s="19"/>
      <c r="NIM559" s="19"/>
      <c r="NIN559" s="19"/>
      <c r="NIO559" s="19"/>
      <c r="NIP559" s="20"/>
      <c r="NIQ559" s="19"/>
      <c r="NIR559" s="19"/>
      <c r="NIS559" s="19"/>
      <c r="NIT559" s="20"/>
      <c r="NIU559" s="20"/>
      <c r="NIV559" s="31"/>
      <c r="NIW559" s="31"/>
      <c r="NIX559" s="19"/>
      <c r="NIY559" s="20"/>
      <c r="NIZ559" s="20"/>
      <c r="NJA559" s="9"/>
      <c r="NJB559" s="19"/>
      <c r="NJC559" s="19"/>
      <c r="NJD559" s="19"/>
      <c r="NJE559" s="19"/>
      <c r="NJF559" s="19"/>
      <c r="NJG559" s="20"/>
      <c r="NJH559" s="19"/>
      <c r="NJI559" s="19"/>
      <c r="NJJ559" s="19"/>
      <c r="NJK559" s="20"/>
      <c r="NJL559" s="20"/>
      <c r="NJM559" s="31"/>
      <c r="NJN559" s="31"/>
      <c r="NJO559" s="19"/>
      <c r="NJP559" s="20"/>
      <c r="NJQ559" s="20"/>
      <c r="NJR559" s="9"/>
      <c r="NJS559" s="19"/>
      <c r="NJT559" s="19"/>
      <c r="NJU559" s="19"/>
      <c r="NJV559" s="19"/>
      <c r="NJW559" s="19"/>
      <c r="NJX559" s="20"/>
      <c r="NJY559" s="19"/>
      <c r="NJZ559" s="19"/>
      <c r="NKA559" s="19"/>
      <c r="NKB559" s="20"/>
      <c r="NKC559" s="20"/>
      <c r="NKD559" s="31"/>
      <c r="NKE559" s="31"/>
      <c r="NKF559" s="19"/>
      <c r="NKG559" s="20"/>
      <c r="NKH559" s="20"/>
      <c r="NKI559" s="9"/>
      <c r="NKJ559" s="19"/>
      <c r="NKK559" s="19"/>
      <c r="NKL559" s="19"/>
      <c r="NKM559" s="19"/>
      <c r="NKN559" s="19"/>
      <c r="NKO559" s="20"/>
      <c r="NKP559" s="19"/>
      <c r="NKQ559" s="19"/>
      <c r="NKR559" s="19"/>
      <c r="NKS559" s="20"/>
      <c r="NKT559" s="20"/>
      <c r="NKU559" s="31"/>
      <c r="NKV559" s="31"/>
      <c r="NKW559" s="19"/>
      <c r="NKX559" s="20"/>
      <c r="NKY559" s="20"/>
      <c r="NKZ559" s="9"/>
      <c r="NLA559" s="19"/>
      <c r="NLB559" s="19"/>
      <c r="NLC559" s="19"/>
      <c r="NLD559" s="19"/>
      <c r="NLE559" s="19"/>
      <c r="NLF559" s="20"/>
      <c r="NLG559" s="19"/>
      <c r="NLH559" s="19"/>
      <c r="NLI559" s="19"/>
      <c r="NLJ559" s="20"/>
      <c r="NLK559" s="20"/>
      <c r="NLL559" s="31"/>
      <c r="NLM559" s="31"/>
      <c r="NLN559" s="19"/>
      <c r="NLO559" s="20"/>
      <c r="NLP559" s="20"/>
      <c r="NLQ559" s="9"/>
      <c r="NLR559" s="19"/>
      <c r="NLS559" s="19"/>
      <c r="NLT559" s="19"/>
      <c r="NLU559" s="19"/>
      <c r="NLV559" s="19"/>
      <c r="NLW559" s="20"/>
      <c r="NLX559" s="19"/>
      <c r="NLY559" s="19"/>
      <c r="NLZ559" s="19"/>
      <c r="NMA559" s="20"/>
      <c r="NMB559" s="20"/>
      <c r="NMC559" s="31"/>
      <c r="NMD559" s="31"/>
      <c r="NME559" s="19"/>
      <c r="NMF559" s="20"/>
      <c r="NMG559" s="20"/>
      <c r="NMH559" s="9"/>
      <c r="NMI559" s="19"/>
      <c r="NMJ559" s="19"/>
      <c r="NMK559" s="19"/>
      <c r="NML559" s="19"/>
      <c r="NMM559" s="19"/>
      <c r="NMN559" s="20"/>
      <c r="NMO559" s="19"/>
      <c r="NMP559" s="19"/>
      <c r="NMQ559" s="19"/>
      <c r="NMR559" s="20"/>
      <c r="NMS559" s="20"/>
      <c r="NMT559" s="31"/>
      <c r="NMU559" s="31"/>
      <c r="NMV559" s="19"/>
      <c r="NMW559" s="20"/>
      <c r="NMX559" s="20"/>
      <c r="NMY559" s="9"/>
      <c r="NMZ559" s="19"/>
      <c r="NNA559" s="19"/>
      <c r="NNB559" s="19"/>
      <c r="NNC559" s="19"/>
      <c r="NND559" s="19"/>
      <c r="NNE559" s="20"/>
      <c r="NNF559" s="19"/>
      <c r="NNG559" s="19"/>
      <c r="NNH559" s="19"/>
      <c r="NNI559" s="20"/>
      <c r="NNJ559" s="20"/>
      <c r="NNK559" s="31"/>
      <c r="NNL559" s="31"/>
      <c r="NNM559" s="19"/>
      <c r="NNN559" s="20"/>
      <c r="NNO559" s="20"/>
      <c r="NNP559" s="9"/>
      <c r="NNQ559" s="19"/>
      <c r="NNR559" s="19"/>
      <c r="NNS559" s="19"/>
      <c r="NNT559" s="19"/>
      <c r="NNU559" s="19"/>
      <c r="NNV559" s="20"/>
      <c r="NNW559" s="19"/>
      <c r="NNX559" s="19"/>
      <c r="NNY559" s="19"/>
      <c r="NNZ559" s="20"/>
      <c r="NOA559" s="20"/>
      <c r="NOB559" s="31"/>
      <c r="NOC559" s="31"/>
      <c r="NOD559" s="19"/>
      <c r="NOE559" s="20"/>
      <c r="NOF559" s="20"/>
      <c r="NOG559" s="9"/>
      <c r="NOH559" s="19"/>
      <c r="NOI559" s="19"/>
      <c r="NOJ559" s="19"/>
      <c r="NOK559" s="19"/>
      <c r="NOL559" s="19"/>
      <c r="NOM559" s="20"/>
      <c r="NON559" s="19"/>
      <c r="NOO559" s="19"/>
      <c r="NOP559" s="19"/>
      <c r="NOQ559" s="20"/>
      <c r="NOR559" s="20"/>
      <c r="NOS559" s="31"/>
      <c r="NOT559" s="31"/>
      <c r="NOU559" s="19"/>
      <c r="NOV559" s="20"/>
      <c r="NOW559" s="20"/>
      <c r="NOX559" s="9"/>
      <c r="NOY559" s="19"/>
      <c r="NOZ559" s="19"/>
      <c r="NPA559" s="19"/>
      <c r="NPB559" s="19"/>
      <c r="NPC559" s="19"/>
      <c r="NPD559" s="20"/>
      <c r="NPE559" s="19"/>
      <c r="NPF559" s="19"/>
      <c r="NPG559" s="19"/>
      <c r="NPH559" s="20"/>
      <c r="NPI559" s="20"/>
      <c r="NPJ559" s="31"/>
      <c r="NPK559" s="31"/>
      <c r="NPL559" s="19"/>
      <c r="NPM559" s="20"/>
      <c r="NPN559" s="20"/>
      <c r="NPO559" s="9"/>
      <c r="NPP559" s="19"/>
      <c r="NPQ559" s="19"/>
      <c r="NPR559" s="19"/>
      <c r="NPS559" s="19"/>
      <c r="NPT559" s="19"/>
      <c r="NPU559" s="20"/>
      <c r="NPV559" s="19"/>
      <c r="NPW559" s="19"/>
      <c r="NPX559" s="19"/>
      <c r="NPY559" s="20"/>
      <c r="NPZ559" s="20"/>
      <c r="NQA559" s="31"/>
      <c r="NQB559" s="31"/>
      <c r="NQC559" s="19"/>
      <c r="NQD559" s="20"/>
      <c r="NQE559" s="20"/>
      <c r="NQF559" s="9"/>
      <c r="NQG559" s="19"/>
      <c r="NQH559" s="19"/>
      <c r="NQI559" s="19"/>
      <c r="NQJ559" s="19"/>
      <c r="NQK559" s="19"/>
      <c r="NQL559" s="20"/>
      <c r="NQM559" s="19"/>
      <c r="NQN559" s="19"/>
      <c r="NQO559" s="19"/>
      <c r="NQP559" s="20"/>
      <c r="NQQ559" s="20"/>
      <c r="NQR559" s="31"/>
      <c r="NQS559" s="31"/>
      <c r="NQT559" s="19"/>
      <c r="NQU559" s="20"/>
      <c r="NQV559" s="20"/>
      <c r="NQW559" s="9"/>
      <c r="NQX559" s="19"/>
      <c r="NQY559" s="19"/>
      <c r="NQZ559" s="19"/>
      <c r="NRA559" s="19"/>
      <c r="NRB559" s="19"/>
      <c r="NRC559" s="20"/>
      <c r="NRD559" s="19"/>
      <c r="NRE559" s="19"/>
      <c r="NRF559" s="19"/>
      <c r="NRG559" s="20"/>
      <c r="NRH559" s="20"/>
      <c r="NRI559" s="31"/>
      <c r="NRJ559" s="31"/>
      <c r="NRK559" s="19"/>
      <c r="NRL559" s="20"/>
      <c r="NRM559" s="20"/>
      <c r="NRN559" s="9"/>
      <c r="NRO559" s="19"/>
      <c r="NRP559" s="19"/>
      <c r="NRQ559" s="19"/>
      <c r="NRR559" s="19"/>
      <c r="NRS559" s="19"/>
      <c r="NRT559" s="20"/>
      <c r="NRU559" s="19"/>
      <c r="NRV559" s="19"/>
      <c r="NRW559" s="19"/>
      <c r="NRX559" s="20"/>
      <c r="NRY559" s="20"/>
      <c r="NRZ559" s="31"/>
      <c r="NSA559" s="31"/>
      <c r="NSB559" s="19"/>
      <c r="NSC559" s="20"/>
      <c r="NSD559" s="20"/>
      <c r="NSE559" s="9"/>
      <c r="NSF559" s="19"/>
      <c r="NSG559" s="19"/>
      <c r="NSH559" s="19"/>
      <c r="NSI559" s="19"/>
      <c r="NSJ559" s="19"/>
      <c r="NSK559" s="20"/>
      <c r="NSL559" s="19"/>
      <c r="NSM559" s="19"/>
      <c r="NSN559" s="19"/>
      <c r="NSO559" s="20"/>
      <c r="NSP559" s="20"/>
      <c r="NSQ559" s="31"/>
      <c r="NSR559" s="31"/>
      <c r="NSS559" s="19"/>
      <c r="NST559" s="20"/>
      <c r="NSU559" s="20"/>
      <c r="NSV559" s="9"/>
      <c r="NSW559" s="19"/>
      <c r="NSX559" s="19"/>
      <c r="NSY559" s="19"/>
      <c r="NSZ559" s="19"/>
      <c r="NTA559" s="19"/>
      <c r="NTB559" s="20"/>
      <c r="NTC559" s="19"/>
      <c r="NTD559" s="19"/>
      <c r="NTE559" s="19"/>
      <c r="NTF559" s="20"/>
      <c r="NTG559" s="20"/>
      <c r="NTH559" s="31"/>
      <c r="NTI559" s="31"/>
      <c r="NTJ559" s="19"/>
      <c r="NTK559" s="20"/>
      <c r="NTL559" s="20"/>
      <c r="NTM559" s="9"/>
      <c r="NTN559" s="19"/>
      <c r="NTO559" s="19"/>
      <c r="NTP559" s="19"/>
      <c r="NTQ559" s="19"/>
      <c r="NTR559" s="19"/>
      <c r="NTS559" s="20"/>
      <c r="NTT559" s="19"/>
      <c r="NTU559" s="19"/>
      <c r="NTV559" s="19"/>
      <c r="NTW559" s="20"/>
      <c r="NTX559" s="20"/>
      <c r="NTY559" s="31"/>
      <c r="NTZ559" s="31"/>
      <c r="NUA559" s="19"/>
      <c r="NUB559" s="20"/>
      <c r="NUC559" s="20"/>
      <c r="NUD559" s="9"/>
      <c r="NUE559" s="19"/>
      <c r="NUF559" s="19"/>
      <c r="NUG559" s="19"/>
      <c r="NUH559" s="19"/>
      <c r="NUI559" s="19"/>
      <c r="NUJ559" s="20"/>
      <c r="NUK559" s="19"/>
      <c r="NUL559" s="19"/>
      <c r="NUM559" s="19"/>
      <c r="NUN559" s="20"/>
      <c r="NUO559" s="20"/>
      <c r="NUP559" s="31"/>
      <c r="NUQ559" s="31"/>
      <c r="NUR559" s="19"/>
      <c r="NUS559" s="20"/>
      <c r="NUT559" s="20"/>
      <c r="NUU559" s="9"/>
      <c r="NUV559" s="19"/>
      <c r="NUW559" s="19"/>
      <c r="NUX559" s="19"/>
      <c r="NUY559" s="19"/>
      <c r="NUZ559" s="19"/>
      <c r="NVA559" s="20"/>
      <c r="NVB559" s="19"/>
      <c r="NVC559" s="19"/>
      <c r="NVD559" s="19"/>
      <c r="NVE559" s="20"/>
      <c r="NVF559" s="20"/>
      <c r="NVG559" s="31"/>
      <c r="NVH559" s="31"/>
      <c r="NVI559" s="19"/>
      <c r="NVJ559" s="20"/>
      <c r="NVK559" s="20"/>
      <c r="NVL559" s="9"/>
      <c r="NVM559" s="19"/>
      <c r="NVN559" s="19"/>
      <c r="NVO559" s="19"/>
      <c r="NVP559" s="19"/>
      <c r="NVQ559" s="19"/>
      <c r="NVR559" s="20"/>
      <c r="NVS559" s="19"/>
      <c r="NVT559" s="19"/>
      <c r="NVU559" s="19"/>
      <c r="NVV559" s="20"/>
      <c r="NVW559" s="20"/>
      <c r="NVX559" s="31"/>
      <c r="NVY559" s="31"/>
      <c r="NVZ559" s="19"/>
      <c r="NWA559" s="20"/>
      <c r="NWB559" s="20"/>
      <c r="NWC559" s="9"/>
      <c r="NWD559" s="19"/>
      <c r="NWE559" s="19"/>
      <c r="NWF559" s="19"/>
      <c r="NWG559" s="19"/>
      <c r="NWH559" s="19"/>
      <c r="NWI559" s="20"/>
      <c r="NWJ559" s="19"/>
      <c r="NWK559" s="19"/>
      <c r="NWL559" s="19"/>
      <c r="NWM559" s="20"/>
      <c r="NWN559" s="20"/>
      <c r="NWO559" s="31"/>
      <c r="NWP559" s="31"/>
      <c r="NWQ559" s="19"/>
      <c r="NWR559" s="20"/>
      <c r="NWS559" s="20"/>
      <c r="NWT559" s="9"/>
      <c r="NWU559" s="19"/>
      <c r="NWV559" s="19"/>
      <c r="NWW559" s="19"/>
      <c r="NWX559" s="19"/>
      <c r="NWY559" s="19"/>
      <c r="NWZ559" s="20"/>
      <c r="NXA559" s="19"/>
      <c r="NXB559" s="19"/>
      <c r="NXC559" s="19"/>
      <c r="NXD559" s="20"/>
      <c r="NXE559" s="20"/>
      <c r="NXF559" s="31"/>
      <c r="NXG559" s="31"/>
      <c r="NXH559" s="19"/>
      <c r="NXI559" s="20"/>
      <c r="NXJ559" s="20"/>
      <c r="NXK559" s="9"/>
      <c r="NXL559" s="19"/>
      <c r="NXM559" s="19"/>
      <c r="NXN559" s="19"/>
      <c r="NXO559" s="19"/>
      <c r="NXP559" s="19"/>
      <c r="NXQ559" s="20"/>
      <c r="NXR559" s="19"/>
      <c r="NXS559" s="19"/>
      <c r="NXT559" s="19"/>
      <c r="NXU559" s="20"/>
      <c r="NXV559" s="20"/>
      <c r="NXW559" s="31"/>
      <c r="NXX559" s="31"/>
      <c r="NXY559" s="19"/>
      <c r="NXZ559" s="20"/>
      <c r="NYA559" s="20"/>
      <c r="NYB559" s="9"/>
      <c r="NYC559" s="19"/>
      <c r="NYD559" s="19"/>
      <c r="NYE559" s="19"/>
      <c r="NYF559" s="19"/>
      <c r="NYG559" s="19"/>
      <c r="NYH559" s="20"/>
      <c r="NYI559" s="19"/>
      <c r="NYJ559" s="19"/>
      <c r="NYK559" s="19"/>
      <c r="NYL559" s="20"/>
      <c r="NYM559" s="20"/>
      <c r="NYN559" s="31"/>
      <c r="NYO559" s="31"/>
      <c r="NYP559" s="19"/>
      <c r="NYQ559" s="20"/>
      <c r="NYR559" s="20"/>
      <c r="NYS559" s="9"/>
      <c r="NYT559" s="19"/>
      <c r="NYU559" s="19"/>
      <c r="NYV559" s="19"/>
      <c r="NYW559" s="19"/>
      <c r="NYX559" s="19"/>
      <c r="NYY559" s="20"/>
      <c r="NYZ559" s="19"/>
      <c r="NZA559" s="19"/>
      <c r="NZB559" s="19"/>
      <c r="NZC559" s="20"/>
      <c r="NZD559" s="20"/>
      <c r="NZE559" s="31"/>
      <c r="NZF559" s="31"/>
      <c r="NZG559" s="19"/>
      <c r="NZH559" s="20"/>
      <c r="NZI559" s="20"/>
      <c r="NZJ559" s="9"/>
      <c r="NZK559" s="19"/>
      <c r="NZL559" s="19"/>
      <c r="NZM559" s="19"/>
      <c r="NZN559" s="19"/>
      <c r="NZO559" s="19"/>
      <c r="NZP559" s="20"/>
      <c r="NZQ559" s="19"/>
      <c r="NZR559" s="19"/>
      <c r="NZS559" s="19"/>
      <c r="NZT559" s="20"/>
      <c r="NZU559" s="20"/>
      <c r="NZV559" s="31"/>
      <c r="NZW559" s="31"/>
      <c r="NZX559" s="19"/>
      <c r="NZY559" s="20"/>
      <c r="NZZ559" s="20"/>
      <c r="OAA559" s="9"/>
      <c r="OAB559" s="19"/>
      <c r="OAC559" s="19"/>
      <c r="OAD559" s="19"/>
      <c r="OAE559" s="19"/>
      <c r="OAF559" s="19"/>
      <c r="OAG559" s="20"/>
      <c r="OAH559" s="19"/>
      <c r="OAI559" s="19"/>
      <c r="OAJ559" s="19"/>
      <c r="OAK559" s="20"/>
      <c r="OAL559" s="20"/>
      <c r="OAM559" s="31"/>
      <c r="OAN559" s="31"/>
      <c r="OAO559" s="19"/>
      <c r="OAP559" s="20"/>
      <c r="OAQ559" s="20"/>
      <c r="OAR559" s="9"/>
      <c r="OAS559" s="19"/>
      <c r="OAT559" s="19"/>
      <c r="OAU559" s="19"/>
      <c r="OAV559" s="19"/>
      <c r="OAW559" s="19"/>
      <c r="OAX559" s="20"/>
      <c r="OAY559" s="19"/>
      <c r="OAZ559" s="19"/>
      <c r="OBA559" s="19"/>
      <c r="OBB559" s="20"/>
      <c r="OBC559" s="20"/>
      <c r="OBD559" s="31"/>
      <c r="OBE559" s="31"/>
      <c r="OBF559" s="19"/>
      <c r="OBG559" s="20"/>
      <c r="OBH559" s="20"/>
      <c r="OBI559" s="9"/>
      <c r="OBJ559" s="19"/>
      <c r="OBK559" s="19"/>
      <c r="OBL559" s="19"/>
      <c r="OBM559" s="19"/>
      <c r="OBN559" s="19"/>
      <c r="OBO559" s="20"/>
      <c r="OBP559" s="19"/>
      <c r="OBQ559" s="19"/>
      <c r="OBR559" s="19"/>
      <c r="OBS559" s="20"/>
      <c r="OBT559" s="20"/>
      <c r="OBU559" s="31"/>
      <c r="OBV559" s="31"/>
      <c r="OBW559" s="19"/>
      <c r="OBX559" s="20"/>
      <c r="OBY559" s="20"/>
      <c r="OBZ559" s="9"/>
      <c r="OCA559" s="19"/>
      <c r="OCB559" s="19"/>
      <c r="OCC559" s="19"/>
      <c r="OCD559" s="19"/>
      <c r="OCE559" s="19"/>
      <c r="OCF559" s="20"/>
      <c r="OCG559" s="19"/>
      <c r="OCH559" s="19"/>
      <c r="OCI559" s="19"/>
      <c r="OCJ559" s="20"/>
      <c r="OCK559" s="20"/>
      <c r="OCL559" s="31"/>
      <c r="OCM559" s="31"/>
      <c r="OCN559" s="19"/>
      <c r="OCO559" s="20"/>
      <c r="OCP559" s="20"/>
      <c r="OCQ559" s="9"/>
      <c r="OCR559" s="19"/>
      <c r="OCS559" s="19"/>
      <c r="OCT559" s="19"/>
      <c r="OCU559" s="19"/>
      <c r="OCV559" s="19"/>
      <c r="OCW559" s="20"/>
      <c r="OCX559" s="19"/>
      <c r="OCY559" s="19"/>
      <c r="OCZ559" s="19"/>
      <c r="ODA559" s="20"/>
      <c r="ODB559" s="20"/>
      <c r="ODC559" s="31"/>
      <c r="ODD559" s="31"/>
      <c r="ODE559" s="19"/>
      <c r="ODF559" s="20"/>
      <c r="ODG559" s="20"/>
      <c r="ODH559" s="9"/>
      <c r="ODI559" s="19"/>
      <c r="ODJ559" s="19"/>
      <c r="ODK559" s="19"/>
      <c r="ODL559" s="19"/>
      <c r="ODM559" s="19"/>
      <c r="ODN559" s="20"/>
      <c r="ODO559" s="19"/>
      <c r="ODP559" s="19"/>
      <c r="ODQ559" s="19"/>
      <c r="ODR559" s="20"/>
      <c r="ODS559" s="20"/>
      <c r="ODT559" s="31"/>
      <c r="ODU559" s="31"/>
      <c r="ODV559" s="19"/>
      <c r="ODW559" s="20"/>
      <c r="ODX559" s="20"/>
      <c r="ODY559" s="9"/>
      <c r="ODZ559" s="19"/>
      <c r="OEA559" s="19"/>
      <c r="OEB559" s="19"/>
      <c r="OEC559" s="19"/>
      <c r="OED559" s="19"/>
      <c r="OEE559" s="20"/>
      <c r="OEF559" s="19"/>
      <c r="OEG559" s="19"/>
      <c r="OEH559" s="19"/>
      <c r="OEI559" s="20"/>
      <c r="OEJ559" s="20"/>
      <c r="OEK559" s="31"/>
      <c r="OEL559" s="31"/>
      <c r="OEM559" s="19"/>
      <c r="OEN559" s="20"/>
      <c r="OEO559" s="20"/>
      <c r="OEP559" s="9"/>
      <c r="OEQ559" s="19"/>
      <c r="OER559" s="19"/>
      <c r="OES559" s="19"/>
      <c r="OET559" s="19"/>
      <c r="OEU559" s="19"/>
      <c r="OEV559" s="20"/>
      <c r="OEW559" s="19"/>
      <c r="OEX559" s="19"/>
      <c r="OEY559" s="19"/>
      <c r="OEZ559" s="20"/>
      <c r="OFA559" s="20"/>
      <c r="OFB559" s="31"/>
      <c r="OFC559" s="31"/>
      <c r="OFD559" s="19"/>
      <c r="OFE559" s="20"/>
      <c r="OFF559" s="20"/>
      <c r="OFG559" s="9"/>
      <c r="OFH559" s="19"/>
      <c r="OFI559" s="19"/>
      <c r="OFJ559" s="19"/>
      <c r="OFK559" s="19"/>
      <c r="OFL559" s="19"/>
      <c r="OFM559" s="20"/>
      <c r="OFN559" s="19"/>
      <c r="OFO559" s="19"/>
      <c r="OFP559" s="19"/>
      <c r="OFQ559" s="20"/>
      <c r="OFR559" s="20"/>
      <c r="OFS559" s="31"/>
      <c r="OFT559" s="31"/>
      <c r="OFU559" s="19"/>
      <c r="OFV559" s="20"/>
      <c r="OFW559" s="20"/>
      <c r="OFX559" s="9"/>
      <c r="OFY559" s="19"/>
      <c r="OFZ559" s="19"/>
      <c r="OGA559" s="19"/>
      <c r="OGB559" s="19"/>
      <c r="OGC559" s="19"/>
      <c r="OGD559" s="20"/>
      <c r="OGE559" s="19"/>
      <c r="OGF559" s="19"/>
      <c r="OGG559" s="19"/>
      <c r="OGH559" s="20"/>
      <c r="OGI559" s="20"/>
      <c r="OGJ559" s="31"/>
      <c r="OGK559" s="31"/>
      <c r="OGL559" s="19"/>
      <c r="OGM559" s="20"/>
      <c r="OGN559" s="20"/>
      <c r="OGO559" s="9"/>
      <c r="OGP559" s="19"/>
      <c r="OGQ559" s="19"/>
      <c r="OGR559" s="19"/>
      <c r="OGS559" s="19"/>
      <c r="OGT559" s="19"/>
      <c r="OGU559" s="20"/>
      <c r="OGV559" s="19"/>
      <c r="OGW559" s="19"/>
      <c r="OGX559" s="19"/>
      <c r="OGY559" s="20"/>
      <c r="OGZ559" s="20"/>
      <c r="OHA559" s="31"/>
      <c r="OHB559" s="31"/>
      <c r="OHC559" s="19"/>
      <c r="OHD559" s="20"/>
      <c r="OHE559" s="20"/>
      <c r="OHF559" s="9"/>
      <c r="OHG559" s="19"/>
      <c r="OHH559" s="19"/>
      <c r="OHI559" s="19"/>
      <c r="OHJ559" s="19"/>
      <c r="OHK559" s="19"/>
      <c r="OHL559" s="20"/>
      <c r="OHM559" s="19"/>
      <c r="OHN559" s="19"/>
      <c r="OHO559" s="19"/>
      <c r="OHP559" s="20"/>
      <c r="OHQ559" s="20"/>
      <c r="OHR559" s="31"/>
      <c r="OHS559" s="31"/>
      <c r="OHT559" s="19"/>
      <c r="OHU559" s="20"/>
      <c r="OHV559" s="20"/>
      <c r="OHW559" s="9"/>
      <c r="OHX559" s="19"/>
      <c r="OHY559" s="19"/>
      <c r="OHZ559" s="19"/>
      <c r="OIA559" s="19"/>
      <c r="OIB559" s="19"/>
      <c r="OIC559" s="20"/>
      <c r="OID559" s="19"/>
      <c r="OIE559" s="19"/>
      <c r="OIF559" s="19"/>
      <c r="OIG559" s="20"/>
      <c r="OIH559" s="20"/>
      <c r="OII559" s="31"/>
      <c r="OIJ559" s="31"/>
      <c r="OIK559" s="19"/>
      <c r="OIL559" s="20"/>
      <c r="OIM559" s="20"/>
      <c r="OIN559" s="9"/>
      <c r="OIO559" s="19"/>
      <c r="OIP559" s="19"/>
      <c r="OIQ559" s="19"/>
      <c r="OIR559" s="19"/>
      <c r="OIS559" s="19"/>
      <c r="OIT559" s="20"/>
      <c r="OIU559" s="19"/>
      <c r="OIV559" s="19"/>
      <c r="OIW559" s="19"/>
      <c r="OIX559" s="20"/>
      <c r="OIY559" s="20"/>
      <c r="OIZ559" s="31"/>
      <c r="OJA559" s="31"/>
      <c r="OJB559" s="19"/>
      <c r="OJC559" s="20"/>
      <c r="OJD559" s="20"/>
      <c r="OJE559" s="9"/>
      <c r="OJF559" s="19"/>
      <c r="OJG559" s="19"/>
      <c r="OJH559" s="19"/>
      <c r="OJI559" s="19"/>
      <c r="OJJ559" s="19"/>
      <c r="OJK559" s="20"/>
      <c r="OJL559" s="19"/>
      <c r="OJM559" s="19"/>
      <c r="OJN559" s="19"/>
      <c r="OJO559" s="20"/>
      <c r="OJP559" s="20"/>
      <c r="OJQ559" s="31"/>
      <c r="OJR559" s="31"/>
      <c r="OJS559" s="19"/>
      <c r="OJT559" s="20"/>
      <c r="OJU559" s="20"/>
      <c r="OJV559" s="9"/>
      <c r="OJW559" s="19"/>
      <c r="OJX559" s="19"/>
      <c r="OJY559" s="19"/>
      <c r="OJZ559" s="19"/>
      <c r="OKA559" s="19"/>
      <c r="OKB559" s="20"/>
      <c r="OKC559" s="19"/>
      <c r="OKD559" s="19"/>
      <c r="OKE559" s="19"/>
      <c r="OKF559" s="20"/>
      <c r="OKG559" s="20"/>
      <c r="OKH559" s="31"/>
      <c r="OKI559" s="31"/>
      <c r="OKJ559" s="19"/>
      <c r="OKK559" s="20"/>
      <c r="OKL559" s="20"/>
      <c r="OKM559" s="9"/>
      <c r="OKN559" s="19"/>
      <c r="OKO559" s="19"/>
      <c r="OKP559" s="19"/>
      <c r="OKQ559" s="19"/>
      <c r="OKR559" s="19"/>
      <c r="OKS559" s="20"/>
      <c r="OKT559" s="19"/>
      <c r="OKU559" s="19"/>
      <c r="OKV559" s="19"/>
      <c r="OKW559" s="20"/>
      <c r="OKX559" s="20"/>
      <c r="OKY559" s="31"/>
      <c r="OKZ559" s="31"/>
      <c r="OLA559" s="19"/>
      <c r="OLB559" s="20"/>
      <c r="OLC559" s="20"/>
      <c r="OLD559" s="9"/>
      <c r="OLE559" s="19"/>
      <c r="OLF559" s="19"/>
      <c r="OLG559" s="19"/>
      <c r="OLH559" s="19"/>
      <c r="OLI559" s="19"/>
      <c r="OLJ559" s="20"/>
      <c r="OLK559" s="19"/>
      <c r="OLL559" s="19"/>
      <c r="OLM559" s="19"/>
      <c r="OLN559" s="20"/>
      <c r="OLO559" s="20"/>
      <c r="OLP559" s="31"/>
      <c r="OLQ559" s="31"/>
      <c r="OLR559" s="19"/>
      <c r="OLS559" s="20"/>
      <c r="OLT559" s="20"/>
      <c r="OLU559" s="9"/>
      <c r="OLV559" s="19"/>
      <c r="OLW559" s="19"/>
      <c r="OLX559" s="19"/>
      <c r="OLY559" s="19"/>
      <c r="OLZ559" s="19"/>
      <c r="OMA559" s="20"/>
      <c r="OMB559" s="19"/>
      <c r="OMC559" s="19"/>
      <c r="OMD559" s="19"/>
      <c r="OME559" s="20"/>
      <c r="OMF559" s="20"/>
      <c r="OMG559" s="31"/>
      <c r="OMH559" s="31"/>
      <c r="OMI559" s="19"/>
      <c r="OMJ559" s="20"/>
      <c r="OMK559" s="20"/>
      <c r="OML559" s="9"/>
      <c r="OMM559" s="19"/>
      <c r="OMN559" s="19"/>
      <c r="OMO559" s="19"/>
      <c r="OMP559" s="19"/>
      <c r="OMQ559" s="19"/>
      <c r="OMR559" s="20"/>
      <c r="OMS559" s="19"/>
      <c r="OMT559" s="19"/>
      <c r="OMU559" s="19"/>
      <c r="OMV559" s="20"/>
      <c r="OMW559" s="20"/>
      <c r="OMX559" s="31"/>
      <c r="OMY559" s="31"/>
      <c r="OMZ559" s="19"/>
      <c r="ONA559" s="20"/>
      <c r="ONB559" s="20"/>
      <c r="ONC559" s="9"/>
      <c r="OND559" s="19"/>
      <c r="ONE559" s="19"/>
      <c r="ONF559" s="19"/>
      <c r="ONG559" s="19"/>
      <c r="ONH559" s="19"/>
      <c r="ONI559" s="20"/>
      <c r="ONJ559" s="19"/>
      <c r="ONK559" s="19"/>
      <c r="ONL559" s="19"/>
      <c r="ONM559" s="20"/>
      <c r="ONN559" s="20"/>
      <c r="ONO559" s="31"/>
      <c r="ONP559" s="31"/>
      <c r="ONQ559" s="19"/>
      <c r="ONR559" s="20"/>
      <c r="ONS559" s="20"/>
      <c r="ONT559" s="9"/>
      <c r="ONU559" s="19"/>
      <c r="ONV559" s="19"/>
      <c r="ONW559" s="19"/>
      <c r="ONX559" s="19"/>
      <c r="ONY559" s="19"/>
      <c r="ONZ559" s="20"/>
      <c r="OOA559" s="19"/>
      <c r="OOB559" s="19"/>
      <c r="OOC559" s="19"/>
      <c r="OOD559" s="20"/>
      <c r="OOE559" s="20"/>
      <c r="OOF559" s="31"/>
      <c r="OOG559" s="31"/>
      <c r="OOH559" s="19"/>
      <c r="OOI559" s="20"/>
      <c r="OOJ559" s="20"/>
      <c r="OOK559" s="9"/>
      <c r="OOL559" s="19"/>
      <c r="OOM559" s="19"/>
      <c r="OON559" s="19"/>
      <c r="OOO559" s="19"/>
      <c r="OOP559" s="19"/>
      <c r="OOQ559" s="20"/>
      <c r="OOR559" s="19"/>
      <c r="OOS559" s="19"/>
      <c r="OOT559" s="19"/>
      <c r="OOU559" s="20"/>
      <c r="OOV559" s="20"/>
      <c r="OOW559" s="31"/>
      <c r="OOX559" s="31"/>
      <c r="OOY559" s="19"/>
      <c r="OOZ559" s="20"/>
      <c r="OPA559" s="20"/>
      <c r="OPB559" s="9"/>
      <c r="OPC559" s="19"/>
      <c r="OPD559" s="19"/>
      <c r="OPE559" s="19"/>
      <c r="OPF559" s="19"/>
      <c r="OPG559" s="19"/>
      <c r="OPH559" s="20"/>
      <c r="OPI559" s="19"/>
      <c r="OPJ559" s="19"/>
      <c r="OPK559" s="19"/>
      <c r="OPL559" s="20"/>
      <c r="OPM559" s="20"/>
      <c r="OPN559" s="31"/>
      <c r="OPO559" s="31"/>
      <c r="OPP559" s="19"/>
      <c r="OPQ559" s="20"/>
      <c r="OPR559" s="20"/>
      <c r="OPS559" s="9"/>
      <c r="OPT559" s="19"/>
      <c r="OPU559" s="19"/>
      <c r="OPV559" s="19"/>
      <c r="OPW559" s="19"/>
      <c r="OPX559" s="19"/>
      <c r="OPY559" s="20"/>
      <c r="OPZ559" s="19"/>
      <c r="OQA559" s="19"/>
      <c r="OQB559" s="19"/>
      <c r="OQC559" s="20"/>
      <c r="OQD559" s="20"/>
      <c r="OQE559" s="31"/>
      <c r="OQF559" s="31"/>
      <c r="OQG559" s="19"/>
      <c r="OQH559" s="20"/>
      <c r="OQI559" s="20"/>
      <c r="OQJ559" s="9"/>
      <c r="OQK559" s="19"/>
      <c r="OQL559" s="19"/>
      <c r="OQM559" s="19"/>
      <c r="OQN559" s="19"/>
      <c r="OQO559" s="19"/>
      <c r="OQP559" s="20"/>
      <c r="OQQ559" s="19"/>
      <c r="OQR559" s="19"/>
      <c r="OQS559" s="19"/>
      <c r="OQT559" s="20"/>
      <c r="OQU559" s="20"/>
      <c r="OQV559" s="31"/>
      <c r="OQW559" s="31"/>
      <c r="OQX559" s="19"/>
      <c r="OQY559" s="20"/>
      <c r="OQZ559" s="20"/>
      <c r="ORA559" s="9"/>
      <c r="ORB559" s="19"/>
      <c r="ORC559" s="19"/>
      <c r="ORD559" s="19"/>
      <c r="ORE559" s="19"/>
      <c r="ORF559" s="19"/>
      <c r="ORG559" s="20"/>
      <c r="ORH559" s="19"/>
      <c r="ORI559" s="19"/>
      <c r="ORJ559" s="19"/>
      <c r="ORK559" s="20"/>
      <c r="ORL559" s="20"/>
      <c r="ORM559" s="31"/>
      <c r="ORN559" s="31"/>
      <c r="ORO559" s="19"/>
      <c r="ORP559" s="20"/>
      <c r="ORQ559" s="20"/>
      <c r="ORR559" s="9"/>
      <c r="ORS559" s="19"/>
      <c r="ORT559" s="19"/>
      <c r="ORU559" s="19"/>
      <c r="ORV559" s="19"/>
      <c r="ORW559" s="19"/>
      <c r="ORX559" s="20"/>
      <c r="ORY559" s="19"/>
      <c r="ORZ559" s="19"/>
      <c r="OSA559" s="19"/>
      <c r="OSB559" s="20"/>
      <c r="OSC559" s="20"/>
      <c r="OSD559" s="31"/>
      <c r="OSE559" s="31"/>
      <c r="OSF559" s="19"/>
      <c r="OSG559" s="20"/>
      <c r="OSH559" s="20"/>
      <c r="OSI559" s="9"/>
      <c r="OSJ559" s="19"/>
      <c r="OSK559" s="19"/>
      <c r="OSL559" s="19"/>
      <c r="OSM559" s="19"/>
      <c r="OSN559" s="19"/>
      <c r="OSO559" s="20"/>
      <c r="OSP559" s="19"/>
      <c r="OSQ559" s="19"/>
      <c r="OSR559" s="19"/>
      <c r="OSS559" s="20"/>
      <c r="OST559" s="20"/>
      <c r="OSU559" s="31"/>
      <c r="OSV559" s="31"/>
      <c r="OSW559" s="19"/>
      <c r="OSX559" s="20"/>
      <c r="OSY559" s="20"/>
      <c r="OSZ559" s="9"/>
      <c r="OTA559" s="19"/>
      <c r="OTB559" s="19"/>
      <c r="OTC559" s="19"/>
      <c r="OTD559" s="19"/>
      <c r="OTE559" s="19"/>
      <c r="OTF559" s="20"/>
      <c r="OTG559" s="19"/>
      <c r="OTH559" s="19"/>
      <c r="OTI559" s="19"/>
      <c r="OTJ559" s="20"/>
      <c r="OTK559" s="20"/>
      <c r="OTL559" s="31"/>
      <c r="OTM559" s="31"/>
      <c r="OTN559" s="19"/>
      <c r="OTO559" s="20"/>
      <c r="OTP559" s="20"/>
      <c r="OTQ559" s="9"/>
      <c r="OTR559" s="19"/>
      <c r="OTS559" s="19"/>
      <c r="OTT559" s="19"/>
      <c r="OTU559" s="19"/>
      <c r="OTV559" s="19"/>
      <c r="OTW559" s="20"/>
      <c r="OTX559" s="19"/>
      <c r="OTY559" s="19"/>
      <c r="OTZ559" s="19"/>
      <c r="OUA559" s="20"/>
      <c r="OUB559" s="20"/>
      <c r="OUC559" s="31"/>
      <c r="OUD559" s="31"/>
      <c r="OUE559" s="19"/>
      <c r="OUF559" s="20"/>
      <c r="OUG559" s="20"/>
      <c r="OUH559" s="9"/>
      <c r="OUI559" s="19"/>
      <c r="OUJ559" s="19"/>
      <c r="OUK559" s="19"/>
      <c r="OUL559" s="19"/>
      <c r="OUM559" s="19"/>
      <c r="OUN559" s="20"/>
      <c r="OUO559" s="19"/>
      <c r="OUP559" s="19"/>
      <c r="OUQ559" s="19"/>
      <c r="OUR559" s="20"/>
      <c r="OUS559" s="20"/>
      <c r="OUT559" s="31"/>
      <c r="OUU559" s="31"/>
      <c r="OUV559" s="19"/>
      <c r="OUW559" s="20"/>
      <c r="OUX559" s="20"/>
      <c r="OUY559" s="9"/>
      <c r="OUZ559" s="19"/>
      <c r="OVA559" s="19"/>
      <c r="OVB559" s="19"/>
      <c r="OVC559" s="19"/>
      <c r="OVD559" s="19"/>
      <c r="OVE559" s="20"/>
      <c r="OVF559" s="19"/>
      <c r="OVG559" s="19"/>
      <c r="OVH559" s="19"/>
      <c r="OVI559" s="20"/>
      <c r="OVJ559" s="20"/>
      <c r="OVK559" s="31"/>
      <c r="OVL559" s="31"/>
      <c r="OVM559" s="19"/>
      <c r="OVN559" s="20"/>
      <c r="OVO559" s="20"/>
      <c r="OVP559" s="9"/>
      <c r="OVQ559" s="19"/>
      <c r="OVR559" s="19"/>
      <c r="OVS559" s="19"/>
      <c r="OVT559" s="19"/>
      <c r="OVU559" s="19"/>
      <c r="OVV559" s="20"/>
      <c r="OVW559" s="19"/>
      <c r="OVX559" s="19"/>
      <c r="OVY559" s="19"/>
      <c r="OVZ559" s="20"/>
      <c r="OWA559" s="20"/>
      <c r="OWB559" s="31"/>
      <c r="OWC559" s="31"/>
      <c r="OWD559" s="19"/>
      <c r="OWE559" s="20"/>
      <c r="OWF559" s="20"/>
      <c r="OWG559" s="9"/>
      <c r="OWH559" s="19"/>
      <c r="OWI559" s="19"/>
      <c r="OWJ559" s="19"/>
      <c r="OWK559" s="19"/>
      <c r="OWL559" s="19"/>
      <c r="OWM559" s="20"/>
      <c r="OWN559" s="19"/>
      <c r="OWO559" s="19"/>
      <c r="OWP559" s="19"/>
      <c r="OWQ559" s="20"/>
      <c r="OWR559" s="20"/>
      <c r="OWS559" s="31"/>
      <c r="OWT559" s="31"/>
      <c r="OWU559" s="19"/>
      <c r="OWV559" s="20"/>
      <c r="OWW559" s="20"/>
      <c r="OWX559" s="9"/>
      <c r="OWY559" s="19"/>
      <c r="OWZ559" s="19"/>
      <c r="OXA559" s="19"/>
      <c r="OXB559" s="19"/>
      <c r="OXC559" s="19"/>
      <c r="OXD559" s="20"/>
      <c r="OXE559" s="19"/>
      <c r="OXF559" s="19"/>
      <c r="OXG559" s="19"/>
      <c r="OXH559" s="20"/>
      <c r="OXI559" s="20"/>
      <c r="OXJ559" s="31"/>
      <c r="OXK559" s="31"/>
      <c r="OXL559" s="19"/>
      <c r="OXM559" s="20"/>
      <c r="OXN559" s="20"/>
      <c r="OXO559" s="9"/>
      <c r="OXP559" s="19"/>
      <c r="OXQ559" s="19"/>
      <c r="OXR559" s="19"/>
      <c r="OXS559" s="19"/>
      <c r="OXT559" s="19"/>
      <c r="OXU559" s="20"/>
      <c r="OXV559" s="19"/>
      <c r="OXW559" s="19"/>
      <c r="OXX559" s="19"/>
      <c r="OXY559" s="20"/>
      <c r="OXZ559" s="20"/>
      <c r="OYA559" s="31"/>
      <c r="OYB559" s="31"/>
      <c r="OYC559" s="19"/>
      <c r="OYD559" s="20"/>
      <c r="OYE559" s="20"/>
      <c r="OYF559" s="9"/>
      <c r="OYG559" s="19"/>
      <c r="OYH559" s="19"/>
      <c r="OYI559" s="19"/>
      <c r="OYJ559" s="19"/>
      <c r="OYK559" s="19"/>
      <c r="OYL559" s="20"/>
      <c r="OYM559" s="19"/>
      <c r="OYN559" s="19"/>
      <c r="OYO559" s="19"/>
      <c r="OYP559" s="20"/>
      <c r="OYQ559" s="20"/>
      <c r="OYR559" s="31"/>
      <c r="OYS559" s="31"/>
      <c r="OYT559" s="19"/>
      <c r="OYU559" s="20"/>
      <c r="OYV559" s="20"/>
      <c r="OYW559" s="9"/>
      <c r="OYX559" s="19"/>
      <c r="OYY559" s="19"/>
      <c r="OYZ559" s="19"/>
      <c r="OZA559" s="19"/>
      <c r="OZB559" s="19"/>
      <c r="OZC559" s="20"/>
      <c r="OZD559" s="19"/>
      <c r="OZE559" s="19"/>
      <c r="OZF559" s="19"/>
      <c r="OZG559" s="20"/>
      <c r="OZH559" s="20"/>
      <c r="OZI559" s="31"/>
      <c r="OZJ559" s="31"/>
      <c r="OZK559" s="19"/>
      <c r="OZL559" s="20"/>
      <c r="OZM559" s="20"/>
      <c r="OZN559" s="9"/>
      <c r="OZO559" s="19"/>
      <c r="OZP559" s="19"/>
      <c r="OZQ559" s="19"/>
      <c r="OZR559" s="19"/>
      <c r="OZS559" s="19"/>
      <c r="OZT559" s="20"/>
      <c r="OZU559" s="19"/>
      <c r="OZV559" s="19"/>
      <c r="OZW559" s="19"/>
      <c r="OZX559" s="20"/>
      <c r="OZY559" s="20"/>
      <c r="OZZ559" s="31"/>
      <c r="PAA559" s="31"/>
      <c r="PAB559" s="19"/>
      <c r="PAC559" s="20"/>
      <c r="PAD559" s="20"/>
      <c r="PAE559" s="9"/>
      <c r="PAF559" s="19"/>
      <c r="PAG559" s="19"/>
      <c r="PAH559" s="19"/>
      <c r="PAI559" s="19"/>
      <c r="PAJ559" s="19"/>
      <c r="PAK559" s="20"/>
      <c r="PAL559" s="19"/>
      <c r="PAM559" s="19"/>
      <c r="PAN559" s="19"/>
      <c r="PAO559" s="20"/>
      <c r="PAP559" s="20"/>
      <c r="PAQ559" s="31"/>
      <c r="PAR559" s="31"/>
      <c r="PAS559" s="19"/>
      <c r="PAT559" s="20"/>
      <c r="PAU559" s="20"/>
      <c r="PAV559" s="9"/>
      <c r="PAW559" s="19"/>
      <c r="PAX559" s="19"/>
      <c r="PAY559" s="19"/>
      <c r="PAZ559" s="19"/>
      <c r="PBA559" s="19"/>
      <c r="PBB559" s="20"/>
      <c r="PBC559" s="19"/>
      <c r="PBD559" s="19"/>
      <c r="PBE559" s="19"/>
      <c r="PBF559" s="20"/>
      <c r="PBG559" s="20"/>
      <c r="PBH559" s="31"/>
      <c r="PBI559" s="31"/>
      <c r="PBJ559" s="19"/>
      <c r="PBK559" s="20"/>
      <c r="PBL559" s="20"/>
      <c r="PBM559" s="9"/>
      <c r="PBN559" s="19"/>
      <c r="PBO559" s="19"/>
      <c r="PBP559" s="19"/>
      <c r="PBQ559" s="19"/>
      <c r="PBR559" s="19"/>
      <c r="PBS559" s="20"/>
      <c r="PBT559" s="19"/>
      <c r="PBU559" s="19"/>
      <c r="PBV559" s="19"/>
      <c r="PBW559" s="20"/>
      <c r="PBX559" s="20"/>
      <c r="PBY559" s="31"/>
      <c r="PBZ559" s="31"/>
      <c r="PCA559" s="19"/>
      <c r="PCB559" s="20"/>
      <c r="PCC559" s="20"/>
      <c r="PCD559" s="9"/>
      <c r="PCE559" s="19"/>
      <c r="PCF559" s="19"/>
      <c r="PCG559" s="19"/>
      <c r="PCH559" s="19"/>
      <c r="PCI559" s="19"/>
      <c r="PCJ559" s="20"/>
      <c r="PCK559" s="19"/>
      <c r="PCL559" s="19"/>
      <c r="PCM559" s="19"/>
      <c r="PCN559" s="20"/>
      <c r="PCO559" s="20"/>
      <c r="PCP559" s="31"/>
      <c r="PCQ559" s="31"/>
      <c r="PCR559" s="19"/>
      <c r="PCS559" s="20"/>
      <c r="PCT559" s="20"/>
      <c r="PCU559" s="9"/>
      <c r="PCV559" s="19"/>
      <c r="PCW559" s="19"/>
      <c r="PCX559" s="19"/>
      <c r="PCY559" s="19"/>
      <c r="PCZ559" s="19"/>
      <c r="PDA559" s="20"/>
      <c r="PDB559" s="19"/>
      <c r="PDC559" s="19"/>
      <c r="PDD559" s="19"/>
      <c r="PDE559" s="20"/>
      <c r="PDF559" s="20"/>
      <c r="PDG559" s="31"/>
      <c r="PDH559" s="31"/>
      <c r="PDI559" s="19"/>
      <c r="PDJ559" s="20"/>
      <c r="PDK559" s="20"/>
      <c r="PDL559" s="9"/>
      <c r="PDM559" s="19"/>
      <c r="PDN559" s="19"/>
      <c r="PDO559" s="19"/>
      <c r="PDP559" s="19"/>
      <c r="PDQ559" s="19"/>
      <c r="PDR559" s="20"/>
      <c r="PDS559" s="19"/>
      <c r="PDT559" s="19"/>
      <c r="PDU559" s="19"/>
      <c r="PDV559" s="20"/>
      <c r="PDW559" s="20"/>
      <c r="PDX559" s="31"/>
      <c r="PDY559" s="31"/>
      <c r="PDZ559" s="19"/>
      <c r="PEA559" s="20"/>
      <c r="PEB559" s="20"/>
      <c r="PEC559" s="9"/>
      <c r="PED559" s="19"/>
      <c r="PEE559" s="19"/>
      <c r="PEF559" s="19"/>
      <c r="PEG559" s="19"/>
      <c r="PEH559" s="19"/>
      <c r="PEI559" s="20"/>
      <c r="PEJ559" s="19"/>
      <c r="PEK559" s="19"/>
      <c r="PEL559" s="19"/>
      <c r="PEM559" s="20"/>
      <c r="PEN559" s="20"/>
      <c r="PEO559" s="31"/>
      <c r="PEP559" s="31"/>
      <c r="PEQ559" s="19"/>
      <c r="PER559" s="20"/>
      <c r="PES559" s="20"/>
      <c r="PET559" s="9"/>
      <c r="PEU559" s="19"/>
      <c r="PEV559" s="19"/>
      <c r="PEW559" s="19"/>
      <c r="PEX559" s="19"/>
      <c r="PEY559" s="19"/>
      <c r="PEZ559" s="20"/>
      <c r="PFA559" s="19"/>
      <c r="PFB559" s="19"/>
      <c r="PFC559" s="19"/>
      <c r="PFD559" s="20"/>
      <c r="PFE559" s="20"/>
      <c r="PFF559" s="31"/>
      <c r="PFG559" s="31"/>
      <c r="PFH559" s="19"/>
      <c r="PFI559" s="20"/>
      <c r="PFJ559" s="20"/>
      <c r="PFK559" s="9"/>
      <c r="PFL559" s="19"/>
      <c r="PFM559" s="19"/>
      <c r="PFN559" s="19"/>
      <c r="PFO559" s="19"/>
      <c r="PFP559" s="19"/>
      <c r="PFQ559" s="20"/>
      <c r="PFR559" s="19"/>
      <c r="PFS559" s="19"/>
      <c r="PFT559" s="19"/>
      <c r="PFU559" s="20"/>
      <c r="PFV559" s="20"/>
      <c r="PFW559" s="31"/>
      <c r="PFX559" s="31"/>
      <c r="PFY559" s="19"/>
      <c r="PFZ559" s="20"/>
      <c r="PGA559" s="20"/>
      <c r="PGB559" s="9"/>
      <c r="PGC559" s="19"/>
      <c r="PGD559" s="19"/>
      <c r="PGE559" s="19"/>
      <c r="PGF559" s="19"/>
      <c r="PGG559" s="19"/>
      <c r="PGH559" s="20"/>
      <c r="PGI559" s="19"/>
      <c r="PGJ559" s="19"/>
      <c r="PGK559" s="19"/>
      <c r="PGL559" s="20"/>
      <c r="PGM559" s="20"/>
      <c r="PGN559" s="31"/>
      <c r="PGO559" s="31"/>
      <c r="PGP559" s="19"/>
      <c r="PGQ559" s="20"/>
      <c r="PGR559" s="20"/>
      <c r="PGS559" s="9"/>
      <c r="PGT559" s="19"/>
      <c r="PGU559" s="19"/>
      <c r="PGV559" s="19"/>
      <c r="PGW559" s="19"/>
      <c r="PGX559" s="19"/>
      <c r="PGY559" s="20"/>
      <c r="PGZ559" s="19"/>
      <c r="PHA559" s="19"/>
      <c r="PHB559" s="19"/>
      <c r="PHC559" s="20"/>
      <c r="PHD559" s="20"/>
      <c r="PHE559" s="31"/>
      <c r="PHF559" s="31"/>
      <c r="PHG559" s="19"/>
      <c r="PHH559" s="20"/>
      <c r="PHI559" s="20"/>
      <c r="PHJ559" s="9"/>
      <c r="PHK559" s="19"/>
      <c r="PHL559" s="19"/>
      <c r="PHM559" s="19"/>
      <c r="PHN559" s="19"/>
      <c r="PHO559" s="19"/>
      <c r="PHP559" s="20"/>
      <c r="PHQ559" s="19"/>
      <c r="PHR559" s="19"/>
      <c r="PHS559" s="19"/>
      <c r="PHT559" s="20"/>
      <c r="PHU559" s="20"/>
      <c r="PHV559" s="31"/>
      <c r="PHW559" s="31"/>
      <c r="PHX559" s="19"/>
      <c r="PHY559" s="20"/>
      <c r="PHZ559" s="20"/>
      <c r="PIA559" s="9"/>
      <c r="PIB559" s="19"/>
      <c r="PIC559" s="19"/>
      <c r="PID559" s="19"/>
      <c r="PIE559" s="19"/>
      <c r="PIF559" s="19"/>
      <c r="PIG559" s="20"/>
      <c r="PIH559" s="19"/>
      <c r="PII559" s="19"/>
      <c r="PIJ559" s="19"/>
      <c r="PIK559" s="20"/>
      <c r="PIL559" s="20"/>
      <c r="PIM559" s="31"/>
      <c r="PIN559" s="31"/>
      <c r="PIO559" s="19"/>
      <c r="PIP559" s="20"/>
      <c r="PIQ559" s="20"/>
      <c r="PIR559" s="9"/>
      <c r="PIS559" s="19"/>
      <c r="PIT559" s="19"/>
      <c r="PIU559" s="19"/>
      <c r="PIV559" s="19"/>
      <c r="PIW559" s="19"/>
      <c r="PIX559" s="20"/>
      <c r="PIY559" s="19"/>
      <c r="PIZ559" s="19"/>
      <c r="PJA559" s="19"/>
      <c r="PJB559" s="20"/>
      <c r="PJC559" s="20"/>
      <c r="PJD559" s="31"/>
      <c r="PJE559" s="31"/>
      <c r="PJF559" s="19"/>
      <c r="PJG559" s="20"/>
      <c r="PJH559" s="20"/>
      <c r="PJI559" s="9"/>
      <c r="PJJ559" s="19"/>
      <c r="PJK559" s="19"/>
      <c r="PJL559" s="19"/>
      <c r="PJM559" s="19"/>
      <c r="PJN559" s="19"/>
      <c r="PJO559" s="20"/>
      <c r="PJP559" s="19"/>
      <c r="PJQ559" s="19"/>
      <c r="PJR559" s="19"/>
      <c r="PJS559" s="20"/>
      <c r="PJT559" s="20"/>
      <c r="PJU559" s="31"/>
      <c r="PJV559" s="31"/>
      <c r="PJW559" s="19"/>
      <c r="PJX559" s="20"/>
      <c r="PJY559" s="20"/>
      <c r="PJZ559" s="9"/>
      <c r="PKA559" s="19"/>
      <c r="PKB559" s="19"/>
      <c r="PKC559" s="19"/>
      <c r="PKD559" s="19"/>
      <c r="PKE559" s="19"/>
      <c r="PKF559" s="20"/>
      <c r="PKG559" s="19"/>
      <c r="PKH559" s="19"/>
      <c r="PKI559" s="19"/>
      <c r="PKJ559" s="20"/>
      <c r="PKK559" s="20"/>
      <c r="PKL559" s="31"/>
      <c r="PKM559" s="31"/>
      <c r="PKN559" s="19"/>
      <c r="PKO559" s="20"/>
      <c r="PKP559" s="20"/>
      <c r="PKQ559" s="9"/>
      <c r="PKR559" s="19"/>
      <c r="PKS559" s="19"/>
      <c r="PKT559" s="19"/>
      <c r="PKU559" s="19"/>
      <c r="PKV559" s="19"/>
      <c r="PKW559" s="20"/>
      <c r="PKX559" s="19"/>
      <c r="PKY559" s="19"/>
      <c r="PKZ559" s="19"/>
      <c r="PLA559" s="20"/>
      <c r="PLB559" s="20"/>
      <c r="PLC559" s="31"/>
      <c r="PLD559" s="31"/>
      <c r="PLE559" s="19"/>
      <c r="PLF559" s="20"/>
      <c r="PLG559" s="20"/>
      <c r="PLH559" s="9"/>
      <c r="PLI559" s="19"/>
      <c r="PLJ559" s="19"/>
      <c r="PLK559" s="19"/>
      <c r="PLL559" s="19"/>
      <c r="PLM559" s="19"/>
      <c r="PLN559" s="20"/>
      <c r="PLO559" s="19"/>
      <c r="PLP559" s="19"/>
      <c r="PLQ559" s="19"/>
      <c r="PLR559" s="20"/>
      <c r="PLS559" s="20"/>
      <c r="PLT559" s="31"/>
      <c r="PLU559" s="31"/>
      <c r="PLV559" s="19"/>
      <c r="PLW559" s="20"/>
      <c r="PLX559" s="20"/>
      <c r="PLY559" s="9"/>
      <c r="PLZ559" s="19"/>
      <c r="PMA559" s="19"/>
      <c r="PMB559" s="19"/>
      <c r="PMC559" s="19"/>
      <c r="PMD559" s="19"/>
      <c r="PME559" s="20"/>
      <c r="PMF559" s="19"/>
      <c r="PMG559" s="19"/>
      <c r="PMH559" s="19"/>
      <c r="PMI559" s="20"/>
      <c r="PMJ559" s="20"/>
      <c r="PMK559" s="31"/>
      <c r="PML559" s="31"/>
      <c r="PMM559" s="19"/>
      <c r="PMN559" s="20"/>
      <c r="PMO559" s="20"/>
      <c r="PMP559" s="9"/>
      <c r="PMQ559" s="19"/>
      <c r="PMR559" s="19"/>
      <c r="PMS559" s="19"/>
      <c r="PMT559" s="19"/>
      <c r="PMU559" s="19"/>
      <c r="PMV559" s="20"/>
      <c r="PMW559" s="19"/>
      <c r="PMX559" s="19"/>
      <c r="PMY559" s="19"/>
      <c r="PMZ559" s="20"/>
      <c r="PNA559" s="20"/>
      <c r="PNB559" s="31"/>
      <c r="PNC559" s="31"/>
      <c r="PND559" s="19"/>
      <c r="PNE559" s="20"/>
      <c r="PNF559" s="20"/>
      <c r="PNG559" s="9"/>
      <c r="PNH559" s="19"/>
      <c r="PNI559" s="19"/>
      <c r="PNJ559" s="19"/>
      <c r="PNK559" s="19"/>
      <c r="PNL559" s="19"/>
      <c r="PNM559" s="20"/>
      <c r="PNN559" s="19"/>
      <c r="PNO559" s="19"/>
      <c r="PNP559" s="19"/>
      <c r="PNQ559" s="20"/>
      <c r="PNR559" s="20"/>
      <c r="PNS559" s="31"/>
      <c r="PNT559" s="31"/>
      <c r="PNU559" s="19"/>
      <c r="PNV559" s="20"/>
      <c r="PNW559" s="20"/>
      <c r="PNX559" s="9"/>
      <c r="PNY559" s="19"/>
      <c r="PNZ559" s="19"/>
      <c r="POA559" s="19"/>
      <c r="POB559" s="19"/>
      <c r="POC559" s="19"/>
      <c r="POD559" s="20"/>
      <c r="POE559" s="19"/>
      <c r="POF559" s="19"/>
      <c r="POG559" s="19"/>
      <c r="POH559" s="20"/>
      <c r="POI559" s="20"/>
      <c r="POJ559" s="31"/>
      <c r="POK559" s="31"/>
      <c r="POL559" s="19"/>
      <c r="POM559" s="20"/>
      <c r="PON559" s="20"/>
      <c r="POO559" s="9"/>
      <c r="POP559" s="19"/>
      <c r="POQ559" s="19"/>
      <c r="POR559" s="19"/>
      <c r="POS559" s="19"/>
      <c r="POT559" s="19"/>
      <c r="POU559" s="20"/>
      <c r="POV559" s="19"/>
      <c r="POW559" s="19"/>
      <c r="POX559" s="19"/>
      <c r="POY559" s="20"/>
      <c r="POZ559" s="20"/>
      <c r="PPA559" s="31"/>
      <c r="PPB559" s="31"/>
      <c r="PPC559" s="19"/>
      <c r="PPD559" s="20"/>
      <c r="PPE559" s="20"/>
      <c r="PPF559" s="9"/>
      <c r="PPG559" s="19"/>
      <c r="PPH559" s="19"/>
      <c r="PPI559" s="19"/>
      <c r="PPJ559" s="19"/>
      <c r="PPK559" s="19"/>
      <c r="PPL559" s="20"/>
      <c r="PPM559" s="19"/>
      <c r="PPN559" s="19"/>
      <c r="PPO559" s="19"/>
      <c r="PPP559" s="20"/>
      <c r="PPQ559" s="20"/>
      <c r="PPR559" s="31"/>
      <c r="PPS559" s="31"/>
      <c r="PPT559" s="19"/>
      <c r="PPU559" s="20"/>
      <c r="PPV559" s="20"/>
      <c r="PPW559" s="9"/>
      <c r="PPX559" s="19"/>
      <c r="PPY559" s="19"/>
      <c r="PPZ559" s="19"/>
      <c r="PQA559" s="19"/>
      <c r="PQB559" s="19"/>
      <c r="PQC559" s="20"/>
      <c r="PQD559" s="19"/>
      <c r="PQE559" s="19"/>
      <c r="PQF559" s="19"/>
      <c r="PQG559" s="20"/>
      <c r="PQH559" s="20"/>
      <c r="PQI559" s="31"/>
      <c r="PQJ559" s="31"/>
      <c r="PQK559" s="19"/>
      <c r="PQL559" s="20"/>
      <c r="PQM559" s="20"/>
      <c r="PQN559" s="9"/>
      <c r="PQO559" s="19"/>
      <c r="PQP559" s="19"/>
      <c r="PQQ559" s="19"/>
      <c r="PQR559" s="19"/>
      <c r="PQS559" s="19"/>
      <c r="PQT559" s="20"/>
      <c r="PQU559" s="19"/>
      <c r="PQV559" s="19"/>
      <c r="PQW559" s="19"/>
      <c r="PQX559" s="20"/>
      <c r="PQY559" s="20"/>
      <c r="PQZ559" s="31"/>
      <c r="PRA559" s="31"/>
      <c r="PRB559" s="19"/>
      <c r="PRC559" s="20"/>
      <c r="PRD559" s="20"/>
      <c r="PRE559" s="9"/>
      <c r="PRF559" s="19"/>
      <c r="PRG559" s="19"/>
      <c r="PRH559" s="19"/>
      <c r="PRI559" s="19"/>
      <c r="PRJ559" s="19"/>
      <c r="PRK559" s="20"/>
      <c r="PRL559" s="19"/>
      <c r="PRM559" s="19"/>
      <c r="PRN559" s="19"/>
      <c r="PRO559" s="20"/>
      <c r="PRP559" s="20"/>
      <c r="PRQ559" s="31"/>
      <c r="PRR559" s="31"/>
      <c r="PRS559" s="19"/>
      <c r="PRT559" s="20"/>
      <c r="PRU559" s="20"/>
      <c r="PRV559" s="9"/>
      <c r="PRW559" s="19"/>
      <c r="PRX559" s="19"/>
      <c r="PRY559" s="19"/>
      <c r="PRZ559" s="19"/>
      <c r="PSA559" s="19"/>
      <c r="PSB559" s="20"/>
      <c r="PSC559" s="19"/>
      <c r="PSD559" s="19"/>
      <c r="PSE559" s="19"/>
      <c r="PSF559" s="20"/>
      <c r="PSG559" s="20"/>
      <c r="PSH559" s="31"/>
      <c r="PSI559" s="31"/>
      <c r="PSJ559" s="19"/>
      <c r="PSK559" s="20"/>
      <c r="PSL559" s="20"/>
      <c r="PSM559" s="9"/>
      <c r="PSN559" s="19"/>
      <c r="PSO559" s="19"/>
      <c r="PSP559" s="19"/>
      <c r="PSQ559" s="19"/>
      <c r="PSR559" s="19"/>
      <c r="PSS559" s="20"/>
      <c r="PST559" s="19"/>
      <c r="PSU559" s="19"/>
      <c r="PSV559" s="19"/>
      <c r="PSW559" s="20"/>
      <c r="PSX559" s="20"/>
      <c r="PSY559" s="31"/>
      <c r="PSZ559" s="31"/>
      <c r="PTA559" s="19"/>
      <c r="PTB559" s="20"/>
      <c r="PTC559" s="20"/>
      <c r="PTD559" s="9"/>
      <c r="PTE559" s="19"/>
      <c r="PTF559" s="19"/>
      <c r="PTG559" s="19"/>
      <c r="PTH559" s="19"/>
      <c r="PTI559" s="19"/>
      <c r="PTJ559" s="20"/>
      <c r="PTK559" s="19"/>
      <c r="PTL559" s="19"/>
      <c r="PTM559" s="19"/>
      <c r="PTN559" s="20"/>
      <c r="PTO559" s="20"/>
      <c r="PTP559" s="31"/>
      <c r="PTQ559" s="31"/>
      <c r="PTR559" s="19"/>
      <c r="PTS559" s="20"/>
      <c r="PTT559" s="20"/>
      <c r="PTU559" s="9"/>
      <c r="PTV559" s="19"/>
      <c r="PTW559" s="19"/>
      <c r="PTX559" s="19"/>
      <c r="PTY559" s="19"/>
      <c r="PTZ559" s="19"/>
      <c r="PUA559" s="20"/>
      <c r="PUB559" s="19"/>
      <c r="PUC559" s="19"/>
      <c r="PUD559" s="19"/>
      <c r="PUE559" s="20"/>
      <c r="PUF559" s="20"/>
      <c r="PUG559" s="31"/>
      <c r="PUH559" s="31"/>
      <c r="PUI559" s="19"/>
      <c r="PUJ559" s="20"/>
      <c r="PUK559" s="20"/>
      <c r="PUL559" s="9"/>
      <c r="PUM559" s="19"/>
      <c r="PUN559" s="19"/>
      <c r="PUO559" s="19"/>
      <c r="PUP559" s="19"/>
      <c r="PUQ559" s="19"/>
      <c r="PUR559" s="20"/>
      <c r="PUS559" s="19"/>
      <c r="PUT559" s="19"/>
      <c r="PUU559" s="19"/>
      <c r="PUV559" s="20"/>
      <c r="PUW559" s="20"/>
      <c r="PUX559" s="31"/>
      <c r="PUY559" s="31"/>
      <c r="PUZ559" s="19"/>
      <c r="PVA559" s="20"/>
      <c r="PVB559" s="20"/>
      <c r="PVC559" s="9"/>
      <c r="PVD559" s="19"/>
      <c r="PVE559" s="19"/>
      <c r="PVF559" s="19"/>
      <c r="PVG559" s="19"/>
      <c r="PVH559" s="19"/>
      <c r="PVI559" s="20"/>
      <c r="PVJ559" s="19"/>
      <c r="PVK559" s="19"/>
      <c r="PVL559" s="19"/>
      <c r="PVM559" s="20"/>
      <c r="PVN559" s="20"/>
      <c r="PVO559" s="31"/>
      <c r="PVP559" s="31"/>
      <c r="PVQ559" s="19"/>
      <c r="PVR559" s="20"/>
      <c r="PVS559" s="20"/>
      <c r="PVT559" s="9"/>
      <c r="PVU559" s="19"/>
      <c r="PVV559" s="19"/>
      <c r="PVW559" s="19"/>
      <c r="PVX559" s="19"/>
      <c r="PVY559" s="19"/>
      <c r="PVZ559" s="20"/>
      <c r="PWA559" s="19"/>
      <c r="PWB559" s="19"/>
      <c r="PWC559" s="19"/>
      <c r="PWD559" s="20"/>
      <c r="PWE559" s="20"/>
      <c r="PWF559" s="31"/>
      <c r="PWG559" s="31"/>
      <c r="PWH559" s="19"/>
      <c r="PWI559" s="20"/>
      <c r="PWJ559" s="20"/>
      <c r="PWK559" s="9"/>
      <c r="PWL559" s="19"/>
      <c r="PWM559" s="19"/>
      <c r="PWN559" s="19"/>
      <c r="PWO559" s="19"/>
      <c r="PWP559" s="19"/>
      <c r="PWQ559" s="20"/>
      <c r="PWR559" s="19"/>
      <c r="PWS559" s="19"/>
      <c r="PWT559" s="19"/>
      <c r="PWU559" s="20"/>
      <c r="PWV559" s="20"/>
      <c r="PWW559" s="31"/>
      <c r="PWX559" s="31"/>
      <c r="PWY559" s="19"/>
      <c r="PWZ559" s="20"/>
      <c r="PXA559" s="20"/>
      <c r="PXB559" s="9"/>
      <c r="PXC559" s="19"/>
      <c r="PXD559" s="19"/>
      <c r="PXE559" s="19"/>
      <c r="PXF559" s="19"/>
      <c r="PXG559" s="19"/>
      <c r="PXH559" s="20"/>
      <c r="PXI559" s="19"/>
      <c r="PXJ559" s="19"/>
      <c r="PXK559" s="19"/>
      <c r="PXL559" s="20"/>
      <c r="PXM559" s="20"/>
      <c r="PXN559" s="31"/>
      <c r="PXO559" s="31"/>
      <c r="PXP559" s="19"/>
      <c r="PXQ559" s="20"/>
      <c r="PXR559" s="20"/>
      <c r="PXS559" s="9"/>
      <c r="PXT559" s="19"/>
      <c r="PXU559" s="19"/>
      <c r="PXV559" s="19"/>
      <c r="PXW559" s="19"/>
      <c r="PXX559" s="19"/>
      <c r="PXY559" s="20"/>
      <c r="PXZ559" s="19"/>
      <c r="PYA559" s="19"/>
      <c r="PYB559" s="19"/>
      <c r="PYC559" s="20"/>
      <c r="PYD559" s="20"/>
      <c r="PYE559" s="31"/>
      <c r="PYF559" s="31"/>
      <c r="PYG559" s="19"/>
      <c r="PYH559" s="20"/>
      <c r="PYI559" s="20"/>
      <c r="PYJ559" s="9"/>
      <c r="PYK559" s="19"/>
      <c r="PYL559" s="19"/>
      <c r="PYM559" s="19"/>
      <c r="PYN559" s="19"/>
      <c r="PYO559" s="19"/>
      <c r="PYP559" s="20"/>
      <c r="PYQ559" s="19"/>
      <c r="PYR559" s="19"/>
      <c r="PYS559" s="19"/>
      <c r="PYT559" s="20"/>
      <c r="PYU559" s="20"/>
      <c r="PYV559" s="31"/>
      <c r="PYW559" s="31"/>
      <c r="PYX559" s="19"/>
      <c r="PYY559" s="20"/>
      <c r="PYZ559" s="20"/>
      <c r="PZA559" s="9"/>
      <c r="PZB559" s="19"/>
      <c r="PZC559" s="19"/>
      <c r="PZD559" s="19"/>
      <c r="PZE559" s="19"/>
      <c r="PZF559" s="19"/>
      <c r="PZG559" s="20"/>
      <c r="PZH559" s="19"/>
      <c r="PZI559" s="19"/>
      <c r="PZJ559" s="19"/>
      <c r="PZK559" s="20"/>
      <c r="PZL559" s="20"/>
      <c r="PZM559" s="31"/>
      <c r="PZN559" s="31"/>
      <c r="PZO559" s="19"/>
      <c r="PZP559" s="20"/>
      <c r="PZQ559" s="20"/>
      <c r="PZR559" s="9"/>
      <c r="PZS559" s="19"/>
      <c r="PZT559" s="19"/>
      <c r="PZU559" s="19"/>
      <c r="PZV559" s="19"/>
      <c r="PZW559" s="19"/>
      <c r="PZX559" s="20"/>
      <c r="PZY559" s="19"/>
      <c r="PZZ559" s="19"/>
      <c r="QAA559" s="19"/>
      <c r="QAB559" s="20"/>
      <c r="QAC559" s="20"/>
      <c r="QAD559" s="31"/>
      <c r="QAE559" s="31"/>
      <c r="QAF559" s="19"/>
      <c r="QAG559" s="20"/>
      <c r="QAH559" s="20"/>
      <c r="QAI559" s="9"/>
      <c r="QAJ559" s="19"/>
      <c r="QAK559" s="19"/>
      <c r="QAL559" s="19"/>
      <c r="QAM559" s="19"/>
      <c r="QAN559" s="19"/>
      <c r="QAO559" s="20"/>
      <c r="QAP559" s="19"/>
      <c r="QAQ559" s="19"/>
      <c r="QAR559" s="19"/>
      <c r="QAS559" s="20"/>
      <c r="QAT559" s="20"/>
      <c r="QAU559" s="31"/>
      <c r="QAV559" s="31"/>
      <c r="QAW559" s="19"/>
      <c r="QAX559" s="20"/>
      <c r="QAY559" s="20"/>
      <c r="QAZ559" s="9"/>
      <c r="QBA559" s="19"/>
      <c r="QBB559" s="19"/>
      <c r="QBC559" s="19"/>
      <c r="QBD559" s="19"/>
      <c r="QBE559" s="19"/>
      <c r="QBF559" s="20"/>
      <c r="QBG559" s="19"/>
      <c r="QBH559" s="19"/>
      <c r="QBI559" s="19"/>
      <c r="QBJ559" s="20"/>
      <c r="QBK559" s="20"/>
      <c r="QBL559" s="31"/>
      <c r="QBM559" s="31"/>
      <c r="QBN559" s="19"/>
      <c r="QBO559" s="20"/>
      <c r="QBP559" s="20"/>
      <c r="QBQ559" s="9"/>
      <c r="QBR559" s="19"/>
      <c r="QBS559" s="19"/>
      <c r="QBT559" s="19"/>
      <c r="QBU559" s="19"/>
      <c r="QBV559" s="19"/>
      <c r="QBW559" s="20"/>
      <c r="QBX559" s="19"/>
      <c r="QBY559" s="19"/>
      <c r="QBZ559" s="19"/>
      <c r="QCA559" s="20"/>
      <c r="QCB559" s="20"/>
      <c r="QCC559" s="31"/>
      <c r="QCD559" s="31"/>
      <c r="QCE559" s="19"/>
      <c r="QCF559" s="20"/>
      <c r="QCG559" s="20"/>
      <c r="QCH559" s="9"/>
      <c r="QCI559" s="19"/>
      <c r="QCJ559" s="19"/>
      <c r="QCK559" s="19"/>
      <c r="QCL559" s="19"/>
      <c r="QCM559" s="19"/>
      <c r="QCN559" s="20"/>
      <c r="QCO559" s="19"/>
      <c r="QCP559" s="19"/>
      <c r="QCQ559" s="19"/>
      <c r="QCR559" s="20"/>
      <c r="QCS559" s="20"/>
      <c r="QCT559" s="31"/>
      <c r="QCU559" s="31"/>
      <c r="QCV559" s="19"/>
      <c r="QCW559" s="20"/>
      <c r="QCX559" s="20"/>
      <c r="QCY559" s="9"/>
      <c r="QCZ559" s="19"/>
      <c r="QDA559" s="19"/>
      <c r="QDB559" s="19"/>
      <c r="QDC559" s="19"/>
      <c r="QDD559" s="19"/>
      <c r="QDE559" s="20"/>
      <c r="QDF559" s="19"/>
      <c r="QDG559" s="19"/>
      <c r="QDH559" s="19"/>
      <c r="QDI559" s="20"/>
      <c r="QDJ559" s="20"/>
      <c r="QDK559" s="31"/>
      <c r="QDL559" s="31"/>
      <c r="QDM559" s="19"/>
      <c r="QDN559" s="20"/>
      <c r="QDO559" s="20"/>
      <c r="QDP559" s="9"/>
      <c r="QDQ559" s="19"/>
      <c r="QDR559" s="19"/>
      <c r="QDS559" s="19"/>
      <c r="QDT559" s="19"/>
      <c r="QDU559" s="19"/>
      <c r="QDV559" s="20"/>
      <c r="QDW559" s="19"/>
      <c r="QDX559" s="19"/>
      <c r="QDY559" s="19"/>
      <c r="QDZ559" s="20"/>
      <c r="QEA559" s="20"/>
      <c r="QEB559" s="31"/>
      <c r="QEC559" s="31"/>
      <c r="QED559" s="19"/>
      <c r="QEE559" s="20"/>
      <c r="QEF559" s="20"/>
      <c r="QEG559" s="9"/>
      <c r="QEH559" s="19"/>
      <c r="QEI559" s="19"/>
      <c r="QEJ559" s="19"/>
      <c r="QEK559" s="19"/>
      <c r="QEL559" s="19"/>
      <c r="QEM559" s="20"/>
      <c r="QEN559" s="19"/>
      <c r="QEO559" s="19"/>
      <c r="QEP559" s="19"/>
      <c r="QEQ559" s="20"/>
      <c r="QER559" s="20"/>
      <c r="QES559" s="31"/>
      <c r="QET559" s="31"/>
      <c r="QEU559" s="19"/>
      <c r="QEV559" s="20"/>
      <c r="QEW559" s="20"/>
      <c r="QEX559" s="9"/>
      <c r="QEY559" s="19"/>
      <c r="QEZ559" s="19"/>
      <c r="QFA559" s="19"/>
      <c r="QFB559" s="19"/>
      <c r="QFC559" s="19"/>
      <c r="QFD559" s="20"/>
      <c r="QFE559" s="19"/>
      <c r="QFF559" s="19"/>
      <c r="QFG559" s="19"/>
      <c r="QFH559" s="20"/>
      <c r="QFI559" s="20"/>
      <c r="QFJ559" s="31"/>
      <c r="QFK559" s="31"/>
      <c r="QFL559" s="19"/>
      <c r="QFM559" s="20"/>
      <c r="QFN559" s="20"/>
      <c r="QFO559" s="9"/>
      <c r="QFP559" s="19"/>
      <c r="QFQ559" s="19"/>
      <c r="QFR559" s="19"/>
      <c r="QFS559" s="19"/>
      <c r="QFT559" s="19"/>
      <c r="QFU559" s="20"/>
      <c r="QFV559" s="19"/>
      <c r="QFW559" s="19"/>
      <c r="QFX559" s="19"/>
      <c r="QFY559" s="20"/>
      <c r="QFZ559" s="20"/>
      <c r="QGA559" s="31"/>
      <c r="QGB559" s="31"/>
      <c r="QGC559" s="19"/>
      <c r="QGD559" s="20"/>
      <c r="QGE559" s="20"/>
      <c r="QGF559" s="9"/>
      <c r="QGG559" s="19"/>
      <c r="QGH559" s="19"/>
      <c r="QGI559" s="19"/>
      <c r="QGJ559" s="19"/>
      <c r="QGK559" s="19"/>
      <c r="QGL559" s="20"/>
      <c r="QGM559" s="19"/>
      <c r="QGN559" s="19"/>
      <c r="QGO559" s="19"/>
      <c r="QGP559" s="20"/>
      <c r="QGQ559" s="20"/>
      <c r="QGR559" s="31"/>
      <c r="QGS559" s="31"/>
      <c r="QGT559" s="19"/>
      <c r="QGU559" s="20"/>
      <c r="QGV559" s="20"/>
      <c r="QGW559" s="9"/>
      <c r="QGX559" s="19"/>
      <c r="QGY559" s="19"/>
      <c r="QGZ559" s="19"/>
      <c r="QHA559" s="19"/>
      <c r="QHB559" s="19"/>
      <c r="QHC559" s="20"/>
      <c r="QHD559" s="19"/>
      <c r="QHE559" s="19"/>
      <c r="QHF559" s="19"/>
      <c r="QHG559" s="20"/>
      <c r="QHH559" s="20"/>
      <c r="QHI559" s="31"/>
      <c r="QHJ559" s="31"/>
      <c r="QHK559" s="19"/>
      <c r="QHL559" s="20"/>
      <c r="QHM559" s="20"/>
      <c r="QHN559" s="9"/>
      <c r="QHO559" s="19"/>
      <c r="QHP559" s="19"/>
      <c r="QHQ559" s="19"/>
      <c r="QHR559" s="19"/>
      <c r="QHS559" s="19"/>
      <c r="QHT559" s="20"/>
      <c r="QHU559" s="19"/>
      <c r="QHV559" s="19"/>
      <c r="QHW559" s="19"/>
      <c r="QHX559" s="20"/>
      <c r="QHY559" s="20"/>
      <c r="QHZ559" s="31"/>
      <c r="QIA559" s="31"/>
      <c r="QIB559" s="19"/>
      <c r="QIC559" s="20"/>
      <c r="QID559" s="20"/>
      <c r="QIE559" s="9"/>
      <c r="QIF559" s="19"/>
      <c r="QIG559" s="19"/>
      <c r="QIH559" s="19"/>
      <c r="QII559" s="19"/>
      <c r="QIJ559" s="19"/>
      <c r="QIK559" s="20"/>
      <c r="QIL559" s="19"/>
      <c r="QIM559" s="19"/>
      <c r="QIN559" s="19"/>
      <c r="QIO559" s="20"/>
      <c r="QIP559" s="20"/>
      <c r="QIQ559" s="31"/>
      <c r="QIR559" s="31"/>
      <c r="QIS559" s="19"/>
      <c r="QIT559" s="20"/>
      <c r="QIU559" s="20"/>
      <c r="QIV559" s="9"/>
      <c r="QIW559" s="19"/>
      <c r="QIX559" s="19"/>
      <c r="QIY559" s="19"/>
      <c r="QIZ559" s="19"/>
      <c r="QJA559" s="19"/>
      <c r="QJB559" s="20"/>
      <c r="QJC559" s="19"/>
      <c r="QJD559" s="19"/>
      <c r="QJE559" s="19"/>
      <c r="QJF559" s="20"/>
      <c r="QJG559" s="20"/>
      <c r="QJH559" s="31"/>
      <c r="QJI559" s="31"/>
      <c r="QJJ559" s="19"/>
      <c r="QJK559" s="20"/>
      <c r="QJL559" s="20"/>
      <c r="QJM559" s="9"/>
      <c r="QJN559" s="19"/>
      <c r="QJO559" s="19"/>
      <c r="QJP559" s="19"/>
      <c r="QJQ559" s="19"/>
      <c r="QJR559" s="19"/>
      <c r="QJS559" s="20"/>
      <c r="QJT559" s="19"/>
      <c r="QJU559" s="19"/>
      <c r="QJV559" s="19"/>
      <c r="QJW559" s="20"/>
      <c r="QJX559" s="20"/>
      <c r="QJY559" s="31"/>
      <c r="QJZ559" s="31"/>
      <c r="QKA559" s="19"/>
      <c r="QKB559" s="20"/>
      <c r="QKC559" s="20"/>
      <c r="QKD559" s="9"/>
      <c r="QKE559" s="19"/>
      <c r="QKF559" s="19"/>
      <c r="QKG559" s="19"/>
      <c r="QKH559" s="19"/>
      <c r="QKI559" s="19"/>
      <c r="QKJ559" s="20"/>
      <c r="QKK559" s="19"/>
      <c r="QKL559" s="19"/>
      <c r="QKM559" s="19"/>
      <c r="QKN559" s="20"/>
      <c r="QKO559" s="20"/>
      <c r="QKP559" s="31"/>
      <c r="QKQ559" s="31"/>
      <c r="QKR559" s="19"/>
      <c r="QKS559" s="20"/>
      <c r="QKT559" s="20"/>
      <c r="QKU559" s="9"/>
      <c r="QKV559" s="19"/>
      <c r="QKW559" s="19"/>
      <c r="QKX559" s="19"/>
      <c r="QKY559" s="19"/>
      <c r="QKZ559" s="19"/>
      <c r="QLA559" s="20"/>
      <c r="QLB559" s="19"/>
      <c r="QLC559" s="19"/>
      <c r="QLD559" s="19"/>
      <c r="QLE559" s="20"/>
      <c r="QLF559" s="20"/>
      <c r="QLG559" s="31"/>
      <c r="QLH559" s="31"/>
      <c r="QLI559" s="19"/>
      <c r="QLJ559" s="20"/>
      <c r="QLK559" s="20"/>
      <c r="QLL559" s="9"/>
      <c r="QLM559" s="19"/>
      <c r="QLN559" s="19"/>
      <c r="QLO559" s="19"/>
      <c r="QLP559" s="19"/>
      <c r="QLQ559" s="19"/>
      <c r="QLR559" s="20"/>
      <c r="QLS559" s="19"/>
      <c r="QLT559" s="19"/>
      <c r="QLU559" s="19"/>
      <c r="QLV559" s="20"/>
      <c r="QLW559" s="20"/>
      <c r="QLX559" s="31"/>
      <c r="QLY559" s="31"/>
      <c r="QLZ559" s="19"/>
      <c r="QMA559" s="20"/>
      <c r="QMB559" s="20"/>
      <c r="QMC559" s="9"/>
      <c r="QMD559" s="19"/>
      <c r="QME559" s="19"/>
      <c r="QMF559" s="19"/>
      <c r="QMG559" s="19"/>
      <c r="QMH559" s="19"/>
      <c r="QMI559" s="20"/>
      <c r="QMJ559" s="19"/>
      <c r="QMK559" s="19"/>
      <c r="QML559" s="19"/>
      <c r="QMM559" s="20"/>
      <c r="QMN559" s="20"/>
      <c r="QMO559" s="31"/>
      <c r="QMP559" s="31"/>
      <c r="QMQ559" s="19"/>
      <c r="QMR559" s="20"/>
      <c r="QMS559" s="20"/>
      <c r="QMT559" s="9"/>
      <c r="QMU559" s="19"/>
      <c r="QMV559" s="19"/>
      <c r="QMW559" s="19"/>
      <c r="QMX559" s="19"/>
      <c r="QMY559" s="19"/>
      <c r="QMZ559" s="20"/>
      <c r="QNA559" s="19"/>
      <c r="QNB559" s="19"/>
      <c r="QNC559" s="19"/>
      <c r="QND559" s="20"/>
      <c r="QNE559" s="20"/>
      <c r="QNF559" s="31"/>
      <c r="QNG559" s="31"/>
      <c r="QNH559" s="19"/>
      <c r="QNI559" s="20"/>
      <c r="QNJ559" s="20"/>
      <c r="QNK559" s="9"/>
      <c r="QNL559" s="19"/>
      <c r="QNM559" s="19"/>
      <c r="QNN559" s="19"/>
      <c r="QNO559" s="19"/>
      <c r="QNP559" s="19"/>
      <c r="QNQ559" s="20"/>
      <c r="QNR559" s="19"/>
      <c r="QNS559" s="19"/>
      <c r="QNT559" s="19"/>
      <c r="QNU559" s="20"/>
      <c r="QNV559" s="20"/>
      <c r="QNW559" s="31"/>
      <c r="QNX559" s="31"/>
      <c r="QNY559" s="19"/>
      <c r="QNZ559" s="20"/>
      <c r="QOA559" s="20"/>
      <c r="QOB559" s="9"/>
      <c r="QOC559" s="19"/>
      <c r="QOD559" s="19"/>
      <c r="QOE559" s="19"/>
      <c r="QOF559" s="19"/>
      <c r="QOG559" s="19"/>
      <c r="QOH559" s="20"/>
      <c r="QOI559" s="19"/>
      <c r="QOJ559" s="19"/>
      <c r="QOK559" s="19"/>
      <c r="QOL559" s="20"/>
      <c r="QOM559" s="20"/>
      <c r="QON559" s="31"/>
      <c r="QOO559" s="31"/>
      <c r="QOP559" s="19"/>
      <c r="QOQ559" s="20"/>
      <c r="QOR559" s="20"/>
      <c r="QOS559" s="9"/>
      <c r="QOT559" s="19"/>
      <c r="QOU559" s="19"/>
      <c r="QOV559" s="19"/>
      <c r="QOW559" s="19"/>
      <c r="QOX559" s="19"/>
      <c r="QOY559" s="20"/>
      <c r="QOZ559" s="19"/>
      <c r="QPA559" s="19"/>
      <c r="QPB559" s="19"/>
      <c r="QPC559" s="20"/>
      <c r="QPD559" s="20"/>
      <c r="QPE559" s="31"/>
      <c r="QPF559" s="31"/>
      <c r="QPG559" s="19"/>
      <c r="QPH559" s="20"/>
      <c r="QPI559" s="20"/>
      <c r="QPJ559" s="9"/>
      <c r="QPK559" s="19"/>
      <c r="QPL559" s="19"/>
      <c r="QPM559" s="19"/>
      <c r="QPN559" s="19"/>
      <c r="QPO559" s="19"/>
      <c r="QPP559" s="20"/>
      <c r="QPQ559" s="19"/>
      <c r="QPR559" s="19"/>
      <c r="QPS559" s="19"/>
      <c r="QPT559" s="20"/>
      <c r="QPU559" s="20"/>
      <c r="QPV559" s="31"/>
      <c r="QPW559" s="31"/>
      <c r="QPX559" s="19"/>
      <c r="QPY559" s="20"/>
      <c r="QPZ559" s="20"/>
      <c r="QQA559" s="9"/>
      <c r="QQB559" s="19"/>
      <c r="QQC559" s="19"/>
      <c r="QQD559" s="19"/>
      <c r="QQE559" s="19"/>
      <c r="QQF559" s="19"/>
      <c r="QQG559" s="20"/>
      <c r="QQH559" s="19"/>
      <c r="QQI559" s="19"/>
      <c r="QQJ559" s="19"/>
      <c r="QQK559" s="20"/>
      <c r="QQL559" s="20"/>
      <c r="QQM559" s="31"/>
      <c r="QQN559" s="31"/>
      <c r="QQO559" s="19"/>
      <c r="QQP559" s="20"/>
      <c r="QQQ559" s="20"/>
      <c r="QQR559" s="9"/>
      <c r="QQS559" s="19"/>
      <c r="QQT559" s="19"/>
      <c r="QQU559" s="19"/>
      <c r="QQV559" s="19"/>
      <c r="QQW559" s="19"/>
      <c r="QQX559" s="20"/>
      <c r="QQY559" s="19"/>
      <c r="QQZ559" s="19"/>
      <c r="QRA559" s="19"/>
      <c r="QRB559" s="20"/>
      <c r="QRC559" s="20"/>
      <c r="QRD559" s="31"/>
      <c r="QRE559" s="31"/>
      <c r="QRF559" s="19"/>
      <c r="QRG559" s="20"/>
      <c r="QRH559" s="20"/>
      <c r="QRI559" s="9"/>
      <c r="QRJ559" s="19"/>
      <c r="QRK559" s="19"/>
      <c r="QRL559" s="19"/>
      <c r="QRM559" s="19"/>
      <c r="QRN559" s="19"/>
      <c r="QRO559" s="20"/>
      <c r="QRP559" s="19"/>
      <c r="QRQ559" s="19"/>
      <c r="QRR559" s="19"/>
      <c r="QRS559" s="20"/>
      <c r="QRT559" s="20"/>
      <c r="QRU559" s="31"/>
      <c r="QRV559" s="31"/>
      <c r="QRW559" s="19"/>
      <c r="QRX559" s="20"/>
      <c r="QRY559" s="20"/>
      <c r="QRZ559" s="9"/>
      <c r="QSA559" s="19"/>
      <c r="QSB559" s="19"/>
      <c r="QSC559" s="19"/>
      <c r="QSD559" s="19"/>
      <c r="QSE559" s="19"/>
      <c r="QSF559" s="20"/>
      <c r="QSG559" s="19"/>
      <c r="QSH559" s="19"/>
      <c r="QSI559" s="19"/>
      <c r="QSJ559" s="20"/>
      <c r="QSK559" s="20"/>
      <c r="QSL559" s="31"/>
      <c r="QSM559" s="31"/>
      <c r="QSN559" s="19"/>
      <c r="QSO559" s="20"/>
      <c r="QSP559" s="20"/>
      <c r="QSQ559" s="9"/>
      <c r="QSR559" s="19"/>
      <c r="QSS559" s="19"/>
      <c r="QST559" s="19"/>
      <c r="QSU559" s="19"/>
      <c r="QSV559" s="19"/>
      <c r="QSW559" s="20"/>
      <c r="QSX559" s="19"/>
      <c r="QSY559" s="19"/>
      <c r="QSZ559" s="19"/>
      <c r="QTA559" s="20"/>
      <c r="QTB559" s="20"/>
      <c r="QTC559" s="31"/>
      <c r="QTD559" s="31"/>
      <c r="QTE559" s="19"/>
      <c r="QTF559" s="20"/>
      <c r="QTG559" s="20"/>
      <c r="QTH559" s="9"/>
      <c r="QTI559" s="19"/>
      <c r="QTJ559" s="19"/>
      <c r="QTK559" s="19"/>
      <c r="QTL559" s="19"/>
      <c r="QTM559" s="19"/>
      <c r="QTN559" s="20"/>
      <c r="QTO559" s="19"/>
      <c r="QTP559" s="19"/>
      <c r="QTQ559" s="19"/>
      <c r="QTR559" s="20"/>
      <c r="QTS559" s="20"/>
      <c r="QTT559" s="31"/>
      <c r="QTU559" s="31"/>
      <c r="QTV559" s="19"/>
      <c r="QTW559" s="20"/>
      <c r="QTX559" s="20"/>
      <c r="QTY559" s="9"/>
      <c r="QTZ559" s="19"/>
      <c r="QUA559" s="19"/>
      <c r="QUB559" s="19"/>
      <c r="QUC559" s="19"/>
      <c r="QUD559" s="19"/>
      <c r="QUE559" s="20"/>
      <c r="QUF559" s="19"/>
      <c r="QUG559" s="19"/>
      <c r="QUH559" s="19"/>
      <c r="QUI559" s="20"/>
      <c r="QUJ559" s="20"/>
      <c r="QUK559" s="31"/>
      <c r="QUL559" s="31"/>
      <c r="QUM559" s="19"/>
      <c r="QUN559" s="20"/>
      <c r="QUO559" s="20"/>
      <c r="QUP559" s="9"/>
      <c r="QUQ559" s="19"/>
      <c r="QUR559" s="19"/>
      <c r="QUS559" s="19"/>
      <c r="QUT559" s="19"/>
      <c r="QUU559" s="19"/>
      <c r="QUV559" s="20"/>
      <c r="QUW559" s="19"/>
      <c r="QUX559" s="19"/>
      <c r="QUY559" s="19"/>
      <c r="QUZ559" s="20"/>
      <c r="QVA559" s="20"/>
      <c r="QVB559" s="31"/>
      <c r="QVC559" s="31"/>
      <c r="QVD559" s="19"/>
      <c r="QVE559" s="20"/>
      <c r="QVF559" s="20"/>
      <c r="QVG559" s="9"/>
      <c r="QVH559" s="19"/>
      <c r="QVI559" s="19"/>
      <c r="QVJ559" s="19"/>
      <c r="QVK559" s="19"/>
      <c r="QVL559" s="19"/>
      <c r="QVM559" s="20"/>
      <c r="QVN559" s="19"/>
      <c r="QVO559" s="19"/>
      <c r="QVP559" s="19"/>
      <c r="QVQ559" s="20"/>
      <c r="QVR559" s="20"/>
      <c r="QVS559" s="31"/>
      <c r="QVT559" s="31"/>
      <c r="QVU559" s="19"/>
      <c r="QVV559" s="20"/>
      <c r="QVW559" s="20"/>
      <c r="QVX559" s="9"/>
      <c r="QVY559" s="19"/>
      <c r="QVZ559" s="19"/>
      <c r="QWA559" s="19"/>
      <c r="QWB559" s="19"/>
      <c r="QWC559" s="19"/>
      <c r="QWD559" s="20"/>
      <c r="QWE559" s="19"/>
      <c r="QWF559" s="19"/>
      <c r="QWG559" s="19"/>
      <c r="QWH559" s="20"/>
      <c r="QWI559" s="20"/>
      <c r="QWJ559" s="31"/>
      <c r="QWK559" s="31"/>
      <c r="QWL559" s="19"/>
      <c r="QWM559" s="20"/>
      <c r="QWN559" s="20"/>
      <c r="QWO559" s="9"/>
      <c r="QWP559" s="19"/>
      <c r="QWQ559" s="19"/>
      <c r="QWR559" s="19"/>
      <c r="QWS559" s="19"/>
      <c r="QWT559" s="19"/>
      <c r="QWU559" s="20"/>
      <c r="QWV559" s="19"/>
      <c r="QWW559" s="19"/>
      <c r="QWX559" s="19"/>
      <c r="QWY559" s="20"/>
      <c r="QWZ559" s="20"/>
      <c r="QXA559" s="31"/>
      <c r="QXB559" s="31"/>
      <c r="QXC559" s="19"/>
      <c r="QXD559" s="20"/>
      <c r="QXE559" s="20"/>
      <c r="QXF559" s="9"/>
      <c r="QXG559" s="19"/>
      <c r="QXH559" s="19"/>
      <c r="QXI559" s="19"/>
      <c r="QXJ559" s="19"/>
      <c r="QXK559" s="19"/>
      <c r="QXL559" s="20"/>
      <c r="QXM559" s="19"/>
      <c r="QXN559" s="19"/>
      <c r="QXO559" s="19"/>
      <c r="QXP559" s="20"/>
      <c r="QXQ559" s="20"/>
      <c r="QXR559" s="31"/>
      <c r="QXS559" s="31"/>
      <c r="QXT559" s="19"/>
      <c r="QXU559" s="20"/>
      <c r="QXV559" s="20"/>
      <c r="QXW559" s="9"/>
      <c r="QXX559" s="19"/>
      <c r="QXY559" s="19"/>
      <c r="QXZ559" s="19"/>
      <c r="QYA559" s="19"/>
      <c r="QYB559" s="19"/>
      <c r="QYC559" s="20"/>
      <c r="QYD559" s="19"/>
      <c r="QYE559" s="19"/>
      <c r="QYF559" s="19"/>
      <c r="QYG559" s="20"/>
      <c r="QYH559" s="20"/>
      <c r="QYI559" s="31"/>
      <c r="QYJ559" s="31"/>
      <c r="QYK559" s="19"/>
      <c r="QYL559" s="20"/>
      <c r="QYM559" s="20"/>
      <c r="QYN559" s="9"/>
      <c r="QYO559" s="19"/>
      <c r="QYP559" s="19"/>
      <c r="QYQ559" s="19"/>
      <c r="QYR559" s="19"/>
      <c r="QYS559" s="19"/>
      <c r="QYT559" s="20"/>
      <c r="QYU559" s="19"/>
      <c r="QYV559" s="19"/>
      <c r="QYW559" s="19"/>
      <c r="QYX559" s="20"/>
      <c r="QYY559" s="20"/>
      <c r="QYZ559" s="31"/>
      <c r="QZA559" s="31"/>
      <c r="QZB559" s="19"/>
      <c r="QZC559" s="20"/>
      <c r="QZD559" s="20"/>
      <c r="QZE559" s="9"/>
      <c r="QZF559" s="19"/>
      <c r="QZG559" s="19"/>
      <c r="QZH559" s="19"/>
      <c r="QZI559" s="19"/>
      <c r="QZJ559" s="19"/>
      <c r="QZK559" s="20"/>
      <c r="QZL559" s="19"/>
      <c r="QZM559" s="19"/>
      <c r="QZN559" s="19"/>
      <c r="QZO559" s="20"/>
      <c r="QZP559" s="20"/>
      <c r="QZQ559" s="31"/>
      <c r="QZR559" s="31"/>
      <c r="QZS559" s="19"/>
      <c r="QZT559" s="20"/>
      <c r="QZU559" s="20"/>
      <c r="QZV559" s="9"/>
      <c r="QZW559" s="19"/>
      <c r="QZX559" s="19"/>
      <c r="QZY559" s="19"/>
      <c r="QZZ559" s="19"/>
      <c r="RAA559" s="19"/>
      <c r="RAB559" s="20"/>
      <c r="RAC559" s="19"/>
      <c r="RAD559" s="19"/>
      <c r="RAE559" s="19"/>
      <c r="RAF559" s="20"/>
      <c r="RAG559" s="20"/>
      <c r="RAH559" s="31"/>
      <c r="RAI559" s="31"/>
      <c r="RAJ559" s="19"/>
      <c r="RAK559" s="20"/>
      <c r="RAL559" s="20"/>
      <c r="RAM559" s="9"/>
      <c r="RAN559" s="19"/>
      <c r="RAO559" s="19"/>
      <c r="RAP559" s="19"/>
      <c r="RAQ559" s="19"/>
      <c r="RAR559" s="19"/>
      <c r="RAS559" s="20"/>
      <c r="RAT559" s="19"/>
      <c r="RAU559" s="19"/>
      <c r="RAV559" s="19"/>
      <c r="RAW559" s="20"/>
      <c r="RAX559" s="20"/>
      <c r="RAY559" s="31"/>
      <c r="RAZ559" s="31"/>
      <c r="RBA559" s="19"/>
      <c r="RBB559" s="20"/>
      <c r="RBC559" s="20"/>
      <c r="RBD559" s="9"/>
      <c r="RBE559" s="19"/>
      <c r="RBF559" s="19"/>
      <c r="RBG559" s="19"/>
      <c r="RBH559" s="19"/>
      <c r="RBI559" s="19"/>
      <c r="RBJ559" s="20"/>
      <c r="RBK559" s="19"/>
      <c r="RBL559" s="19"/>
      <c r="RBM559" s="19"/>
      <c r="RBN559" s="20"/>
      <c r="RBO559" s="20"/>
      <c r="RBP559" s="31"/>
      <c r="RBQ559" s="31"/>
      <c r="RBR559" s="19"/>
      <c r="RBS559" s="20"/>
      <c r="RBT559" s="20"/>
      <c r="RBU559" s="9"/>
      <c r="RBV559" s="19"/>
      <c r="RBW559" s="19"/>
      <c r="RBX559" s="19"/>
      <c r="RBY559" s="19"/>
      <c r="RBZ559" s="19"/>
      <c r="RCA559" s="20"/>
      <c r="RCB559" s="19"/>
      <c r="RCC559" s="19"/>
      <c r="RCD559" s="19"/>
      <c r="RCE559" s="20"/>
      <c r="RCF559" s="20"/>
      <c r="RCG559" s="31"/>
      <c r="RCH559" s="31"/>
      <c r="RCI559" s="19"/>
      <c r="RCJ559" s="20"/>
      <c r="RCK559" s="20"/>
      <c r="RCL559" s="9"/>
      <c r="RCM559" s="19"/>
      <c r="RCN559" s="19"/>
      <c r="RCO559" s="19"/>
      <c r="RCP559" s="19"/>
      <c r="RCQ559" s="19"/>
      <c r="RCR559" s="20"/>
      <c r="RCS559" s="19"/>
      <c r="RCT559" s="19"/>
      <c r="RCU559" s="19"/>
      <c r="RCV559" s="20"/>
      <c r="RCW559" s="20"/>
      <c r="RCX559" s="31"/>
      <c r="RCY559" s="31"/>
      <c r="RCZ559" s="19"/>
      <c r="RDA559" s="20"/>
      <c r="RDB559" s="20"/>
      <c r="RDC559" s="9"/>
      <c r="RDD559" s="19"/>
      <c r="RDE559" s="19"/>
      <c r="RDF559" s="19"/>
      <c r="RDG559" s="19"/>
      <c r="RDH559" s="19"/>
      <c r="RDI559" s="20"/>
      <c r="RDJ559" s="19"/>
      <c r="RDK559" s="19"/>
      <c r="RDL559" s="19"/>
      <c r="RDM559" s="20"/>
      <c r="RDN559" s="20"/>
      <c r="RDO559" s="31"/>
      <c r="RDP559" s="31"/>
      <c r="RDQ559" s="19"/>
      <c r="RDR559" s="20"/>
      <c r="RDS559" s="20"/>
      <c r="RDT559" s="9"/>
      <c r="RDU559" s="19"/>
      <c r="RDV559" s="19"/>
      <c r="RDW559" s="19"/>
      <c r="RDX559" s="19"/>
      <c r="RDY559" s="19"/>
      <c r="RDZ559" s="20"/>
      <c r="REA559" s="19"/>
      <c r="REB559" s="19"/>
      <c r="REC559" s="19"/>
      <c r="RED559" s="20"/>
      <c r="REE559" s="20"/>
      <c r="REF559" s="31"/>
      <c r="REG559" s="31"/>
      <c r="REH559" s="19"/>
      <c r="REI559" s="20"/>
      <c r="REJ559" s="20"/>
      <c r="REK559" s="9"/>
      <c r="REL559" s="19"/>
      <c r="REM559" s="19"/>
      <c r="REN559" s="19"/>
      <c r="REO559" s="19"/>
      <c r="REP559" s="19"/>
      <c r="REQ559" s="20"/>
      <c r="RER559" s="19"/>
      <c r="RES559" s="19"/>
      <c r="RET559" s="19"/>
      <c r="REU559" s="20"/>
      <c r="REV559" s="20"/>
      <c r="REW559" s="31"/>
      <c r="REX559" s="31"/>
      <c r="REY559" s="19"/>
      <c r="REZ559" s="20"/>
      <c r="RFA559" s="20"/>
      <c r="RFB559" s="9"/>
      <c r="RFC559" s="19"/>
      <c r="RFD559" s="19"/>
      <c r="RFE559" s="19"/>
      <c r="RFF559" s="19"/>
      <c r="RFG559" s="19"/>
      <c r="RFH559" s="20"/>
      <c r="RFI559" s="19"/>
      <c r="RFJ559" s="19"/>
      <c r="RFK559" s="19"/>
      <c r="RFL559" s="20"/>
      <c r="RFM559" s="20"/>
      <c r="RFN559" s="31"/>
      <c r="RFO559" s="31"/>
      <c r="RFP559" s="19"/>
      <c r="RFQ559" s="20"/>
      <c r="RFR559" s="20"/>
      <c r="RFS559" s="9"/>
      <c r="RFT559" s="19"/>
      <c r="RFU559" s="19"/>
      <c r="RFV559" s="19"/>
      <c r="RFW559" s="19"/>
      <c r="RFX559" s="19"/>
      <c r="RFY559" s="20"/>
      <c r="RFZ559" s="19"/>
      <c r="RGA559" s="19"/>
      <c r="RGB559" s="19"/>
      <c r="RGC559" s="20"/>
      <c r="RGD559" s="20"/>
      <c r="RGE559" s="31"/>
      <c r="RGF559" s="31"/>
      <c r="RGG559" s="19"/>
      <c r="RGH559" s="20"/>
      <c r="RGI559" s="20"/>
      <c r="RGJ559" s="9"/>
      <c r="RGK559" s="19"/>
      <c r="RGL559" s="19"/>
      <c r="RGM559" s="19"/>
      <c r="RGN559" s="19"/>
      <c r="RGO559" s="19"/>
      <c r="RGP559" s="20"/>
      <c r="RGQ559" s="19"/>
      <c r="RGR559" s="19"/>
      <c r="RGS559" s="19"/>
      <c r="RGT559" s="20"/>
      <c r="RGU559" s="20"/>
      <c r="RGV559" s="31"/>
      <c r="RGW559" s="31"/>
      <c r="RGX559" s="19"/>
      <c r="RGY559" s="20"/>
      <c r="RGZ559" s="20"/>
      <c r="RHA559" s="9"/>
      <c r="RHB559" s="19"/>
      <c r="RHC559" s="19"/>
      <c r="RHD559" s="19"/>
      <c r="RHE559" s="19"/>
      <c r="RHF559" s="19"/>
      <c r="RHG559" s="20"/>
      <c r="RHH559" s="19"/>
      <c r="RHI559" s="19"/>
      <c r="RHJ559" s="19"/>
      <c r="RHK559" s="20"/>
      <c r="RHL559" s="20"/>
      <c r="RHM559" s="31"/>
      <c r="RHN559" s="31"/>
      <c r="RHO559" s="19"/>
      <c r="RHP559" s="20"/>
      <c r="RHQ559" s="20"/>
      <c r="RHR559" s="9"/>
      <c r="RHS559" s="19"/>
      <c r="RHT559" s="19"/>
      <c r="RHU559" s="19"/>
      <c r="RHV559" s="19"/>
      <c r="RHW559" s="19"/>
      <c r="RHX559" s="20"/>
      <c r="RHY559" s="19"/>
      <c r="RHZ559" s="19"/>
      <c r="RIA559" s="19"/>
      <c r="RIB559" s="20"/>
      <c r="RIC559" s="20"/>
      <c r="RID559" s="31"/>
      <c r="RIE559" s="31"/>
      <c r="RIF559" s="19"/>
      <c r="RIG559" s="20"/>
      <c r="RIH559" s="20"/>
      <c r="RII559" s="9"/>
      <c r="RIJ559" s="19"/>
      <c r="RIK559" s="19"/>
      <c r="RIL559" s="19"/>
      <c r="RIM559" s="19"/>
      <c r="RIN559" s="19"/>
      <c r="RIO559" s="20"/>
      <c r="RIP559" s="19"/>
      <c r="RIQ559" s="19"/>
      <c r="RIR559" s="19"/>
      <c r="RIS559" s="20"/>
      <c r="RIT559" s="20"/>
      <c r="RIU559" s="31"/>
      <c r="RIV559" s="31"/>
      <c r="RIW559" s="19"/>
      <c r="RIX559" s="20"/>
      <c r="RIY559" s="20"/>
      <c r="RIZ559" s="9"/>
      <c r="RJA559" s="19"/>
      <c r="RJB559" s="19"/>
      <c r="RJC559" s="19"/>
      <c r="RJD559" s="19"/>
      <c r="RJE559" s="19"/>
      <c r="RJF559" s="20"/>
      <c r="RJG559" s="19"/>
      <c r="RJH559" s="19"/>
      <c r="RJI559" s="19"/>
      <c r="RJJ559" s="20"/>
      <c r="RJK559" s="20"/>
      <c r="RJL559" s="31"/>
      <c r="RJM559" s="31"/>
      <c r="RJN559" s="19"/>
      <c r="RJO559" s="20"/>
      <c r="RJP559" s="20"/>
      <c r="RJQ559" s="9"/>
      <c r="RJR559" s="19"/>
      <c r="RJS559" s="19"/>
      <c r="RJT559" s="19"/>
      <c r="RJU559" s="19"/>
      <c r="RJV559" s="19"/>
      <c r="RJW559" s="20"/>
      <c r="RJX559" s="19"/>
      <c r="RJY559" s="19"/>
      <c r="RJZ559" s="19"/>
      <c r="RKA559" s="20"/>
      <c r="RKB559" s="20"/>
      <c r="RKC559" s="31"/>
      <c r="RKD559" s="31"/>
      <c r="RKE559" s="19"/>
      <c r="RKF559" s="20"/>
      <c r="RKG559" s="20"/>
      <c r="RKH559" s="9"/>
      <c r="RKI559" s="19"/>
      <c r="RKJ559" s="19"/>
      <c r="RKK559" s="19"/>
      <c r="RKL559" s="19"/>
      <c r="RKM559" s="19"/>
      <c r="RKN559" s="20"/>
      <c r="RKO559" s="19"/>
      <c r="RKP559" s="19"/>
      <c r="RKQ559" s="19"/>
      <c r="RKR559" s="20"/>
      <c r="RKS559" s="20"/>
      <c r="RKT559" s="31"/>
      <c r="RKU559" s="31"/>
      <c r="RKV559" s="19"/>
      <c r="RKW559" s="20"/>
      <c r="RKX559" s="20"/>
      <c r="RKY559" s="9"/>
      <c r="RKZ559" s="19"/>
      <c r="RLA559" s="19"/>
      <c r="RLB559" s="19"/>
      <c r="RLC559" s="19"/>
      <c r="RLD559" s="19"/>
      <c r="RLE559" s="20"/>
      <c r="RLF559" s="19"/>
      <c r="RLG559" s="19"/>
      <c r="RLH559" s="19"/>
      <c r="RLI559" s="20"/>
      <c r="RLJ559" s="20"/>
      <c r="RLK559" s="31"/>
      <c r="RLL559" s="31"/>
      <c r="RLM559" s="19"/>
      <c r="RLN559" s="20"/>
      <c r="RLO559" s="20"/>
      <c r="RLP559" s="9"/>
      <c r="RLQ559" s="19"/>
      <c r="RLR559" s="19"/>
      <c r="RLS559" s="19"/>
      <c r="RLT559" s="19"/>
      <c r="RLU559" s="19"/>
      <c r="RLV559" s="20"/>
      <c r="RLW559" s="19"/>
      <c r="RLX559" s="19"/>
      <c r="RLY559" s="19"/>
      <c r="RLZ559" s="20"/>
      <c r="RMA559" s="20"/>
      <c r="RMB559" s="31"/>
      <c r="RMC559" s="31"/>
      <c r="RMD559" s="19"/>
      <c r="RME559" s="20"/>
      <c r="RMF559" s="20"/>
      <c r="RMG559" s="9"/>
      <c r="RMH559" s="19"/>
      <c r="RMI559" s="19"/>
      <c r="RMJ559" s="19"/>
      <c r="RMK559" s="19"/>
      <c r="RML559" s="19"/>
      <c r="RMM559" s="20"/>
      <c r="RMN559" s="19"/>
      <c r="RMO559" s="19"/>
      <c r="RMP559" s="19"/>
      <c r="RMQ559" s="20"/>
      <c r="RMR559" s="20"/>
      <c r="RMS559" s="31"/>
      <c r="RMT559" s="31"/>
      <c r="RMU559" s="19"/>
      <c r="RMV559" s="20"/>
      <c r="RMW559" s="20"/>
      <c r="RMX559" s="9"/>
      <c r="RMY559" s="19"/>
      <c r="RMZ559" s="19"/>
      <c r="RNA559" s="19"/>
      <c r="RNB559" s="19"/>
      <c r="RNC559" s="19"/>
      <c r="RND559" s="20"/>
      <c r="RNE559" s="19"/>
      <c r="RNF559" s="19"/>
      <c r="RNG559" s="19"/>
      <c r="RNH559" s="20"/>
      <c r="RNI559" s="20"/>
      <c r="RNJ559" s="31"/>
      <c r="RNK559" s="31"/>
      <c r="RNL559" s="19"/>
      <c r="RNM559" s="20"/>
      <c r="RNN559" s="20"/>
      <c r="RNO559" s="9"/>
      <c r="RNP559" s="19"/>
      <c r="RNQ559" s="19"/>
      <c r="RNR559" s="19"/>
      <c r="RNS559" s="19"/>
      <c r="RNT559" s="19"/>
      <c r="RNU559" s="20"/>
      <c r="RNV559" s="19"/>
      <c r="RNW559" s="19"/>
      <c r="RNX559" s="19"/>
      <c r="RNY559" s="20"/>
      <c r="RNZ559" s="20"/>
      <c r="ROA559" s="31"/>
      <c r="ROB559" s="31"/>
      <c r="ROC559" s="19"/>
      <c r="ROD559" s="20"/>
      <c r="ROE559" s="20"/>
      <c r="ROF559" s="9"/>
      <c r="ROG559" s="19"/>
      <c r="ROH559" s="19"/>
      <c r="ROI559" s="19"/>
      <c r="ROJ559" s="19"/>
      <c r="ROK559" s="19"/>
      <c r="ROL559" s="20"/>
      <c r="ROM559" s="19"/>
      <c r="RON559" s="19"/>
      <c r="ROO559" s="19"/>
      <c r="ROP559" s="20"/>
      <c r="ROQ559" s="20"/>
      <c r="ROR559" s="31"/>
      <c r="ROS559" s="31"/>
      <c r="ROT559" s="19"/>
      <c r="ROU559" s="20"/>
      <c r="ROV559" s="20"/>
      <c r="ROW559" s="9"/>
      <c r="ROX559" s="19"/>
      <c r="ROY559" s="19"/>
      <c r="ROZ559" s="19"/>
      <c r="RPA559" s="19"/>
      <c r="RPB559" s="19"/>
      <c r="RPC559" s="20"/>
      <c r="RPD559" s="19"/>
      <c r="RPE559" s="19"/>
      <c r="RPF559" s="19"/>
      <c r="RPG559" s="20"/>
      <c r="RPH559" s="20"/>
      <c r="RPI559" s="31"/>
      <c r="RPJ559" s="31"/>
      <c r="RPK559" s="19"/>
      <c r="RPL559" s="20"/>
      <c r="RPM559" s="20"/>
      <c r="RPN559" s="9"/>
      <c r="RPO559" s="19"/>
      <c r="RPP559" s="19"/>
      <c r="RPQ559" s="19"/>
      <c r="RPR559" s="19"/>
      <c r="RPS559" s="19"/>
      <c r="RPT559" s="20"/>
      <c r="RPU559" s="19"/>
      <c r="RPV559" s="19"/>
      <c r="RPW559" s="19"/>
      <c r="RPX559" s="20"/>
      <c r="RPY559" s="20"/>
      <c r="RPZ559" s="31"/>
      <c r="RQA559" s="31"/>
      <c r="RQB559" s="19"/>
      <c r="RQC559" s="20"/>
      <c r="RQD559" s="20"/>
      <c r="RQE559" s="9"/>
      <c r="RQF559" s="19"/>
      <c r="RQG559" s="19"/>
      <c r="RQH559" s="19"/>
      <c r="RQI559" s="19"/>
      <c r="RQJ559" s="19"/>
      <c r="RQK559" s="20"/>
      <c r="RQL559" s="19"/>
      <c r="RQM559" s="19"/>
      <c r="RQN559" s="19"/>
      <c r="RQO559" s="20"/>
      <c r="RQP559" s="20"/>
      <c r="RQQ559" s="31"/>
      <c r="RQR559" s="31"/>
      <c r="RQS559" s="19"/>
      <c r="RQT559" s="20"/>
      <c r="RQU559" s="20"/>
      <c r="RQV559" s="9"/>
      <c r="RQW559" s="19"/>
      <c r="RQX559" s="19"/>
      <c r="RQY559" s="19"/>
      <c r="RQZ559" s="19"/>
      <c r="RRA559" s="19"/>
      <c r="RRB559" s="20"/>
      <c r="RRC559" s="19"/>
      <c r="RRD559" s="19"/>
      <c r="RRE559" s="19"/>
      <c r="RRF559" s="20"/>
      <c r="RRG559" s="20"/>
      <c r="RRH559" s="31"/>
      <c r="RRI559" s="31"/>
      <c r="RRJ559" s="19"/>
      <c r="RRK559" s="20"/>
      <c r="RRL559" s="20"/>
      <c r="RRM559" s="9"/>
      <c r="RRN559" s="19"/>
      <c r="RRO559" s="19"/>
      <c r="RRP559" s="19"/>
      <c r="RRQ559" s="19"/>
      <c r="RRR559" s="19"/>
      <c r="RRS559" s="20"/>
      <c r="RRT559" s="19"/>
      <c r="RRU559" s="19"/>
      <c r="RRV559" s="19"/>
      <c r="RRW559" s="20"/>
      <c r="RRX559" s="20"/>
      <c r="RRY559" s="31"/>
      <c r="RRZ559" s="31"/>
      <c r="RSA559" s="19"/>
      <c r="RSB559" s="20"/>
      <c r="RSC559" s="20"/>
      <c r="RSD559" s="9"/>
      <c r="RSE559" s="19"/>
      <c r="RSF559" s="19"/>
      <c r="RSG559" s="19"/>
      <c r="RSH559" s="19"/>
      <c r="RSI559" s="19"/>
      <c r="RSJ559" s="20"/>
      <c r="RSK559" s="19"/>
      <c r="RSL559" s="19"/>
      <c r="RSM559" s="19"/>
      <c r="RSN559" s="20"/>
      <c r="RSO559" s="20"/>
      <c r="RSP559" s="31"/>
      <c r="RSQ559" s="31"/>
      <c r="RSR559" s="19"/>
      <c r="RSS559" s="20"/>
      <c r="RST559" s="20"/>
      <c r="RSU559" s="9"/>
      <c r="RSV559" s="19"/>
      <c r="RSW559" s="19"/>
      <c r="RSX559" s="19"/>
      <c r="RSY559" s="19"/>
      <c r="RSZ559" s="19"/>
      <c r="RTA559" s="20"/>
      <c r="RTB559" s="19"/>
      <c r="RTC559" s="19"/>
      <c r="RTD559" s="19"/>
      <c r="RTE559" s="20"/>
      <c r="RTF559" s="20"/>
      <c r="RTG559" s="31"/>
      <c r="RTH559" s="31"/>
      <c r="RTI559" s="19"/>
      <c r="RTJ559" s="20"/>
      <c r="RTK559" s="20"/>
      <c r="RTL559" s="9"/>
      <c r="RTM559" s="19"/>
      <c r="RTN559" s="19"/>
      <c r="RTO559" s="19"/>
      <c r="RTP559" s="19"/>
      <c r="RTQ559" s="19"/>
      <c r="RTR559" s="20"/>
      <c r="RTS559" s="19"/>
      <c r="RTT559" s="19"/>
      <c r="RTU559" s="19"/>
      <c r="RTV559" s="20"/>
      <c r="RTW559" s="20"/>
      <c r="RTX559" s="31"/>
      <c r="RTY559" s="31"/>
      <c r="RTZ559" s="19"/>
      <c r="RUA559" s="20"/>
      <c r="RUB559" s="20"/>
      <c r="RUC559" s="9"/>
      <c r="RUD559" s="19"/>
      <c r="RUE559" s="19"/>
      <c r="RUF559" s="19"/>
      <c r="RUG559" s="19"/>
      <c r="RUH559" s="19"/>
      <c r="RUI559" s="20"/>
      <c r="RUJ559" s="19"/>
      <c r="RUK559" s="19"/>
      <c r="RUL559" s="19"/>
      <c r="RUM559" s="20"/>
      <c r="RUN559" s="20"/>
      <c r="RUO559" s="31"/>
      <c r="RUP559" s="31"/>
      <c r="RUQ559" s="19"/>
      <c r="RUR559" s="20"/>
      <c r="RUS559" s="20"/>
      <c r="RUT559" s="9"/>
      <c r="RUU559" s="19"/>
      <c r="RUV559" s="19"/>
      <c r="RUW559" s="19"/>
      <c r="RUX559" s="19"/>
      <c r="RUY559" s="19"/>
      <c r="RUZ559" s="20"/>
      <c r="RVA559" s="19"/>
      <c r="RVB559" s="19"/>
      <c r="RVC559" s="19"/>
      <c r="RVD559" s="20"/>
      <c r="RVE559" s="20"/>
      <c r="RVF559" s="31"/>
      <c r="RVG559" s="31"/>
      <c r="RVH559" s="19"/>
      <c r="RVI559" s="20"/>
      <c r="RVJ559" s="20"/>
      <c r="RVK559" s="9"/>
      <c r="RVL559" s="19"/>
      <c r="RVM559" s="19"/>
      <c r="RVN559" s="19"/>
      <c r="RVO559" s="19"/>
      <c r="RVP559" s="19"/>
      <c r="RVQ559" s="20"/>
      <c r="RVR559" s="19"/>
      <c r="RVS559" s="19"/>
      <c r="RVT559" s="19"/>
      <c r="RVU559" s="20"/>
      <c r="RVV559" s="20"/>
      <c r="RVW559" s="31"/>
      <c r="RVX559" s="31"/>
      <c r="RVY559" s="19"/>
      <c r="RVZ559" s="20"/>
      <c r="RWA559" s="20"/>
      <c r="RWB559" s="9"/>
      <c r="RWC559" s="19"/>
      <c r="RWD559" s="19"/>
      <c r="RWE559" s="19"/>
      <c r="RWF559" s="19"/>
      <c r="RWG559" s="19"/>
      <c r="RWH559" s="20"/>
      <c r="RWI559" s="19"/>
      <c r="RWJ559" s="19"/>
      <c r="RWK559" s="19"/>
      <c r="RWL559" s="20"/>
      <c r="RWM559" s="20"/>
      <c r="RWN559" s="31"/>
      <c r="RWO559" s="31"/>
      <c r="RWP559" s="19"/>
      <c r="RWQ559" s="20"/>
      <c r="RWR559" s="20"/>
      <c r="RWS559" s="9"/>
      <c r="RWT559" s="19"/>
      <c r="RWU559" s="19"/>
      <c r="RWV559" s="19"/>
      <c r="RWW559" s="19"/>
      <c r="RWX559" s="19"/>
      <c r="RWY559" s="20"/>
      <c r="RWZ559" s="19"/>
      <c r="RXA559" s="19"/>
      <c r="RXB559" s="19"/>
      <c r="RXC559" s="20"/>
      <c r="RXD559" s="20"/>
      <c r="RXE559" s="31"/>
      <c r="RXF559" s="31"/>
      <c r="RXG559" s="19"/>
      <c r="RXH559" s="20"/>
      <c r="RXI559" s="20"/>
      <c r="RXJ559" s="9"/>
      <c r="RXK559" s="19"/>
      <c r="RXL559" s="19"/>
      <c r="RXM559" s="19"/>
      <c r="RXN559" s="19"/>
      <c r="RXO559" s="19"/>
      <c r="RXP559" s="20"/>
      <c r="RXQ559" s="19"/>
      <c r="RXR559" s="19"/>
      <c r="RXS559" s="19"/>
      <c r="RXT559" s="20"/>
      <c r="RXU559" s="20"/>
      <c r="RXV559" s="31"/>
      <c r="RXW559" s="31"/>
      <c r="RXX559" s="19"/>
      <c r="RXY559" s="20"/>
      <c r="RXZ559" s="20"/>
      <c r="RYA559" s="9"/>
      <c r="RYB559" s="19"/>
      <c r="RYC559" s="19"/>
      <c r="RYD559" s="19"/>
      <c r="RYE559" s="19"/>
      <c r="RYF559" s="19"/>
      <c r="RYG559" s="20"/>
      <c r="RYH559" s="19"/>
      <c r="RYI559" s="19"/>
      <c r="RYJ559" s="19"/>
      <c r="RYK559" s="20"/>
      <c r="RYL559" s="20"/>
      <c r="RYM559" s="31"/>
      <c r="RYN559" s="31"/>
      <c r="RYO559" s="19"/>
      <c r="RYP559" s="20"/>
      <c r="RYQ559" s="20"/>
      <c r="RYR559" s="9"/>
      <c r="RYS559" s="19"/>
      <c r="RYT559" s="19"/>
      <c r="RYU559" s="19"/>
      <c r="RYV559" s="19"/>
      <c r="RYW559" s="19"/>
      <c r="RYX559" s="20"/>
      <c r="RYY559" s="19"/>
      <c r="RYZ559" s="19"/>
      <c r="RZA559" s="19"/>
      <c r="RZB559" s="20"/>
      <c r="RZC559" s="20"/>
      <c r="RZD559" s="31"/>
      <c r="RZE559" s="31"/>
      <c r="RZF559" s="19"/>
      <c r="RZG559" s="20"/>
      <c r="RZH559" s="20"/>
      <c r="RZI559" s="9"/>
      <c r="RZJ559" s="19"/>
      <c r="RZK559" s="19"/>
      <c r="RZL559" s="19"/>
      <c r="RZM559" s="19"/>
      <c r="RZN559" s="19"/>
      <c r="RZO559" s="20"/>
      <c r="RZP559" s="19"/>
      <c r="RZQ559" s="19"/>
      <c r="RZR559" s="19"/>
      <c r="RZS559" s="20"/>
      <c r="RZT559" s="20"/>
      <c r="RZU559" s="31"/>
      <c r="RZV559" s="31"/>
      <c r="RZW559" s="19"/>
      <c r="RZX559" s="20"/>
      <c r="RZY559" s="20"/>
      <c r="RZZ559" s="9"/>
      <c r="SAA559" s="19"/>
      <c r="SAB559" s="19"/>
      <c r="SAC559" s="19"/>
      <c r="SAD559" s="19"/>
      <c r="SAE559" s="19"/>
      <c r="SAF559" s="20"/>
      <c r="SAG559" s="19"/>
      <c r="SAH559" s="19"/>
      <c r="SAI559" s="19"/>
      <c r="SAJ559" s="20"/>
      <c r="SAK559" s="20"/>
      <c r="SAL559" s="31"/>
      <c r="SAM559" s="31"/>
      <c r="SAN559" s="19"/>
      <c r="SAO559" s="20"/>
      <c r="SAP559" s="20"/>
      <c r="SAQ559" s="9"/>
      <c r="SAR559" s="19"/>
      <c r="SAS559" s="19"/>
      <c r="SAT559" s="19"/>
      <c r="SAU559" s="19"/>
      <c r="SAV559" s="19"/>
      <c r="SAW559" s="20"/>
      <c r="SAX559" s="19"/>
      <c r="SAY559" s="19"/>
      <c r="SAZ559" s="19"/>
      <c r="SBA559" s="20"/>
      <c r="SBB559" s="20"/>
      <c r="SBC559" s="31"/>
      <c r="SBD559" s="31"/>
      <c r="SBE559" s="19"/>
      <c r="SBF559" s="20"/>
      <c r="SBG559" s="20"/>
      <c r="SBH559" s="9"/>
      <c r="SBI559" s="19"/>
      <c r="SBJ559" s="19"/>
      <c r="SBK559" s="19"/>
      <c r="SBL559" s="19"/>
      <c r="SBM559" s="19"/>
      <c r="SBN559" s="20"/>
      <c r="SBO559" s="19"/>
      <c r="SBP559" s="19"/>
      <c r="SBQ559" s="19"/>
      <c r="SBR559" s="20"/>
      <c r="SBS559" s="20"/>
      <c r="SBT559" s="31"/>
      <c r="SBU559" s="31"/>
      <c r="SBV559" s="19"/>
      <c r="SBW559" s="20"/>
      <c r="SBX559" s="20"/>
      <c r="SBY559" s="9"/>
      <c r="SBZ559" s="19"/>
      <c r="SCA559" s="19"/>
      <c r="SCB559" s="19"/>
      <c r="SCC559" s="19"/>
      <c r="SCD559" s="19"/>
      <c r="SCE559" s="20"/>
      <c r="SCF559" s="19"/>
      <c r="SCG559" s="19"/>
      <c r="SCH559" s="19"/>
      <c r="SCI559" s="20"/>
      <c r="SCJ559" s="20"/>
      <c r="SCK559" s="31"/>
      <c r="SCL559" s="31"/>
      <c r="SCM559" s="19"/>
      <c r="SCN559" s="20"/>
      <c r="SCO559" s="20"/>
      <c r="SCP559" s="9"/>
      <c r="SCQ559" s="19"/>
      <c r="SCR559" s="19"/>
      <c r="SCS559" s="19"/>
      <c r="SCT559" s="19"/>
      <c r="SCU559" s="19"/>
      <c r="SCV559" s="20"/>
      <c r="SCW559" s="19"/>
      <c r="SCX559" s="19"/>
      <c r="SCY559" s="19"/>
      <c r="SCZ559" s="20"/>
      <c r="SDA559" s="20"/>
      <c r="SDB559" s="31"/>
      <c r="SDC559" s="31"/>
      <c r="SDD559" s="19"/>
      <c r="SDE559" s="20"/>
      <c r="SDF559" s="20"/>
      <c r="SDG559" s="9"/>
      <c r="SDH559" s="19"/>
      <c r="SDI559" s="19"/>
      <c r="SDJ559" s="19"/>
      <c r="SDK559" s="19"/>
      <c r="SDL559" s="19"/>
      <c r="SDM559" s="20"/>
      <c r="SDN559" s="19"/>
      <c r="SDO559" s="19"/>
      <c r="SDP559" s="19"/>
      <c r="SDQ559" s="20"/>
      <c r="SDR559" s="20"/>
      <c r="SDS559" s="31"/>
      <c r="SDT559" s="31"/>
      <c r="SDU559" s="19"/>
      <c r="SDV559" s="20"/>
      <c r="SDW559" s="20"/>
      <c r="SDX559" s="9"/>
      <c r="SDY559" s="19"/>
      <c r="SDZ559" s="19"/>
      <c r="SEA559" s="19"/>
      <c r="SEB559" s="19"/>
      <c r="SEC559" s="19"/>
      <c r="SED559" s="20"/>
      <c r="SEE559" s="19"/>
      <c r="SEF559" s="19"/>
      <c r="SEG559" s="19"/>
      <c r="SEH559" s="20"/>
      <c r="SEI559" s="20"/>
      <c r="SEJ559" s="31"/>
      <c r="SEK559" s="31"/>
      <c r="SEL559" s="19"/>
      <c r="SEM559" s="20"/>
      <c r="SEN559" s="20"/>
      <c r="SEO559" s="9"/>
      <c r="SEP559" s="19"/>
      <c r="SEQ559" s="19"/>
      <c r="SER559" s="19"/>
      <c r="SES559" s="19"/>
      <c r="SET559" s="19"/>
      <c r="SEU559" s="20"/>
      <c r="SEV559" s="19"/>
      <c r="SEW559" s="19"/>
      <c r="SEX559" s="19"/>
      <c r="SEY559" s="20"/>
      <c r="SEZ559" s="20"/>
      <c r="SFA559" s="31"/>
      <c r="SFB559" s="31"/>
      <c r="SFC559" s="19"/>
      <c r="SFD559" s="20"/>
      <c r="SFE559" s="20"/>
      <c r="SFF559" s="9"/>
      <c r="SFG559" s="19"/>
      <c r="SFH559" s="19"/>
      <c r="SFI559" s="19"/>
      <c r="SFJ559" s="19"/>
      <c r="SFK559" s="19"/>
      <c r="SFL559" s="20"/>
      <c r="SFM559" s="19"/>
      <c r="SFN559" s="19"/>
      <c r="SFO559" s="19"/>
      <c r="SFP559" s="20"/>
      <c r="SFQ559" s="20"/>
      <c r="SFR559" s="31"/>
      <c r="SFS559" s="31"/>
      <c r="SFT559" s="19"/>
      <c r="SFU559" s="20"/>
      <c r="SFV559" s="20"/>
      <c r="SFW559" s="9"/>
      <c r="SFX559" s="19"/>
      <c r="SFY559" s="19"/>
      <c r="SFZ559" s="19"/>
      <c r="SGA559" s="19"/>
      <c r="SGB559" s="19"/>
      <c r="SGC559" s="20"/>
      <c r="SGD559" s="19"/>
      <c r="SGE559" s="19"/>
      <c r="SGF559" s="19"/>
      <c r="SGG559" s="20"/>
      <c r="SGH559" s="20"/>
      <c r="SGI559" s="31"/>
      <c r="SGJ559" s="31"/>
      <c r="SGK559" s="19"/>
      <c r="SGL559" s="20"/>
      <c r="SGM559" s="20"/>
      <c r="SGN559" s="9"/>
      <c r="SGO559" s="19"/>
      <c r="SGP559" s="19"/>
      <c r="SGQ559" s="19"/>
      <c r="SGR559" s="19"/>
      <c r="SGS559" s="19"/>
      <c r="SGT559" s="20"/>
      <c r="SGU559" s="19"/>
      <c r="SGV559" s="19"/>
      <c r="SGW559" s="19"/>
      <c r="SGX559" s="20"/>
      <c r="SGY559" s="20"/>
      <c r="SGZ559" s="31"/>
      <c r="SHA559" s="31"/>
      <c r="SHB559" s="19"/>
      <c r="SHC559" s="20"/>
      <c r="SHD559" s="20"/>
      <c r="SHE559" s="9"/>
      <c r="SHF559" s="19"/>
      <c r="SHG559" s="19"/>
      <c r="SHH559" s="19"/>
      <c r="SHI559" s="19"/>
      <c r="SHJ559" s="19"/>
      <c r="SHK559" s="20"/>
      <c r="SHL559" s="19"/>
      <c r="SHM559" s="19"/>
      <c r="SHN559" s="19"/>
      <c r="SHO559" s="20"/>
      <c r="SHP559" s="20"/>
      <c r="SHQ559" s="31"/>
      <c r="SHR559" s="31"/>
      <c r="SHS559" s="19"/>
      <c r="SHT559" s="20"/>
      <c r="SHU559" s="20"/>
      <c r="SHV559" s="9"/>
      <c r="SHW559" s="19"/>
      <c r="SHX559" s="19"/>
      <c r="SHY559" s="19"/>
      <c r="SHZ559" s="19"/>
      <c r="SIA559" s="19"/>
      <c r="SIB559" s="20"/>
      <c r="SIC559" s="19"/>
      <c r="SID559" s="19"/>
      <c r="SIE559" s="19"/>
      <c r="SIF559" s="20"/>
      <c r="SIG559" s="20"/>
      <c r="SIH559" s="31"/>
      <c r="SII559" s="31"/>
      <c r="SIJ559" s="19"/>
      <c r="SIK559" s="20"/>
      <c r="SIL559" s="20"/>
      <c r="SIM559" s="9"/>
      <c r="SIN559" s="19"/>
      <c r="SIO559" s="19"/>
      <c r="SIP559" s="19"/>
      <c r="SIQ559" s="19"/>
      <c r="SIR559" s="19"/>
      <c r="SIS559" s="20"/>
      <c r="SIT559" s="19"/>
      <c r="SIU559" s="19"/>
      <c r="SIV559" s="19"/>
      <c r="SIW559" s="20"/>
      <c r="SIX559" s="20"/>
      <c r="SIY559" s="31"/>
      <c r="SIZ559" s="31"/>
      <c r="SJA559" s="19"/>
      <c r="SJB559" s="20"/>
      <c r="SJC559" s="20"/>
      <c r="SJD559" s="9"/>
      <c r="SJE559" s="19"/>
      <c r="SJF559" s="19"/>
      <c r="SJG559" s="19"/>
      <c r="SJH559" s="19"/>
      <c r="SJI559" s="19"/>
      <c r="SJJ559" s="20"/>
      <c r="SJK559" s="19"/>
      <c r="SJL559" s="19"/>
      <c r="SJM559" s="19"/>
      <c r="SJN559" s="20"/>
      <c r="SJO559" s="20"/>
      <c r="SJP559" s="31"/>
      <c r="SJQ559" s="31"/>
      <c r="SJR559" s="19"/>
      <c r="SJS559" s="20"/>
      <c r="SJT559" s="20"/>
      <c r="SJU559" s="9"/>
      <c r="SJV559" s="19"/>
      <c r="SJW559" s="19"/>
      <c r="SJX559" s="19"/>
      <c r="SJY559" s="19"/>
      <c r="SJZ559" s="19"/>
      <c r="SKA559" s="20"/>
      <c r="SKB559" s="19"/>
      <c r="SKC559" s="19"/>
      <c r="SKD559" s="19"/>
      <c r="SKE559" s="20"/>
      <c r="SKF559" s="20"/>
      <c r="SKG559" s="31"/>
      <c r="SKH559" s="31"/>
      <c r="SKI559" s="19"/>
      <c r="SKJ559" s="20"/>
      <c r="SKK559" s="20"/>
      <c r="SKL559" s="9"/>
      <c r="SKM559" s="19"/>
      <c r="SKN559" s="19"/>
      <c r="SKO559" s="19"/>
      <c r="SKP559" s="19"/>
      <c r="SKQ559" s="19"/>
      <c r="SKR559" s="20"/>
      <c r="SKS559" s="19"/>
      <c r="SKT559" s="19"/>
      <c r="SKU559" s="19"/>
      <c r="SKV559" s="20"/>
      <c r="SKW559" s="20"/>
      <c r="SKX559" s="31"/>
      <c r="SKY559" s="31"/>
      <c r="SKZ559" s="19"/>
      <c r="SLA559" s="20"/>
      <c r="SLB559" s="20"/>
      <c r="SLC559" s="9"/>
      <c r="SLD559" s="19"/>
      <c r="SLE559" s="19"/>
      <c r="SLF559" s="19"/>
      <c r="SLG559" s="19"/>
      <c r="SLH559" s="19"/>
      <c r="SLI559" s="20"/>
      <c r="SLJ559" s="19"/>
      <c r="SLK559" s="19"/>
      <c r="SLL559" s="19"/>
      <c r="SLM559" s="20"/>
      <c r="SLN559" s="20"/>
      <c r="SLO559" s="31"/>
      <c r="SLP559" s="31"/>
      <c r="SLQ559" s="19"/>
      <c r="SLR559" s="20"/>
      <c r="SLS559" s="20"/>
      <c r="SLT559" s="9"/>
      <c r="SLU559" s="19"/>
      <c r="SLV559" s="19"/>
      <c r="SLW559" s="19"/>
      <c r="SLX559" s="19"/>
      <c r="SLY559" s="19"/>
      <c r="SLZ559" s="20"/>
      <c r="SMA559" s="19"/>
      <c r="SMB559" s="19"/>
      <c r="SMC559" s="19"/>
      <c r="SMD559" s="20"/>
      <c r="SME559" s="20"/>
      <c r="SMF559" s="31"/>
      <c r="SMG559" s="31"/>
      <c r="SMH559" s="19"/>
      <c r="SMI559" s="20"/>
      <c r="SMJ559" s="20"/>
      <c r="SMK559" s="9"/>
      <c r="SML559" s="19"/>
      <c r="SMM559" s="19"/>
      <c r="SMN559" s="19"/>
      <c r="SMO559" s="19"/>
      <c r="SMP559" s="19"/>
      <c r="SMQ559" s="20"/>
      <c r="SMR559" s="19"/>
      <c r="SMS559" s="19"/>
      <c r="SMT559" s="19"/>
      <c r="SMU559" s="20"/>
      <c r="SMV559" s="20"/>
      <c r="SMW559" s="31"/>
      <c r="SMX559" s="31"/>
      <c r="SMY559" s="19"/>
      <c r="SMZ559" s="20"/>
      <c r="SNA559" s="20"/>
      <c r="SNB559" s="9"/>
      <c r="SNC559" s="19"/>
      <c r="SND559" s="19"/>
      <c r="SNE559" s="19"/>
      <c r="SNF559" s="19"/>
      <c r="SNG559" s="19"/>
      <c r="SNH559" s="20"/>
      <c r="SNI559" s="19"/>
      <c r="SNJ559" s="19"/>
      <c r="SNK559" s="19"/>
      <c r="SNL559" s="20"/>
      <c r="SNM559" s="20"/>
      <c r="SNN559" s="31"/>
      <c r="SNO559" s="31"/>
      <c r="SNP559" s="19"/>
      <c r="SNQ559" s="20"/>
      <c r="SNR559" s="20"/>
      <c r="SNS559" s="9"/>
      <c r="SNT559" s="19"/>
      <c r="SNU559" s="19"/>
      <c r="SNV559" s="19"/>
      <c r="SNW559" s="19"/>
      <c r="SNX559" s="19"/>
      <c r="SNY559" s="20"/>
      <c r="SNZ559" s="19"/>
      <c r="SOA559" s="19"/>
      <c r="SOB559" s="19"/>
      <c r="SOC559" s="20"/>
      <c r="SOD559" s="20"/>
      <c r="SOE559" s="31"/>
      <c r="SOF559" s="31"/>
      <c r="SOG559" s="19"/>
      <c r="SOH559" s="20"/>
      <c r="SOI559" s="20"/>
      <c r="SOJ559" s="9"/>
      <c r="SOK559" s="19"/>
      <c r="SOL559" s="19"/>
      <c r="SOM559" s="19"/>
      <c r="SON559" s="19"/>
      <c r="SOO559" s="19"/>
      <c r="SOP559" s="20"/>
      <c r="SOQ559" s="19"/>
      <c r="SOR559" s="19"/>
      <c r="SOS559" s="19"/>
      <c r="SOT559" s="20"/>
      <c r="SOU559" s="20"/>
      <c r="SOV559" s="31"/>
      <c r="SOW559" s="31"/>
      <c r="SOX559" s="19"/>
      <c r="SOY559" s="20"/>
      <c r="SOZ559" s="20"/>
      <c r="SPA559" s="9"/>
      <c r="SPB559" s="19"/>
      <c r="SPC559" s="19"/>
      <c r="SPD559" s="19"/>
      <c r="SPE559" s="19"/>
      <c r="SPF559" s="19"/>
      <c r="SPG559" s="20"/>
      <c r="SPH559" s="19"/>
      <c r="SPI559" s="19"/>
      <c r="SPJ559" s="19"/>
      <c r="SPK559" s="20"/>
      <c r="SPL559" s="20"/>
      <c r="SPM559" s="31"/>
      <c r="SPN559" s="31"/>
      <c r="SPO559" s="19"/>
      <c r="SPP559" s="20"/>
      <c r="SPQ559" s="20"/>
      <c r="SPR559" s="9"/>
      <c r="SPS559" s="19"/>
      <c r="SPT559" s="19"/>
      <c r="SPU559" s="19"/>
      <c r="SPV559" s="19"/>
      <c r="SPW559" s="19"/>
      <c r="SPX559" s="20"/>
      <c r="SPY559" s="19"/>
      <c r="SPZ559" s="19"/>
      <c r="SQA559" s="19"/>
      <c r="SQB559" s="20"/>
      <c r="SQC559" s="20"/>
      <c r="SQD559" s="31"/>
      <c r="SQE559" s="31"/>
      <c r="SQF559" s="19"/>
      <c r="SQG559" s="20"/>
      <c r="SQH559" s="20"/>
      <c r="SQI559" s="9"/>
      <c r="SQJ559" s="19"/>
      <c r="SQK559" s="19"/>
      <c r="SQL559" s="19"/>
      <c r="SQM559" s="19"/>
      <c r="SQN559" s="19"/>
      <c r="SQO559" s="20"/>
      <c r="SQP559" s="19"/>
      <c r="SQQ559" s="19"/>
      <c r="SQR559" s="19"/>
      <c r="SQS559" s="20"/>
      <c r="SQT559" s="20"/>
      <c r="SQU559" s="31"/>
      <c r="SQV559" s="31"/>
      <c r="SQW559" s="19"/>
      <c r="SQX559" s="20"/>
      <c r="SQY559" s="20"/>
      <c r="SQZ559" s="9"/>
      <c r="SRA559" s="19"/>
      <c r="SRB559" s="19"/>
      <c r="SRC559" s="19"/>
      <c r="SRD559" s="19"/>
      <c r="SRE559" s="19"/>
      <c r="SRF559" s="20"/>
      <c r="SRG559" s="19"/>
      <c r="SRH559" s="19"/>
      <c r="SRI559" s="19"/>
      <c r="SRJ559" s="20"/>
      <c r="SRK559" s="20"/>
      <c r="SRL559" s="31"/>
      <c r="SRM559" s="31"/>
      <c r="SRN559" s="19"/>
      <c r="SRO559" s="20"/>
      <c r="SRP559" s="20"/>
      <c r="SRQ559" s="9"/>
      <c r="SRR559" s="19"/>
      <c r="SRS559" s="19"/>
      <c r="SRT559" s="19"/>
      <c r="SRU559" s="19"/>
      <c r="SRV559" s="19"/>
      <c r="SRW559" s="20"/>
      <c r="SRX559" s="19"/>
      <c r="SRY559" s="19"/>
      <c r="SRZ559" s="19"/>
      <c r="SSA559" s="20"/>
      <c r="SSB559" s="20"/>
      <c r="SSC559" s="31"/>
      <c r="SSD559" s="31"/>
      <c r="SSE559" s="19"/>
      <c r="SSF559" s="20"/>
      <c r="SSG559" s="20"/>
      <c r="SSH559" s="9"/>
      <c r="SSI559" s="19"/>
      <c r="SSJ559" s="19"/>
      <c r="SSK559" s="19"/>
      <c r="SSL559" s="19"/>
      <c r="SSM559" s="19"/>
      <c r="SSN559" s="20"/>
      <c r="SSO559" s="19"/>
      <c r="SSP559" s="19"/>
      <c r="SSQ559" s="19"/>
      <c r="SSR559" s="20"/>
      <c r="SSS559" s="20"/>
      <c r="SST559" s="31"/>
      <c r="SSU559" s="31"/>
      <c r="SSV559" s="19"/>
      <c r="SSW559" s="20"/>
      <c r="SSX559" s="20"/>
      <c r="SSY559" s="9"/>
      <c r="SSZ559" s="19"/>
      <c r="STA559" s="19"/>
      <c r="STB559" s="19"/>
      <c r="STC559" s="19"/>
      <c r="STD559" s="19"/>
      <c r="STE559" s="20"/>
      <c r="STF559" s="19"/>
      <c r="STG559" s="19"/>
      <c r="STH559" s="19"/>
      <c r="STI559" s="20"/>
      <c r="STJ559" s="20"/>
      <c r="STK559" s="31"/>
      <c r="STL559" s="31"/>
      <c r="STM559" s="19"/>
      <c r="STN559" s="20"/>
      <c r="STO559" s="20"/>
      <c r="STP559" s="9"/>
      <c r="STQ559" s="19"/>
      <c r="STR559" s="19"/>
      <c r="STS559" s="19"/>
      <c r="STT559" s="19"/>
      <c r="STU559" s="19"/>
      <c r="STV559" s="20"/>
      <c r="STW559" s="19"/>
      <c r="STX559" s="19"/>
      <c r="STY559" s="19"/>
      <c r="STZ559" s="20"/>
      <c r="SUA559" s="20"/>
      <c r="SUB559" s="31"/>
      <c r="SUC559" s="31"/>
      <c r="SUD559" s="19"/>
      <c r="SUE559" s="20"/>
      <c r="SUF559" s="20"/>
      <c r="SUG559" s="9"/>
      <c r="SUH559" s="19"/>
      <c r="SUI559" s="19"/>
      <c r="SUJ559" s="19"/>
      <c r="SUK559" s="19"/>
      <c r="SUL559" s="19"/>
      <c r="SUM559" s="20"/>
      <c r="SUN559" s="19"/>
      <c r="SUO559" s="19"/>
      <c r="SUP559" s="19"/>
      <c r="SUQ559" s="20"/>
      <c r="SUR559" s="20"/>
      <c r="SUS559" s="31"/>
      <c r="SUT559" s="31"/>
      <c r="SUU559" s="19"/>
      <c r="SUV559" s="20"/>
      <c r="SUW559" s="20"/>
      <c r="SUX559" s="9"/>
      <c r="SUY559" s="19"/>
      <c r="SUZ559" s="19"/>
      <c r="SVA559" s="19"/>
      <c r="SVB559" s="19"/>
      <c r="SVC559" s="19"/>
      <c r="SVD559" s="20"/>
      <c r="SVE559" s="19"/>
      <c r="SVF559" s="19"/>
      <c r="SVG559" s="19"/>
      <c r="SVH559" s="20"/>
      <c r="SVI559" s="20"/>
      <c r="SVJ559" s="31"/>
      <c r="SVK559" s="31"/>
      <c r="SVL559" s="19"/>
      <c r="SVM559" s="20"/>
      <c r="SVN559" s="20"/>
      <c r="SVO559" s="9"/>
      <c r="SVP559" s="19"/>
      <c r="SVQ559" s="19"/>
      <c r="SVR559" s="19"/>
      <c r="SVS559" s="19"/>
      <c r="SVT559" s="19"/>
      <c r="SVU559" s="20"/>
      <c r="SVV559" s="19"/>
      <c r="SVW559" s="19"/>
      <c r="SVX559" s="19"/>
      <c r="SVY559" s="20"/>
      <c r="SVZ559" s="20"/>
      <c r="SWA559" s="31"/>
      <c r="SWB559" s="31"/>
      <c r="SWC559" s="19"/>
      <c r="SWD559" s="20"/>
      <c r="SWE559" s="20"/>
      <c r="SWF559" s="9"/>
      <c r="SWG559" s="19"/>
      <c r="SWH559" s="19"/>
      <c r="SWI559" s="19"/>
      <c r="SWJ559" s="19"/>
      <c r="SWK559" s="19"/>
      <c r="SWL559" s="20"/>
      <c r="SWM559" s="19"/>
      <c r="SWN559" s="19"/>
      <c r="SWO559" s="19"/>
      <c r="SWP559" s="20"/>
      <c r="SWQ559" s="20"/>
      <c r="SWR559" s="31"/>
      <c r="SWS559" s="31"/>
      <c r="SWT559" s="19"/>
      <c r="SWU559" s="20"/>
      <c r="SWV559" s="20"/>
      <c r="SWW559" s="9"/>
      <c r="SWX559" s="19"/>
      <c r="SWY559" s="19"/>
      <c r="SWZ559" s="19"/>
      <c r="SXA559" s="19"/>
      <c r="SXB559" s="19"/>
      <c r="SXC559" s="20"/>
      <c r="SXD559" s="19"/>
      <c r="SXE559" s="19"/>
      <c r="SXF559" s="19"/>
      <c r="SXG559" s="20"/>
      <c r="SXH559" s="20"/>
      <c r="SXI559" s="31"/>
      <c r="SXJ559" s="31"/>
      <c r="SXK559" s="19"/>
      <c r="SXL559" s="20"/>
      <c r="SXM559" s="20"/>
      <c r="SXN559" s="9"/>
      <c r="SXO559" s="19"/>
      <c r="SXP559" s="19"/>
      <c r="SXQ559" s="19"/>
      <c r="SXR559" s="19"/>
      <c r="SXS559" s="19"/>
      <c r="SXT559" s="20"/>
      <c r="SXU559" s="19"/>
      <c r="SXV559" s="19"/>
      <c r="SXW559" s="19"/>
      <c r="SXX559" s="20"/>
      <c r="SXY559" s="20"/>
      <c r="SXZ559" s="31"/>
      <c r="SYA559" s="31"/>
      <c r="SYB559" s="19"/>
      <c r="SYC559" s="20"/>
      <c r="SYD559" s="20"/>
      <c r="SYE559" s="9"/>
      <c r="SYF559" s="19"/>
      <c r="SYG559" s="19"/>
      <c r="SYH559" s="19"/>
      <c r="SYI559" s="19"/>
      <c r="SYJ559" s="19"/>
      <c r="SYK559" s="20"/>
      <c r="SYL559" s="19"/>
      <c r="SYM559" s="19"/>
      <c r="SYN559" s="19"/>
      <c r="SYO559" s="20"/>
      <c r="SYP559" s="20"/>
      <c r="SYQ559" s="31"/>
      <c r="SYR559" s="31"/>
      <c r="SYS559" s="19"/>
      <c r="SYT559" s="20"/>
      <c r="SYU559" s="20"/>
      <c r="SYV559" s="9"/>
      <c r="SYW559" s="19"/>
      <c r="SYX559" s="19"/>
      <c r="SYY559" s="19"/>
      <c r="SYZ559" s="19"/>
      <c r="SZA559" s="19"/>
      <c r="SZB559" s="20"/>
      <c r="SZC559" s="19"/>
      <c r="SZD559" s="19"/>
      <c r="SZE559" s="19"/>
      <c r="SZF559" s="20"/>
      <c r="SZG559" s="20"/>
      <c r="SZH559" s="31"/>
      <c r="SZI559" s="31"/>
      <c r="SZJ559" s="19"/>
      <c r="SZK559" s="20"/>
      <c r="SZL559" s="20"/>
      <c r="SZM559" s="9"/>
      <c r="SZN559" s="19"/>
      <c r="SZO559" s="19"/>
      <c r="SZP559" s="19"/>
      <c r="SZQ559" s="19"/>
      <c r="SZR559" s="19"/>
      <c r="SZS559" s="20"/>
      <c r="SZT559" s="19"/>
      <c r="SZU559" s="19"/>
      <c r="SZV559" s="19"/>
      <c r="SZW559" s="20"/>
      <c r="SZX559" s="20"/>
      <c r="SZY559" s="31"/>
      <c r="SZZ559" s="31"/>
      <c r="TAA559" s="19"/>
      <c r="TAB559" s="20"/>
      <c r="TAC559" s="20"/>
      <c r="TAD559" s="9"/>
      <c r="TAE559" s="19"/>
      <c r="TAF559" s="19"/>
      <c r="TAG559" s="19"/>
      <c r="TAH559" s="19"/>
      <c r="TAI559" s="19"/>
      <c r="TAJ559" s="20"/>
      <c r="TAK559" s="19"/>
      <c r="TAL559" s="19"/>
      <c r="TAM559" s="19"/>
      <c r="TAN559" s="20"/>
      <c r="TAO559" s="20"/>
      <c r="TAP559" s="31"/>
      <c r="TAQ559" s="31"/>
      <c r="TAR559" s="19"/>
      <c r="TAS559" s="20"/>
      <c r="TAT559" s="20"/>
      <c r="TAU559" s="9"/>
      <c r="TAV559" s="19"/>
      <c r="TAW559" s="19"/>
      <c r="TAX559" s="19"/>
      <c r="TAY559" s="19"/>
      <c r="TAZ559" s="19"/>
      <c r="TBA559" s="20"/>
      <c r="TBB559" s="19"/>
      <c r="TBC559" s="19"/>
      <c r="TBD559" s="19"/>
      <c r="TBE559" s="20"/>
      <c r="TBF559" s="20"/>
      <c r="TBG559" s="31"/>
      <c r="TBH559" s="31"/>
      <c r="TBI559" s="19"/>
      <c r="TBJ559" s="20"/>
      <c r="TBK559" s="20"/>
      <c r="TBL559" s="9"/>
      <c r="TBM559" s="19"/>
      <c r="TBN559" s="19"/>
      <c r="TBO559" s="19"/>
      <c r="TBP559" s="19"/>
      <c r="TBQ559" s="19"/>
      <c r="TBR559" s="20"/>
      <c r="TBS559" s="19"/>
      <c r="TBT559" s="19"/>
      <c r="TBU559" s="19"/>
      <c r="TBV559" s="20"/>
      <c r="TBW559" s="20"/>
      <c r="TBX559" s="31"/>
      <c r="TBY559" s="31"/>
      <c r="TBZ559" s="19"/>
      <c r="TCA559" s="20"/>
      <c r="TCB559" s="20"/>
      <c r="TCC559" s="9"/>
      <c r="TCD559" s="19"/>
      <c r="TCE559" s="19"/>
      <c r="TCF559" s="19"/>
      <c r="TCG559" s="19"/>
      <c r="TCH559" s="19"/>
      <c r="TCI559" s="20"/>
      <c r="TCJ559" s="19"/>
      <c r="TCK559" s="19"/>
      <c r="TCL559" s="19"/>
      <c r="TCM559" s="20"/>
      <c r="TCN559" s="20"/>
      <c r="TCO559" s="31"/>
      <c r="TCP559" s="31"/>
      <c r="TCQ559" s="19"/>
      <c r="TCR559" s="20"/>
      <c r="TCS559" s="20"/>
      <c r="TCT559" s="9"/>
      <c r="TCU559" s="19"/>
      <c r="TCV559" s="19"/>
      <c r="TCW559" s="19"/>
      <c r="TCX559" s="19"/>
      <c r="TCY559" s="19"/>
      <c r="TCZ559" s="20"/>
      <c r="TDA559" s="19"/>
      <c r="TDB559" s="19"/>
      <c r="TDC559" s="19"/>
      <c r="TDD559" s="20"/>
      <c r="TDE559" s="20"/>
      <c r="TDF559" s="31"/>
      <c r="TDG559" s="31"/>
      <c r="TDH559" s="19"/>
      <c r="TDI559" s="20"/>
      <c r="TDJ559" s="20"/>
      <c r="TDK559" s="9"/>
      <c r="TDL559" s="19"/>
      <c r="TDM559" s="19"/>
      <c r="TDN559" s="19"/>
      <c r="TDO559" s="19"/>
      <c r="TDP559" s="19"/>
      <c r="TDQ559" s="20"/>
      <c r="TDR559" s="19"/>
      <c r="TDS559" s="19"/>
      <c r="TDT559" s="19"/>
      <c r="TDU559" s="20"/>
      <c r="TDV559" s="20"/>
      <c r="TDW559" s="31"/>
      <c r="TDX559" s="31"/>
      <c r="TDY559" s="19"/>
      <c r="TDZ559" s="20"/>
      <c r="TEA559" s="20"/>
      <c r="TEB559" s="9"/>
      <c r="TEC559" s="19"/>
      <c r="TED559" s="19"/>
      <c r="TEE559" s="19"/>
      <c r="TEF559" s="19"/>
      <c r="TEG559" s="19"/>
      <c r="TEH559" s="20"/>
      <c r="TEI559" s="19"/>
      <c r="TEJ559" s="19"/>
      <c r="TEK559" s="19"/>
      <c r="TEL559" s="20"/>
      <c r="TEM559" s="20"/>
      <c r="TEN559" s="31"/>
      <c r="TEO559" s="31"/>
      <c r="TEP559" s="19"/>
      <c r="TEQ559" s="20"/>
      <c r="TER559" s="20"/>
      <c r="TES559" s="9"/>
      <c r="TET559" s="19"/>
      <c r="TEU559" s="19"/>
      <c r="TEV559" s="19"/>
      <c r="TEW559" s="19"/>
      <c r="TEX559" s="19"/>
      <c r="TEY559" s="20"/>
      <c r="TEZ559" s="19"/>
      <c r="TFA559" s="19"/>
      <c r="TFB559" s="19"/>
      <c r="TFC559" s="20"/>
      <c r="TFD559" s="20"/>
      <c r="TFE559" s="31"/>
      <c r="TFF559" s="31"/>
      <c r="TFG559" s="19"/>
      <c r="TFH559" s="20"/>
      <c r="TFI559" s="20"/>
      <c r="TFJ559" s="9"/>
      <c r="TFK559" s="19"/>
      <c r="TFL559" s="19"/>
      <c r="TFM559" s="19"/>
      <c r="TFN559" s="19"/>
      <c r="TFO559" s="19"/>
      <c r="TFP559" s="20"/>
      <c r="TFQ559" s="19"/>
      <c r="TFR559" s="19"/>
      <c r="TFS559" s="19"/>
      <c r="TFT559" s="20"/>
      <c r="TFU559" s="20"/>
      <c r="TFV559" s="31"/>
      <c r="TFW559" s="31"/>
      <c r="TFX559" s="19"/>
      <c r="TFY559" s="20"/>
      <c r="TFZ559" s="20"/>
      <c r="TGA559" s="9"/>
      <c r="TGB559" s="19"/>
      <c r="TGC559" s="19"/>
      <c r="TGD559" s="19"/>
      <c r="TGE559" s="19"/>
      <c r="TGF559" s="19"/>
      <c r="TGG559" s="20"/>
      <c r="TGH559" s="19"/>
      <c r="TGI559" s="19"/>
      <c r="TGJ559" s="19"/>
      <c r="TGK559" s="20"/>
      <c r="TGL559" s="20"/>
      <c r="TGM559" s="31"/>
      <c r="TGN559" s="31"/>
      <c r="TGO559" s="19"/>
      <c r="TGP559" s="20"/>
      <c r="TGQ559" s="20"/>
      <c r="TGR559" s="9"/>
      <c r="TGS559" s="19"/>
      <c r="TGT559" s="19"/>
      <c r="TGU559" s="19"/>
      <c r="TGV559" s="19"/>
      <c r="TGW559" s="19"/>
      <c r="TGX559" s="20"/>
      <c r="TGY559" s="19"/>
      <c r="TGZ559" s="19"/>
      <c r="THA559" s="19"/>
      <c r="THB559" s="20"/>
      <c r="THC559" s="20"/>
      <c r="THD559" s="31"/>
      <c r="THE559" s="31"/>
      <c r="THF559" s="19"/>
      <c r="THG559" s="20"/>
      <c r="THH559" s="20"/>
      <c r="THI559" s="9"/>
      <c r="THJ559" s="19"/>
      <c r="THK559" s="19"/>
      <c r="THL559" s="19"/>
      <c r="THM559" s="19"/>
      <c r="THN559" s="19"/>
      <c r="THO559" s="20"/>
      <c r="THP559" s="19"/>
      <c r="THQ559" s="19"/>
      <c r="THR559" s="19"/>
      <c r="THS559" s="20"/>
      <c r="THT559" s="20"/>
      <c r="THU559" s="31"/>
      <c r="THV559" s="31"/>
      <c r="THW559" s="19"/>
      <c r="THX559" s="20"/>
      <c r="THY559" s="20"/>
      <c r="THZ559" s="9"/>
      <c r="TIA559" s="19"/>
      <c r="TIB559" s="19"/>
      <c r="TIC559" s="19"/>
      <c r="TID559" s="19"/>
      <c r="TIE559" s="19"/>
      <c r="TIF559" s="20"/>
      <c r="TIG559" s="19"/>
      <c r="TIH559" s="19"/>
      <c r="TII559" s="19"/>
      <c r="TIJ559" s="20"/>
      <c r="TIK559" s="20"/>
      <c r="TIL559" s="31"/>
      <c r="TIM559" s="31"/>
      <c r="TIN559" s="19"/>
      <c r="TIO559" s="20"/>
      <c r="TIP559" s="20"/>
      <c r="TIQ559" s="9"/>
      <c r="TIR559" s="19"/>
      <c r="TIS559" s="19"/>
      <c r="TIT559" s="19"/>
      <c r="TIU559" s="19"/>
      <c r="TIV559" s="19"/>
      <c r="TIW559" s="20"/>
      <c r="TIX559" s="19"/>
      <c r="TIY559" s="19"/>
      <c r="TIZ559" s="19"/>
      <c r="TJA559" s="20"/>
      <c r="TJB559" s="20"/>
      <c r="TJC559" s="31"/>
      <c r="TJD559" s="31"/>
      <c r="TJE559" s="19"/>
      <c r="TJF559" s="20"/>
      <c r="TJG559" s="20"/>
      <c r="TJH559" s="9"/>
      <c r="TJI559" s="19"/>
      <c r="TJJ559" s="19"/>
      <c r="TJK559" s="19"/>
      <c r="TJL559" s="19"/>
      <c r="TJM559" s="19"/>
      <c r="TJN559" s="20"/>
      <c r="TJO559" s="19"/>
      <c r="TJP559" s="19"/>
      <c r="TJQ559" s="19"/>
      <c r="TJR559" s="20"/>
      <c r="TJS559" s="20"/>
      <c r="TJT559" s="31"/>
      <c r="TJU559" s="31"/>
      <c r="TJV559" s="19"/>
      <c r="TJW559" s="20"/>
      <c r="TJX559" s="20"/>
      <c r="TJY559" s="9"/>
      <c r="TJZ559" s="19"/>
      <c r="TKA559" s="19"/>
      <c r="TKB559" s="19"/>
      <c r="TKC559" s="19"/>
      <c r="TKD559" s="19"/>
      <c r="TKE559" s="20"/>
      <c r="TKF559" s="19"/>
      <c r="TKG559" s="19"/>
      <c r="TKH559" s="19"/>
      <c r="TKI559" s="20"/>
      <c r="TKJ559" s="20"/>
      <c r="TKK559" s="31"/>
      <c r="TKL559" s="31"/>
      <c r="TKM559" s="19"/>
      <c r="TKN559" s="20"/>
      <c r="TKO559" s="20"/>
      <c r="TKP559" s="9"/>
      <c r="TKQ559" s="19"/>
      <c r="TKR559" s="19"/>
      <c r="TKS559" s="19"/>
      <c r="TKT559" s="19"/>
      <c r="TKU559" s="19"/>
      <c r="TKV559" s="20"/>
      <c r="TKW559" s="19"/>
      <c r="TKX559" s="19"/>
      <c r="TKY559" s="19"/>
      <c r="TKZ559" s="20"/>
      <c r="TLA559" s="20"/>
      <c r="TLB559" s="31"/>
      <c r="TLC559" s="31"/>
      <c r="TLD559" s="19"/>
      <c r="TLE559" s="20"/>
      <c r="TLF559" s="20"/>
      <c r="TLG559" s="9"/>
      <c r="TLH559" s="19"/>
      <c r="TLI559" s="19"/>
      <c r="TLJ559" s="19"/>
      <c r="TLK559" s="19"/>
      <c r="TLL559" s="19"/>
      <c r="TLM559" s="20"/>
      <c r="TLN559" s="19"/>
      <c r="TLO559" s="19"/>
      <c r="TLP559" s="19"/>
      <c r="TLQ559" s="20"/>
      <c r="TLR559" s="20"/>
      <c r="TLS559" s="31"/>
      <c r="TLT559" s="31"/>
      <c r="TLU559" s="19"/>
      <c r="TLV559" s="20"/>
      <c r="TLW559" s="20"/>
      <c r="TLX559" s="9"/>
      <c r="TLY559" s="19"/>
      <c r="TLZ559" s="19"/>
      <c r="TMA559" s="19"/>
      <c r="TMB559" s="19"/>
      <c r="TMC559" s="19"/>
      <c r="TMD559" s="20"/>
      <c r="TME559" s="19"/>
      <c r="TMF559" s="19"/>
      <c r="TMG559" s="19"/>
      <c r="TMH559" s="20"/>
      <c r="TMI559" s="20"/>
      <c r="TMJ559" s="31"/>
      <c r="TMK559" s="31"/>
      <c r="TML559" s="19"/>
      <c r="TMM559" s="20"/>
      <c r="TMN559" s="20"/>
      <c r="TMO559" s="9"/>
      <c r="TMP559" s="19"/>
      <c r="TMQ559" s="19"/>
      <c r="TMR559" s="19"/>
      <c r="TMS559" s="19"/>
      <c r="TMT559" s="19"/>
      <c r="TMU559" s="20"/>
      <c r="TMV559" s="19"/>
      <c r="TMW559" s="19"/>
      <c r="TMX559" s="19"/>
      <c r="TMY559" s="20"/>
      <c r="TMZ559" s="20"/>
      <c r="TNA559" s="31"/>
      <c r="TNB559" s="31"/>
      <c r="TNC559" s="19"/>
      <c r="TND559" s="20"/>
      <c r="TNE559" s="20"/>
      <c r="TNF559" s="9"/>
      <c r="TNG559" s="19"/>
      <c r="TNH559" s="19"/>
      <c r="TNI559" s="19"/>
      <c r="TNJ559" s="19"/>
      <c r="TNK559" s="19"/>
      <c r="TNL559" s="20"/>
      <c r="TNM559" s="19"/>
      <c r="TNN559" s="19"/>
      <c r="TNO559" s="19"/>
      <c r="TNP559" s="20"/>
      <c r="TNQ559" s="20"/>
      <c r="TNR559" s="31"/>
      <c r="TNS559" s="31"/>
      <c r="TNT559" s="19"/>
      <c r="TNU559" s="20"/>
      <c r="TNV559" s="20"/>
      <c r="TNW559" s="9"/>
      <c r="TNX559" s="19"/>
      <c r="TNY559" s="19"/>
      <c r="TNZ559" s="19"/>
      <c r="TOA559" s="19"/>
      <c r="TOB559" s="19"/>
      <c r="TOC559" s="20"/>
      <c r="TOD559" s="19"/>
      <c r="TOE559" s="19"/>
      <c r="TOF559" s="19"/>
      <c r="TOG559" s="20"/>
      <c r="TOH559" s="20"/>
      <c r="TOI559" s="31"/>
      <c r="TOJ559" s="31"/>
      <c r="TOK559" s="19"/>
      <c r="TOL559" s="20"/>
      <c r="TOM559" s="20"/>
      <c r="TON559" s="9"/>
      <c r="TOO559" s="19"/>
      <c r="TOP559" s="19"/>
      <c r="TOQ559" s="19"/>
      <c r="TOR559" s="19"/>
      <c r="TOS559" s="19"/>
      <c r="TOT559" s="20"/>
      <c r="TOU559" s="19"/>
      <c r="TOV559" s="19"/>
      <c r="TOW559" s="19"/>
      <c r="TOX559" s="20"/>
      <c r="TOY559" s="20"/>
      <c r="TOZ559" s="31"/>
      <c r="TPA559" s="31"/>
      <c r="TPB559" s="19"/>
      <c r="TPC559" s="20"/>
      <c r="TPD559" s="20"/>
      <c r="TPE559" s="9"/>
      <c r="TPF559" s="19"/>
      <c r="TPG559" s="19"/>
      <c r="TPH559" s="19"/>
      <c r="TPI559" s="19"/>
      <c r="TPJ559" s="19"/>
      <c r="TPK559" s="20"/>
      <c r="TPL559" s="19"/>
      <c r="TPM559" s="19"/>
      <c r="TPN559" s="19"/>
      <c r="TPO559" s="20"/>
      <c r="TPP559" s="20"/>
      <c r="TPQ559" s="31"/>
      <c r="TPR559" s="31"/>
      <c r="TPS559" s="19"/>
      <c r="TPT559" s="20"/>
      <c r="TPU559" s="20"/>
      <c r="TPV559" s="9"/>
      <c r="TPW559" s="19"/>
      <c r="TPX559" s="19"/>
      <c r="TPY559" s="19"/>
      <c r="TPZ559" s="19"/>
      <c r="TQA559" s="19"/>
      <c r="TQB559" s="20"/>
      <c r="TQC559" s="19"/>
      <c r="TQD559" s="19"/>
      <c r="TQE559" s="19"/>
      <c r="TQF559" s="20"/>
      <c r="TQG559" s="20"/>
      <c r="TQH559" s="31"/>
      <c r="TQI559" s="31"/>
      <c r="TQJ559" s="19"/>
      <c r="TQK559" s="20"/>
      <c r="TQL559" s="20"/>
      <c r="TQM559" s="9"/>
      <c r="TQN559" s="19"/>
      <c r="TQO559" s="19"/>
      <c r="TQP559" s="19"/>
      <c r="TQQ559" s="19"/>
      <c r="TQR559" s="19"/>
      <c r="TQS559" s="20"/>
      <c r="TQT559" s="19"/>
      <c r="TQU559" s="19"/>
      <c r="TQV559" s="19"/>
      <c r="TQW559" s="20"/>
      <c r="TQX559" s="20"/>
      <c r="TQY559" s="31"/>
      <c r="TQZ559" s="31"/>
      <c r="TRA559" s="19"/>
      <c r="TRB559" s="20"/>
      <c r="TRC559" s="20"/>
      <c r="TRD559" s="9"/>
      <c r="TRE559" s="19"/>
      <c r="TRF559" s="19"/>
      <c r="TRG559" s="19"/>
      <c r="TRH559" s="19"/>
      <c r="TRI559" s="19"/>
      <c r="TRJ559" s="20"/>
      <c r="TRK559" s="19"/>
      <c r="TRL559" s="19"/>
      <c r="TRM559" s="19"/>
      <c r="TRN559" s="20"/>
      <c r="TRO559" s="20"/>
      <c r="TRP559" s="31"/>
      <c r="TRQ559" s="31"/>
      <c r="TRR559" s="19"/>
      <c r="TRS559" s="20"/>
      <c r="TRT559" s="20"/>
      <c r="TRU559" s="9"/>
      <c r="TRV559" s="19"/>
      <c r="TRW559" s="19"/>
      <c r="TRX559" s="19"/>
      <c r="TRY559" s="19"/>
      <c r="TRZ559" s="19"/>
      <c r="TSA559" s="20"/>
      <c r="TSB559" s="19"/>
      <c r="TSC559" s="19"/>
      <c r="TSD559" s="19"/>
      <c r="TSE559" s="20"/>
      <c r="TSF559" s="20"/>
      <c r="TSG559" s="31"/>
      <c r="TSH559" s="31"/>
      <c r="TSI559" s="19"/>
      <c r="TSJ559" s="20"/>
      <c r="TSK559" s="20"/>
      <c r="TSL559" s="9"/>
      <c r="TSM559" s="19"/>
      <c r="TSN559" s="19"/>
      <c r="TSO559" s="19"/>
      <c r="TSP559" s="19"/>
      <c r="TSQ559" s="19"/>
      <c r="TSR559" s="20"/>
      <c r="TSS559" s="19"/>
      <c r="TST559" s="19"/>
      <c r="TSU559" s="19"/>
      <c r="TSV559" s="20"/>
      <c r="TSW559" s="20"/>
      <c r="TSX559" s="31"/>
      <c r="TSY559" s="31"/>
      <c r="TSZ559" s="19"/>
      <c r="TTA559" s="20"/>
      <c r="TTB559" s="20"/>
      <c r="TTC559" s="9"/>
      <c r="TTD559" s="19"/>
      <c r="TTE559" s="19"/>
      <c r="TTF559" s="19"/>
      <c r="TTG559" s="19"/>
      <c r="TTH559" s="19"/>
      <c r="TTI559" s="20"/>
      <c r="TTJ559" s="19"/>
      <c r="TTK559" s="19"/>
      <c r="TTL559" s="19"/>
      <c r="TTM559" s="20"/>
      <c r="TTN559" s="20"/>
      <c r="TTO559" s="31"/>
      <c r="TTP559" s="31"/>
      <c r="TTQ559" s="19"/>
      <c r="TTR559" s="20"/>
      <c r="TTS559" s="20"/>
      <c r="TTT559" s="9"/>
      <c r="TTU559" s="19"/>
      <c r="TTV559" s="19"/>
      <c r="TTW559" s="19"/>
      <c r="TTX559" s="19"/>
      <c r="TTY559" s="19"/>
      <c r="TTZ559" s="20"/>
      <c r="TUA559" s="19"/>
      <c r="TUB559" s="19"/>
      <c r="TUC559" s="19"/>
      <c r="TUD559" s="20"/>
      <c r="TUE559" s="20"/>
      <c r="TUF559" s="31"/>
      <c r="TUG559" s="31"/>
      <c r="TUH559" s="19"/>
      <c r="TUI559" s="20"/>
      <c r="TUJ559" s="20"/>
      <c r="TUK559" s="9"/>
      <c r="TUL559" s="19"/>
      <c r="TUM559" s="19"/>
      <c r="TUN559" s="19"/>
      <c r="TUO559" s="19"/>
      <c r="TUP559" s="19"/>
      <c r="TUQ559" s="20"/>
      <c r="TUR559" s="19"/>
      <c r="TUS559" s="19"/>
      <c r="TUT559" s="19"/>
      <c r="TUU559" s="20"/>
      <c r="TUV559" s="20"/>
      <c r="TUW559" s="31"/>
      <c r="TUX559" s="31"/>
      <c r="TUY559" s="19"/>
      <c r="TUZ559" s="20"/>
      <c r="TVA559" s="20"/>
      <c r="TVB559" s="9"/>
      <c r="TVC559" s="19"/>
      <c r="TVD559" s="19"/>
      <c r="TVE559" s="19"/>
      <c r="TVF559" s="19"/>
      <c r="TVG559" s="19"/>
      <c r="TVH559" s="20"/>
      <c r="TVI559" s="19"/>
      <c r="TVJ559" s="19"/>
      <c r="TVK559" s="19"/>
      <c r="TVL559" s="20"/>
      <c r="TVM559" s="20"/>
      <c r="TVN559" s="31"/>
      <c r="TVO559" s="31"/>
      <c r="TVP559" s="19"/>
      <c r="TVQ559" s="20"/>
      <c r="TVR559" s="20"/>
      <c r="TVS559" s="9"/>
      <c r="TVT559" s="19"/>
      <c r="TVU559" s="19"/>
      <c r="TVV559" s="19"/>
      <c r="TVW559" s="19"/>
      <c r="TVX559" s="19"/>
      <c r="TVY559" s="20"/>
      <c r="TVZ559" s="19"/>
      <c r="TWA559" s="19"/>
      <c r="TWB559" s="19"/>
      <c r="TWC559" s="20"/>
      <c r="TWD559" s="20"/>
      <c r="TWE559" s="31"/>
      <c r="TWF559" s="31"/>
      <c r="TWG559" s="19"/>
      <c r="TWH559" s="20"/>
      <c r="TWI559" s="20"/>
      <c r="TWJ559" s="9"/>
      <c r="TWK559" s="19"/>
      <c r="TWL559" s="19"/>
      <c r="TWM559" s="19"/>
      <c r="TWN559" s="19"/>
      <c r="TWO559" s="19"/>
      <c r="TWP559" s="20"/>
      <c r="TWQ559" s="19"/>
      <c r="TWR559" s="19"/>
      <c r="TWS559" s="19"/>
      <c r="TWT559" s="20"/>
      <c r="TWU559" s="20"/>
      <c r="TWV559" s="31"/>
      <c r="TWW559" s="31"/>
      <c r="TWX559" s="19"/>
      <c r="TWY559" s="20"/>
      <c r="TWZ559" s="20"/>
      <c r="TXA559" s="9"/>
      <c r="TXB559" s="19"/>
      <c r="TXC559" s="19"/>
      <c r="TXD559" s="19"/>
      <c r="TXE559" s="19"/>
      <c r="TXF559" s="19"/>
      <c r="TXG559" s="20"/>
      <c r="TXH559" s="19"/>
      <c r="TXI559" s="19"/>
      <c r="TXJ559" s="19"/>
      <c r="TXK559" s="20"/>
      <c r="TXL559" s="20"/>
      <c r="TXM559" s="31"/>
      <c r="TXN559" s="31"/>
      <c r="TXO559" s="19"/>
      <c r="TXP559" s="20"/>
      <c r="TXQ559" s="20"/>
      <c r="TXR559" s="9"/>
      <c r="TXS559" s="19"/>
      <c r="TXT559" s="19"/>
      <c r="TXU559" s="19"/>
      <c r="TXV559" s="19"/>
      <c r="TXW559" s="19"/>
      <c r="TXX559" s="20"/>
      <c r="TXY559" s="19"/>
      <c r="TXZ559" s="19"/>
      <c r="TYA559" s="19"/>
      <c r="TYB559" s="20"/>
      <c r="TYC559" s="20"/>
      <c r="TYD559" s="31"/>
      <c r="TYE559" s="31"/>
      <c r="TYF559" s="19"/>
      <c r="TYG559" s="20"/>
      <c r="TYH559" s="20"/>
      <c r="TYI559" s="9"/>
      <c r="TYJ559" s="19"/>
      <c r="TYK559" s="19"/>
      <c r="TYL559" s="19"/>
      <c r="TYM559" s="19"/>
      <c r="TYN559" s="19"/>
      <c r="TYO559" s="20"/>
      <c r="TYP559" s="19"/>
      <c r="TYQ559" s="19"/>
      <c r="TYR559" s="19"/>
      <c r="TYS559" s="20"/>
      <c r="TYT559" s="20"/>
      <c r="TYU559" s="31"/>
      <c r="TYV559" s="31"/>
      <c r="TYW559" s="19"/>
      <c r="TYX559" s="20"/>
      <c r="TYY559" s="20"/>
      <c r="TYZ559" s="9"/>
      <c r="TZA559" s="19"/>
      <c r="TZB559" s="19"/>
      <c r="TZC559" s="19"/>
      <c r="TZD559" s="19"/>
      <c r="TZE559" s="19"/>
      <c r="TZF559" s="20"/>
      <c r="TZG559" s="19"/>
      <c r="TZH559" s="19"/>
      <c r="TZI559" s="19"/>
      <c r="TZJ559" s="20"/>
      <c r="TZK559" s="20"/>
      <c r="TZL559" s="31"/>
      <c r="TZM559" s="31"/>
      <c r="TZN559" s="19"/>
      <c r="TZO559" s="20"/>
      <c r="TZP559" s="20"/>
      <c r="TZQ559" s="9"/>
      <c r="TZR559" s="19"/>
      <c r="TZS559" s="19"/>
      <c r="TZT559" s="19"/>
      <c r="TZU559" s="19"/>
      <c r="TZV559" s="19"/>
      <c r="TZW559" s="20"/>
      <c r="TZX559" s="19"/>
      <c r="TZY559" s="19"/>
      <c r="TZZ559" s="19"/>
      <c r="UAA559" s="20"/>
      <c r="UAB559" s="20"/>
      <c r="UAC559" s="31"/>
      <c r="UAD559" s="31"/>
      <c r="UAE559" s="19"/>
      <c r="UAF559" s="20"/>
      <c r="UAG559" s="20"/>
      <c r="UAH559" s="9"/>
      <c r="UAI559" s="19"/>
      <c r="UAJ559" s="19"/>
      <c r="UAK559" s="19"/>
      <c r="UAL559" s="19"/>
      <c r="UAM559" s="19"/>
      <c r="UAN559" s="20"/>
      <c r="UAO559" s="19"/>
      <c r="UAP559" s="19"/>
      <c r="UAQ559" s="19"/>
      <c r="UAR559" s="20"/>
      <c r="UAS559" s="20"/>
      <c r="UAT559" s="31"/>
      <c r="UAU559" s="31"/>
      <c r="UAV559" s="19"/>
      <c r="UAW559" s="20"/>
      <c r="UAX559" s="20"/>
      <c r="UAY559" s="9"/>
      <c r="UAZ559" s="19"/>
      <c r="UBA559" s="19"/>
      <c r="UBB559" s="19"/>
      <c r="UBC559" s="19"/>
      <c r="UBD559" s="19"/>
      <c r="UBE559" s="20"/>
      <c r="UBF559" s="19"/>
      <c r="UBG559" s="19"/>
      <c r="UBH559" s="19"/>
      <c r="UBI559" s="20"/>
      <c r="UBJ559" s="20"/>
      <c r="UBK559" s="31"/>
      <c r="UBL559" s="31"/>
      <c r="UBM559" s="19"/>
      <c r="UBN559" s="20"/>
      <c r="UBO559" s="20"/>
      <c r="UBP559" s="9"/>
      <c r="UBQ559" s="19"/>
      <c r="UBR559" s="19"/>
      <c r="UBS559" s="19"/>
      <c r="UBT559" s="19"/>
      <c r="UBU559" s="19"/>
      <c r="UBV559" s="20"/>
      <c r="UBW559" s="19"/>
      <c r="UBX559" s="19"/>
      <c r="UBY559" s="19"/>
      <c r="UBZ559" s="20"/>
      <c r="UCA559" s="20"/>
      <c r="UCB559" s="31"/>
      <c r="UCC559" s="31"/>
      <c r="UCD559" s="19"/>
      <c r="UCE559" s="20"/>
      <c r="UCF559" s="20"/>
      <c r="UCG559" s="9"/>
      <c r="UCH559" s="19"/>
      <c r="UCI559" s="19"/>
      <c r="UCJ559" s="19"/>
      <c r="UCK559" s="19"/>
      <c r="UCL559" s="19"/>
      <c r="UCM559" s="20"/>
      <c r="UCN559" s="19"/>
      <c r="UCO559" s="19"/>
      <c r="UCP559" s="19"/>
      <c r="UCQ559" s="20"/>
      <c r="UCR559" s="20"/>
      <c r="UCS559" s="31"/>
      <c r="UCT559" s="31"/>
      <c r="UCU559" s="19"/>
      <c r="UCV559" s="20"/>
      <c r="UCW559" s="20"/>
      <c r="UCX559" s="9"/>
      <c r="UCY559" s="19"/>
      <c r="UCZ559" s="19"/>
      <c r="UDA559" s="19"/>
      <c r="UDB559" s="19"/>
      <c r="UDC559" s="19"/>
      <c r="UDD559" s="20"/>
      <c r="UDE559" s="19"/>
      <c r="UDF559" s="19"/>
      <c r="UDG559" s="19"/>
      <c r="UDH559" s="20"/>
      <c r="UDI559" s="20"/>
      <c r="UDJ559" s="31"/>
      <c r="UDK559" s="31"/>
      <c r="UDL559" s="19"/>
      <c r="UDM559" s="20"/>
      <c r="UDN559" s="20"/>
      <c r="UDO559" s="9"/>
      <c r="UDP559" s="19"/>
      <c r="UDQ559" s="19"/>
      <c r="UDR559" s="19"/>
      <c r="UDS559" s="19"/>
      <c r="UDT559" s="19"/>
      <c r="UDU559" s="20"/>
      <c r="UDV559" s="19"/>
      <c r="UDW559" s="19"/>
      <c r="UDX559" s="19"/>
      <c r="UDY559" s="20"/>
      <c r="UDZ559" s="20"/>
      <c r="UEA559" s="31"/>
      <c r="UEB559" s="31"/>
      <c r="UEC559" s="19"/>
      <c r="UED559" s="20"/>
      <c r="UEE559" s="20"/>
      <c r="UEF559" s="9"/>
      <c r="UEG559" s="19"/>
      <c r="UEH559" s="19"/>
      <c r="UEI559" s="19"/>
      <c r="UEJ559" s="19"/>
      <c r="UEK559" s="19"/>
      <c r="UEL559" s="20"/>
      <c r="UEM559" s="19"/>
      <c r="UEN559" s="19"/>
      <c r="UEO559" s="19"/>
      <c r="UEP559" s="20"/>
      <c r="UEQ559" s="20"/>
      <c r="UER559" s="31"/>
      <c r="UES559" s="31"/>
      <c r="UET559" s="19"/>
      <c r="UEU559" s="20"/>
      <c r="UEV559" s="20"/>
      <c r="UEW559" s="9"/>
      <c r="UEX559" s="19"/>
      <c r="UEY559" s="19"/>
      <c r="UEZ559" s="19"/>
      <c r="UFA559" s="19"/>
      <c r="UFB559" s="19"/>
      <c r="UFC559" s="20"/>
      <c r="UFD559" s="19"/>
      <c r="UFE559" s="19"/>
      <c r="UFF559" s="19"/>
      <c r="UFG559" s="20"/>
      <c r="UFH559" s="20"/>
      <c r="UFI559" s="31"/>
      <c r="UFJ559" s="31"/>
      <c r="UFK559" s="19"/>
      <c r="UFL559" s="20"/>
      <c r="UFM559" s="20"/>
      <c r="UFN559" s="9"/>
      <c r="UFO559" s="19"/>
      <c r="UFP559" s="19"/>
      <c r="UFQ559" s="19"/>
      <c r="UFR559" s="19"/>
      <c r="UFS559" s="19"/>
      <c r="UFT559" s="20"/>
      <c r="UFU559" s="19"/>
      <c r="UFV559" s="19"/>
      <c r="UFW559" s="19"/>
      <c r="UFX559" s="20"/>
      <c r="UFY559" s="20"/>
      <c r="UFZ559" s="31"/>
      <c r="UGA559" s="31"/>
      <c r="UGB559" s="19"/>
      <c r="UGC559" s="20"/>
      <c r="UGD559" s="20"/>
      <c r="UGE559" s="9"/>
      <c r="UGF559" s="19"/>
      <c r="UGG559" s="19"/>
      <c r="UGH559" s="19"/>
      <c r="UGI559" s="19"/>
      <c r="UGJ559" s="19"/>
      <c r="UGK559" s="20"/>
      <c r="UGL559" s="19"/>
      <c r="UGM559" s="19"/>
      <c r="UGN559" s="19"/>
      <c r="UGO559" s="20"/>
      <c r="UGP559" s="20"/>
      <c r="UGQ559" s="31"/>
      <c r="UGR559" s="31"/>
      <c r="UGS559" s="19"/>
      <c r="UGT559" s="20"/>
      <c r="UGU559" s="20"/>
      <c r="UGV559" s="9"/>
      <c r="UGW559" s="19"/>
      <c r="UGX559" s="19"/>
      <c r="UGY559" s="19"/>
      <c r="UGZ559" s="19"/>
      <c r="UHA559" s="19"/>
      <c r="UHB559" s="20"/>
      <c r="UHC559" s="19"/>
      <c r="UHD559" s="19"/>
      <c r="UHE559" s="19"/>
      <c r="UHF559" s="20"/>
      <c r="UHG559" s="20"/>
      <c r="UHH559" s="31"/>
      <c r="UHI559" s="31"/>
      <c r="UHJ559" s="19"/>
      <c r="UHK559" s="20"/>
      <c r="UHL559" s="20"/>
      <c r="UHM559" s="9"/>
      <c r="UHN559" s="19"/>
      <c r="UHO559" s="19"/>
      <c r="UHP559" s="19"/>
      <c r="UHQ559" s="19"/>
      <c r="UHR559" s="19"/>
      <c r="UHS559" s="20"/>
      <c r="UHT559" s="19"/>
      <c r="UHU559" s="19"/>
      <c r="UHV559" s="19"/>
      <c r="UHW559" s="20"/>
      <c r="UHX559" s="20"/>
      <c r="UHY559" s="31"/>
      <c r="UHZ559" s="31"/>
      <c r="UIA559" s="19"/>
      <c r="UIB559" s="20"/>
      <c r="UIC559" s="20"/>
      <c r="UID559" s="9"/>
      <c r="UIE559" s="19"/>
      <c r="UIF559" s="19"/>
      <c r="UIG559" s="19"/>
      <c r="UIH559" s="19"/>
      <c r="UII559" s="19"/>
      <c r="UIJ559" s="20"/>
      <c r="UIK559" s="19"/>
      <c r="UIL559" s="19"/>
      <c r="UIM559" s="19"/>
      <c r="UIN559" s="20"/>
      <c r="UIO559" s="20"/>
      <c r="UIP559" s="31"/>
      <c r="UIQ559" s="31"/>
      <c r="UIR559" s="19"/>
      <c r="UIS559" s="20"/>
      <c r="UIT559" s="20"/>
      <c r="UIU559" s="9"/>
      <c r="UIV559" s="19"/>
      <c r="UIW559" s="19"/>
      <c r="UIX559" s="19"/>
      <c r="UIY559" s="19"/>
      <c r="UIZ559" s="19"/>
      <c r="UJA559" s="20"/>
      <c r="UJB559" s="19"/>
      <c r="UJC559" s="19"/>
      <c r="UJD559" s="19"/>
      <c r="UJE559" s="20"/>
      <c r="UJF559" s="20"/>
      <c r="UJG559" s="31"/>
      <c r="UJH559" s="31"/>
      <c r="UJI559" s="19"/>
      <c r="UJJ559" s="20"/>
      <c r="UJK559" s="20"/>
      <c r="UJL559" s="9"/>
      <c r="UJM559" s="19"/>
      <c r="UJN559" s="19"/>
      <c r="UJO559" s="19"/>
      <c r="UJP559" s="19"/>
      <c r="UJQ559" s="19"/>
      <c r="UJR559" s="20"/>
      <c r="UJS559" s="19"/>
      <c r="UJT559" s="19"/>
      <c r="UJU559" s="19"/>
      <c r="UJV559" s="20"/>
      <c r="UJW559" s="20"/>
      <c r="UJX559" s="31"/>
      <c r="UJY559" s="31"/>
      <c r="UJZ559" s="19"/>
      <c r="UKA559" s="20"/>
      <c r="UKB559" s="20"/>
      <c r="UKC559" s="9"/>
      <c r="UKD559" s="19"/>
      <c r="UKE559" s="19"/>
      <c r="UKF559" s="19"/>
      <c r="UKG559" s="19"/>
      <c r="UKH559" s="19"/>
      <c r="UKI559" s="20"/>
      <c r="UKJ559" s="19"/>
      <c r="UKK559" s="19"/>
      <c r="UKL559" s="19"/>
      <c r="UKM559" s="20"/>
      <c r="UKN559" s="20"/>
      <c r="UKO559" s="31"/>
      <c r="UKP559" s="31"/>
      <c r="UKQ559" s="19"/>
      <c r="UKR559" s="20"/>
      <c r="UKS559" s="20"/>
      <c r="UKT559" s="9"/>
      <c r="UKU559" s="19"/>
      <c r="UKV559" s="19"/>
      <c r="UKW559" s="19"/>
      <c r="UKX559" s="19"/>
      <c r="UKY559" s="19"/>
      <c r="UKZ559" s="20"/>
      <c r="ULA559" s="19"/>
      <c r="ULB559" s="19"/>
      <c r="ULC559" s="19"/>
      <c r="ULD559" s="20"/>
      <c r="ULE559" s="20"/>
      <c r="ULF559" s="31"/>
      <c r="ULG559" s="31"/>
      <c r="ULH559" s="19"/>
      <c r="ULI559" s="20"/>
      <c r="ULJ559" s="20"/>
      <c r="ULK559" s="9"/>
      <c r="ULL559" s="19"/>
      <c r="ULM559" s="19"/>
      <c r="ULN559" s="19"/>
      <c r="ULO559" s="19"/>
      <c r="ULP559" s="19"/>
      <c r="ULQ559" s="20"/>
      <c r="ULR559" s="19"/>
      <c r="ULS559" s="19"/>
      <c r="ULT559" s="19"/>
      <c r="ULU559" s="20"/>
      <c r="ULV559" s="20"/>
      <c r="ULW559" s="31"/>
      <c r="ULX559" s="31"/>
      <c r="ULY559" s="19"/>
      <c r="ULZ559" s="20"/>
      <c r="UMA559" s="20"/>
      <c r="UMB559" s="9"/>
      <c r="UMC559" s="19"/>
      <c r="UMD559" s="19"/>
      <c r="UME559" s="19"/>
      <c r="UMF559" s="19"/>
      <c r="UMG559" s="19"/>
      <c r="UMH559" s="20"/>
      <c r="UMI559" s="19"/>
      <c r="UMJ559" s="19"/>
      <c r="UMK559" s="19"/>
      <c r="UML559" s="20"/>
      <c r="UMM559" s="20"/>
      <c r="UMN559" s="31"/>
      <c r="UMO559" s="31"/>
      <c r="UMP559" s="19"/>
      <c r="UMQ559" s="20"/>
      <c r="UMR559" s="20"/>
      <c r="UMS559" s="9"/>
      <c r="UMT559" s="19"/>
      <c r="UMU559" s="19"/>
      <c r="UMV559" s="19"/>
      <c r="UMW559" s="19"/>
      <c r="UMX559" s="19"/>
      <c r="UMY559" s="20"/>
      <c r="UMZ559" s="19"/>
      <c r="UNA559" s="19"/>
      <c r="UNB559" s="19"/>
      <c r="UNC559" s="20"/>
      <c r="UND559" s="20"/>
      <c r="UNE559" s="31"/>
      <c r="UNF559" s="31"/>
      <c r="UNG559" s="19"/>
      <c r="UNH559" s="20"/>
      <c r="UNI559" s="20"/>
      <c r="UNJ559" s="9"/>
      <c r="UNK559" s="19"/>
      <c r="UNL559" s="19"/>
      <c r="UNM559" s="19"/>
      <c r="UNN559" s="19"/>
      <c r="UNO559" s="19"/>
      <c r="UNP559" s="20"/>
      <c r="UNQ559" s="19"/>
      <c r="UNR559" s="19"/>
      <c r="UNS559" s="19"/>
      <c r="UNT559" s="20"/>
      <c r="UNU559" s="20"/>
      <c r="UNV559" s="31"/>
      <c r="UNW559" s="31"/>
      <c r="UNX559" s="19"/>
      <c r="UNY559" s="20"/>
      <c r="UNZ559" s="20"/>
      <c r="UOA559" s="9"/>
      <c r="UOB559" s="19"/>
      <c r="UOC559" s="19"/>
      <c r="UOD559" s="19"/>
      <c r="UOE559" s="19"/>
      <c r="UOF559" s="19"/>
      <c r="UOG559" s="20"/>
      <c r="UOH559" s="19"/>
      <c r="UOI559" s="19"/>
      <c r="UOJ559" s="19"/>
      <c r="UOK559" s="20"/>
      <c r="UOL559" s="20"/>
      <c r="UOM559" s="31"/>
      <c r="UON559" s="31"/>
      <c r="UOO559" s="19"/>
      <c r="UOP559" s="20"/>
      <c r="UOQ559" s="20"/>
      <c r="UOR559" s="9"/>
      <c r="UOS559" s="19"/>
      <c r="UOT559" s="19"/>
      <c r="UOU559" s="19"/>
      <c r="UOV559" s="19"/>
      <c r="UOW559" s="19"/>
      <c r="UOX559" s="20"/>
      <c r="UOY559" s="19"/>
      <c r="UOZ559" s="19"/>
      <c r="UPA559" s="19"/>
      <c r="UPB559" s="20"/>
      <c r="UPC559" s="20"/>
      <c r="UPD559" s="31"/>
      <c r="UPE559" s="31"/>
      <c r="UPF559" s="19"/>
      <c r="UPG559" s="20"/>
      <c r="UPH559" s="20"/>
      <c r="UPI559" s="9"/>
      <c r="UPJ559" s="19"/>
      <c r="UPK559" s="19"/>
      <c r="UPL559" s="19"/>
      <c r="UPM559" s="19"/>
      <c r="UPN559" s="19"/>
      <c r="UPO559" s="20"/>
      <c r="UPP559" s="19"/>
      <c r="UPQ559" s="19"/>
      <c r="UPR559" s="19"/>
      <c r="UPS559" s="20"/>
      <c r="UPT559" s="20"/>
      <c r="UPU559" s="31"/>
      <c r="UPV559" s="31"/>
      <c r="UPW559" s="19"/>
      <c r="UPX559" s="20"/>
      <c r="UPY559" s="20"/>
      <c r="UPZ559" s="9"/>
      <c r="UQA559" s="19"/>
      <c r="UQB559" s="19"/>
      <c r="UQC559" s="19"/>
      <c r="UQD559" s="19"/>
      <c r="UQE559" s="19"/>
      <c r="UQF559" s="20"/>
      <c r="UQG559" s="19"/>
      <c r="UQH559" s="19"/>
      <c r="UQI559" s="19"/>
      <c r="UQJ559" s="20"/>
      <c r="UQK559" s="20"/>
      <c r="UQL559" s="31"/>
      <c r="UQM559" s="31"/>
      <c r="UQN559" s="19"/>
      <c r="UQO559" s="20"/>
      <c r="UQP559" s="20"/>
      <c r="UQQ559" s="9"/>
      <c r="UQR559" s="19"/>
      <c r="UQS559" s="19"/>
      <c r="UQT559" s="19"/>
      <c r="UQU559" s="19"/>
      <c r="UQV559" s="19"/>
      <c r="UQW559" s="20"/>
      <c r="UQX559" s="19"/>
      <c r="UQY559" s="19"/>
      <c r="UQZ559" s="19"/>
      <c r="URA559" s="20"/>
      <c r="URB559" s="20"/>
      <c r="URC559" s="31"/>
      <c r="URD559" s="31"/>
      <c r="URE559" s="19"/>
      <c r="URF559" s="20"/>
      <c r="URG559" s="20"/>
      <c r="URH559" s="9"/>
      <c r="URI559" s="19"/>
      <c r="URJ559" s="19"/>
      <c r="URK559" s="19"/>
      <c r="URL559" s="19"/>
      <c r="URM559" s="19"/>
      <c r="URN559" s="20"/>
      <c r="URO559" s="19"/>
      <c r="URP559" s="19"/>
      <c r="URQ559" s="19"/>
      <c r="URR559" s="20"/>
      <c r="URS559" s="20"/>
      <c r="URT559" s="31"/>
      <c r="URU559" s="31"/>
      <c r="URV559" s="19"/>
      <c r="URW559" s="20"/>
      <c r="URX559" s="20"/>
      <c r="URY559" s="9"/>
      <c r="URZ559" s="19"/>
      <c r="USA559" s="19"/>
      <c r="USB559" s="19"/>
      <c r="USC559" s="19"/>
      <c r="USD559" s="19"/>
      <c r="USE559" s="20"/>
      <c r="USF559" s="19"/>
      <c r="USG559" s="19"/>
      <c r="USH559" s="19"/>
      <c r="USI559" s="20"/>
      <c r="USJ559" s="20"/>
      <c r="USK559" s="31"/>
      <c r="USL559" s="31"/>
      <c r="USM559" s="19"/>
      <c r="USN559" s="20"/>
      <c r="USO559" s="20"/>
      <c r="USP559" s="9"/>
      <c r="USQ559" s="19"/>
      <c r="USR559" s="19"/>
      <c r="USS559" s="19"/>
      <c r="UST559" s="19"/>
      <c r="USU559" s="19"/>
      <c r="USV559" s="20"/>
      <c r="USW559" s="19"/>
      <c r="USX559" s="19"/>
      <c r="USY559" s="19"/>
      <c r="USZ559" s="20"/>
      <c r="UTA559" s="20"/>
      <c r="UTB559" s="31"/>
      <c r="UTC559" s="31"/>
      <c r="UTD559" s="19"/>
      <c r="UTE559" s="20"/>
      <c r="UTF559" s="20"/>
      <c r="UTG559" s="9"/>
      <c r="UTH559" s="19"/>
      <c r="UTI559" s="19"/>
      <c r="UTJ559" s="19"/>
      <c r="UTK559" s="19"/>
      <c r="UTL559" s="19"/>
      <c r="UTM559" s="20"/>
      <c r="UTN559" s="19"/>
      <c r="UTO559" s="19"/>
      <c r="UTP559" s="19"/>
      <c r="UTQ559" s="20"/>
      <c r="UTR559" s="20"/>
      <c r="UTS559" s="31"/>
      <c r="UTT559" s="31"/>
      <c r="UTU559" s="19"/>
      <c r="UTV559" s="20"/>
      <c r="UTW559" s="20"/>
      <c r="UTX559" s="9"/>
      <c r="UTY559" s="19"/>
      <c r="UTZ559" s="19"/>
      <c r="UUA559" s="19"/>
      <c r="UUB559" s="19"/>
      <c r="UUC559" s="19"/>
      <c r="UUD559" s="20"/>
      <c r="UUE559" s="19"/>
      <c r="UUF559" s="19"/>
      <c r="UUG559" s="19"/>
      <c r="UUH559" s="20"/>
      <c r="UUI559" s="20"/>
      <c r="UUJ559" s="31"/>
      <c r="UUK559" s="31"/>
      <c r="UUL559" s="19"/>
      <c r="UUM559" s="20"/>
      <c r="UUN559" s="20"/>
      <c r="UUO559" s="9"/>
      <c r="UUP559" s="19"/>
      <c r="UUQ559" s="19"/>
      <c r="UUR559" s="19"/>
      <c r="UUS559" s="19"/>
      <c r="UUT559" s="19"/>
      <c r="UUU559" s="20"/>
      <c r="UUV559" s="19"/>
      <c r="UUW559" s="19"/>
      <c r="UUX559" s="19"/>
      <c r="UUY559" s="20"/>
      <c r="UUZ559" s="20"/>
      <c r="UVA559" s="31"/>
      <c r="UVB559" s="31"/>
      <c r="UVC559" s="19"/>
      <c r="UVD559" s="20"/>
      <c r="UVE559" s="20"/>
      <c r="UVF559" s="9"/>
      <c r="UVG559" s="19"/>
      <c r="UVH559" s="19"/>
      <c r="UVI559" s="19"/>
      <c r="UVJ559" s="19"/>
      <c r="UVK559" s="19"/>
      <c r="UVL559" s="20"/>
      <c r="UVM559" s="19"/>
      <c r="UVN559" s="19"/>
      <c r="UVO559" s="19"/>
      <c r="UVP559" s="20"/>
      <c r="UVQ559" s="20"/>
      <c r="UVR559" s="31"/>
      <c r="UVS559" s="31"/>
      <c r="UVT559" s="19"/>
      <c r="UVU559" s="20"/>
      <c r="UVV559" s="20"/>
      <c r="UVW559" s="9"/>
      <c r="UVX559" s="19"/>
      <c r="UVY559" s="19"/>
      <c r="UVZ559" s="19"/>
      <c r="UWA559" s="19"/>
      <c r="UWB559" s="19"/>
      <c r="UWC559" s="20"/>
      <c r="UWD559" s="19"/>
      <c r="UWE559" s="19"/>
      <c r="UWF559" s="19"/>
      <c r="UWG559" s="20"/>
      <c r="UWH559" s="20"/>
      <c r="UWI559" s="31"/>
      <c r="UWJ559" s="31"/>
      <c r="UWK559" s="19"/>
      <c r="UWL559" s="20"/>
      <c r="UWM559" s="20"/>
      <c r="UWN559" s="9"/>
      <c r="UWO559" s="19"/>
      <c r="UWP559" s="19"/>
      <c r="UWQ559" s="19"/>
      <c r="UWR559" s="19"/>
      <c r="UWS559" s="19"/>
      <c r="UWT559" s="20"/>
      <c r="UWU559" s="19"/>
      <c r="UWV559" s="19"/>
      <c r="UWW559" s="19"/>
      <c r="UWX559" s="20"/>
      <c r="UWY559" s="20"/>
      <c r="UWZ559" s="31"/>
      <c r="UXA559" s="31"/>
      <c r="UXB559" s="19"/>
      <c r="UXC559" s="20"/>
      <c r="UXD559" s="20"/>
      <c r="UXE559" s="9"/>
      <c r="UXF559" s="19"/>
      <c r="UXG559" s="19"/>
      <c r="UXH559" s="19"/>
      <c r="UXI559" s="19"/>
      <c r="UXJ559" s="19"/>
      <c r="UXK559" s="20"/>
      <c r="UXL559" s="19"/>
      <c r="UXM559" s="19"/>
      <c r="UXN559" s="19"/>
      <c r="UXO559" s="20"/>
      <c r="UXP559" s="20"/>
      <c r="UXQ559" s="31"/>
      <c r="UXR559" s="31"/>
      <c r="UXS559" s="19"/>
      <c r="UXT559" s="20"/>
      <c r="UXU559" s="20"/>
      <c r="UXV559" s="9"/>
      <c r="UXW559" s="19"/>
      <c r="UXX559" s="19"/>
      <c r="UXY559" s="19"/>
      <c r="UXZ559" s="19"/>
      <c r="UYA559" s="19"/>
      <c r="UYB559" s="20"/>
      <c r="UYC559" s="19"/>
      <c r="UYD559" s="19"/>
      <c r="UYE559" s="19"/>
      <c r="UYF559" s="20"/>
      <c r="UYG559" s="20"/>
      <c r="UYH559" s="31"/>
      <c r="UYI559" s="31"/>
      <c r="UYJ559" s="19"/>
      <c r="UYK559" s="20"/>
      <c r="UYL559" s="20"/>
      <c r="UYM559" s="9"/>
      <c r="UYN559" s="19"/>
      <c r="UYO559" s="19"/>
      <c r="UYP559" s="19"/>
      <c r="UYQ559" s="19"/>
      <c r="UYR559" s="19"/>
      <c r="UYS559" s="20"/>
      <c r="UYT559" s="19"/>
      <c r="UYU559" s="19"/>
      <c r="UYV559" s="19"/>
      <c r="UYW559" s="20"/>
      <c r="UYX559" s="20"/>
      <c r="UYY559" s="31"/>
      <c r="UYZ559" s="31"/>
      <c r="UZA559" s="19"/>
      <c r="UZB559" s="20"/>
      <c r="UZC559" s="20"/>
      <c r="UZD559" s="9"/>
      <c r="UZE559" s="19"/>
      <c r="UZF559" s="19"/>
      <c r="UZG559" s="19"/>
      <c r="UZH559" s="19"/>
      <c r="UZI559" s="19"/>
      <c r="UZJ559" s="20"/>
      <c r="UZK559" s="19"/>
      <c r="UZL559" s="19"/>
      <c r="UZM559" s="19"/>
      <c r="UZN559" s="20"/>
      <c r="UZO559" s="20"/>
      <c r="UZP559" s="31"/>
      <c r="UZQ559" s="31"/>
      <c r="UZR559" s="19"/>
      <c r="UZS559" s="20"/>
      <c r="UZT559" s="20"/>
      <c r="UZU559" s="9"/>
      <c r="UZV559" s="19"/>
      <c r="UZW559" s="19"/>
      <c r="UZX559" s="19"/>
      <c r="UZY559" s="19"/>
      <c r="UZZ559" s="19"/>
      <c r="VAA559" s="20"/>
      <c r="VAB559" s="19"/>
      <c r="VAC559" s="19"/>
      <c r="VAD559" s="19"/>
      <c r="VAE559" s="20"/>
      <c r="VAF559" s="20"/>
      <c r="VAG559" s="31"/>
      <c r="VAH559" s="31"/>
      <c r="VAI559" s="19"/>
      <c r="VAJ559" s="20"/>
      <c r="VAK559" s="20"/>
      <c r="VAL559" s="9"/>
      <c r="VAM559" s="19"/>
      <c r="VAN559" s="19"/>
      <c r="VAO559" s="19"/>
      <c r="VAP559" s="19"/>
      <c r="VAQ559" s="19"/>
      <c r="VAR559" s="20"/>
      <c r="VAS559" s="19"/>
      <c r="VAT559" s="19"/>
      <c r="VAU559" s="19"/>
      <c r="VAV559" s="20"/>
      <c r="VAW559" s="20"/>
      <c r="VAX559" s="31"/>
      <c r="VAY559" s="31"/>
      <c r="VAZ559" s="19"/>
      <c r="VBA559" s="20"/>
      <c r="VBB559" s="20"/>
      <c r="VBC559" s="9"/>
      <c r="VBD559" s="19"/>
      <c r="VBE559" s="19"/>
      <c r="VBF559" s="19"/>
      <c r="VBG559" s="19"/>
      <c r="VBH559" s="19"/>
      <c r="VBI559" s="20"/>
      <c r="VBJ559" s="19"/>
      <c r="VBK559" s="19"/>
      <c r="VBL559" s="19"/>
      <c r="VBM559" s="20"/>
      <c r="VBN559" s="20"/>
      <c r="VBO559" s="31"/>
      <c r="VBP559" s="31"/>
      <c r="VBQ559" s="19"/>
      <c r="VBR559" s="20"/>
      <c r="VBS559" s="20"/>
      <c r="VBT559" s="9"/>
      <c r="VBU559" s="19"/>
      <c r="VBV559" s="19"/>
      <c r="VBW559" s="19"/>
      <c r="VBX559" s="19"/>
      <c r="VBY559" s="19"/>
      <c r="VBZ559" s="20"/>
      <c r="VCA559" s="19"/>
      <c r="VCB559" s="19"/>
      <c r="VCC559" s="19"/>
      <c r="VCD559" s="20"/>
      <c r="VCE559" s="20"/>
      <c r="VCF559" s="31"/>
      <c r="VCG559" s="31"/>
      <c r="VCH559" s="19"/>
      <c r="VCI559" s="20"/>
      <c r="VCJ559" s="20"/>
      <c r="VCK559" s="9"/>
      <c r="VCL559" s="19"/>
      <c r="VCM559" s="19"/>
      <c r="VCN559" s="19"/>
      <c r="VCO559" s="19"/>
      <c r="VCP559" s="19"/>
      <c r="VCQ559" s="20"/>
      <c r="VCR559" s="19"/>
      <c r="VCS559" s="19"/>
      <c r="VCT559" s="19"/>
      <c r="VCU559" s="20"/>
      <c r="VCV559" s="20"/>
      <c r="VCW559" s="31"/>
      <c r="VCX559" s="31"/>
      <c r="VCY559" s="19"/>
      <c r="VCZ559" s="20"/>
      <c r="VDA559" s="20"/>
      <c r="VDB559" s="9"/>
      <c r="VDC559" s="19"/>
      <c r="VDD559" s="19"/>
      <c r="VDE559" s="19"/>
      <c r="VDF559" s="19"/>
      <c r="VDG559" s="19"/>
      <c r="VDH559" s="20"/>
      <c r="VDI559" s="19"/>
      <c r="VDJ559" s="19"/>
      <c r="VDK559" s="19"/>
      <c r="VDL559" s="20"/>
      <c r="VDM559" s="20"/>
      <c r="VDN559" s="31"/>
      <c r="VDO559" s="31"/>
      <c r="VDP559" s="19"/>
      <c r="VDQ559" s="20"/>
      <c r="VDR559" s="20"/>
      <c r="VDS559" s="9"/>
      <c r="VDT559" s="19"/>
      <c r="VDU559" s="19"/>
      <c r="VDV559" s="19"/>
      <c r="VDW559" s="19"/>
      <c r="VDX559" s="19"/>
      <c r="VDY559" s="20"/>
      <c r="VDZ559" s="19"/>
      <c r="VEA559" s="19"/>
      <c r="VEB559" s="19"/>
      <c r="VEC559" s="20"/>
      <c r="VED559" s="20"/>
      <c r="VEE559" s="31"/>
      <c r="VEF559" s="31"/>
      <c r="VEG559" s="19"/>
      <c r="VEH559" s="20"/>
      <c r="VEI559" s="20"/>
      <c r="VEJ559" s="9"/>
      <c r="VEK559" s="19"/>
      <c r="VEL559" s="19"/>
      <c r="VEM559" s="19"/>
      <c r="VEN559" s="19"/>
      <c r="VEO559" s="19"/>
      <c r="VEP559" s="20"/>
      <c r="VEQ559" s="19"/>
      <c r="VER559" s="19"/>
      <c r="VES559" s="19"/>
      <c r="VET559" s="20"/>
      <c r="VEU559" s="20"/>
      <c r="VEV559" s="31"/>
      <c r="VEW559" s="31"/>
      <c r="VEX559" s="19"/>
      <c r="VEY559" s="20"/>
      <c r="VEZ559" s="20"/>
      <c r="VFA559" s="9"/>
      <c r="VFB559" s="19"/>
      <c r="VFC559" s="19"/>
      <c r="VFD559" s="19"/>
      <c r="VFE559" s="19"/>
      <c r="VFF559" s="19"/>
      <c r="VFG559" s="20"/>
      <c r="VFH559" s="19"/>
      <c r="VFI559" s="19"/>
      <c r="VFJ559" s="19"/>
      <c r="VFK559" s="20"/>
      <c r="VFL559" s="20"/>
      <c r="VFM559" s="31"/>
      <c r="VFN559" s="31"/>
      <c r="VFO559" s="19"/>
      <c r="VFP559" s="20"/>
      <c r="VFQ559" s="20"/>
      <c r="VFR559" s="9"/>
      <c r="VFS559" s="19"/>
      <c r="VFT559" s="19"/>
      <c r="VFU559" s="19"/>
      <c r="VFV559" s="19"/>
      <c r="VFW559" s="19"/>
      <c r="VFX559" s="20"/>
      <c r="VFY559" s="19"/>
      <c r="VFZ559" s="19"/>
      <c r="VGA559" s="19"/>
      <c r="VGB559" s="20"/>
      <c r="VGC559" s="20"/>
      <c r="VGD559" s="31"/>
      <c r="VGE559" s="31"/>
      <c r="VGF559" s="19"/>
      <c r="VGG559" s="20"/>
      <c r="VGH559" s="20"/>
      <c r="VGI559" s="9"/>
      <c r="VGJ559" s="19"/>
      <c r="VGK559" s="19"/>
      <c r="VGL559" s="19"/>
      <c r="VGM559" s="19"/>
      <c r="VGN559" s="19"/>
      <c r="VGO559" s="20"/>
      <c r="VGP559" s="19"/>
      <c r="VGQ559" s="19"/>
      <c r="VGR559" s="19"/>
      <c r="VGS559" s="20"/>
      <c r="VGT559" s="20"/>
      <c r="VGU559" s="31"/>
      <c r="VGV559" s="31"/>
      <c r="VGW559" s="19"/>
      <c r="VGX559" s="20"/>
      <c r="VGY559" s="20"/>
      <c r="VGZ559" s="9"/>
      <c r="VHA559" s="19"/>
      <c r="VHB559" s="19"/>
      <c r="VHC559" s="19"/>
      <c r="VHD559" s="19"/>
      <c r="VHE559" s="19"/>
      <c r="VHF559" s="20"/>
      <c r="VHG559" s="19"/>
      <c r="VHH559" s="19"/>
      <c r="VHI559" s="19"/>
      <c r="VHJ559" s="20"/>
      <c r="VHK559" s="20"/>
      <c r="VHL559" s="31"/>
      <c r="VHM559" s="31"/>
      <c r="VHN559" s="19"/>
      <c r="VHO559" s="20"/>
      <c r="VHP559" s="20"/>
      <c r="VHQ559" s="9"/>
      <c r="VHR559" s="19"/>
      <c r="VHS559" s="19"/>
      <c r="VHT559" s="19"/>
      <c r="VHU559" s="19"/>
      <c r="VHV559" s="19"/>
      <c r="VHW559" s="20"/>
      <c r="VHX559" s="19"/>
      <c r="VHY559" s="19"/>
      <c r="VHZ559" s="19"/>
      <c r="VIA559" s="20"/>
      <c r="VIB559" s="20"/>
      <c r="VIC559" s="31"/>
      <c r="VID559" s="31"/>
      <c r="VIE559" s="19"/>
      <c r="VIF559" s="20"/>
      <c r="VIG559" s="20"/>
      <c r="VIH559" s="9"/>
      <c r="VII559" s="19"/>
      <c r="VIJ559" s="19"/>
      <c r="VIK559" s="19"/>
      <c r="VIL559" s="19"/>
      <c r="VIM559" s="19"/>
      <c r="VIN559" s="20"/>
      <c r="VIO559" s="19"/>
      <c r="VIP559" s="19"/>
      <c r="VIQ559" s="19"/>
      <c r="VIR559" s="20"/>
      <c r="VIS559" s="20"/>
      <c r="VIT559" s="31"/>
      <c r="VIU559" s="31"/>
      <c r="VIV559" s="19"/>
      <c r="VIW559" s="20"/>
      <c r="VIX559" s="20"/>
      <c r="VIY559" s="9"/>
      <c r="VIZ559" s="19"/>
      <c r="VJA559" s="19"/>
      <c r="VJB559" s="19"/>
      <c r="VJC559" s="19"/>
      <c r="VJD559" s="19"/>
      <c r="VJE559" s="20"/>
      <c r="VJF559" s="19"/>
      <c r="VJG559" s="19"/>
      <c r="VJH559" s="19"/>
      <c r="VJI559" s="20"/>
      <c r="VJJ559" s="20"/>
      <c r="VJK559" s="31"/>
      <c r="VJL559" s="31"/>
      <c r="VJM559" s="19"/>
      <c r="VJN559" s="20"/>
      <c r="VJO559" s="20"/>
      <c r="VJP559" s="9"/>
      <c r="VJQ559" s="19"/>
      <c r="VJR559" s="19"/>
      <c r="VJS559" s="19"/>
      <c r="VJT559" s="19"/>
      <c r="VJU559" s="19"/>
      <c r="VJV559" s="20"/>
      <c r="VJW559" s="19"/>
      <c r="VJX559" s="19"/>
      <c r="VJY559" s="19"/>
      <c r="VJZ559" s="20"/>
      <c r="VKA559" s="20"/>
      <c r="VKB559" s="31"/>
      <c r="VKC559" s="31"/>
      <c r="VKD559" s="19"/>
      <c r="VKE559" s="20"/>
      <c r="VKF559" s="20"/>
      <c r="VKG559" s="9"/>
      <c r="VKH559" s="19"/>
      <c r="VKI559" s="19"/>
      <c r="VKJ559" s="19"/>
      <c r="VKK559" s="19"/>
      <c r="VKL559" s="19"/>
      <c r="VKM559" s="20"/>
      <c r="VKN559" s="19"/>
      <c r="VKO559" s="19"/>
      <c r="VKP559" s="19"/>
      <c r="VKQ559" s="20"/>
      <c r="VKR559" s="20"/>
      <c r="VKS559" s="31"/>
      <c r="VKT559" s="31"/>
      <c r="VKU559" s="19"/>
      <c r="VKV559" s="20"/>
      <c r="VKW559" s="20"/>
      <c r="VKX559" s="9"/>
      <c r="VKY559" s="19"/>
      <c r="VKZ559" s="19"/>
      <c r="VLA559" s="19"/>
      <c r="VLB559" s="19"/>
      <c r="VLC559" s="19"/>
      <c r="VLD559" s="20"/>
      <c r="VLE559" s="19"/>
      <c r="VLF559" s="19"/>
      <c r="VLG559" s="19"/>
      <c r="VLH559" s="20"/>
      <c r="VLI559" s="20"/>
      <c r="VLJ559" s="31"/>
      <c r="VLK559" s="31"/>
      <c r="VLL559" s="19"/>
      <c r="VLM559" s="20"/>
      <c r="VLN559" s="20"/>
      <c r="VLO559" s="9"/>
      <c r="VLP559" s="19"/>
      <c r="VLQ559" s="19"/>
      <c r="VLR559" s="19"/>
      <c r="VLS559" s="19"/>
      <c r="VLT559" s="19"/>
      <c r="VLU559" s="20"/>
      <c r="VLV559" s="19"/>
      <c r="VLW559" s="19"/>
      <c r="VLX559" s="19"/>
      <c r="VLY559" s="20"/>
      <c r="VLZ559" s="20"/>
      <c r="VMA559" s="31"/>
      <c r="VMB559" s="31"/>
      <c r="VMC559" s="19"/>
      <c r="VMD559" s="20"/>
      <c r="VME559" s="20"/>
      <c r="VMF559" s="9"/>
      <c r="VMG559" s="19"/>
      <c r="VMH559" s="19"/>
      <c r="VMI559" s="19"/>
      <c r="VMJ559" s="19"/>
      <c r="VMK559" s="19"/>
      <c r="VML559" s="20"/>
      <c r="VMM559" s="19"/>
      <c r="VMN559" s="19"/>
      <c r="VMO559" s="19"/>
      <c r="VMP559" s="20"/>
      <c r="VMQ559" s="20"/>
      <c r="VMR559" s="31"/>
      <c r="VMS559" s="31"/>
      <c r="VMT559" s="19"/>
      <c r="VMU559" s="20"/>
      <c r="VMV559" s="20"/>
      <c r="VMW559" s="9"/>
      <c r="VMX559" s="19"/>
      <c r="VMY559" s="19"/>
      <c r="VMZ559" s="19"/>
      <c r="VNA559" s="19"/>
      <c r="VNB559" s="19"/>
      <c r="VNC559" s="20"/>
      <c r="VND559" s="19"/>
      <c r="VNE559" s="19"/>
      <c r="VNF559" s="19"/>
      <c r="VNG559" s="20"/>
      <c r="VNH559" s="20"/>
      <c r="VNI559" s="31"/>
      <c r="VNJ559" s="31"/>
      <c r="VNK559" s="19"/>
      <c r="VNL559" s="20"/>
      <c r="VNM559" s="20"/>
      <c r="VNN559" s="9"/>
      <c r="VNO559" s="19"/>
      <c r="VNP559" s="19"/>
      <c r="VNQ559" s="19"/>
      <c r="VNR559" s="19"/>
      <c r="VNS559" s="19"/>
      <c r="VNT559" s="20"/>
      <c r="VNU559" s="19"/>
      <c r="VNV559" s="19"/>
      <c r="VNW559" s="19"/>
      <c r="VNX559" s="20"/>
      <c r="VNY559" s="20"/>
      <c r="VNZ559" s="31"/>
      <c r="VOA559" s="31"/>
      <c r="VOB559" s="19"/>
      <c r="VOC559" s="20"/>
      <c r="VOD559" s="20"/>
      <c r="VOE559" s="9"/>
      <c r="VOF559" s="19"/>
      <c r="VOG559" s="19"/>
      <c r="VOH559" s="19"/>
      <c r="VOI559" s="19"/>
      <c r="VOJ559" s="19"/>
      <c r="VOK559" s="20"/>
      <c r="VOL559" s="19"/>
      <c r="VOM559" s="19"/>
      <c r="VON559" s="19"/>
      <c r="VOO559" s="20"/>
      <c r="VOP559" s="20"/>
      <c r="VOQ559" s="31"/>
      <c r="VOR559" s="31"/>
      <c r="VOS559" s="19"/>
      <c r="VOT559" s="20"/>
      <c r="VOU559" s="20"/>
      <c r="VOV559" s="9"/>
      <c r="VOW559" s="19"/>
      <c r="VOX559" s="19"/>
      <c r="VOY559" s="19"/>
      <c r="VOZ559" s="19"/>
      <c r="VPA559" s="19"/>
      <c r="VPB559" s="20"/>
      <c r="VPC559" s="19"/>
      <c r="VPD559" s="19"/>
      <c r="VPE559" s="19"/>
      <c r="VPF559" s="20"/>
      <c r="VPG559" s="20"/>
      <c r="VPH559" s="31"/>
      <c r="VPI559" s="31"/>
      <c r="VPJ559" s="19"/>
      <c r="VPK559" s="20"/>
      <c r="VPL559" s="20"/>
      <c r="VPM559" s="9"/>
      <c r="VPN559" s="19"/>
      <c r="VPO559" s="19"/>
      <c r="VPP559" s="19"/>
      <c r="VPQ559" s="19"/>
      <c r="VPR559" s="19"/>
      <c r="VPS559" s="20"/>
      <c r="VPT559" s="19"/>
      <c r="VPU559" s="19"/>
      <c r="VPV559" s="19"/>
      <c r="VPW559" s="20"/>
      <c r="VPX559" s="20"/>
      <c r="VPY559" s="31"/>
      <c r="VPZ559" s="31"/>
      <c r="VQA559" s="19"/>
      <c r="VQB559" s="20"/>
      <c r="VQC559" s="20"/>
      <c r="VQD559" s="9"/>
      <c r="VQE559" s="19"/>
      <c r="VQF559" s="19"/>
      <c r="VQG559" s="19"/>
      <c r="VQH559" s="19"/>
      <c r="VQI559" s="19"/>
      <c r="VQJ559" s="20"/>
      <c r="VQK559" s="19"/>
      <c r="VQL559" s="19"/>
      <c r="VQM559" s="19"/>
      <c r="VQN559" s="20"/>
      <c r="VQO559" s="20"/>
      <c r="VQP559" s="31"/>
      <c r="VQQ559" s="31"/>
      <c r="VQR559" s="19"/>
      <c r="VQS559" s="20"/>
      <c r="VQT559" s="20"/>
      <c r="VQU559" s="9"/>
      <c r="VQV559" s="19"/>
      <c r="VQW559" s="19"/>
      <c r="VQX559" s="19"/>
      <c r="VQY559" s="19"/>
      <c r="VQZ559" s="19"/>
      <c r="VRA559" s="20"/>
      <c r="VRB559" s="19"/>
      <c r="VRC559" s="19"/>
      <c r="VRD559" s="19"/>
      <c r="VRE559" s="20"/>
      <c r="VRF559" s="20"/>
      <c r="VRG559" s="31"/>
      <c r="VRH559" s="31"/>
      <c r="VRI559" s="19"/>
      <c r="VRJ559" s="20"/>
      <c r="VRK559" s="20"/>
      <c r="VRL559" s="9"/>
      <c r="VRM559" s="19"/>
      <c r="VRN559" s="19"/>
      <c r="VRO559" s="19"/>
      <c r="VRP559" s="19"/>
      <c r="VRQ559" s="19"/>
      <c r="VRR559" s="20"/>
      <c r="VRS559" s="19"/>
      <c r="VRT559" s="19"/>
      <c r="VRU559" s="19"/>
      <c r="VRV559" s="20"/>
      <c r="VRW559" s="20"/>
      <c r="VRX559" s="31"/>
      <c r="VRY559" s="31"/>
      <c r="VRZ559" s="19"/>
      <c r="VSA559" s="20"/>
      <c r="VSB559" s="20"/>
      <c r="VSC559" s="9"/>
      <c r="VSD559" s="19"/>
      <c r="VSE559" s="19"/>
      <c r="VSF559" s="19"/>
      <c r="VSG559" s="19"/>
      <c r="VSH559" s="19"/>
      <c r="VSI559" s="20"/>
      <c r="VSJ559" s="19"/>
      <c r="VSK559" s="19"/>
      <c r="VSL559" s="19"/>
      <c r="VSM559" s="20"/>
      <c r="VSN559" s="20"/>
      <c r="VSO559" s="31"/>
      <c r="VSP559" s="31"/>
      <c r="VSQ559" s="19"/>
      <c r="VSR559" s="20"/>
      <c r="VSS559" s="20"/>
      <c r="VST559" s="9"/>
      <c r="VSU559" s="19"/>
      <c r="VSV559" s="19"/>
      <c r="VSW559" s="19"/>
      <c r="VSX559" s="19"/>
      <c r="VSY559" s="19"/>
      <c r="VSZ559" s="20"/>
      <c r="VTA559" s="19"/>
      <c r="VTB559" s="19"/>
      <c r="VTC559" s="19"/>
      <c r="VTD559" s="20"/>
      <c r="VTE559" s="20"/>
      <c r="VTF559" s="31"/>
      <c r="VTG559" s="31"/>
      <c r="VTH559" s="19"/>
      <c r="VTI559" s="20"/>
      <c r="VTJ559" s="20"/>
      <c r="VTK559" s="9"/>
      <c r="VTL559" s="19"/>
      <c r="VTM559" s="19"/>
      <c r="VTN559" s="19"/>
      <c r="VTO559" s="19"/>
      <c r="VTP559" s="19"/>
      <c r="VTQ559" s="20"/>
      <c r="VTR559" s="19"/>
      <c r="VTS559" s="19"/>
      <c r="VTT559" s="19"/>
      <c r="VTU559" s="20"/>
      <c r="VTV559" s="20"/>
      <c r="VTW559" s="31"/>
      <c r="VTX559" s="31"/>
      <c r="VTY559" s="19"/>
      <c r="VTZ559" s="20"/>
      <c r="VUA559" s="20"/>
      <c r="VUB559" s="9"/>
      <c r="VUC559" s="19"/>
      <c r="VUD559" s="19"/>
      <c r="VUE559" s="19"/>
      <c r="VUF559" s="19"/>
      <c r="VUG559" s="19"/>
      <c r="VUH559" s="20"/>
      <c r="VUI559" s="19"/>
      <c r="VUJ559" s="19"/>
      <c r="VUK559" s="19"/>
      <c r="VUL559" s="20"/>
      <c r="VUM559" s="20"/>
      <c r="VUN559" s="31"/>
      <c r="VUO559" s="31"/>
      <c r="VUP559" s="19"/>
      <c r="VUQ559" s="20"/>
      <c r="VUR559" s="20"/>
      <c r="VUS559" s="9"/>
      <c r="VUT559" s="19"/>
      <c r="VUU559" s="19"/>
      <c r="VUV559" s="19"/>
      <c r="VUW559" s="19"/>
      <c r="VUX559" s="19"/>
      <c r="VUY559" s="20"/>
      <c r="VUZ559" s="19"/>
      <c r="VVA559" s="19"/>
      <c r="VVB559" s="19"/>
      <c r="VVC559" s="20"/>
      <c r="VVD559" s="20"/>
      <c r="VVE559" s="31"/>
      <c r="VVF559" s="31"/>
      <c r="VVG559" s="19"/>
      <c r="VVH559" s="20"/>
      <c r="VVI559" s="20"/>
      <c r="VVJ559" s="9"/>
      <c r="VVK559" s="19"/>
      <c r="VVL559" s="19"/>
      <c r="VVM559" s="19"/>
      <c r="VVN559" s="19"/>
      <c r="VVO559" s="19"/>
      <c r="VVP559" s="20"/>
      <c r="VVQ559" s="19"/>
      <c r="VVR559" s="19"/>
      <c r="VVS559" s="19"/>
      <c r="VVT559" s="20"/>
      <c r="VVU559" s="20"/>
      <c r="VVV559" s="31"/>
      <c r="VVW559" s="31"/>
      <c r="VVX559" s="19"/>
      <c r="VVY559" s="20"/>
      <c r="VVZ559" s="20"/>
      <c r="VWA559" s="9"/>
      <c r="VWB559" s="19"/>
      <c r="VWC559" s="19"/>
      <c r="VWD559" s="19"/>
      <c r="VWE559" s="19"/>
      <c r="VWF559" s="19"/>
      <c r="VWG559" s="20"/>
      <c r="VWH559" s="19"/>
      <c r="VWI559" s="19"/>
      <c r="VWJ559" s="19"/>
      <c r="VWK559" s="20"/>
      <c r="VWL559" s="20"/>
      <c r="VWM559" s="31"/>
      <c r="VWN559" s="31"/>
      <c r="VWO559" s="19"/>
      <c r="VWP559" s="20"/>
      <c r="VWQ559" s="20"/>
      <c r="VWR559" s="9"/>
      <c r="VWS559" s="19"/>
      <c r="VWT559" s="19"/>
      <c r="VWU559" s="19"/>
      <c r="VWV559" s="19"/>
      <c r="VWW559" s="19"/>
      <c r="VWX559" s="20"/>
      <c r="VWY559" s="19"/>
      <c r="VWZ559" s="19"/>
      <c r="VXA559" s="19"/>
      <c r="VXB559" s="20"/>
      <c r="VXC559" s="20"/>
      <c r="VXD559" s="31"/>
      <c r="VXE559" s="31"/>
      <c r="VXF559" s="19"/>
      <c r="VXG559" s="20"/>
      <c r="VXH559" s="20"/>
      <c r="VXI559" s="9"/>
      <c r="VXJ559" s="19"/>
      <c r="VXK559" s="19"/>
      <c r="VXL559" s="19"/>
      <c r="VXM559" s="19"/>
      <c r="VXN559" s="19"/>
      <c r="VXO559" s="20"/>
      <c r="VXP559" s="19"/>
      <c r="VXQ559" s="19"/>
      <c r="VXR559" s="19"/>
      <c r="VXS559" s="20"/>
      <c r="VXT559" s="20"/>
      <c r="VXU559" s="31"/>
      <c r="VXV559" s="31"/>
      <c r="VXW559" s="19"/>
      <c r="VXX559" s="20"/>
      <c r="VXY559" s="20"/>
      <c r="VXZ559" s="9"/>
      <c r="VYA559" s="19"/>
      <c r="VYB559" s="19"/>
      <c r="VYC559" s="19"/>
      <c r="VYD559" s="19"/>
      <c r="VYE559" s="19"/>
      <c r="VYF559" s="20"/>
      <c r="VYG559" s="19"/>
      <c r="VYH559" s="19"/>
      <c r="VYI559" s="19"/>
      <c r="VYJ559" s="20"/>
      <c r="VYK559" s="20"/>
      <c r="VYL559" s="31"/>
      <c r="VYM559" s="31"/>
      <c r="VYN559" s="19"/>
      <c r="VYO559" s="20"/>
      <c r="VYP559" s="20"/>
      <c r="VYQ559" s="9"/>
      <c r="VYR559" s="19"/>
      <c r="VYS559" s="19"/>
      <c r="VYT559" s="19"/>
      <c r="VYU559" s="19"/>
      <c r="VYV559" s="19"/>
      <c r="VYW559" s="20"/>
      <c r="VYX559" s="19"/>
      <c r="VYY559" s="19"/>
      <c r="VYZ559" s="19"/>
      <c r="VZA559" s="20"/>
      <c r="VZB559" s="20"/>
      <c r="VZC559" s="31"/>
      <c r="VZD559" s="31"/>
      <c r="VZE559" s="19"/>
      <c r="VZF559" s="20"/>
      <c r="VZG559" s="20"/>
      <c r="VZH559" s="9"/>
      <c r="VZI559" s="19"/>
      <c r="VZJ559" s="19"/>
      <c r="VZK559" s="19"/>
      <c r="VZL559" s="19"/>
      <c r="VZM559" s="19"/>
      <c r="VZN559" s="20"/>
      <c r="VZO559" s="19"/>
      <c r="VZP559" s="19"/>
      <c r="VZQ559" s="19"/>
      <c r="VZR559" s="20"/>
      <c r="VZS559" s="20"/>
      <c r="VZT559" s="31"/>
      <c r="VZU559" s="31"/>
      <c r="VZV559" s="19"/>
      <c r="VZW559" s="20"/>
      <c r="VZX559" s="20"/>
      <c r="VZY559" s="9"/>
      <c r="VZZ559" s="19"/>
      <c r="WAA559" s="19"/>
      <c r="WAB559" s="19"/>
      <c r="WAC559" s="19"/>
      <c r="WAD559" s="19"/>
      <c r="WAE559" s="20"/>
      <c r="WAF559" s="19"/>
      <c r="WAG559" s="19"/>
      <c r="WAH559" s="19"/>
      <c r="WAI559" s="20"/>
      <c r="WAJ559" s="20"/>
      <c r="WAK559" s="31"/>
      <c r="WAL559" s="31"/>
      <c r="WAM559" s="19"/>
      <c r="WAN559" s="20"/>
      <c r="WAO559" s="20"/>
      <c r="WAP559" s="9"/>
      <c r="WAQ559" s="19"/>
      <c r="WAR559" s="19"/>
      <c r="WAS559" s="19"/>
      <c r="WAT559" s="19"/>
      <c r="WAU559" s="19"/>
      <c r="WAV559" s="20"/>
      <c r="WAW559" s="19"/>
      <c r="WAX559" s="19"/>
      <c r="WAY559" s="19"/>
      <c r="WAZ559" s="20"/>
      <c r="WBA559" s="20"/>
      <c r="WBB559" s="31"/>
      <c r="WBC559" s="31"/>
      <c r="WBD559" s="19"/>
      <c r="WBE559" s="20"/>
      <c r="WBF559" s="20"/>
      <c r="WBG559" s="9"/>
      <c r="WBH559" s="19"/>
      <c r="WBI559" s="19"/>
      <c r="WBJ559" s="19"/>
      <c r="WBK559" s="19"/>
      <c r="WBL559" s="19"/>
      <c r="WBM559" s="20"/>
      <c r="WBN559" s="19"/>
      <c r="WBO559" s="19"/>
      <c r="WBP559" s="19"/>
      <c r="WBQ559" s="20"/>
      <c r="WBR559" s="20"/>
      <c r="WBS559" s="31"/>
      <c r="WBT559" s="31"/>
      <c r="WBU559" s="19"/>
      <c r="WBV559" s="20"/>
      <c r="WBW559" s="20"/>
      <c r="WBX559" s="9"/>
      <c r="WBY559" s="19"/>
      <c r="WBZ559" s="19"/>
      <c r="WCA559" s="19"/>
      <c r="WCB559" s="19"/>
      <c r="WCC559" s="19"/>
      <c r="WCD559" s="20"/>
      <c r="WCE559" s="19"/>
      <c r="WCF559" s="19"/>
      <c r="WCG559" s="19"/>
      <c r="WCH559" s="20"/>
      <c r="WCI559" s="20"/>
      <c r="WCJ559" s="31"/>
      <c r="WCK559" s="31"/>
      <c r="WCL559" s="19"/>
      <c r="WCM559" s="20"/>
      <c r="WCN559" s="20"/>
      <c r="WCO559" s="9"/>
      <c r="WCP559" s="19"/>
      <c r="WCQ559" s="19"/>
      <c r="WCR559" s="19"/>
      <c r="WCS559" s="19"/>
      <c r="WCT559" s="19"/>
      <c r="WCU559" s="20"/>
      <c r="WCV559" s="19"/>
      <c r="WCW559" s="19"/>
      <c r="WCX559" s="19"/>
      <c r="WCY559" s="20"/>
      <c r="WCZ559" s="20"/>
      <c r="WDA559" s="31"/>
      <c r="WDB559" s="31"/>
      <c r="WDC559" s="19"/>
      <c r="WDD559" s="20"/>
      <c r="WDE559" s="20"/>
      <c r="WDF559" s="9"/>
      <c r="WDG559" s="19"/>
      <c r="WDH559" s="19"/>
      <c r="WDI559" s="19"/>
      <c r="WDJ559" s="19"/>
      <c r="WDK559" s="19"/>
      <c r="WDL559" s="20"/>
      <c r="WDM559" s="19"/>
      <c r="WDN559" s="19"/>
      <c r="WDO559" s="19"/>
      <c r="WDP559" s="20"/>
      <c r="WDQ559" s="20"/>
      <c r="WDR559" s="31"/>
      <c r="WDS559" s="31"/>
      <c r="WDT559" s="19"/>
      <c r="WDU559" s="20"/>
      <c r="WDV559" s="20"/>
      <c r="WDW559" s="9"/>
      <c r="WDX559" s="19"/>
      <c r="WDY559" s="19"/>
      <c r="WDZ559" s="19"/>
      <c r="WEA559" s="19"/>
      <c r="WEB559" s="19"/>
      <c r="WEC559" s="20"/>
      <c r="WED559" s="19"/>
      <c r="WEE559" s="19"/>
      <c r="WEF559" s="19"/>
      <c r="WEG559" s="20"/>
      <c r="WEH559" s="20"/>
      <c r="WEI559" s="31"/>
      <c r="WEJ559" s="31"/>
      <c r="WEK559" s="19"/>
      <c r="WEL559" s="20"/>
      <c r="WEM559" s="20"/>
      <c r="WEN559" s="9"/>
      <c r="WEO559" s="19"/>
      <c r="WEP559" s="19"/>
      <c r="WEQ559" s="19"/>
      <c r="WER559" s="19"/>
      <c r="WES559" s="19"/>
      <c r="WET559" s="20"/>
      <c r="WEU559" s="19"/>
      <c r="WEV559" s="19"/>
      <c r="WEW559" s="19"/>
      <c r="WEX559" s="20"/>
      <c r="WEY559" s="20"/>
      <c r="WEZ559" s="31"/>
      <c r="WFA559" s="31"/>
      <c r="WFB559" s="19"/>
      <c r="WFC559" s="20"/>
      <c r="WFD559" s="20"/>
      <c r="WFE559" s="9"/>
      <c r="WFF559" s="19"/>
      <c r="WFG559" s="19"/>
      <c r="WFH559" s="19"/>
      <c r="WFI559" s="19"/>
      <c r="WFJ559" s="19"/>
      <c r="WFK559" s="20"/>
      <c r="WFL559" s="19"/>
      <c r="WFM559" s="19"/>
      <c r="WFN559" s="19"/>
      <c r="WFO559" s="20"/>
      <c r="WFP559" s="20"/>
      <c r="WFQ559" s="31"/>
      <c r="WFR559" s="31"/>
      <c r="WFS559" s="19"/>
      <c r="WFT559" s="20"/>
      <c r="WFU559" s="20"/>
      <c r="WFV559" s="9"/>
      <c r="WFW559" s="19"/>
      <c r="WFX559" s="19"/>
      <c r="WFY559" s="19"/>
      <c r="WFZ559" s="19"/>
      <c r="WGA559" s="19"/>
      <c r="WGB559" s="20"/>
      <c r="WGC559" s="19"/>
      <c r="WGD559" s="19"/>
      <c r="WGE559" s="19"/>
      <c r="WGF559" s="20"/>
      <c r="WGG559" s="20"/>
      <c r="WGH559" s="31"/>
      <c r="WGI559" s="31"/>
      <c r="WGJ559" s="19"/>
      <c r="WGK559" s="20"/>
      <c r="WGL559" s="20"/>
      <c r="WGM559" s="9"/>
      <c r="WGN559" s="19"/>
      <c r="WGO559" s="19"/>
      <c r="WGP559" s="19"/>
      <c r="WGQ559" s="19"/>
      <c r="WGR559" s="19"/>
      <c r="WGS559" s="20"/>
      <c r="WGT559" s="19"/>
      <c r="WGU559" s="19"/>
      <c r="WGV559" s="19"/>
      <c r="WGW559" s="20"/>
      <c r="WGX559" s="20"/>
      <c r="WGY559" s="31"/>
      <c r="WGZ559" s="31"/>
      <c r="WHA559" s="19"/>
      <c r="WHB559" s="20"/>
      <c r="WHC559" s="20"/>
      <c r="WHD559" s="9"/>
      <c r="WHE559" s="19"/>
      <c r="WHF559" s="19"/>
      <c r="WHG559" s="19"/>
      <c r="WHH559" s="19"/>
      <c r="WHI559" s="19"/>
      <c r="WHJ559" s="20"/>
      <c r="WHK559" s="19"/>
      <c r="WHL559" s="19"/>
      <c r="WHM559" s="19"/>
      <c r="WHN559" s="20"/>
      <c r="WHO559" s="20"/>
      <c r="WHP559" s="31"/>
      <c r="WHQ559" s="31"/>
      <c r="WHR559" s="19"/>
      <c r="WHS559" s="20"/>
      <c r="WHT559" s="20"/>
      <c r="WHU559" s="9"/>
      <c r="WHV559" s="19"/>
      <c r="WHW559" s="19"/>
      <c r="WHX559" s="19"/>
      <c r="WHY559" s="19"/>
      <c r="WHZ559" s="19"/>
      <c r="WIA559" s="20"/>
      <c r="WIB559" s="19"/>
      <c r="WIC559" s="19"/>
      <c r="WID559" s="19"/>
      <c r="WIE559" s="20"/>
      <c r="WIF559" s="20"/>
      <c r="WIG559" s="31"/>
      <c r="WIH559" s="31"/>
      <c r="WII559" s="19"/>
      <c r="WIJ559" s="20"/>
      <c r="WIK559" s="20"/>
      <c r="WIL559" s="9"/>
      <c r="WIM559" s="19"/>
      <c r="WIN559" s="19"/>
      <c r="WIO559" s="19"/>
      <c r="WIP559" s="19"/>
      <c r="WIQ559" s="19"/>
      <c r="WIR559" s="20"/>
      <c r="WIS559" s="19"/>
      <c r="WIT559" s="19"/>
      <c r="WIU559" s="19"/>
      <c r="WIV559" s="20"/>
      <c r="WIW559" s="20"/>
      <c r="WIX559" s="31"/>
      <c r="WIY559" s="31"/>
      <c r="WIZ559" s="19"/>
      <c r="WJA559" s="20"/>
      <c r="WJB559" s="20"/>
      <c r="WJC559" s="9"/>
      <c r="WJD559" s="19"/>
      <c r="WJE559" s="19"/>
      <c r="WJF559" s="19"/>
      <c r="WJG559" s="19"/>
      <c r="WJH559" s="19"/>
      <c r="WJI559" s="20"/>
      <c r="WJJ559" s="19"/>
      <c r="WJK559" s="19"/>
      <c r="WJL559" s="19"/>
      <c r="WJM559" s="20"/>
      <c r="WJN559" s="20"/>
      <c r="WJO559" s="31"/>
      <c r="WJP559" s="31"/>
      <c r="WJQ559" s="19"/>
      <c r="WJR559" s="20"/>
      <c r="WJS559" s="20"/>
      <c r="WJT559" s="9"/>
      <c r="WJU559" s="19"/>
      <c r="WJV559" s="19"/>
      <c r="WJW559" s="19"/>
      <c r="WJX559" s="19"/>
      <c r="WJY559" s="19"/>
      <c r="WJZ559" s="20"/>
      <c r="WKA559" s="19"/>
      <c r="WKB559" s="19"/>
      <c r="WKC559" s="19"/>
      <c r="WKD559" s="20"/>
      <c r="WKE559" s="20"/>
      <c r="WKF559" s="31"/>
      <c r="WKG559" s="31"/>
      <c r="WKH559" s="19"/>
      <c r="WKI559" s="20"/>
      <c r="WKJ559" s="20"/>
      <c r="WKK559" s="9"/>
      <c r="WKL559" s="19"/>
      <c r="WKM559" s="19"/>
      <c r="WKN559" s="19"/>
      <c r="WKO559" s="19"/>
      <c r="WKP559" s="19"/>
      <c r="WKQ559" s="20"/>
      <c r="WKR559" s="19"/>
      <c r="WKS559" s="19"/>
      <c r="WKT559" s="19"/>
      <c r="WKU559" s="20"/>
      <c r="WKV559" s="20"/>
      <c r="WKW559" s="31"/>
      <c r="WKX559" s="31"/>
      <c r="WKY559" s="19"/>
      <c r="WKZ559" s="20"/>
      <c r="WLA559" s="20"/>
      <c r="WLB559" s="9"/>
      <c r="WLC559" s="19"/>
      <c r="WLD559" s="19"/>
      <c r="WLE559" s="19"/>
      <c r="WLF559" s="19"/>
      <c r="WLG559" s="19"/>
      <c r="WLH559" s="20"/>
      <c r="WLI559" s="19"/>
      <c r="WLJ559" s="19"/>
      <c r="WLK559" s="19"/>
      <c r="WLL559" s="20"/>
      <c r="WLM559" s="20"/>
      <c r="WLN559" s="31"/>
      <c r="WLO559" s="31"/>
      <c r="WLP559" s="19"/>
      <c r="WLQ559" s="20"/>
      <c r="WLR559" s="20"/>
      <c r="WLS559" s="9"/>
      <c r="WLT559" s="19"/>
      <c r="WLU559" s="19"/>
      <c r="WLV559" s="19"/>
      <c r="WLW559" s="19"/>
      <c r="WLX559" s="19"/>
      <c r="WLY559" s="20"/>
      <c r="WLZ559" s="19"/>
      <c r="WMA559" s="19"/>
      <c r="WMB559" s="19"/>
      <c r="WMC559" s="20"/>
      <c r="WMD559" s="20"/>
      <c r="WME559" s="31"/>
      <c r="WMF559" s="31"/>
      <c r="WMG559" s="19"/>
      <c r="WMH559" s="20"/>
      <c r="WMI559" s="20"/>
      <c r="WMJ559" s="9"/>
      <c r="WMK559" s="19"/>
      <c r="WML559" s="19"/>
      <c r="WMM559" s="19"/>
      <c r="WMN559" s="19"/>
      <c r="WMO559" s="19"/>
      <c r="WMP559" s="20"/>
      <c r="WMQ559" s="19"/>
      <c r="WMR559" s="19"/>
      <c r="WMS559" s="19"/>
      <c r="WMT559" s="20"/>
      <c r="WMU559" s="20"/>
      <c r="WMV559" s="31"/>
      <c r="WMW559" s="31"/>
      <c r="WMX559" s="19"/>
      <c r="WMY559" s="20"/>
      <c r="WMZ559" s="20"/>
      <c r="WNA559" s="9"/>
      <c r="WNB559" s="19"/>
      <c r="WNC559" s="19"/>
      <c r="WND559" s="19"/>
      <c r="WNE559" s="19"/>
      <c r="WNF559" s="19"/>
      <c r="WNG559" s="20"/>
      <c r="WNH559" s="19"/>
      <c r="WNI559" s="19"/>
      <c r="WNJ559" s="19"/>
      <c r="WNK559" s="20"/>
      <c r="WNL559" s="20"/>
      <c r="WNM559" s="31"/>
      <c r="WNN559" s="31"/>
      <c r="WNO559" s="19"/>
      <c r="WNP559" s="20"/>
      <c r="WNQ559" s="20"/>
      <c r="WNR559" s="9"/>
      <c r="WNS559" s="19"/>
      <c r="WNT559" s="19"/>
      <c r="WNU559" s="19"/>
      <c r="WNV559" s="19"/>
      <c r="WNW559" s="19"/>
      <c r="WNX559" s="20"/>
      <c r="WNY559" s="19"/>
      <c r="WNZ559" s="19"/>
      <c r="WOA559" s="19"/>
      <c r="WOB559" s="20"/>
      <c r="WOC559" s="20"/>
      <c r="WOD559" s="31"/>
      <c r="WOE559" s="31"/>
      <c r="WOF559" s="19"/>
      <c r="WOG559" s="20"/>
      <c r="WOH559" s="20"/>
      <c r="WOI559" s="9"/>
      <c r="WOJ559" s="19"/>
      <c r="WOK559" s="19"/>
      <c r="WOL559" s="19"/>
      <c r="WOM559" s="19"/>
      <c r="WON559" s="19"/>
      <c r="WOO559" s="20"/>
      <c r="WOP559" s="19"/>
      <c r="WOQ559" s="19"/>
      <c r="WOR559" s="19"/>
      <c r="WOS559" s="20"/>
      <c r="WOT559" s="20"/>
      <c r="WOU559" s="31"/>
      <c r="WOV559" s="31"/>
      <c r="WOW559" s="19"/>
      <c r="WOX559" s="20"/>
      <c r="WOY559" s="20"/>
      <c r="WOZ559" s="9"/>
      <c r="WPA559" s="19"/>
      <c r="WPB559" s="19"/>
      <c r="WPC559" s="19"/>
      <c r="WPD559" s="19"/>
      <c r="WPE559" s="19"/>
      <c r="WPF559" s="20"/>
      <c r="WPG559" s="19"/>
      <c r="WPH559" s="19"/>
      <c r="WPI559" s="19"/>
      <c r="WPJ559" s="20"/>
      <c r="WPK559" s="20"/>
      <c r="WPL559" s="31"/>
      <c r="WPM559" s="31"/>
      <c r="WPN559" s="19"/>
      <c r="WPO559" s="20"/>
      <c r="WPP559" s="20"/>
      <c r="WPQ559" s="9"/>
      <c r="WPR559" s="19"/>
      <c r="WPS559" s="19"/>
      <c r="WPT559" s="19"/>
      <c r="WPU559" s="19"/>
      <c r="WPV559" s="19"/>
      <c r="WPW559" s="20"/>
      <c r="WPX559" s="19"/>
      <c r="WPY559" s="19"/>
      <c r="WPZ559" s="19"/>
      <c r="WQA559" s="20"/>
      <c r="WQB559" s="20"/>
      <c r="WQC559" s="31"/>
      <c r="WQD559" s="31"/>
      <c r="WQE559" s="19"/>
      <c r="WQF559" s="20"/>
      <c r="WQG559" s="20"/>
      <c r="WQH559" s="9"/>
      <c r="WQI559" s="19"/>
      <c r="WQJ559" s="19"/>
      <c r="WQK559" s="19"/>
      <c r="WQL559" s="19"/>
      <c r="WQM559" s="19"/>
      <c r="WQN559" s="20"/>
      <c r="WQO559" s="19"/>
      <c r="WQP559" s="19"/>
      <c r="WQQ559" s="19"/>
      <c r="WQR559" s="20"/>
      <c r="WQS559" s="20"/>
      <c r="WQT559" s="31"/>
      <c r="WQU559" s="31"/>
      <c r="WQV559" s="19"/>
      <c r="WQW559" s="20"/>
      <c r="WQX559" s="20"/>
      <c r="WQY559" s="9"/>
      <c r="WQZ559" s="19"/>
      <c r="WRA559" s="19"/>
      <c r="WRB559" s="19"/>
      <c r="WRC559" s="19"/>
      <c r="WRD559" s="19"/>
      <c r="WRE559" s="20"/>
      <c r="WRF559" s="19"/>
      <c r="WRG559" s="19"/>
      <c r="WRH559" s="19"/>
      <c r="WRI559" s="20"/>
      <c r="WRJ559" s="20"/>
      <c r="WRK559" s="31"/>
      <c r="WRL559" s="31"/>
      <c r="WRM559" s="19"/>
      <c r="WRN559" s="20"/>
      <c r="WRO559" s="20"/>
      <c r="WRP559" s="9"/>
      <c r="WRQ559" s="19"/>
      <c r="WRR559" s="19"/>
      <c r="WRS559" s="19"/>
      <c r="WRT559" s="19"/>
      <c r="WRU559" s="19"/>
      <c r="WRV559" s="20"/>
      <c r="WRW559" s="19"/>
      <c r="WRX559" s="19"/>
      <c r="WRY559" s="19"/>
      <c r="WRZ559" s="20"/>
      <c r="WSA559" s="20"/>
      <c r="WSB559" s="31"/>
      <c r="WSC559" s="31"/>
      <c r="WSD559" s="19"/>
      <c r="WSE559" s="20"/>
      <c r="WSF559" s="20"/>
      <c r="WSG559" s="9"/>
      <c r="WSH559" s="19"/>
      <c r="WSI559" s="19"/>
      <c r="WSJ559" s="19"/>
      <c r="WSK559" s="19"/>
      <c r="WSL559" s="19"/>
      <c r="WSM559" s="20"/>
      <c r="WSN559" s="19"/>
      <c r="WSO559" s="19"/>
      <c r="WSP559" s="19"/>
      <c r="WSQ559" s="20"/>
      <c r="WSR559" s="20"/>
      <c r="WSS559" s="31"/>
      <c r="WST559" s="31"/>
      <c r="WSU559" s="19"/>
      <c r="WSV559" s="20"/>
      <c r="WSW559" s="20"/>
      <c r="WSX559" s="9"/>
      <c r="WSY559" s="19"/>
      <c r="WSZ559" s="19"/>
      <c r="WTA559" s="19"/>
      <c r="WTB559" s="19"/>
      <c r="WTC559" s="19"/>
      <c r="WTD559" s="20"/>
      <c r="WTE559" s="19"/>
      <c r="WTF559" s="19"/>
      <c r="WTG559" s="19"/>
      <c r="WTH559" s="20"/>
      <c r="WTI559" s="20"/>
      <c r="WTJ559" s="31"/>
      <c r="WTK559" s="31"/>
      <c r="WTL559" s="19"/>
      <c r="WTM559" s="20"/>
      <c r="WTN559" s="20"/>
      <c r="WTO559" s="9"/>
      <c r="WTP559" s="19"/>
      <c r="WTQ559" s="19"/>
      <c r="WTR559" s="19"/>
      <c r="WTS559" s="19"/>
      <c r="WTT559" s="19"/>
      <c r="WTU559" s="20"/>
      <c r="WTV559" s="19"/>
      <c r="WTW559" s="19"/>
      <c r="WTX559" s="19"/>
      <c r="WTY559" s="20"/>
      <c r="WTZ559" s="20"/>
      <c r="WUA559" s="31"/>
      <c r="WUB559" s="31"/>
      <c r="WUC559" s="19"/>
      <c r="WUD559" s="20"/>
      <c r="WUE559" s="20"/>
      <c r="WUF559" s="9"/>
      <c r="WUG559" s="19"/>
      <c r="WUH559" s="19"/>
      <c r="WUI559" s="19"/>
      <c r="WUJ559" s="19"/>
      <c r="WUK559" s="19"/>
      <c r="WUL559" s="20"/>
      <c r="WUM559" s="19"/>
      <c r="WUN559" s="19"/>
      <c r="WUO559" s="19"/>
      <c r="WUP559" s="20"/>
      <c r="WUQ559" s="20"/>
      <c r="WUR559" s="31"/>
      <c r="WUS559" s="31"/>
      <c r="WUT559" s="19"/>
      <c r="WUU559" s="20"/>
      <c r="WUV559" s="20"/>
      <c r="WUW559" s="9"/>
      <c r="WUX559" s="19"/>
      <c r="WUY559" s="19"/>
      <c r="WUZ559" s="19"/>
      <c r="WVA559" s="19"/>
      <c r="WVB559" s="19"/>
      <c r="WVC559" s="20"/>
      <c r="WVD559" s="19"/>
      <c r="WVE559" s="19"/>
      <c r="WVF559" s="19"/>
      <c r="WVG559" s="20"/>
      <c r="WVH559" s="20"/>
      <c r="WVI559" s="31"/>
      <c r="WVJ559" s="31"/>
      <c r="WVK559" s="19"/>
      <c r="WVL559" s="20"/>
      <c r="WVM559" s="20"/>
      <c r="WVN559" s="9"/>
      <c r="WVO559" s="19"/>
      <c r="WVP559" s="19"/>
      <c r="WVQ559" s="19"/>
      <c r="WVR559" s="19"/>
      <c r="WVS559" s="19"/>
      <c r="WVT559" s="20"/>
      <c r="WVU559" s="19"/>
      <c r="WVV559" s="19"/>
      <c r="WVW559" s="19"/>
      <c r="WVX559" s="20"/>
      <c r="WVY559" s="20"/>
      <c r="WVZ559" s="31"/>
      <c r="WWA559" s="31"/>
      <c r="WWB559" s="19"/>
      <c r="WWC559" s="20"/>
      <c r="WWD559" s="20"/>
      <c r="WWE559" s="9"/>
      <c r="WWF559" s="19"/>
      <c r="WWG559" s="19"/>
      <c r="WWH559" s="19"/>
      <c r="WWI559" s="19"/>
      <c r="WWJ559" s="19"/>
      <c r="WWK559" s="20"/>
      <c r="WWL559" s="19"/>
      <c r="WWM559" s="19"/>
      <c r="WWN559" s="19"/>
      <c r="WWO559" s="20"/>
      <c r="WWP559" s="20"/>
      <c r="WWQ559" s="31"/>
      <c r="WWR559" s="31"/>
      <c r="WWS559" s="19"/>
      <c r="WWT559" s="20"/>
      <c r="WWU559" s="20"/>
      <c r="WWV559" s="9"/>
      <c r="WWW559" s="19"/>
      <c r="WWX559" s="19"/>
      <c r="WWY559" s="19"/>
      <c r="WWZ559" s="19"/>
      <c r="WXA559" s="19"/>
      <c r="WXB559" s="20"/>
      <c r="WXC559" s="19"/>
      <c r="WXD559" s="19"/>
      <c r="WXE559" s="19"/>
      <c r="WXF559" s="20"/>
      <c r="WXG559" s="20"/>
      <c r="WXH559" s="31"/>
      <c r="WXI559" s="31"/>
      <c r="WXJ559" s="19"/>
      <c r="WXK559" s="20"/>
      <c r="WXL559" s="20"/>
      <c r="WXM559" s="9"/>
      <c r="WXN559" s="19"/>
      <c r="WXO559" s="19"/>
      <c r="WXP559" s="19"/>
      <c r="WXQ559" s="19"/>
      <c r="WXR559" s="19"/>
      <c r="WXS559" s="20"/>
      <c r="WXT559" s="19"/>
      <c r="WXU559" s="19"/>
      <c r="WXV559" s="19"/>
      <c r="WXW559" s="20"/>
      <c r="WXX559" s="20"/>
      <c r="WXY559" s="31"/>
      <c r="WXZ559" s="31"/>
      <c r="WYA559" s="19"/>
      <c r="WYB559" s="20"/>
      <c r="WYC559" s="20"/>
      <c r="WYD559" s="9"/>
      <c r="WYE559" s="19"/>
      <c r="WYF559" s="19"/>
      <c r="WYG559" s="19"/>
      <c r="WYH559" s="19"/>
      <c r="WYI559" s="19"/>
      <c r="WYJ559" s="20"/>
      <c r="WYK559" s="19"/>
      <c r="WYL559" s="19"/>
      <c r="WYM559" s="19"/>
      <c r="WYN559" s="20"/>
      <c r="WYO559" s="20"/>
      <c r="WYP559" s="31"/>
      <c r="WYQ559" s="31"/>
      <c r="WYR559" s="19"/>
      <c r="WYS559" s="20"/>
      <c r="WYT559" s="20"/>
      <c r="WYU559" s="9"/>
      <c r="WYV559" s="19"/>
      <c r="WYW559" s="19"/>
      <c r="WYX559" s="19"/>
      <c r="WYY559" s="19"/>
      <c r="WYZ559" s="19"/>
      <c r="WZA559" s="20"/>
      <c r="WZB559" s="19"/>
      <c r="WZC559" s="19"/>
      <c r="WZD559" s="19"/>
      <c r="WZE559" s="20"/>
      <c r="WZF559" s="20"/>
      <c r="WZG559" s="31"/>
      <c r="WZH559" s="31"/>
      <c r="WZI559" s="19"/>
      <c r="WZJ559" s="20"/>
      <c r="WZK559" s="20"/>
      <c r="WZL559" s="9"/>
      <c r="WZM559" s="19"/>
      <c r="WZN559" s="19"/>
      <c r="WZO559" s="19"/>
      <c r="WZP559" s="19"/>
      <c r="WZQ559" s="19"/>
      <c r="WZR559" s="20"/>
      <c r="WZS559" s="19"/>
      <c r="WZT559" s="19"/>
      <c r="WZU559" s="19"/>
      <c r="WZV559" s="20"/>
      <c r="WZW559" s="20"/>
      <c r="WZX559" s="31"/>
      <c r="WZY559" s="31"/>
      <c r="WZZ559" s="19"/>
      <c r="XAA559" s="20"/>
      <c r="XAB559" s="20"/>
      <c r="XAC559" s="9"/>
      <c r="XAD559" s="19"/>
      <c r="XAE559" s="19"/>
      <c r="XAF559" s="19"/>
      <c r="XAG559" s="19"/>
      <c r="XAH559" s="19"/>
      <c r="XAI559" s="20"/>
      <c r="XAJ559" s="19"/>
      <c r="XAK559" s="19"/>
      <c r="XAL559" s="19"/>
      <c r="XAM559" s="20"/>
      <c r="XAN559" s="20"/>
      <c r="XAO559" s="31"/>
      <c r="XAP559" s="31"/>
      <c r="XAQ559" s="19"/>
      <c r="XAR559" s="20"/>
      <c r="XAS559" s="20"/>
      <c r="XAT559" s="9"/>
      <c r="XAU559" s="19"/>
      <c r="XAV559" s="19"/>
      <c r="XAW559" s="19"/>
      <c r="XAX559" s="19"/>
      <c r="XAY559" s="19"/>
      <c r="XAZ559" s="20"/>
      <c r="XBA559" s="19"/>
      <c r="XBB559" s="19"/>
      <c r="XBC559" s="19"/>
      <c r="XBD559" s="20"/>
      <c r="XBE559" s="20"/>
      <c r="XBF559" s="31"/>
      <c r="XBG559" s="31"/>
      <c r="XBH559" s="19"/>
      <c r="XBI559" s="20"/>
      <c r="XBJ559" s="20"/>
      <c r="XBK559" s="9"/>
      <c r="XBL559" s="19"/>
      <c r="XBM559" s="19"/>
      <c r="XBN559" s="19"/>
      <c r="XBO559" s="19"/>
      <c r="XBP559" s="19"/>
      <c r="XBQ559" s="20"/>
      <c r="XBR559" s="19"/>
      <c r="XBS559" s="19"/>
      <c r="XBT559" s="19"/>
      <c r="XBU559" s="20"/>
      <c r="XBV559" s="20"/>
      <c r="XBW559" s="31"/>
      <c r="XBX559" s="31"/>
      <c r="XBY559" s="19"/>
      <c r="XBZ559" s="20"/>
      <c r="XCA559" s="20"/>
      <c r="XCB559" s="9"/>
      <c r="XCC559" s="19"/>
      <c r="XCD559" s="19"/>
      <c r="XCE559" s="19"/>
      <c r="XCF559" s="19"/>
      <c r="XCG559" s="19"/>
      <c r="XCH559" s="20"/>
      <c r="XCI559" s="19"/>
      <c r="XCJ559" s="19"/>
      <c r="XCK559" s="19"/>
      <c r="XCL559" s="20"/>
      <c r="XCM559" s="20"/>
      <c r="XCN559" s="31"/>
      <c r="XCO559" s="31"/>
      <c r="XCP559" s="19"/>
      <c r="XCQ559" s="20"/>
      <c r="XCR559" s="20"/>
      <c r="XCS559" s="9"/>
      <c r="XCT559" s="19"/>
      <c r="XCU559" s="19"/>
      <c r="XCV559" s="19"/>
      <c r="XCW559" s="19"/>
      <c r="XCX559" s="19"/>
      <c r="XCY559" s="20"/>
      <c r="XCZ559" s="19"/>
      <c r="XDA559" s="19"/>
      <c r="XDB559" s="19"/>
      <c r="XDC559" s="20"/>
      <c r="XDD559" s="20"/>
      <c r="XDE559" s="31"/>
      <c r="XDF559" s="31"/>
      <c r="XDG559" s="19"/>
      <c r="XDH559" s="20"/>
      <c r="XDI559" s="20"/>
      <c r="XDJ559" s="9"/>
      <c r="XDK559" s="19"/>
      <c r="XDL559" s="19"/>
      <c r="XDM559" s="19"/>
      <c r="XDN559" s="19"/>
      <c r="XDO559" s="19"/>
      <c r="XDP559" s="20"/>
      <c r="XDQ559" s="19"/>
      <c r="XDR559" s="19"/>
      <c r="XDS559" s="19"/>
      <c r="XDT559" s="20"/>
      <c r="XDU559" s="20"/>
      <c r="XDV559" s="31"/>
      <c r="XDW559" s="31"/>
      <c r="XDX559" s="19"/>
      <c r="XDY559" s="20"/>
      <c r="XDZ559" s="20"/>
      <c r="XEA559" s="9"/>
      <c r="XEB559" s="19"/>
      <c r="XEC559" s="19"/>
      <c r="XED559" s="19"/>
      <c r="XEE559" s="19"/>
      <c r="XEF559" s="19"/>
      <c r="XEG559" s="20"/>
      <c r="XEH559" s="19"/>
      <c r="XEI559" s="19"/>
      <c r="XEJ559" s="19"/>
      <c r="XEK559" s="20"/>
      <c r="XEL559" s="20"/>
      <c r="XEM559" s="31"/>
      <c r="XEN559" s="31"/>
      <c r="XEO559" s="19"/>
      <c r="XEP559" s="20"/>
      <c r="XEQ559" s="20"/>
      <c r="XER559" s="9"/>
      <c r="XES559" s="19"/>
      <c r="XET559" s="19"/>
      <c r="XEU559" s="19"/>
      <c r="XEV559" s="19"/>
      <c r="XEW559" s="19"/>
      <c r="XEX559" s="20"/>
      <c r="XEY559" s="19"/>
      <c r="XEZ559" s="19"/>
      <c r="XFA559" s="19"/>
      <c r="XFB559" s="20"/>
      <c r="XFC559" s="20"/>
      <c r="XFD559" s="31"/>
    </row>
    <row r="560" spans="1:16384" ht="12.75" customHeight="1">
      <c r="A560" s="9">
        <v>557</v>
      </c>
      <c r="B560" s="353">
        <v>101</v>
      </c>
      <c r="C560" s="395" t="s">
        <v>32</v>
      </c>
      <c r="D560" s="414" t="s">
        <v>78</v>
      </c>
      <c r="E560" s="317" t="s">
        <v>77</v>
      </c>
      <c r="F560" s="407">
        <v>756</v>
      </c>
      <c r="G560" s="406">
        <v>42401</v>
      </c>
      <c r="H560" s="326"/>
      <c r="I560" s="87"/>
      <c r="J560" s="19"/>
      <c r="K560" s="125">
        <v>42416</v>
      </c>
      <c r="L560" s="125">
        <v>42417</v>
      </c>
      <c r="M560" s="31">
        <v>0.77500000000000002</v>
      </c>
      <c r="N560" s="31">
        <v>0.37013888888888885</v>
      </c>
      <c r="O560" s="19">
        <v>15</v>
      </c>
      <c r="P560" s="7">
        <v>42431</v>
      </c>
      <c r="Q560" s="129">
        <f ca="1">IF(P560&gt;NOW(),"REGULAR",TODAY()-P560)</f>
        <v>88</v>
      </c>
      <c r="R560" s="9"/>
      <c r="S560" s="19" t="s">
        <v>33</v>
      </c>
      <c r="T560" s="19" t="s">
        <v>34</v>
      </c>
      <c r="U560" s="19" t="s">
        <v>127</v>
      </c>
      <c r="V560" s="19" t="s">
        <v>127</v>
      </c>
      <c r="W560" s="19" t="s">
        <v>807</v>
      </c>
      <c r="X560" s="11" t="str">
        <f ca="1">IF(Q560="OK","DEVUELTO","PRESTADO")</f>
        <v>PRESTADO</v>
      </c>
      <c r="Y560" s="353" t="s">
        <v>807</v>
      </c>
      <c r="Z560" s="11" t="s">
        <v>35</v>
      </c>
      <c r="AA560" s="19"/>
      <c r="AB560" s="18"/>
      <c r="AC560" s="20"/>
      <c r="AD560" s="31"/>
      <c r="AE560" s="31"/>
      <c r="AF560" s="19"/>
      <c r="AG560" s="20"/>
      <c r="AH560" s="20"/>
      <c r="AI560" s="9"/>
      <c r="AJ560" s="19"/>
      <c r="AK560" s="19"/>
      <c r="AL560" s="19"/>
      <c r="AM560" s="19"/>
      <c r="AN560" s="19"/>
      <c r="AO560" s="20"/>
      <c r="AP560" s="19"/>
      <c r="AQ560" s="19"/>
      <c r="AR560" s="19"/>
      <c r="AS560" s="20"/>
      <c r="AT560" s="20"/>
      <c r="AU560" s="31"/>
      <c r="AV560" s="31"/>
      <c r="AW560" s="19"/>
      <c r="AX560" s="20"/>
      <c r="AY560" s="20"/>
      <c r="AZ560" s="9"/>
      <c r="BA560" s="19"/>
      <c r="BB560" s="19"/>
      <c r="BC560" s="19"/>
      <c r="BD560" s="19"/>
      <c r="BE560" s="19"/>
      <c r="BF560" s="20"/>
      <c r="BG560" s="19"/>
      <c r="BH560" s="19"/>
      <c r="BI560" s="19"/>
      <c r="BJ560" s="20"/>
      <c r="BK560" s="20"/>
      <c r="BL560" s="31"/>
      <c r="BM560" s="31"/>
      <c r="BN560" s="19"/>
      <c r="BO560" s="20"/>
      <c r="BP560" s="20"/>
      <c r="BQ560" s="9"/>
      <c r="BR560" s="19"/>
      <c r="BS560" s="19"/>
      <c r="BT560" s="19"/>
      <c r="BU560" s="19"/>
      <c r="BV560" s="19"/>
      <c r="BW560" s="20"/>
      <c r="BX560" s="19"/>
      <c r="BY560" s="19"/>
      <c r="BZ560" s="19"/>
      <c r="CA560" s="20"/>
      <c r="CB560" s="20"/>
      <c r="CC560" s="31"/>
      <c r="CD560" s="31"/>
      <c r="CE560" s="19"/>
      <c r="CF560" s="20"/>
      <c r="CG560" s="20"/>
      <c r="CH560" s="9"/>
      <c r="CI560" s="19"/>
      <c r="CJ560" s="19"/>
      <c r="CK560" s="19"/>
      <c r="CL560" s="19"/>
      <c r="CM560" s="19"/>
      <c r="CN560" s="20"/>
      <c r="CO560" s="19"/>
      <c r="CP560" s="19"/>
      <c r="CQ560" s="19"/>
      <c r="CR560" s="20"/>
      <c r="CS560" s="20"/>
      <c r="CT560" s="31"/>
      <c r="CU560" s="31"/>
      <c r="CV560" s="19"/>
      <c r="CW560" s="20"/>
      <c r="CX560" s="20"/>
      <c r="CY560" s="9"/>
      <c r="CZ560" s="19"/>
      <c r="DA560" s="19"/>
      <c r="DB560" s="19"/>
      <c r="DC560" s="19"/>
      <c r="DD560" s="19"/>
      <c r="DE560" s="20"/>
      <c r="DF560" s="19"/>
      <c r="DG560" s="19"/>
      <c r="DH560" s="19"/>
      <c r="DI560" s="20"/>
      <c r="DJ560" s="20"/>
      <c r="DK560" s="31"/>
      <c r="DL560" s="31"/>
      <c r="DM560" s="19"/>
      <c r="DN560" s="20"/>
      <c r="DO560" s="20"/>
      <c r="DP560" s="9"/>
      <c r="DQ560" s="19"/>
      <c r="DR560" s="19"/>
      <c r="DS560" s="19"/>
      <c r="DT560" s="19"/>
      <c r="DU560" s="19"/>
      <c r="DV560" s="20"/>
      <c r="DW560" s="19"/>
      <c r="DX560" s="19"/>
      <c r="DY560" s="19"/>
      <c r="DZ560" s="20"/>
      <c r="EA560" s="20"/>
      <c r="EB560" s="31"/>
      <c r="EC560" s="31"/>
      <c r="ED560" s="19"/>
      <c r="EE560" s="20"/>
      <c r="EF560" s="20"/>
      <c r="EG560" s="9"/>
      <c r="EH560" s="19"/>
      <c r="EI560" s="19"/>
      <c r="EJ560" s="19"/>
      <c r="EK560" s="19"/>
      <c r="EL560" s="19"/>
      <c r="EM560" s="20"/>
      <c r="EN560" s="19"/>
      <c r="EO560" s="19"/>
      <c r="EP560" s="19"/>
      <c r="EQ560" s="20"/>
      <c r="ER560" s="20"/>
      <c r="ES560" s="31"/>
      <c r="ET560" s="31"/>
      <c r="EU560" s="19"/>
      <c r="EV560" s="20"/>
      <c r="EW560" s="20"/>
      <c r="EX560" s="9"/>
      <c r="EY560" s="19"/>
      <c r="EZ560" s="19"/>
      <c r="FA560" s="19"/>
      <c r="FB560" s="19"/>
      <c r="FC560" s="19"/>
      <c r="FD560" s="20"/>
      <c r="FE560" s="19"/>
      <c r="FF560" s="19"/>
      <c r="FG560" s="19"/>
      <c r="FH560" s="20"/>
      <c r="FI560" s="20"/>
      <c r="FJ560" s="31"/>
      <c r="FK560" s="31"/>
      <c r="FL560" s="19"/>
      <c r="FM560" s="20"/>
      <c r="FN560" s="20"/>
      <c r="FO560" s="9"/>
      <c r="FP560" s="19"/>
      <c r="FQ560" s="19"/>
      <c r="FR560" s="19"/>
      <c r="FS560" s="19"/>
      <c r="FT560" s="19"/>
      <c r="FU560" s="20"/>
      <c r="FV560" s="19"/>
      <c r="FW560" s="19"/>
      <c r="FX560" s="19"/>
      <c r="FY560" s="20"/>
      <c r="FZ560" s="20"/>
      <c r="GA560" s="31"/>
      <c r="GB560" s="31"/>
      <c r="GC560" s="19"/>
      <c r="GD560" s="20"/>
      <c r="GE560" s="20"/>
      <c r="GF560" s="9"/>
      <c r="GG560" s="19"/>
      <c r="GH560" s="19"/>
      <c r="GI560" s="19"/>
      <c r="GJ560" s="19"/>
      <c r="GK560" s="19"/>
      <c r="GL560" s="20"/>
      <c r="GM560" s="19"/>
      <c r="GN560" s="19"/>
      <c r="GO560" s="19"/>
      <c r="GP560" s="20"/>
      <c r="GQ560" s="20"/>
      <c r="GR560" s="31"/>
      <c r="GS560" s="31"/>
      <c r="GT560" s="19"/>
      <c r="GU560" s="20"/>
      <c r="GV560" s="20"/>
      <c r="GW560" s="9"/>
      <c r="GX560" s="19"/>
      <c r="GY560" s="19"/>
      <c r="GZ560" s="19"/>
      <c r="HA560" s="19"/>
      <c r="HB560" s="19"/>
      <c r="HC560" s="20"/>
      <c r="HD560" s="19"/>
      <c r="HE560" s="19"/>
      <c r="HF560" s="19"/>
      <c r="HG560" s="20"/>
      <c r="HH560" s="20"/>
      <c r="HI560" s="31"/>
      <c r="HJ560" s="31"/>
      <c r="HK560" s="19"/>
      <c r="HL560" s="20"/>
      <c r="HM560" s="20"/>
      <c r="HN560" s="9"/>
      <c r="HO560" s="19"/>
      <c r="HP560" s="19"/>
      <c r="HQ560" s="19"/>
      <c r="HR560" s="19"/>
      <c r="HS560" s="19"/>
      <c r="HT560" s="20"/>
      <c r="HU560" s="19"/>
      <c r="HV560" s="19"/>
      <c r="HW560" s="19"/>
      <c r="HX560" s="20"/>
      <c r="HY560" s="20"/>
      <c r="HZ560" s="31"/>
      <c r="IA560" s="31"/>
      <c r="IB560" s="19"/>
      <c r="IC560" s="20"/>
      <c r="ID560" s="20"/>
      <c r="IE560" s="9"/>
      <c r="IF560" s="19"/>
      <c r="IG560" s="19"/>
      <c r="IH560" s="19"/>
      <c r="II560" s="19"/>
      <c r="IJ560" s="19"/>
      <c r="IK560" s="20"/>
      <c r="IL560" s="19"/>
      <c r="IM560" s="19"/>
      <c r="IN560" s="19"/>
      <c r="IO560" s="20"/>
      <c r="IP560" s="20"/>
      <c r="IQ560" s="31"/>
      <c r="IR560" s="31"/>
      <c r="IS560" s="19"/>
      <c r="IT560" s="20"/>
      <c r="IU560" s="20"/>
      <c r="IV560" s="9"/>
      <c r="IW560" s="19"/>
      <c r="IX560" s="19"/>
      <c r="IY560" s="19"/>
      <c r="IZ560" s="19"/>
      <c r="JA560" s="19"/>
      <c r="JB560" s="20"/>
      <c r="JC560" s="19"/>
      <c r="JD560" s="19"/>
      <c r="JE560" s="19"/>
      <c r="JF560" s="20"/>
      <c r="JG560" s="20"/>
      <c r="JH560" s="31"/>
      <c r="JI560" s="31"/>
      <c r="JJ560" s="19"/>
      <c r="JK560" s="20"/>
      <c r="JL560" s="20"/>
      <c r="JM560" s="9"/>
      <c r="JN560" s="19"/>
      <c r="JO560" s="19"/>
      <c r="JP560" s="19"/>
      <c r="JQ560" s="19"/>
      <c r="JR560" s="19"/>
      <c r="JS560" s="20"/>
      <c r="JT560" s="19"/>
      <c r="JU560" s="19"/>
      <c r="JV560" s="19"/>
      <c r="JW560" s="20"/>
      <c r="JX560" s="20"/>
      <c r="JY560" s="31"/>
      <c r="JZ560" s="31"/>
      <c r="KA560" s="19"/>
      <c r="KB560" s="20"/>
      <c r="KC560" s="20"/>
      <c r="KD560" s="9"/>
      <c r="KE560" s="19"/>
      <c r="KF560" s="19"/>
      <c r="KG560" s="19"/>
      <c r="KH560" s="19"/>
      <c r="KI560" s="19"/>
      <c r="KJ560" s="20"/>
      <c r="KK560" s="19"/>
      <c r="KL560" s="19"/>
      <c r="KM560" s="19"/>
      <c r="KN560" s="20"/>
      <c r="KO560" s="20"/>
      <c r="KP560" s="31"/>
      <c r="KQ560" s="31"/>
      <c r="KR560" s="19"/>
      <c r="KS560" s="20"/>
      <c r="KT560" s="20"/>
      <c r="KU560" s="9"/>
      <c r="KV560" s="19"/>
      <c r="KW560" s="19"/>
      <c r="KX560" s="19"/>
      <c r="KY560" s="19"/>
      <c r="KZ560" s="19"/>
      <c r="LA560" s="20"/>
      <c r="LB560" s="19"/>
      <c r="LC560" s="19"/>
      <c r="LD560" s="19"/>
      <c r="LE560" s="20"/>
      <c r="LF560" s="20"/>
      <c r="LG560" s="31"/>
      <c r="LH560" s="31"/>
      <c r="LI560" s="19"/>
      <c r="LJ560" s="20"/>
      <c r="LK560" s="20"/>
      <c r="LL560" s="9"/>
      <c r="LM560" s="19"/>
      <c r="LN560" s="19"/>
      <c r="LO560" s="19"/>
      <c r="LP560" s="19"/>
      <c r="LQ560" s="19"/>
      <c r="LR560" s="20"/>
      <c r="LS560" s="19"/>
      <c r="LT560" s="19"/>
      <c r="LU560" s="19"/>
      <c r="LV560" s="20"/>
      <c r="LW560" s="20"/>
      <c r="LX560" s="31"/>
      <c r="LY560" s="31"/>
      <c r="LZ560" s="19"/>
      <c r="MA560" s="20"/>
      <c r="MB560" s="20"/>
      <c r="MC560" s="9"/>
      <c r="MD560" s="19"/>
      <c r="ME560" s="19"/>
      <c r="MF560" s="19"/>
      <c r="MG560" s="19"/>
      <c r="MH560" s="19"/>
      <c r="MI560" s="20"/>
      <c r="MJ560" s="19"/>
      <c r="MK560" s="19"/>
      <c r="ML560" s="19"/>
      <c r="MM560" s="20"/>
      <c r="MN560" s="20"/>
      <c r="MO560" s="31"/>
      <c r="MP560" s="31"/>
      <c r="MQ560" s="19"/>
      <c r="MR560" s="20"/>
      <c r="MS560" s="20"/>
      <c r="MT560" s="9"/>
      <c r="MU560" s="19"/>
      <c r="MV560" s="19"/>
      <c r="MW560" s="19"/>
      <c r="MX560" s="19"/>
      <c r="MY560" s="19"/>
      <c r="MZ560" s="20"/>
      <c r="NA560" s="19"/>
      <c r="NB560" s="19"/>
      <c r="NC560" s="19"/>
      <c r="ND560" s="20"/>
      <c r="NE560" s="20"/>
      <c r="NF560" s="31"/>
      <c r="NG560" s="31"/>
      <c r="NH560" s="19"/>
      <c r="NI560" s="20"/>
      <c r="NJ560" s="20"/>
      <c r="NK560" s="9"/>
      <c r="NL560" s="19"/>
      <c r="NM560" s="19"/>
      <c r="NN560" s="19"/>
      <c r="NO560" s="19"/>
      <c r="NP560" s="19"/>
      <c r="NQ560" s="20"/>
      <c r="NR560" s="19"/>
      <c r="NS560" s="19"/>
      <c r="NT560" s="19"/>
      <c r="NU560" s="20"/>
      <c r="NV560" s="20"/>
      <c r="NW560" s="31"/>
      <c r="NX560" s="31"/>
      <c r="NY560" s="19"/>
      <c r="NZ560" s="20"/>
      <c r="OA560" s="20"/>
      <c r="OB560" s="9"/>
      <c r="OC560" s="19"/>
      <c r="OD560" s="19"/>
      <c r="OE560" s="19"/>
      <c r="OF560" s="19"/>
      <c r="OG560" s="19"/>
      <c r="OH560" s="20"/>
      <c r="OI560" s="19"/>
      <c r="OJ560" s="19"/>
      <c r="OK560" s="19"/>
      <c r="OL560" s="20"/>
      <c r="OM560" s="20"/>
      <c r="ON560" s="31"/>
      <c r="OO560" s="31"/>
      <c r="OP560" s="19"/>
      <c r="OQ560" s="20"/>
      <c r="OR560" s="20"/>
      <c r="OS560" s="9"/>
      <c r="OT560" s="19"/>
      <c r="OU560" s="19"/>
      <c r="OV560" s="19"/>
      <c r="OW560" s="19"/>
      <c r="OX560" s="19"/>
      <c r="OY560" s="20"/>
      <c r="OZ560" s="19"/>
      <c r="PA560" s="19"/>
      <c r="PB560" s="19"/>
      <c r="PC560" s="20"/>
      <c r="PD560" s="20"/>
      <c r="PE560" s="31"/>
      <c r="PF560" s="31"/>
      <c r="PG560" s="19"/>
      <c r="PH560" s="20"/>
      <c r="PI560" s="20"/>
      <c r="PJ560" s="9"/>
      <c r="PK560" s="19"/>
      <c r="PL560" s="19"/>
      <c r="PM560" s="19"/>
      <c r="PN560" s="19"/>
      <c r="PO560" s="19"/>
      <c r="PP560" s="20"/>
      <c r="PQ560" s="19"/>
      <c r="PR560" s="19"/>
      <c r="PS560" s="19"/>
      <c r="PT560" s="20"/>
      <c r="PU560" s="20"/>
      <c r="PV560" s="31"/>
      <c r="PW560" s="31"/>
      <c r="PX560" s="19"/>
      <c r="PY560" s="20"/>
      <c r="PZ560" s="20"/>
      <c r="QA560" s="9"/>
      <c r="QB560" s="19"/>
      <c r="QC560" s="19"/>
      <c r="QD560" s="19"/>
      <c r="QE560" s="19"/>
      <c r="QF560" s="19"/>
      <c r="QG560" s="20"/>
      <c r="QH560" s="19"/>
      <c r="QI560" s="19"/>
      <c r="QJ560" s="19"/>
      <c r="QK560" s="20"/>
      <c r="QL560" s="20"/>
      <c r="QM560" s="31"/>
      <c r="QN560" s="31"/>
      <c r="QO560" s="19"/>
      <c r="QP560" s="20"/>
      <c r="QQ560" s="20"/>
      <c r="QR560" s="9"/>
      <c r="QS560" s="19"/>
      <c r="QT560" s="19"/>
      <c r="QU560" s="19"/>
      <c r="QV560" s="19"/>
      <c r="QW560" s="19"/>
      <c r="QX560" s="20"/>
      <c r="QY560" s="19"/>
      <c r="QZ560" s="19"/>
      <c r="RA560" s="19"/>
      <c r="RB560" s="20"/>
      <c r="RC560" s="20"/>
      <c r="RD560" s="31"/>
      <c r="RE560" s="31"/>
      <c r="RF560" s="19"/>
      <c r="RG560" s="20"/>
      <c r="RH560" s="20"/>
      <c r="RI560" s="9"/>
      <c r="RJ560" s="19"/>
      <c r="RK560" s="19"/>
      <c r="RL560" s="19"/>
      <c r="RM560" s="19"/>
      <c r="RN560" s="19"/>
      <c r="RO560" s="20"/>
      <c r="RP560" s="19"/>
      <c r="RQ560" s="19"/>
      <c r="RR560" s="19"/>
      <c r="RS560" s="20"/>
      <c r="RT560" s="20"/>
      <c r="RU560" s="31"/>
      <c r="RV560" s="31"/>
      <c r="RW560" s="19"/>
      <c r="RX560" s="20"/>
      <c r="RY560" s="20"/>
      <c r="RZ560" s="9"/>
      <c r="SA560" s="19"/>
      <c r="SB560" s="19"/>
      <c r="SC560" s="19"/>
      <c r="SD560" s="19"/>
      <c r="SE560" s="19"/>
      <c r="SF560" s="20"/>
      <c r="SG560" s="19"/>
      <c r="SH560" s="19"/>
      <c r="SI560" s="19"/>
      <c r="SJ560" s="20"/>
      <c r="SK560" s="20"/>
      <c r="SL560" s="31"/>
      <c r="SM560" s="31"/>
      <c r="SN560" s="19"/>
      <c r="SO560" s="20"/>
      <c r="SP560" s="20"/>
      <c r="SQ560" s="9"/>
      <c r="SR560" s="19"/>
      <c r="SS560" s="19"/>
      <c r="ST560" s="19"/>
      <c r="SU560" s="19"/>
      <c r="SV560" s="19"/>
      <c r="SW560" s="20"/>
      <c r="SX560" s="19"/>
      <c r="SY560" s="19"/>
      <c r="SZ560" s="19"/>
      <c r="TA560" s="20"/>
      <c r="TB560" s="20"/>
      <c r="TC560" s="31"/>
      <c r="TD560" s="31"/>
      <c r="TE560" s="19"/>
      <c r="TF560" s="20"/>
      <c r="TG560" s="20"/>
      <c r="TH560" s="9"/>
      <c r="TI560" s="19"/>
      <c r="TJ560" s="19"/>
      <c r="TK560" s="19"/>
      <c r="TL560" s="19"/>
      <c r="TM560" s="19"/>
      <c r="TN560" s="20"/>
      <c r="TO560" s="19"/>
      <c r="TP560" s="19"/>
      <c r="TQ560" s="19"/>
      <c r="TR560" s="20"/>
      <c r="TS560" s="20"/>
      <c r="TT560" s="31"/>
      <c r="TU560" s="31"/>
      <c r="TV560" s="19"/>
      <c r="TW560" s="20"/>
      <c r="TX560" s="20"/>
      <c r="TY560" s="9"/>
      <c r="TZ560" s="19"/>
      <c r="UA560" s="19"/>
      <c r="UB560" s="19"/>
      <c r="UC560" s="19"/>
      <c r="UD560" s="19"/>
      <c r="UE560" s="20"/>
      <c r="UF560" s="19"/>
      <c r="UG560" s="19"/>
      <c r="UH560" s="19"/>
      <c r="UI560" s="20"/>
      <c r="UJ560" s="20"/>
      <c r="UK560" s="31"/>
      <c r="UL560" s="31"/>
      <c r="UM560" s="19"/>
      <c r="UN560" s="20"/>
      <c r="UO560" s="20"/>
      <c r="UP560" s="9"/>
      <c r="UQ560" s="19"/>
      <c r="UR560" s="19"/>
      <c r="US560" s="19"/>
      <c r="UT560" s="19"/>
      <c r="UU560" s="19"/>
      <c r="UV560" s="20"/>
      <c r="UW560" s="19"/>
      <c r="UX560" s="19"/>
      <c r="UY560" s="19"/>
      <c r="UZ560" s="20"/>
      <c r="VA560" s="20"/>
      <c r="VB560" s="31"/>
      <c r="VC560" s="31"/>
      <c r="VD560" s="19"/>
      <c r="VE560" s="20"/>
      <c r="VF560" s="20"/>
      <c r="VG560" s="9"/>
      <c r="VH560" s="19"/>
      <c r="VI560" s="19"/>
      <c r="VJ560" s="19"/>
      <c r="VK560" s="19"/>
      <c r="VL560" s="19"/>
      <c r="VM560" s="20"/>
      <c r="VN560" s="19"/>
      <c r="VO560" s="19"/>
      <c r="VP560" s="19"/>
      <c r="VQ560" s="20"/>
      <c r="VR560" s="20"/>
      <c r="VS560" s="31"/>
      <c r="VT560" s="31"/>
      <c r="VU560" s="19"/>
      <c r="VV560" s="20"/>
      <c r="VW560" s="20"/>
      <c r="VX560" s="9"/>
      <c r="VY560" s="19"/>
      <c r="VZ560" s="19"/>
      <c r="WA560" s="19"/>
      <c r="WB560" s="19"/>
      <c r="WC560" s="19"/>
      <c r="WD560" s="20"/>
      <c r="WE560" s="19"/>
      <c r="WF560" s="19"/>
      <c r="WG560" s="19"/>
      <c r="WH560" s="20"/>
      <c r="WI560" s="20"/>
      <c r="WJ560" s="31"/>
      <c r="WK560" s="31"/>
      <c r="WL560" s="19"/>
      <c r="WM560" s="20"/>
      <c r="WN560" s="20"/>
      <c r="WO560" s="9"/>
      <c r="WP560" s="19"/>
      <c r="WQ560" s="19"/>
      <c r="WR560" s="19"/>
      <c r="WS560" s="19"/>
      <c r="WT560" s="19"/>
      <c r="WU560" s="20"/>
      <c r="WV560" s="19"/>
      <c r="WW560" s="19"/>
      <c r="WX560" s="19"/>
      <c r="WY560" s="20"/>
      <c r="WZ560" s="20"/>
      <c r="XA560" s="31"/>
      <c r="XB560" s="31"/>
      <c r="XC560" s="19"/>
      <c r="XD560" s="20"/>
      <c r="XE560" s="20"/>
      <c r="XF560" s="9"/>
      <c r="XG560" s="19"/>
      <c r="XH560" s="19"/>
      <c r="XI560" s="19"/>
      <c r="XJ560" s="19"/>
      <c r="XK560" s="19"/>
      <c r="XL560" s="20"/>
      <c r="XM560" s="19"/>
      <c r="XN560" s="19"/>
      <c r="XO560" s="19"/>
      <c r="XP560" s="20"/>
      <c r="XQ560" s="20"/>
      <c r="XR560" s="31"/>
      <c r="XS560" s="31"/>
      <c r="XT560" s="19"/>
      <c r="XU560" s="20"/>
      <c r="XV560" s="20"/>
      <c r="XW560" s="9"/>
      <c r="XX560" s="19"/>
      <c r="XY560" s="19"/>
      <c r="XZ560" s="19"/>
      <c r="YA560" s="19"/>
      <c r="YB560" s="19"/>
      <c r="YC560" s="20"/>
      <c r="YD560" s="19"/>
      <c r="YE560" s="19"/>
      <c r="YF560" s="19"/>
      <c r="YG560" s="20"/>
      <c r="YH560" s="20"/>
      <c r="YI560" s="31"/>
      <c r="YJ560" s="31"/>
      <c r="YK560" s="19"/>
      <c r="YL560" s="20"/>
      <c r="YM560" s="20"/>
      <c r="YN560" s="9"/>
      <c r="YO560" s="19"/>
      <c r="YP560" s="19"/>
      <c r="YQ560" s="19"/>
      <c r="YR560" s="19"/>
      <c r="YS560" s="19"/>
      <c r="YT560" s="20"/>
      <c r="YU560" s="19"/>
      <c r="YV560" s="19"/>
      <c r="YW560" s="19"/>
      <c r="YX560" s="20"/>
      <c r="YY560" s="20"/>
      <c r="YZ560" s="31"/>
      <c r="ZA560" s="31"/>
      <c r="ZB560" s="19"/>
      <c r="ZC560" s="20"/>
      <c r="ZD560" s="20"/>
      <c r="ZE560" s="9"/>
      <c r="ZF560" s="19"/>
      <c r="ZG560" s="19"/>
      <c r="ZH560" s="19"/>
      <c r="ZI560" s="19"/>
      <c r="ZJ560" s="19"/>
      <c r="ZK560" s="20"/>
      <c r="ZL560" s="19"/>
      <c r="ZM560" s="19"/>
      <c r="ZN560" s="19"/>
      <c r="ZO560" s="20"/>
      <c r="ZP560" s="20"/>
      <c r="ZQ560" s="31"/>
      <c r="ZR560" s="31"/>
      <c r="ZS560" s="19"/>
      <c r="ZT560" s="20"/>
      <c r="ZU560" s="20"/>
      <c r="ZV560" s="9"/>
      <c r="ZW560" s="19"/>
      <c r="ZX560" s="19"/>
      <c r="ZY560" s="19"/>
      <c r="ZZ560" s="19"/>
      <c r="AAA560" s="19"/>
      <c r="AAB560" s="20"/>
      <c r="AAC560" s="19"/>
      <c r="AAD560" s="19"/>
      <c r="AAE560" s="19"/>
      <c r="AAF560" s="20"/>
      <c r="AAG560" s="20"/>
      <c r="AAH560" s="31"/>
      <c r="AAI560" s="31"/>
      <c r="AAJ560" s="19"/>
      <c r="AAK560" s="20"/>
      <c r="AAL560" s="20"/>
      <c r="AAM560" s="9"/>
      <c r="AAN560" s="19"/>
      <c r="AAO560" s="19"/>
      <c r="AAP560" s="19"/>
      <c r="AAQ560" s="19"/>
      <c r="AAR560" s="19"/>
      <c r="AAS560" s="20"/>
      <c r="AAT560" s="19"/>
      <c r="AAU560" s="19"/>
      <c r="AAV560" s="19"/>
      <c r="AAW560" s="20"/>
      <c r="AAX560" s="20"/>
      <c r="AAY560" s="31"/>
      <c r="AAZ560" s="31"/>
      <c r="ABA560" s="19"/>
      <c r="ABB560" s="20"/>
      <c r="ABC560" s="20"/>
      <c r="ABD560" s="9"/>
      <c r="ABE560" s="19"/>
      <c r="ABF560" s="19"/>
      <c r="ABG560" s="19"/>
      <c r="ABH560" s="19"/>
      <c r="ABI560" s="19"/>
      <c r="ABJ560" s="20"/>
      <c r="ABK560" s="19"/>
      <c r="ABL560" s="19"/>
      <c r="ABM560" s="19"/>
      <c r="ABN560" s="20"/>
      <c r="ABO560" s="20"/>
      <c r="ABP560" s="31"/>
      <c r="ABQ560" s="31"/>
      <c r="ABR560" s="19"/>
      <c r="ABS560" s="20"/>
      <c r="ABT560" s="20"/>
      <c r="ABU560" s="9"/>
      <c r="ABV560" s="19"/>
      <c r="ABW560" s="19"/>
      <c r="ABX560" s="19"/>
      <c r="ABY560" s="19"/>
      <c r="ABZ560" s="19"/>
      <c r="ACA560" s="20"/>
      <c r="ACB560" s="19"/>
      <c r="ACC560" s="19"/>
      <c r="ACD560" s="19"/>
      <c r="ACE560" s="20"/>
      <c r="ACF560" s="20"/>
      <c r="ACG560" s="31"/>
      <c r="ACH560" s="31"/>
      <c r="ACI560" s="19"/>
      <c r="ACJ560" s="20"/>
      <c r="ACK560" s="20"/>
      <c r="ACL560" s="9"/>
      <c r="ACM560" s="19"/>
      <c r="ACN560" s="19"/>
      <c r="ACO560" s="19"/>
      <c r="ACP560" s="19"/>
      <c r="ACQ560" s="19"/>
      <c r="ACR560" s="20"/>
      <c r="ACS560" s="19"/>
      <c r="ACT560" s="19"/>
      <c r="ACU560" s="19"/>
      <c r="ACV560" s="20"/>
      <c r="ACW560" s="20"/>
      <c r="ACX560" s="31"/>
      <c r="ACY560" s="31"/>
      <c r="ACZ560" s="19"/>
      <c r="ADA560" s="20"/>
      <c r="ADB560" s="20"/>
      <c r="ADC560" s="9"/>
      <c r="ADD560" s="19"/>
      <c r="ADE560" s="19"/>
      <c r="ADF560" s="19"/>
      <c r="ADG560" s="19"/>
      <c r="ADH560" s="19"/>
      <c r="ADI560" s="20"/>
      <c r="ADJ560" s="19"/>
      <c r="ADK560" s="19"/>
      <c r="ADL560" s="19"/>
      <c r="ADM560" s="20"/>
      <c r="ADN560" s="20"/>
      <c r="ADO560" s="31"/>
      <c r="ADP560" s="31"/>
      <c r="ADQ560" s="19"/>
      <c r="ADR560" s="20"/>
      <c r="ADS560" s="20"/>
      <c r="ADT560" s="9"/>
      <c r="ADU560" s="19"/>
      <c r="ADV560" s="19"/>
      <c r="ADW560" s="19"/>
      <c r="ADX560" s="19"/>
      <c r="ADY560" s="19"/>
      <c r="ADZ560" s="20"/>
      <c r="AEA560" s="19"/>
      <c r="AEB560" s="19"/>
      <c r="AEC560" s="19"/>
      <c r="AED560" s="20"/>
      <c r="AEE560" s="20"/>
      <c r="AEF560" s="31"/>
      <c r="AEG560" s="31"/>
      <c r="AEH560" s="19"/>
      <c r="AEI560" s="20"/>
      <c r="AEJ560" s="20"/>
      <c r="AEK560" s="9"/>
      <c r="AEL560" s="19"/>
      <c r="AEM560" s="19"/>
      <c r="AEN560" s="19"/>
      <c r="AEO560" s="19"/>
      <c r="AEP560" s="19"/>
      <c r="AEQ560" s="20"/>
      <c r="AER560" s="19"/>
      <c r="AES560" s="19"/>
      <c r="AET560" s="19"/>
      <c r="AEU560" s="20"/>
      <c r="AEV560" s="20"/>
      <c r="AEW560" s="31"/>
      <c r="AEX560" s="31"/>
      <c r="AEY560" s="19"/>
      <c r="AEZ560" s="20"/>
      <c r="AFA560" s="20"/>
      <c r="AFB560" s="9"/>
      <c r="AFC560" s="19"/>
      <c r="AFD560" s="19"/>
      <c r="AFE560" s="19"/>
      <c r="AFF560" s="19"/>
      <c r="AFG560" s="19"/>
      <c r="AFH560" s="20"/>
      <c r="AFI560" s="19"/>
      <c r="AFJ560" s="19"/>
      <c r="AFK560" s="19"/>
      <c r="AFL560" s="20"/>
      <c r="AFM560" s="20"/>
      <c r="AFN560" s="31"/>
      <c r="AFO560" s="31"/>
      <c r="AFP560" s="19"/>
      <c r="AFQ560" s="20"/>
      <c r="AFR560" s="20"/>
      <c r="AFS560" s="9"/>
      <c r="AFT560" s="19"/>
      <c r="AFU560" s="19"/>
      <c r="AFV560" s="19"/>
      <c r="AFW560" s="19"/>
      <c r="AFX560" s="19"/>
      <c r="AFY560" s="20"/>
      <c r="AFZ560" s="19"/>
      <c r="AGA560" s="19"/>
      <c r="AGB560" s="19"/>
      <c r="AGC560" s="20"/>
      <c r="AGD560" s="20"/>
      <c r="AGE560" s="31"/>
      <c r="AGF560" s="31"/>
      <c r="AGG560" s="19"/>
      <c r="AGH560" s="20"/>
      <c r="AGI560" s="20"/>
      <c r="AGJ560" s="9"/>
      <c r="AGK560" s="19"/>
      <c r="AGL560" s="19"/>
      <c r="AGM560" s="19"/>
      <c r="AGN560" s="19"/>
      <c r="AGO560" s="19"/>
      <c r="AGP560" s="20"/>
      <c r="AGQ560" s="19"/>
      <c r="AGR560" s="19"/>
      <c r="AGS560" s="19"/>
      <c r="AGT560" s="20"/>
      <c r="AGU560" s="20"/>
      <c r="AGV560" s="31"/>
      <c r="AGW560" s="31"/>
      <c r="AGX560" s="19"/>
      <c r="AGY560" s="20"/>
      <c r="AGZ560" s="20"/>
      <c r="AHA560" s="9"/>
      <c r="AHB560" s="19"/>
      <c r="AHC560" s="19"/>
      <c r="AHD560" s="19"/>
      <c r="AHE560" s="19"/>
      <c r="AHF560" s="19"/>
      <c r="AHG560" s="20"/>
      <c r="AHH560" s="19"/>
      <c r="AHI560" s="19"/>
      <c r="AHJ560" s="19"/>
      <c r="AHK560" s="20"/>
      <c r="AHL560" s="20"/>
      <c r="AHM560" s="31"/>
      <c r="AHN560" s="31"/>
      <c r="AHO560" s="19"/>
      <c r="AHP560" s="20"/>
      <c r="AHQ560" s="20"/>
      <c r="AHR560" s="9"/>
      <c r="AHS560" s="19"/>
      <c r="AHT560" s="19"/>
      <c r="AHU560" s="19"/>
      <c r="AHV560" s="19"/>
      <c r="AHW560" s="19"/>
      <c r="AHX560" s="20"/>
      <c r="AHY560" s="19"/>
      <c r="AHZ560" s="19"/>
      <c r="AIA560" s="19"/>
      <c r="AIB560" s="20"/>
      <c r="AIC560" s="20"/>
      <c r="AID560" s="31"/>
      <c r="AIE560" s="31"/>
      <c r="AIF560" s="19"/>
      <c r="AIG560" s="20"/>
      <c r="AIH560" s="20"/>
      <c r="AII560" s="9"/>
      <c r="AIJ560" s="19"/>
      <c r="AIK560" s="19"/>
      <c r="AIL560" s="19"/>
      <c r="AIM560" s="19"/>
      <c r="AIN560" s="19"/>
      <c r="AIO560" s="20"/>
      <c r="AIP560" s="19"/>
      <c r="AIQ560" s="19"/>
      <c r="AIR560" s="19"/>
      <c r="AIS560" s="20"/>
      <c r="AIT560" s="20"/>
      <c r="AIU560" s="31"/>
      <c r="AIV560" s="31"/>
      <c r="AIW560" s="19"/>
      <c r="AIX560" s="20"/>
      <c r="AIY560" s="20"/>
      <c r="AIZ560" s="9"/>
      <c r="AJA560" s="19"/>
      <c r="AJB560" s="19"/>
      <c r="AJC560" s="19"/>
      <c r="AJD560" s="19"/>
      <c r="AJE560" s="19"/>
      <c r="AJF560" s="20"/>
      <c r="AJG560" s="19"/>
      <c r="AJH560" s="19"/>
      <c r="AJI560" s="19"/>
      <c r="AJJ560" s="20"/>
      <c r="AJK560" s="20"/>
      <c r="AJL560" s="31"/>
      <c r="AJM560" s="31"/>
      <c r="AJN560" s="19"/>
      <c r="AJO560" s="20"/>
      <c r="AJP560" s="20"/>
      <c r="AJQ560" s="9"/>
      <c r="AJR560" s="19"/>
      <c r="AJS560" s="19"/>
      <c r="AJT560" s="19"/>
      <c r="AJU560" s="19"/>
      <c r="AJV560" s="19"/>
      <c r="AJW560" s="20"/>
      <c r="AJX560" s="19"/>
      <c r="AJY560" s="19"/>
      <c r="AJZ560" s="19"/>
      <c r="AKA560" s="20"/>
      <c r="AKB560" s="20"/>
      <c r="AKC560" s="31"/>
      <c r="AKD560" s="31"/>
      <c r="AKE560" s="19"/>
      <c r="AKF560" s="20"/>
      <c r="AKG560" s="20"/>
      <c r="AKH560" s="9"/>
      <c r="AKI560" s="19"/>
      <c r="AKJ560" s="19"/>
      <c r="AKK560" s="19"/>
      <c r="AKL560" s="19"/>
      <c r="AKM560" s="19"/>
      <c r="AKN560" s="20"/>
      <c r="AKO560" s="19"/>
      <c r="AKP560" s="19"/>
      <c r="AKQ560" s="19"/>
      <c r="AKR560" s="20"/>
      <c r="AKS560" s="20"/>
      <c r="AKT560" s="31"/>
      <c r="AKU560" s="31"/>
      <c r="AKV560" s="19"/>
      <c r="AKW560" s="20"/>
      <c r="AKX560" s="20"/>
      <c r="AKY560" s="9"/>
      <c r="AKZ560" s="19"/>
      <c r="ALA560" s="19"/>
      <c r="ALB560" s="19"/>
      <c r="ALC560" s="19"/>
      <c r="ALD560" s="19"/>
      <c r="ALE560" s="20"/>
      <c r="ALF560" s="19"/>
      <c r="ALG560" s="19"/>
      <c r="ALH560" s="19"/>
      <c r="ALI560" s="20"/>
      <c r="ALJ560" s="20"/>
      <c r="ALK560" s="31"/>
      <c r="ALL560" s="31"/>
      <c r="ALM560" s="19"/>
      <c r="ALN560" s="20"/>
      <c r="ALO560" s="20"/>
      <c r="ALP560" s="9"/>
      <c r="ALQ560" s="19"/>
      <c r="ALR560" s="19"/>
      <c r="ALS560" s="19"/>
      <c r="ALT560" s="19"/>
      <c r="ALU560" s="19"/>
      <c r="ALV560" s="20"/>
      <c r="ALW560" s="19"/>
      <c r="ALX560" s="19"/>
      <c r="ALY560" s="19"/>
      <c r="ALZ560" s="20"/>
      <c r="AMA560" s="20"/>
      <c r="AMB560" s="31"/>
      <c r="AMC560" s="31"/>
      <c r="AMD560" s="19"/>
      <c r="AME560" s="20"/>
      <c r="AMF560" s="20"/>
      <c r="AMG560" s="9"/>
      <c r="AMH560" s="19"/>
      <c r="AMI560" s="19"/>
      <c r="AMJ560" s="19"/>
      <c r="AMK560" s="19"/>
      <c r="AML560" s="19"/>
      <c r="AMM560" s="20"/>
      <c r="AMN560" s="19"/>
      <c r="AMO560" s="19"/>
      <c r="AMP560" s="19"/>
      <c r="AMQ560" s="20"/>
      <c r="AMR560" s="20"/>
      <c r="AMS560" s="31"/>
      <c r="AMT560" s="31"/>
      <c r="AMU560" s="19"/>
      <c r="AMV560" s="20"/>
      <c r="AMW560" s="20"/>
      <c r="AMX560" s="9"/>
      <c r="AMY560" s="19"/>
      <c r="AMZ560" s="19"/>
      <c r="ANA560" s="19"/>
      <c r="ANB560" s="19"/>
      <c r="ANC560" s="19"/>
      <c r="AND560" s="20"/>
      <c r="ANE560" s="19"/>
      <c r="ANF560" s="19"/>
      <c r="ANG560" s="19"/>
      <c r="ANH560" s="20"/>
      <c r="ANI560" s="20"/>
      <c r="ANJ560" s="31"/>
      <c r="ANK560" s="31"/>
      <c r="ANL560" s="19"/>
      <c r="ANM560" s="20"/>
      <c r="ANN560" s="20"/>
      <c r="ANO560" s="9"/>
      <c r="ANP560" s="19"/>
      <c r="ANQ560" s="19"/>
      <c r="ANR560" s="19"/>
      <c r="ANS560" s="19"/>
      <c r="ANT560" s="19"/>
      <c r="ANU560" s="20"/>
      <c r="ANV560" s="19"/>
      <c r="ANW560" s="19"/>
      <c r="ANX560" s="19"/>
      <c r="ANY560" s="20"/>
      <c r="ANZ560" s="20"/>
      <c r="AOA560" s="31"/>
      <c r="AOB560" s="31"/>
      <c r="AOC560" s="19"/>
      <c r="AOD560" s="20"/>
      <c r="AOE560" s="20"/>
      <c r="AOF560" s="9"/>
      <c r="AOG560" s="19"/>
      <c r="AOH560" s="19"/>
      <c r="AOI560" s="19"/>
      <c r="AOJ560" s="19"/>
      <c r="AOK560" s="19"/>
      <c r="AOL560" s="20"/>
      <c r="AOM560" s="19"/>
      <c r="AON560" s="19"/>
      <c r="AOO560" s="19"/>
      <c r="AOP560" s="20"/>
      <c r="AOQ560" s="20"/>
      <c r="AOR560" s="31"/>
      <c r="AOS560" s="31"/>
      <c r="AOT560" s="19"/>
      <c r="AOU560" s="20"/>
      <c r="AOV560" s="20"/>
      <c r="AOW560" s="9"/>
      <c r="AOX560" s="19"/>
      <c r="AOY560" s="19"/>
      <c r="AOZ560" s="19"/>
      <c r="APA560" s="19"/>
      <c r="APB560" s="19"/>
      <c r="APC560" s="20"/>
      <c r="APD560" s="19"/>
      <c r="APE560" s="19"/>
      <c r="APF560" s="19"/>
      <c r="APG560" s="20"/>
      <c r="APH560" s="20"/>
      <c r="API560" s="31"/>
      <c r="APJ560" s="31"/>
      <c r="APK560" s="19"/>
      <c r="APL560" s="20"/>
      <c r="APM560" s="20"/>
      <c r="APN560" s="9"/>
      <c r="APO560" s="19"/>
      <c r="APP560" s="19"/>
      <c r="APQ560" s="19"/>
      <c r="APR560" s="19"/>
      <c r="APS560" s="19"/>
      <c r="APT560" s="20"/>
      <c r="APU560" s="19"/>
      <c r="APV560" s="19"/>
      <c r="APW560" s="19"/>
      <c r="APX560" s="20"/>
      <c r="APY560" s="20"/>
      <c r="APZ560" s="31"/>
      <c r="AQA560" s="31"/>
      <c r="AQB560" s="19"/>
      <c r="AQC560" s="20"/>
      <c r="AQD560" s="20"/>
      <c r="AQE560" s="9"/>
      <c r="AQF560" s="19"/>
      <c r="AQG560" s="19"/>
      <c r="AQH560" s="19"/>
      <c r="AQI560" s="19"/>
      <c r="AQJ560" s="19"/>
      <c r="AQK560" s="20"/>
      <c r="AQL560" s="19"/>
      <c r="AQM560" s="19"/>
      <c r="AQN560" s="19"/>
      <c r="AQO560" s="20"/>
      <c r="AQP560" s="20"/>
      <c r="AQQ560" s="31"/>
      <c r="AQR560" s="31"/>
      <c r="AQS560" s="19"/>
      <c r="AQT560" s="20"/>
      <c r="AQU560" s="20"/>
      <c r="AQV560" s="9"/>
      <c r="AQW560" s="19"/>
      <c r="AQX560" s="19"/>
      <c r="AQY560" s="19"/>
      <c r="AQZ560" s="19"/>
      <c r="ARA560" s="19"/>
      <c r="ARB560" s="20"/>
      <c r="ARC560" s="19"/>
      <c r="ARD560" s="19"/>
      <c r="ARE560" s="19"/>
      <c r="ARF560" s="20"/>
      <c r="ARG560" s="20"/>
      <c r="ARH560" s="31"/>
      <c r="ARI560" s="31"/>
      <c r="ARJ560" s="19"/>
      <c r="ARK560" s="20"/>
      <c r="ARL560" s="20"/>
      <c r="ARM560" s="9"/>
      <c r="ARN560" s="19"/>
      <c r="ARO560" s="19"/>
      <c r="ARP560" s="19"/>
      <c r="ARQ560" s="19"/>
      <c r="ARR560" s="19"/>
      <c r="ARS560" s="20"/>
      <c r="ART560" s="19"/>
      <c r="ARU560" s="19"/>
      <c r="ARV560" s="19"/>
      <c r="ARW560" s="20"/>
      <c r="ARX560" s="20"/>
      <c r="ARY560" s="31"/>
      <c r="ARZ560" s="31"/>
      <c r="ASA560" s="19"/>
      <c r="ASB560" s="20"/>
      <c r="ASC560" s="20"/>
      <c r="ASD560" s="9"/>
      <c r="ASE560" s="19"/>
      <c r="ASF560" s="19"/>
      <c r="ASG560" s="19"/>
      <c r="ASH560" s="19"/>
      <c r="ASI560" s="19"/>
      <c r="ASJ560" s="20"/>
      <c r="ASK560" s="19"/>
      <c r="ASL560" s="19"/>
      <c r="ASM560" s="19"/>
      <c r="ASN560" s="20"/>
      <c r="ASO560" s="20"/>
      <c r="ASP560" s="31"/>
      <c r="ASQ560" s="31"/>
      <c r="ASR560" s="19"/>
      <c r="ASS560" s="20"/>
      <c r="AST560" s="20"/>
      <c r="ASU560" s="9"/>
      <c r="ASV560" s="19"/>
      <c r="ASW560" s="19"/>
      <c r="ASX560" s="19"/>
      <c r="ASY560" s="19"/>
      <c r="ASZ560" s="19"/>
      <c r="ATA560" s="20"/>
      <c r="ATB560" s="19"/>
      <c r="ATC560" s="19"/>
      <c r="ATD560" s="19"/>
      <c r="ATE560" s="20"/>
      <c r="ATF560" s="20"/>
      <c r="ATG560" s="31"/>
      <c r="ATH560" s="31"/>
      <c r="ATI560" s="19"/>
      <c r="ATJ560" s="20"/>
      <c r="ATK560" s="20"/>
      <c r="ATL560" s="9"/>
      <c r="ATM560" s="19"/>
      <c r="ATN560" s="19"/>
      <c r="ATO560" s="19"/>
      <c r="ATP560" s="19"/>
      <c r="ATQ560" s="19"/>
      <c r="ATR560" s="20"/>
      <c r="ATS560" s="19"/>
      <c r="ATT560" s="19"/>
      <c r="ATU560" s="19"/>
      <c r="ATV560" s="20"/>
      <c r="ATW560" s="20"/>
      <c r="ATX560" s="31"/>
      <c r="ATY560" s="31"/>
      <c r="ATZ560" s="19"/>
      <c r="AUA560" s="20"/>
      <c r="AUB560" s="20"/>
      <c r="AUC560" s="9"/>
      <c r="AUD560" s="19"/>
      <c r="AUE560" s="19"/>
      <c r="AUF560" s="19"/>
      <c r="AUG560" s="19"/>
      <c r="AUH560" s="19"/>
      <c r="AUI560" s="20"/>
      <c r="AUJ560" s="19"/>
      <c r="AUK560" s="19"/>
      <c r="AUL560" s="19"/>
      <c r="AUM560" s="20"/>
      <c r="AUN560" s="20"/>
      <c r="AUO560" s="31"/>
      <c r="AUP560" s="31"/>
      <c r="AUQ560" s="19"/>
      <c r="AUR560" s="20"/>
      <c r="AUS560" s="20"/>
      <c r="AUT560" s="9"/>
      <c r="AUU560" s="19"/>
      <c r="AUV560" s="19"/>
      <c r="AUW560" s="19"/>
      <c r="AUX560" s="19"/>
      <c r="AUY560" s="19"/>
      <c r="AUZ560" s="20"/>
      <c r="AVA560" s="19"/>
      <c r="AVB560" s="19"/>
      <c r="AVC560" s="19"/>
      <c r="AVD560" s="20"/>
      <c r="AVE560" s="20"/>
      <c r="AVF560" s="31"/>
      <c r="AVG560" s="31"/>
      <c r="AVH560" s="19"/>
      <c r="AVI560" s="20"/>
      <c r="AVJ560" s="20"/>
      <c r="AVK560" s="9"/>
      <c r="AVL560" s="19"/>
      <c r="AVM560" s="19"/>
      <c r="AVN560" s="19"/>
      <c r="AVO560" s="19"/>
      <c r="AVP560" s="19"/>
      <c r="AVQ560" s="20"/>
      <c r="AVR560" s="19"/>
      <c r="AVS560" s="19"/>
      <c r="AVT560" s="19"/>
      <c r="AVU560" s="20"/>
      <c r="AVV560" s="20"/>
      <c r="AVW560" s="31"/>
      <c r="AVX560" s="31"/>
      <c r="AVY560" s="19"/>
      <c r="AVZ560" s="20"/>
      <c r="AWA560" s="20"/>
      <c r="AWB560" s="9"/>
      <c r="AWC560" s="19"/>
      <c r="AWD560" s="19"/>
      <c r="AWE560" s="19"/>
      <c r="AWF560" s="19"/>
      <c r="AWG560" s="19"/>
      <c r="AWH560" s="20"/>
      <c r="AWI560" s="19"/>
      <c r="AWJ560" s="19"/>
      <c r="AWK560" s="19"/>
      <c r="AWL560" s="20"/>
      <c r="AWM560" s="20"/>
      <c r="AWN560" s="31"/>
      <c r="AWO560" s="31"/>
      <c r="AWP560" s="19"/>
      <c r="AWQ560" s="20"/>
      <c r="AWR560" s="20"/>
      <c r="AWS560" s="9"/>
      <c r="AWT560" s="19"/>
      <c r="AWU560" s="19"/>
      <c r="AWV560" s="19"/>
      <c r="AWW560" s="19"/>
      <c r="AWX560" s="19"/>
      <c r="AWY560" s="20"/>
      <c r="AWZ560" s="19"/>
      <c r="AXA560" s="19"/>
      <c r="AXB560" s="19"/>
      <c r="AXC560" s="20"/>
      <c r="AXD560" s="20"/>
      <c r="AXE560" s="31"/>
      <c r="AXF560" s="31"/>
      <c r="AXG560" s="19"/>
      <c r="AXH560" s="20"/>
      <c r="AXI560" s="20"/>
      <c r="AXJ560" s="9"/>
      <c r="AXK560" s="19"/>
      <c r="AXL560" s="19"/>
      <c r="AXM560" s="19"/>
      <c r="AXN560" s="19"/>
      <c r="AXO560" s="19"/>
      <c r="AXP560" s="20"/>
      <c r="AXQ560" s="19"/>
      <c r="AXR560" s="19"/>
      <c r="AXS560" s="19"/>
      <c r="AXT560" s="20"/>
      <c r="AXU560" s="20"/>
      <c r="AXV560" s="31"/>
      <c r="AXW560" s="31"/>
      <c r="AXX560" s="19"/>
      <c r="AXY560" s="20"/>
      <c r="AXZ560" s="20"/>
      <c r="AYA560" s="9"/>
      <c r="AYB560" s="19"/>
      <c r="AYC560" s="19"/>
      <c r="AYD560" s="19"/>
      <c r="AYE560" s="19"/>
      <c r="AYF560" s="19"/>
      <c r="AYG560" s="20"/>
      <c r="AYH560" s="19"/>
      <c r="AYI560" s="19"/>
      <c r="AYJ560" s="19"/>
      <c r="AYK560" s="20"/>
      <c r="AYL560" s="20"/>
      <c r="AYM560" s="31"/>
      <c r="AYN560" s="31"/>
      <c r="AYO560" s="19"/>
      <c r="AYP560" s="20"/>
      <c r="AYQ560" s="20"/>
      <c r="AYR560" s="9"/>
      <c r="AYS560" s="19"/>
      <c r="AYT560" s="19"/>
      <c r="AYU560" s="19"/>
      <c r="AYV560" s="19"/>
      <c r="AYW560" s="19"/>
      <c r="AYX560" s="20"/>
      <c r="AYY560" s="19"/>
      <c r="AYZ560" s="19"/>
      <c r="AZA560" s="19"/>
      <c r="AZB560" s="20"/>
      <c r="AZC560" s="20"/>
      <c r="AZD560" s="31"/>
      <c r="AZE560" s="31"/>
      <c r="AZF560" s="19"/>
      <c r="AZG560" s="20"/>
      <c r="AZH560" s="20"/>
      <c r="AZI560" s="9"/>
      <c r="AZJ560" s="19"/>
      <c r="AZK560" s="19"/>
      <c r="AZL560" s="19"/>
      <c r="AZM560" s="19"/>
      <c r="AZN560" s="19"/>
      <c r="AZO560" s="20"/>
      <c r="AZP560" s="19"/>
      <c r="AZQ560" s="19"/>
      <c r="AZR560" s="19"/>
      <c r="AZS560" s="20"/>
      <c r="AZT560" s="20"/>
      <c r="AZU560" s="31"/>
      <c r="AZV560" s="31"/>
      <c r="AZW560" s="19"/>
      <c r="AZX560" s="20"/>
      <c r="AZY560" s="20"/>
      <c r="AZZ560" s="9"/>
      <c r="BAA560" s="19"/>
      <c r="BAB560" s="19"/>
      <c r="BAC560" s="19"/>
      <c r="BAD560" s="19"/>
      <c r="BAE560" s="19"/>
      <c r="BAF560" s="20"/>
      <c r="BAG560" s="19"/>
      <c r="BAH560" s="19"/>
      <c r="BAI560" s="19"/>
      <c r="BAJ560" s="20"/>
      <c r="BAK560" s="20"/>
      <c r="BAL560" s="31"/>
      <c r="BAM560" s="31"/>
      <c r="BAN560" s="19"/>
      <c r="BAO560" s="20"/>
      <c r="BAP560" s="20"/>
      <c r="BAQ560" s="9"/>
      <c r="BAR560" s="19"/>
      <c r="BAS560" s="19"/>
      <c r="BAT560" s="19"/>
      <c r="BAU560" s="19"/>
      <c r="BAV560" s="19"/>
      <c r="BAW560" s="20"/>
      <c r="BAX560" s="19"/>
      <c r="BAY560" s="19"/>
      <c r="BAZ560" s="19"/>
      <c r="BBA560" s="20"/>
      <c r="BBB560" s="20"/>
      <c r="BBC560" s="31"/>
      <c r="BBD560" s="31"/>
      <c r="BBE560" s="19"/>
      <c r="BBF560" s="20"/>
      <c r="BBG560" s="20"/>
      <c r="BBH560" s="9"/>
      <c r="BBI560" s="19"/>
      <c r="BBJ560" s="19"/>
      <c r="BBK560" s="19"/>
      <c r="BBL560" s="19"/>
      <c r="BBM560" s="19"/>
      <c r="BBN560" s="20"/>
      <c r="BBO560" s="19"/>
      <c r="BBP560" s="19"/>
      <c r="BBQ560" s="19"/>
      <c r="BBR560" s="20"/>
      <c r="BBS560" s="20"/>
      <c r="BBT560" s="31"/>
      <c r="BBU560" s="31"/>
      <c r="BBV560" s="19"/>
      <c r="BBW560" s="20"/>
      <c r="BBX560" s="20"/>
      <c r="BBY560" s="9"/>
      <c r="BBZ560" s="19"/>
      <c r="BCA560" s="19"/>
      <c r="BCB560" s="19"/>
      <c r="BCC560" s="19"/>
      <c r="BCD560" s="19"/>
      <c r="BCE560" s="20"/>
      <c r="BCF560" s="19"/>
      <c r="BCG560" s="19"/>
      <c r="BCH560" s="19"/>
      <c r="BCI560" s="20"/>
      <c r="BCJ560" s="20"/>
      <c r="BCK560" s="31"/>
      <c r="BCL560" s="31"/>
      <c r="BCM560" s="19"/>
      <c r="BCN560" s="20"/>
      <c r="BCO560" s="20"/>
      <c r="BCP560" s="9"/>
      <c r="BCQ560" s="19"/>
      <c r="BCR560" s="19"/>
      <c r="BCS560" s="19"/>
      <c r="BCT560" s="19"/>
      <c r="BCU560" s="19"/>
      <c r="BCV560" s="20"/>
      <c r="BCW560" s="19"/>
      <c r="BCX560" s="19"/>
      <c r="BCY560" s="19"/>
      <c r="BCZ560" s="20"/>
      <c r="BDA560" s="20"/>
      <c r="BDB560" s="31"/>
      <c r="BDC560" s="31"/>
      <c r="BDD560" s="19"/>
      <c r="BDE560" s="20"/>
      <c r="BDF560" s="20"/>
      <c r="BDG560" s="9"/>
      <c r="BDH560" s="19"/>
      <c r="BDI560" s="19"/>
      <c r="BDJ560" s="19"/>
      <c r="BDK560" s="19"/>
      <c r="BDL560" s="19"/>
      <c r="BDM560" s="20"/>
      <c r="BDN560" s="19"/>
      <c r="BDO560" s="19"/>
      <c r="BDP560" s="19"/>
      <c r="BDQ560" s="20"/>
      <c r="BDR560" s="20"/>
      <c r="BDS560" s="31"/>
      <c r="BDT560" s="31"/>
      <c r="BDU560" s="19"/>
      <c r="BDV560" s="20"/>
      <c r="BDW560" s="20"/>
      <c r="BDX560" s="9"/>
      <c r="BDY560" s="19"/>
      <c r="BDZ560" s="19"/>
      <c r="BEA560" s="19"/>
      <c r="BEB560" s="19"/>
      <c r="BEC560" s="19"/>
      <c r="BED560" s="20"/>
      <c r="BEE560" s="19"/>
      <c r="BEF560" s="19"/>
      <c r="BEG560" s="19"/>
      <c r="BEH560" s="20"/>
      <c r="BEI560" s="20"/>
      <c r="BEJ560" s="31"/>
      <c r="BEK560" s="31"/>
      <c r="BEL560" s="19"/>
      <c r="BEM560" s="20"/>
      <c r="BEN560" s="20"/>
      <c r="BEO560" s="9"/>
      <c r="BEP560" s="19"/>
      <c r="BEQ560" s="19"/>
      <c r="BER560" s="19"/>
      <c r="BES560" s="19"/>
      <c r="BET560" s="19"/>
      <c r="BEU560" s="20"/>
      <c r="BEV560" s="19"/>
      <c r="BEW560" s="19"/>
      <c r="BEX560" s="19"/>
      <c r="BEY560" s="20"/>
      <c r="BEZ560" s="20"/>
      <c r="BFA560" s="31"/>
      <c r="BFB560" s="31"/>
      <c r="BFC560" s="19"/>
      <c r="BFD560" s="20"/>
      <c r="BFE560" s="20"/>
      <c r="BFF560" s="9"/>
      <c r="BFG560" s="19"/>
      <c r="BFH560" s="19"/>
      <c r="BFI560" s="19"/>
      <c r="BFJ560" s="19"/>
      <c r="BFK560" s="19"/>
      <c r="BFL560" s="20"/>
      <c r="BFM560" s="19"/>
      <c r="BFN560" s="19"/>
      <c r="BFO560" s="19"/>
      <c r="BFP560" s="20"/>
      <c r="BFQ560" s="20"/>
      <c r="BFR560" s="31"/>
      <c r="BFS560" s="31"/>
      <c r="BFT560" s="19"/>
      <c r="BFU560" s="20"/>
      <c r="BFV560" s="20"/>
      <c r="BFW560" s="9"/>
      <c r="BFX560" s="19"/>
      <c r="BFY560" s="19"/>
      <c r="BFZ560" s="19"/>
      <c r="BGA560" s="19"/>
      <c r="BGB560" s="19"/>
      <c r="BGC560" s="20"/>
      <c r="BGD560" s="19"/>
      <c r="BGE560" s="19"/>
      <c r="BGF560" s="19"/>
      <c r="BGG560" s="20"/>
      <c r="BGH560" s="20"/>
      <c r="BGI560" s="31"/>
      <c r="BGJ560" s="31"/>
      <c r="BGK560" s="19"/>
      <c r="BGL560" s="20"/>
      <c r="BGM560" s="20"/>
      <c r="BGN560" s="9"/>
      <c r="BGO560" s="19"/>
      <c r="BGP560" s="19"/>
      <c r="BGQ560" s="19"/>
      <c r="BGR560" s="19"/>
      <c r="BGS560" s="19"/>
      <c r="BGT560" s="20"/>
      <c r="BGU560" s="19"/>
      <c r="BGV560" s="19"/>
      <c r="BGW560" s="19"/>
      <c r="BGX560" s="20"/>
      <c r="BGY560" s="20"/>
      <c r="BGZ560" s="31"/>
      <c r="BHA560" s="31"/>
      <c r="BHB560" s="19"/>
      <c r="BHC560" s="20"/>
      <c r="BHD560" s="20"/>
      <c r="BHE560" s="9"/>
      <c r="BHF560" s="19"/>
      <c r="BHG560" s="19"/>
      <c r="BHH560" s="19"/>
      <c r="BHI560" s="19"/>
      <c r="BHJ560" s="19"/>
      <c r="BHK560" s="20"/>
      <c r="BHL560" s="19"/>
      <c r="BHM560" s="19"/>
      <c r="BHN560" s="19"/>
      <c r="BHO560" s="20"/>
      <c r="BHP560" s="20"/>
      <c r="BHQ560" s="31"/>
      <c r="BHR560" s="31"/>
      <c r="BHS560" s="19"/>
      <c r="BHT560" s="20"/>
      <c r="BHU560" s="20"/>
      <c r="BHV560" s="9"/>
      <c r="BHW560" s="19"/>
      <c r="BHX560" s="19"/>
      <c r="BHY560" s="19"/>
      <c r="BHZ560" s="19"/>
      <c r="BIA560" s="19"/>
      <c r="BIB560" s="20"/>
      <c r="BIC560" s="19"/>
      <c r="BID560" s="19"/>
      <c r="BIE560" s="19"/>
      <c r="BIF560" s="20"/>
      <c r="BIG560" s="20"/>
      <c r="BIH560" s="31"/>
      <c r="BII560" s="31"/>
      <c r="BIJ560" s="19"/>
      <c r="BIK560" s="20"/>
      <c r="BIL560" s="20"/>
      <c r="BIM560" s="9"/>
      <c r="BIN560" s="19"/>
      <c r="BIO560" s="19"/>
      <c r="BIP560" s="19"/>
      <c r="BIQ560" s="19"/>
      <c r="BIR560" s="19"/>
      <c r="BIS560" s="20"/>
      <c r="BIT560" s="19"/>
      <c r="BIU560" s="19"/>
      <c r="BIV560" s="19"/>
      <c r="BIW560" s="20"/>
      <c r="BIX560" s="20"/>
      <c r="BIY560" s="31"/>
      <c r="BIZ560" s="31"/>
      <c r="BJA560" s="19"/>
      <c r="BJB560" s="20"/>
      <c r="BJC560" s="20"/>
      <c r="BJD560" s="9"/>
      <c r="BJE560" s="19"/>
      <c r="BJF560" s="19"/>
      <c r="BJG560" s="19"/>
      <c r="BJH560" s="19"/>
      <c r="BJI560" s="19"/>
      <c r="BJJ560" s="20"/>
      <c r="BJK560" s="19"/>
      <c r="BJL560" s="19"/>
      <c r="BJM560" s="19"/>
      <c r="BJN560" s="20"/>
      <c r="BJO560" s="20"/>
      <c r="BJP560" s="31"/>
      <c r="BJQ560" s="31"/>
      <c r="BJR560" s="19"/>
      <c r="BJS560" s="20"/>
      <c r="BJT560" s="20"/>
      <c r="BJU560" s="9"/>
      <c r="BJV560" s="19"/>
      <c r="BJW560" s="19"/>
      <c r="BJX560" s="19"/>
      <c r="BJY560" s="19"/>
      <c r="BJZ560" s="19"/>
      <c r="BKA560" s="20"/>
      <c r="BKB560" s="19"/>
      <c r="BKC560" s="19"/>
      <c r="BKD560" s="19"/>
      <c r="BKE560" s="20"/>
      <c r="BKF560" s="20"/>
      <c r="BKG560" s="31"/>
      <c r="BKH560" s="31"/>
      <c r="BKI560" s="19"/>
      <c r="BKJ560" s="20"/>
      <c r="BKK560" s="20"/>
      <c r="BKL560" s="9"/>
      <c r="BKM560" s="19"/>
      <c r="BKN560" s="19"/>
      <c r="BKO560" s="19"/>
      <c r="BKP560" s="19"/>
      <c r="BKQ560" s="19"/>
      <c r="BKR560" s="20"/>
      <c r="BKS560" s="19"/>
      <c r="BKT560" s="19"/>
      <c r="BKU560" s="19"/>
      <c r="BKV560" s="20"/>
      <c r="BKW560" s="20"/>
      <c r="BKX560" s="31"/>
      <c r="BKY560" s="31"/>
      <c r="BKZ560" s="19"/>
      <c r="BLA560" s="20"/>
      <c r="BLB560" s="20"/>
      <c r="BLC560" s="9"/>
      <c r="BLD560" s="19"/>
      <c r="BLE560" s="19"/>
      <c r="BLF560" s="19"/>
      <c r="BLG560" s="19"/>
      <c r="BLH560" s="19"/>
      <c r="BLI560" s="20"/>
      <c r="BLJ560" s="19"/>
      <c r="BLK560" s="19"/>
      <c r="BLL560" s="19"/>
      <c r="BLM560" s="20"/>
      <c r="BLN560" s="20"/>
      <c r="BLO560" s="31"/>
      <c r="BLP560" s="31"/>
      <c r="BLQ560" s="19"/>
      <c r="BLR560" s="20"/>
      <c r="BLS560" s="20"/>
      <c r="BLT560" s="9"/>
      <c r="BLU560" s="19"/>
      <c r="BLV560" s="19"/>
      <c r="BLW560" s="19"/>
      <c r="BLX560" s="19"/>
      <c r="BLY560" s="19"/>
      <c r="BLZ560" s="20"/>
      <c r="BMA560" s="19"/>
      <c r="BMB560" s="19"/>
      <c r="BMC560" s="19"/>
      <c r="BMD560" s="20"/>
      <c r="BME560" s="20"/>
      <c r="BMF560" s="31"/>
      <c r="BMG560" s="31"/>
      <c r="BMH560" s="19"/>
      <c r="BMI560" s="20"/>
      <c r="BMJ560" s="20"/>
      <c r="BMK560" s="9"/>
      <c r="BML560" s="19"/>
      <c r="BMM560" s="19"/>
      <c r="BMN560" s="19"/>
      <c r="BMO560" s="19"/>
      <c r="BMP560" s="19"/>
      <c r="BMQ560" s="20"/>
      <c r="BMR560" s="19"/>
      <c r="BMS560" s="19"/>
      <c r="BMT560" s="19"/>
      <c r="BMU560" s="20"/>
      <c r="BMV560" s="20"/>
      <c r="BMW560" s="31"/>
      <c r="BMX560" s="31"/>
      <c r="BMY560" s="19"/>
      <c r="BMZ560" s="20"/>
      <c r="BNA560" s="20"/>
      <c r="BNB560" s="9"/>
      <c r="BNC560" s="19"/>
      <c r="BND560" s="19"/>
      <c r="BNE560" s="19"/>
      <c r="BNF560" s="19"/>
      <c r="BNG560" s="19"/>
      <c r="BNH560" s="20"/>
      <c r="BNI560" s="19"/>
      <c r="BNJ560" s="19"/>
      <c r="BNK560" s="19"/>
      <c r="BNL560" s="20"/>
      <c r="BNM560" s="20"/>
      <c r="BNN560" s="31"/>
      <c r="BNO560" s="31"/>
      <c r="BNP560" s="19"/>
      <c r="BNQ560" s="20"/>
      <c r="BNR560" s="20"/>
      <c r="BNS560" s="9"/>
      <c r="BNT560" s="19"/>
      <c r="BNU560" s="19"/>
      <c r="BNV560" s="19"/>
      <c r="BNW560" s="19"/>
      <c r="BNX560" s="19"/>
      <c r="BNY560" s="20"/>
      <c r="BNZ560" s="19"/>
      <c r="BOA560" s="19"/>
      <c r="BOB560" s="19"/>
      <c r="BOC560" s="20"/>
      <c r="BOD560" s="20"/>
      <c r="BOE560" s="31"/>
      <c r="BOF560" s="31"/>
      <c r="BOG560" s="19"/>
      <c r="BOH560" s="20"/>
      <c r="BOI560" s="20"/>
      <c r="BOJ560" s="9"/>
      <c r="BOK560" s="19"/>
      <c r="BOL560" s="19"/>
      <c r="BOM560" s="19"/>
      <c r="BON560" s="19"/>
      <c r="BOO560" s="19"/>
      <c r="BOP560" s="20"/>
      <c r="BOQ560" s="19"/>
      <c r="BOR560" s="19"/>
      <c r="BOS560" s="19"/>
      <c r="BOT560" s="20"/>
      <c r="BOU560" s="20"/>
      <c r="BOV560" s="31"/>
      <c r="BOW560" s="31"/>
      <c r="BOX560" s="19"/>
      <c r="BOY560" s="20"/>
      <c r="BOZ560" s="20"/>
      <c r="BPA560" s="9"/>
      <c r="BPB560" s="19"/>
      <c r="BPC560" s="19"/>
      <c r="BPD560" s="19"/>
      <c r="BPE560" s="19"/>
      <c r="BPF560" s="19"/>
      <c r="BPG560" s="20"/>
      <c r="BPH560" s="19"/>
      <c r="BPI560" s="19"/>
      <c r="BPJ560" s="19"/>
      <c r="BPK560" s="20"/>
      <c r="BPL560" s="20"/>
      <c r="BPM560" s="31"/>
      <c r="BPN560" s="31"/>
      <c r="BPO560" s="19"/>
      <c r="BPP560" s="20"/>
      <c r="BPQ560" s="20"/>
      <c r="BPR560" s="9"/>
      <c r="BPS560" s="19"/>
      <c r="BPT560" s="19"/>
      <c r="BPU560" s="19"/>
      <c r="BPV560" s="19"/>
      <c r="BPW560" s="19"/>
      <c r="BPX560" s="20"/>
      <c r="BPY560" s="19"/>
      <c r="BPZ560" s="19"/>
      <c r="BQA560" s="19"/>
      <c r="BQB560" s="20"/>
      <c r="BQC560" s="20"/>
      <c r="BQD560" s="31"/>
      <c r="BQE560" s="31"/>
      <c r="BQF560" s="19"/>
      <c r="BQG560" s="20"/>
      <c r="BQH560" s="20"/>
      <c r="BQI560" s="9"/>
      <c r="BQJ560" s="19"/>
      <c r="BQK560" s="19"/>
      <c r="BQL560" s="19"/>
      <c r="BQM560" s="19"/>
      <c r="BQN560" s="19"/>
      <c r="BQO560" s="20"/>
      <c r="BQP560" s="19"/>
      <c r="BQQ560" s="19"/>
      <c r="BQR560" s="19"/>
      <c r="BQS560" s="20"/>
      <c r="BQT560" s="20"/>
      <c r="BQU560" s="31"/>
      <c r="BQV560" s="31"/>
      <c r="BQW560" s="19"/>
      <c r="BQX560" s="20"/>
      <c r="BQY560" s="20"/>
      <c r="BQZ560" s="9"/>
      <c r="BRA560" s="19"/>
      <c r="BRB560" s="19"/>
      <c r="BRC560" s="19"/>
      <c r="BRD560" s="19"/>
      <c r="BRE560" s="19"/>
      <c r="BRF560" s="20"/>
      <c r="BRG560" s="19"/>
      <c r="BRH560" s="19"/>
      <c r="BRI560" s="19"/>
      <c r="BRJ560" s="20"/>
      <c r="BRK560" s="20"/>
      <c r="BRL560" s="31"/>
      <c r="BRM560" s="31"/>
      <c r="BRN560" s="19"/>
      <c r="BRO560" s="20"/>
      <c r="BRP560" s="20"/>
      <c r="BRQ560" s="9"/>
      <c r="BRR560" s="19"/>
      <c r="BRS560" s="19"/>
      <c r="BRT560" s="19"/>
      <c r="BRU560" s="19"/>
      <c r="BRV560" s="19"/>
      <c r="BRW560" s="20"/>
      <c r="BRX560" s="19"/>
      <c r="BRY560" s="19"/>
      <c r="BRZ560" s="19"/>
      <c r="BSA560" s="20"/>
      <c r="BSB560" s="20"/>
      <c r="BSC560" s="31"/>
      <c r="BSD560" s="31"/>
      <c r="BSE560" s="19"/>
      <c r="BSF560" s="20"/>
      <c r="BSG560" s="20"/>
      <c r="BSH560" s="9"/>
      <c r="BSI560" s="19"/>
      <c r="BSJ560" s="19"/>
      <c r="BSK560" s="19"/>
      <c r="BSL560" s="19"/>
      <c r="BSM560" s="19"/>
      <c r="BSN560" s="20"/>
      <c r="BSO560" s="19"/>
      <c r="BSP560" s="19"/>
      <c r="BSQ560" s="19"/>
      <c r="BSR560" s="20"/>
      <c r="BSS560" s="20"/>
      <c r="BST560" s="31"/>
      <c r="BSU560" s="31"/>
      <c r="BSV560" s="19"/>
      <c r="BSW560" s="20"/>
      <c r="BSX560" s="20"/>
      <c r="BSY560" s="9"/>
      <c r="BSZ560" s="19"/>
      <c r="BTA560" s="19"/>
      <c r="BTB560" s="19"/>
      <c r="BTC560" s="19"/>
      <c r="BTD560" s="19"/>
      <c r="BTE560" s="20"/>
      <c r="BTF560" s="19"/>
      <c r="BTG560" s="19"/>
      <c r="BTH560" s="19"/>
      <c r="BTI560" s="20"/>
      <c r="BTJ560" s="20"/>
      <c r="BTK560" s="31"/>
      <c r="BTL560" s="31"/>
      <c r="BTM560" s="19"/>
      <c r="BTN560" s="20"/>
      <c r="BTO560" s="20"/>
      <c r="BTP560" s="9"/>
      <c r="BTQ560" s="19"/>
      <c r="BTR560" s="19"/>
      <c r="BTS560" s="19"/>
      <c r="BTT560" s="19"/>
      <c r="BTU560" s="19"/>
      <c r="BTV560" s="20"/>
      <c r="BTW560" s="19"/>
      <c r="BTX560" s="19"/>
      <c r="BTY560" s="19"/>
      <c r="BTZ560" s="20"/>
      <c r="BUA560" s="20"/>
      <c r="BUB560" s="31"/>
      <c r="BUC560" s="31"/>
      <c r="BUD560" s="19"/>
      <c r="BUE560" s="20"/>
      <c r="BUF560" s="20"/>
      <c r="BUG560" s="9"/>
      <c r="BUH560" s="19"/>
      <c r="BUI560" s="19"/>
      <c r="BUJ560" s="19"/>
      <c r="BUK560" s="19"/>
      <c r="BUL560" s="19"/>
      <c r="BUM560" s="20"/>
      <c r="BUN560" s="19"/>
      <c r="BUO560" s="19"/>
      <c r="BUP560" s="19"/>
      <c r="BUQ560" s="20"/>
      <c r="BUR560" s="20"/>
      <c r="BUS560" s="31"/>
      <c r="BUT560" s="31"/>
      <c r="BUU560" s="19"/>
      <c r="BUV560" s="20"/>
      <c r="BUW560" s="20"/>
      <c r="BUX560" s="9"/>
      <c r="BUY560" s="19"/>
      <c r="BUZ560" s="19"/>
      <c r="BVA560" s="19"/>
      <c r="BVB560" s="19"/>
      <c r="BVC560" s="19"/>
      <c r="BVD560" s="20"/>
      <c r="BVE560" s="19"/>
      <c r="BVF560" s="19"/>
      <c r="BVG560" s="19"/>
      <c r="BVH560" s="20"/>
      <c r="BVI560" s="20"/>
      <c r="BVJ560" s="31"/>
      <c r="BVK560" s="31"/>
      <c r="BVL560" s="19"/>
      <c r="BVM560" s="20"/>
      <c r="BVN560" s="20"/>
      <c r="BVO560" s="9"/>
      <c r="BVP560" s="19"/>
      <c r="BVQ560" s="19"/>
      <c r="BVR560" s="19"/>
      <c r="BVS560" s="19"/>
      <c r="BVT560" s="19"/>
      <c r="BVU560" s="20"/>
      <c r="BVV560" s="19"/>
      <c r="BVW560" s="19"/>
      <c r="BVX560" s="19"/>
      <c r="BVY560" s="20"/>
      <c r="BVZ560" s="20"/>
      <c r="BWA560" s="31"/>
      <c r="BWB560" s="31"/>
      <c r="BWC560" s="19"/>
      <c r="BWD560" s="20"/>
      <c r="BWE560" s="20"/>
      <c r="BWF560" s="9"/>
      <c r="BWG560" s="19"/>
      <c r="BWH560" s="19"/>
      <c r="BWI560" s="19"/>
      <c r="BWJ560" s="19"/>
      <c r="BWK560" s="19"/>
      <c r="BWL560" s="20"/>
      <c r="BWM560" s="19"/>
      <c r="BWN560" s="19"/>
      <c r="BWO560" s="19"/>
      <c r="BWP560" s="20"/>
      <c r="BWQ560" s="20"/>
      <c r="BWR560" s="31"/>
      <c r="BWS560" s="31"/>
      <c r="BWT560" s="19"/>
      <c r="BWU560" s="20"/>
      <c r="BWV560" s="20"/>
      <c r="BWW560" s="9"/>
      <c r="BWX560" s="19"/>
      <c r="BWY560" s="19"/>
      <c r="BWZ560" s="19"/>
      <c r="BXA560" s="19"/>
      <c r="BXB560" s="19"/>
      <c r="BXC560" s="20"/>
      <c r="BXD560" s="19"/>
      <c r="BXE560" s="19"/>
      <c r="BXF560" s="19"/>
      <c r="BXG560" s="20"/>
      <c r="BXH560" s="20"/>
      <c r="BXI560" s="31"/>
      <c r="BXJ560" s="31"/>
      <c r="BXK560" s="19"/>
      <c r="BXL560" s="20"/>
      <c r="BXM560" s="20"/>
      <c r="BXN560" s="9"/>
      <c r="BXO560" s="19"/>
      <c r="BXP560" s="19"/>
      <c r="BXQ560" s="19"/>
      <c r="BXR560" s="19"/>
      <c r="BXS560" s="19"/>
      <c r="BXT560" s="20"/>
      <c r="BXU560" s="19"/>
      <c r="BXV560" s="19"/>
      <c r="BXW560" s="19"/>
      <c r="BXX560" s="20"/>
      <c r="BXY560" s="20"/>
      <c r="BXZ560" s="31"/>
      <c r="BYA560" s="31"/>
      <c r="BYB560" s="19"/>
      <c r="BYC560" s="20"/>
      <c r="BYD560" s="20"/>
      <c r="BYE560" s="9"/>
      <c r="BYF560" s="19"/>
      <c r="BYG560" s="19"/>
      <c r="BYH560" s="19"/>
      <c r="BYI560" s="19"/>
      <c r="BYJ560" s="19"/>
      <c r="BYK560" s="20"/>
      <c r="BYL560" s="19"/>
      <c r="BYM560" s="19"/>
      <c r="BYN560" s="19"/>
      <c r="BYO560" s="20"/>
      <c r="BYP560" s="20"/>
      <c r="BYQ560" s="31"/>
      <c r="BYR560" s="31"/>
      <c r="BYS560" s="19"/>
      <c r="BYT560" s="20"/>
      <c r="BYU560" s="20"/>
      <c r="BYV560" s="9"/>
      <c r="BYW560" s="19"/>
      <c r="BYX560" s="19"/>
      <c r="BYY560" s="19"/>
      <c r="BYZ560" s="19"/>
      <c r="BZA560" s="19"/>
      <c r="BZB560" s="20"/>
      <c r="BZC560" s="19"/>
      <c r="BZD560" s="19"/>
      <c r="BZE560" s="19"/>
      <c r="BZF560" s="20"/>
      <c r="BZG560" s="20"/>
      <c r="BZH560" s="31"/>
      <c r="BZI560" s="31"/>
      <c r="BZJ560" s="19"/>
      <c r="BZK560" s="20"/>
      <c r="BZL560" s="20"/>
      <c r="BZM560" s="9"/>
      <c r="BZN560" s="19"/>
      <c r="BZO560" s="19"/>
      <c r="BZP560" s="19"/>
      <c r="BZQ560" s="19"/>
      <c r="BZR560" s="19"/>
      <c r="BZS560" s="20"/>
      <c r="BZT560" s="19"/>
      <c r="BZU560" s="19"/>
      <c r="BZV560" s="19"/>
      <c r="BZW560" s="20"/>
      <c r="BZX560" s="20"/>
      <c r="BZY560" s="31"/>
      <c r="BZZ560" s="31"/>
      <c r="CAA560" s="19"/>
      <c r="CAB560" s="20"/>
      <c r="CAC560" s="20"/>
      <c r="CAD560" s="9"/>
      <c r="CAE560" s="19"/>
      <c r="CAF560" s="19"/>
      <c r="CAG560" s="19"/>
      <c r="CAH560" s="19"/>
      <c r="CAI560" s="19"/>
      <c r="CAJ560" s="20"/>
      <c r="CAK560" s="19"/>
      <c r="CAL560" s="19"/>
      <c r="CAM560" s="19"/>
      <c r="CAN560" s="20"/>
      <c r="CAO560" s="20"/>
      <c r="CAP560" s="31"/>
      <c r="CAQ560" s="31"/>
      <c r="CAR560" s="19"/>
      <c r="CAS560" s="20"/>
      <c r="CAT560" s="20"/>
      <c r="CAU560" s="9"/>
      <c r="CAV560" s="19"/>
      <c r="CAW560" s="19"/>
      <c r="CAX560" s="19"/>
      <c r="CAY560" s="19"/>
      <c r="CAZ560" s="19"/>
      <c r="CBA560" s="20"/>
      <c r="CBB560" s="19"/>
      <c r="CBC560" s="19"/>
      <c r="CBD560" s="19"/>
      <c r="CBE560" s="20"/>
      <c r="CBF560" s="20"/>
      <c r="CBG560" s="31"/>
      <c r="CBH560" s="31"/>
      <c r="CBI560" s="19"/>
      <c r="CBJ560" s="20"/>
      <c r="CBK560" s="20"/>
      <c r="CBL560" s="9"/>
      <c r="CBM560" s="19"/>
      <c r="CBN560" s="19"/>
      <c r="CBO560" s="19"/>
      <c r="CBP560" s="19"/>
      <c r="CBQ560" s="19"/>
      <c r="CBR560" s="20"/>
      <c r="CBS560" s="19"/>
      <c r="CBT560" s="19"/>
      <c r="CBU560" s="19"/>
      <c r="CBV560" s="20"/>
      <c r="CBW560" s="20"/>
      <c r="CBX560" s="31"/>
      <c r="CBY560" s="31"/>
      <c r="CBZ560" s="19"/>
      <c r="CCA560" s="20"/>
      <c r="CCB560" s="20"/>
      <c r="CCC560" s="9"/>
      <c r="CCD560" s="19"/>
      <c r="CCE560" s="19"/>
      <c r="CCF560" s="19"/>
      <c r="CCG560" s="19"/>
      <c r="CCH560" s="19"/>
      <c r="CCI560" s="20"/>
      <c r="CCJ560" s="19"/>
      <c r="CCK560" s="19"/>
      <c r="CCL560" s="19"/>
      <c r="CCM560" s="20"/>
      <c r="CCN560" s="20"/>
      <c r="CCO560" s="31"/>
      <c r="CCP560" s="31"/>
      <c r="CCQ560" s="19"/>
      <c r="CCR560" s="20"/>
      <c r="CCS560" s="20"/>
      <c r="CCT560" s="9"/>
      <c r="CCU560" s="19"/>
      <c r="CCV560" s="19"/>
      <c r="CCW560" s="19"/>
      <c r="CCX560" s="19"/>
      <c r="CCY560" s="19"/>
      <c r="CCZ560" s="20"/>
      <c r="CDA560" s="19"/>
      <c r="CDB560" s="19"/>
      <c r="CDC560" s="19"/>
      <c r="CDD560" s="20"/>
      <c r="CDE560" s="20"/>
      <c r="CDF560" s="31"/>
      <c r="CDG560" s="31"/>
      <c r="CDH560" s="19"/>
      <c r="CDI560" s="20"/>
      <c r="CDJ560" s="20"/>
      <c r="CDK560" s="9"/>
      <c r="CDL560" s="19"/>
      <c r="CDM560" s="19"/>
      <c r="CDN560" s="19"/>
      <c r="CDO560" s="19"/>
      <c r="CDP560" s="19"/>
      <c r="CDQ560" s="20"/>
      <c r="CDR560" s="19"/>
      <c r="CDS560" s="19"/>
      <c r="CDT560" s="19"/>
      <c r="CDU560" s="20"/>
      <c r="CDV560" s="20"/>
      <c r="CDW560" s="31"/>
      <c r="CDX560" s="31"/>
      <c r="CDY560" s="19"/>
      <c r="CDZ560" s="20"/>
      <c r="CEA560" s="20"/>
      <c r="CEB560" s="9"/>
      <c r="CEC560" s="19"/>
      <c r="CED560" s="19"/>
      <c r="CEE560" s="19"/>
      <c r="CEF560" s="19"/>
      <c r="CEG560" s="19"/>
      <c r="CEH560" s="20"/>
      <c r="CEI560" s="19"/>
      <c r="CEJ560" s="19"/>
      <c r="CEK560" s="19"/>
      <c r="CEL560" s="20"/>
      <c r="CEM560" s="20"/>
      <c r="CEN560" s="31"/>
      <c r="CEO560" s="31"/>
      <c r="CEP560" s="19"/>
      <c r="CEQ560" s="20"/>
      <c r="CER560" s="20"/>
      <c r="CES560" s="9"/>
      <c r="CET560" s="19"/>
      <c r="CEU560" s="19"/>
      <c r="CEV560" s="19"/>
      <c r="CEW560" s="19"/>
      <c r="CEX560" s="19"/>
      <c r="CEY560" s="20"/>
      <c r="CEZ560" s="19"/>
      <c r="CFA560" s="19"/>
      <c r="CFB560" s="19"/>
      <c r="CFC560" s="20"/>
      <c r="CFD560" s="20"/>
      <c r="CFE560" s="31"/>
      <c r="CFF560" s="31"/>
      <c r="CFG560" s="19"/>
      <c r="CFH560" s="20"/>
      <c r="CFI560" s="20"/>
      <c r="CFJ560" s="9"/>
      <c r="CFK560" s="19"/>
      <c r="CFL560" s="19"/>
      <c r="CFM560" s="19"/>
      <c r="CFN560" s="19"/>
      <c r="CFO560" s="19"/>
      <c r="CFP560" s="20"/>
      <c r="CFQ560" s="19"/>
      <c r="CFR560" s="19"/>
      <c r="CFS560" s="19"/>
      <c r="CFT560" s="20"/>
      <c r="CFU560" s="20"/>
      <c r="CFV560" s="31"/>
      <c r="CFW560" s="31"/>
      <c r="CFX560" s="19"/>
      <c r="CFY560" s="20"/>
      <c r="CFZ560" s="20"/>
      <c r="CGA560" s="9"/>
      <c r="CGB560" s="19"/>
      <c r="CGC560" s="19"/>
      <c r="CGD560" s="19"/>
      <c r="CGE560" s="19"/>
      <c r="CGF560" s="19"/>
      <c r="CGG560" s="20"/>
      <c r="CGH560" s="19"/>
      <c r="CGI560" s="19"/>
      <c r="CGJ560" s="19"/>
      <c r="CGK560" s="20"/>
      <c r="CGL560" s="20"/>
      <c r="CGM560" s="31"/>
      <c r="CGN560" s="31"/>
      <c r="CGO560" s="19"/>
      <c r="CGP560" s="20"/>
      <c r="CGQ560" s="20"/>
      <c r="CGR560" s="9"/>
      <c r="CGS560" s="19"/>
      <c r="CGT560" s="19"/>
      <c r="CGU560" s="19"/>
      <c r="CGV560" s="19"/>
      <c r="CGW560" s="19"/>
      <c r="CGX560" s="20"/>
      <c r="CGY560" s="19"/>
      <c r="CGZ560" s="19"/>
      <c r="CHA560" s="19"/>
      <c r="CHB560" s="20"/>
      <c r="CHC560" s="20"/>
      <c r="CHD560" s="31"/>
      <c r="CHE560" s="31"/>
      <c r="CHF560" s="19"/>
      <c r="CHG560" s="20"/>
      <c r="CHH560" s="20"/>
      <c r="CHI560" s="9"/>
      <c r="CHJ560" s="19"/>
      <c r="CHK560" s="19"/>
      <c r="CHL560" s="19"/>
      <c r="CHM560" s="19"/>
      <c r="CHN560" s="19"/>
      <c r="CHO560" s="20"/>
      <c r="CHP560" s="19"/>
      <c r="CHQ560" s="19"/>
      <c r="CHR560" s="19"/>
      <c r="CHS560" s="20"/>
      <c r="CHT560" s="20"/>
      <c r="CHU560" s="31"/>
      <c r="CHV560" s="31"/>
      <c r="CHW560" s="19"/>
      <c r="CHX560" s="20"/>
      <c r="CHY560" s="20"/>
      <c r="CHZ560" s="9"/>
      <c r="CIA560" s="19"/>
      <c r="CIB560" s="19"/>
      <c r="CIC560" s="19"/>
      <c r="CID560" s="19"/>
      <c r="CIE560" s="19"/>
      <c r="CIF560" s="20"/>
      <c r="CIG560" s="19"/>
      <c r="CIH560" s="19"/>
      <c r="CII560" s="19"/>
      <c r="CIJ560" s="20"/>
      <c r="CIK560" s="20"/>
      <c r="CIL560" s="31"/>
      <c r="CIM560" s="31"/>
      <c r="CIN560" s="19"/>
      <c r="CIO560" s="20"/>
      <c r="CIP560" s="20"/>
      <c r="CIQ560" s="9"/>
      <c r="CIR560" s="19"/>
      <c r="CIS560" s="19"/>
      <c r="CIT560" s="19"/>
      <c r="CIU560" s="19"/>
      <c r="CIV560" s="19"/>
      <c r="CIW560" s="20"/>
      <c r="CIX560" s="19"/>
      <c r="CIY560" s="19"/>
      <c r="CIZ560" s="19"/>
      <c r="CJA560" s="20"/>
      <c r="CJB560" s="20"/>
      <c r="CJC560" s="31"/>
      <c r="CJD560" s="31"/>
      <c r="CJE560" s="19"/>
      <c r="CJF560" s="20"/>
      <c r="CJG560" s="20"/>
      <c r="CJH560" s="9"/>
      <c r="CJI560" s="19"/>
      <c r="CJJ560" s="19"/>
      <c r="CJK560" s="19"/>
      <c r="CJL560" s="19"/>
      <c r="CJM560" s="19"/>
      <c r="CJN560" s="20"/>
      <c r="CJO560" s="19"/>
      <c r="CJP560" s="19"/>
      <c r="CJQ560" s="19"/>
      <c r="CJR560" s="20"/>
      <c r="CJS560" s="20"/>
      <c r="CJT560" s="31"/>
      <c r="CJU560" s="31"/>
      <c r="CJV560" s="19"/>
      <c r="CJW560" s="20"/>
      <c r="CJX560" s="20"/>
      <c r="CJY560" s="9"/>
      <c r="CJZ560" s="19"/>
      <c r="CKA560" s="19"/>
      <c r="CKB560" s="19"/>
      <c r="CKC560" s="19"/>
      <c r="CKD560" s="19"/>
      <c r="CKE560" s="20"/>
      <c r="CKF560" s="19"/>
      <c r="CKG560" s="19"/>
      <c r="CKH560" s="19"/>
      <c r="CKI560" s="20"/>
      <c r="CKJ560" s="20"/>
      <c r="CKK560" s="31"/>
      <c r="CKL560" s="31"/>
      <c r="CKM560" s="19"/>
      <c r="CKN560" s="20"/>
      <c r="CKO560" s="20"/>
      <c r="CKP560" s="9"/>
      <c r="CKQ560" s="19"/>
      <c r="CKR560" s="19"/>
      <c r="CKS560" s="19"/>
      <c r="CKT560" s="19"/>
      <c r="CKU560" s="19"/>
      <c r="CKV560" s="20"/>
      <c r="CKW560" s="19"/>
      <c r="CKX560" s="19"/>
      <c r="CKY560" s="19"/>
      <c r="CKZ560" s="20"/>
      <c r="CLA560" s="20"/>
      <c r="CLB560" s="31"/>
      <c r="CLC560" s="31"/>
      <c r="CLD560" s="19"/>
      <c r="CLE560" s="20"/>
      <c r="CLF560" s="20"/>
      <c r="CLG560" s="9"/>
      <c r="CLH560" s="19"/>
      <c r="CLI560" s="19"/>
      <c r="CLJ560" s="19"/>
      <c r="CLK560" s="19"/>
      <c r="CLL560" s="19"/>
      <c r="CLM560" s="20"/>
      <c r="CLN560" s="19"/>
      <c r="CLO560" s="19"/>
      <c r="CLP560" s="19"/>
      <c r="CLQ560" s="20"/>
      <c r="CLR560" s="20"/>
      <c r="CLS560" s="31"/>
      <c r="CLT560" s="31"/>
      <c r="CLU560" s="19"/>
      <c r="CLV560" s="20"/>
      <c r="CLW560" s="20"/>
      <c r="CLX560" s="9"/>
      <c r="CLY560" s="19"/>
      <c r="CLZ560" s="19"/>
      <c r="CMA560" s="19"/>
      <c r="CMB560" s="19"/>
      <c r="CMC560" s="19"/>
      <c r="CMD560" s="20"/>
      <c r="CME560" s="19"/>
      <c r="CMF560" s="19"/>
      <c r="CMG560" s="19"/>
      <c r="CMH560" s="20"/>
      <c r="CMI560" s="20"/>
      <c r="CMJ560" s="31"/>
      <c r="CMK560" s="31"/>
      <c r="CML560" s="19"/>
      <c r="CMM560" s="20"/>
      <c r="CMN560" s="20"/>
      <c r="CMO560" s="9"/>
      <c r="CMP560" s="19"/>
      <c r="CMQ560" s="19"/>
      <c r="CMR560" s="19"/>
      <c r="CMS560" s="19"/>
      <c r="CMT560" s="19"/>
      <c r="CMU560" s="20"/>
      <c r="CMV560" s="19"/>
      <c r="CMW560" s="19"/>
      <c r="CMX560" s="19"/>
      <c r="CMY560" s="20"/>
      <c r="CMZ560" s="20"/>
      <c r="CNA560" s="31"/>
      <c r="CNB560" s="31"/>
      <c r="CNC560" s="19"/>
      <c r="CND560" s="20"/>
      <c r="CNE560" s="20"/>
      <c r="CNF560" s="9"/>
      <c r="CNG560" s="19"/>
      <c r="CNH560" s="19"/>
      <c r="CNI560" s="19"/>
      <c r="CNJ560" s="19"/>
      <c r="CNK560" s="19"/>
      <c r="CNL560" s="20"/>
      <c r="CNM560" s="19"/>
      <c r="CNN560" s="19"/>
      <c r="CNO560" s="19"/>
      <c r="CNP560" s="20"/>
      <c r="CNQ560" s="20"/>
      <c r="CNR560" s="31"/>
      <c r="CNS560" s="31"/>
      <c r="CNT560" s="19"/>
      <c r="CNU560" s="20"/>
      <c r="CNV560" s="20"/>
      <c r="CNW560" s="9"/>
      <c r="CNX560" s="19"/>
      <c r="CNY560" s="19"/>
      <c r="CNZ560" s="19"/>
      <c r="COA560" s="19"/>
      <c r="COB560" s="19"/>
      <c r="COC560" s="20"/>
      <c r="COD560" s="19"/>
      <c r="COE560" s="19"/>
      <c r="COF560" s="19"/>
      <c r="COG560" s="20"/>
      <c r="COH560" s="20"/>
      <c r="COI560" s="31"/>
      <c r="COJ560" s="31"/>
      <c r="COK560" s="19"/>
      <c r="COL560" s="20"/>
      <c r="COM560" s="20"/>
      <c r="CON560" s="9"/>
      <c r="COO560" s="19"/>
      <c r="COP560" s="19"/>
      <c r="COQ560" s="19"/>
      <c r="COR560" s="19"/>
      <c r="COS560" s="19"/>
      <c r="COT560" s="20"/>
      <c r="COU560" s="19"/>
      <c r="COV560" s="19"/>
      <c r="COW560" s="19"/>
      <c r="COX560" s="20"/>
      <c r="COY560" s="20"/>
      <c r="COZ560" s="31"/>
      <c r="CPA560" s="31"/>
      <c r="CPB560" s="19"/>
      <c r="CPC560" s="20"/>
      <c r="CPD560" s="20"/>
      <c r="CPE560" s="9"/>
      <c r="CPF560" s="19"/>
      <c r="CPG560" s="19"/>
      <c r="CPH560" s="19"/>
      <c r="CPI560" s="19"/>
      <c r="CPJ560" s="19"/>
      <c r="CPK560" s="20"/>
      <c r="CPL560" s="19"/>
      <c r="CPM560" s="19"/>
      <c r="CPN560" s="19"/>
      <c r="CPO560" s="20"/>
      <c r="CPP560" s="20"/>
      <c r="CPQ560" s="31"/>
      <c r="CPR560" s="31"/>
      <c r="CPS560" s="19"/>
      <c r="CPT560" s="20"/>
      <c r="CPU560" s="20"/>
      <c r="CPV560" s="9"/>
      <c r="CPW560" s="19"/>
      <c r="CPX560" s="19"/>
      <c r="CPY560" s="19"/>
      <c r="CPZ560" s="19"/>
      <c r="CQA560" s="19"/>
      <c r="CQB560" s="20"/>
      <c r="CQC560" s="19"/>
      <c r="CQD560" s="19"/>
      <c r="CQE560" s="19"/>
      <c r="CQF560" s="20"/>
      <c r="CQG560" s="20"/>
      <c r="CQH560" s="31"/>
      <c r="CQI560" s="31"/>
      <c r="CQJ560" s="19"/>
      <c r="CQK560" s="20"/>
      <c r="CQL560" s="20"/>
      <c r="CQM560" s="9"/>
      <c r="CQN560" s="19"/>
      <c r="CQO560" s="19"/>
      <c r="CQP560" s="19"/>
      <c r="CQQ560" s="19"/>
      <c r="CQR560" s="19"/>
      <c r="CQS560" s="20"/>
      <c r="CQT560" s="19"/>
      <c r="CQU560" s="19"/>
      <c r="CQV560" s="19"/>
      <c r="CQW560" s="20"/>
      <c r="CQX560" s="20"/>
      <c r="CQY560" s="31"/>
      <c r="CQZ560" s="31"/>
      <c r="CRA560" s="19"/>
      <c r="CRB560" s="20"/>
      <c r="CRC560" s="20"/>
      <c r="CRD560" s="9"/>
      <c r="CRE560" s="19"/>
      <c r="CRF560" s="19"/>
      <c r="CRG560" s="19"/>
      <c r="CRH560" s="19"/>
      <c r="CRI560" s="19"/>
      <c r="CRJ560" s="20"/>
      <c r="CRK560" s="19"/>
      <c r="CRL560" s="19"/>
      <c r="CRM560" s="19"/>
      <c r="CRN560" s="20"/>
      <c r="CRO560" s="20"/>
      <c r="CRP560" s="31"/>
      <c r="CRQ560" s="31"/>
      <c r="CRR560" s="19"/>
      <c r="CRS560" s="20"/>
      <c r="CRT560" s="20"/>
      <c r="CRU560" s="9"/>
      <c r="CRV560" s="19"/>
      <c r="CRW560" s="19"/>
      <c r="CRX560" s="19"/>
      <c r="CRY560" s="19"/>
      <c r="CRZ560" s="19"/>
      <c r="CSA560" s="20"/>
      <c r="CSB560" s="19"/>
      <c r="CSC560" s="19"/>
      <c r="CSD560" s="19"/>
      <c r="CSE560" s="20"/>
      <c r="CSF560" s="20"/>
      <c r="CSG560" s="31"/>
      <c r="CSH560" s="31"/>
      <c r="CSI560" s="19"/>
      <c r="CSJ560" s="20"/>
      <c r="CSK560" s="20"/>
      <c r="CSL560" s="9"/>
      <c r="CSM560" s="19"/>
      <c r="CSN560" s="19"/>
      <c r="CSO560" s="19"/>
      <c r="CSP560" s="19"/>
      <c r="CSQ560" s="19"/>
      <c r="CSR560" s="20"/>
      <c r="CSS560" s="19"/>
      <c r="CST560" s="19"/>
      <c r="CSU560" s="19"/>
      <c r="CSV560" s="20"/>
      <c r="CSW560" s="20"/>
      <c r="CSX560" s="31"/>
      <c r="CSY560" s="31"/>
      <c r="CSZ560" s="19"/>
      <c r="CTA560" s="20"/>
      <c r="CTB560" s="20"/>
      <c r="CTC560" s="9"/>
      <c r="CTD560" s="19"/>
      <c r="CTE560" s="19"/>
      <c r="CTF560" s="19"/>
      <c r="CTG560" s="19"/>
      <c r="CTH560" s="19"/>
      <c r="CTI560" s="20"/>
      <c r="CTJ560" s="19"/>
      <c r="CTK560" s="19"/>
      <c r="CTL560" s="19"/>
      <c r="CTM560" s="20"/>
      <c r="CTN560" s="20"/>
      <c r="CTO560" s="31"/>
      <c r="CTP560" s="31"/>
      <c r="CTQ560" s="19"/>
      <c r="CTR560" s="20"/>
      <c r="CTS560" s="20"/>
      <c r="CTT560" s="9"/>
      <c r="CTU560" s="19"/>
      <c r="CTV560" s="19"/>
      <c r="CTW560" s="19"/>
      <c r="CTX560" s="19"/>
      <c r="CTY560" s="19"/>
      <c r="CTZ560" s="20"/>
      <c r="CUA560" s="19"/>
      <c r="CUB560" s="19"/>
      <c r="CUC560" s="19"/>
      <c r="CUD560" s="20"/>
      <c r="CUE560" s="20"/>
      <c r="CUF560" s="31"/>
      <c r="CUG560" s="31"/>
      <c r="CUH560" s="19"/>
      <c r="CUI560" s="20"/>
      <c r="CUJ560" s="20"/>
      <c r="CUK560" s="9"/>
      <c r="CUL560" s="19"/>
      <c r="CUM560" s="19"/>
      <c r="CUN560" s="19"/>
      <c r="CUO560" s="19"/>
      <c r="CUP560" s="19"/>
      <c r="CUQ560" s="20"/>
      <c r="CUR560" s="19"/>
      <c r="CUS560" s="19"/>
      <c r="CUT560" s="19"/>
      <c r="CUU560" s="20"/>
      <c r="CUV560" s="20"/>
      <c r="CUW560" s="31"/>
      <c r="CUX560" s="31"/>
      <c r="CUY560" s="19"/>
      <c r="CUZ560" s="20"/>
      <c r="CVA560" s="20"/>
      <c r="CVB560" s="9"/>
      <c r="CVC560" s="19"/>
      <c r="CVD560" s="19"/>
      <c r="CVE560" s="19"/>
      <c r="CVF560" s="19"/>
      <c r="CVG560" s="19"/>
      <c r="CVH560" s="20"/>
      <c r="CVI560" s="19"/>
      <c r="CVJ560" s="19"/>
      <c r="CVK560" s="19"/>
      <c r="CVL560" s="20"/>
      <c r="CVM560" s="20"/>
      <c r="CVN560" s="31"/>
      <c r="CVO560" s="31"/>
      <c r="CVP560" s="19"/>
      <c r="CVQ560" s="20"/>
      <c r="CVR560" s="20"/>
      <c r="CVS560" s="9"/>
      <c r="CVT560" s="19"/>
      <c r="CVU560" s="19"/>
      <c r="CVV560" s="19"/>
      <c r="CVW560" s="19"/>
      <c r="CVX560" s="19"/>
      <c r="CVY560" s="20"/>
      <c r="CVZ560" s="19"/>
      <c r="CWA560" s="19"/>
      <c r="CWB560" s="19"/>
      <c r="CWC560" s="20"/>
      <c r="CWD560" s="20"/>
      <c r="CWE560" s="31"/>
      <c r="CWF560" s="31"/>
      <c r="CWG560" s="19"/>
      <c r="CWH560" s="20"/>
      <c r="CWI560" s="20"/>
      <c r="CWJ560" s="9"/>
      <c r="CWK560" s="19"/>
      <c r="CWL560" s="19"/>
      <c r="CWM560" s="19"/>
      <c r="CWN560" s="19"/>
      <c r="CWO560" s="19"/>
      <c r="CWP560" s="20"/>
      <c r="CWQ560" s="19"/>
      <c r="CWR560" s="19"/>
      <c r="CWS560" s="19"/>
      <c r="CWT560" s="20"/>
      <c r="CWU560" s="20"/>
      <c r="CWV560" s="31"/>
      <c r="CWW560" s="31"/>
      <c r="CWX560" s="19"/>
      <c r="CWY560" s="20"/>
      <c r="CWZ560" s="20"/>
      <c r="CXA560" s="9"/>
      <c r="CXB560" s="19"/>
      <c r="CXC560" s="19"/>
      <c r="CXD560" s="19"/>
      <c r="CXE560" s="19"/>
      <c r="CXF560" s="19"/>
      <c r="CXG560" s="20"/>
      <c r="CXH560" s="19"/>
      <c r="CXI560" s="19"/>
      <c r="CXJ560" s="19"/>
      <c r="CXK560" s="20"/>
      <c r="CXL560" s="20"/>
      <c r="CXM560" s="31"/>
      <c r="CXN560" s="31"/>
      <c r="CXO560" s="19"/>
      <c r="CXP560" s="20"/>
      <c r="CXQ560" s="20"/>
      <c r="CXR560" s="9"/>
      <c r="CXS560" s="19"/>
      <c r="CXT560" s="19"/>
      <c r="CXU560" s="19"/>
      <c r="CXV560" s="19"/>
      <c r="CXW560" s="19"/>
      <c r="CXX560" s="20"/>
      <c r="CXY560" s="19"/>
      <c r="CXZ560" s="19"/>
      <c r="CYA560" s="19"/>
      <c r="CYB560" s="20"/>
      <c r="CYC560" s="20"/>
      <c r="CYD560" s="31"/>
      <c r="CYE560" s="31"/>
      <c r="CYF560" s="19"/>
      <c r="CYG560" s="20"/>
      <c r="CYH560" s="20"/>
      <c r="CYI560" s="9"/>
      <c r="CYJ560" s="19"/>
      <c r="CYK560" s="19"/>
      <c r="CYL560" s="19"/>
      <c r="CYM560" s="19"/>
      <c r="CYN560" s="19"/>
      <c r="CYO560" s="20"/>
      <c r="CYP560" s="19"/>
      <c r="CYQ560" s="19"/>
      <c r="CYR560" s="19"/>
      <c r="CYS560" s="20"/>
      <c r="CYT560" s="20"/>
      <c r="CYU560" s="31"/>
      <c r="CYV560" s="31"/>
      <c r="CYW560" s="19"/>
      <c r="CYX560" s="20"/>
      <c r="CYY560" s="20"/>
      <c r="CYZ560" s="9"/>
      <c r="CZA560" s="19"/>
      <c r="CZB560" s="19"/>
      <c r="CZC560" s="19"/>
      <c r="CZD560" s="19"/>
      <c r="CZE560" s="19"/>
      <c r="CZF560" s="20"/>
      <c r="CZG560" s="19"/>
      <c r="CZH560" s="19"/>
      <c r="CZI560" s="19"/>
      <c r="CZJ560" s="20"/>
      <c r="CZK560" s="20"/>
      <c r="CZL560" s="31"/>
      <c r="CZM560" s="31"/>
      <c r="CZN560" s="19"/>
      <c r="CZO560" s="20"/>
      <c r="CZP560" s="20"/>
      <c r="CZQ560" s="9"/>
      <c r="CZR560" s="19"/>
      <c r="CZS560" s="19"/>
      <c r="CZT560" s="19"/>
      <c r="CZU560" s="19"/>
      <c r="CZV560" s="19"/>
      <c r="CZW560" s="20"/>
      <c r="CZX560" s="19"/>
      <c r="CZY560" s="19"/>
      <c r="CZZ560" s="19"/>
      <c r="DAA560" s="20"/>
      <c r="DAB560" s="20"/>
      <c r="DAC560" s="31"/>
      <c r="DAD560" s="31"/>
      <c r="DAE560" s="19"/>
      <c r="DAF560" s="20"/>
      <c r="DAG560" s="20"/>
      <c r="DAH560" s="9"/>
      <c r="DAI560" s="19"/>
      <c r="DAJ560" s="19"/>
      <c r="DAK560" s="19"/>
      <c r="DAL560" s="19"/>
      <c r="DAM560" s="19"/>
      <c r="DAN560" s="20"/>
      <c r="DAO560" s="19"/>
      <c r="DAP560" s="19"/>
      <c r="DAQ560" s="19"/>
      <c r="DAR560" s="20"/>
      <c r="DAS560" s="20"/>
      <c r="DAT560" s="31"/>
      <c r="DAU560" s="31"/>
      <c r="DAV560" s="19"/>
      <c r="DAW560" s="20"/>
      <c r="DAX560" s="20"/>
      <c r="DAY560" s="9"/>
      <c r="DAZ560" s="19"/>
      <c r="DBA560" s="19"/>
      <c r="DBB560" s="19"/>
      <c r="DBC560" s="19"/>
      <c r="DBD560" s="19"/>
      <c r="DBE560" s="20"/>
      <c r="DBF560" s="19"/>
      <c r="DBG560" s="19"/>
      <c r="DBH560" s="19"/>
      <c r="DBI560" s="20"/>
      <c r="DBJ560" s="20"/>
      <c r="DBK560" s="31"/>
      <c r="DBL560" s="31"/>
      <c r="DBM560" s="19"/>
      <c r="DBN560" s="20"/>
      <c r="DBO560" s="20"/>
      <c r="DBP560" s="9"/>
      <c r="DBQ560" s="19"/>
      <c r="DBR560" s="19"/>
      <c r="DBS560" s="19"/>
      <c r="DBT560" s="19"/>
      <c r="DBU560" s="19"/>
      <c r="DBV560" s="20"/>
      <c r="DBW560" s="19"/>
      <c r="DBX560" s="19"/>
      <c r="DBY560" s="19"/>
      <c r="DBZ560" s="20"/>
      <c r="DCA560" s="20"/>
      <c r="DCB560" s="31"/>
      <c r="DCC560" s="31"/>
      <c r="DCD560" s="19"/>
      <c r="DCE560" s="20"/>
      <c r="DCF560" s="20"/>
      <c r="DCG560" s="9"/>
      <c r="DCH560" s="19"/>
      <c r="DCI560" s="19"/>
      <c r="DCJ560" s="19"/>
      <c r="DCK560" s="19"/>
      <c r="DCL560" s="19"/>
      <c r="DCM560" s="20"/>
      <c r="DCN560" s="19"/>
      <c r="DCO560" s="19"/>
      <c r="DCP560" s="19"/>
      <c r="DCQ560" s="20"/>
      <c r="DCR560" s="20"/>
      <c r="DCS560" s="31"/>
      <c r="DCT560" s="31"/>
      <c r="DCU560" s="19"/>
      <c r="DCV560" s="20"/>
      <c r="DCW560" s="20"/>
      <c r="DCX560" s="9"/>
      <c r="DCY560" s="19"/>
      <c r="DCZ560" s="19"/>
      <c r="DDA560" s="19"/>
      <c r="DDB560" s="19"/>
      <c r="DDC560" s="19"/>
      <c r="DDD560" s="20"/>
      <c r="DDE560" s="19"/>
      <c r="DDF560" s="19"/>
      <c r="DDG560" s="19"/>
      <c r="DDH560" s="20"/>
      <c r="DDI560" s="20"/>
      <c r="DDJ560" s="31"/>
      <c r="DDK560" s="31"/>
      <c r="DDL560" s="19"/>
      <c r="DDM560" s="20"/>
      <c r="DDN560" s="20"/>
      <c r="DDO560" s="9"/>
      <c r="DDP560" s="19"/>
      <c r="DDQ560" s="19"/>
      <c r="DDR560" s="19"/>
      <c r="DDS560" s="19"/>
      <c r="DDT560" s="19"/>
      <c r="DDU560" s="20"/>
      <c r="DDV560" s="19"/>
      <c r="DDW560" s="19"/>
      <c r="DDX560" s="19"/>
      <c r="DDY560" s="20"/>
      <c r="DDZ560" s="20"/>
      <c r="DEA560" s="31"/>
      <c r="DEB560" s="31"/>
      <c r="DEC560" s="19"/>
      <c r="DED560" s="20"/>
      <c r="DEE560" s="20"/>
      <c r="DEF560" s="9"/>
      <c r="DEG560" s="19"/>
      <c r="DEH560" s="19"/>
      <c r="DEI560" s="19"/>
      <c r="DEJ560" s="19"/>
      <c r="DEK560" s="19"/>
      <c r="DEL560" s="20"/>
      <c r="DEM560" s="19"/>
      <c r="DEN560" s="19"/>
      <c r="DEO560" s="19"/>
      <c r="DEP560" s="20"/>
      <c r="DEQ560" s="20"/>
      <c r="DER560" s="31"/>
      <c r="DES560" s="31"/>
      <c r="DET560" s="19"/>
      <c r="DEU560" s="20"/>
      <c r="DEV560" s="20"/>
      <c r="DEW560" s="9"/>
      <c r="DEX560" s="19"/>
      <c r="DEY560" s="19"/>
      <c r="DEZ560" s="19"/>
      <c r="DFA560" s="19"/>
      <c r="DFB560" s="19"/>
      <c r="DFC560" s="20"/>
      <c r="DFD560" s="19"/>
      <c r="DFE560" s="19"/>
      <c r="DFF560" s="19"/>
      <c r="DFG560" s="20"/>
      <c r="DFH560" s="20"/>
      <c r="DFI560" s="31"/>
      <c r="DFJ560" s="31"/>
      <c r="DFK560" s="19"/>
      <c r="DFL560" s="20"/>
      <c r="DFM560" s="20"/>
      <c r="DFN560" s="9"/>
      <c r="DFO560" s="19"/>
      <c r="DFP560" s="19"/>
      <c r="DFQ560" s="19"/>
      <c r="DFR560" s="19"/>
      <c r="DFS560" s="19"/>
      <c r="DFT560" s="20"/>
      <c r="DFU560" s="19"/>
      <c r="DFV560" s="19"/>
      <c r="DFW560" s="19"/>
      <c r="DFX560" s="20"/>
      <c r="DFY560" s="20"/>
      <c r="DFZ560" s="31"/>
      <c r="DGA560" s="31"/>
      <c r="DGB560" s="19"/>
      <c r="DGC560" s="20"/>
      <c r="DGD560" s="20"/>
      <c r="DGE560" s="9"/>
      <c r="DGF560" s="19"/>
      <c r="DGG560" s="19"/>
      <c r="DGH560" s="19"/>
      <c r="DGI560" s="19"/>
      <c r="DGJ560" s="19"/>
      <c r="DGK560" s="20"/>
      <c r="DGL560" s="19"/>
      <c r="DGM560" s="19"/>
      <c r="DGN560" s="19"/>
      <c r="DGO560" s="20"/>
      <c r="DGP560" s="20"/>
      <c r="DGQ560" s="31"/>
      <c r="DGR560" s="31"/>
      <c r="DGS560" s="19"/>
      <c r="DGT560" s="20"/>
      <c r="DGU560" s="20"/>
      <c r="DGV560" s="9"/>
      <c r="DGW560" s="19"/>
      <c r="DGX560" s="19"/>
      <c r="DGY560" s="19"/>
      <c r="DGZ560" s="19"/>
      <c r="DHA560" s="19"/>
      <c r="DHB560" s="20"/>
      <c r="DHC560" s="19"/>
      <c r="DHD560" s="19"/>
      <c r="DHE560" s="19"/>
      <c r="DHF560" s="20"/>
      <c r="DHG560" s="20"/>
      <c r="DHH560" s="31"/>
      <c r="DHI560" s="31"/>
      <c r="DHJ560" s="19"/>
      <c r="DHK560" s="20"/>
      <c r="DHL560" s="20"/>
      <c r="DHM560" s="9"/>
      <c r="DHN560" s="19"/>
      <c r="DHO560" s="19"/>
      <c r="DHP560" s="19"/>
      <c r="DHQ560" s="19"/>
      <c r="DHR560" s="19"/>
      <c r="DHS560" s="20"/>
      <c r="DHT560" s="19"/>
      <c r="DHU560" s="19"/>
      <c r="DHV560" s="19"/>
      <c r="DHW560" s="20"/>
      <c r="DHX560" s="20"/>
      <c r="DHY560" s="31"/>
      <c r="DHZ560" s="31"/>
      <c r="DIA560" s="19"/>
      <c r="DIB560" s="20"/>
      <c r="DIC560" s="20"/>
      <c r="DID560" s="9"/>
      <c r="DIE560" s="19"/>
      <c r="DIF560" s="19"/>
      <c r="DIG560" s="19"/>
      <c r="DIH560" s="19"/>
      <c r="DII560" s="19"/>
      <c r="DIJ560" s="20"/>
      <c r="DIK560" s="19"/>
      <c r="DIL560" s="19"/>
      <c r="DIM560" s="19"/>
      <c r="DIN560" s="20"/>
      <c r="DIO560" s="20"/>
      <c r="DIP560" s="31"/>
      <c r="DIQ560" s="31"/>
      <c r="DIR560" s="19"/>
      <c r="DIS560" s="20"/>
      <c r="DIT560" s="20"/>
      <c r="DIU560" s="9"/>
      <c r="DIV560" s="19"/>
      <c r="DIW560" s="19"/>
      <c r="DIX560" s="19"/>
      <c r="DIY560" s="19"/>
      <c r="DIZ560" s="19"/>
      <c r="DJA560" s="20"/>
      <c r="DJB560" s="19"/>
      <c r="DJC560" s="19"/>
      <c r="DJD560" s="19"/>
      <c r="DJE560" s="20"/>
      <c r="DJF560" s="20"/>
      <c r="DJG560" s="31"/>
      <c r="DJH560" s="31"/>
      <c r="DJI560" s="19"/>
      <c r="DJJ560" s="20"/>
      <c r="DJK560" s="20"/>
      <c r="DJL560" s="9"/>
      <c r="DJM560" s="19"/>
      <c r="DJN560" s="19"/>
      <c r="DJO560" s="19"/>
      <c r="DJP560" s="19"/>
      <c r="DJQ560" s="19"/>
      <c r="DJR560" s="20"/>
      <c r="DJS560" s="19"/>
      <c r="DJT560" s="19"/>
      <c r="DJU560" s="19"/>
      <c r="DJV560" s="20"/>
      <c r="DJW560" s="20"/>
      <c r="DJX560" s="31"/>
      <c r="DJY560" s="31"/>
      <c r="DJZ560" s="19"/>
      <c r="DKA560" s="20"/>
      <c r="DKB560" s="20"/>
      <c r="DKC560" s="9"/>
      <c r="DKD560" s="19"/>
      <c r="DKE560" s="19"/>
      <c r="DKF560" s="19"/>
      <c r="DKG560" s="19"/>
      <c r="DKH560" s="19"/>
      <c r="DKI560" s="20"/>
      <c r="DKJ560" s="19"/>
      <c r="DKK560" s="19"/>
      <c r="DKL560" s="19"/>
      <c r="DKM560" s="20"/>
      <c r="DKN560" s="20"/>
      <c r="DKO560" s="31"/>
      <c r="DKP560" s="31"/>
      <c r="DKQ560" s="19"/>
      <c r="DKR560" s="20"/>
      <c r="DKS560" s="20"/>
      <c r="DKT560" s="9"/>
      <c r="DKU560" s="19"/>
      <c r="DKV560" s="19"/>
      <c r="DKW560" s="19"/>
      <c r="DKX560" s="19"/>
      <c r="DKY560" s="19"/>
      <c r="DKZ560" s="20"/>
      <c r="DLA560" s="19"/>
      <c r="DLB560" s="19"/>
      <c r="DLC560" s="19"/>
      <c r="DLD560" s="20"/>
      <c r="DLE560" s="20"/>
      <c r="DLF560" s="31"/>
      <c r="DLG560" s="31"/>
      <c r="DLH560" s="19"/>
      <c r="DLI560" s="20"/>
      <c r="DLJ560" s="20"/>
      <c r="DLK560" s="9"/>
      <c r="DLL560" s="19"/>
      <c r="DLM560" s="19"/>
      <c r="DLN560" s="19"/>
      <c r="DLO560" s="19"/>
      <c r="DLP560" s="19"/>
      <c r="DLQ560" s="20"/>
      <c r="DLR560" s="19"/>
      <c r="DLS560" s="19"/>
      <c r="DLT560" s="19"/>
      <c r="DLU560" s="20"/>
      <c r="DLV560" s="20"/>
      <c r="DLW560" s="31"/>
      <c r="DLX560" s="31"/>
      <c r="DLY560" s="19"/>
      <c r="DLZ560" s="20"/>
      <c r="DMA560" s="20"/>
      <c r="DMB560" s="9"/>
      <c r="DMC560" s="19"/>
      <c r="DMD560" s="19"/>
      <c r="DME560" s="19"/>
      <c r="DMF560" s="19"/>
      <c r="DMG560" s="19"/>
      <c r="DMH560" s="20"/>
      <c r="DMI560" s="19"/>
      <c r="DMJ560" s="19"/>
      <c r="DMK560" s="19"/>
      <c r="DML560" s="20"/>
      <c r="DMM560" s="20"/>
      <c r="DMN560" s="31"/>
      <c r="DMO560" s="31"/>
      <c r="DMP560" s="19"/>
      <c r="DMQ560" s="20"/>
      <c r="DMR560" s="20"/>
      <c r="DMS560" s="9"/>
      <c r="DMT560" s="19"/>
      <c r="DMU560" s="19"/>
      <c r="DMV560" s="19"/>
      <c r="DMW560" s="19"/>
      <c r="DMX560" s="19"/>
      <c r="DMY560" s="20"/>
      <c r="DMZ560" s="19"/>
      <c r="DNA560" s="19"/>
      <c r="DNB560" s="19"/>
      <c r="DNC560" s="20"/>
      <c r="DND560" s="20"/>
      <c r="DNE560" s="31"/>
      <c r="DNF560" s="31"/>
      <c r="DNG560" s="19"/>
      <c r="DNH560" s="20"/>
      <c r="DNI560" s="20"/>
      <c r="DNJ560" s="9"/>
      <c r="DNK560" s="19"/>
      <c r="DNL560" s="19"/>
      <c r="DNM560" s="19"/>
      <c r="DNN560" s="19"/>
      <c r="DNO560" s="19"/>
      <c r="DNP560" s="20"/>
      <c r="DNQ560" s="19"/>
      <c r="DNR560" s="19"/>
      <c r="DNS560" s="19"/>
      <c r="DNT560" s="20"/>
      <c r="DNU560" s="20"/>
      <c r="DNV560" s="31"/>
      <c r="DNW560" s="31"/>
      <c r="DNX560" s="19"/>
      <c r="DNY560" s="20"/>
      <c r="DNZ560" s="20"/>
      <c r="DOA560" s="9"/>
      <c r="DOB560" s="19"/>
      <c r="DOC560" s="19"/>
      <c r="DOD560" s="19"/>
      <c r="DOE560" s="19"/>
      <c r="DOF560" s="19"/>
      <c r="DOG560" s="20"/>
      <c r="DOH560" s="19"/>
      <c r="DOI560" s="19"/>
      <c r="DOJ560" s="19"/>
      <c r="DOK560" s="20"/>
      <c r="DOL560" s="20"/>
      <c r="DOM560" s="31"/>
      <c r="DON560" s="31"/>
      <c r="DOO560" s="19"/>
      <c r="DOP560" s="20"/>
      <c r="DOQ560" s="20"/>
      <c r="DOR560" s="9"/>
      <c r="DOS560" s="19"/>
      <c r="DOT560" s="19"/>
      <c r="DOU560" s="19"/>
      <c r="DOV560" s="19"/>
      <c r="DOW560" s="19"/>
      <c r="DOX560" s="20"/>
      <c r="DOY560" s="19"/>
      <c r="DOZ560" s="19"/>
      <c r="DPA560" s="19"/>
      <c r="DPB560" s="20"/>
      <c r="DPC560" s="20"/>
      <c r="DPD560" s="31"/>
      <c r="DPE560" s="31"/>
      <c r="DPF560" s="19"/>
      <c r="DPG560" s="20"/>
      <c r="DPH560" s="20"/>
      <c r="DPI560" s="9"/>
      <c r="DPJ560" s="19"/>
      <c r="DPK560" s="19"/>
      <c r="DPL560" s="19"/>
      <c r="DPM560" s="19"/>
      <c r="DPN560" s="19"/>
      <c r="DPO560" s="20"/>
      <c r="DPP560" s="19"/>
      <c r="DPQ560" s="19"/>
      <c r="DPR560" s="19"/>
      <c r="DPS560" s="20"/>
      <c r="DPT560" s="20"/>
      <c r="DPU560" s="31"/>
      <c r="DPV560" s="31"/>
      <c r="DPW560" s="19"/>
      <c r="DPX560" s="20"/>
      <c r="DPY560" s="20"/>
      <c r="DPZ560" s="9"/>
      <c r="DQA560" s="19"/>
      <c r="DQB560" s="19"/>
      <c r="DQC560" s="19"/>
      <c r="DQD560" s="19"/>
      <c r="DQE560" s="19"/>
      <c r="DQF560" s="20"/>
      <c r="DQG560" s="19"/>
      <c r="DQH560" s="19"/>
      <c r="DQI560" s="19"/>
      <c r="DQJ560" s="20"/>
      <c r="DQK560" s="20"/>
      <c r="DQL560" s="31"/>
      <c r="DQM560" s="31"/>
      <c r="DQN560" s="19"/>
      <c r="DQO560" s="20"/>
      <c r="DQP560" s="20"/>
      <c r="DQQ560" s="9"/>
      <c r="DQR560" s="19"/>
      <c r="DQS560" s="19"/>
      <c r="DQT560" s="19"/>
      <c r="DQU560" s="19"/>
      <c r="DQV560" s="19"/>
      <c r="DQW560" s="20"/>
      <c r="DQX560" s="19"/>
      <c r="DQY560" s="19"/>
      <c r="DQZ560" s="19"/>
      <c r="DRA560" s="20"/>
      <c r="DRB560" s="20"/>
      <c r="DRC560" s="31"/>
      <c r="DRD560" s="31"/>
      <c r="DRE560" s="19"/>
      <c r="DRF560" s="20"/>
      <c r="DRG560" s="20"/>
      <c r="DRH560" s="9"/>
      <c r="DRI560" s="19"/>
      <c r="DRJ560" s="19"/>
      <c r="DRK560" s="19"/>
      <c r="DRL560" s="19"/>
      <c r="DRM560" s="19"/>
      <c r="DRN560" s="20"/>
      <c r="DRO560" s="19"/>
      <c r="DRP560" s="19"/>
      <c r="DRQ560" s="19"/>
      <c r="DRR560" s="20"/>
      <c r="DRS560" s="20"/>
      <c r="DRT560" s="31"/>
      <c r="DRU560" s="31"/>
      <c r="DRV560" s="19"/>
      <c r="DRW560" s="20"/>
      <c r="DRX560" s="20"/>
      <c r="DRY560" s="9"/>
      <c r="DRZ560" s="19"/>
      <c r="DSA560" s="19"/>
      <c r="DSB560" s="19"/>
      <c r="DSC560" s="19"/>
      <c r="DSD560" s="19"/>
      <c r="DSE560" s="20"/>
      <c r="DSF560" s="19"/>
      <c r="DSG560" s="19"/>
      <c r="DSH560" s="19"/>
      <c r="DSI560" s="20"/>
      <c r="DSJ560" s="20"/>
      <c r="DSK560" s="31"/>
      <c r="DSL560" s="31"/>
      <c r="DSM560" s="19"/>
      <c r="DSN560" s="20"/>
      <c r="DSO560" s="20"/>
      <c r="DSP560" s="9"/>
      <c r="DSQ560" s="19"/>
      <c r="DSR560" s="19"/>
      <c r="DSS560" s="19"/>
      <c r="DST560" s="19"/>
      <c r="DSU560" s="19"/>
      <c r="DSV560" s="20"/>
      <c r="DSW560" s="19"/>
      <c r="DSX560" s="19"/>
      <c r="DSY560" s="19"/>
      <c r="DSZ560" s="20"/>
      <c r="DTA560" s="20"/>
      <c r="DTB560" s="31"/>
      <c r="DTC560" s="31"/>
      <c r="DTD560" s="19"/>
      <c r="DTE560" s="20"/>
      <c r="DTF560" s="20"/>
      <c r="DTG560" s="9"/>
      <c r="DTH560" s="19"/>
      <c r="DTI560" s="19"/>
      <c r="DTJ560" s="19"/>
      <c r="DTK560" s="19"/>
      <c r="DTL560" s="19"/>
      <c r="DTM560" s="20"/>
      <c r="DTN560" s="19"/>
      <c r="DTO560" s="19"/>
      <c r="DTP560" s="19"/>
      <c r="DTQ560" s="20"/>
      <c r="DTR560" s="20"/>
      <c r="DTS560" s="31"/>
      <c r="DTT560" s="31"/>
      <c r="DTU560" s="19"/>
      <c r="DTV560" s="20"/>
      <c r="DTW560" s="20"/>
      <c r="DTX560" s="9"/>
      <c r="DTY560" s="19"/>
      <c r="DTZ560" s="19"/>
      <c r="DUA560" s="19"/>
      <c r="DUB560" s="19"/>
      <c r="DUC560" s="19"/>
      <c r="DUD560" s="20"/>
      <c r="DUE560" s="19"/>
      <c r="DUF560" s="19"/>
      <c r="DUG560" s="19"/>
      <c r="DUH560" s="20"/>
      <c r="DUI560" s="20"/>
      <c r="DUJ560" s="31"/>
      <c r="DUK560" s="31"/>
      <c r="DUL560" s="19"/>
      <c r="DUM560" s="20"/>
      <c r="DUN560" s="20"/>
      <c r="DUO560" s="9"/>
      <c r="DUP560" s="19"/>
      <c r="DUQ560" s="19"/>
      <c r="DUR560" s="19"/>
      <c r="DUS560" s="19"/>
      <c r="DUT560" s="19"/>
      <c r="DUU560" s="20"/>
      <c r="DUV560" s="19"/>
      <c r="DUW560" s="19"/>
      <c r="DUX560" s="19"/>
      <c r="DUY560" s="20"/>
      <c r="DUZ560" s="20"/>
      <c r="DVA560" s="31"/>
      <c r="DVB560" s="31"/>
      <c r="DVC560" s="19"/>
      <c r="DVD560" s="20"/>
      <c r="DVE560" s="20"/>
      <c r="DVF560" s="9"/>
      <c r="DVG560" s="19"/>
      <c r="DVH560" s="19"/>
      <c r="DVI560" s="19"/>
      <c r="DVJ560" s="19"/>
      <c r="DVK560" s="19"/>
      <c r="DVL560" s="20"/>
      <c r="DVM560" s="19"/>
      <c r="DVN560" s="19"/>
      <c r="DVO560" s="19"/>
      <c r="DVP560" s="20"/>
      <c r="DVQ560" s="20"/>
      <c r="DVR560" s="31"/>
      <c r="DVS560" s="31"/>
      <c r="DVT560" s="19"/>
      <c r="DVU560" s="20"/>
      <c r="DVV560" s="20"/>
      <c r="DVW560" s="9"/>
      <c r="DVX560" s="19"/>
      <c r="DVY560" s="19"/>
      <c r="DVZ560" s="19"/>
      <c r="DWA560" s="19"/>
      <c r="DWB560" s="19"/>
      <c r="DWC560" s="20"/>
      <c r="DWD560" s="19"/>
      <c r="DWE560" s="19"/>
      <c r="DWF560" s="19"/>
      <c r="DWG560" s="20"/>
      <c r="DWH560" s="20"/>
      <c r="DWI560" s="31"/>
      <c r="DWJ560" s="31"/>
      <c r="DWK560" s="19"/>
      <c r="DWL560" s="20"/>
      <c r="DWM560" s="20"/>
      <c r="DWN560" s="9"/>
      <c r="DWO560" s="19"/>
      <c r="DWP560" s="19"/>
      <c r="DWQ560" s="19"/>
      <c r="DWR560" s="19"/>
      <c r="DWS560" s="19"/>
      <c r="DWT560" s="20"/>
      <c r="DWU560" s="19"/>
      <c r="DWV560" s="19"/>
      <c r="DWW560" s="19"/>
      <c r="DWX560" s="20"/>
      <c r="DWY560" s="20"/>
      <c r="DWZ560" s="31"/>
      <c r="DXA560" s="31"/>
      <c r="DXB560" s="19"/>
      <c r="DXC560" s="20"/>
      <c r="DXD560" s="20"/>
      <c r="DXE560" s="9"/>
      <c r="DXF560" s="19"/>
      <c r="DXG560" s="19"/>
      <c r="DXH560" s="19"/>
      <c r="DXI560" s="19"/>
      <c r="DXJ560" s="19"/>
      <c r="DXK560" s="20"/>
      <c r="DXL560" s="19"/>
      <c r="DXM560" s="19"/>
      <c r="DXN560" s="19"/>
      <c r="DXO560" s="20"/>
      <c r="DXP560" s="20"/>
      <c r="DXQ560" s="31"/>
      <c r="DXR560" s="31"/>
      <c r="DXS560" s="19"/>
      <c r="DXT560" s="20"/>
      <c r="DXU560" s="20"/>
      <c r="DXV560" s="9"/>
      <c r="DXW560" s="19"/>
      <c r="DXX560" s="19"/>
      <c r="DXY560" s="19"/>
      <c r="DXZ560" s="19"/>
      <c r="DYA560" s="19"/>
      <c r="DYB560" s="20"/>
      <c r="DYC560" s="19"/>
      <c r="DYD560" s="19"/>
      <c r="DYE560" s="19"/>
      <c r="DYF560" s="20"/>
      <c r="DYG560" s="20"/>
      <c r="DYH560" s="31"/>
      <c r="DYI560" s="31"/>
      <c r="DYJ560" s="19"/>
      <c r="DYK560" s="20"/>
      <c r="DYL560" s="20"/>
      <c r="DYM560" s="9"/>
      <c r="DYN560" s="19"/>
      <c r="DYO560" s="19"/>
      <c r="DYP560" s="19"/>
      <c r="DYQ560" s="19"/>
      <c r="DYR560" s="19"/>
      <c r="DYS560" s="20"/>
      <c r="DYT560" s="19"/>
      <c r="DYU560" s="19"/>
      <c r="DYV560" s="19"/>
      <c r="DYW560" s="20"/>
      <c r="DYX560" s="20"/>
      <c r="DYY560" s="31"/>
      <c r="DYZ560" s="31"/>
      <c r="DZA560" s="19"/>
      <c r="DZB560" s="20"/>
      <c r="DZC560" s="20"/>
      <c r="DZD560" s="9"/>
      <c r="DZE560" s="19"/>
      <c r="DZF560" s="19"/>
      <c r="DZG560" s="19"/>
      <c r="DZH560" s="19"/>
      <c r="DZI560" s="19"/>
      <c r="DZJ560" s="20"/>
      <c r="DZK560" s="19"/>
      <c r="DZL560" s="19"/>
      <c r="DZM560" s="19"/>
      <c r="DZN560" s="20"/>
      <c r="DZO560" s="20"/>
      <c r="DZP560" s="31"/>
      <c r="DZQ560" s="31"/>
      <c r="DZR560" s="19"/>
      <c r="DZS560" s="20"/>
      <c r="DZT560" s="20"/>
      <c r="DZU560" s="9"/>
      <c r="DZV560" s="19"/>
      <c r="DZW560" s="19"/>
      <c r="DZX560" s="19"/>
      <c r="DZY560" s="19"/>
      <c r="DZZ560" s="19"/>
      <c r="EAA560" s="20"/>
      <c r="EAB560" s="19"/>
      <c r="EAC560" s="19"/>
      <c r="EAD560" s="19"/>
      <c r="EAE560" s="20"/>
      <c r="EAF560" s="20"/>
      <c r="EAG560" s="31"/>
      <c r="EAH560" s="31"/>
      <c r="EAI560" s="19"/>
      <c r="EAJ560" s="20"/>
      <c r="EAK560" s="20"/>
      <c r="EAL560" s="9"/>
      <c r="EAM560" s="19"/>
      <c r="EAN560" s="19"/>
      <c r="EAO560" s="19"/>
      <c r="EAP560" s="19"/>
      <c r="EAQ560" s="19"/>
      <c r="EAR560" s="20"/>
      <c r="EAS560" s="19"/>
      <c r="EAT560" s="19"/>
      <c r="EAU560" s="19"/>
      <c r="EAV560" s="20"/>
      <c r="EAW560" s="20"/>
      <c r="EAX560" s="31"/>
      <c r="EAY560" s="31"/>
      <c r="EAZ560" s="19"/>
      <c r="EBA560" s="20"/>
      <c r="EBB560" s="20"/>
      <c r="EBC560" s="9"/>
      <c r="EBD560" s="19"/>
      <c r="EBE560" s="19"/>
      <c r="EBF560" s="19"/>
      <c r="EBG560" s="19"/>
      <c r="EBH560" s="19"/>
      <c r="EBI560" s="20"/>
      <c r="EBJ560" s="19"/>
      <c r="EBK560" s="19"/>
      <c r="EBL560" s="19"/>
      <c r="EBM560" s="20"/>
      <c r="EBN560" s="20"/>
      <c r="EBO560" s="31"/>
      <c r="EBP560" s="31"/>
      <c r="EBQ560" s="19"/>
      <c r="EBR560" s="20"/>
      <c r="EBS560" s="20"/>
      <c r="EBT560" s="9"/>
      <c r="EBU560" s="19"/>
      <c r="EBV560" s="19"/>
      <c r="EBW560" s="19"/>
      <c r="EBX560" s="19"/>
      <c r="EBY560" s="19"/>
      <c r="EBZ560" s="20"/>
      <c r="ECA560" s="19"/>
      <c r="ECB560" s="19"/>
      <c r="ECC560" s="19"/>
      <c r="ECD560" s="20"/>
      <c r="ECE560" s="20"/>
      <c r="ECF560" s="31"/>
      <c r="ECG560" s="31"/>
      <c r="ECH560" s="19"/>
      <c r="ECI560" s="20"/>
      <c r="ECJ560" s="20"/>
      <c r="ECK560" s="9"/>
      <c r="ECL560" s="19"/>
      <c r="ECM560" s="19"/>
      <c r="ECN560" s="19"/>
      <c r="ECO560" s="19"/>
      <c r="ECP560" s="19"/>
      <c r="ECQ560" s="20"/>
      <c r="ECR560" s="19"/>
      <c r="ECS560" s="19"/>
      <c r="ECT560" s="19"/>
      <c r="ECU560" s="20"/>
      <c r="ECV560" s="20"/>
      <c r="ECW560" s="31"/>
      <c r="ECX560" s="31"/>
      <c r="ECY560" s="19"/>
      <c r="ECZ560" s="20"/>
      <c r="EDA560" s="20"/>
      <c r="EDB560" s="9"/>
      <c r="EDC560" s="19"/>
      <c r="EDD560" s="19"/>
      <c r="EDE560" s="19"/>
      <c r="EDF560" s="19"/>
      <c r="EDG560" s="19"/>
      <c r="EDH560" s="20"/>
      <c r="EDI560" s="19"/>
      <c r="EDJ560" s="19"/>
      <c r="EDK560" s="19"/>
      <c r="EDL560" s="20"/>
      <c r="EDM560" s="20"/>
      <c r="EDN560" s="31"/>
      <c r="EDO560" s="31"/>
      <c r="EDP560" s="19"/>
      <c r="EDQ560" s="20"/>
      <c r="EDR560" s="20"/>
      <c r="EDS560" s="9"/>
      <c r="EDT560" s="19"/>
      <c r="EDU560" s="19"/>
      <c r="EDV560" s="19"/>
      <c r="EDW560" s="19"/>
      <c r="EDX560" s="19"/>
      <c r="EDY560" s="20"/>
      <c r="EDZ560" s="19"/>
      <c r="EEA560" s="19"/>
      <c r="EEB560" s="19"/>
      <c r="EEC560" s="20"/>
      <c r="EED560" s="20"/>
      <c r="EEE560" s="31"/>
      <c r="EEF560" s="31"/>
      <c r="EEG560" s="19"/>
      <c r="EEH560" s="20"/>
      <c r="EEI560" s="20"/>
      <c r="EEJ560" s="9"/>
      <c r="EEK560" s="19"/>
      <c r="EEL560" s="19"/>
      <c r="EEM560" s="19"/>
      <c r="EEN560" s="19"/>
      <c r="EEO560" s="19"/>
      <c r="EEP560" s="20"/>
      <c r="EEQ560" s="19"/>
      <c r="EER560" s="19"/>
      <c r="EES560" s="19"/>
      <c r="EET560" s="20"/>
      <c r="EEU560" s="20"/>
      <c r="EEV560" s="31"/>
      <c r="EEW560" s="31"/>
      <c r="EEX560" s="19"/>
      <c r="EEY560" s="20"/>
      <c r="EEZ560" s="20"/>
      <c r="EFA560" s="9"/>
      <c r="EFB560" s="19"/>
      <c r="EFC560" s="19"/>
      <c r="EFD560" s="19"/>
      <c r="EFE560" s="19"/>
      <c r="EFF560" s="19"/>
      <c r="EFG560" s="20"/>
      <c r="EFH560" s="19"/>
      <c r="EFI560" s="19"/>
      <c r="EFJ560" s="19"/>
      <c r="EFK560" s="20"/>
      <c r="EFL560" s="20"/>
      <c r="EFM560" s="31"/>
      <c r="EFN560" s="31"/>
      <c r="EFO560" s="19"/>
      <c r="EFP560" s="20"/>
      <c r="EFQ560" s="20"/>
      <c r="EFR560" s="9"/>
      <c r="EFS560" s="19"/>
      <c r="EFT560" s="19"/>
      <c r="EFU560" s="19"/>
      <c r="EFV560" s="19"/>
      <c r="EFW560" s="19"/>
      <c r="EFX560" s="20"/>
      <c r="EFY560" s="19"/>
      <c r="EFZ560" s="19"/>
      <c r="EGA560" s="19"/>
      <c r="EGB560" s="20"/>
      <c r="EGC560" s="20"/>
      <c r="EGD560" s="31"/>
      <c r="EGE560" s="31"/>
      <c r="EGF560" s="19"/>
      <c r="EGG560" s="20"/>
      <c r="EGH560" s="20"/>
      <c r="EGI560" s="9"/>
      <c r="EGJ560" s="19"/>
      <c r="EGK560" s="19"/>
      <c r="EGL560" s="19"/>
      <c r="EGM560" s="19"/>
      <c r="EGN560" s="19"/>
      <c r="EGO560" s="20"/>
      <c r="EGP560" s="19"/>
      <c r="EGQ560" s="19"/>
      <c r="EGR560" s="19"/>
      <c r="EGS560" s="20"/>
      <c r="EGT560" s="20"/>
      <c r="EGU560" s="31"/>
      <c r="EGV560" s="31"/>
      <c r="EGW560" s="19"/>
      <c r="EGX560" s="20"/>
      <c r="EGY560" s="20"/>
      <c r="EGZ560" s="9"/>
      <c r="EHA560" s="19"/>
      <c r="EHB560" s="19"/>
      <c r="EHC560" s="19"/>
      <c r="EHD560" s="19"/>
      <c r="EHE560" s="19"/>
      <c r="EHF560" s="20"/>
      <c r="EHG560" s="19"/>
      <c r="EHH560" s="19"/>
      <c r="EHI560" s="19"/>
      <c r="EHJ560" s="20"/>
      <c r="EHK560" s="20"/>
      <c r="EHL560" s="31"/>
      <c r="EHM560" s="31"/>
      <c r="EHN560" s="19"/>
      <c r="EHO560" s="20"/>
      <c r="EHP560" s="20"/>
      <c r="EHQ560" s="9"/>
      <c r="EHR560" s="19"/>
      <c r="EHS560" s="19"/>
      <c r="EHT560" s="19"/>
      <c r="EHU560" s="19"/>
      <c r="EHV560" s="19"/>
      <c r="EHW560" s="20"/>
      <c r="EHX560" s="19"/>
      <c r="EHY560" s="19"/>
      <c r="EHZ560" s="19"/>
      <c r="EIA560" s="20"/>
      <c r="EIB560" s="20"/>
      <c r="EIC560" s="31"/>
      <c r="EID560" s="31"/>
      <c r="EIE560" s="19"/>
      <c r="EIF560" s="20"/>
      <c r="EIG560" s="20"/>
      <c r="EIH560" s="9"/>
      <c r="EII560" s="19"/>
      <c r="EIJ560" s="19"/>
      <c r="EIK560" s="19"/>
      <c r="EIL560" s="19"/>
      <c r="EIM560" s="19"/>
      <c r="EIN560" s="20"/>
      <c r="EIO560" s="19"/>
      <c r="EIP560" s="19"/>
      <c r="EIQ560" s="19"/>
      <c r="EIR560" s="20"/>
      <c r="EIS560" s="20"/>
      <c r="EIT560" s="31"/>
      <c r="EIU560" s="31"/>
      <c r="EIV560" s="19"/>
      <c r="EIW560" s="20"/>
      <c r="EIX560" s="20"/>
      <c r="EIY560" s="9"/>
      <c r="EIZ560" s="19"/>
      <c r="EJA560" s="19"/>
      <c r="EJB560" s="19"/>
      <c r="EJC560" s="19"/>
      <c r="EJD560" s="19"/>
      <c r="EJE560" s="20"/>
      <c r="EJF560" s="19"/>
      <c r="EJG560" s="19"/>
      <c r="EJH560" s="19"/>
      <c r="EJI560" s="20"/>
      <c r="EJJ560" s="20"/>
      <c r="EJK560" s="31"/>
      <c r="EJL560" s="31"/>
      <c r="EJM560" s="19"/>
      <c r="EJN560" s="20"/>
      <c r="EJO560" s="20"/>
      <c r="EJP560" s="9"/>
      <c r="EJQ560" s="19"/>
      <c r="EJR560" s="19"/>
      <c r="EJS560" s="19"/>
      <c r="EJT560" s="19"/>
      <c r="EJU560" s="19"/>
      <c r="EJV560" s="20"/>
      <c r="EJW560" s="19"/>
      <c r="EJX560" s="19"/>
      <c r="EJY560" s="19"/>
      <c r="EJZ560" s="20"/>
      <c r="EKA560" s="20"/>
      <c r="EKB560" s="31"/>
      <c r="EKC560" s="31"/>
      <c r="EKD560" s="19"/>
      <c r="EKE560" s="20"/>
      <c r="EKF560" s="20"/>
      <c r="EKG560" s="9"/>
      <c r="EKH560" s="19"/>
      <c r="EKI560" s="19"/>
      <c r="EKJ560" s="19"/>
      <c r="EKK560" s="19"/>
      <c r="EKL560" s="19"/>
      <c r="EKM560" s="20"/>
      <c r="EKN560" s="19"/>
      <c r="EKO560" s="19"/>
      <c r="EKP560" s="19"/>
      <c r="EKQ560" s="20"/>
      <c r="EKR560" s="20"/>
      <c r="EKS560" s="31"/>
      <c r="EKT560" s="31"/>
      <c r="EKU560" s="19"/>
      <c r="EKV560" s="20"/>
      <c r="EKW560" s="20"/>
      <c r="EKX560" s="9"/>
      <c r="EKY560" s="19"/>
      <c r="EKZ560" s="19"/>
      <c r="ELA560" s="19"/>
      <c r="ELB560" s="19"/>
      <c r="ELC560" s="19"/>
      <c r="ELD560" s="20"/>
      <c r="ELE560" s="19"/>
      <c r="ELF560" s="19"/>
      <c r="ELG560" s="19"/>
      <c r="ELH560" s="20"/>
      <c r="ELI560" s="20"/>
      <c r="ELJ560" s="31"/>
      <c r="ELK560" s="31"/>
      <c r="ELL560" s="19"/>
      <c r="ELM560" s="20"/>
      <c r="ELN560" s="20"/>
      <c r="ELO560" s="9"/>
      <c r="ELP560" s="19"/>
      <c r="ELQ560" s="19"/>
      <c r="ELR560" s="19"/>
      <c r="ELS560" s="19"/>
      <c r="ELT560" s="19"/>
      <c r="ELU560" s="20"/>
      <c r="ELV560" s="19"/>
      <c r="ELW560" s="19"/>
      <c r="ELX560" s="19"/>
      <c r="ELY560" s="20"/>
      <c r="ELZ560" s="20"/>
      <c r="EMA560" s="31"/>
      <c r="EMB560" s="31"/>
      <c r="EMC560" s="19"/>
      <c r="EMD560" s="20"/>
      <c r="EME560" s="20"/>
      <c r="EMF560" s="9"/>
      <c r="EMG560" s="19"/>
      <c r="EMH560" s="19"/>
      <c r="EMI560" s="19"/>
      <c r="EMJ560" s="19"/>
      <c r="EMK560" s="19"/>
      <c r="EML560" s="20"/>
      <c r="EMM560" s="19"/>
      <c r="EMN560" s="19"/>
      <c r="EMO560" s="19"/>
      <c r="EMP560" s="20"/>
      <c r="EMQ560" s="20"/>
      <c r="EMR560" s="31"/>
      <c r="EMS560" s="31"/>
      <c r="EMT560" s="19"/>
      <c r="EMU560" s="20"/>
      <c r="EMV560" s="20"/>
      <c r="EMW560" s="9"/>
      <c r="EMX560" s="19"/>
      <c r="EMY560" s="19"/>
      <c r="EMZ560" s="19"/>
      <c r="ENA560" s="19"/>
      <c r="ENB560" s="19"/>
      <c r="ENC560" s="20"/>
      <c r="END560" s="19"/>
      <c r="ENE560" s="19"/>
      <c r="ENF560" s="19"/>
      <c r="ENG560" s="20"/>
      <c r="ENH560" s="20"/>
      <c r="ENI560" s="31"/>
      <c r="ENJ560" s="31"/>
      <c r="ENK560" s="19"/>
      <c r="ENL560" s="20"/>
      <c r="ENM560" s="20"/>
      <c r="ENN560" s="9"/>
      <c r="ENO560" s="19"/>
      <c r="ENP560" s="19"/>
      <c r="ENQ560" s="19"/>
      <c r="ENR560" s="19"/>
      <c r="ENS560" s="19"/>
      <c r="ENT560" s="20"/>
      <c r="ENU560" s="19"/>
      <c r="ENV560" s="19"/>
      <c r="ENW560" s="19"/>
      <c r="ENX560" s="20"/>
      <c r="ENY560" s="20"/>
      <c r="ENZ560" s="31"/>
      <c r="EOA560" s="31"/>
      <c r="EOB560" s="19"/>
      <c r="EOC560" s="20"/>
      <c r="EOD560" s="20"/>
      <c r="EOE560" s="9"/>
      <c r="EOF560" s="19"/>
      <c r="EOG560" s="19"/>
      <c r="EOH560" s="19"/>
      <c r="EOI560" s="19"/>
      <c r="EOJ560" s="19"/>
      <c r="EOK560" s="20"/>
      <c r="EOL560" s="19"/>
      <c r="EOM560" s="19"/>
      <c r="EON560" s="19"/>
      <c r="EOO560" s="20"/>
      <c r="EOP560" s="20"/>
      <c r="EOQ560" s="31"/>
      <c r="EOR560" s="31"/>
      <c r="EOS560" s="19"/>
      <c r="EOT560" s="20"/>
      <c r="EOU560" s="20"/>
      <c r="EOV560" s="9"/>
      <c r="EOW560" s="19"/>
      <c r="EOX560" s="19"/>
      <c r="EOY560" s="19"/>
      <c r="EOZ560" s="19"/>
      <c r="EPA560" s="19"/>
      <c r="EPB560" s="20"/>
      <c r="EPC560" s="19"/>
      <c r="EPD560" s="19"/>
      <c r="EPE560" s="19"/>
      <c r="EPF560" s="20"/>
      <c r="EPG560" s="20"/>
      <c r="EPH560" s="31"/>
      <c r="EPI560" s="31"/>
      <c r="EPJ560" s="19"/>
      <c r="EPK560" s="20"/>
      <c r="EPL560" s="20"/>
      <c r="EPM560" s="9"/>
      <c r="EPN560" s="19"/>
      <c r="EPO560" s="19"/>
      <c r="EPP560" s="19"/>
      <c r="EPQ560" s="19"/>
      <c r="EPR560" s="19"/>
      <c r="EPS560" s="20"/>
      <c r="EPT560" s="19"/>
      <c r="EPU560" s="19"/>
      <c r="EPV560" s="19"/>
      <c r="EPW560" s="20"/>
      <c r="EPX560" s="20"/>
      <c r="EPY560" s="31"/>
      <c r="EPZ560" s="31"/>
      <c r="EQA560" s="19"/>
      <c r="EQB560" s="20"/>
      <c r="EQC560" s="20"/>
      <c r="EQD560" s="9"/>
      <c r="EQE560" s="19"/>
      <c r="EQF560" s="19"/>
      <c r="EQG560" s="19"/>
      <c r="EQH560" s="19"/>
      <c r="EQI560" s="19"/>
      <c r="EQJ560" s="20"/>
      <c r="EQK560" s="19"/>
      <c r="EQL560" s="19"/>
      <c r="EQM560" s="19"/>
      <c r="EQN560" s="20"/>
      <c r="EQO560" s="20"/>
      <c r="EQP560" s="31"/>
      <c r="EQQ560" s="31"/>
      <c r="EQR560" s="19"/>
      <c r="EQS560" s="20"/>
      <c r="EQT560" s="20"/>
      <c r="EQU560" s="9"/>
      <c r="EQV560" s="19"/>
      <c r="EQW560" s="19"/>
      <c r="EQX560" s="19"/>
      <c r="EQY560" s="19"/>
      <c r="EQZ560" s="19"/>
      <c r="ERA560" s="20"/>
      <c r="ERB560" s="19"/>
      <c r="ERC560" s="19"/>
      <c r="ERD560" s="19"/>
      <c r="ERE560" s="20"/>
      <c r="ERF560" s="20"/>
      <c r="ERG560" s="31"/>
      <c r="ERH560" s="31"/>
      <c r="ERI560" s="19"/>
      <c r="ERJ560" s="20"/>
      <c r="ERK560" s="20"/>
      <c r="ERL560" s="9"/>
      <c r="ERM560" s="19"/>
      <c r="ERN560" s="19"/>
      <c r="ERO560" s="19"/>
      <c r="ERP560" s="19"/>
      <c r="ERQ560" s="19"/>
      <c r="ERR560" s="20"/>
      <c r="ERS560" s="19"/>
      <c r="ERT560" s="19"/>
      <c r="ERU560" s="19"/>
      <c r="ERV560" s="20"/>
      <c r="ERW560" s="20"/>
      <c r="ERX560" s="31"/>
      <c r="ERY560" s="31"/>
      <c r="ERZ560" s="19"/>
      <c r="ESA560" s="20"/>
      <c r="ESB560" s="20"/>
      <c r="ESC560" s="9"/>
      <c r="ESD560" s="19"/>
      <c r="ESE560" s="19"/>
      <c r="ESF560" s="19"/>
      <c r="ESG560" s="19"/>
      <c r="ESH560" s="19"/>
      <c r="ESI560" s="20"/>
      <c r="ESJ560" s="19"/>
      <c r="ESK560" s="19"/>
      <c r="ESL560" s="19"/>
      <c r="ESM560" s="20"/>
      <c r="ESN560" s="20"/>
      <c r="ESO560" s="31"/>
      <c r="ESP560" s="31"/>
      <c r="ESQ560" s="19"/>
      <c r="ESR560" s="20"/>
      <c r="ESS560" s="20"/>
      <c r="EST560" s="9"/>
      <c r="ESU560" s="19"/>
      <c r="ESV560" s="19"/>
      <c r="ESW560" s="19"/>
      <c r="ESX560" s="19"/>
      <c r="ESY560" s="19"/>
      <c r="ESZ560" s="20"/>
      <c r="ETA560" s="19"/>
      <c r="ETB560" s="19"/>
      <c r="ETC560" s="19"/>
      <c r="ETD560" s="20"/>
      <c r="ETE560" s="20"/>
      <c r="ETF560" s="31"/>
      <c r="ETG560" s="31"/>
      <c r="ETH560" s="19"/>
      <c r="ETI560" s="20"/>
      <c r="ETJ560" s="20"/>
      <c r="ETK560" s="9"/>
      <c r="ETL560" s="19"/>
      <c r="ETM560" s="19"/>
      <c r="ETN560" s="19"/>
      <c r="ETO560" s="19"/>
      <c r="ETP560" s="19"/>
      <c r="ETQ560" s="20"/>
      <c r="ETR560" s="19"/>
      <c r="ETS560" s="19"/>
      <c r="ETT560" s="19"/>
      <c r="ETU560" s="20"/>
      <c r="ETV560" s="20"/>
      <c r="ETW560" s="31"/>
      <c r="ETX560" s="31"/>
      <c r="ETY560" s="19"/>
      <c r="ETZ560" s="20"/>
      <c r="EUA560" s="20"/>
      <c r="EUB560" s="9"/>
      <c r="EUC560" s="19"/>
      <c r="EUD560" s="19"/>
      <c r="EUE560" s="19"/>
      <c r="EUF560" s="19"/>
      <c r="EUG560" s="19"/>
      <c r="EUH560" s="20"/>
      <c r="EUI560" s="19"/>
      <c r="EUJ560" s="19"/>
      <c r="EUK560" s="19"/>
      <c r="EUL560" s="20"/>
      <c r="EUM560" s="20"/>
      <c r="EUN560" s="31"/>
      <c r="EUO560" s="31"/>
      <c r="EUP560" s="19"/>
      <c r="EUQ560" s="20"/>
      <c r="EUR560" s="20"/>
      <c r="EUS560" s="9"/>
      <c r="EUT560" s="19"/>
      <c r="EUU560" s="19"/>
      <c r="EUV560" s="19"/>
      <c r="EUW560" s="19"/>
      <c r="EUX560" s="19"/>
      <c r="EUY560" s="20"/>
      <c r="EUZ560" s="19"/>
      <c r="EVA560" s="19"/>
      <c r="EVB560" s="19"/>
      <c r="EVC560" s="20"/>
      <c r="EVD560" s="20"/>
      <c r="EVE560" s="31"/>
      <c r="EVF560" s="31"/>
      <c r="EVG560" s="19"/>
      <c r="EVH560" s="20"/>
      <c r="EVI560" s="20"/>
      <c r="EVJ560" s="9"/>
      <c r="EVK560" s="19"/>
      <c r="EVL560" s="19"/>
      <c r="EVM560" s="19"/>
      <c r="EVN560" s="19"/>
      <c r="EVO560" s="19"/>
      <c r="EVP560" s="20"/>
      <c r="EVQ560" s="19"/>
      <c r="EVR560" s="19"/>
      <c r="EVS560" s="19"/>
      <c r="EVT560" s="20"/>
      <c r="EVU560" s="20"/>
      <c r="EVV560" s="31"/>
      <c r="EVW560" s="31"/>
      <c r="EVX560" s="19"/>
      <c r="EVY560" s="20"/>
      <c r="EVZ560" s="20"/>
      <c r="EWA560" s="9"/>
      <c r="EWB560" s="19"/>
      <c r="EWC560" s="19"/>
      <c r="EWD560" s="19"/>
      <c r="EWE560" s="19"/>
      <c r="EWF560" s="19"/>
      <c r="EWG560" s="20"/>
      <c r="EWH560" s="19"/>
      <c r="EWI560" s="19"/>
      <c r="EWJ560" s="19"/>
      <c r="EWK560" s="20"/>
      <c r="EWL560" s="20"/>
      <c r="EWM560" s="31"/>
      <c r="EWN560" s="31"/>
      <c r="EWO560" s="19"/>
      <c r="EWP560" s="20"/>
      <c r="EWQ560" s="20"/>
      <c r="EWR560" s="9"/>
      <c r="EWS560" s="19"/>
      <c r="EWT560" s="19"/>
      <c r="EWU560" s="19"/>
      <c r="EWV560" s="19"/>
      <c r="EWW560" s="19"/>
      <c r="EWX560" s="20"/>
      <c r="EWY560" s="19"/>
      <c r="EWZ560" s="19"/>
      <c r="EXA560" s="19"/>
      <c r="EXB560" s="20"/>
      <c r="EXC560" s="20"/>
      <c r="EXD560" s="31"/>
      <c r="EXE560" s="31"/>
      <c r="EXF560" s="19"/>
      <c r="EXG560" s="20"/>
      <c r="EXH560" s="20"/>
      <c r="EXI560" s="9"/>
      <c r="EXJ560" s="19"/>
      <c r="EXK560" s="19"/>
      <c r="EXL560" s="19"/>
      <c r="EXM560" s="19"/>
      <c r="EXN560" s="19"/>
      <c r="EXO560" s="20"/>
      <c r="EXP560" s="19"/>
      <c r="EXQ560" s="19"/>
      <c r="EXR560" s="19"/>
      <c r="EXS560" s="20"/>
      <c r="EXT560" s="20"/>
      <c r="EXU560" s="31"/>
      <c r="EXV560" s="31"/>
      <c r="EXW560" s="19"/>
      <c r="EXX560" s="20"/>
      <c r="EXY560" s="20"/>
      <c r="EXZ560" s="9"/>
      <c r="EYA560" s="19"/>
      <c r="EYB560" s="19"/>
      <c r="EYC560" s="19"/>
      <c r="EYD560" s="19"/>
      <c r="EYE560" s="19"/>
      <c r="EYF560" s="20"/>
      <c r="EYG560" s="19"/>
      <c r="EYH560" s="19"/>
      <c r="EYI560" s="19"/>
      <c r="EYJ560" s="20"/>
      <c r="EYK560" s="20"/>
      <c r="EYL560" s="31"/>
      <c r="EYM560" s="31"/>
      <c r="EYN560" s="19"/>
      <c r="EYO560" s="20"/>
      <c r="EYP560" s="20"/>
      <c r="EYQ560" s="9"/>
      <c r="EYR560" s="19"/>
      <c r="EYS560" s="19"/>
      <c r="EYT560" s="19"/>
      <c r="EYU560" s="19"/>
      <c r="EYV560" s="19"/>
      <c r="EYW560" s="20"/>
      <c r="EYX560" s="19"/>
      <c r="EYY560" s="19"/>
      <c r="EYZ560" s="19"/>
      <c r="EZA560" s="20"/>
      <c r="EZB560" s="20"/>
      <c r="EZC560" s="31"/>
      <c r="EZD560" s="31"/>
      <c r="EZE560" s="19"/>
      <c r="EZF560" s="20"/>
      <c r="EZG560" s="20"/>
      <c r="EZH560" s="9"/>
      <c r="EZI560" s="19"/>
      <c r="EZJ560" s="19"/>
      <c r="EZK560" s="19"/>
      <c r="EZL560" s="19"/>
      <c r="EZM560" s="19"/>
      <c r="EZN560" s="20"/>
      <c r="EZO560" s="19"/>
      <c r="EZP560" s="19"/>
      <c r="EZQ560" s="19"/>
      <c r="EZR560" s="20"/>
      <c r="EZS560" s="20"/>
      <c r="EZT560" s="31"/>
      <c r="EZU560" s="31"/>
      <c r="EZV560" s="19"/>
      <c r="EZW560" s="20"/>
      <c r="EZX560" s="20"/>
      <c r="EZY560" s="9"/>
      <c r="EZZ560" s="19"/>
      <c r="FAA560" s="19"/>
      <c r="FAB560" s="19"/>
      <c r="FAC560" s="19"/>
      <c r="FAD560" s="19"/>
      <c r="FAE560" s="20"/>
      <c r="FAF560" s="19"/>
      <c r="FAG560" s="19"/>
      <c r="FAH560" s="19"/>
      <c r="FAI560" s="20"/>
      <c r="FAJ560" s="20"/>
      <c r="FAK560" s="31"/>
      <c r="FAL560" s="31"/>
      <c r="FAM560" s="19"/>
      <c r="FAN560" s="20"/>
      <c r="FAO560" s="20"/>
      <c r="FAP560" s="9"/>
      <c r="FAQ560" s="19"/>
      <c r="FAR560" s="19"/>
      <c r="FAS560" s="19"/>
      <c r="FAT560" s="19"/>
      <c r="FAU560" s="19"/>
      <c r="FAV560" s="20"/>
      <c r="FAW560" s="19"/>
      <c r="FAX560" s="19"/>
      <c r="FAY560" s="19"/>
      <c r="FAZ560" s="20"/>
      <c r="FBA560" s="20"/>
      <c r="FBB560" s="31"/>
      <c r="FBC560" s="31"/>
      <c r="FBD560" s="19"/>
      <c r="FBE560" s="20"/>
      <c r="FBF560" s="20"/>
      <c r="FBG560" s="9"/>
      <c r="FBH560" s="19"/>
      <c r="FBI560" s="19"/>
      <c r="FBJ560" s="19"/>
      <c r="FBK560" s="19"/>
      <c r="FBL560" s="19"/>
      <c r="FBM560" s="20"/>
      <c r="FBN560" s="19"/>
      <c r="FBO560" s="19"/>
      <c r="FBP560" s="19"/>
      <c r="FBQ560" s="20"/>
      <c r="FBR560" s="20"/>
      <c r="FBS560" s="31"/>
      <c r="FBT560" s="31"/>
      <c r="FBU560" s="19"/>
      <c r="FBV560" s="20"/>
      <c r="FBW560" s="20"/>
      <c r="FBX560" s="9"/>
      <c r="FBY560" s="19"/>
      <c r="FBZ560" s="19"/>
      <c r="FCA560" s="19"/>
      <c r="FCB560" s="19"/>
      <c r="FCC560" s="19"/>
      <c r="FCD560" s="20"/>
      <c r="FCE560" s="19"/>
      <c r="FCF560" s="19"/>
      <c r="FCG560" s="19"/>
      <c r="FCH560" s="20"/>
      <c r="FCI560" s="20"/>
      <c r="FCJ560" s="31"/>
      <c r="FCK560" s="31"/>
      <c r="FCL560" s="19"/>
      <c r="FCM560" s="20"/>
      <c r="FCN560" s="20"/>
      <c r="FCO560" s="9"/>
      <c r="FCP560" s="19"/>
      <c r="FCQ560" s="19"/>
      <c r="FCR560" s="19"/>
      <c r="FCS560" s="19"/>
      <c r="FCT560" s="19"/>
      <c r="FCU560" s="20"/>
      <c r="FCV560" s="19"/>
      <c r="FCW560" s="19"/>
      <c r="FCX560" s="19"/>
      <c r="FCY560" s="20"/>
      <c r="FCZ560" s="20"/>
      <c r="FDA560" s="31"/>
      <c r="FDB560" s="31"/>
      <c r="FDC560" s="19"/>
      <c r="FDD560" s="20"/>
      <c r="FDE560" s="20"/>
      <c r="FDF560" s="9"/>
      <c r="FDG560" s="19"/>
      <c r="FDH560" s="19"/>
      <c r="FDI560" s="19"/>
      <c r="FDJ560" s="19"/>
      <c r="FDK560" s="19"/>
      <c r="FDL560" s="20"/>
      <c r="FDM560" s="19"/>
      <c r="FDN560" s="19"/>
      <c r="FDO560" s="19"/>
      <c r="FDP560" s="20"/>
      <c r="FDQ560" s="20"/>
      <c r="FDR560" s="31"/>
      <c r="FDS560" s="31"/>
      <c r="FDT560" s="19"/>
      <c r="FDU560" s="20"/>
      <c r="FDV560" s="20"/>
      <c r="FDW560" s="9"/>
      <c r="FDX560" s="19"/>
      <c r="FDY560" s="19"/>
      <c r="FDZ560" s="19"/>
      <c r="FEA560" s="19"/>
      <c r="FEB560" s="19"/>
      <c r="FEC560" s="20"/>
      <c r="FED560" s="19"/>
      <c r="FEE560" s="19"/>
      <c r="FEF560" s="19"/>
      <c r="FEG560" s="20"/>
      <c r="FEH560" s="20"/>
      <c r="FEI560" s="31"/>
      <c r="FEJ560" s="31"/>
      <c r="FEK560" s="19"/>
      <c r="FEL560" s="20"/>
      <c r="FEM560" s="20"/>
      <c r="FEN560" s="9"/>
      <c r="FEO560" s="19"/>
      <c r="FEP560" s="19"/>
      <c r="FEQ560" s="19"/>
      <c r="FER560" s="19"/>
      <c r="FES560" s="19"/>
      <c r="FET560" s="20"/>
      <c r="FEU560" s="19"/>
      <c r="FEV560" s="19"/>
      <c r="FEW560" s="19"/>
      <c r="FEX560" s="20"/>
      <c r="FEY560" s="20"/>
      <c r="FEZ560" s="31"/>
      <c r="FFA560" s="31"/>
      <c r="FFB560" s="19"/>
      <c r="FFC560" s="20"/>
      <c r="FFD560" s="20"/>
      <c r="FFE560" s="9"/>
      <c r="FFF560" s="19"/>
      <c r="FFG560" s="19"/>
      <c r="FFH560" s="19"/>
      <c r="FFI560" s="19"/>
      <c r="FFJ560" s="19"/>
      <c r="FFK560" s="20"/>
      <c r="FFL560" s="19"/>
      <c r="FFM560" s="19"/>
      <c r="FFN560" s="19"/>
      <c r="FFO560" s="20"/>
      <c r="FFP560" s="20"/>
      <c r="FFQ560" s="31"/>
      <c r="FFR560" s="31"/>
      <c r="FFS560" s="19"/>
      <c r="FFT560" s="20"/>
      <c r="FFU560" s="20"/>
      <c r="FFV560" s="9"/>
      <c r="FFW560" s="19"/>
      <c r="FFX560" s="19"/>
      <c r="FFY560" s="19"/>
      <c r="FFZ560" s="19"/>
      <c r="FGA560" s="19"/>
      <c r="FGB560" s="20"/>
      <c r="FGC560" s="19"/>
      <c r="FGD560" s="19"/>
      <c r="FGE560" s="19"/>
      <c r="FGF560" s="20"/>
      <c r="FGG560" s="20"/>
      <c r="FGH560" s="31"/>
      <c r="FGI560" s="31"/>
      <c r="FGJ560" s="19"/>
      <c r="FGK560" s="20"/>
      <c r="FGL560" s="20"/>
      <c r="FGM560" s="9"/>
      <c r="FGN560" s="19"/>
      <c r="FGO560" s="19"/>
      <c r="FGP560" s="19"/>
      <c r="FGQ560" s="19"/>
      <c r="FGR560" s="19"/>
      <c r="FGS560" s="20"/>
      <c r="FGT560" s="19"/>
      <c r="FGU560" s="19"/>
      <c r="FGV560" s="19"/>
      <c r="FGW560" s="20"/>
      <c r="FGX560" s="20"/>
      <c r="FGY560" s="31"/>
      <c r="FGZ560" s="31"/>
      <c r="FHA560" s="19"/>
      <c r="FHB560" s="20"/>
      <c r="FHC560" s="20"/>
      <c r="FHD560" s="9"/>
      <c r="FHE560" s="19"/>
      <c r="FHF560" s="19"/>
      <c r="FHG560" s="19"/>
      <c r="FHH560" s="19"/>
      <c r="FHI560" s="19"/>
      <c r="FHJ560" s="20"/>
      <c r="FHK560" s="19"/>
      <c r="FHL560" s="19"/>
      <c r="FHM560" s="19"/>
      <c r="FHN560" s="20"/>
      <c r="FHO560" s="20"/>
      <c r="FHP560" s="31"/>
      <c r="FHQ560" s="31"/>
      <c r="FHR560" s="19"/>
      <c r="FHS560" s="20"/>
      <c r="FHT560" s="20"/>
      <c r="FHU560" s="9"/>
      <c r="FHV560" s="19"/>
      <c r="FHW560" s="19"/>
      <c r="FHX560" s="19"/>
      <c r="FHY560" s="19"/>
      <c r="FHZ560" s="19"/>
      <c r="FIA560" s="20"/>
      <c r="FIB560" s="19"/>
      <c r="FIC560" s="19"/>
      <c r="FID560" s="19"/>
      <c r="FIE560" s="20"/>
      <c r="FIF560" s="20"/>
      <c r="FIG560" s="31"/>
      <c r="FIH560" s="31"/>
      <c r="FII560" s="19"/>
      <c r="FIJ560" s="20"/>
      <c r="FIK560" s="20"/>
      <c r="FIL560" s="9"/>
      <c r="FIM560" s="19"/>
      <c r="FIN560" s="19"/>
      <c r="FIO560" s="19"/>
      <c r="FIP560" s="19"/>
      <c r="FIQ560" s="19"/>
      <c r="FIR560" s="20"/>
      <c r="FIS560" s="19"/>
      <c r="FIT560" s="19"/>
      <c r="FIU560" s="19"/>
      <c r="FIV560" s="20"/>
      <c r="FIW560" s="20"/>
      <c r="FIX560" s="31"/>
      <c r="FIY560" s="31"/>
      <c r="FIZ560" s="19"/>
      <c r="FJA560" s="20"/>
      <c r="FJB560" s="20"/>
      <c r="FJC560" s="9"/>
      <c r="FJD560" s="19"/>
      <c r="FJE560" s="19"/>
      <c r="FJF560" s="19"/>
      <c r="FJG560" s="19"/>
      <c r="FJH560" s="19"/>
      <c r="FJI560" s="20"/>
      <c r="FJJ560" s="19"/>
      <c r="FJK560" s="19"/>
      <c r="FJL560" s="19"/>
      <c r="FJM560" s="20"/>
      <c r="FJN560" s="20"/>
      <c r="FJO560" s="31"/>
      <c r="FJP560" s="31"/>
      <c r="FJQ560" s="19"/>
      <c r="FJR560" s="20"/>
      <c r="FJS560" s="20"/>
      <c r="FJT560" s="9"/>
      <c r="FJU560" s="19"/>
      <c r="FJV560" s="19"/>
      <c r="FJW560" s="19"/>
      <c r="FJX560" s="19"/>
      <c r="FJY560" s="19"/>
      <c r="FJZ560" s="20"/>
      <c r="FKA560" s="19"/>
      <c r="FKB560" s="19"/>
      <c r="FKC560" s="19"/>
      <c r="FKD560" s="20"/>
      <c r="FKE560" s="20"/>
      <c r="FKF560" s="31"/>
      <c r="FKG560" s="31"/>
      <c r="FKH560" s="19"/>
      <c r="FKI560" s="20"/>
      <c r="FKJ560" s="20"/>
      <c r="FKK560" s="9"/>
      <c r="FKL560" s="19"/>
      <c r="FKM560" s="19"/>
      <c r="FKN560" s="19"/>
      <c r="FKO560" s="19"/>
      <c r="FKP560" s="19"/>
      <c r="FKQ560" s="20"/>
      <c r="FKR560" s="19"/>
      <c r="FKS560" s="19"/>
      <c r="FKT560" s="19"/>
      <c r="FKU560" s="20"/>
      <c r="FKV560" s="20"/>
      <c r="FKW560" s="31"/>
      <c r="FKX560" s="31"/>
      <c r="FKY560" s="19"/>
      <c r="FKZ560" s="20"/>
      <c r="FLA560" s="20"/>
      <c r="FLB560" s="9"/>
      <c r="FLC560" s="19"/>
      <c r="FLD560" s="19"/>
      <c r="FLE560" s="19"/>
      <c r="FLF560" s="19"/>
      <c r="FLG560" s="19"/>
      <c r="FLH560" s="20"/>
      <c r="FLI560" s="19"/>
      <c r="FLJ560" s="19"/>
      <c r="FLK560" s="19"/>
      <c r="FLL560" s="20"/>
      <c r="FLM560" s="20"/>
      <c r="FLN560" s="31"/>
      <c r="FLO560" s="31"/>
      <c r="FLP560" s="19"/>
      <c r="FLQ560" s="20"/>
      <c r="FLR560" s="20"/>
      <c r="FLS560" s="9"/>
      <c r="FLT560" s="19"/>
      <c r="FLU560" s="19"/>
      <c r="FLV560" s="19"/>
      <c r="FLW560" s="19"/>
      <c r="FLX560" s="19"/>
      <c r="FLY560" s="20"/>
      <c r="FLZ560" s="19"/>
      <c r="FMA560" s="19"/>
      <c r="FMB560" s="19"/>
      <c r="FMC560" s="20"/>
      <c r="FMD560" s="20"/>
      <c r="FME560" s="31"/>
      <c r="FMF560" s="31"/>
      <c r="FMG560" s="19"/>
      <c r="FMH560" s="20"/>
      <c r="FMI560" s="20"/>
      <c r="FMJ560" s="9"/>
      <c r="FMK560" s="19"/>
      <c r="FML560" s="19"/>
      <c r="FMM560" s="19"/>
      <c r="FMN560" s="19"/>
      <c r="FMO560" s="19"/>
      <c r="FMP560" s="20"/>
      <c r="FMQ560" s="19"/>
      <c r="FMR560" s="19"/>
      <c r="FMS560" s="19"/>
      <c r="FMT560" s="20"/>
      <c r="FMU560" s="20"/>
      <c r="FMV560" s="31"/>
      <c r="FMW560" s="31"/>
      <c r="FMX560" s="19"/>
      <c r="FMY560" s="20"/>
      <c r="FMZ560" s="20"/>
      <c r="FNA560" s="9"/>
      <c r="FNB560" s="19"/>
      <c r="FNC560" s="19"/>
      <c r="FND560" s="19"/>
      <c r="FNE560" s="19"/>
      <c r="FNF560" s="19"/>
      <c r="FNG560" s="20"/>
      <c r="FNH560" s="19"/>
      <c r="FNI560" s="19"/>
      <c r="FNJ560" s="19"/>
      <c r="FNK560" s="20"/>
      <c r="FNL560" s="20"/>
      <c r="FNM560" s="31"/>
      <c r="FNN560" s="31"/>
      <c r="FNO560" s="19"/>
      <c r="FNP560" s="20"/>
      <c r="FNQ560" s="20"/>
      <c r="FNR560" s="9"/>
      <c r="FNS560" s="19"/>
      <c r="FNT560" s="19"/>
      <c r="FNU560" s="19"/>
      <c r="FNV560" s="19"/>
      <c r="FNW560" s="19"/>
      <c r="FNX560" s="20"/>
      <c r="FNY560" s="19"/>
      <c r="FNZ560" s="19"/>
      <c r="FOA560" s="19"/>
      <c r="FOB560" s="20"/>
      <c r="FOC560" s="20"/>
      <c r="FOD560" s="31"/>
      <c r="FOE560" s="31"/>
      <c r="FOF560" s="19"/>
      <c r="FOG560" s="20"/>
      <c r="FOH560" s="20"/>
      <c r="FOI560" s="9"/>
      <c r="FOJ560" s="19"/>
      <c r="FOK560" s="19"/>
      <c r="FOL560" s="19"/>
      <c r="FOM560" s="19"/>
      <c r="FON560" s="19"/>
      <c r="FOO560" s="20"/>
      <c r="FOP560" s="19"/>
      <c r="FOQ560" s="19"/>
      <c r="FOR560" s="19"/>
      <c r="FOS560" s="20"/>
      <c r="FOT560" s="20"/>
      <c r="FOU560" s="31"/>
      <c r="FOV560" s="31"/>
      <c r="FOW560" s="19"/>
      <c r="FOX560" s="20"/>
      <c r="FOY560" s="20"/>
      <c r="FOZ560" s="9"/>
      <c r="FPA560" s="19"/>
      <c r="FPB560" s="19"/>
      <c r="FPC560" s="19"/>
      <c r="FPD560" s="19"/>
      <c r="FPE560" s="19"/>
      <c r="FPF560" s="20"/>
      <c r="FPG560" s="19"/>
      <c r="FPH560" s="19"/>
      <c r="FPI560" s="19"/>
      <c r="FPJ560" s="20"/>
      <c r="FPK560" s="20"/>
      <c r="FPL560" s="31"/>
      <c r="FPM560" s="31"/>
      <c r="FPN560" s="19"/>
      <c r="FPO560" s="20"/>
      <c r="FPP560" s="20"/>
      <c r="FPQ560" s="9"/>
      <c r="FPR560" s="19"/>
      <c r="FPS560" s="19"/>
      <c r="FPT560" s="19"/>
      <c r="FPU560" s="19"/>
      <c r="FPV560" s="19"/>
      <c r="FPW560" s="20"/>
      <c r="FPX560" s="19"/>
      <c r="FPY560" s="19"/>
      <c r="FPZ560" s="19"/>
      <c r="FQA560" s="20"/>
      <c r="FQB560" s="20"/>
      <c r="FQC560" s="31"/>
      <c r="FQD560" s="31"/>
      <c r="FQE560" s="19"/>
      <c r="FQF560" s="20"/>
      <c r="FQG560" s="20"/>
      <c r="FQH560" s="9"/>
      <c r="FQI560" s="19"/>
      <c r="FQJ560" s="19"/>
      <c r="FQK560" s="19"/>
      <c r="FQL560" s="19"/>
      <c r="FQM560" s="19"/>
      <c r="FQN560" s="20"/>
      <c r="FQO560" s="19"/>
      <c r="FQP560" s="19"/>
      <c r="FQQ560" s="19"/>
      <c r="FQR560" s="20"/>
      <c r="FQS560" s="20"/>
      <c r="FQT560" s="31"/>
      <c r="FQU560" s="31"/>
      <c r="FQV560" s="19"/>
      <c r="FQW560" s="20"/>
      <c r="FQX560" s="20"/>
      <c r="FQY560" s="9"/>
      <c r="FQZ560" s="19"/>
      <c r="FRA560" s="19"/>
      <c r="FRB560" s="19"/>
      <c r="FRC560" s="19"/>
      <c r="FRD560" s="19"/>
      <c r="FRE560" s="20"/>
      <c r="FRF560" s="19"/>
      <c r="FRG560" s="19"/>
      <c r="FRH560" s="19"/>
      <c r="FRI560" s="20"/>
      <c r="FRJ560" s="20"/>
      <c r="FRK560" s="31"/>
      <c r="FRL560" s="31"/>
      <c r="FRM560" s="19"/>
      <c r="FRN560" s="20"/>
      <c r="FRO560" s="20"/>
      <c r="FRP560" s="9"/>
      <c r="FRQ560" s="19"/>
      <c r="FRR560" s="19"/>
      <c r="FRS560" s="19"/>
      <c r="FRT560" s="19"/>
      <c r="FRU560" s="19"/>
      <c r="FRV560" s="20"/>
      <c r="FRW560" s="19"/>
      <c r="FRX560" s="19"/>
      <c r="FRY560" s="19"/>
      <c r="FRZ560" s="20"/>
      <c r="FSA560" s="20"/>
      <c r="FSB560" s="31"/>
      <c r="FSC560" s="31"/>
      <c r="FSD560" s="19"/>
      <c r="FSE560" s="20"/>
      <c r="FSF560" s="20"/>
      <c r="FSG560" s="9"/>
      <c r="FSH560" s="19"/>
      <c r="FSI560" s="19"/>
      <c r="FSJ560" s="19"/>
      <c r="FSK560" s="19"/>
      <c r="FSL560" s="19"/>
      <c r="FSM560" s="20"/>
      <c r="FSN560" s="19"/>
      <c r="FSO560" s="19"/>
      <c r="FSP560" s="19"/>
      <c r="FSQ560" s="20"/>
      <c r="FSR560" s="20"/>
      <c r="FSS560" s="31"/>
      <c r="FST560" s="31"/>
      <c r="FSU560" s="19"/>
      <c r="FSV560" s="20"/>
      <c r="FSW560" s="20"/>
      <c r="FSX560" s="9"/>
      <c r="FSY560" s="19"/>
      <c r="FSZ560" s="19"/>
      <c r="FTA560" s="19"/>
      <c r="FTB560" s="19"/>
      <c r="FTC560" s="19"/>
      <c r="FTD560" s="20"/>
      <c r="FTE560" s="19"/>
      <c r="FTF560" s="19"/>
      <c r="FTG560" s="19"/>
      <c r="FTH560" s="20"/>
      <c r="FTI560" s="20"/>
      <c r="FTJ560" s="31"/>
      <c r="FTK560" s="31"/>
      <c r="FTL560" s="19"/>
      <c r="FTM560" s="20"/>
      <c r="FTN560" s="20"/>
      <c r="FTO560" s="9"/>
      <c r="FTP560" s="19"/>
      <c r="FTQ560" s="19"/>
      <c r="FTR560" s="19"/>
      <c r="FTS560" s="19"/>
      <c r="FTT560" s="19"/>
      <c r="FTU560" s="20"/>
      <c r="FTV560" s="19"/>
      <c r="FTW560" s="19"/>
      <c r="FTX560" s="19"/>
      <c r="FTY560" s="20"/>
      <c r="FTZ560" s="20"/>
      <c r="FUA560" s="31"/>
      <c r="FUB560" s="31"/>
      <c r="FUC560" s="19"/>
      <c r="FUD560" s="20"/>
      <c r="FUE560" s="20"/>
      <c r="FUF560" s="9"/>
      <c r="FUG560" s="19"/>
      <c r="FUH560" s="19"/>
      <c r="FUI560" s="19"/>
      <c r="FUJ560" s="19"/>
      <c r="FUK560" s="19"/>
      <c r="FUL560" s="20"/>
      <c r="FUM560" s="19"/>
      <c r="FUN560" s="19"/>
      <c r="FUO560" s="19"/>
      <c r="FUP560" s="20"/>
      <c r="FUQ560" s="20"/>
      <c r="FUR560" s="31"/>
      <c r="FUS560" s="31"/>
      <c r="FUT560" s="19"/>
      <c r="FUU560" s="20"/>
      <c r="FUV560" s="20"/>
      <c r="FUW560" s="9"/>
      <c r="FUX560" s="19"/>
      <c r="FUY560" s="19"/>
      <c r="FUZ560" s="19"/>
      <c r="FVA560" s="19"/>
      <c r="FVB560" s="19"/>
      <c r="FVC560" s="20"/>
      <c r="FVD560" s="19"/>
      <c r="FVE560" s="19"/>
      <c r="FVF560" s="19"/>
      <c r="FVG560" s="20"/>
      <c r="FVH560" s="20"/>
      <c r="FVI560" s="31"/>
      <c r="FVJ560" s="31"/>
      <c r="FVK560" s="19"/>
      <c r="FVL560" s="20"/>
      <c r="FVM560" s="20"/>
      <c r="FVN560" s="9"/>
      <c r="FVO560" s="19"/>
      <c r="FVP560" s="19"/>
      <c r="FVQ560" s="19"/>
      <c r="FVR560" s="19"/>
      <c r="FVS560" s="19"/>
      <c r="FVT560" s="20"/>
      <c r="FVU560" s="19"/>
      <c r="FVV560" s="19"/>
      <c r="FVW560" s="19"/>
      <c r="FVX560" s="20"/>
      <c r="FVY560" s="20"/>
      <c r="FVZ560" s="31"/>
      <c r="FWA560" s="31"/>
      <c r="FWB560" s="19"/>
      <c r="FWC560" s="20"/>
      <c r="FWD560" s="20"/>
      <c r="FWE560" s="9"/>
      <c r="FWF560" s="19"/>
      <c r="FWG560" s="19"/>
      <c r="FWH560" s="19"/>
      <c r="FWI560" s="19"/>
      <c r="FWJ560" s="19"/>
      <c r="FWK560" s="20"/>
      <c r="FWL560" s="19"/>
      <c r="FWM560" s="19"/>
      <c r="FWN560" s="19"/>
      <c r="FWO560" s="20"/>
      <c r="FWP560" s="20"/>
      <c r="FWQ560" s="31"/>
      <c r="FWR560" s="31"/>
      <c r="FWS560" s="19"/>
      <c r="FWT560" s="20"/>
      <c r="FWU560" s="20"/>
      <c r="FWV560" s="9"/>
      <c r="FWW560" s="19"/>
      <c r="FWX560" s="19"/>
      <c r="FWY560" s="19"/>
      <c r="FWZ560" s="19"/>
      <c r="FXA560" s="19"/>
      <c r="FXB560" s="20"/>
      <c r="FXC560" s="19"/>
      <c r="FXD560" s="19"/>
      <c r="FXE560" s="19"/>
      <c r="FXF560" s="20"/>
      <c r="FXG560" s="20"/>
      <c r="FXH560" s="31"/>
      <c r="FXI560" s="31"/>
      <c r="FXJ560" s="19"/>
      <c r="FXK560" s="20"/>
      <c r="FXL560" s="20"/>
      <c r="FXM560" s="9"/>
      <c r="FXN560" s="19"/>
      <c r="FXO560" s="19"/>
      <c r="FXP560" s="19"/>
      <c r="FXQ560" s="19"/>
      <c r="FXR560" s="19"/>
      <c r="FXS560" s="20"/>
      <c r="FXT560" s="19"/>
      <c r="FXU560" s="19"/>
      <c r="FXV560" s="19"/>
      <c r="FXW560" s="20"/>
      <c r="FXX560" s="20"/>
      <c r="FXY560" s="31"/>
      <c r="FXZ560" s="31"/>
      <c r="FYA560" s="19"/>
      <c r="FYB560" s="20"/>
      <c r="FYC560" s="20"/>
      <c r="FYD560" s="9"/>
      <c r="FYE560" s="19"/>
      <c r="FYF560" s="19"/>
      <c r="FYG560" s="19"/>
      <c r="FYH560" s="19"/>
      <c r="FYI560" s="19"/>
      <c r="FYJ560" s="20"/>
      <c r="FYK560" s="19"/>
      <c r="FYL560" s="19"/>
      <c r="FYM560" s="19"/>
      <c r="FYN560" s="20"/>
      <c r="FYO560" s="20"/>
      <c r="FYP560" s="31"/>
      <c r="FYQ560" s="31"/>
      <c r="FYR560" s="19"/>
      <c r="FYS560" s="20"/>
      <c r="FYT560" s="20"/>
      <c r="FYU560" s="9"/>
      <c r="FYV560" s="19"/>
      <c r="FYW560" s="19"/>
      <c r="FYX560" s="19"/>
      <c r="FYY560" s="19"/>
      <c r="FYZ560" s="19"/>
      <c r="FZA560" s="20"/>
      <c r="FZB560" s="19"/>
      <c r="FZC560" s="19"/>
      <c r="FZD560" s="19"/>
      <c r="FZE560" s="20"/>
      <c r="FZF560" s="20"/>
      <c r="FZG560" s="31"/>
      <c r="FZH560" s="31"/>
      <c r="FZI560" s="19"/>
      <c r="FZJ560" s="20"/>
      <c r="FZK560" s="20"/>
      <c r="FZL560" s="9"/>
      <c r="FZM560" s="19"/>
      <c r="FZN560" s="19"/>
      <c r="FZO560" s="19"/>
      <c r="FZP560" s="19"/>
      <c r="FZQ560" s="19"/>
      <c r="FZR560" s="20"/>
      <c r="FZS560" s="19"/>
      <c r="FZT560" s="19"/>
      <c r="FZU560" s="19"/>
      <c r="FZV560" s="20"/>
      <c r="FZW560" s="20"/>
      <c r="FZX560" s="31"/>
      <c r="FZY560" s="31"/>
      <c r="FZZ560" s="19"/>
      <c r="GAA560" s="20"/>
      <c r="GAB560" s="20"/>
      <c r="GAC560" s="9"/>
      <c r="GAD560" s="19"/>
      <c r="GAE560" s="19"/>
      <c r="GAF560" s="19"/>
      <c r="GAG560" s="19"/>
      <c r="GAH560" s="19"/>
      <c r="GAI560" s="20"/>
      <c r="GAJ560" s="19"/>
      <c r="GAK560" s="19"/>
      <c r="GAL560" s="19"/>
      <c r="GAM560" s="20"/>
      <c r="GAN560" s="20"/>
      <c r="GAO560" s="31"/>
      <c r="GAP560" s="31"/>
      <c r="GAQ560" s="19"/>
      <c r="GAR560" s="20"/>
      <c r="GAS560" s="20"/>
      <c r="GAT560" s="9"/>
      <c r="GAU560" s="19"/>
      <c r="GAV560" s="19"/>
      <c r="GAW560" s="19"/>
      <c r="GAX560" s="19"/>
      <c r="GAY560" s="19"/>
      <c r="GAZ560" s="20"/>
      <c r="GBA560" s="19"/>
      <c r="GBB560" s="19"/>
      <c r="GBC560" s="19"/>
      <c r="GBD560" s="20"/>
      <c r="GBE560" s="20"/>
      <c r="GBF560" s="31"/>
      <c r="GBG560" s="31"/>
      <c r="GBH560" s="19"/>
      <c r="GBI560" s="20"/>
      <c r="GBJ560" s="20"/>
      <c r="GBK560" s="9"/>
      <c r="GBL560" s="19"/>
      <c r="GBM560" s="19"/>
      <c r="GBN560" s="19"/>
      <c r="GBO560" s="19"/>
      <c r="GBP560" s="19"/>
      <c r="GBQ560" s="20"/>
      <c r="GBR560" s="19"/>
      <c r="GBS560" s="19"/>
      <c r="GBT560" s="19"/>
      <c r="GBU560" s="20"/>
      <c r="GBV560" s="20"/>
      <c r="GBW560" s="31"/>
      <c r="GBX560" s="31"/>
      <c r="GBY560" s="19"/>
      <c r="GBZ560" s="20"/>
      <c r="GCA560" s="20"/>
      <c r="GCB560" s="9"/>
      <c r="GCC560" s="19"/>
      <c r="GCD560" s="19"/>
      <c r="GCE560" s="19"/>
      <c r="GCF560" s="19"/>
      <c r="GCG560" s="19"/>
      <c r="GCH560" s="20"/>
      <c r="GCI560" s="19"/>
      <c r="GCJ560" s="19"/>
      <c r="GCK560" s="19"/>
      <c r="GCL560" s="20"/>
      <c r="GCM560" s="20"/>
      <c r="GCN560" s="31"/>
      <c r="GCO560" s="31"/>
      <c r="GCP560" s="19"/>
      <c r="GCQ560" s="20"/>
      <c r="GCR560" s="20"/>
      <c r="GCS560" s="9"/>
      <c r="GCT560" s="19"/>
      <c r="GCU560" s="19"/>
      <c r="GCV560" s="19"/>
      <c r="GCW560" s="19"/>
      <c r="GCX560" s="19"/>
      <c r="GCY560" s="20"/>
      <c r="GCZ560" s="19"/>
      <c r="GDA560" s="19"/>
      <c r="GDB560" s="19"/>
      <c r="GDC560" s="20"/>
      <c r="GDD560" s="20"/>
      <c r="GDE560" s="31"/>
      <c r="GDF560" s="31"/>
      <c r="GDG560" s="19"/>
      <c r="GDH560" s="20"/>
      <c r="GDI560" s="20"/>
      <c r="GDJ560" s="9"/>
      <c r="GDK560" s="19"/>
      <c r="GDL560" s="19"/>
      <c r="GDM560" s="19"/>
      <c r="GDN560" s="19"/>
      <c r="GDO560" s="19"/>
      <c r="GDP560" s="20"/>
      <c r="GDQ560" s="19"/>
      <c r="GDR560" s="19"/>
      <c r="GDS560" s="19"/>
      <c r="GDT560" s="20"/>
      <c r="GDU560" s="20"/>
      <c r="GDV560" s="31"/>
      <c r="GDW560" s="31"/>
      <c r="GDX560" s="19"/>
      <c r="GDY560" s="20"/>
      <c r="GDZ560" s="20"/>
      <c r="GEA560" s="9"/>
      <c r="GEB560" s="19"/>
      <c r="GEC560" s="19"/>
      <c r="GED560" s="19"/>
      <c r="GEE560" s="19"/>
      <c r="GEF560" s="19"/>
      <c r="GEG560" s="20"/>
      <c r="GEH560" s="19"/>
      <c r="GEI560" s="19"/>
      <c r="GEJ560" s="19"/>
      <c r="GEK560" s="20"/>
      <c r="GEL560" s="20"/>
      <c r="GEM560" s="31"/>
      <c r="GEN560" s="31"/>
      <c r="GEO560" s="19"/>
      <c r="GEP560" s="20"/>
      <c r="GEQ560" s="20"/>
      <c r="GER560" s="9"/>
      <c r="GES560" s="19"/>
      <c r="GET560" s="19"/>
      <c r="GEU560" s="19"/>
      <c r="GEV560" s="19"/>
      <c r="GEW560" s="19"/>
      <c r="GEX560" s="20"/>
      <c r="GEY560" s="19"/>
      <c r="GEZ560" s="19"/>
      <c r="GFA560" s="19"/>
      <c r="GFB560" s="20"/>
      <c r="GFC560" s="20"/>
      <c r="GFD560" s="31"/>
      <c r="GFE560" s="31"/>
      <c r="GFF560" s="19"/>
      <c r="GFG560" s="20"/>
      <c r="GFH560" s="20"/>
      <c r="GFI560" s="9"/>
      <c r="GFJ560" s="19"/>
      <c r="GFK560" s="19"/>
      <c r="GFL560" s="19"/>
      <c r="GFM560" s="19"/>
      <c r="GFN560" s="19"/>
      <c r="GFO560" s="20"/>
      <c r="GFP560" s="19"/>
      <c r="GFQ560" s="19"/>
      <c r="GFR560" s="19"/>
      <c r="GFS560" s="20"/>
      <c r="GFT560" s="20"/>
      <c r="GFU560" s="31"/>
      <c r="GFV560" s="31"/>
      <c r="GFW560" s="19"/>
      <c r="GFX560" s="20"/>
      <c r="GFY560" s="20"/>
      <c r="GFZ560" s="9"/>
      <c r="GGA560" s="19"/>
      <c r="GGB560" s="19"/>
      <c r="GGC560" s="19"/>
      <c r="GGD560" s="19"/>
      <c r="GGE560" s="19"/>
      <c r="GGF560" s="20"/>
      <c r="GGG560" s="19"/>
      <c r="GGH560" s="19"/>
      <c r="GGI560" s="19"/>
      <c r="GGJ560" s="20"/>
      <c r="GGK560" s="20"/>
      <c r="GGL560" s="31"/>
      <c r="GGM560" s="31"/>
      <c r="GGN560" s="19"/>
      <c r="GGO560" s="20"/>
      <c r="GGP560" s="20"/>
      <c r="GGQ560" s="9"/>
      <c r="GGR560" s="19"/>
      <c r="GGS560" s="19"/>
      <c r="GGT560" s="19"/>
      <c r="GGU560" s="19"/>
      <c r="GGV560" s="19"/>
      <c r="GGW560" s="20"/>
      <c r="GGX560" s="19"/>
      <c r="GGY560" s="19"/>
      <c r="GGZ560" s="19"/>
      <c r="GHA560" s="20"/>
      <c r="GHB560" s="20"/>
      <c r="GHC560" s="31"/>
      <c r="GHD560" s="31"/>
      <c r="GHE560" s="19"/>
      <c r="GHF560" s="20"/>
      <c r="GHG560" s="20"/>
      <c r="GHH560" s="9"/>
      <c r="GHI560" s="19"/>
      <c r="GHJ560" s="19"/>
      <c r="GHK560" s="19"/>
      <c r="GHL560" s="19"/>
      <c r="GHM560" s="19"/>
      <c r="GHN560" s="20"/>
      <c r="GHO560" s="19"/>
      <c r="GHP560" s="19"/>
      <c r="GHQ560" s="19"/>
      <c r="GHR560" s="20"/>
      <c r="GHS560" s="20"/>
      <c r="GHT560" s="31"/>
      <c r="GHU560" s="31"/>
      <c r="GHV560" s="19"/>
      <c r="GHW560" s="20"/>
      <c r="GHX560" s="20"/>
      <c r="GHY560" s="9"/>
      <c r="GHZ560" s="19"/>
      <c r="GIA560" s="19"/>
      <c r="GIB560" s="19"/>
      <c r="GIC560" s="19"/>
      <c r="GID560" s="19"/>
      <c r="GIE560" s="20"/>
      <c r="GIF560" s="19"/>
      <c r="GIG560" s="19"/>
      <c r="GIH560" s="19"/>
      <c r="GII560" s="20"/>
      <c r="GIJ560" s="20"/>
      <c r="GIK560" s="31"/>
      <c r="GIL560" s="31"/>
      <c r="GIM560" s="19"/>
      <c r="GIN560" s="20"/>
      <c r="GIO560" s="20"/>
      <c r="GIP560" s="9"/>
      <c r="GIQ560" s="19"/>
      <c r="GIR560" s="19"/>
      <c r="GIS560" s="19"/>
      <c r="GIT560" s="19"/>
      <c r="GIU560" s="19"/>
      <c r="GIV560" s="20"/>
      <c r="GIW560" s="19"/>
      <c r="GIX560" s="19"/>
      <c r="GIY560" s="19"/>
      <c r="GIZ560" s="20"/>
      <c r="GJA560" s="20"/>
      <c r="GJB560" s="31"/>
      <c r="GJC560" s="31"/>
      <c r="GJD560" s="19"/>
      <c r="GJE560" s="20"/>
      <c r="GJF560" s="20"/>
      <c r="GJG560" s="9"/>
      <c r="GJH560" s="19"/>
      <c r="GJI560" s="19"/>
      <c r="GJJ560" s="19"/>
      <c r="GJK560" s="19"/>
      <c r="GJL560" s="19"/>
      <c r="GJM560" s="20"/>
      <c r="GJN560" s="19"/>
      <c r="GJO560" s="19"/>
      <c r="GJP560" s="19"/>
      <c r="GJQ560" s="20"/>
      <c r="GJR560" s="20"/>
      <c r="GJS560" s="31"/>
      <c r="GJT560" s="31"/>
      <c r="GJU560" s="19"/>
      <c r="GJV560" s="20"/>
      <c r="GJW560" s="20"/>
      <c r="GJX560" s="9"/>
      <c r="GJY560" s="19"/>
      <c r="GJZ560" s="19"/>
      <c r="GKA560" s="19"/>
      <c r="GKB560" s="19"/>
      <c r="GKC560" s="19"/>
      <c r="GKD560" s="20"/>
      <c r="GKE560" s="19"/>
      <c r="GKF560" s="19"/>
      <c r="GKG560" s="19"/>
      <c r="GKH560" s="20"/>
      <c r="GKI560" s="20"/>
      <c r="GKJ560" s="31"/>
      <c r="GKK560" s="31"/>
      <c r="GKL560" s="19"/>
      <c r="GKM560" s="20"/>
      <c r="GKN560" s="20"/>
      <c r="GKO560" s="9"/>
      <c r="GKP560" s="19"/>
      <c r="GKQ560" s="19"/>
      <c r="GKR560" s="19"/>
      <c r="GKS560" s="19"/>
      <c r="GKT560" s="19"/>
      <c r="GKU560" s="20"/>
      <c r="GKV560" s="19"/>
      <c r="GKW560" s="19"/>
      <c r="GKX560" s="19"/>
      <c r="GKY560" s="20"/>
      <c r="GKZ560" s="20"/>
      <c r="GLA560" s="31"/>
      <c r="GLB560" s="31"/>
      <c r="GLC560" s="19"/>
      <c r="GLD560" s="20"/>
      <c r="GLE560" s="20"/>
      <c r="GLF560" s="9"/>
      <c r="GLG560" s="19"/>
      <c r="GLH560" s="19"/>
      <c r="GLI560" s="19"/>
      <c r="GLJ560" s="19"/>
      <c r="GLK560" s="19"/>
      <c r="GLL560" s="20"/>
      <c r="GLM560" s="19"/>
      <c r="GLN560" s="19"/>
      <c r="GLO560" s="19"/>
      <c r="GLP560" s="20"/>
      <c r="GLQ560" s="20"/>
      <c r="GLR560" s="31"/>
      <c r="GLS560" s="31"/>
      <c r="GLT560" s="19"/>
      <c r="GLU560" s="20"/>
      <c r="GLV560" s="20"/>
      <c r="GLW560" s="9"/>
      <c r="GLX560" s="19"/>
      <c r="GLY560" s="19"/>
      <c r="GLZ560" s="19"/>
      <c r="GMA560" s="19"/>
      <c r="GMB560" s="19"/>
      <c r="GMC560" s="20"/>
      <c r="GMD560" s="19"/>
      <c r="GME560" s="19"/>
      <c r="GMF560" s="19"/>
      <c r="GMG560" s="20"/>
      <c r="GMH560" s="20"/>
      <c r="GMI560" s="31"/>
      <c r="GMJ560" s="31"/>
      <c r="GMK560" s="19"/>
      <c r="GML560" s="20"/>
      <c r="GMM560" s="20"/>
      <c r="GMN560" s="9"/>
      <c r="GMO560" s="19"/>
      <c r="GMP560" s="19"/>
      <c r="GMQ560" s="19"/>
      <c r="GMR560" s="19"/>
      <c r="GMS560" s="19"/>
      <c r="GMT560" s="20"/>
      <c r="GMU560" s="19"/>
      <c r="GMV560" s="19"/>
      <c r="GMW560" s="19"/>
      <c r="GMX560" s="20"/>
      <c r="GMY560" s="20"/>
      <c r="GMZ560" s="31"/>
      <c r="GNA560" s="31"/>
      <c r="GNB560" s="19"/>
      <c r="GNC560" s="20"/>
      <c r="GND560" s="20"/>
      <c r="GNE560" s="9"/>
      <c r="GNF560" s="19"/>
      <c r="GNG560" s="19"/>
      <c r="GNH560" s="19"/>
      <c r="GNI560" s="19"/>
      <c r="GNJ560" s="19"/>
      <c r="GNK560" s="20"/>
      <c r="GNL560" s="19"/>
      <c r="GNM560" s="19"/>
      <c r="GNN560" s="19"/>
      <c r="GNO560" s="20"/>
      <c r="GNP560" s="20"/>
      <c r="GNQ560" s="31"/>
      <c r="GNR560" s="31"/>
      <c r="GNS560" s="19"/>
      <c r="GNT560" s="20"/>
      <c r="GNU560" s="20"/>
      <c r="GNV560" s="9"/>
      <c r="GNW560" s="19"/>
      <c r="GNX560" s="19"/>
      <c r="GNY560" s="19"/>
      <c r="GNZ560" s="19"/>
      <c r="GOA560" s="19"/>
      <c r="GOB560" s="20"/>
      <c r="GOC560" s="19"/>
      <c r="GOD560" s="19"/>
      <c r="GOE560" s="19"/>
      <c r="GOF560" s="20"/>
      <c r="GOG560" s="20"/>
      <c r="GOH560" s="31"/>
      <c r="GOI560" s="31"/>
      <c r="GOJ560" s="19"/>
      <c r="GOK560" s="20"/>
      <c r="GOL560" s="20"/>
      <c r="GOM560" s="9"/>
      <c r="GON560" s="19"/>
      <c r="GOO560" s="19"/>
      <c r="GOP560" s="19"/>
      <c r="GOQ560" s="19"/>
      <c r="GOR560" s="19"/>
      <c r="GOS560" s="20"/>
      <c r="GOT560" s="19"/>
      <c r="GOU560" s="19"/>
      <c r="GOV560" s="19"/>
      <c r="GOW560" s="20"/>
      <c r="GOX560" s="20"/>
      <c r="GOY560" s="31"/>
      <c r="GOZ560" s="31"/>
      <c r="GPA560" s="19"/>
      <c r="GPB560" s="20"/>
      <c r="GPC560" s="20"/>
      <c r="GPD560" s="9"/>
      <c r="GPE560" s="19"/>
      <c r="GPF560" s="19"/>
      <c r="GPG560" s="19"/>
      <c r="GPH560" s="19"/>
      <c r="GPI560" s="19"/>
      <c r="GPJ560" s="20"/>
      <c r="GPK560" s="19"/>
      <c r="GPL560" s="19"/>
      <c r="GPM560" s="19"/>
      <c r="GPN560" s="20"/>
      <c r="GPO560" s="20"/>
      <c r="GPP560" s="31"/>
      <c r="GPQ560" s="31"/>
      <c r="GPR560" s="19"/>
      <c r="GPS560" s="20"/>
      <c r="GPT560" s="20"/>
      <c r="GPU560" s="9"/>
      <c r="GPV560" s="19"/>
      <c r="GPW560" s="19"/>
      <c r="GPX560" s="19"/>
      <c r="GPY560" s="19"/>
      <c r="GPZ560" s="19"/>
      <c r="GQA560" s="20"/>
      <c r="GQB560" s="19"/>
      <c r="GQC560" s="19"/>
      <c r="GQD560" s="19"/>
      <c r="GQE560" s="20"/>
      <c r="GQF560" s="20"/>
      <c r="GQG560" s="31"/>
      <c r="GQH560" s="31"/>
      <c r="GQI560" s="19"/>
      <c r="GQJ560" s="20"/>
      <c r="GQK560" s="20"/>
      <c r="GQL560" s="9"/>
      <c r="GQM560" s="19"/>
      <c r="GQN560" s="19"/>
      <c r="GQO560" s="19"/>
      <c r="GQP560" s="19"/>
      <c r="GQQ560" s="19"/>
      <c r="GQR560" s="20"/>
      <c r="GQS560" s="19"/>
      <c r="GQT560" s="19"/>
      <c r="GQU560" s="19"/>
      <c r="GQV560" s="20"/>
      <c r="GQW560" s="20"/>
      <c r="GQX560" s="31"/>
      <c r="GQY560" s="31"/>
      <c r="GQZ560" s="19"/>
      <c r="GRA560" s="20"/>
      <c r="GRB560" s="20"/>
      <c r="GRC560" s="9"/>
      <c r="GRD560" s="19"/>
      <c r="GRE560" s="19"/>
      <c r="GRF560" s="19"/>
      <c r="GRG560" s="19"/>
      <c r="GRH560" s="19"/>
      <c r="GRI560" s="20"/>
      <c r="GRJ560" s="19"/>
      <c r="GRK560" s="19"/>
      <c r="GRL560" s="19"/>
      <c r="GRM560" s="20"/>
      <c r="GRN560" s="20"/>
      <c r="GRO560" s="31"/>
      <c r="GRP560" s="31"/>
      <c r="GRQ560" s="19"/>
      <c r="GRR560" s="20"/>
      <c r="GRS560" s="20"/>
      <c r="GRT560" s="9"/>
      <c r="GRU560" s="19"/>
      <c r="GRV560" s="19"/>
      <c r="GRW560" s="19"/>
      <c r="GRX560" s="19"/>
      <c r="GRY560" s="19"/>
      <c r="GRZ560" s="20"/>
      <c r="GSA560" s="19"/>
      <c r="GSB560" s="19"/>
      <c r="GSC560" s="19"/>
      <c r="GSD560" s="20"/>
      <c r="GSE560" s="20"/>
      <c r="GSF560" s="31"/>
      <c r="GSG560" s="31"/>
      <c r="GSH560" s="19"/>
      <c r="GSI560" s="20"/>
      <c r="GSJ560" s="20"/>
      <c r="GSK560" s="9"/>
      <c r="GSL560" s="19"/>
      <c r="GSM560" s="19"/>
      <c r="GSN560" s="19"/>
      <c r="GSO560" s="19"/>
      <c r="GSP560" s="19"/>
      <c r="GSQ560" s="20"/>
      <c r="GSR560" s="19"/>
      <c r="GSS560" s="19"/>
      <c r="GST560" s="19"/>
      <c r="GSU560" s="20"/>
      <c r="GSV560" s="20"/>
      <c r="GSW560" s="31"/>
      <c r="GSX560" s="31"/>
      <c r="GSY560" s="19"/>
      <c r="GSZ560" s="20"/>
      <c r="GTA560" s="20"/>
      <c r="GTB560" s="9"/>
      <c r="GTC560" s="19"/>
      <c r="GTD560" s="19"/>
      <c r="GTE560" s="19"/>
      <c r="GTF560" s="19"/>
      <c r="GTG560" s="19"/>
      <c r="GTH560" s="20"/>
      <c r="GTI560" s="19"/>
      <c r="GTJ560" s="19"/>
      <c r="GTK560" s="19"/>
      <c r="GTL560" s="20"/>
      <c r="GTM560" s="20"/>
      <c r="GTN560" s="31"/>
      <c r="GTO560" s="31"/>
      <c r="GTP560" s="19"/>
      <c r="GTQ560" s="20"/>
      <c r="GTR560" s="20"/>
      <c r="GTS560" s="9"/>
      <c r="GTT560" s="19"/>
      <c r="GTU560" s="19"/>
      <c r="GTV560" s="19"/>
      <c r="GTW560" s="19"/>
      <c r="GTX560" s="19"/>
      <c r="GTY560" s="20"/>
      <c r="GTZ560" s="19"/>
      <c r="GUA560" s="19"/>
      <c r="GUB560" s="19"/>
      <c r="GUC560" s="20"/>
      <c r="GUD560" s="20"/>
      <c r="GUE560" s="31"/>
      <c r="GUF560" s="31"/>
      <c r="GUG560" s="19"/>
      <c r="GUH560" s="20"/>
      <c r="GUI560" s="20"/>
      <c r="GUJ560" s="9"/>
      <c r="GUK560" s="19"/>
      <c r="GUL560" s="19"/>
      <c r="GUM560" s="19"/>
      <c r="GUN560" s="19"/>
      <c r="GUO560" s="19"/>
      <c r="GUP560" s="20"/>
      <c r="GUQ560" s="19"/>
      <c r="GUR560" s="19"/>
      <c r="GUS560" s="19"/>
      <c r="GUT560" s="20"/>
      <c r="GUU560" s="20"/>
      <c r="GUV560" s="31"/>
      <c r="GUW560" s="31"/>
      <c r="GUX560" s="19"/>
      <c r="GUY560" s="20"/>
      <c r="GUZ560" s="20"/>
      <c r="GVA560" s="9"/>
      <c r="GVB560" s="19"/>
      <c r="GVC560" s="19"/>
      <c r="GVD560" s="19"/>
      <c r="GVE560" s="19"/>
      <c r="GVF560" s="19"/>
      <c r="GVG560" s="20"/>
      <c r="GVH560" s="19"/>
      <c r="GVI560" s="19"/>
      <c r="GVJ560" s="19"/>
      <c r="GVK560" s="20"/>
      <c r="GVL560" s="20"/>
      <c r="GVM560" s="31"/>
      <c r="GVN560" s="31"/>
      <c r="GVO560" s="19"/>
      <c r="GVP560" s="20"/>
      <c r="GVQ560" s="20"/>
      <c r="GVR560" s="9"/>
      <c r="GVS560" s="19"/>
      <c r="GVT560" s="19"/>
      <c r="GVU560" s="19"/>
      <c r="GVV560" s="19"/>
      <c r="GVW560" s="19"/>
      <c r="GVX560" s="20"/>
      <c r="GVY560" s="19"/>
      <c r="GVZ560" s="19"/>
      <c r="GWA560" s="19"/>
      <c r="GWB560" s="20"/>
      <c r="GWC560" s="20"/>
      <c r="GWD560" s="31"/>
      <c r="GWE560" s="31"/>
      <c r="GWF560" s="19"/>
      <c r="GWG560" s="20"/>
      <c r="GWH560" s="20"/>
      <c r="GWI560" s="9"/>
      <c r="GWJ560" s="19"/>
      <c r="GWK560" s="19"/>
      <c r="GWL560" s="19"/>
      <c r="GWM560" s="19"/>
      <c r="GWN560" s="19"/>
      <c r="GWO560" s="20"/>
      <c r="GWP560" s="19"/>
      <c r="GWQ560" s="19"/>
      <c r="GWR560" s="19"/>
      <c r="GWS560" s="20"/>
      <c r="GWT560" s="20"/>
      <c r="GWU560" s="31"/>
      <c r="GWV560" s="31"/>
      <c r="GWW560" s="19"/>
      <c r="GWX560" s="20"/>
      <c r="GWY560" s="20"/>
      <c r="GWZ560" s="9"/>
      <c r="GXA560" s="19"/>
      <c r="GXB560" s="19"/>
      <c r="GXC560" s="19"/>
      <c r="GXD560" s="19"/>
      <c r="GXE560" s="19"/>
      <c r="GXF560" s="20"/>
      <c r="GXG560" s="19"/>
      <c r="GXH560" s="19"/>
      <c r="GXI560" s="19"/>
      <c r="GXJ560" s="20"/>
      <c r="GXK560" s="20"/>
      <c r="GXL560" s="31"/>
      <c r="GXM560" s="31"/>
      <c r="GXN560" s="19"/>
      <c r="GXO560" s="20"/>
      <c r="GXP560" s="20"/>
      <c r="GXQ560" s="9"/>
      <c r="GXR560" s="19"/>
      <c r="GXS560" s="19"/>
      <c r="GXT560" s="19"/>
      <c r="GXU560" s="19"/>
      <c r="GXV560" s="19"/>
      <c r="GXW560" s="20"/>
      <c r="GXX560" s="19"/>
      <c r="GXY560" s="19"/>
      <c r="GXZ560" s="19"/>
      <c r="GYA560" s="20"/>
      <c r="GYB560" s="20"/>
      <c r="GYC560" s="31"/>
      <c r="GYD560" s="31"/>
      <c r="GYE560" s="19"/>
      <c r="GYF560" s="20"/>
      <c r="GYG560" s="20"/>
      <c r="GYH560" s="9"/>
      <c r="GYI560" s="19"/>
      <c r="GYJ560" s="19"/>
      <c r="GYK560" s="19"/>
      <c r="GYL560" s="19"/>
      <c r="GYM560" s="19"/>
      <c r="GYN560" s="20"/>
      <c r="GYO560" s="19"/>
      <c r="GYP560" s="19"/>
      <c r="GYQ560" s="19"/>
      <c r="GYR560" s="20"/>
      <c r="GYS560" s="20"/>
      <c r="GYT560" s="31"/>
      <c r="GYU560" s="31"/>
      <c r="GYV560" s="19"/>
      <c r="GYW560" s="20"/>
      <c r="GYX560" s="20"/>
      <c r="GYY560" s="9"/>
      <c r="GYZ560" s="19"/>
      <c r="GZA560" s="19"/>
      <c r="GZB560" s="19"/>
      <c r="GZC560" s="19"/>
      <c r="GZD560" s="19"/>
      <c r="GZE560" s="20"/>
      <c r="GZF560" s="19"/>
      <c r="GZG560" s="19"/>
      <c r="GZH560" s="19"/>
      <c r="GZI560" s="20"/>
      <c r="GZJ560" s="20"/>
      <c r="GZK560" s="31"/>
      <c r="GZL560" s="31"/>
      <c r="GZM560" s="19"/>
      <c r="GZN560" s="20"/>
      <c r="GZO560" s="20"/>
      <c r="GZP560" s="9"/>
      <c r="GZQ560" s="19"/>
      <c r="GZR560" s="19"/>
      <c r="GZS560" s="19"/>
      <c r="GZT560" s="19"/>
      <c r="GZU560" s="19"/>
      <c r="GZV560" s="20"/>
      <c r="GZW560" s="19"/>
      <c r="GZX560" s="19"/>
      <c r="GZY560" s="19"/>
      <c r="GZZ560" s="20"/>
      <c r="HAA560" s="20"/>
      <c r="HAB560" s="31"/>
      <c r="HAC560" s="31"/>
      <c r="HAD560" s="19"/>
      <c r="HAE560" s="20"/>
      <c r="HAF560" s="20"/>
      <c r="HAG560" s="9"/>
      <c r="HAH560" s="19"/>
      <c r="HAI560" s="19"/>
      <c r="HAJ560" s="19"/>
      <c r="HAK560" s="19"/>
      <c r="HAL560" s="19"/>
      <c r="HAM560" s="20"/>
      <c r="HAN560" s="19"/>
      <c r="HAO560" s="19"/>
      <c r="HAP560" s="19"/>
      <c r="HAQ560" s="20"/>
      <c r="HAR560" s="20"/>
      <c r="HAS560" s="31"/>
      <c r="HAT560" s="31"/>
      <c r="HAU560" s="19"/>
      <c r="HAV560" s="20"/>
      <c r="HAW560" s="20"/>
      <c r="HAX560" s="9"/>
      <c r="HAY560" s="19"/>
      <c r="HAZ560" s="19"/>
      <c r="HBA560" s="19"/>
      <c r="HBB560" s="19"/>
      <c r="HBC560" s="19"/>
      <c r="HBD560" s="20"/>
      <c r="HBE560" s="19"/>
      <c r="HBF560" s="19"/>
      <c r="HBG560" s="19"/>
      <c r="HBH560" s="20"/>
      <c r="HBI560" s="20"/>
      <c r="HBJ560" s="31"/>
      <c r="HBK560" s="31"/>
      <c r="HBL560" s="19"/>
      <c r="HBM560" s="20"/>
      <c r="HBN560" s="20"/>
      <c r="HBO560" s="9"/>
      <c r="HBP560" s="19"/>
      <c r="HBQ560" s="19"/>
      <c r="HBR560" s="19"/>
      <c r="HBS560" s="19"/>
      <c r="HBT560" s="19"/>
      <c r="HBU560" s="20"/>
      <c r="HBV560" s="19"/>
      <c r="HBW560" s="19"/>
      <c r="HBX560" s="19"/>
      <c r="HBY560" s="20"/>
      <c r="HBZ560" s="20"/>
      <c r="HCA560" s="31"/>
      <c r="HCB560" s="31"/>
      <c r="HCC560" s="19"/>
      <c r="HCD560" s="20"/>
      <c r="HCE560" s="20"/>
      <c r="HCF560" s="9"/>
      <c r="HCG560" s="19"/>
      <c r="HCH560" s="19"/>
      <c r="HCI560" s="19"/>
      <c r="HCJ560" s="19"/>
      <c r="HCK560" s="19"/>
      <c r="HCL560" s="20"/>
      <c r="HCM560" s="19"/>
      <c r="HCN560" s="19"/>
      <c r="HCO560" s="19"/>
      <c r="HCP560" s="20"/>
      <c r="HCQ560" s="20"/>
      <c r="HCR560" s="31"/>
      <c r="HCS560" s="31"/>
      <c r="HCT560" s="19"/>
      <c r="HCU560" s="20"/>
      <c r="HCV560" s="20"/>
      <c r="HCW560" s="9"/>
      <c r="HCX560" s="19"/>
      <c r="HCY560" s="19"/>
      <c r="HCZ560" s="19"/>
      <c r="HDA560" s="19"/>
      <c r="HDB560" s="19"/>
      <c r="HDC560" s="20"/>
      <c r="HDD560" s="19"/>
      <c r="HDE560" s="19"/>
      <c r="HDF560" s="19"/>
      <c r="HDG560" s="20"/>
      <c r="HDH560" s="20"/>
      <c r="HDI560" s="31"/>
      <c r="HDJ560" s="31"/>
      <c r="HDK560" s="19"/>
      <c r="HDL560" s="20"/>
      <c r="HDM560" s="20"/>
      <c r="HDN560" s="9"/>
      <c r="HDO560" s="19"/>
      <c r="HDP560" s="19"/>
      <c r="HDQ560" s="19"/>
      <c r="HDR560" s="19"/>
      <c r="HDS560" s="19"/>
      <c r="HDT560" s="20"/>
      <c r="HDU560" s="19"/>
      <c r="HDV560" s="19"/>
      <c r="HDW560" s="19"/>
      <c r="HDX560" s="20"/>
      <c r="HDY560" s="20"/>
      <c r="HDZ560" s="31"/>
      <c r="HEA560" s="31"/>
      <c r="HEB560" s="19"/>
      <c r="HEC560" s="20"/>
      <c r="HED560" s="20"/>
      <c r="HEE560" s="9"/>
      <c r="HEF560" s="19"/>
      <c r="HEG560" s="19"/>
      <c r="HEH560" s="19"/>
      <c r="HEI560" s="19"/>
      <c r="HEJ560" s="19"/>
      <c r="HEK560" s="20"/>
      <c r="HEL560" s="19"/>
      <c r="HEM560" s="19"/>
      <c r="HEN560" s="19"/>
      <c r="HEO560" s="20"/>
      <c r="HEP560" s="20"/>
      <c r="HEQ560" s="31"/>
      <c r="HER560" s="31"/>
      <c r="HES560" s="19"/>
      <c r="HET560" s="20"/>
      <c r="HEU560" s="20"/>
      <c r="HEV560" s="9"/>
      <c r="HEW560" s="19"/>
      <c r="HEX560" s="19"/>
      <c r="HEY560" s="19"/>
      <c r="HEZ560" s="19"/>
      <c r="HFA560" s="19"/>
      <c r="HFB560" s="20"/>
      <c r="HFC560" s="19"/>
      <c r="HFD560" s="19"/>
      <c r="HFE560" s="19"/>
      <c r="HFF560" s="20"/>
      <c r="HFG560" s="20"/>
      <c r="HFH560" s="31"/>
      <c r="HFI560" s="31"/>
      <c r="HFJ560" s="19"/>
      <c r="HFK560" s="20"/>
      <c r="HFL560" s="20"/>
      <c r="HFM560" s="9"/>
      <c r="HFN560" s="19"/>
      <c r="HFO560" s="19"/>
      <c r="HFP560" s="19"/>
      <c r="HFQ560" s="19"/>
      <c r="HFR560" s="19"/>
      <c r="HFS560" s="20"/>
      <c r="HFT560" s="19"/>
      <c r="HFU560" s="19"/>
      <c r="HFV560" s="19"/>
      <c r="HFW560" s="20"/>
      <c r="HFX560" s="20"/>
      <c r="HFY560" s="31"/>
      <c r="HFZ560" s="31"/>
      <c r="HGA560" s="19"/>
      <c r="HGB560" s="20"/>
      <c r="HGC560" s="20"/>
      <c r="HGD560" s="9"/>
      <c r="HGE560" s="19"/>
      <c r="HGF560" s="19"/>
      <c r="HGG560" s="19"/>
      <c r="HGH560" s="19"/>
      <c r="HGI560" s="19"/>
      <c r="HGJ560" s="20"/>
      <c r="HGK560" s="19"/>
      <c r="HGL560" s="19"/>
      <c r="HGM560" s="19"/>
      <c r="HGN560" s="20"/>
      <c r="HGO560" s="20"/>
      <c r="HGP560" s="31"/>
      <c r="HGQ560" s="31"/>
      <c r="HGR560" s="19"/>
      <c r="HGS560" s="20"/>
      <c r="HGT560" s="20"/>
      <c r="HGU560" s="9"/>
      <c r="HGV560" s="19"/>
      <c r="HGW560" s="19"/>
      <c r="HGX560" s="19"/>
      <c r="HGY560" s="19"/>
      <c r="HGZ560" s="19"/>
      <c r="HHA560" s="20"/>
      <c r="HHB560" s="19"/>
      <c r="HHC560" s="19"/>
      <c r="HHD560" s="19"/>
      <c r="HHE560" s="20"/>
      <c r="HHF560" s="20"/>
      <c r="HHG560" s="31"/>
      <c r="HHH560" s="31"/>
      <c r="HHI560" s="19"/>
      <c r="HHJ560" s="20"/>
      <c r="HHK560" s="20"/>
      <c r="HHL560" s="9"/>
      <c r="HHM560" s="19"/>
      <c r="HHN560" s="19"/>
      <c r="HHO560" s="19"/>
      <c r="HHP560" s="19"/>
      <c r="HHQ560" s="19"/>
      <c r="HHR560" s="20"/>
      <c r="HHS560" s="19"/>
      <c r="HHT560" s="19"/>
      <c r="HHU560" s="19"/>
      <c r="HHV560" s="20"/>
      <c r="HHW560" s="20"/>
      <c r="HHX560" s="31"/>
      <c r="HHY560" s="31"/>
      <c r="HHZ560" s="19"/>
      <c r="HIA560" s="20"/>
      <c r="HIB560" s="20"/>
      <c r="HIC560" s="9"/>
      <c r="HID560" s="19"/>
      <c r="HIE560" s="19"/>
      <c r="HIF560" s="19"/>
      <c r="HIG560" s="19"/>
      <c r="HIH560" s="19"/>
      <c r="HII560" s="20"/>
      <c r="HIJ560" s="19"/>
      <c r="HIK560" s="19"/>
      <c r="HIL560" s="19"/>
      <c r="HIM560" s="20"/>
      <c r="HIN560" s="20"/>
      <c r="HIO560" s="31"/>
      <c r="HIP560" s="31"/>
      <c r="HIQ560" s="19"/>
      <c r="HIR560" s="20"/>
      <c r="HIS560" s="20"/>
      <c r="HIT560" s="9"/>
      <c r="HIU560" s="19"/>
      <c r="HIV560" s="19"/>
      <c r="HIW560" s="19"/>
      <c r="HIX560" s="19"/>
      <c r="HIY560" s="19"/>
      <c r="HIZ560" s="20"/>
      <c r="HJA560" s="19"/>
      <c r="HJB560" s="19"/>
      <c r="HJC560" s="19"/>
      <c r="HJD560" s="20"/>
      <c r="HJE560" s="20"/>
      <c r="HJF560" s="31"/>
      <c r="HJG560" s="31"/>
      <c r="HJH560" s="19"/>
      <c r="HJI560" s="20"/>
      <c r="HJJ560" s="20"/>
      <c r="HJK560" s="9"/>
      <c r="HJL560" s="19"/>
      <c r="HJM560" s="19"/>
      <c r="HJN560" s="19"/>
      <c r="HJO560" s="19"/>
      <c r="HJP560" s="19"/>
      <c r="HJQ560" s="20"/>
      <c r="HJR560" s="19"/>
      <c r="HJS560" s="19"/>
      <c r="HJT560" s="19"/>
      <c r="HJU560" s="20"/>
      <c r="HJV560" s="20"/>
      <c r="HJW560" s="31"/>
      <c r="HJX560" s="31"/>
      <c r="HJY560" s="19"/>
      <c r="HJZ560" s="20"/>
      <c r="HKA560" s="20"/>
      <c r="HKB560" s="9"/>
      <c r="HKC560" s="19"/>
      <c r="HKD560" s="19"/>
      <c r="HKE560" s="19"/>
      <c r="HKF560" s="19"/>
      <c r="HKG560" s="19"/>
      <c r="HKH560" s="20"/>
      <c r="HKI560" s="19"/>
      <c r="HKJ560" s="19"/>
      <c r="HKK560" s="19"/>
      <c r="HKL560" s="20"/>
      <c r="HKM560" s="20"/>
      <c r="HKN560" s="31"/>
      <c r="HKO560" s="31"/>
      <c r="HKP560" s="19"/>
      <c r="HKQ560" s="20"/>
      <c r="HKR560" s="20"/>
      <c r="HKS560" s="9"/>
      <c r="HKT560" s="19"/>
      <c r="HKU560" s="19"/>
      <c r="HKV560" s="19"/>
      <c r="HKW560" s="19"/>
      <c r="HKX560" s="19"/>
      <c r="HKY560" s="20"/>
      <c r="HKZ560" s="19"/>
      <c r="HLA560" s="19"/>
      <c r="HLB560" s="19"/>
      <c r="HLC560" s="20"/>
      <c r="HLD560" s="20"/>
      <c r="HLE560" s="31"/>
      <c r="HLF560" s="31"/>
      <c r="HLG560" s="19"/>
      <c r="HLH560" s="20"/>
      <c r="HLI560" s="20"/>
      <c r="HLJ560" s="9"/>
      <c r="HLK560" s="19"/>
      <c r="HLL560" s="19"/>
      <c r="HLM560" s="19"/>
      <c r="HLN560" s="19"/>
      <c r="HLO560" s="19"/>
      <c r="HLP560" s="20"/>
      <c r="HLQ560" s="19"/>
      <c r="HLR560" s="19"/>
      <c r="HLS560" s="19"/>
      <c r="HLT560" s="20"/>
      <c r="HLU560" s="20"/>
      <c r="HLV560" s="31"/>
      <c r="HLW560" s="31"/>
      <c r="HLX560" s="19"/>
      <c r="HLY560" s="20"/>
      <c r="HLZ560" s="20"/>
      <c r="HMA560" s="9"/>
      <c r="HMB560" s="19"/>
      <c r="HMC560" s="19"/>
      <c r="HMD560" s="19"/>
      <c r="HME560" s="19"/>
      <c r="HMF560" s="19"/>
      <c r="HMG560" s="20"/>
      <c r="HMH560" s="19"/>
      <c r="HMI560" s="19"/>
      <c r="HMJ560" s="19"/>
      <c r="HMK560" s="20"/>
      <c r="HML560" s="20"/>
      <c r="HMM560" s="31"/>
      <c r="HMN560" s="31"/>
      <c r="HMO560" s="19"/>
      <c r="HMP560" s="20"/>
      <c r="HMQ560" s="20"/>
      <c r="HMR560" s="9"/>
      <c r="HMS560" s="19"/>
      <c r="HMT560" s="19"/>
      <c r="HMU560" s="19"/>
      <c r="HMV560" s="19"/>
      <c r="HMW560" s="19"/>
      <c r="HMX560" s="20"/>
      <c r="HMY560" s="19"/>
      <c r="HMZ560" s="19"/>
      <c r="HNA560" s="19"/>
      <c r="HNB560" s="20"/>
      <c r="HNC560" s="20"/>
      <c r="HND560" s="31"/>
      <c r="HNE560" s="31"/>
      <c r="HNF560" s="19"/>
      <c r="HNG560" s="20"/>
      <c r="HNH560" s="20"/>
      <c r="HNI560" s="9"/>
      <c r="HNJ560" s="19"/>
      <c r="HNK560" s="19"/>
      <c r="HNL560" s="19"/>
      <c r="HNM560" s="19"/>
      <c r="HNN560" s="19"/>
      <c r="HNO560" s="20"/>
      <c r="HNP560" s="19"/>
      <c r="HNQ560" s="19"/>
      <c r="HNR560" s="19"/>
      <c r="HNS560" s="20"/>
      <c r="HNT560" s="20"/>
      <c r="HNU560" s="31"/>
      <c r="HNV560" s="31"/>
      <c r="HNW560" s="19"/>
      <c r="HNX560" s="20"/>
      <c r="HNY560" s="20"/>
      <c r="HNZ560" s="9"/>
      <c r="HOA560" s="19"/>
      <c r="HOB560" s="19"/>
      <c r="HOC560" s="19"/>
      <c r="HOD560" s="19"/>
      <c r="HOE560" s="19"/>
      <c r="HOF560" s="20"/>
      <c r="HOG560" s="19"/>
      <c r="HOH560" s="19"/>
      <c r="HOI560" s="19"/>
      <c r="HOJ560" s="20"/>
      <c r="HOK560" s="20"/>
      <c r="HOL560" s="31"/>
      <c r="HOM560" s="31"/>
      <c r="HON560" s="19"/>
      <c r="HOO560" s="20"/>
      <c r="HOP560" s="20"/>
      <c r="HOQ560" s="9"/>
      <c r="HOR560" s="19"/>
      <c r="HOS560" s="19"/>
      <c r="HOT560" s="19"/>
      <c r="HOU560" s="19"/>
      <c r="HOV560" s="19"/>
      <c r="HOW560" s="20"/>
      <c r="HOX560" s="19"/>
      <c r="HOY560" s="19"/>
      <c r="HOZ560" s="19"/>
      <c r="HPA560" s="20"/>
      <c r="HPB560" s="20"/>
      <c r="HPC560" s="31"/>
      <c r="HPD560" s="31"/>
      <c r="HPE560" s="19"/>
      <c r="HPF560" s="20"/>
      <c r="HPG560" s="20"/>
      <c r="HPH560" s="9"/>
      <c r="HPI560" s="19"/>
      <c r="HPJ560" s="19"/>
      <c r="HPK560" s="19"/>
      <c r="HPL560" s="19"/>
      <c r="HPM560" s="19"/>
      <c r="HPN560" s="20"/>
      <c r="HPO560" s="19"/>
      <c r="HPP560" s="19"/>
      <c r="HPQ560" s="19"/>
      <c r="HPR560" s="20"/>
      <c r="HPS560" s="20"/>
      <c r="HPT560" s="31"/>
      <c r="HPU560" s="31"/>
      <c r="HPV560" s="19"/>
      <c r="HPW560" s="20"/>
      <c r="HPX560" s="20"/>
      <c r="HPY560" s="9"/>
      <c r="HPZ560" s="19"/>
      <c r="HQA560" s="19"/>
      <c r="HQB560" s="19"/>
      <c r="HQC560" s="19"/>
      <c r="HQD560" s="19"/>
      <c r="HQE560" s="20"/>
      <c r="HQF560" s="19"/>
      <c r="HQG560" s="19"/>
      <c r="HQH560" s="19"/>
      <c r="HQI560" s="20"/>
      <c r="HQJ560" s="20"/>
      <c r="HQK560" s="31"/>
      <c r="HQL560" s="31"/>
      <c r="HQM560" s="19"/>
      <c r="HQN560" s="20"/>
      <c r="HQO560" s="20"/>
      <c r="HQP560" s="9"/>
      <c r="HQQ560" s="19"/>
      <c r="HQR560" s="19"/>
      <c r="HQS560" s="19"/>
      <c r="HQT560" s="19"/>
      <c r="HQU560" s="19"/>
      <c r="HQV560" s="20"/>
      <c r="HQW560" s="19"/>
      <c r="HQX560" s="19"/>
      <c r="HQY560" s="19"/>
      <c r="HQZ560" s="20"/>
      <c r="HRA560" s="20"/>
      <c r="HRB560" s="31"/>
      <c r="HRC560" s="31"/>
      <c r="HRD560" s="19"/>
      <c r="HRE560" s="20"/>
      <c r="HRF560" s="20"/>
      <c r="HRG560" s="9"/>
      <c r="HRH560" s="19"/>
      <c r="HRI560" s="19"/>
      <c r="HRJ560" s="19"/>
      <c r="HRK560" s="19"/>
      <c r="HRL560" s="19"/>
      <c r="HRM560" s="20"/>
      <c r="HRN560" s="19"/>
      <c r="HRO560" s="19"/>
      <c r="HRP560" s="19"/>
      <c r="HRQ560" s="20"/>
      <c r="HRR560" s="20"/>
      <c r="HRS560" s="31"/>
      <c r="HRT560" s="31"/>
      <c r="HRU560" s="19"/>
      <c r="HRV560" s="20"/>
      <c r="HRW560" s="20"/>
      <c r="HRX560" s="9"/>
      <c r="HRY560" s="19"/>
      <c r="HRZ560" s="19"/>
      <c r="HSA560" s="19"/>
      <c r="HSB560" s="19"/>
      <c r="HSC560" s="19"/>
      <c r="HSD560" s="20"/>
      <c r="HSE560" s="19"/>
      <c r="HSF560" s="19"/>
      <c r="HSG560" s="19"/>
      <c r="HSH560" s="20"/>
      <c r="HSI560" s="20"/>
      <c r="HSJ560" s="31"/>
      <c r="HSK560" s="31"/>
      <c r="HSL560" s="19"/>
      <c r="HSM560" s="20"/>
      <c r="HSN560" s="20"/>
      <c r="HSO560" s="9"/>
      <c r="HSP560" s="19"/>
      <c r="HSQ560" s="19"/>
      <c r="HSR560" s="19"/>
      <c r="HSS560" s="19"/>
      <c r="HST560" s="19"/>
      <c r="HSU560" s="20"/>
      <c r="HSV560" s="19"/>
      <c r="HSW560" s="19"/>
      <c r="HSX560" s="19"/>
      <c r="HSY560" s="20"/>
      <c r="HSZ560" s="20"/>
      <c r="HTA560" s="31"/>
      <c r="HTB560" s="31"/>
      <c r="HTC560" s="19"/>
      <c r="HTD560" s="20"/>
      <c r="HTE560" s="20"/>
      <c r="HTF560" s="9"/>
      <c r="HTG560" s="19"/>
      <c r="HTH560" s="19"/>
      <c r="HTI560" s="19"/>
      <c r="HTJ560" s="19"/>
      <c r="HTK560" s="19"/>
      <c r="HTL560" s="20"/>
      <c r="HTM560" s="19"/>
      <c r="HTN560" s="19"/>
      <c r="HTO560" s="19"/>
      <c r="HTP560" s="20"/>
      <c r="HTQ560" s="20"/>
      <c r="HTR560" s="31"/>
      <c r="HTS560" s="31"/>
      <c r="HTT560" s="19"/>
      <c r="HTU560" s="20"/>
      <c r="HTV560" s="20"/>
      <c r="HTW560" s="9"/>
      <c r="HTX560" s="19"/>
      <c r="HTY560" s="19"/>
      <c r="HTZ560" s="19"/>
      <c r="HUA560" s="19"/>
      <c r="HUB560" s="19"/>
      <c r="HUC560" s="20"/>
      <c r="HUD560" s="19"/>
      <c r="HUE560" s="19"/>
      <c r="HUF560" s="19"/>
      <c r="HUG560" s="20"/>
      <c r="HUH560" s="20"/>
      <c r="HUI560" s="31"/>
      <c r="HUJ560" s="31"/>
      <c r="HUK560" s="19"/>
      <c r="HUL560" s="20"/>
      <c r="HUM560" s="20"/>
      <c r="HUN560" s="9"/>
      <c r="HUO560" s="19"/>
      <c r="HUP560" s="19"/>
      <c r="HUQ560" s="19"/>
      <c r="HUR560" s="19"/>
      <c r="HUS560" s="19"/>
      <c r="HUT560" s="20"/>
      <c r="HUU560" s="19"/>
      <c r="HUV560" s="19"/>
      <c r="HUW560" s="19"/>
      <c r="HUX560" s="20"/>
      <c r="HUY560" s="20"/>
      <c r="HUZ560" s="31"/>
      <c r="HVA560" s="31"/>
      <c r="HVB560" s="19"/>
      <c r="HVC560" s="20"/>
      <c r="HVD560" s="20"/>
      <c r="HVE560" s="9"/>
      <c r="HVF560" s="19"/>
      <c r="HVG560" s="19"/>
      <c r="HVH560" s="19"/>
      <c r="HVI560" s="19"/>
      <c r="HVJ560" s="19"/>
      <c r="HVK560" s="20"/>
      <c r="HVL560" s="19"/>
      <c r="HVM560" s="19"/>
      <c r="HVN560" s="19"/>
      <c r="HVO560" s="20"/>
      <c r="HVP560" s="20"/>
      <c r="HVQ560" s="31"/>
      <c r="HVR560" s="31"/>
      <c r="HVS560" s="19"/>
      <c r="HVT560" s="20"/>
      <c r="HVU560" s="20"/>
      <c r="HVV560" s="9"/>
      <c r="HVW560" s="19"/>
      <c r="HVX560" s="19"/>
      <c r="HVY560" s="19"/>
      <c r="HVZ560" s="19"/>
      <c r="HWA560" s="19"/>
      <c r="HWB560" s="20"/>
      <c r="HWC560" s="19"/>
      <c r="HWD560" s="19"/>
      <c r="HWE560" s="19"/>
      <c r="HWF560" s="20"/>
      <c r="HWG560" s="20"/>
      <c r="HWH560" s="31"/>
      <c r="HWI560" s="31"/>
      <c r="HWJ560" s="19"/>
      <c r="HWK560" s="20"/>
      <c r="HWL560" s="20"/>
      <c r="HWM560" s="9"/>
      <c r="HWN560" s="19"/>
      <c r="HWO560" s="19"/>
      <c r="HWP560" s="19"/>
      <c r="HWQ560" s="19"/>
      <c r="HWR560" s="19"/>
      <c r="HWS560" s="20"/>
      <c r="HWT560" s="19"/>
      <c r="HWU560" s="19"/>
      <c r="HWV560" s="19"/>
      <c r="HWW560" s="20"/>
      <c r="HWX560" s="20"/>
      <c r="HWY560" s="31"/>
      <c r="HWZ560" s="31"/>
      <c r="HXA560" s="19"/>
      <c r="HXB560" s="20"/>
      <c r="HXC560" s="20"/>
      <c r="HXD560" s="9"/>
      <c r="HXE560" s="19"/>
      <c r="HXF560" s="19"/>
      <c r="HXG560" s="19"/>
      <c r="HXH560" s="19"/>
      <c r="HXI560" s="19"/>
      <c r="HXJ560" s="20"/>
      <c r="HXK560" s="19"/>
      <c r="HXL560" s="19"/>
      <c r="HXM560" s="19"/>
      <c r="HXN560" s="20"/>
      <c r="HXO560" s="20"/>
      <c r="HXP560" s="31"/>
      <c r="HXQ560" s="31"/>
      <c r="HXR560" s="19"/>
      <c r="HXS560" s="20"/>
      <c r="HXT560" s="20"/>
      <c r="HXU560" s="9"/>
      <c r="HXV560" s="19"/>
      <c r="HXW560" s="19"/>
      <c r="HXX560" s="19"/>
      <c r="HXY560" s="19"/>
      <c r="HXZ560" s="19"/>
      <c r="HYA560" s="20"/>
      <c r="HYB560" s="19"/>
      <c r="HYC560" s="19"/>
      <c r="HYD560" s="19"/>
      <c r="HYE560" s="20"/>
      <c r="HYF560" s="20"/>
      <c r="HYG560" s="31"/>
      <c r="HYH560" s="31"/>
      <c r="HYI560" s="19"/>
      <c r="HYJ560" s="20"/>
      <c r="HYK560" s="20"/>
      <c r="HYL560" s="9"/>
      <c r="HYM560" s="19"/>
      <c r="HYN560" s="19"/>
      <c r="HYO560" s="19"/>
      <c r="HYP560" s="19"/>
      <c r="HYQ560" s="19"/>
      <c r="HYR560" s="20"/>
      <c r="HYS560" s="19"/>
      <c r="HYT560" s="19"/>
      <c r="HYU560" s="19"/>
      <c r="HYV560" s="20"/>
      <c r="HYW560" s="20"/>
      <c r="HYX560" s="31"/>
      <c r="HYY560" s="31"/>
      <c r="HYZ560" s="19"/>
      <c r="HZA560" s="20"/>
      <c r="HZB560" s="20"/>
      <c r="HZC560" s="9"/>
      <c r="HZD560" s="19"/>
      <c r="HZE560" s="19"/>
      <c r="HZF560" s="19"/>
      <c r="HZG560" s="19"/>
      <c r="HZH560" s="19"/>
      <c r="HZI560" s="20"/>
      <c r="HZJ560" s="19"/>
      <c r="HZK560" s="19"/>
      <c r="HZL560" s="19"/>
      <c r="HZM560" s="20"/>
      <c r="HZN560" s="20"/>
      <c r="HZO560" s="31"/>
      <c r="HZP560" s="31"/>
      <c r="HZQ560" s="19"/>
      <c r="HZR560" s="20"/>
      <c r="HZS560" s="20"/>
      <c r="HZT560" s="9"/>
      <c r="HZU560" s="19"/>
      <c r="HZV560" s="19"/>
      <c r="HZW560" s="19"/>
      <c r="HZX560" s="19"/>
      <c r="HZY560" s="19"/>
      <c r="HZZ560" s="20"/>
      <c r="IAA560" s="19"/>
      <c r="IAB560" s="19"/>
      <c r="IAC560" s="19"/>
      <c r="IAD560" s="20"/>
      <c r="IAE560" s="20"/>
      <c r="IAF560" s="31"/>
      <c r="IAG560" s="31"/>
      <c r="IAH560" s="19"/>
      <c r="IAI560" s="20"/>
      <c r="IAJ560" s="20"/>
      <c r="IAK560" s="9"/>
      <c r="IAL560" s="19"/>
      <c r="IAM560" s="19"/>
      <c r="IAN560" s="19"/>
      <c r="IAO560" s="19"/>
      <c r="IAP560" s="19"/>
      <c r="IAQ560" s="20"/>
      <c r="IAR560" s="19"/>
      <c r="IAS560" s="19"/>
      <c r="IAT560" s="19"/>
      <c r="IAU560" s="20"/>
      <c r="IAV560" s="20"/>
      <c r="IAW560" s="31"/>
      <c r="IAX560" s="31"/>
      <c r="IAY560" s="19"/>
      <c r="IAZ560" s="20"/>
      <c r="IBA560" s="20"/>
      <c r="IBB560" s="9"/>
      <c r="IBC560" s="19"/>
      <c r="IBD560" s="19"/>
      <c r="IBE560" s="19"/>
      <c r="IBF560" s="19"/>
      <c r="IBG560" s="19"/>
      <c r="IBH560" s="20"/>
      <c r="IBI560" s="19"/>
      <c r="IBJ560" s="19"/>
      <c r="IBK560" s="19"/>
      <c r="IBL560" s="20"/>
      <c r="IBM560" s="20"/>
      <c r="IBN560" s="31"/>
      <c r="IBO560" s="31"/>
      <c r="IBP560" s="19"/>
      <c r="IBQ560" s="20"/>
      <c r="IBR560" s="20"/>
      <c r="IBS560" s="9"/>
      <c r="IBT560" s="19"/>
      <c r="IBU560" s="19"/>
      <c r="IBV560" s="19"/>
      <c r="IBW560" s="19"/>
      <c r="IBX560" s="19"/>
      <c r="IBY560" s="20"/>
      <c r="IBZ560" s="19"/>
      <c r="ICA560" s="19"/>
      <c r="ICB560" s="19"/>
      <c r="ICC560" s="20"/>
      <c r="ICD560" s="20"/>
      <c r="ICE560" s="31"/>
      <c r="ICF560" s="31"/>
      <c r="ICG560" s="19"/>
      <c r="ICH560" s="20"/>
      <c r="ICI560" s="20"/>
      <c r="ICJ560" s="9"/>
      <c r="ICK560" s="19"/>
      <c r="ICL560" s="19"/>
      <c r="ICM560" s="19"/>
      <c r="ICN560" s="19"/>
      <c r="ICO560" s="19"/>
      <c r="ICP560" s="20"/>
      <c r="ICQ560" s="19"/>
      <c r="ICR560" s="19"/>
      <c r="ICS560" s="19"/>
      <c r="ICT560" s="20"/>
      <c r="ICU560" s="20"/>
      <c r="ICV560" s="31"/>
      <c r="ICW560" s="31"/>
      <c r="ICX560" s="19"/>
      <c r="ICY560" s="20"/>
      <c r="ICZ560" s="20"/>
      <c r="IDA560" s="9"/>
      <c r="IDB560" s="19"/>
      <c r="IDC560" s="19"/>
      <c r="IDD560" s="19"/>
      <c r="IDE560" s="19"/>
      <c r="IDF560" s="19"/>
      <c r="IDG560" s="20"/>
      <c r="IDH560" s="19"/>
      <c r="IDI560" s="19"/>
      <c r="IDJ560" s="19"/>
      <c r="IDK560" s="20"/>
      <c r="IDL560" s="20"/>
      <c r="IDM560" s="31"/>
      <c r="IDN560" s="31"/>
      <c r="IDO560" s="19"/>
      <c r="IDP560" s="20"/>
      <c r="IDQ560" s="20"/>
      <c r="IDR560" s="9"/>
      <c r="IDS560" s="19"/>
      <c r="IDT560" s="19"/>
      <c r="IDU560" s="19"/>
      <c r="IDV560" s="19"/>
      <c r="IDW560" s="19"/>
      <c r="IDX560" s="20"/>
      <c r="IDY560" s="19"/>
      <c r="IDZ560" s="19"/>
      <c r="IEA560" s="19"/>
      <c r="IEB560" s="20"/>
      <c r="IEC560" s="20"/>
      <c r="IED560" s="31"/>
      <c r="IEE560" s="31"/>
      <c r="IEF560" s="19"/>
      <c r="IEG560" s="20"/>
      <c r="IEH560" s="20"/>
      <c r="IEI560" s="9"/>
      <c r="IEJ560" s="19"/>
      <c r="IEK560" s="19"/>
      <c r="IEL560" s="19"/>
      <c r="IEM560" s="19"/>
      <c r="IEN560" s="19"/>
      <c r="IEO560" s="20"/>
      <c r="IEP560" s="19"/>
      <c r="IEQ560" s="19"/>
      <c r="IER560" s="19"/>
      <c r="IES560" s="20"/>
      <c r="IET560" s="20"/>
      <c r="IEU560" s="31"/>
      <c r="IEV560" s="31"/>
      <c r="IEW560" s="19"/>
      <c r="IEX560" s="20"/>
      <c r="IEY560" s="20"/>
      <c r="IEZ560" s="9"/>
      <c r="IFA560" s="19"/>
      <c r="IFB560" s="19"/>
      <c r="IFC560" s="19"/>
      <c r="IFD560" s="19"/>
      <c r="IFE560" s="19"/>
      <c r="IFF560" s="20"/>
      <c r="IFG560" s="19"/>
      <c r="IFH560" s="19"/>
      <c r="IFI560" s="19"/>
      <c r="IFJ560" s="20"/>
      <c r="IFK560" s="20"/>
      <c r="IFL560" s="31"/>
      <c r="IFM560" s="31"/>
      <c r="IFN560" s="19"/>
      <c r="IFO560" s="20"/>
      <c r="IFP560" s="20"/>
      <c r="IFQ560" s="9"/>
      <c r="IFR560" s="19"/>
      <c r="IFS560" s="19"/>
      <c r="IFT560" s="19"/>
      <c r="IFU560" s="19"/>
      <c r="IFV560" s="19"/>
      <c r="IFW560" s="20"/>
      <c r="IFX560" s="19"/>
      <c r="IFY560" s="19"/>
      <c r="IFZ560" s="19"/>
      <c r="IGA560" s="20"/>
      <c r="IGB560" s="20"/>
      <c r="IGC560" s="31"/>
      <c r="IGD560" s="31"/>
      <c r="IGE560" s="19"/>
      <c r="IGF560" s="20"/>
      <c r="IGG560" s="20"/>
      <c r="IGH560" s="9"/>
      <c r="IGI560" s="19"/>
      <c r="IGJ560" s="19"/>
      <c r="IGK560" s="19"/>
      <c r="IGL560" s="19"/>
      <c r="IGM560" s="19"/>
      <c r="IGN560" s="20"/>
      <c r="IGO560" s="19"/>
      <c r="IGP560" s="19"/>
      <c r="IGQ560" s="19"/>
      <c r="IGR560" s="20"/>
      <c r="IGS560" s="20"/>
      <c r="IGT560" s="31"/>
      <c r="IGU560" s="31"/>
      <c r="IGV560" s="19"/>
      <c r="IGW560" s="20"/>
      <c r="IGX560" s="20"/>
      <c r="IGY560" s="9"/>
      <c r="IGZ560" s="19"/>
      <c r="IHA560" s="19"/>
      <c r="IHB560" s="19"/>
      <c r="IHC560" s="19"/>
      <c r="IHD560" s="19"/>
      <c r="IHE560" s="20"/>
      <c r="IHF560" s="19"/>
      <c r="IHG560" s="19"/>
      <c r="IHH560" s="19"/>
      <c r="IHI560" s="20"/>
      <c r="IHJ560" s="20"/>
      <c r="IHK560" s="31"/>
      <c r="IHL560" s="31"/>
      <c r="IHM560" s="19"/>
      <c r="IHN560" s="20"/>
      <c r="IHO560" s="20"/>
      <c r="IHP560" s="9"/>
      <c r="IHQ560" s="19"/>
      <c r="IHR560" s="19"/>
      <c r="IHS560" s="19"/>
      <c r="IHT560" s="19"/>
      <c r="IHU560" s="19"/>
      <c r="IHV560" s="20"/>
      <c r="IHW560" s="19"/>
      <c r="IHX560" s="19"/>
      <c r="IHY560" s="19"/>
      <c r="IHZ560" s="20"/>
      <c r="IIA560" s="20"/>
      <c r="IIB560" s="31"/>
      <c r="IIC560" s="31"/>
      <c r="IID560" s="19"/>
      <c r="IIE560" s="20"/>
      <c r="IIF560" s="20"/>
      <c r="IIG560" s="9"/>
      <c r="IIH560" s="19"/>
      <c r="III560" s="19"/>
      <c r="IIJ560" s="19"/>
      <c r="IIK560" s="19"/>
      <c r="IIL560" s="19"/>
      <c r="IIM560" s="20"/>
      <c r="IIN560" s="19"/>
      <c r="IIO560" s="19"/>
      <c r="IIP560" s="19"/>
      <c r="IIQ560" s="20"/>
      <c r="IIR560" s="20"/>
      <c r="IIS560" s="31"/>
      <c r="IIT560" s="31"/>
      <c r="IIU560" s="19"/>
      <c r="IIV560" s="20"/>
      <c r="IIW560" s="20"/>
      <c r="IIX560" s="9"/>
      <c r="IIY560" s="19"/>
      <c r="IIZ560" s="19"/>
      <c r="IJA560" s="19"/>
      <c r="IJB560" s="19"/>
      <c r="IJC560" s="19"/>
      <c r="IJD560" s="20"/>
      <c r="IJE560" s="19"/>
      <c r="IJF560" s="19"/>
      <c r="IJG560" s="19"/>
      <c r="IJH560" s="20"/>
      <c r="IJI560" s="20"/>
      <c r="IJJ560" s="31"/>
      <c r="IJK560" s="31"/>
      <c r="IJL560" s="19"/>
      <c r="IJM560" s="20"/>
      <c r="IJN560" s="20"/>
      <c r="IJO560" s="9"/>
      <c r="IJP560" s="19"/>
      <c r="IJQ560" s="19"/>
      <c r="IJR560" s="19"/>
      <c r="IJS560" s="19"/>
      <c r="IJT560" s="19"/>
      <c r="IJU560" s="20"/>
      <c r="IJV560" s="19"/>
      <c r="IJW560" s="19"/>
      <c r="IJX560" s="19"/>
      <c r="IJY560" s="20"/>
      <c r="IJZ560" s="20"/>
      <c r="IKA560" s="31"/>
      <c r="IKB560" s="31"/>
      <c r="IKC560" s="19"/>
      <c r="IKD560" s="20"/>
      <c r="IKE560" s="20"/>
      <c r="IKF560" s="9"/>
      <c r="IKG560" s="19"/>
      <c r="IKH560" s="19"/>
      <c r="IKI560" s="19"/>
      <c r="IKJ560" s="19"/>
      <c r="IKK560" s="19"/>
      <c r="IKL560" s="20"/>
      <c r="IKM560" s="19"/>
      <c r="IKN560" s="19"/>
      <c r="IKO560" s="19"/>
      <c r="IKP560" s="20"/>
      <c r="IKQ560" s="20"/>
      <c r="IKR560" s="31"/>
      <c r="IKS560" s="31"/>
      <c r="IKT560" s="19"/>
      <c r="IKU560" s="20"/>
      <c r="IKV560" s="20"/>
      <c r="IKW560" s="9"/>
      <c r="IKX560" s="19"/>
      <c r="IKY560" s="19"/>
      <c r="IKZ560" s="19"/>
      <c r="ILA560" s="19"/>
      <c r="ILB560" s="19"/>
      <c r="ILC560" s="20"/>
      <c r="ILD560" s="19"/>
      <c r="ILE560" s="19"/>
      <c r="ILF560" s="19"/>
      <c r="ILG560" s="20"/>
      <c r="ILH560" s="20"/>
      <c r="ILI560" s="31"/>
      <c r="ILJ560" s="31"/>
      <c r="ILK560" s="19"/>
      <c r="ILL560" s="20"/>
      <c r="ILM560" s="20"/>
      <c r="ILN560" s="9"/>
      <c r="ILO560" s="19"/>
      <c r="ILP560" s="19"/>
      <c r="ILQ560" s="19"/>
      <c r="ILR560" s="19"/>
      <c r="ILS560" s="19"/>
      <c r="ILT560" s="20"/>
      <c r="ILU560" s="19"/>
      <c r="ILV560" s="19"/>
      <c r="ILW560" s="19"/>
      <c r="ILX560" s="20"/>
      <c r="ILY560" s="20"/>
      <c r="ILZ560" s="31"/>
      <c r="IMA560" s="31"/>
      <c r="IMB560" s="19"/>
      <c r="IMC560" s="20"/>
      <c r="IMD560" s="20"/>
      <c r="IME560" s="9"/>
      <c r="IMF560" s="19"/>
      <c r="IMG560" s="19"/>
      <c r="IMH560" s="19"/>
      <c r="IMI560" s="19"/>
      <c r="IMJ560" s="19"/>
      <c r="IMK560" s="20"/>
      <c r="IML560" s="19"/>
      <c r="IMM560" s="19"/>
      <c r="IMN560" s="19"/>
      <c r="IMO560" s="20"/>
      <c r="IMP560" s="20"/>
      <c r="IMQ560" s="31"/>
      <c r="IMR560" s="31"/>
      <c r="IMS560" s="19"/>
      <c r="IMT560" s="20"/>
      <c r="IMU560" s="20"/>
      <c r="IMV560" s="9"/>
      <c r="IMW560" s="19"/>
      <c r="IMX560" s="19"/>
      <c r="IMY560" s="19"/>
      <c r="IMZ560" s="19"/>
      <c r="INA560" s="19"/>
      <c r="INB560" s="20"/>
      <c r="INC560" s="19"/>
      <c r="IND560" s="19"/>
      <c r="INE560" s="19"/>
      <c r="INF560" s="20"/>
      <c r="ING560" s="20"/>
      <c r="INH560" s="31"/>
      <c r="INI560" s="31"/>
      <c r="INJ560" s="19"/>
      <c r="INK560" s="20"/>
      <c r="INL560" s="20"/>
      <c r="INM560" s="9"/>
      <c r="INN560" s="19"/>
      <c r="INO560" s="19"/>
      <c r="INP560" s="19"/>
      <c r="INQ560" s="19"/>
      <c r="INR560" s="19"/>
      <c r="INS560" s="20"/>
      <c r="INT560" s="19"/>
      <c r="INU560" s="19"/>
      <c r="INV560" s="19"/>
      <c r="INW560" s="20"/>
      <c r="INX560" s="20"/>
      <c r="INY560" s="31"/>
      <c r="INZ560" s="31"/>
      <c r="IOA560" s="19"/>
      <c r="IOB560" s="20"/>
      <c r="IOC560" s="20"/>
      <c r="IOD560" s="9"/>
      <c r="IOE560" s="19"/>
      <c r="IOF560" s="19"/>
      <c r="IOG560" s="19"/>
      <c r="IOH560" s="19"/>
      <c r="IOI560" s="19"/>
      <c r="IOJ560" s="20"/>
      <c r="IOK560" s="19"/>
      <c r="IOL560" s="19"/>
      <c r="IOM560" s="19"/>
      <c r="ION560" s="20"/>
      <c r="IOO560" s="20"/>
      <c r="IOP560" s="31"/>
      <c r="IOQ560" s="31"/>
      <c r="IOR560" s="19"/>
      <c r="IOS560" s="20"/>
      <c r="IOT560" s="20"/>
      <c r="IOU560" s="9"/>
      <c r="IOV560" s="19"/>
      <c r="IOW560" s="19"/>
      <c r="IOX560" s="19"/>
      <c r="IOY560" s="19"/>
      <c r="IOZ560" s="19"/>
      <c r="IPA560" s="20"/>
      <c r="IPB560" s="19"/>
      <c r="IPC560" s="19"/>
      <c r="IPD560" s="19"/>
      <c r="IPE560" s="20"/>
      <c r="IPF560" s="20"/>
      <c r="IPG560" s="31"/>
      <c r="IPH560" s="31"/>
      <c r="IPI560" s="19"/>
      <c r="IPJ560" s="20"/>
      <c r="IPK560" s="20"/>
      <c r="IPL560" s="9"/>
      <c r="IPM560" s="19"/>
      <c r="IPN560" s="19"/>
      <c r="IPO560" s="19"/>
      <c r="IPP560" s="19"/>
      <c r="IPQ560" s="19"/>
      <c r="IPR560" s="20"/>
      <c r="IPS560" s="19"/>
      <c r="IPT560" s="19"/>
      <c r="IPU560" s="19"/>
      <c r="IPV560" s="20"/>
      <c r="IPW560" s="20"/>
      <c r="IPX560" s="31"/>
      <c r="IPY560" s="31"/>
      <c r="IPZ560" s="19"/>
      <c r="IQA560" s="20"/>
      <c r="IQB560" s="20"/>
      <c r="IQC560" s="9"/>
      <c r="IQD560" s="19"/>
      <c r="IQE560" s="19"/>
      <c r="IQF560" s="19"/>
      <c r="IQG560" s="19"/>
      <c r="IQH560" s="19"/>
      <c r="IQI560" s="20"/>
      <c r="IQJ560" s="19"/>
      <c r="IQK560" s="19"/>
      <c r="IQL560" s="19"/>
      <c r="IQM560" s="20"/>
      <c r="IQN560" s="20"/>
      <c r="IQO560" s="31"/>
      <c r="IQP560" s="31"/>
      <c r="IQQ560" s="19"/>
      <c r="IQR560" s="20"/>
      <c r="IQS560" s="20"/>
      <c r="IQT560" s="9"/>
      <c r="IQU560" s="19"/>
      <c r="IQV560" s="19"/>
      <c r="IQW560" s="19"/>
      <c r="IQX560" s="19"/>
      <c r="IQY560" s="19"/>
      <c r="IQZ560" s="20"/>
      <c r="IRA560" s="19"/>
      <c r="IRB560" s="19"/>
      <c r="IRC560" s="19"/>
      <c r="IRD560" s="20"/>
      <c r="IRE560" s="20"/>
      <c r="IRF560" s="31"/>
      <c r="IRG560" s="31"/>
      <c r="IRH560" s="19"/>
      <c r="IRI560" s="20"/>
      <c r="IRJ560" s="20"/>
      <c r="IRK560" s="9"/>
      <c r="IRL560" s="19"/>
      <c r="IRM560" s="19"/>
      <c r="IRN560" s="19"/>
      <c r="IRO560" s="19"/>
      <c r="IRP560" s="19"/>
      <c r="IRQ560" s="20"/>
      <c r="IRR560" s="19"/>
      <c r="IRS560" s="19"/>
      <c r="IRT560" s="19"/>
      <c r="IRU560" s="20"/>
      <c r="IRV560" s="20"/>
      <c r="IRW560" s="31"/>
      <c r="IRX560" s="31"/>
      <c r="IRY560" s="19"/>
      <c r="IRZ560" s="20"/>
      <c r="ISA560" s="20"/>
      <c r="ISB560" s="9"/>
      <c r="ISC560" s="19"/>
      <c r="ISD560" s="19"/>
      <c r="ISE560" s="19"/>
      <c r="ISF560" s="19"/>
      <c r="ISG560" s="19"/>
      <c r="ISH560" s="20"/>
      <c r="ISI560" s="19"/>
      <c r="ISJ560" s="19"/>
      <c r="ISK560" s="19"/>
      <c r="ISL560" s="20"/>
      <c r="ISM560" s="20"/>
      <c r="ISN560" s="31"/>
      <c r="ISO560" s="31"/>
      <c r="ISP560" s="19"/>
      <c r="ISQ560" s="20"/>
      <c r="ISR560" s="20"/>
      <c r="ISS560" s="9"/>
      <c r="IST560" s="19"/>
      <c r="ISU560" s="19"/>
      <c r="ISV560" s="19"/>
      <c r="ISW560" s="19"/>
      <c r="ISX560" s="19"/>
      <c r="ISY560" s="20"/>
      <c r="ISZ560" s="19"/>
      <c r="ITA560" s="19"/>
      <c r="ITB560" s="19"/>
      <c r="ITC560" s="20"/>
      <c r="ITD560" s="20"/>
      <c r="ITE560" s="31"/>
      <c r="ITF560" s="31"/>
      <c r="ITG560" s="19"/>
      <c r="ITH560" s="20"/>
      <c r="ITI560" s="20"/>
      <c r="ITJ560" s="9"/>
      <c r="ITK560" s="19"/>
      <c r="ITL560" s="19"/>
      <c r="ITM560" s="19"/>
      <c r="ITN560" s="19"/>
      <c r="ITO560" s="19"/>
      <c r="ITP560" s="20"/>
      <c r="ITQ560" s="19"/>
      <c r="ITR560" s="19"/>
      <c r="ITS560" s="19"/>
      <c r="ITT560" s="20"/>
      <c r="ITU560" s="20"/>
      <c r="ITV560" s="31"/>
      <c r="ITW560" s="31"/>
      <c r="ITX560" s="19"/>
      <c r="ITY560" s="20"/>
      <c r="ITZ560" s="20"/>
      <c r="IUA560" s="9"/>
      <c r="IUB560" s="19"/>
      <c r="IUC560" s="19"/>
      <c r="IUD560" s="19"/>
      <c r="IUE560" s="19"/>
      <c r="IUF560" s="19"/>
      <c r="IUG560" s="20"/>
      <c r="IUH560" s="19"/>
      <c r="IUI560" s="19"/>
      <c r="IUJ560" s="19"/>
      <c r="IUK560" s="20"/>
      <c r="IUL560" s="20"/>
      <c r="IUM560" s="31"/>
      <c r="IUN560" s="31"/>
      <c r="IUO560" s="19"/>
      <c r="IUP560" s="20"/>
      <c r="IUQ560" s="20"/>
      <c r="IUR560" s="9"/>
      <c r="IUS560" s="19"/>
      <c r="IUT560" s="19"/>
      <c r="IUU560" s="19"/>
      <c r="IUV560" s="19"/>
      <c r="IUW560" s="19"/>
      <c r="IUX560" s="20"/>
      <c r="IUY560" s="19"/>
      <c r="IUZ560" s="19"/>
      <c r="IVA560" s="19"/>
      <c r="IVB560" s="20"/>
      <c r="IVC560" s="20"/>
      <c r="IVD560" s="31"/>
      <c r="IVE560" s="31"/>
      <c r="IVF560" s="19"/>
      <c r="IVG560" s="20"/>
      <c r="IVH560" s="20"/>
      <c r="IVI560" s="9"/>
      <c r="IVJ560" s="19"/>
      <c r="IVK560" s="19"/>
      <c r="IVL560" s="19"/>
      <c r="IVM560" s="19"/>
      <c r="IVN560" s="19"/>
      <c r="IVO560" s="20"/>
      <c r="IVP560" s="19"/>
      <c r="IVQ560" s="19"/>
      <c r="IVR560" s="19"/>
      <c r="IVS560" s="20"/>
      <c r="IVT560" s="20"/>
      <c r="IVU560" s="31"/>
      <c r="IVV560" s="31"/>
      <c r="IVW560" s="19"/>
      <c r="IVX560" s="20"/>
      <c r="IVY560" s="20"/>
      <c r="IVZ560" s="9"/>
      <c r="IWA560" s="19"/>
      <c r="IWB560" s="19"/>
      <c r="IWC560" s="19"/>
      <c r="IWD560" s="19"/>
      <c r="IWE560" s="19"/>
      <c r="IWF560" s="20"/>
      <c r="IWG560" s="19"/>
      <c r="IWH560" s="19"/>
      <c r="IWI560" s="19"/>
      <c r="IWJ560" s="20"/>
      <c r="IWK560" s="20"/>
      <c r="IWL560" s="31"/>
      <c r="IWM560" s="31"/>
      <c r="IWN560" s="19"/>
      <c r="IWO560" s="20"/>
      <c r="IWP560" s="20"/>
      <c r="IWQ560" s="9"/>
      <c r="IWR560" s="19"/>
      <c r="IWS560" s="19"/>
      <c r="IWT560" s="19"/>
      <c r="IWU560" s="19"/>
      <c r="IWV560" s="19"/>
      <c r="IWW560" s="20"/>
      <c r="IWX560" s="19"/>
      <c r="IWY560" s="19"/>
      <c r="IWZ560" s="19"/>
      <c r="IXA560" s="20"/>
      <c r="IXB560" s="20"/>
      <c r="IXC560" s="31"/>
      <c r="IXD560" s="31"/>
      <c r="IXE560" s="19"/>
      <c r="IXF560" s="20"/>
      <c r="IXG560" s="20"/>
      <c r="IXH560" s="9"/>
      <c r="IXI560" s="19"/>
      <c r="IXJ560" s="19"/>
      <c r="IXK560" s="19"/>
      <c r="IXL560" s="19"/>
      <c r="IXM560" s="19"/>
      <c r="IXN560" s="20"/>
      <c r="IXO560" s="19"/>
      <c r="IXP560" s="19"/>
      <c r="IXQ560" s="19"/>
      <c r="IXR560" s="20"/>
      <c r="IXS560" s="20"/>
      <c r="IXT560" s="31"/>
      <c r="IXU560" s="31"/>
      <c r="IXV560" s="19"/>
      <c r="IXW560" s="20"/>
      <c r="IXX560" s="20"/>
      <c r="IXY560" s="9"/>
      <c r="IXZ560" s="19"/>
      <c r="IYA560" s="19"/>
      <c r="IYB560" s="19"/>
      <c r="IYC560" s="19"/>
      <c r="IYD560" s="19"/>
      <c r="IYE560" s="20"/>
      <c r="IYF560" s="19"/>
      <c r="IYG560" s="19"/>
      <c r="IYH560" s="19"/>
      <c r="IYI560" s="20"/>
      <c r="IYJ560" s="20"/>
      <c r="IYK560" s="31"/>
      <c r="IYL560" s="31"/>
      <c r="IYM560" s="19"/>
      <c r="IYN560" s="20"/>
      <c r="IYO560" s="20"/>
      <c r="IYP560" s="9"/>
      <c r="IYQ560" s="19"/>
      <c r="IYR560" s="19"/>
      <c r="IYS560" s="19"/>
      <c r="IYT560" s="19"/>
      <c r="IYU560" s="19"/>
      <c r="IYV560" s="20"/>
      <c r="IYW560" s="19"/>
      <c r="IYX560" s="19"/>
      <c r="IYY560" s="19"/>
      <c r="IYZ560" s="20"/>
      <c r="IZA560" s="20"/>
      <c r="IZB560" s="31"/>
      <c r="IZC560" s="31"/>
      <c r="IZD560" s="19"/>
      <c r="IZE560" s="20"/>
      <c r="IZF560" s="20"/>
      <c r="IZG560" s="9"/>
      <c r="IZH560" s="19"/>
      <c r="IZI560" s="19"/>
      <c r="IZJ560" s="19"/>
      <c r="IZK560" s="19"/>
      <c r="IZL560" s="19"/>
      <c r="IZM560" s="20"/>
      <c r="IZN560" s="19"/>
      <c r="IZO560" s="19"/>
      <c r="IZP560" s="19"/>
      <c r="IZQ560" s="20"/>
      <c r="IZR560" s="20"/>
      <c r="IZS560" s="31"/>
      <c r="IZT560" s="31"/>
      <c r="IZU560" s="19"/>
      <c r="IZV560" s="20"/>
      <c r="IZW560" s="20"/>
      <c r="IZX560" s="9"/>
      <c r="IZY560" s="19"/>
      <c r="IZZ560" s="19"/>
      <c r="JAA560" s="19"/>
      <c r="JAB560" s="19"/>
      <c r="JAC560" s="19"/>
      <c r="JAD560" s="20"/>
      <c r="JAE560" s="19"/>
      <c r="JAF560" s="19"/>
      <c r="JAG560" s="19"/>
      <c r="JAH560" s="20"/>
      <c r="JAI560" s="20"/>
      <c r="JAJ560" s="31"/>
      <c r="JAK560" s="31"/>
      <c r="JAL560" s="19"/>
      <c r="JAM560" s="20"/>
      <c r="JAN560" s="20"/>
      <c r="JAO560" s="9"/>
      <c r="JAP560" s="19"/>
      <c r="JAQ560" s="19"/>
      <c r="JAR560" s="19"/>
      <c r="JAS560" s="19"/>
      <c r="JAT560" s="19"/>
      <c r="JAU560" s="20"/>
      <c r="JAV560" s="19"/>
      <c r="JAW560" s="19"/>
      <c r="JAX560" s="19"/>
      <c r="JAY560" s="20"/>
      <c r="JAZ560" s="20"/>
      <c r="JBA560" s="31"/>
      <c r="JBB560" s="31"/>
      <c r="JBC560" s="19"/>
      <c r="JBD560" s="20"/>
      <c r="JBE560" s="20"/>
      <c r="JBF560" s="9"/>
      <c r="JBG560" s="19"/>
      <c r="JBH560" s="19"/>
      <c r="JBI560" s="19"/>
      <c r="JBJ560" s="19"/>
      <c r="JBK560" s="19"/>
      <c r="JBL560" s="20"/>
      <c r="JBM560" s="19"/>
      <c r="JBN560" s="19"/>
      <c r="JBO560" s="19"/>
      <c r="JBP560" s="20"/>
      <c r="JBQ560" s="20"/>
      <c r="JBR560" s="31"/>
      <c r="JBS560" s="31"/>
      <c r="JBT560" s="19"/>
      <c r="JBU560" s="20"/>
      <c r="JBV560" s="20"/>
      <c r="JBW560" s="9"/>
      <c r="JBX560" s="19"/>
      <c r="JBY560" s="19"/>
      <c r="JBZ560" s="19"/>
      <c r="JCA560" s="19"/>
      <c r="JCB560" s="19"/>
      <c r="JCC560" s="20"/>
      <c r="JCD560" s="19"/>
      <c r="JCE560" s="19"/>
      <c r="JCF560" s="19"/>
      <c r="JCG560" s="20"/>
      <c r="JCH560" s="20"/>
      <c r="JCI560" s="31"/>
      <c r="JCJ560" s="31"/>
      <c r="JCK560" s="19"/>
      <c r="JCL560" s="20"/>
      <c r="JCM560" s="20"/>
      <c r="JCN560" s="9"/>
      <c r="JCO560" s="19"/>
      <c r="JCP560" s="19"/>
      <c r="JCQ560" s="19"/>
      <c r="JCR560" s="19"/>
      <c r="JCS560" s="19"/>
      <c r="JCT560" s="20"/>
      <c r="JCU560" s="19"/>
      <c r="JCV560" s="19"/>
      <c r="JCW560" s="19"/>
      <c r="JCX560" s="20"/>
      <c r="JCY560" s="20"/>
      <c r="JCZ560" s="31"/>
      <c r="JDA560" s="31"/>
      <c r="JDB560" s="19"/>
      <c r="JDC560" s="20"/>
      <c r="JDD560" s="20"/>
      <c r="JDE560" s="9"/>
      <c r="JDF560" s="19"/>
      <c r="JDG560" s="19"/>
      <c r="JDH560" s="19"/>
      <c r="JDI560" s="19"/>
      <c r="JDJ560" s="19"/>
      <c r="JDK560" s="20"/>
      <c r="JDL560" s="19"/>
      <c r="JDM560" s="19"/>
      <c r="JDN560" s="19"/>
      <c r="JDO560" s="20"/>
      <c r="JDP560" s="20"/>
      <c r="JDQ560" s="31"/>
      <c r="JDR560" s="31"/>
      <c r="JDS560" s="19"/>
      <c r="JDT560" s="20"/>
      <c r="JDU560" s="20"/>
      <c r="JDV560" s="9"/>
      <c r="JDW560" s="19"/>
      <c r="JDX560" s="19"/>
      <c r="JDY560" s="19"/>
      <c r="JDZ560" s="19"/>
      <c r="JEA560" s="19"/>
      <c r="JEB560" s="20"/>
      <c r="JEC560" s="19"/>
      <c r="JED560" s="19"/>
      <c r="JEE560" s="19"/>
      <c r="JEF560" s="20"/>
      <c r="JEG560" s="20"/>
      <c r="JEH560" s="31"/>
      <c r="JEI560" s="31"/>
      <c r="JEJ560" s="19"/>
      <c r="JEK560" s="20"/>
      <c r="JEL560" s="20"/>
      <c r="JEM560" s="9"/>
      <c r="JEN560" s="19"/>
      <c r="JEO560" s="19"/>
      <c r="JEP560" s="19"/>
      <c r="JEQ560" s="19"/>
      <c r="JER560" s="19"/>
      <c r="JES560" s="20"/>
      <c r="JET560" s="19"/>
      <c r="JEU560" s="19"/>
      <c r="JEV560" s="19"/>
      <c r="JEW560" s="20"/>
      <c r="JEX560" s="20"/>
      <c r="JEY560" s="31"/>
      <c r="JEZ560" s="31"/>
      <c r="JFA560" s="19"/>
      <c r="JFB560" s="20"/>
      <c r="JFC560" s="20"/>
      <c r="JFD560" s="9"/>
      <c r="JFE560" s="19"/>
      <c r="JFF560" s="19"/>
      <c r="JFG560" s="19"/>
      <c r="JFH560" s="19"/>
      <c r="JFI560" s="19"/>
      <c r="JFJ560" s="20"/>
      <c r="JFK560" s="19"/>
      <c r="JFL560" s="19"/>
      <c r="JFM560" s="19"/>
      <c r="JFN560" s="20"/>
      <c r="JFO560" s="20"/>
      <c r="JFP560" s="31"/>
      <c r="JFQ560" s="31"/>
      <c r="JFR560" s="19"/>
      <c r="JFS560" s="20"/>
      <c r="JFT560" s="20"/>
      <c r="JFU560" s="9"/>
      <c r="JFV560" s="19"/>
      <c r="JFW560" s="19"/>
      <c r="JFX560" s="19"/>
      <c r="JFY560" s="19"/>
      <c r="JFZ560" s="19"/>
      <c r="JGA560" s="20"/>
      <c r="JGB560" s="19"/>
      <c r="JGC560" s="19"/>
      <c r="JGD560" s="19"/>
      <c r="JGE560" s="20"/>
      <c r="JGF560" s="20"/>
      <c r="JGG560" s="31"/>
      <c r="JGH560" s="31"/>
      <c r="JGI560" s="19"/>
      <c r="JGJ560" s="20"/>
      <c r="JGK560" s="20"/>
      <c r="JGL560" s="9"/>
      <c r="JGM560" s="19"/>
      <c r="JGN560" s="19"/>
      <c r="JGO560" s="19"/>
      <c r="JGP560" s="19"/>
      <c r="JGQ560" s="19"/>
      <c r="JGR560" s="20"/>
      <c r="JGS560" s="19"/>
      <c r="JGT560" s="19"/>
      <c r="JGU560" s="19"/>
      <c r="JGV560" s="20"/>
      <c r="JGW560" s="20"/>
      <c r="JGX560" s="31"/>
      <c r="JGY560" s="31"/>
      <c r="JGZ560" s="19"/>
      <c r="JHA560" s="20"/>
      <c r="JHB560" s="20"/>
      <c r="JHC560" s="9"/>
      <c r="JHD560" s="19"/>
      <c r="JHE560" s="19"/>
      <c r="JHF560" s="19"/>
      <c r="JHG560" s="19"/>
      <c r="JHH560" s="19"/>
      <c r="JHI560" s="20"/>
      <c r="JHJ560" s="19"/>
      <c r="JHK560" s="19"/>
      <c r="JHL560" s="19"/>
      <c r="JHM560" s="20"/>
      <c r="JHN560" s="20"/>
      <c r="JHO560" s="31"/>
      <c r="JHP560" s="31"/>
      <c r="JHQ560" s="19"/>
      <c r="JHR560" s="20"/>
      <c r="JHS560" s="20"/>
      <c r="JHT560" s="9"/>
      <c r="JHU560" s="19"/>
      <c r="JHV560" s="19"/>
      <c r="JHW560" s="19"/>
      <c r="JHX560" s="19"/>
      <c r="JHY560" s="19"/>
      <c r="JHZ560" s="20"/>
      <c r="JIA560" s="19"/>
      <c r="JIB560" s="19"/>
      <c r="JIC560" s="19"/>
      <c r="JID560" s="20"/>
      <c r="JIE560" s="20"/>
      <c r="JIF560" s="31"/>
      <c r="JIG560" s="31"/>
      <c r="JIH560" s="19"/>
      <c r="JII560" s="20"/>
      <c r="JIJ560" s="20"/>
      <c r="JIK560" s="9"/>
      <c r="JIL560" s="19"/>
      <c r="JIM560" s="19"/>
      <c r="JIN560" s="19"/>
      <c r="JIO560" s="19"/>
      <c r="JIP560" s="19"/>
      <c r="JIQ560" s="20"/>
      <c r="JIR560" s="19"/>
      <c r="JIS560" s="19"/>
      <c r="JIT560" s="19"/>
      <c r="JIU560" s="20"/>
      <c r="JIV560" s="20"/>
      <c r="JIW560" s="31"/>
      <c r="JIX560" s="31"/>
      <c r="JIY560" s="19"/>
      <c r="JIZ560" s="20"/>
      <c r="JJA560" s="20"/>
      <c r="JJB560" s="9"/>
      <c r="JJC560" s="19"/>
      <c r="JJD560" s="19"/>
      <c r="JJE560" s="19"/>
      <c r="JJF560" s="19"/>
      <c r="JJG560" s="19"/>
      <c r="JJH560" s="20"/>
      <c r="JJI560" s="19"/>
      <c r="JJJ560" s="19"/>
      <c r="JJK560" s="19"/>
      <c r="JJL560" s="20"/>
      <c r="JJM560" s="20"/>
      <c r="JJN560" s="31"/>
      <c r="JJO560" s="31"/>
      <c r="JJP560" s="19"/>
      <c r="JJQ560" s="20"/>
      <c r="JJR560" s="20"/>
      <c r="JJS560" s="9"/>
      <c r="JJT560" s="19"/>
      <c r="JJU560" s="19"/>
      <c r="JJV560" s="19"/>
      <c r="JJW560" s="19"/>
      <c r="JJX560" s="19"/>
      <c r="JJY560" s="20"/>
      <c r="JJZ560" s="19"/>
      <c r="JKA560" s="19"/>
      <c r="JKB560" s="19"/>
      <c r="JKC560" s="20"/>
      <c r="JKD560" s="20"/>
      <c r="JKE560" s="31"/>
      <c r="JKF560" s="31"/>
      <c r="JKG560" s="19"/>
      <c r="JKH560" s="20"/>
      <c r="JKI560" s="20"/>
      <c r="JKJ560" s="9"/>
      <c r="JKK560" s="19"/>
      <c r="JKL560" s="19"/>
      <c r="JKM560" s="19"/>
      <c r="JKN560" s="19"/>
      <c r="JKO560" s="19"/>
      <c r="JKP560" s="20"/>
      <c r="JKQ560" s="19"/>
      <c r="JKR560" s="19"/>
      <c r="JKS560" s="19"/>
      <c r="JKT560" s="20"/>
      <c r="JKU560" s="20"/>
      <c r="JKV560" s="31"/>
      <c r="JKW560" s="31"/>
      <c r="JKX560" s="19"/>
      <c r="JKY560" s="20"/>
      <c r="JKZ560" s="20"/>
      <c r="JLA560" s="9"/>
      <c r="JLB560" s="19"/>
      <c r="JLC560" s="19"/>
      <c r="JLD560" s="19"/>
      <c r="JLE560" s="19"/>
      <c r="JLF560" s="19"/>
      <c r="JLG560" s="20"/>
      <c r="JLH560" s="19"/>
      <c r="JLI560" s="19"/>
      <c r="JLJ560" s="19"/>
      <c r="JLK560" s="20"/>
      <c r="JLL560" s="20"/>
      <c r="JLM560" s="31"/>
      <c r="JLN560" s="31"/>
      <c r="JLO560" s="19"/>
      <c r="JLP560" s="20"/>
      <c r="JLQ560" s="20"/>
      <c r="JLR560" s="9"/>
      <c r="JLS560" s="19"/>
      <c r="JLT560" s="19"/>
      <c r="JLU560" s="19"/>
      <c r="JLV560" s="19"/>
      <c r="JLW560" s="19"/>
      <c r="JLX560" s="20"/>
      <c r="JLY560" s="19"/>
      <c r="JLZ560" s="19"/>
      <c r="JMA560" s="19"/>
      <c r="JMB560" s="20"/>
      <c r="JMC560" s="20"/>
      <c r="JMD560" s="31"/>
      <c r="JME560" s="31"/>
      <c r="JMF560" s="19"/>
      <c r="JMG560" s="20"/>
      <c r="JMH560" s="20"/>
      <c r="JMI560" s="9"/>
      <c r="JMJ560" s="19"/>
      <c r="JMK560" s="19"/>
      <c r="JML560" s="19"/>
      <c r="JMM560" s="19"/>
      <c r="JMN560" s="19"/>
      <c r="JMO560" s="20"/>
      <c r="JMP560" s="19"/>
      <c r="JMQ560" s="19"/>
      <c r="JMR560" s="19"/>
      <c r="JMS560" s="20"/>
      <c r="JMT560" s="20"/>
      <c r="JMU560" s="31"/>
      <c r="JMV560" s="31"/>
      <c r="JMW560" s="19"/>
      <c r="JMX560" s="20"/>
      <c r="JMY560" s="20"/>
      <c r="JMZ560" s="9"/>
      <c r="JNA560" s="19"/>
      <c r="JNB560" s="19"/>
      <c r="JNC560" s="19"/>
      <c r="JND560" s="19"/>
      <c r="JNE560" s="19"/>
      <c r="JNF560" s="20"/>
      <c r="JNG560" s="19"/>
      <c r="JNH560" s="19"/>
      <c r="JNI560" s="19"/>
      <c r="JNJ560" s="20"/>
      <c r="JNK560" s="20"/>
      <c r="JNL560" s="31"/>
      <c r="JNM560" s="31"/>
      <c r="JNN560" s="19"/>
      <c r="JNO560" s="20"/>
      <c r="JNP560" s="20"/>
      <c r="JNQ560" s="9"/>
      <c r="JNR560" s="19"/>
      <c r="JNS560" s="19"/>
      <c r="JNT560" s="19"/>
      <c r="JNU560" s="19"/>
      <c r="JNV560" s="19"/>
      <c r="JNW560" s="20"/>
      <c r="JNX560" s="19"/>
      <c r="JNY560" s="19"/>
      <c r="JNZ560" s="19"/>
      <c r="JOA560" s="20"/>
      <c r="JOB560" s="20"/>
      <c r="JOC560" s="31"/>
      <c r="JOD560" s="31"/>
      <c r="JOE560" s="19"/>
      <c r="JOF560" s="20"/>
      <c r="JOG560" s="20"/>
      <c r="JOH560" s="9"/>
      <c r="JOI560" s="19"/>
      <c r="JOJ560" s="19"/>
      <c r="JOK560" s="19"/>
      <c r="JOL560" s="19"/>
      <c r="JOM560" s="19"/>
      <c r="JON560" s="20"/>
      <c r="JOO560" s="19"/>
      <c r="JOP560" s="19"/>
      <c r="JOQ560" s="19"/>
      <c r="JOR560" s="20"/>
      <c r="JOS560" s="20"/>
      <c r="JOT560" s="31"/>
      <c r="JOU560" s="31"/>
      <c r="JOV560" s="19"/>
      <c r="JOW560" s="20"/>
      <c r="JOX560" s="20"/>
      <c r="JOY560" s="9"/>
      <c r="JOZ560" s="19"/>
      <c r="JPA560" s="19"/>
      <c r="JPB560" s="19"/>
      <c r="JPC560" s="19"/>
      <c r="JPD560" s="19"/>
      <c r="JPE560" s="20"/>
      <c r="JPF560" s="19"/>
      <c r="JPG560" s="19"/>
      <c r="JPH560" s="19"/>
      <c r="JPI560" s="20"/>
      <c r="JPJ560" s="20"/>
      <c r="JPK560" s="31"/>
      <c r="JPL560" s="31"/>
      <c r="JPM560" s="19"/>
      <c r="JPN560" s="20"/>
      <c r="JPO560" s="20"/>
      <c r="JPP560" s="9"/>
      <c r="JPQ560" s="19"/>
      <c r="JPR560" s="19"/>
      <c r="JPS560" s="19"/>
      <c r="JPT560" s="19"/>
      <c r="JPU560" s="19"/>
      <c r="JPV560" s="20"/>
      <c r="JPW560" s="19"/>
      <c r="JPX560" s="19"/>
      <c r="JPY560" s="19"/>
      <c r="JPZ560" s="20"/>
      <c r="JQA560" s="20"/>
      <c r="JQB560" s="31"/>
      <c r="JQC560" s="31"/>
      <c r="JQD560" s="19"/>
      <c r="JQE560" s="20"/>
      <c r="JQF560" s="20"/>
      <c r="JQG560" s="9"/>
      <c r="JQH560" s="19"/>
      <c r="JQI560" s="19"/>
      <c r="JQJ560" s="19"/>
      <c r="JQK560" s="19"/>
      <c r="JQL560" s="19"/>
      <c r="JQM560" s="20"/>
      <c r="JQN560" s="19"/>
      <c r="JQO560" s="19"/>
      <c r="JQP560" s="19"/>
      <c r="JQQ560" s="20"/>
      <c r="JQR560" s="20"/>
      <c r="JQS560" s="31"/>
      <c r="JQT560" s="31"/>
      <c r="JQU560" s="19"/>
      <c r="JQV560" s="20"/>
      <c r="JQW560" s="20"/>
      <c r="JQX560" s="9"/>
      <c r="JQY560" s="19"/>
      <c r="JQZ560" s="19"/>
      <c r="JRA560" s="19"/>
      <c r="JRB560" s="19"/>
      <c r="JRC560" s="19"/>
      <c r="JRD560" s="20"/>
      <c r="JRE560" s="19"/>
      <c r="JRF560" s="19"/>
      <c r="JRG560" s="19"/>
      <c r="JRH560" s="20"/>
      <c r="JRI560" s="20"/>
      <c r="JRJ560" s="31"/>
      <c r="JRK560" s="31"/>
      <c r="JRL560" s="19"/>
      <c r="JRM560" s="20"/>
      <c r="JRN560" s="20"/>
      <c r="JRO560" s="9"/>
      <c r="JRP560" s="19"/>
      <c r="JRQ560" s="19"/>
      <c r="JRR560" s="19"/>
      <c r="JRS560" s="19"/>
      <c r="JRT560" s="19"/>
      <c r="JRU560" s="20"/>
      <c r="JRV560" s="19"/>
      <c r="JRW560" s="19"/>
      <c r="JRX560" s="19"/>
      <c r="JRY560" s="20"/>
      <c r="JRZ560" s="20"/>
      <c r="JSA560" s="31"/>
      <c r="JSB560" s="31"/>
      <c r="JSC560" s="19"/>
      <c r="JSD560" s="20"/>
      <c r="JSE560" s="20"/>
      <c r="JSF560" s="9"/>
      <c r="JSG560" s="19"/>
      <c r="JSH560" s="19"/>
      <c r="JSI560" s="19"/>
      <c r="JSJ560" s="19"/>
      <c r="JSK560" s="19"/>
      <c r="JSL560" s="20"/>
      <c r="JSM560" s="19"/>
      <c r="JSN560" s="19"/>
      <c r="JSO560" s="19"/>
      <c r="JSP560" s="20"/>
      <c r="JSQ560" s="20"/>
      <c r="JSR560" s="31"/>
      <c r="JSS560" s="31"/>
      <c r="JST560" s="19"/>
      <c r="JSU560" s="20"/>
      <c r="JSV560" s="20"/>
      <c r="JSW560" s="9"/>
      <c r="JSX560" s="19"/>
      <c r="JSY560" s="19"/>
      <c r="JSZ560" s="19"/>
      <c r="JTA560" s="19"/>
      <c r="JTB560" s="19"/>
      <c r="JTC560" s="20"/>
      <c r="JTD560" s="19"/>
      <c r="JTE560" s="19"/>
      <c r="JTF560" s="19"/>
      <c r="JTG560" s="20"/>
      <c r="JTH560" s="20"/>
      <c r="JTI560" s="31"/>
      <c r="JTJ560" s="31"/>
      <c r="JTK560" s="19"/>
      <c r="JTL560" s="20"/>
      <c r="JTM560" s="20"/>
      <c r="JTN560" s="9"/>
      <c r="JTO560" s="19"/>
      <c r="JTP560" s="19"/>
      <c r="JTQ560" s="19"/>
      <c r="JTR560" s="19"/>
      <c r="JTS560" s="19"/>
      <c r="JTT560" s="20"/>
      <c r="JTU560" s="19"/>
      <c r="JTV560" s="19"/>
      <c r="JTW560" s="19"/>
      <c r="JTX560" s="20"/>
      <c r="JTY560" s="20"/>
      <c r="JTZ560" s="31"/>
      <c r="JUA560" s="31"/>
      <c r="JUB560" s="19"/>
      <c r="JUC560" s="20"/>
      <c r="JUD560" s="20"/>
      <c r="JUE560" s="9"/>
      <c r="JUF560" s="19"/>
      <c r="JUG560" s="19"/>
      <c r="JUH560" s="19"/>
      <c r="JUI560" s="19"/>
      <c r="JUJ560" s="19"/>
      <c r="JUK560" s="20"/>
      <c r="JUL560" s="19"/>
      <c r="JUM560" s="19"/>
      <c r="JUN560" s="19"/>
      <c r="JUO560" s="20"/>
      <c r="JUP560" s="20"/>
      <c r="JUQ560" s="31"/>
      <c r="JUR560" s="31"/>
      <c r="JUS560" s="19"/>
      <c r="JUT560" s="20"/>
      <c r="JUU560" s="20"/>
      <c r="JUV560" s="9"/>
      <c r="JUW560" s="19"/>
      <c r="JUX560" s="19"/>
      <c r="JUY560" s="19"/>
      <c r="JUZ560" s="19"/>
      <c r="JVA560" s="19"/>
      <c r="JVB560" s="20"/>
      <c r="JVC560" s="19"/>
      <c r="JVD560" s="19"/>
      <c r="JVE560" s="19"/>
      <c r="JVF560" s="20"/>
      <c r="JVG560" s="20"/>
      <c r="JVH560" s="31"/>
      <c r="JVI560" s="31"/>
      <c r="JVJ560" s="19"/>
      <c r="JVK560" s="20"/>
      <c r="JVL560" s="20"/>
      <c r="JVM560" s="9"/>
      <c r="JVN560" s="19"/>
      <c r="JVO560" s="19"/>
      <c r="JVP560" s="19"/>
      <c r="JVQ560" s="19"/>
      <c r="JVR560" s="19"/>
      <c r="JVS560" s="20"/>
      <c r="JVT560" s="19"/>
      <c r="JVU560" s="19"/>
      <c r="JVV560" s="19"/>
      <c r="JVW560" s="20"/>
      <c r="JVX560" s="20"/>
      <c r="JVY560" s="31"/>
      <c r="JVZ560" s="31"/>
      <c r="JWA560" s="19"/>
      <c r="JWB560" s="20"/>
      <c r="JWC560" s="20"/>
      <c r="JWD560" s="9"/>
      <c r="JWE560" s="19"/>
      <c r="JWF560" s="19"/>
      <c r="JWG560" s="19"/>
      <c r="JWH560" s="19"/>
      <c r="JWI560" s="19"/>
      <c r="JWJ560" s="20"/>
      <c r="JWK560" s="19"/>
      <c r="JWL560" s="19"/>
      <c r="JWM560" s="19"/>
      <c r="JWN560" s="20"/>
      <c r="JWO560" s="20"/>
      <c r="JWP560" s="31"/>
      <c r="JWQ560" s="31"/>
      <c r="JWR560" s="19"/>
      <c r="JWS560" s="20"/>
      <c r="JWT560" s="20"/>
      <c r="JWU560" s="9"/>
      <c r="JWV560" s="19"/>
      <c r="JWW560" s="19"/>
      <c r="JWX560" s="19"/>
      <c r="JWY560" s="19"/>
      <c r="JWZ560" s="19"/>
      <c r="JXA560" s="20"/>
      <c r="JXB560" s="19"/>
      <c r="JXC560" s="19"/>
      <c r="JXD560" s="19"/>
      <c r="JXE560" s="20"/>
      <c r="JXF560" s="20"/>
      <c r="JXG560" s="31"/>
      <c r="JXH560" s="31"/>
      <c r="JXI560" s="19"/>
      <c r="JXJ560" s="20"/>
      <c r="JXK560" s="20"/>
      <c r="JXL560" s="9"/>
      <c r="JXM560" s="19"/>
      <c r="JXN560" s="19"/>
      <c r="JXO560" s="19"/>
      <c r="JXP560" s="19"/>
      <c r="JXQ560" s="19"/>
      <c r="JXR560" s="20"/>
      <c r="JXS560" s="19"/>
      <c r="JXT560" s="19"/>
      <c r="JXU560" s="19"/>
      <c r="JXV560" s="20"/>
      <c r="JXW560" s="20"/>
      <c r="JXX560" s="31"/>
      <c r="JXY560" s="31"/>
      <c r="JXZ560" s="19"/>
      <c r="JYA560" s="20"/>
      <c r="JYB560" s="20"/>
      <c r="JYC560" s="9"/>
      <c r="JYD560" s="19"/>
      <c r="JYE560" s="19"/>
      <c r="JYF560" s="19"/>
      <c r="JYG560" s="19"/>
      <c r="JYH560" s="19"/>
      <c r="JYI560" s="20"/>
      <c r="JYJ560" s="19"/>
      <c r="JYK560" s="19"/>
      <c r="JYL560" s="19"/>
      <c r="JYM560" s="20"/>
      <c r="JYN560" s="20"/>
      <c r="JYO560" s="31"/>
      <c r="JYP560" s="31"/>
      <c r="JYQ560" s="19"/>
      <c r="JYR560" s="20"/>
      <c r="JYS560" s="20"/>
      <c r="JYT560" s="9"/>
      <c r="JYU560" s="19"/>
      <c r="JYV560" s="19"/>
      <c r="JYW560" s="19"/>
      <c r="JYX560" s="19"/>
      <c r="JYY560" s="19"/>
      <c r="JYZ560" s="20"/>
      <c r="JZA560" s="19"/>
      <c r="JZB560" s="19"/>
      <c r="JZC560" s="19"/>
      <c r="JZD560" s="20"/>
      <c r="JZE560" s="20"/>
      <c r="JZF560" s="31"/>
      <c r="JZG560" s="31"/>
      <c r="JZH560" s="19"/>
      <c r="JZI560" s="20"/>
      <c r="JZJ560" s="20"/>
      <c r="JZK560" s="9"/>
      <c r="JZL560" s="19"/>
      <c r="JZM560" s="19"/>
      <c r="JZN560" s="19"/>
      <c r="JZO560" s="19"/>
      <c r="JZP560" s="19"/>
      <c r="JZQ560" s="20"/>
      <c r="JZR560" s="19"/>
      <c r="JZS560" s="19"/>
      <c r="JZT560" s="19"/>
      <c r="JZU560" s="20"/>
      <c r="JZV560" s="20"/>
      <c r="JZW560" s="31"/>
      <c r="JZX560" s="31"/>
      <c r="JZY560" s="19"/>
      <c r="JZZ560" s="20"/>
      <c r="KAA560" s="20"/>
      <c r="KAB560" s="9"/>
      <c r="KAC560" s="19"/>
      <c r="KAD560" s="19"/>
      <c r="KAE560" s="19"/>
      <c r="KAF560" s="19"/>
      <c r="KAG560" s="19"/>
      <c r="KAH560" s="20"/>
      <c r="KAI560" s="19"/>
      <c r="KAJ560" s="19"/>
      <c r="KAK560" s="19"/>
      <c r="KAL560" s="20"/>
      <c r="KAM560" s="20"/>
      <c r="KAN560" s="31"/>
      <c r="KAO560" s="31"/>
      <c r="KAP560" s="19"/>
      <c r="KAQ560" s="20"/>
      <c r="KAR560" s="20"/>
      <c r="KAS560" s="9"/>
      <c r="KAT560" s="19"/>
      <c r="KAU560" s="19"/>
      <c r="KAV560" s="19"/>
      <c r="KAW560" s="19"/>
      <c r="KAX560" s="19"/>
      <c r="KAY560" s="20"/>
      <c r="KAZ560" s="19"/>
      <c r="KBA560" s="19"/>
      <c r="KBB560" s="19"/>
      <c r="KBC560" s="20"/>
      <c r="KBD560" s="20"/>
      <c r="KBE560" s="31"/>
      <c r="KBF560" s="31"/>
      <c r="KBG560" s="19"/>
      <c r="KBH560" s="20"/>
      <c r="KBI560" s="20"/>
      <c r="KBJ560" s="9"/>
      <c r="KBK560" s="19"/>
      <c r="KBL560" s="19"/>
      <c r="KBM560" s="19"/>
      <c r="KBN560" s="19"/>
      <c r="KBO560" s="19"/>
      <c r="KBP560" s="20"/>
      <c r="KBQ560" s="19"/>
      <c r="KBR560" s="19"/>
      <c r="KBS560" s="19"/>
      <c r="KBT560" s="20"/>
      <c r="KBU560" s="20"/>
      <c r="KBV560" s="31"/>
      <c r="KBW560" s="31"/>
      <c r="KBX560" s="19"/>
      <c r="KBY560" s="20"/>
      <c r="KBZ560" s="20"/>
      <c r="KCA560" s="9"/>
      <c r="KCB560" s="19"/>
      <c r="KCC560" s="19"/>
      <c r="KCD560" s="19"/>
      <c r="KCE560" s="19"/>
      <c r="KCF560" s="19"/>
      <c r="KCG560" s="20"/>
      <c r="KCH560" s="19"/>
      <c r="KCI560" s="19"/>
      <c r="KCJ560" s="19"/>
      <c r="KCK560" s="20"/>
      <c r="KCL560" s="20"/>
      <c r="KCM560" s="31"/>
      <c r="KCN560" s="31"/>
      <c r="KCO560" s="19"/>
      <c r="KCP560" s="20"/>
      <c r="KCQ560" s="20"/>
      <c r="KCR560" s="9"/>
      <c r="KCS560" s="19"/>
      <c r="KCT560" s="19"/>
      <c r="KCU560" s="19"/>
      <c r="KCV560" s="19"/>
      <c r="KCW560" s="19"/>
      <c r="KCX560" s="20"/>
      <c r="KCY560" s="19"/>
      <c r="KCZ560" s="19"/>
      <c r="KDA560" s="19"/>
      <c r="KDB560" s="20"/>
      <c r="KDC560" s="20"/>
      <c r="KDD560" s="31"/>
      <c r="KDE560" s="31"/>
      <c r="KDF560" s="19"/>
      <c r="KDG560" s="20"/>
      <c r="KDH560" s="20"/>
      <c r="KDI560" s="9"/>
      <c r="KDJ560" s="19"/>
      <c r="KDK560" s="19"/>
      <c r="KDL560" s="19"/>
      <c r="KDM560" s="19"/>
      <c r="KDN560" s="19"/>
      <c r="KDO560" s="20"/>
      <c r="KDP560" s="19"/>
      <c r="KDQ560" s="19"/>
      <c r="KDR560" s="19"/>
      <c r="KDS560" s="20"/>
      <c r="KDT560" s="20"/>
      <c r="KDU560" s="31"/>
      <c r="KDV560" s="31"/>
      <c r="KDW560" s="19"/>
      <c r="KDX560" s="20"/>
      <c r="KDY560" s="20"/>
      <c r="KDZ560" s="9"/>
      <c r="KEA560" s="19"/>
      <c r="KEB560" s="19"/>
      <c r="KEC560" s="19"/>
      <c r="KED560" s="19"/>
      <c r="KEE560" s="19"/>
      <c r="KEF560" s="20"/>
      <c r="KEG560" s="19"/>
      <c r="KEH560" s="19"/>
      <c r="KEI560" s="19"/>
      <c r="KEJ560" s="20"/>
      <c r="KEK560" s="20"/>
      <c r="KEL560" s="31"/>
      <c r="KEM560" s="31"/>
      <c r="KEN560" s="19"/>
      <c r="KEO560" s="20"/>
      <c r="KEP560" s="20"/>
      <c r="KEQ560" s="9"/>
      <c r="KER560" s="19"/>
      <c r="KES560" s="19"/>
      <c r="KET560" s="19"/>
      <c r="KEU560" s="19"/>
      <c r="KEV560" s="19"/>
      <c r="KEW560" s="20"/>
      <c r="KEX560" s="19"/>
      <c r="KEY560" s="19"/>
      <c r="KEZ560" s="19"/>
      <c r="KFA560" s="20"/>
      <c r="KFB560" s="20"/>
      <c r="KFC560" s="31"/>
      <c r="KFD560" s="31"/>
      <c r="KFE560" s="19"/>
      <c r="KFF560" s="20"/>
      <c r="KFG560" s="20"/>
      <c r="KFH560" s="9"/>
      <c r="KFI560" s="19"/>
      <c r="KFJ560" s="19"/>
      <c r="KFK560" s="19"/>
      <c r="KFL560" s="19"/>
      <c r="KFM560" s="19"/>
      <c r="KFN560" s="20"/>
      <c r="KFO560" s="19"/>
      <c r="KFP560" s="19"/>
      <c r="KFQ560" s="19"/>
      <c r="KFR560" s="20"/>
      <c r="KFS560" s="20"/>
      <c r="KFT560" s="31"/>
      <c r="KFU560" s="31"/>
      <c r="KFV560" s="19"/>
      <c r="KFW560" s="20"/>
      <c r="KFX560" s="20"/>
      <c r="KFY560" s="9"/>
      <c r="KFZ560" s="19"/>
      <c r="KGA560" s="19"/>
      <c r="KGB560" s="19"/>
      <c r="KGC560" s="19"/>
      <c r="KGD560" s="19"/>
      <c r="KGE560" s="20"/>
      <c r="KGF560" s="19"/>
      <c r="KGG560" s="19"/>
      <c r="KGH560" s="19"/>
      <c r="KGI560" s="20"/>
      <c r="KGJ560" s="20"/>
      <c r="KGK560" s="31"/>
      <c r="KGL560" s="31"/>
      <c r="KGM560" s="19"/>
      <c r="KGN560" s="20"/>
      <c r="KGO560" s="20"/>
      <c r="KGP560" s="9"/>
      <c r="KGQ560" s="19"/>
      <c r="KGR560" s="19"/>
      <c r="KGS560" s="19"/>
      <c r="KGT560" s="19"/>
      <c r="KGU560" s="19"/>
      <c r="KGV560" s="20"/>
      <c r="KGW560" s="19"/>
      <c r="KGX560" s="19"/>
      <c r="KGY560" s="19"/>
      <c r="KGZ560" s="20"/>
      <c r="KHA560" s="20"/>
      <c r="KHB560" s="31"/>
      <c r="KHC560" s="31"/>
      <c r="KHD560" s="19"/>
      <c r="KHE560" s="20"/>
      <c r="KHF560" s="20"/>
      <c r="KHG560" s="9"/>
      <c r="KHH560" s="19"/>
      <c r="KHI560" s="19"/>
      <c r="KHJ560" s="19"/>
      <c r="KHK560" s="19"/>
      <c r="KHL560" s="19"/>
      <c r="KHM560" s="20"/>
      <c r="KHN560" s="19"/>
      <c r="KHO560" s="19"/>
      <c r="KHP560" s="19"/>
      <c r="KHQ560" s="20"/>
      <c r="KHR560" s="20"/>
      <c r="KHS560" s="31"/>
      <c r="KHT560" s="31"/>
      <c r="KHU560" s="19"/>
      <c r="KHV560" s="20"/>
      <c r="KHW560" s="20"/>
      <c r="KHX560" s="9"/>
      <c r="KHY560" s="19"/>
      <c r="KHZ560" s="19"/>
      <c r="KIA560" s="19"/>
      <c r="KIB560" s="19"/>
      <c r="KIC560" s="19"/>
      <c r="KID560" s="20"/>
      <c r="KIE560" s="19"/>
      <c r="KIF560" s="19"/>
      <c r="KIG560" s="19"/>
      <c r="KIH560" s="20"/>
      <c r="KII560" s="20"/>
      <c r="KIJ560" s="31"/>
      <c r="KIK560" s="31"/>
      <c r="KIL560" s="19"/>
      <c r="KIM560" s="20"/>
      <c r="KIN560" s="20"/>
      <c r="KIO560" s="9"/>
      <c r="KIP560" s="19"/>
      <c r="KIQ560" s="19"/>
      <c r="KIR560" s="19"/>
      <c r="KIS560" s="19"/>
      <c r="KIT560" s="19"/>
      <c r="KIU560" s="20"/>
      <c r="KIV560" s="19"/>
      <c r="KIW560" s="19"/>
      <c r="KIX560" s="19"/>
      <c r="KIY560" s="20"/>
      <c r="KIZ560" s="20"/>
      <c r="KJA560" s="31"/>
      <c r="KJB560" s="31"/>
      <c r="KJC560" s="19"/>
      <c r="KJD560" s="20"/>
      <c r="KJE560" s="20"/>
      <c r="KJF560" s="9"/>
      <c r="KJG560" s="19"/>
      <c r="KJH560" s="19"/>
      <c r="KJI560" s="19"/>
      <c r="KJJ560" s="19"/>
      <c r="KJK560" s="19"/>
      <c r="KJL560" s="20"/>
      <c r="KJM560" s="19"/>
      <c r="KJN560" s="19"/>
      <c r="KJO560" s="19"/>
      <c r="KJP560" s="20"/>
      <c r="KJQ560" s="20"/>
      <c r="KJR560" s="31"/>
      <c r="KJS560" s="31"/>
      <c r="KJT560" s="19"/>
      <c r="KJU560" s="20"/>
      <c r="KJV560" s="20"/>
      <c r="KJW560" s="9"/>
      <c r="KJX560" s="19"/>
      <c r="KJY560" s="19"/>
      <c r="KJZ560" s="19"/>
      <c r="KKA560" s="19"/>
      <c r="KKB560" s="19"/>
      <c r="KKC560" s="20"/>
      <c r="KKD560" s="19"/>
      <c r="KKE560" s="19"/>
      <c r="KKF560" s="19"/>
      <c r="KKG560" s="20"/>
      <c r="KKH560" s="20"/>
      <c r="KKI560" s="31"/>
      <c r="KKJ560" s="31"/>
      <c r="KKK560" s="19"/>
      <c r="KKL560" s="20"/>
      <c r="KKM560" s="20"/>
      <c r="KKN560" s="9"/>
      <c r="KKO560" s="19"/>
      <c r="KKP560" s="19"/>
      <c r="KKQ560" s="19"/>
      <c r="KKR560" s="19"/>
      <c r="KKS560" s="19"/>
      <c r="KKT560" s="20"/>
      <c r="KKU560" s="19"/>
      <c r="KKV560" s="19"/>
      <c r="KKW560" s="19"/>
      <c r="KKX560" s="20"/>
      <c r="KKY560" s="20"/>
      <c r="KKZ560" s="31"/>
      <c r="KLA560" s="31"/>
      <c r="KLB560" s="19"/>
      <c r="KLC560" s="20"/>
      <c r="KLD560" s="20"/>
      <c r="KLE560" s="9"/>
      <c r="KLF560" s="19"/>
      <c r="KLG560" s="19"/>
      <c r="KLH560" s="19"/>
      <c r="KLI560" s="19"/>
      <c r="KLJ560" s="19"/>
      <c r="KLK560" s="20"/>
      <c r="KLL560" s="19"/>
      <c r="KLM560" s="19"/>
      <c r="KLN560" s="19"/>
      <c r="KLO560" s="20"/>
      <c r="KLP560" s="20"/>
      <c r="KLQ560" s="31"/>
      <c r="KLR560" s="31"/>
      <c r="KLS560" s="19"/>
      <c r="KLT560" s="20"/>
      <c r="KLU560" s="20"/>
      <c r="KLV560" s="9"/>
      <c r="KLW560" s="19"/>
      <c r="KLX560" s="19"/>
      <c r="KLY560" s="19"/>
      <c r="KLZ560" s="19"/>
      <c r="KMA560" s="19"/>
      <c r="KMB560" s="20"/>
      <c r="KMC560" s="19"/>
      <c r="KMD560" s="19"/>
      <c r="KME560" s="19"/>
      <c r="KMF560" s="20"/>
      <c r="KMG560" s="20"/>
      <c r="KMH560" s="31"/>
      <c r="KMI560" s="31"/>
      <c r="KMJ560" s="19"/>
      <c r="KMK560" s="20"/>
      <c r="KML560" s="20"/>
      <c r="KMM560" s="9"/>
      <c r="KMN560" s="19"/>
      <c r="KMO560" s="19"/>
      <c r="KMP560" s="19"/>
      <c r="KMQ560" s="19"/>
      <c r="KMR560" s="19"/>
      <c r="KMS560" s="20"/>
      <c r="KMT560" s="19"/>
      <c r="KMU560" s="19"/>
      <c r="KMV560" s="19"/>
      <c r="KMW560" s="20"/>
      <c r="KMX560" s="20"/>
      <c r="KMY560" s="31"/>
      <c r="KMZ560" s="31"/>
      <c r="KNA560" s="19"/>
      <c r="KNB560" s="20"/>
      <c r="KNC560" s="20"/>
      <c r="KND560" s="9"/>
      <c r="KNE560" s="19"/>
      <c r="KNF560" s="19"/>
      <c r="KNG560" s="19"/>
      <c r="KNH560" s="19"/>
      <c r="KNI560" s="19"/>
      <c r="KNJ560" s="20"/>
      <c r="KNK560" s="19"/>
      <c r="KNL560" s="19"/>
      <c r="KNM560" s="19"/>
      <c r="KNN560" s="20"/>
      <c r="KNO560" s="20"/>
      <c r="KNP560" s="31"/>
      <c r="KNQ560" s="31"/>
      <c r="KNR560" s="19"/>
      <c r="KNS560" s="20"/>
      <c r="KNT560" s="20"/>
      <c r="KNU560" s="9"/>
      <c r="KNV560" s="19"/>
      <c r="KNW560" s="19"/>
      <c r="KNX560" s="19"/>
      <c r="KNY560" s="19"/>
      <c r="KNZ560" s="19"/>
      <c r="KOA560" s="20"/>
      <c r="KOB560" s="19"/>
      <c r="KOC560" s="19"/>
      <c r="KOD560" s="19"/>
      <c r="KOE560" s="20"/>
      <c r="KOF560" s="20"/>
      <c r="KOG560" s="31"/>
      <c r="KOH560" s="31"/>
      <c r="KOI560" s="19"/>
      <c r="KOJ560" s="20"/>
      <c r="KOK560" s="20"/>
      <c r="KOL560" s="9"/>
      <c r="KOM560" s="19"/>
      <c r="KON560" s="19"/>
      <c r="KOO560" s="19"/>
      <c r="KOP560" s="19"/>
      <c r="KOQ560" s="19"/>
      <c r="KOR560" s="20"/>
      <c r="KOS560" s="19"/>
      <c r="KOT560" s="19"/>
      <c r="KOU560" s="19"/>
      <c r="KOV560" s="20"/>
      <c r="KOW560" s="20"/>
      <c r="KOX560" s="31"/>
      <c r="KOY560" s="31"/>
      <c r="KOZ560" s="19"/>
      <c r="KPA560" s="20"/>
      <c r="KPB560" s="20"/>
      <c r="KPC560" s="9"/>
      <c r="KPD560" s="19"/>
      <c r="KPE560" s="19"/>
      <c r="KPF560" s="19"/>
      <c r="KPG560" s="19"/>
      <c r="KPH560" s="19"/>
      <c r="KPI560" s="20"/>
      <c r="KPJ560" s="19"/>
      <c r="KPK560" s="19"/>
      <c r="KPL560" s="19"/>
      <c r="KPM560" s="20"/>
      <c r="KPN560" s="20"/>
      <c r="KPO560" s="31"/>
      <c r="KPP560" s="31"/>
      <c r="KPQ560" s="19"/>
      <c r="KPR560" s="20"/>
      <c r="KPS560" s="20"/>
      <c r="KPT560" s="9"/>
      <c r="KPU560" s="19"/>
      <c r="KPV560" s="19"/>
      <c r="KPW560" s="19"/>
      <c r="KPX560" s="19"/>
      <c r="KPY560" s="19"/>
      <c r="KPZ560" s="20"/>
      <c r="KQA560" s="19"/>
      <c r="KQB560" s="19"/>
      <c r="KQC560" s="19"/>
      <c r="KQD560" s="20"/>
      <c r="KQE560" s="20"/>
      <c r="KQF560" s="31"/>
      <c r="KQG560" s="31"/>
      <c r="KQH560" s="19"/>
      <c r="KQI560" s="20"/>
      <c r="KQJ560" s="20"/>
      <c r="KQK560" s="9"/>
      <c r="KQL560" s="19"/>
      <c r="KQM560" s="19"/>
      <c r="KQN560" s="19"/>
      <c r="KQO560" s="19"/>
      <c r="KQP560" s="19"/>
      <c r="KQQ560" s="20"/>
      <c r="KQR560" s="19"/>
      <c r="KQS560" s="19"/>
      <c r="KQT560" s="19"/>
      <c r="KQU560" s="20"/>
      <c r="KQV560" s="20"/>
      <c r="KQW560" s="31"/>
      <c r="KQX560" s="31"/>
      <c r="KQY560" s="19"/>
      <c r="KQZ560" s="20"/>
      <c r="KRA560" s="20"/>
      <c r="KRB560" s="9"/>
      <c r="KRC560" s="19"/>
      <c r="KRD560" s="19"/>
      <c r="KRE560" s="19"/>
      <c r="KRF560" s="19"/>
      <c r="KRG560" s="19"/>
      <c r="KRH560" s="20"/>
      <c r="KRI560" s="19"/>
      <c r="KRJ560" s="19"/>
      <c r="KRK560" s="19"/>
      <c r="KRL560" s="20"/>
      <c r="KRM560" s="20"/>
      <c r="KRN560" s="31"/>
      <c r="KRO560" s="31"/>
      <c r="KRP560" s="19"/>
      <c r="KRQ560" s="20"/>
      <c r="KRR560" s="20"/>
      <c r="KRS560" s="9"/>
      <c r="KRT560" s="19"/>
      <c r="KRU560" s="19"/>
      <c r="KRV560" s="19"/>
      <c r="KRW560" s="19"/>
      <c r="KRX560" s="19"/>
      <c r="KRY560" s="20"/>
      <c r="KRZ560" s="19"/>
      <c r="KSA560" s="19"/>
      <c r="KSB560" s="19"/>
      <c r="KSC560" s="20"/>
      <c r="KSD560" s="20"/>
      <c r="KSE560" s="31"/>
      <c r="KSF560" s="31"/>
      <c r="KSG560" s="19"/>
      <c r="KSH560" s="20"/>
      <c r="KSI560" s="20"/>
      <c r="KSJ560" s="9"/>
      <c r="KSK560" s="19"/>
      <c r="KSL560" s="19"/>
      <c r="KSM560" s="19"/>
      <c r="KSN560" s="19"/>
      <c r="KSO560" s="19"/>
      <c r="KSP560" s="20"/>
      <c r="KSQ560" s="19"/>
      <c r="KSR560" s="19"/>
      <c r="KSS560" s="19"/>
      <c r="KST560" s="20"/>
      <c r="KSU560" s="20"/>
      <c r="KSV560" s="31"/>
      <c r="KSW560" s="31"/>
      <c r="KSX560" s="19"/>
      <c r="KSY560" s="20"/>
      <c r="KSZ560" s="20"/>
      <c r="KTA560" s="9"/>
      <c r="KTB560" s="19"/>
      <c r="KTC560" s="19"/>
      <c r="KTD560" s="19"/>
      <c r="KTE560" s="19"/>
      <c r="KTF560" s="19"/>
      <c r="KTG560" s="20"/>
      <c r="KTH560" s="19"/>
      <c r="KTI560" s="19"/>
      <c r="KTJ560" s="19"/>
      <c r="KTK560" s="20"/>
      <c r="KTL560" s="20"/>
      <c r="KTM560" s="31"/>
      <c r="KTN560" s="31"/>
      <c r="KTO560" s="19"/>
      <c r="KTP560" s="20"/>
      <c r="KTQ560" s="20"/>
      <c r="KTR560" s="9"/>
      <c r="KTS560" s="19"/>
      <c r="KTT560" s="19"/>
      <c r="KTU560" s="19"/>
      <c r="KTV560" s="19"/>
      <c r="KTW560" s="19"/>
      <c r="KTX560" s="20"/>
      <c r="KTY560" s="19"/>
      <c r="KTZ560" s="19"/>
      <c r="KUA560" s="19"/>
      <c r="KUB560" s="20"/>
      <c r="KUC560" s="20"/>
      <c r="KUD560" s="31"/>
      <c r="KUE560" s="31"/>
      <c r="KUF560" s="19"/>
      <c r="KUG560" s="20"/>
      <c r="KUH560" s="20"/>
      <c r="KUI560" s="9"/>
      <c r="KUJ560" s="19"/>
      <c r="KUK560" s="19"/>
      <c r="KUL560" s="19"/>
      <c r="KUM560" s="19"/>
      <c r="KUN560" s="19"/>
      <c r="KUO560" s="20"/>
      <c r="KUP560" s="19"/>
      <c r="KUQ560" s="19"/>
      <c r="KUR560" s="19"/>
      <c r="KUS560" s="20"/>
      <c r="KUT560" s="20"/>
      <c r="KUU560" s="31"/>
      <c r="KUV560" s="31"/>
      <c r="KUW560" s="19"/>
      <c r="KUX560" s="20"/>
      <c r="KUY560" s="20"/>
      <c r="KUZ560" s="9"/>
      <c r="KVA560" s="19"/>
      <c r="KVB560" s="19"/>
      <c r="KVC560" s="19"/>
      <c r="KVD560" s="19"/>
      <c r="KVE560" s="19"/>
      <c r="KVF560" s="20"/>
      <c r="KVG560" s="19"/>
      <c r="KVH560" s="19"/>
      <c r="KVI560" s="19"/>
      <c r="KVJ560" s="20"/>
      <c r="KVK560" s="20"/>
      <c r="KVL560" s="31"/>
      <c r="KVM560" s="31"/>
      <c r="KVN560" s="19"/>
      <c r="KVO560" s="20"/>
      <c r="KVP560" s="20"/>
      <c r="KVQ560" s="9"/>
      <c r="KVR560" s="19"/>
      <c r="KVS560" s="19"/>
      <c r="KVT560" s="19"/>
      <c r="KVU560" s="19"/>
      <c r="KVV560" s="19"/>
      <c r="KVW560" s="20"/>
      <c r="KVX560" s="19"/>
      <c r="KVY560" s="19"/>
      <c r="KVZ560" s="19"/>
      <c r="KWA560" s="20"/>
      <c r="KWB560" s="20"/>
      <c r="KWC560" s="31"/>
      <c r="KWD560" s="31"/>
      <c r="KWE560" s="19"/>
      <c r="KWF560" s="20"/>
      <c r="KWG560" s="20"/>
      <c r="KWH560" s="9"/>
      <c r="KWI560" s="19"/>
      <c r="KWJ560" s="19"/>
      <c r="KWK560" s="19"/>
      <c r="KWL560" s="19"/>
      <c r="KWM560" s="19"/>
      <c r="KWN560" s="20"/>
      <c r="KWO560" s="19"/>
      <c r="KWP560" s="19"/>
      <c r="KWQ560" s="19"/>
      <c r="KWR560" s="20"/>
      <c r="KWS560" s="20"/>
      <c r="KWT560" s="31"/>
      <c r="KWU560" s="31"/>
      <c r="KWV560" s="19"/>
      <c r="KWW560" s="20"/>
      <c r="KWX560" s="20"/>
      <c r="KWY560" s="9"/>
      <c r="KWZ560" s="19"/>
      <c r="KXA560" s="19"/>
      <c r="KXB560" s="19"/>
      <c r="KXC560" s="19"/>
      <c r="KXD560" s="19"/>
      <c r="KXE560" s="20"/>
      <c r="KXF560" s="19"/>
      <c r="KXG560" s="19"/>
      <c r="KXH560" s="19"/>
      <c r="KXI560" s="20"/>
      <c r="KXJ560" s="20"/>
      <c r="KXK560" s="31"/>
      <c r="KXL560" s="31"/>
      <c r="KXM560" s="19"/>
      <c r="KXN560" s="20"/>
      <c r="KXO560" s="20"/>
      <c r="KXP560" s="9"/>
      <c r="KXQ560" s="19"/>
      <c r="KXR560" s="19"/>
      <c r="KXS560" s="19"/>
      <c r="KXT560" s="19"/>
      <c r="KXU560" s="19"/>
      <c r="KXV560" s="20"/>
      <c r="KXW560" s="19"/>
      <c r="KXX560" s="19"/>
      <c r="KXY560" s="19"/>
      <c r="KXZ560" s="20"/>
      <c r="KYA560" s="20"/>
      <c r="KYB560" s="31"/>
      <c r="KYC560" s="31"/>
      <c r="KYD560" s="19"/>
      <c r="KYE560" s="20"/>
      <c r="KYF560" s="20"/>
      <c r="KYG560" s="9"/>
      <c r="KYH560" s="19"/>
      <c r="KYI560" s="19"/>
      <c r="KYJ560" s="19"/>
      <c r="KYK560" s="19"/>
      <c r="KYL560" s="19"/>
      <c r="KYM560" s="20"/>
      <c r="KYN560" s="19"/>
      <c r="KYO560" s="19"/>
      <c r="KYP560" s="19"/>
      <c r="KYQ560" s="20"/>
      <c r="KYR560" s="20"/>
      <c r="KYS560" s="31"/>
      <c r="KYT560" s="31"/>
      <c r="KYU560" s="19"/>
      <c r="KYV560" s="20"/>
      <c r="KYW560" s="20"/>
      <c r="KYX560" s="9"/>
      <c r="KYY560" s="19"/>
      <c r="KYZ560" s="19"/>
      <c r="KZA560" s="19"/>
      <c r="KZB560" s="19"/>
      <c r="KZC560" s="19"/>
      <c r="KZD560" s="20"/>
      <c r="KZE560" s="19"/>
      <c r="KZF560" s="19"/>
      <c r="KZG560" s="19"/>
      <c r="KZH560" s="20"/>
      <c r="KZI560" s="20"/>
      <c r="KZJ560" s="31"/>
      <c r="KZK560" s="31"/>
      <c r="KZL560" s="19"/>
      <c r="KZM560" s="20"/>
      <c r="KZN560" s="20"/>
      <c r="KZO560" s="9"/>
      <c r="KZP560" s="19"/>
      <c r="KZQ560" s="19"/>
      <c r="KZR560" s="19"/>
      <c r="KZS560" s="19"/>
      <c r="KZT560" s="19"/>
      <c r="KZU560" s="20"/>
      <c r="KZV560" s="19"/>
      <c r="KZW560" s="19"/>
      <c r="KZX560" s="19"/>
      <c r="KZY560" s="20"/>
      <c r="KZZ560" s="20"/>
      <c r="LAA560" s="31"/>
      <c r="LAB560" s="31"/>
      <c r="LAC560" s="19"/>
      <c r="LAD560" s="20"/>
      <c r="LAE560" s="20"/>
      <c r="LAF560" s="9"/>
      <c r="LAG560" s="19"/>
      <c r="LAH560" s="19"/>
      <c r="LAI560" s="19"/>
      <c r="LAJ560" s="19"/>
      <c r="LAK560" s="19"/>
      <c r="LAL560" s="20"/>
      <c r="LAM560" s="19"/>
      <c r="LAN560" s="19"/>
      <c r="LAO560" s="19"/>
      <c r="LAP560" s="20"/>
      <c r="LAQ560" s="20"/>
      <c r="LAR560" s="31"/>
      <c r="LAS560" s="31"/>
      <c r="LAT560" s="19"/>
      <c r="LAU560" s="20"/>
      <c r="LAV560" s="20"/>
      <c r="LAW560" s="9"/>
      <c r="LAX560" s="19"/>
      <c r="LAY560" s="19"/>
      <c r="LAZ560" s="19"/>
      <c r="LBA560" s="19"/>
      <c r="LBB560" s="19"/>
      <c r="LBC560" s="20"/>
      <c r="LBD560" s="19"/>
      <c r="LBE560" s="19"/>
      <c r="LBF560" s="19"/>
      <c r="LBG560" s="20"/>
      <c r="LBH560" s="20"/>
      <c r="LBI560" s="31"/>
      <c r="LBJ560" s="31"/>
      <c r="LBK560" s="19"/>
      <c r="LBL560" s="20"/>
      <c r="LBM560" s="20"/>
      <c r="LBN560" s="9"/>
      <c r="LBO560" s="19"/>
      <c r="LBP560" s="19"/>
      <c r="LBQ560" s="19"/>
      <c r="LBR560" s="19"/>
      <c r="LBS560" s="19"/>
      <c r="LBT560" s="20"/>
      <c r="LBU560" s="19"/>
      <c r="LBV560" s="19"/>
      <c r="LBW560" s="19"/>
      <c r="LBX560" s="20"/>
      <c r="LBY560" s="20"/>
      <c r="LBZ560" s="31"/>
      <c r="LCA560" s="31"/>
      <c r="LCB560" s="19"/>
      <c r="LCC560" s="20"/>
      <c r="LCD560" s="20"/>
      <c r="LCE560" s="9"/>
      <c r="LCF560" s="19"/>
      <c r="LCG560" s="19"/>
      <c r="LCH560" s="19"/>
      <c r="LCI560" s="19"/>
      <c r="LCJ560" s="19"/>
      <c r="LCK560" s="20"/>
      <c r="LCL560" s="19"/>
      <c r="LCM560" s="19"/>
      <c r="LCN560" s="19"/>
      <c r="LCO560" s="20"/>
      <c r="LCP560" s="20"/>
      <c r="LCQ560" s="31"/>
      <c r="LCR560" s="31"/>
      <c r="LCS560" s="19"/>
      <c r="LCT560" s="20"/>
      <c r="LCU560" s="20"/>
      <c r="LCV560" s="9"/>
      <c r="LCW560" s="19"/>
      <c r="LCX560" s="19"/>
      <c r="LCY560" s="19"/>
      <c r="LCZ560" s="19"/>
      <c r="LDA560" s="19"/>
      <c r="LDB560" s="20"/>
      <c r="LDC560" s="19"/>
      <c r="LDD560" s="19"/>
      <c r="LDE560" s="19"/>
      <c r="LDF560" s="20"/>
      <c r="LDG560" s="20"/>
      <c r="LDH560" s="31"/>
      <c r="LDI560" s="31"/>
      <c r="LDJ560" s="19"/>
      <c r="LDK560" s="20"/>
      <c r="LDL560" s="20"/>
      <c r="LDM560" s="9"/>
      <c r="LDN560" s="19"/>
      <c r="LDO560" s="19"/>
      <c r="LDP560" s="19"/>
      <c r="LDQ560" s="19"/>
      <c r="LDR560" s="19"/>
      <c r="LDS560" s="20"/>
      <c r="LDT560" s="19"/>
      <c r="LDU560" s="19"/>
      <c r="LDV560" s="19"/>
      <c r="LDW560" s="20"/>
      <c r="LDX560" s="20"/>
      <c r="LDY560" s="31"/>
      <c r="LDZ560" s="31"/>
      <c r="LEA560" s="19"/>
      <c r="LEB560" s="20"/>
      <c r="LEC560" s="20"/>
      <c r="LED560" s="9"/>
      <c r="LEE560" s="19"/>
      <c r="LEF560" s="19"/>
      <c r="LEG560" s="19"/>
      <c r="LEH560" s="19"/>
      <c r="LEI560" s="19"/>
      <c r="LEJ560" s="20"/>
      <c r="LEK560" s="19"/>
      <c r="LEL560" s="19"/>
      <c r="LEM560" s="19"/>
      <c r="LEN560" s="20"/>
      <c r="LEO560" s="20"/>
      <c r="LEP560" s="31"/>
      <c r="LEQ560" s="31"/>
      <c r="LER560" s="19"/>
      <c r="LES560" s="20"/>
      <c r="LET560" s="20"/>
      <c r="LEU560" s="9"/>
      <c r="LEV560" s="19"/>
      <c r="LEW560" s="19"/>
      <c r="LEX560" s="19"/>
      <c r="LEY560" s="19"/>
      <c r="LEZ560" s="19"/>
      <c r="LFA560" s="20"/>
      <c r="LFB560" s="19"/>
      <c r="LFC560" s="19"/>
      <c r="LFD560" s="19"/>
      <c r="LFE560" s="20"/>
      <c r="LFF560" s="20"/>
      <c r="LFG560" s="31"/>
      <c r="LFH560" s="31"/>
      <c r="LFI560" s="19"/>
      <c r="LFJ560" s="20"/>
      <c r="LFK560" s="20"/>
      <c r="LFL560" s="9"/>
      <c r="LFM560" s="19"/>
      <c r="LFN560" s="19"/>
      <c r="LFO560" s="19"/>
      <c r="LFP560" s="19"/>
      <c r="LFQ560" s="19"/>
      <c r="LFR560" s="20"/>
      <c r="LFS560" s="19"/>
      <c r="LFT560" s="19"/>
      <c r="LFU560" s="19"/>
      <c r="LFV560" s="20"/>
      <c r="LFW560" s="20"/>
      <c r="LFX560" s="31"/>
      <c r="LFY560" s="31"/>
      <c r="LFZ560" s="19"/>
      <c r="LGA560" s="20"/>
      <c r="LGB560" s="20"/>
      <c r="LGC560" s="9"/>
      <c r="LGD560" s="19"/>
      <c r="LGE560" s="19"/>
      <c r="LGF560" s="19"/>
      <c r="LGG560" s="19"/>
      <c r="LGH560" s="19"/>
      <c r="LGI560" s="20"/>
      <c r="LGJ560" s="19"/>
      <c r="LGK560" s="19"/>
      <c r="LGL560" s="19"/>
      <c r="LGM560" s="20"/>
      <c r="LGN560" s="20"/>
      <c r="LGO560" s="31"/>
      <c r="LGP560" s="31"/>
      <c r="LGQ560" s="19"/>
      <c r="LGR560" s="20"/>
      <c r="LGS560" s="20"/>
      <c r="LGT560" s="9"/>
      <c r="LGU560" s="19"/>
      <c r="LGV560" s="19"/>
      <c r="LGW560" s="19"/>
      <c r="LGX560" s="19"/>
      <c r="LGY560" s="19"/>
      <c r="LGZ560" s="20"/>
      <c r="LHA560" s="19"/>
      <c r="LHB560" s="19"/>
      <c r="LHC560" s="19"/>
      <c r="LHD560" s="20"/>
      <c r="LHE560" s="20"/>
      <c r="LHF560" s="31"/>
      <c r="LHG560" s="31"/>
      <c r="LHH560" s="19"/>
      <c r="LHI560" s="20"/>
      <c r="LHJ560" s="20"/>
      <c r="LHK560" s="9"/>
      <c r="LHL560" s="19"/>
      <c r="LHM560" s="19"/>
      <c r="LHN560" s="19"/>
      <c r="LHO560" s="19"/>
      <c r="LHP560" s="19"/>
      <c r="LHQ560" s="20"/>
      <c r="LHR560" s="19"/>
      <c r="LHS560" s="19"/>
      <c r="LHT560" s="19"/>
      <c r="LHU560" s="20"/>
      <c r="LHV560" s="20"/>
      <c r="LHW560" s="31"/>
      <c r="LHX560" s="31"/>
      <c r="LHY560" s="19"/>
      <c r="LHZ560" s="20"/>
      <c r="LIA560" s="20"/>
      <c r="LIB560" s="9"/>
      <c r="LIC560" s="19"/>
      <c r="LID560" s="19"/>
      <c r="LIE560" s="19"/>
      <c r="LIF560" s="19"/>
      <c r="LIG560" s="19"/>
      <c r="LIH560" s="20"/>
      <c r="LII560" s="19"/>
      <c r="LIJ560" s="19"/>
      <c r="LIK560" s="19"/>
      <c r="LIL560" s="20"/>
      <c r="LIM560" s="20"/>
      <c r="LIN560" s="31"/>
      <c r="LIO560" s="31"/>
      <c r="LIP560" s="19"/>
      <c r="LIQ560" s="20"/>
      <c r="LIR560" s="20"/>
      <c r="LIS560" s="9"/>
      <c r="LIT560" s="19"/>
      <c r="LIU560" s="19"/>
      <c r="LIV560" s="19"/>
      <c r="LIW560" s="19"/>
      <c r="LIX560" s="19"/>
      <c r="LIY560" s="20"/>
      <c r="LIZ560" s="19"/>
      <c r="LJA560" s="19"/>
      <c r="LJB560" s="19"/>
      <c r="LJC560" s="20"/>
      <c r="LJD560" s="20"/>
      <c r="LJE560" s="31"/>
      <c r="LJF560" s="31"/>
      <c r="LJG560" s="19"/>
      <c r="LJH560" s="20"/>
      <c r="LJI560" s="20"/>
      <c r="LJJ560" s="9"/>
      <c r="LJK560" s="19"/>
      <c r="LJL560" s="19"/>
      <c r="LJM560" s="19"/>
      <c r="LJN560" s="19"/>
      <c r="LJO560" s="19"/>
      <c r="LJP560" s="20"/>
      <c r="LJQ560" s="19"/>
      <c r="LJR560" s="19"/>
      <c r="LJS560" s="19"/>
      <c r="LJT560" s="20"/>
      <c r="LJU560" s="20"/>
      <c r="LJV560" s="31"/>
      <c r="LJW560" s="31"/>
      <c r="LJX560" s="19"/>
      <c r="LJY560" s="20"/>
      <c r="LJZ560" s="20"/>
      <c r="LKA560" s="9"/>
      <c r="LKB560" s="19"/>
      <c r="LKC560" s="19"/>
      <c r="LKD560" s="19"/>
      <c r="LKE560" s="19"/>
      <c r="LKF560" s="19"/>
      <c r="LKG560" s="20"/>
      <c r="LKH560" s="19"/>
      <c r="LKI560" s="19"/>
      <c r="LKJ560" s="19"/>
      <c r="LKK560" s="20"/>
      <c r="LKL560" s="20"/>
      <c r="LKM560" s="31"/>
      <c r="LKN560" s="31"/>
      <c r="LKO560" s="19"/>
      <c r="LKP560" s="20"/>
      <c r="LKQ560" s="20"/>
      <c r="LKR560" s="9"/>
      <c r="LKS560" s="19"/>
      <c r="LKT560" s="19"/>
      <c r="LKU560" s="19"/>
      <c r="LKV560" s="19"/>
      <c r="LKW560" s="19"/>
      <c r="LKX560" s="20"/>
      <c r="LKY560" s="19"/>
      <c r="LKZ560" s="19"/>
      <c r="LLA560" s="19"/>
      <c r="LLB560" s="20"/>
      <c r="LLC560" s="20"/>
      <c r="LLD560" s="31"/>
      <c r="LLE560" s="31"/>
      <c r="LLF560" s="19"/>
      <c r="LLG560" s="20"/>
      <c r="LLH560" s="20"/>
      <c r="LLI560" s="9"/>
      <c r="LLJ560" s="19"/>
      <c r="LLK560" s="19"/>
      <c r="LLL560" s="19"/>
      <c r="LLM560" s="19"/>
      <c r="LLN560" s="19"/>
      <c r="LLO560" s="20"/>
      <c r="LLP560" s="19"/>
      <c r="LLQ560" s="19"/>
      <c r="LLR560" s="19"/>
      <c r="LLS560" s="20"/>
      <c r="LLT560" s="20"/>
      <c r="LLU560" s="31"/>
      <c r="LLV560" s="31"/>
      <c r="LLW560" s="19"/>
      <c r="LLX560" s="20"/>
      <c r="LLY560" s="20"/>
      <c r="LLZ560" s="9"/>
      <c r="LMA560" s="19"/>
      <c r="LMB560" s="19"/>
      <c r="LMC560" s="19"/>
      <c r="LMD560" s="19"/>
      <c r="LME560" s="19"/>
      <c r="LMF560" s="20"/>
      <c r="LMG560" s="19"/>
      <c r="LMH560" s="19"/>
      <c r="LMI560" s="19"/>
      <c r="LMJ560" s="20"/>
      <c r="LMK560" s="20"/>
      <c r="LML560" s="31"/>
      <c r="LMM560" s="31"/>
      <c r="LMN560" s="19"/>
      <c r="LMO560" s="20"/>
      <c r="LMP560" s="20"/>
      <c r="LMQ560" s="9"/>
      <c r="LMR560" s="19"/>
      <c r="LMS560" s="19"/>
      <c r="LMT560" s="19"/>
      <c r="LMU560" s="19"/>
      <c r="LMV560" s="19"/>
      <c r="LMW560" s="20"/>
      <c r="LMX560" s="19"/>
      <c r="LMY560" s="19"/>
      <c r="LMZ560" s="19"/>
      <c r="LNA560" s="20"/>
      <c r="LNB560" s="20"/>
      <c r="LNC560" s="31"/>
      <c r="LND560" s="31"/>
      <c r="LNE560" s="19"/>
      <c r="LNF560" s="20"/>
      <c r="LNG560" s="20"/>
      <c r="LNH560" s="9"/>
      <c r="LNI560" s="19"/>
      <c r="LNJ560" s="19"/>
      <c r="LNK560" s="19"/>
      <c r="LNL560" s="19"/>
      <c r="LNM560" s="19"/>
      <c r="LNN560" s="20"/>
      <c r="LNO560" s="19"/>
      <c r="LNP560" s="19"/>
      <c r="LNQ560" s="19"/>
      <c r="LNR560" s="20"/>
      <c r="LNS560" s="20"/>
      <c r="LNT560" s="31"/>
      <c r="LNU560" s="31"/>
      <c r="LNV560" s="19"/>
      <c r="LNW560" s="20"/>
      <c r="LNX560" s="20"/>
      <c r="LNY560" s="9"/>
      <c r="LNZ560" s="19"/>
      <c r="LOA560" s="19"/>
      <c r="LOB560" s="19"/>
      <c r="LOC560" s="19"/>
      <c r="LOD560" s="19"/>
      <c r="LOE560" s="20"/>
      <c r="LOF560" s="19"/>
      <c r="LOG560" s="19"/>
      <c r="LOH560" s="19"/>
      <c r="LOI560" s="20"/>
      <c r="LOJ560" s="20"/>
      <c r="LOK560" s="31"/>
      <c r="LOL560" s="31"/>
      <c r="LOM560" s="19"/>
      <c r="LON560" s="20"/>
      <c r="LOO560" s="20"/>
      <c r="LOP560" s="9"/>
      <c r="LOQ560" s="19"/>
      <c r="LOR560" s="19"/>
      <c r="LOS560" s="19"/>
      <c r="LOT560" s="19"/>
      <c r="LOU560" s="19"/>
      <c r="LOV560" s="20"/>
      <c r="LOW560" s="19"/>
      <c r="LOX560" s="19"/>
      <c r="LOY560" s="19"/>
      <c r="LOZ560" s="20"/>
      <c r="LPA560" s="20"/>
      <c r="LPB560" s="31"/>
      <c r="LPC560" s="31"/>
      <c r="LPD560" s="19"/>
      <c r="LPE560" s="20"/>
      <c r="LPF560" s="20"/>
      <c r="LPG560" s="9"/>
      <c r="LPH560" s="19"/>
      <c r="LPI560" s="19"/>
      <c r="LPJ560" s="19"/>
      <c r="LPK560" s="19"/>
      <c r="LPL560" s="19"/>
      <c r="LPM560" s="20"/>
      <c r="LPN560" s="19"/>
      <c r="LPO560" s="19"/>
      <c r="LPP560" s="19"/>
      <c r="LPQ560" s="20"/>
      <c r="LPR560" s="20"/>
      <c r="LPS560" s="31"/>
      <c r="LPT560" s="31"/>
      <c r="LPU560" s="19"/>
      <c r="LPV560" s="20"/>
      <c r="LPW560" s="20"/>
      <c r="LPX560" s="9"/>
      <c r="LPY560" s="19"/>
      <c r="LPZ560" s="19"/>
      <c r="LQA560" s="19"/>
      <c r="LQB560" s="19"/>
      <c r="LQC560" s="19"/>
      <c r="LQD560" s="20"/>
      <c r="LQE560" s="19"/>
      <c r="LQF560" s="19"/>
      <c r="LQG560" s="19"/>
      <c r="LQH560" s="20"/>
      <c r="LQI560" s="20"/>
      <c r="LQJ560" s="31"/>
      <c r="LQK560" s="31"/>
      <c r="LQL560" s="19"/>
      <c r="LQM560" s="20"/>
      <c r="LQN560" s="20"/>
      <c r="LQO560" s="9"/>
      <c r="LQP560" s="19"/>
      <c r="LQQ560" s="19"/>
      <c r="LQR560" s="19"/>
      <c r="LQS560" s="19"/>
      <c r="LQT560" s="19"/>
      <c r="LQU560" s="20"/>
      <c r="LQV560" s="19"/>
      <c r="LQW560" s="19"/>
      <c r="LQX560" s="19"/>
      <c r="LQY560" s="20"/>
      <c r="LQZ560" s="20"/>
      <c r="LRA560" s="31"/>
      <c r="LRB560" s="31"/>
      <c r="LRC560" s="19"/>
      <c r="LRD560" s="20"/>
      <c r="LRE560" s="20"/>
      <c r="LRF560" s="9"/>
      <c r="LRG560" s="19"/>
      <c r="LRH560" s="19"/>
      <c r="LRI560" s="19"/>
      <c r="LRJ560" s="19"/>
      <c r="LRK560" s="19"/>
      <c r="LRL560" s="20"/>
      <c r="LRM560" s="19"/>
      <c r="LRN560" s="19"/>
      <c r="LRO560" s="19"/>
      <c r="LRP560" s="20"/>
      <c r="LRQ560" s="20"/>
      <c r="LRR560" s="31"/>
      <c r="LRS560" s="31"/>
      <c r="LRT560" s="19"/>
      <c r="LRU560" s="20"/>
      <c r="LRV560" s="20"/>
      <c r="LRW560" s="9"/>
      <c r="LRX560" s="19"/>
      <c r="LRY560" s="19"/>
      <c r="LRZ560" s="19"/>
      <c r="LSA560" s="19"/>
      <c r="LSB560" s="19"/>
      <c r="LSC560" s="20"/>
      <c r="LSD560" s="19"/>
      <c r="LSE560" s="19"/>
      <c r="LSF560" s="19"/>
      <c r="LSG560" s="20"/>
      <c r="LSH560" s="20"/>
      <c r="LSI560" s="31"/>
      <c r="LSJ560" s="31"/>
      <c r="LSK560" s="19"/>
      <c r="LSL560" s="20"/>
      <c r="LSM560" s="20"/>
      <c r="LSN560" s="9"/>
      <c r="LSO560" s="19"/>
      <c r="LSP560" s="19"/>
      <c r="LSQ560" s="19"/>
      <c r="LSR560" s="19"/>
      <c r="LSS560" s="19"/>
      <c r="LST560" s="20"/>
      <c r="LSU560" s="19"/>
      <c r="LSV560" s="19"/>
      <c r="LSW560" s="19"/>
      <c r="LSX560" s="20"/>
      <c r="LSY560" s="20"/>
      <c r="LSZ560" s="31"/>
      <c r="LTA560" s="31"/>
      <c r="LTB560" s="19"/>
      <c r="LTC560" s="20"/>
      <c r="LTD560" s="20"/>
      <c r="LTE560" s="9"/>
      <c r="LTF560" s="19"/>
      <c r="LTG560" s="19"/>
      <c r="LTH560" s="19"/>
      <c r="LTI560" s="19"/>
      <c r="LTJ560" s="19"/>
      <c r="LTK560" s="20"/>
      <c r="LTL560" s="19"/>
      <c r="LTM560" s="19"/>
      <c r="LTN560" s="19"/>
      <c r="LTO560" s="20"/>
      <c r="LTP560" s="20"/>
      <c r="LTQ560" s="31"/>
      <c r="LTR560" s="31"/>
      <c r="LTS560" s="19"/>
      <c r="LTT560" s="20"/>
      <c r="LTU560" s="20"/>
      <c r="LTV560" s="9"/>
      <c r="LTW560" s="19"/>
      <c r="LTX560" s="19"/>
      <c r="LTY560" s="19"/>
      <c r="LTZ560" s="19"/>
      <c r="LUA560" s="19"/>
      <c r="LUB560" s="20"/>
      <c r="LUC560" s="19"/>
      <c r="LUD560" s="19"/>
      <c r="LUE560" s="19"/>
      <c r="LUF560" s="20"/>
      <c r="LUG560" s="20"/>
      <c r="LUH560" s="31"/>
      <c r="LUI560" s="31"/>
      <c r="LUJ560" s="19"/>
      <c r="LUK560" s="20"/>
      <c r="LUL560" s="20"/>
      <c r="LUM560" s="9"/>
      <c r="LUN560" s="19"/>
      <c r="LUO560" s="19"/>
      <c r="LUP560" s="19"/>
      <c r="LUQ560" s="19"/>
      <c r="LUR560" s="19"/>
      <c r="LUS560" s="20"/>
      <c r="LUT560" s="19"/>
      <c r="LUU560" s="19"/>
      <c r="LUV560" s="19"/>
      <c r="LUW560" s="20"/>
      <c r="LUX560" s="20"/>
      <c r="LUY560" s="31"/>
      <c r="LUZ560" s="31"/>
      <c r="LVA560" s="19"/>
      <c r="LVB560" s="20"/>
      <c r="LVC560" s="20"/>
      <c r="LVD560" s="9"/>
      <c r="LVE560" s="19"/>
      <c r="LVF560" s="19"/>
      <c r="LVG560" s="19"/>
      <c r="LVH560" s="19"/>
      <c r="LVI560" s="19"/>
      <c r="LVJ560" s="20"/>
      <c r="LVK560" s="19"/>
      <c r="LVL560" s="19"/>
      <c r="LVM560" s="19"/>
      <c r="LVN560" s="20"/>
      <c r="LVO560" s="20"/>
      <c r="LVP560" s="31"/>
      <c r="LVQ560" s="31"/>
      <c r="LVR560" s="19"/>
      <c r="LVS560" s="20"/>
      <c r="LVT560" s="20"/>
      <c r="LVU560" s="9"/>
      <c r="LVV560" s="19"/>
      <c r="LVW560" s="19"/>
      <c r="LVX560" s="19"/>
      <c r="LVY560" s="19"/>
      <c r="LVZ560" s="19"/>
      <c r="LWA560" s="20"/>
      <c r="LWB560" s="19"/>
      <c r="LWC560" s="19"/>
      <c r="LWD560" s="19"/>
      <c r="LWE560" s="20"/>
      <c r="LWF560" s="20"/>
      <c r="LWG560" s="31"/>
      <c r="LWH560" s="31"/>
      <c r="LWI560" s="19"/>
      <c r="LWJ560" s="20"/>
      <c r="LWK560" s="20"/>
      <c r="LWL560" s="9"/>
      <c r="LWM560" s="19"/>
      <c r="LWN560" s="19"/>
      <c r="LWO560" s="19"/>
      <c r="LWP560" s="19"/>
      <c r="LWQ560" s="19"/>
      <c r="LWR560" s="20"/>
      <c r="LWS560" s="19"/>
      <c r="LWT560" s="19"/>
      <c r="LWU560" s="19"/>
      <c r="LWV560" s="20"/>
      <c r="LWW560" s="20"/>
      <c r="LWX560" s="31"/>
      <c r="LWY560" s="31"/>
      <c r="LWZ560" s="19"/>
      <c r="LXA560" s="20"/>
      <c r="LXB560" s="20"/>
      <c r="LXC560" s="9"/>
      <c r="LXD560" s="19"/>
      <c r="LXE560" s="19"/>
      <c r="LXF560" s="19"/>
      <c r="LXG560" s="19"/>
      <c r="LXH560" s="19"/>
      <c r="LXI560" s="20"/>
      <c r="LXJ560" s="19"/>
      <c r="LXK560" s="19"/>
      <c r="LXL560" s="19"/>
      <c r="LXM560" s="20"/>
      <c r="LXN560" s="20"/>
      <c r="LXO560" s="31"/>
      <c r="LXP560" s="31"/>
      <c r="LXQ560" s="19"/>
      <c r="LXR560" s="20"/>
      <c r="LXS560" s="20"/>
      <c r="LXT560" s="9"/>
      <c r="LXU560" s="19"/>
      <c r="LXV560" s="19"/>
      <c r="LXW560" s="19"/>
      <c r="LXX560" s="19"/>
      <c r="LXY560" s="19"/>
      <c r="LXZ560" s="20"/>
      <c r="LYA560" s="19"/>
      <c r="LYB560" s="19"/>
      <c r="LYC560" s="19"/>
      <c r="LYD560" s="20"/>
      <c r="LYE560" s="20"/>
      <c r="LYF560" s="31"/>
      <c r="LYG560" s="31"/>
      <c r="LYH560" s="19"/>
      <c r="LYI560" s="20"/>
      <c r="LYJ560" s="20"/>
      <c r="LYK560" s="9"/>
      <c r="LYL560" s="19"/>
      <c r="LYM560" s="19"/>
      <c r="LYN560" s="19"/>
      <c r="LYO560" s="19"/>
      <c r="LYP560" s="19"/>
      <c r="LYQ560" s="20"/>
      <c r="LYR560" s="19"/>
      <c r="LYS560" s="19"/>
      <c r="LYT560" s="19"/>
      <c r="LYU560" s="20"/>
      <c r="LYV560" s="20"/>
      <c r="LYW560" s="31"/>
      <c r="LYX560" s="31"/>
      <c r="LYY560" s="19"/>
      <c r="LYZ560" s="20"/>
      <c r="LZA560" s="20"/>
      <c r="LZB560" s="9"/>
      <c r="LZC560" s="19"/>
      <c r="LZD560" s="19"/>
      <c r="LZE560" s="19"/>
      <c r="LZF560" s="19"/>
      <c r="LZG560" s="19"/>
      <c r="LZH560" s="20"/>
      <c r="LZI560" s="19"/>
      <c r="LZJ560" s="19"/>
      <c r="LZK560" s="19"/>
      <c r="LZL560" s="20"/>
      <c r="LZM560" s="20"/>
      <c r="LZN560" s="31"/>
      <c r="LZO560" s="31"/>
      <c r="LZP560" s="19"/>
      <c r="LZQ560" s="20"/>
      <c r="LZR560" s="20"/>
      <c r="LZS560" s="9"/>
      <c r="LZT560" s="19"/>
      <c r="LZU560" s="19"/>
      <c r="LZV560" s="19"/>
      <c r="LZW560" s="19"/>
      <c r="LZX560" s="19"/>
      <c r="LZY560" s="20"/>
      <c r="LZZ560" s="19"/>
      <c r="MAA560" s="19"/>
      <c r="MAB560" s="19"/>
      <c r="MAC560" s="20"/>
      <c r="MAD560" s="20"/>
      <c r="MAE560" s="31"/>
      <c r="MAF560" s="31"/>
      <c r="MAG560" s="19"/>
      <c r="MAH560" s="20"/>
      <c r="MAI560" s="20"/>
      <c r="MAJ560" s="9"/>
      <c r="MAK560" s="19"/>
      <c r="MAL560" s="19"/>
      <c r="MAM560" s="19"/>
      <c r="MAN560" s="19"/>
      <c r="MAO560" s="19"/>
      <c r="MAP560" s="20"/>
      <c r="MAQ560" s="19"/>
      <c r="MAR560" s="19"/>
      <c r="MAS560" s="19"/>
      <c r="MAT560" s="20"/>
      <c r="MAU560" s="20"/>
      <c r="MAV560" s="31"/>
      <c r="MAW560" s="31"/>
      <c r="MAX560" s="19"/>
      <c r="MAY560" s="20"/>
      <c r="MAZ560" s="20"/>
      <c r="MBA560" s="9"/>
      <c r="MBB560" s="19"/>
      <c r="MBC560" s="19"/>
      <c r="MBD560" s="19"/>
      <c r="MBE560" s="19"/>
      <c r="MBF560" s="19"/>
      <c r="MBG560" s="20"/>
      <c r="MBH560" s="19"/>
      <c r="MBI560" s="19"/>
      <c r="MBJ560" s="19"/>
      <c r="MBK560" s="20"/>
      <c r="MBL560" s="20"/>
      <c r="MBM560" s="31"/>
      <c r="MBN560" s="31"/>
      <c r="MBO560" s="19"/>
      <c r="MBP560" s="20"/>
      <c r="MBQ560" s="20"/>
      <c r="MBR560" s="9"/>
      <c r="MBS560" s="19"/>
      <c r="MBT560" s="19"/>
      <c r="MBU560" s="19"/>
      <c r="MBV560" s="19"/>
      <c r="MBW560" s="19"/>
      <c r="MBX560" s="20"/>
      <c r="MBY560" s="19"/>
      <c r="MBZ560" s="19"/>
      <c r="MCA560" s="19"/>
      <c r="MCB560" s="20"/>
      <c r="MCC560" s="20"/>
      <c r="MCD560" s="31"/>
      <c r="MCE560" s="31"/>
      <c r="MCF560" s="19"/>
      <c r="MCG560" s="20"/>
      <c r="MCH560" s="20"/>
      <c r="MCI560" s="9"/>
      <c r="MCJ560" s="19"/>
      <c r="MCK560" s="19"/>
      <c r="MCL560" s="19"/>
      <c r="MCM560" s="19"/>
      <c r="MCN560" s="19"/>
      <c r="MCO560" s="20"/>
      <c r="MCP560" s="19"/>
      <c r="MCQ560" s="19"/>
      <c r="MCR560" s="19"/>
      <c r="MCS560" s="20"/>
      <c r="MCT560" s="20"/>
      <c r="MCU560" s="31"/>
      <c r="MCV560" s="31"/>
      <c r="MCW560" s="19"/>
      <c r="MCX560" s="20"/>
      <c r="MCY560" s="20"/>
      <c r="MCZ560" s="9"/>
      <c r="MDA560" s="19"/>
      <c r="MDB560" s="19"/>
      <c r="MDC560" s="19"/>
      <c r="MDD560" s="19"/>
      <c r="MDE560" s="19"/>
      <c r="MDF560" s="20"/>
      <c r="MDG560" s="19"/>
      <c r="MDH560" s="19"/>
      <c r="MDI560" s="19"/>
      <c r="MDJ560" s="20"/>
      <c r="MDK560" s="20"/>
      <c r="MDL560" s="31"/>
      <c r="MDM560" s="31"/>
      <c r="MDN560" s="19"/>
      <c r="MDO560" s="20"/>
      <c r="MDP560" s="20"/>
      <c r="MDQ560" s="9"/>
      <c r="MDR560" s="19"/>
      <c r="MDS560" s="19"/>
      <c r="MDT560" s="19"/>
      <c r="MDU560" s="19"/>
      <c r="MDV560" s="19"/>
      <c r="MDW560" s="20"/>
      <c r="MDX560" s="19"/>
      <c r="MDY560" s="19"/>
      <c r="MDZ560" s="19"/>
      <c r="MEA560" s="20"/>
      <c r="MEB560" s="20"/>
      <c r="MEC560" s="31"/>
      <c r="MED560" s="31"/>
      <c r="MEE560" s="19"/>
      <c r="MEF560" s="20"/>
      <c r="MEG560" s="20"/>
      <c r="MEH560" s="9"/>
      <c r="MEI560" s="19"/>
      <c r="MEJ560" s="19"/>
      <c r="MEK560" s="19"/>
      <c r="MEL560" s="19"/>
      <c r="MEM560" s="19"/>
      <c r="MEN560" s="20"/>
      <c r="MEO560" s="19"/>
      <c r="MEP560" s="19"/>
      <c r="MEQ560" s="19"/>
      <c r="MER560" s="20"/>
      <c r="MES560" s="20"/>
      <c r="MET560" s="31"/>
      <c r="MEU560" s="31"/>
      <c r="MEV560" s="19"/>
      <c r="MEW560" s="20"/>
      <c r="MEX560" s="20"/>
      <c r="MEY560" s="9"/>
      <c r="MEZ560" s="19"/>
      <c r="MFA560" s="19"/>
      <c r="MFB560" s="19"/>
      <c r="MFC560" s="19"/>
      <c r="MFD560" s="19"/>
      <c r="MFE560" s="20"/>
      <c r="MFF560" s="19"/>
      <c r="MFG560" s="19"/>
      <c r="MFH560" s="19"/>
      <c r="MFI560" s="20"/>
      <c r="MFJ560" s="20"/>
      <c r="MFK560" s="31"/>
      <c r="MFL560" s="31"/>
      <c r="MFM560" s="19"/>
      <c r="MFN560" s="20"/>
      <c r="MFO560" s="20"/>
      <c r="MFP560" s="9"/>
      <c r="MFQ560" s="19"/>
      <c r="MFR560" s="19"/>
      <c r="MFS560" s="19"/>
      <c r="MFT560" s="19"/>
      <c r="MFU560" s="19"/>
      <c r="MFV560" s="20"/>
      <c r="MFW560" s="19"/>
      <c r="MFX560" s="19"/>
      <c r="MFY560" s="19"/>
      <c r="MFZ560" s="20"/>
      <c r="MGA560" s="20"/>
      <c r="MGB560" s="31"/>
      <c r="MGC560" s="31"/>
      <c r="MGD560" s="19"/>
      <c r="MGE560" s="20"/>
      <c r="MGF560" s="20"/>
      <c r="MGG560" s="9"/>
      <c r="MGH560" s="19"/>
      <c r="MGI560" s="19"/>
      <c r="MGJ560" s="19"/>
      <c r="MGK560" s="19"/>
      <c r="MGL560" s="19"/>
      <c r="MGM560" s="20"/>
      <c r="MGN560" s="19"/>
      <c r="MGO560" s="19"/>
      <c r="MGP560" s="19"/>
      <c r="MGQ560" s="20"/>
      <c r="MGR560" s="20"/>
      <c r="MGS560" s="31"/>
      <c r="MGT560" s="31"/>
      <c r="MGU560" s="19"/>
      <c r="MGV560" s="20"/>
      <c r="MGW560" s="20"/>
      <c r="MGX560" s="9"/>
      <c r="MGY560" s="19"/>
      <c r="MGZ560" s="19"/>
      <c r="MHA560" s="19"/>
      <c r="MHB560" s="19"/>
      <c r="MHC560" s="19"/>
      <c r="MHD560" s="20"/>
      <c r="MHE560" s="19"/>
      <c r="MHF560" s="19"/>
      <c r="MHG560" s="19"/>
      <c r="MHH560" s="20"/>
      <c r="MHI560" s="20"/>
      <c r="MHJ560" s="31"/>
      <c r="MHK560" s="31"/>
      <c r="MHL560" s="19"/>
      <c r="MHM560" s="20"/>
      <c r="MHN560" s="20"/>
      <c r="MHO560" s="9"/>
      <c r="MHP560" s="19"/>
      <c r="MHQ560" s="19"/>
      <c r="MHR560" s="19"/>
      <c r="MHS560" s="19"/>
      <c r="MHT560" s="19"/>
      <c r="MHU560" s="20"/>
      <c r="MHV560" s="19"/>
      <c r="MHW560" s="19"/>
      <c r="MHX560" s="19"/>
      <c r="MHY560" s="20"/>
      <c r="MHZ560" s="20"/>
      <c r="MIA560" s="31"/>
      <c r="MIB560" s="31"/>
      <c r="MIC560" s="19"/>
      <c r="MID560" s="20"/>
      <c r="MIE560" s="20"/>
      <c r="MIF560" s="9"/>
      <c r="MIG560" s="19"/>
      <c r="MIH560" s="19"/>
      <c r="MII560" s="19"/>
      <c r="MIJ560" s="19"/>
      <c r="MIK560" s="19"/>
      <c r="MIL560" s="20"/>
      <c r="MIM560" s="19"/>
      <c r="MIN560" s="19"/>
      <c r="MIO560" s="19"/>
      <c r="MIP560" s="20"/>
      <c r="MIQ560" s="20"/>
      <c r="MIR560" s="31"/>
      <c r="MIS560" s="31"/>
      <c r="MIT560" s="19"/>
      <c r="MIU560" s="20"/>
      <c r="MIV560" s="20"/>
      <c r="MIW560" s="9"/>
      <c r="MIX560" s="19"/>
      <c r="MIY560" s="19"/>
      <c r="MIZ560" s="19"/>
      <c r="MJA560" s="19"/>
      <c r="MJB560" s="19"/>
      <c r="MJC560" s="20"/>
      <c r="MJD560" s="19"/>
      <c r="MJE560" s="19"/>
      <c r="MJF560" s="19"/>
      <c r="MJG560" s="20"/>
      <c r="MJH560" s="20"/>
      <c r="MJI560" s="31"/>
      <c r="MJJ560" s="31"/>
      <c r="MJK560" s="19"/>
      <c r="MJL560" s="20"/>
      <c r="MJM560" s="20"/>
      <c r="MJN560" s="9"/>
      <c r="MJO560" s="19"/>
      <c r="MJP560" s="19"/>
      <c r="MJQ560" s="19"/>
      <c r="MJR560" s="19"/>
      <c r="MJS560" s="19"/>
      <c r="MJT560" s="20"/>
      <c r="MJU560" s="19"/>
      <c r="MJV560" s="19"/>
      <c r="MJW560" s="19"/>
      <c r="MJX560" s="20"/>
      <c r="MJY560" s="20"/>
      <c r="MJZ560" s="31"/>
      <c r="MKA560" s="31"/>
      <c r="MKB560" s="19"/>
      <c r="MKC560" s="20"/>
      <c r="MKD560" s="20"/>
      <c r="MKE560" s="9"/>
      <c r="MKF560" s="19"/>
      <c r="MKG560" s="19"/>
      <c r="MKH560" s="19"/>
      <c r="MKI560" s="19"/>
      <c r="MKJ560" s="19"/>
      <c r="MKK560" s="20"/>
      <c r="MKL560" s="19"/>
      <c r="MKM560" s="19"/>
      <c r="MKN560" s="19"/>
      <c r="MKO560" s="20"/>
      <c r="MKP560" s="20"/>
      <c r="MKQ560" s="31"/>
      <c r="MKR560" s="31"/>
      <c r="MKS560" s="19"/>
      <c r="MKT560" s="20"/>
      <c r="MKU560" s="20"/>
      <c r="MKV560" s="9"/>
      <c r="MKW560" s="19"/>
      <c r="MKX560" s="19"/>
      <c r="MKY560" s="19"/>
      <c r="MKZ560" s="19"/>
      <c r="MLA560" s="19"/>
      <c r="MLB560" s="20"/>
      <c r="MLC560" s="19"/>
      <c r="MLD560" s="19"/>
      <c r="MLE560" s="19"/>
      <c r="MLF560" s="20"/>
      <c r="MLG560" s="20"/>
      <c r="MLH560" s="31"/>
      <c r="MLI560" s="31"/>
      <c r="MLJ560" s="19"/>
      <c r="MLK560" s="20"/>
      <c r="MLL560" s="20"/>
      <c r="MLM560" s="9"/>
      <c r="MLN560" s="19"/>
      <c r="MLO560" s="19"/>
      <c r="MLP560" s="19"/>
      <c r="MLQ560" s="19"/>
      <c r="MLR560" s="19"/>
      <c r="MLS560" s="20"/>
      <c r="MLT560" s="19"/>
      <c r="MLU560" s="19"/>
      <c r="MLV560" s="19"/>
      <c r="MLW560" s="20"/>
      <c r="MLX560" s="20"/>
      <c r="MLY560" s="31"/>
      <c r="MLZ560" s="31"/>
      <c r="MMA560" s="19"/>
      <c r="MMB560" s="20"/>
      <c r="MMC560" s="20"/>
      <c r="MMD560" s="9"/>
      <c r="MME560" s="19"/>
      <c r="MMF560" s="19"/>
      <c r="MMG560" s="19"/>
      <c r="MMH560" s="19"/>
      <c r="MMI560" s="19"/>
      <c r="MMJ560" s="20"/>
      <c r="MMK560" s="19"/>
      <c r="MML560" s="19"/>
      <c r="MMM560" s="19"/>
      <c r="MMN560" s="20"/>
      <c r="MMO560" s="20"/>
      <c r="MMP560" s="31"/>
      <c r="MMQ560" s="31"/>
      <c r="MMR560" s="19"/>
      <c r="MMS560" s="20"/>
      <c r="MMT560" s="20"/>
      <c r="MMU560" s="9"/>
      <c r="MMV560" s="19"/>
      <c r="MMW560" s="19"/>
      <c r="MMX560" s="19"/>
      <c r="MMY560" s="19"/>
      <c r="MMZ560" s="19"/>
      <c r="MNA560" s="20"/>
      <c r="MNB560" s="19"/>
      <c r="MNC560" s="19"/>
      <c r="MND560" s="19"/>
      <c r="MNE560" s="20"/>
      <c r="MNF560" s="20"/>
      <c r="MNG560" s="31"/>
      <c r="MNH560" s="31"/>
      <c r="MNI560" s="19"/>
      <c r="MNJ560" s="20"/>
      <c r="MNK560" s="20"/>
      <c r="MNL560" s="9"/>
      <c r="MNM560" s="19"/>
      <c r="MNN560" s="19"/>
      <c r="MNO560" s="19"/>
      <c r="MNP560" s="19"/>
      <c r="MNQ560" s="19"/>
      <c r="MNR560" s="20"/>
      <c r="MNS560" s="19"/>
      <c r="MNT560" s="19"/>
      <c r="MNU560" s="19"/>
      <c r="MNV560" s="20"/>
      <c r="MNW560" s="20"/>
      <c r="MNX560" s="31"/>
      <c r="MNY560" s="31"/>
      <c r="MNZ560" s="19"/>
      <c r="MOA560" s="20"/>
      <c r="MOB560" s="20"/>
      <c r="MOC560" s="9"/>
      <c r="MOD560" s="19"/>
      <c r="MOE560" s="19"/>
      <c r="MOF560" s="19"/>
      <c r="MOG560" s="19"/>
      <c r="MOH560" s="19"/>
      <c r="MOI560" s="20"/>
      <c r="MOJ560" s="19"/>
      <c r="MOK560" s="19"/>
      <c r="MOL560" s="19"/>
      <c r="MOM560" s="20"/>
      <c r="MON560" s="20"/>
      <c r="MOO560" s="31"/>
      <c r="MOP560" s="31"/>
      <c r="MOQ560" s="19"/>
      <c r="MOR560" s="20"/>
      <c r="MOS560" s="20"/>
      <c r="MOT560" s="9"/>
      <c r="MOU560" s="19"/>
      <c r="MOV560" s="19"/>
      <c r="MOW560" s="19"/>
      <c r="MOX560" s="19"/>
      <c r="MOY560" s="19"/>
      <c r="MOZ560" s="20"/>
      <c r="MPA560" s="19"/>
      <c r="MPB560" s="19"/>
      <c r="MPC560" s="19"/>
      <c r="MPD560" s="20"/>
      <c r="MPE560" s="20"/>
      <c r="MPF560" s="31"/>
      <c r="MPG560" s="31"/>
      <c r="MPH560" s="19"/>
      <c r="MPI560" s="20"/>
      <c r="MPJ560" s="20"/>
      <c r="MPK560" s="9"/>
      <c r="MPL560" s="19"/>
      <c r="MPM560" s="19"/>
      <c r="MPN560" s="19"/>
      <c r="MPO560" s="19"/>
      <c r="MPP560" s="19"/>
      <c r="MPQ560" s="20"/>
      <c r="MPR560" s="19"/>
      <c r="MPS560" s="19"/>
      <c r="MPT560" s="19"/>
      <c r="MPU560" s="20"/>
      <c r="MPV560" s="20"/>
      <c r="MPW560" s="31"/>
      <c r="MPX560" s="31"/>
      <c r="MPY560" s="19"/>
      <c r="MPZ560" s="20"/>
      <c r="MQA560" s="20"/>
      <c r="MQB560" s="9"/>
      <c r="MQC560" s="19"/>
      <c r="MQD560" s="19"/>
      <c r="MQE560" s="19"/>
      <c r="MQF560" s="19"/>
      <c r="MQG560" s="19"/>
      <c r="MQH560" s="20"/>
      <c r="MQI560" s="19"/>
      <c r="MQJ560" s="19"/>
      <c r="MQK560" s="19"/>
      <c r="MQL560" s="20"/>
      <c r="MQM560" s="20"/>
      <c r="MQN560" s="31"/>
      <c r="MQO560" s="31"/>
      <c r="MQP560" s="19"/>
      <c r="MQQ560" s="20"/>
      <c r="MQR560" s="20"/>
      <c r="MQS560" s="9"/>
      <c r="MQT560" s="19"/>
      <c r="MQU560" s="19"/>
      <c r="MQV560" s="19"/>
      <c r="MQW560" s="19"/>
      <c r="MQX560" s="19"/>
      <c r="MQY560" s="20"/>
      <c r="MQZ560" s="19"/>
      <c r="MRA560" s="19"/>
      <c r="MRB560" s="19"/>
      <c r="MRC560" s="20"/>
      <c r="MRD560" s="20"/>
      <c r="MRE560" s="31"/>
      <c r="MRF560" s="31"/>
      <c r="MRG560" s="19"/>
      <c r="MRH560" s="20"/>
      <c r="MRI560" s="20"/>
      <c r="MRJ560" s="9"/>
      <c r="MRK560" s="19"/>
      <c r="MRL560" s="19"/>
      <c r="MRM560" s="19"/>
      <c r="MRN560" s="19"/>
      <c r="MRO560" s="19"/>
      <c r="MRP560" s="20"/>
      <c r="MRQ560" s="19"/>
      <c r="MRR560" s="19"/>
      <c r="MRS560" s="19"/>
      <c r="MRT560" s="20"/>
      <c r="MRU560" s="20"/>
      <c r="MRV560" s="31"/>
      <c r="MRW560" s="31"/>
      <c r="MRX560" s="19"/>
      <c r="MRY560" s="20"/>
      <c r="MRZ560" s="20"/>
      <c r="MSA560" s="9"/>
      <c r="MSB560" s="19"/>
      <c r="MSC560" s="19"/>
      <c r="MSD560" s="19"/>
      <c r="MSE560" s="19"/>
      <c r="MSF560" s="19"/>
      <c r="MSG560" s="20"/>
      <c r="MSH560" s="19"/>
      <c r="MSI560" s="19"/>
      <c r="MSJ560" s="19"/>
      <c r="MSK560" s="20"/>
      <c r="MSL560" s="20"/>
      <c r="MSM560" s="31"/>
      <c r="MSN560" s="31"/>
      <c r="MSO560" s="19"/>
      <c r="MSP560" s="20"/>
      <c r="MSQ560" s="20"/>
      <c r="MSR560" s="9"/>
      <c r="MSS560" s="19"/>
      <c r="MST560" s="19"/>
      <c r="MSU560" s="19"/>
      <c r="MSV560" s="19"/>
      <c r="MSW560" s="19"/>
      <c r="MSX560" s="20"/>
      <c r="MSY560" s="19"/>
      <c r="MSZ560" s="19"/>
      <c r="MTA560" s="19"/>
      <c r="MTB560" s="20"/>
      <c r="MTC560" s="20"/>
      <c r="MTD560" s="31"/>
      <c r="MTE560" s="31"/>
      <c r="MTF560" s="19"/>
      <c r="MTG560" s="20"/>
      <c r="MTH560" s="20"/>
      <c r="MTI560" s="9"/>
      <c r="MTJ560" s="19"/>
      <c r="MTK560" s="19"/>
      <c r="MTL560" s="19"/>
      <c r="MTM560" s="19"/>
      <c r="MTN560" s="19"/>
      <c r="MTO560" s="20"/>
      <c r="MTP560" s="19"/>
      <c r="MTQ560" s="19"/>
      <c r="MTR560" s="19"/>
      <c r="MTS560" s="20"/>
      <c r="MTT560" s="20"/>
      <c r="MTU560" s="31"/>
      <c r="MTV560" s="31"/>
      <c r="MTW560" s="19"/>
      <c r="MTX560" s="20"/>
      <c r="MTY560" s="20"/>
      <c r="MTZ560" s="9"/>
      <c r="MUA560" s="19"/>
      <c r="MUB560" s="19"/>
      <c r="MUC560" s="19"/>
      <c r="MUD560" s="19"/>
      <c r="MUE560" s="19"/>
      <c r="MUF560" s="20"/>
      <c r="MUG560" s="19"/>
      <c r="MUH560" s="19"/>
      <c r="MUI560" s="19"/>
      <c r="MUJ560" s="20"/>
      <c r="MUK560" s="20"/>
      <c r="MUL560" s="31"/>
      <c r="MUM560" s="31"/>
      <c r="MUN560" s="19"/>
      <c r="MUO560" s="20"/>
      <c r="MUP560" s="20"/>
      <c r="MUQ560" s="9"/>
      <c r="MUR560" s="19"/>
      <c r="MUS560" s="19"/>
      <c r="MUT560" s="19"/>
      <c r="MUU560" s="19"/>
      <c r="MUV560" s="19"/>
      <c r="MUW560" s="20"/>
      <c r="MUX560" s="19"/>
      <c r="MUY560" s="19"/>
      <c r="MUZ560" s="19"/>
      <c r="MVA560" s="20"/>
      <c r="MVB560" s="20"/>
      <c r="MVC560" s="31"/>
      <c r="MVD560" s="31"/>
      <c r="MVE560" s="19"/>
      <c r="MVF560" s="20"/>
      <c r="MVG560" s="20"/>
      <c r="MVH560" s="9"/>
      <c r="MVI560" s="19"/>
      <c r="MVJ560" s="19"/>
      <c r="MVK560" s="19"/>
      <c r="MVL560" s="19"/>
      <c r="MVM560" s="19"/>
      <c r="MVN560" s="20"/>
      <c r="MVO560" s="19"/>
      <c r="MVP560" s="19"/>
      <c r="MVQ560" s="19"/>
      <c r="MVR560" s="20"/>
      <c r="MVS560" s="20"/>
      <c r="MVT560" s="31"/>
      <c r="MVU560" s="31"/>
      <c r="MVV560" s="19"/>
      <c r="MVW560" s="20"/>
      <c r="MVX560" s="20"/>
      <c r="MVY560" s="9"/>
      <c r="MVZ560" s="19"/>
      <c r="MWA560" s="19"/>
      <c r="MWB560" s="19"/>
      <c r="MWC560" s="19"/>
      <c r="MWD560" s="19"/>
      <c r="MWE560" s="20"/>
      <c r="MWF560" s="19"/>
      <c r="MWG560" s="19"/>
      <c r="MWH560" s="19"/>
      <c r="MWI560" s="20"/>
      <c r="MWJ560" s="20"/>
      <c r="MWK560" s="31"/>
      <c r="MWL560" s="31"/>
      <c r="MWM560" s="19"/>
      <c r="MWN560" s="20"/>
      <c r="MWO560" s="20"/>
      <c r="MWP560" s="9"/>
      <c r="MWQ560" s="19"/>
      <c r="MWR560" s="19"/>
      <c r="MWS560" s="19"/>
      <c r="MWT560" s="19"/>
      <c r="MWU560" s="19"/>
      <c r="MWV560" s="20"/>
      <c r="MWW560" s="19"/>
      <c r="MWX560" s="19"/>
      <c r="MWY560" s="19"/>
      <c r="MWZ560" s="20"/>
      <c r="MXA560" s="20"/>
      <c r="MXB560" s="31"/>
      <c r="MXC560" s="31"/>
      <c r="MXD560" s="19"/>
      <c r="MXE560" s="20"/>
      <c r="MXF560" s="20"/>
      <c r="MXG560" s="9"/>
      <c r="MXH560" s="19"/>
      <c r="MXI560" s="19"/>
      <c r="MXJ560" s="19"/>
      <c r="MXK560" s="19"/>
      <c r="MXL560" s="19"/>
      <c r="MXM560" s="20"/>
      <c r="MXN560" s="19"/>
      <c r="MXO560" s="19"/>
      <c r="MXP560" s="19"/>
      <c r="MXQ560" s="20"/>
      <c r="MXR560" s="20"/>
      <c r="MXS560" s="31"/>
      <c r="MXT560" s="31"/>
      <c r="MXU560" s="19"/>
      <c r="MXV560" s="20"/>
      <c r="MXW560" s="20"/>
      <c r="MXX560" s="9"/>
      <c r="MXY560" s="19"/>
      <c r="MXZ560" s="19"/>
      <c r="MYA560" s="19"/>
      <c r="MYB560" s="19"/>
      <c r="MYC560" s="19"/>
      <c r="MYD560" s="20"/>
      <c r="MYE560" s="19"/>
      <c r="MYF560" s="19"/>
      <c r="MYG560" s="19"/>
      <c r="MYH560" s="20"/>
      <c r="MYI560" s="20"/>
      <c r="MYJ560" s="31"/>
      <c r="MYK560" s="31"/>
      <c r="MYL560" s="19"/>
      <c r="MYM560" s="20"/>
      <c r="MYN560" s="20"/>
      <c r="MYO560" s="9"/>
      <c r="MYP560" s="19"/>
      <c r="MYQ560" s="19"/>
      <c r="MYR560" s="19"/>
      <c r="MYS560" s="19"/>
      <c r="MYT560" s="19"/>
      <c r="MYU560" s="20"/>
      <c r="MYV560" s="19"/>
      <c r="MYW560" s="19"/>
      <c r="MYX560" s="19"/>
      <c r="MYY560" s="20"/>
      <c r="MYZ560" s="20"/>
      <c r="MZA560" s="31"/>
      <c r="MZB560" s="31"/>
      <c r="MZC560" s="19"/>
      <c r="MZD560" s="20"/>
      <c r="MZE560" s="20"/>
      <c r="MZF560" s="9"/>
      <c r="MZG560" s="19"/>
      <c r="MZH560" s="19"/>
      <c r="MZI560" s="19"/>
      <c r="MZJ560" s="19"/>
      <c r="MZK560" s="19"/>
      <c r="MZL560" s="20"/>
      <c r="MZM560" s="19"/>
      <c r="MZN560" s="19"/>
      <c r="MZO560" s="19"/>
      <c r="MZP560" s="20"/>
      <c r="MZQ560" s="20"/>
      <c r="MZR560" s="31"/>
      <c r="MZS560" s="31"/>
      <c r="MZT560" s="19"/>
      <c r="MZU560" s="20"/>
      <c r="MZV560" s="20"/>
      <c r="MZW560" s="9"/>
      <c r="MZX560" s="19"/>
      <c r="MZY560" s="19"/>
      <c r="MZZ560" s="19"/>
      <c r="NAA560" s="19"/>
      <c r="NAB560" s="19"/>
      <c r="NAC560" s="20"/>
      <c r="NAD560" s="19"/>
      <c r="NAE560" s="19"/>
      <c r="NAF560" s="19"/>
      <c r="NAG560" s="20"/>
      <c r="NAH560" s="20"/>
      <c r="NAI560" s="31"/>
      <c r="NAJ560" s="31"/>
      <c r="NAK560" s="19"/>
      <c r="NAL560" s="20"/>
      <c r="NAM560" s="20"/>
      <c r="NAN560" s="9"/>
      <c r="NAO560" s="19"/>
      <c r="NAP560" s="19"/>
      <c r="NAQ560" s="19"/>
      <c r="NAR560" s="19"/>
      <c r="NAS560" s="19"/>
      <c r="NAT560" s="20"/>
      <c r="NAU560" s="19"/>
      <c r="NAV560" s="19"/>
      <c r="NAW560" s="19"/>
      <c r="NAX560" s="20"/>
      <c r="NAY560" s="20"/>
      <c r="NAZ560" s="31"/>
      <c r="NBA560" s="31"/>
      <c r="NBB560" s="19"/>
      <c r="NBC560" s="20"/>
      <c r="NBD560" s="20"/>
      <c r="NBE560" s="9"/>
      <c r="NBF560" s="19"/>
      <c r="NBG560" s="19"/>
      <c r="NBH560" s="19"/>
      <c r="NBI560" s="19"/>
      <c r="NBJ560" s="19"/>
      <c r="NBK560" s="20"/>
      <c r="NBL560" s="19"/>
      <c r="NBM560" s="19"/>
      <c r="NBN560" s="19"/>
      <c r="NBO560" s="20"/>
      <c r="NBP560" s="20"/>
      <c r="NBQ560" s="31"/>
      <c r="NBR560" s="31"/>
      <c r="NBS560" s="19"/>
      <c r="NBT560" s="20"/>
      <c r="NBU560" s="20"/>
      <c r="NBV560" s="9"/>
      <c r="NBW560" s="19"/>
      <c r="NBX560" s="19"/>
      <c r="NBY560" s="19"/>
      <c r="NBZ560" s="19"/>
      <c r="NCA560" s="19"/>
      <c r="NCB560" s="20"/>
      <c r="NCC560" s="19"/>
      <c r="NCD560" s="19"/>
      <c r="NCE560" s="19"/>
      <c r="NCF560" s="20"/>
      <c r="NCG560" s="20"/>
      <c r="NCH560" s="31"/>
      <c r="NCI560" s="31"/>
      <c r="NCJ560" s="19"/>
      <c r="NCK560" s="20"/>
      <c r="NCL560" s="20"/>
      <c r="NCM560" s="9"/>
      <c r="NCN560" s="19"/>
      <c r="NCO560" s="19"/>
      <c r="NCP560" s="19"/>
      <c r="NCQ560" s="19"/>
      <c r="NCR560" s="19"/>
      <c r="NCS560" s="20"/>
      <c r="NCT560" s="19"/>
      <c r="NCU560" s="19"/>
      <c r="NCV560" s="19"/>
      <c r="NCW560" s="20"/>
      <c r="NCX560" s="20"/>
      <c r="NCY560" s="31"/>
      <c r="NCZ560" s="31"/>
      <c r="NDA560" s="19"/>
      <c r="NDB560" s="20"/>
      <c r="NDC560" s="20"/>
      <c r="NDD560" s="9"/>
      <c r="NDE560" s="19"/>
      <c r="NDF560" s="19"/>
      <c r="NDG560" s="19"/>
      <c r="NDH560" s="19"/>
      <c r="NDI560" s="19"/>
      <c r="NDJ560" s="20"/>
      <c r="NDK560" s="19"/>
      <c r="NDL560" s="19"/>
      <c r="NDM560" s="19"/>
      <c r="NDN560" s="20"/>
      <c r="NDO560" s="20"/>
      <c r="NDP560" s="31"/>
      <c r="NDQ560" s="31"/>
      <c r="NDR560" s="19"/>
      <c r="NDS560" s="20"/>
      <c r="NDT560" s="20"/>
      <c r="NDU560" s="9"/>
      <c r="NDV560" s="19"/>
      <c r="NDW560" s="19"/>
      <c r="NDX560" s="19"/>
      <c r="NDY560" s="19"/>
      <c r="NDZ560" s="19"/>
      <c r="NEA560" s="20"/>
      <c r="NEB560" s="19"/>
      <c r="NEC560" s="19"/>
      <c r="NED560" s="19"/>
      <c r="NEE560" s="20"/>
      <c r="NEF560" s="20"/>
      <c r="NEG560" s="31"/>
      <c r="NEH560" s="31"/>
      <c r="NEI560" s="19"/>
      <c r="NEJ560" s="20"/>
      <c r="NEK560" s="20"/>
      <c r="NEL560" s="9"/>
      <c r="NEM560" s="19"/>
      <c r="NEN560" s="19"/>
      <c r="NEO560" s="19"/>
      <c r="NEP560" s="19"/>
      <c r="NEQ560" s="19"/>
      <c r="NER560" s="20"/>
      <c r="NES560" s="19"/>
      <c r="NET560" s="19"/>
      <c r="NEU560" s="19"/>
      <c r="NEV560" s="20"/>
      <c r="NEW560" s="20"/>
      <c r="NEX560" s="31"/>
      <c r="NEY560" s="31"/>
      <c r="NEZ560" s="19"/>
      <c r="NFA560" s="20"/>
      <c r="NFB560" s="20"/>
      <c r="NFC560" s="9"/>
      <c r="NFD560" s="19"/>
      <c r="NFE560" s="19"/>
      <c r="NFF560" s="19"/>
      <c r="NFG560" s="19"/>
      <c r="NFH560" s="19"/>
      <c r="NFI560" s="20"/>
      <c r="NFJ560" s="19"/>
      <c r="NFK560" s="19"/>
      <c r="NFL560" s="19"/>
      <c r="NFM560" s="20"/>
      <c r="NFN560" s="20"/>
      <c r="NFO560" s="31"/>
      <c r="NFP560" s="31"/>
      <c r="NFQ560" s="19"/>
      <c r="NFR560" s="20"/>
      <c r="NFS560" s="20"/>
      <c r="NFT560" s="9"/>
      <c r="NFU560" s="19"/>
      <c r="NFV560" s="19"/>
      <c r="NFW560" s="19"/>
      <c r="NFX560" s="19"/>
      <c r="NFY560" s="19"/>
      <c r="NFZ560" s="20"/>
      <c r="NGA560" s="19"/>
      <c r="NGB560" s="19"/>
      <c r="NGC560" s="19"/>
      <c r="NGD560" s="20"/>
      <c r="NGE560" s="20"/>
      <c r="NGF560" s="31"/>
      <c r="NGG560" s="31"/>
      <c r="NGH560" s="19"/>
      <c r="NGI560" s="20"/>
      <c r="NGJ560" s="20"/>
      <c r="NGK560" s="9"/>
      <c r="NGL560" s="19"/>
      <c r="NGM560" s="19"/>
      <c r="NGN560" s="19"/>
      <c r="NGO560" s="19"/>
      <c r="NGP560" s="19"/>
      <c r="NGQ560" s="20"/>
      <c r="NGR560" s="19"/>
      <c r="NGS560" s="19"/>
      <c r="NGT560" s="19"/>
      <c r="NGU560" s="20"/>
      <c r="NGV560" s="20"/>
      <c r="NGW560" s="31"/>
      <c r="NGX560" s="31"/>
      <c r="NGY560" s="19"/>
      <c r="NGZ560" s="20"/>
      <c r="NHA560" s="20"/>
      <c r="NHB560" s="9"/>
      <c r="NHC560" s="19"/>
      <c r="NHD560" s="19"/>
      <c r="NHE560" s="19"/>
      <c r="NHF560" s="19"/>
      <c r="NHG560" s="19"/>
      <c r="NHH560" s="20"/>
      <c r="NHI560" s="19"/>
      <c r="NHJ560" s="19"/>
      <c r="NHK560" s="19"/>
      <c r="NHL560" s="20"/>
      <c r="NHM560" s="20"/>
      <c r="NHN560" s="31"/>
      <c r="NHO560" s="31"/>
      <c r="NHP560" s="19"/>
      <c r="NHQ560" s="20"/>
      <c r="NHR560" s="20"/>
      <c r="NHS560" s="9"/>
      <c r="NHT560" s="19"/>
      <c r="NHU560" s="19"/>
      <c r="NHV560" s="19"/>
      <c r="NHW560" s="19"/>
      <c r="NHX560" s="19"/>
      <c r="NHY560" s="20"/>
      <c r="NHZ560" s="19"/>
      <c r="NIA560" s="19"/>
      <c r="NIB560" s="19"/>
      <c r="NIC560" s="20"/>
      <c r="NID560" s="20"/>
      <c r="NIE560" s="31"/>
      <c r="NIF560" s="31"/>
      <c r="NIG560" s="19"/>
      <c r="NIH560" s="20"/>
      <c r="NII560" s="20"/>
      <c r="NIJ560" s="9"/>
      <c r="NIK560" s="19"/>
      <c r="NIL560" s="19"/>
      <c r="NIM560" s="19"/>
      <c r="NIN560" s="19"/>
      <c r="NIO560" s="19"/>
      <c r="NIP560" s="20"/>
      <c r="NIQ560" s="19"/>
      <c r="NIR560" s="19"/>
      <c r="NIS560" s="19"/>
      <c r="NIT560" s="20"/>
      <c r="NIU560" s="20"/>
      <c r="NIV560" s="31"/>
      <c r="NIW560" s="31"/>
      <c r="NIX560" s="19"/>
      <c r="NIY560" s="20"/>
      <c r="NIZ560" s="20"/>
      <c r="NJA560" s="9"/>
      <c r="NJB560" s="19"/>
      <c r="NJC560" s="19"/>
      <c r="NJD560" s="19"/>
      <c r="NJE560" s="19"/>
      <c r="NJF560" s="19"/>
      <c r="NJG560" s="20"/>
      <c r="NJH560" s="19"/>
      <c r="NJI560" s="19"/>
      <c r="NJJ560" s="19"/>
      <c r="NJK560" s="20"/>
      <c r="NJL560" s="20"/>
      <c r="NJM560" s="31"/>
      <c r="NJN560" s="31"/>
      <c r="NJO560" s="19"/>
      <c r="NJP560" s="20"/>
      <c r="NJQ560" s="20"/>
      <c r="NJR560" s="9"/>
      <c r="NJS560" s="19"/>
      <c r="NJT560" s="19"/>
      <c r="NJU560" s="19"/>
      <c r="NJV560" s="19"/>
      <c r="NJW560" s="19"/>
      <c r="NJX560" s="20"/>
      <c r="NJY560" s="19"/>
      <c r="NJZ560" s="19"/>
      <c r="NKA560" s="19"/>
      <c r="NKB560" s="20"/>
      <c r="NKC560" s="20"/>
      <c r="NKD560" s="31"/>
      <c r="NKE560" s="31"/>
      <c r="NKF560" s="19"/>
      <c r="NKG560" s="20"/>
      <c r="NKH560" s="20"/>
      <c r="NKI560" s="9"/>
      <c r="NKJ560" s="19"/>
      <c r="NKK560" s="19"/>
      <c r="NKL560" s="19"/>
      <c r="NKM560" s="19"/>
      <c r="NKN560" s="19"/>
      <c r="NKO560" s="20"/>
      <c r="NKP560" s="19"/>
      <c r="NKQ560" s="19"/>
      <c r="NKR560" s="19"/>
      <c r="NKS560" s="20"/>
      <c r="NKT560" s="20"/>
      <c r="NKU560" s="31"/>
      <c r="NKV560" s="31"/>
      <c r="NKW560" s="19"/>
      <c r="NKX560" s="20"/>
      <c r="NKY560" s="20"/>
      <c r="NKZ560" s="9"/>
      <c r="NLA560" s="19"/>
      <c r="NLB560" s="19"/>
      <c r="NLC560" s="19"/>
      <c r="NLD560" s="19"/>
      <c r="NLE560" s="19"/>
      <c r="NLF560" s="20"/>
      <c r="NLG560" s="19"/>
      <c r="NLH560" s="19"/>
      <c r="NLI560" s="19"/>
      <c r="NLJ560" s="20"/>
      <c r="NLK560" s="20"/>
      <c r="NLL560" s="31"/>
      <c r="NLM560" s="31"/>
      <c r="NLN560" s="19"/>
      <c r="NLO560" s="20"/>
      <c r="NLP560" s="20"/>
      <c r="NLQ560" s="9"/>
      <c r="NLR560" s="19"/>
      <c r="NLS560" s="19"/>
      <c r="NLT560" s="19"/>
      <c r="NLU560" s="19"/>
      <c r="NLV560" s="19"/>
      <c r="NLW560" s="20"/>
      <c r="NLX560" s="19"/>
      <c r="NLY560" s="19"/>
      <c r="NLZ560" s="19"/>
      <c r="NMA560" s="20"/>
      <c r="NMB560" s="20"/>
      <c r="NMC560" s="31"/>
      <c r="NMD560" s="31"/>
      <c r="NME560" s="19"/>
      <c r="NMF560" s="20"/>
      <c r="NMG560" s="20"/>
      <c r="NMH560" s="9"/>
      <c r="NMI560" s="19"/>
      <c r="NMJ560" s="19"/>
      <c r="NMK560" s="19"/>
      <c r="NML560" s="19"/>
      <c r="NMM560" s="19"/>
      <c r="NMN560" s="20"/>
      <c r="NMO560" s="19"/>
      <c r="NMP560" s="19"/>
      <c r="NMQ560" s="19"/>
      <c r="NMR560" s="20"/>
      <c r="NMS560" s="20"/>
      <c r="NMT560" s="31"/>
      <c r="NMU560" s="31"/>
      <c r="NMV560" s="19"/>
      <c r="NMW560" s="20"/>
      <c r="NMX560" s="20"/>
      <c r="NMY560" s="9"/>
      <c r="NMZ560" s="19"/>
      <c r="NNA560" s="19"/>
      <c r="NNB560" s="19"/>
      <c r="NNC560" s="19"/>
      <c r="NND560" s="19"/>
      <c r="NNE560" s="20"/>
      <c r="NNF560" s="19"/>
      <c r="NNG560" s="19"/>
      <c r="NNH560" s="19"/>
      <c r="NNI560" s="20"/>
      <c r="NNJ560" s="20"/>
      <c r="NNK560" s="31"/>
      <c r="NNL560" s="31"/>
      <c r="NNM560" s="19"/>
      <c r="NNN560" s="20"/>
      <c r="NNO560" s="20"/>
      <c r="NNP560" s="9"/>
      <c r="NNQ560" s="19"/>
      <c r="NNR560" s="19"/>
      <c r="NNS560" s="19"/>
      <c r="NNT560" s="19"/>
      <c r="NNU560" s="19"/>
      <c r="NNV560" s="20"/>
      <c r="NNW560" s="19"/>
      <c r="NNX560" s="19"/>
      <c r="NNY560" s="19"/>
      <c r="NNZ560" s="20"/>
      <c r="NOA560" s="20"/>
      <c r="NOB560" s="31"/>
      <c r="NOC560" s="31"/>
      <c r="NOD560" s="19"/>
      <c r="NOE560" s="20"/>
      <c r="NOF560" s="20"/>
      <c r="NOG560" s="9"/>
      <c r="NOH560" s="19"/>
      <c r="NOI560" s="19"/>
      <c r="NOJ560" s="19"/>
      <c r="NOK560" s="19"/>
      <c r="NOL560" s="19"/>
      <c r="NOM560" s="20"/>
      <c r="NON560" s="19"/>
      <c r="NOO560" s="19"/>
      <c r="NOP560" s="19"/>
      <c r="NOQ560" s="20"/>
      <c r="NOR560" s="20"/>
      <c r="NOS560" s="31"/>
      <c r="NOT560" s="31"/>
      <c r="NOU560" s="19"/>
      <c r="NOV560" s="20"/>
      <c r="NOW560" s="20"/>
      <c r="NOX560" s="9"/>
      <c r="NOY560" s="19"/>
      <c r="NOZ560" s="19"/>
      <c r="NPA560" s="19"/>
      <c r="NPB560" s="19"/>
      <c r="NPC560" s="19"/>
      <c r="NPD560" s="20"/>
      <c r="NPE560" s="19"/>
      <c r="NPF560" s="19"/>
      <c r="NPG560" s="19"/>
      <c r="NPH560" s="20"/>
      <c r="NPI560" s="20"/>
      <c r="NPJ560" s="31"/>
      <c r="NPK560" s="31"/>
      <c r="NPL560" s="19"/>
      <c r="NPM560" s="20"/>
      <c r="NPN560" s="20"/>
      <c r="NPO560" s="9"/>
      <c r="NPP560" s="19"/>
      <c r="NPQ560" s="19"/>
      <c r="NPR560" s="19"/>
      <c r="NPS560" s="19"/>
      <c r="NPT560" s="19"/>
      <c r="NPU560" s="20"/>
      <c r="NPV560" s="19"/>
      <c r="NPW560" s="19"/>
      <c r="NPX560" s="19"/>
      <c r="NPY560" s="20"/>
      <c r="NPZ560" s="20"/>
      <c r="NQA560" s="31"/>
      <c r="NQB560" s="31"/>
      <c r="NQC560" s="19"/>
      <c r="NQD560" s="20"/>
      <c r="NQE560" s="20"/>
      <c r="NQF560" s="9"/>
      <c r="NQG560" s="19"/>
      <c r="NQH560" s="19"/>
      <c r="NQI560" s="19"/>
      <c r="NQJ560" s="19"/>
      <c r="NQK560" s="19"/>
      <c r="NQL560" s="20"/>
      <c r="NQM560" s="19"/>
      <c r="NQN560" s="19"/>
      <c r="NQO560" s="19"/>
      <c r="NQP560" s="20"/>
      <c r="NQQ560" s="20"/>
      <c r="NQR560" s="31"/>
      <c r="NQS560" s="31"/>
      <c r="NQT560" s="19"/>
      <c r="NQU560" s="20"/>
      <c r="NQV560" s="20"/>
      <c r="NQW560" s="9"/>
      <c r="NQX560" s="19"/>
      <c r="NQY560" s="19"/>
      <c r="NQZ560" s="19"/>
      <c r="NRA560" s="19"/>
      <c r="NRB560" s="19"/>
      <c r="NRC560" s="20"/>
      <c r="NRD560" s="19"/>
      <c r="NRE560" s="19"/>
      <c r="NRF560" s="19"/>
      <c r="NRG560" s="20"/>
      <c r="NRH560" s="20"/>
      <c r="NRI560" s="31"/>
      <c r="NRJ560" s="31"/>
      <c r="NRK560" s="19"/>
      <c r="NRL560" s="20"/>
      <c r="NRM560" s="20"/>
      <c r="NRN560" s="9"/>
      <c r="NRO560" s="19"/>
      <c r="NRP560" s="19"/>
      <c r="NRQ560" s="19"/>
      <c r="NRR560" s="19"/>
      <c r="NRS560" s="19"/>
      <c r="NRT560" s="20"/>
      <c r="NRU560" s="19"/>
      <c r="NRV560" s="19"/>
      <c r="NRW560" s="19"/>
      <c r="NRX560" s="20"/>
      <c r="NRY560" s="20"/>
      <c r="NRZ560" s="31"/>
      <c r="NSA560" s="31"/>
      <c r="NSB560" s="19"/>
      <c r="NSC560" s="20"/>
      <c r="NSD560" s="20"/>
      <c r="NSE560" s="9"/>
      <c r="NSF560" s="19"/>
      <c r="NSG560" s="19"/>
      <c r="NSH560" s="19"/>
      <c r="NSI560" s="19"/>
      <c r="NSJ560" s="19"/>
      <c r="NSK560" s="20"/>
      <c r="NSL560" s="19"/>
      <c r="NSM560" s="19"/>
      <c r="NSN560" s="19"/>
      <c r="NSO560" s="20"/>
      <c r="NSP560" s="20"/>
      <c r="NSQ560" s="31"/>
      <c r="NSR560" s="31"/>
      <c r="NSS560" s="19"/>
      <c r="NST560" s="20"/>
      <c r="NSU560" s="20"/>
      <c r="NSV560" s="9"/>
      <c r="NSW560" s="19"/>
      <c r="NSX560" s="19"/>
      <c r="NSY560" s="19"/>
      <c r="NSZ560" s="19"/>
      <c r="NTA560" s="19"/>
      <c r="NTB560" s="20"/>
      <c r="NTC560" s="19"/>
      <c r="NTD560" s="19"/>
      <c r="NTE560" s="19"/>
      <c r="NTF560" s="20"/>
      <c r="NTG560" s="20"/>
      <c r="NTH560" s="31"/>
      <c r="NTI560" s="31"/>
      <c r="NTJ560" s="19"/>
      <c r="NTK560" s="20"/>
      <c r="NTL560" s="20"/>
      <c r="NTM560" s="9"/>
      <c r="NTN560" s="19"/>
      <c r="NTO560" s="19"/>
      <c r="NTP560" s="19"/>
      <c r="NTQ560" s="19"/>
      <c r="NTR560" s="19"/>
      <c r="NTS560" s="20"/>
      <c r="NTT560" s="19"/>
      <c r="NTU560" s="19"/>
      <c r="NTV560" s="19"/>
      <c r="NTW560" s="20"/>
      <c r="NTX560" s="20"/>
      <c r="NTY560" s="31"/>
      <c r="NTZ560" s="31"/>
      <c r="NUA560" s="19"/>
      <c r="NUB560" s="20"/>
      <c r="NUC560" s="20"/>
      <c r="NUD560" s="9"/>
      <c r="NUE560" s="19"/>
      <c r="NUF560" s="19"/>
      <c r="NUG560" s="19"/>
      <c r="NUH560" s="19"/>
      <c r="NUI560" s="19"/>
      <c r="NUJ560" s="20"/>
      <c r="NUK560" s="19"/>
      <c r="NUL560" s="19"/>
      <c r="NUM560" s="19"/>
      <c r="NUN560" s="20"/>
      <c r="NUO560" s="20"/>
      <c r="NUP560" s="31"/>
      <c r="NUQ560" s="31"/>
      <c r="NUR560" s="19"/>
      <c r="NUS560" s="20"/>
      <c r="NUT560" s="20"/>
      <c r="NUU560" s="9"/>
      <c r="NUV560" s="19"/>
      <c r="NUW560" s="19"/>
      <c r="NUX560" s="19"/>
      <c r="NUY560" s="19"/>
      <c r="NUZ560" s="19"/>
      <c r="NVA560" s="20"/>
      <c r="NVB560" s="19"/>
      <c r="NVC560" s="19"/>
      <c r="NVD560" s="19"/>
      <c r="NVE560" s="20"/>
      <c r="NVF560" s="20"/>
      <c r="NVG560" s="31"/>
      <c r="NVH560" s="31"/>
      <c r="NVI560" s="19"/>
      <c r="NVJ560" s="20"/>
      <c r="NVK560" s="20"/>
      <c r="NVL560" s="9"/>
      <c r="NVM560" s="19"/>
      <c r="NVN560" s="19"/>
      <c r="NVO560" s="19"/>
      <c r="NVP560" s="19"/>
      <c r="NVQ560" s="19"/>
      <c r="NVR560" s="20"/>
      <c r="NVS560" s="19"/>
      <c r="NVT560" s="19"/>
      <c r="NVU560" s="19"/>
      <c r="NVV560" s="20"/>
      <c r="NVW560" s="20"/>
      <c r="NVX560" s="31"/>
      <c r="NVY560" s="31"/>
      <c r="NVZ560" s="19"/>
      <c r="NWA560" s="20"/>
      <c r="NWB560" s="20"/>
      <c r="NWC560" s="9"/>
      <c r="NWD560" s="19"/>
      <c r="NWE560" s="19"/>
      <c r="NWF560" s="19"/>
      <c r="NWG560" s="19"/>
      <c r="NWH560" s="19"/>
      <c r="NWI560" s="20"/>
      <c r="NWJ560" s="19"/>
      <c r="NWK560" s="19"/>
      <c r="NWL560" s="19"/>
      <c r="NWM560" s="20"/>
      <c r="NWN560" s="20"/>
      <c r="NWO560" s="31"/>
      <c r="NWP560" s="31"/>
      <c r="NWQ560" s="19"/>
      <c r="NWR560" s="20"/>
      <c r="NWS560" s="20"/>
      <c r="NWT560" s="9"/>
      <c r="NWU560" s="19"/>
      <c r="NWV560" s="19"/>
      <c r="NWW560" s="19"/>
      <c r="NWX560" s="19"/>
      <c r="NWY560" s="19"/>
      <c r="NWZ560" s="20"/>
      <c r="NXA560" s="19"/>
      <c r="NXB560" s="19"/>
      <c r="NXC560" s="19"/>
      <c r="NXD560" s="20"/>
      <c r="NXE560" s="20"/>
      <c r="NXF560" s="31"/>
      <c r="NXG560" s="31"/>
      <c r="NXH560" s="19"/>
      <c r="NXI560" s="20"/>
      <c r="NXJ560" s="20"/>
      <c r="NXK560" s="9"/>
      <c r="NXL560" s="19"/>
      <c r="NXM560" s="19"/>
      <c r="NXN560" s="19"/>
      <c r="NXO560" s="19"/>
      <c r="NXP560" s="19"/>
      <c r="NXQ560" s="20"/>
      <c r="NXR560" s="19"/>
      <c r="NXS560" s="19"/>
      <c r="NXT560" s="19"/>
      <c r="NXU560" s="20"/>
      <c r="NXV560" s="20"/>
      <c r="NXW560" s="31"/>
      <c r="NXX560" s="31"/>
      <c r="NXY560" s="19"/>
      <c r="NXZ560" s="20"/>
      <c r="NYA560" s="20"/>
      <c r="NYB560" s="9"/>
      <c r="NYC560" s="19"/>
      <c r="NYD560" s="19"/>
      <c r="NYE560" s="19"/>
      <c r="NYF560" s="19"/>
      <c r="NYG560" s="19"/>
      <c r="NYH560" s="20"/>
      <c r="NYI560" s="19"/>
      <c r="NYJ560" s="19"/>
      <c r="NYK560" s="19"/>
      <c r="NYL560" s="20"/>
      <c r="NYM560" s="20"/>
      <c r="NYN560" s="31"/>
      <c r="NYO560" s="31"/>
      <c r="NYP560" s="19"/>
      <c r="NYQ560" s="20"/>
      <c r="NYR560" s="20"/>
      <c r="NYS560" s="9"/>
      <c r="NYT560" s="19"/>
      <c r="NYU560" s="19"/>
      <c r="NYV560" s="19"/>
      <c r="NYW560" s="19"/>
      <c r="NYX560" s="19"/>
      <c r="NYY560" s="20"/>
      <c r="NYZ560" s="19"/>
      <c r="NZA560" s="19"/>
      <c r="NZB560" s="19"/>
      <c r="NZC560" s="20"/>
      <c r="NZD560" s="20"/>
      <c r="NZE560" s="31"/>
      <c r="NZF560" s="31"/>
      <c r="NZG560" s="19"/>
      <c r="NZH560" s="20"/>
      <c r="NZI560" s="20"/>
      <c r="NZJ560" s="9"/>
      <c r="NZK560" s="19"/>
      <c r="NZL560" s="19"/>
      <c r="NZM560" s="19"/>
      <c r="NZN560" s="19"/>
      <c r="NZO560" s="19"/>
      <c r="NZP560" s="20"/>
      <c r="NZQ560" s="19"/>
      <c r="NZR560" s="19"/>
      <c r="NZS560" s="19"/>
      <c r="NZT560" s="20"/>
      <c r="NZU560" s="20"/>
      <c r="NZV560" s="31"/>
      <c r="NZW560" s="31"/>
      <c r="NZX560" s="19"/>
      <c r="NZY560" s="20"/>
      <c r="NZZ560" s="20"/>
      <c r="OAA560" s="9"/>
      <c r="OAB560" s="19"/>
      <c r="OAC560" s="19"/>
      <c r="OAD560" s="19"/>
      <c r="OAE560" s="19"/>
      <c r="OAF560" s="19"/>
      <c r="OAG560" s="20"/>
      <c r="OAH560" s="19"/>
      <c r="OAI560" s="19"/>
      <c r="OAJ560" s="19"/>
      <c r="OAK560" s="20"/>
      <c r="OAL560" s="20"/>
      <c r="OAM560" s="31"/>
      <c r="OAN560" s="31"/>
      <c r="OAO560" s="19"/>
      <c r="OAP560" s="20"/>
      <c r="OAQ560" s="20"/>
      <c r="OAR560" s="9"/>
      <c r="OAS560" s="19"/>
      <c r="OAT560" s="19"/>
      <c r="OAU560" s="19"/>
      <c r="OAV560" s="19"/>
      <c r="OAW560" s="19"/>
      <c r="OAX560" s="20"/>
      <c r="OAY560" s="19"/>
      <c r="OAZ560" s="19"/>
      <c r="OBA560" s="19"/>
      <c r="OBB560" s="20"/>
      <c r="OBC560" s="20"/>
      <c r="OBD560" s="31"/>
      <c r="OBE560" s="31"/>
      <c r="OBF560" s="19"/>
      <c r="OBG560" s="20"/>
      <c r="OBH560" s="20"/>
      <c r="OBI560" s="9"/>
      <c r="OBJ560" s="19"/>
      <c r="OBK560" s="19"/>
      <c r="OBL560" s="19"/>
      <c r="OBM560" s="19"/>
      <c r="OBN560" s="19"/>
      <c r="OBO560" s="20"/>
      <c r="OBP560" s="19"/>
      <c r="OBQ560" s="19"/>
      <c r="OBR560" s="19"/>
      <c r="OBS560" s="20"/>
      <c r="OBT560" s="20"/>
      <c r="OBU560" s="31"/>
      <c r="OBV560" s="31"/>
      <c r="OBW560" s="19"/>
      <c r="OBX560" s="20"/>
      <c r="OBY560" s="20"/>
      <c r="OBZ560" s="9"/>
      <c r="OCA560" s="19"/>
      <c r="OCB560" s="19"/>
      <c r="OCC560" s="19"/>
      <c r="OCD560" s="19"/>
      <c r="OCE560" s="19"/>
      <c r="OCF560" s="20"/>
      <c r="OCG560" s="19"/>
      <c r="OCH560" s="19"/>
      <c r="OCI560" s="19"/>
      <c r="OCJ560" s="20"/>
      <c r="OCK560" s="20"/>
      <c r="OCL560" s="31"/>
      <c r="OCM560" s="31"/>
      <c r="OCN560" s="19"/>
      <c r="OCO560" s="20"/>
      <c r="OCP560" s="20"/>
      <c r="OCQ560" s="9"/>
      <c r="OCR560" s="19"/>
      <c r="OCS560" s="19"/>
      <c r="OCT560" s="19"/>
      <c r="OCU560" s="19"/>
      <c r="OCV560" s="19"/>
      <c r="OCW560" s="20"/>
      <c r="OCX560" s="19"/>
      <c r="OCY560" s="19"/>
      <c r="OCZ560" s="19"/>
      <c r="ODA560" s="20"/>
      <c r="ODB560" s="20"/>
      <c r="ODC560" s="31"/>
      <c r="ODD560" s="31"/>
      <c r="ODE560" s="19"/>
      <c r="ODF560" s="20"/>
      <c r="ODG560" s="20"/>
      <c r="ODH560" s="9"/>
      <c r="ODI560" s="19"/>
      <c r="ODJ560" s="19"/>
      <c r="ODK560" s="19"/>
      <c r="ODL560" s="19"/>
      <c r="ODM560" s="19"/>
      <c r="ODN560" s="20"/>
      <c r="ODO560" s="19"/>
      <c r="ODP560" s="19"/>
      <c r="ODQ560" s="19"/>
      <c r="ODR560" s="20"/>
      <c r="ODS560" s="20"/>
      <c r="ODT560" s="31"/>
      <c r="ODU560" s="31"/>
      <c r="ODV560" s="19"/>
      <c r="ODW560" s="20"/>
      <c r="ODX560" s="20"/>
      <c r="ODY560" s="9"/>
      <c r="ODZ560" s="19"/>
      <c r="OEA560" s="19"/>
      <c r="OEB560" s="19"/>
      <c r="OEC560" s="19"/>
      <c r="OED560" s="19"/>
      <c r="OEE560" s="20"/>
      <c r="OEF560" s="19"/>
      <c r="OEG560" s="19"/>
      <c r="OEH560" s="19"/>
      <c r="OEI560" s="20"/>
      <c r="OEJ560" s="20"/>
      <c r="OEK560" s="31"/>
      <c r="OEL560" s="31"/>
      <c r="OEM560" s="19"/>
      <c r="OEN560" s="20"/>
      <c r="OEO560" s="20"/>
      <c r="OEP560" s="9"/>
      <c r="OEQ560" s="19"/>
      <c r="OER560" s="19"/>
      <c r="OES560" s="19"/>
      <c r="OET560" s="19"/>
      <c r="OEU560" s="19"/>
      <c r="OEV560" s="20"/>
      <c r="OEW560" s="19"/>
      <c r="OEX560" s="19"/>
      <c r="OEY560" s="19"/>
      <c r="OEZ560" s="20"/>
      <c r="OFA560" s="20"/>
      <c r="OFB560" s="31"/>
      <c r="OFC560" s="31"/>
      <c r="OFD560" s="19"/>
      <c r="OFE560" s="20"/>
      <c r="OFF560" s="20"/>
      <c r="OFG560" s="9"/>
      <c r="OFH560" s="19"/>
      <c r="OFI560" s="19"/>
      <c r="OFJ560" s="19"/>
      <c r="OFK560" s="19"/>
      <c r="OFL560" s="19"/>
      <c r="OFM560" s="20"/>
      <c r="OFN560" s="19"/>
      <c r="OFO560" s="19"/>
      <c r="OFP560" s="19"/>
      <c r="OFQ560" s="20"/>
      <c r="OFR560" s="20"/>
      <c r="OFS560" s="31"/>
      <c r="OFT560" s="31"/>
      <c r="OFU560" s="19"/>
      <c r="OFV560" s="20"/>
      <c r="OFW560" s="20"/>
      <c r="OFX560" s="9"/>
      <c r="OFY560" s="19"/>
      <c r="OFZ560" s="19"/>
      <c r="OGA560" s="19"/>
      <c r="OGB560" s="19"/>
      <c r="OGC560" s="19"/>
      <c r="OGD560" s="20"/>
      <c r="OGE560" s="19"/>
      <c r="OGF560" s="19"/>
      <c r="OGG560" s="19"/>
      <c r="OGH560" s="20"/>
      <c r="OGI560" s="20"/>
      <c r="OGJ560" s="31"/>
      <c r="OGK560" s="31"/>
      <c r="OGL560" s="19"/>
      <c r="OGM560" s="20"/>
      <c r="OGN560" s="20"/>
      <c r="OGO560" s="9"/>
      <c r="OGP560" s="19"/>
      <c r="OGQ560" s="19"/>
      <c r="OGR560" s="19"/>
      <c r="OGS560" s="19"/>
      <c r="OGT560" s="19"/>
      <c r="OGU560" s="20"/>
      <c r="OGV560" s="19"/>
      <c r="OGW560" s="19"/>
      <c r="OGX560" s="19"/>
      <c r="OGY560" s="20"/>
      <c r="OGZ560" s="20"/>
      <c r="OHA560" s="31"/>
      <c r="OHB560" s="31"/>
      <c r="OHC560" s="19"/>
      <c r="OHD560" s="20"/>
      <c r="OHE560" s="20"/>
      <c r="OHF560" s="9"/>
      <c r="OHG560" s="19"/>
      <c r="OHH560" s="19"/>
      <c r="OHI560" s="19"/>
      <c r="OHJ560" s="19"/>
      <c r="OHK560" s="19"/>
      <c r="OHL560" s="20"/>
      <c r="OHM560" s="19"/>
      <c r="OHN560" s="19"/>
      <c r="OHO560" s="19"/>
      <c r="OHP560" s="20"/>
      <c r="OHQ560" s="20"/>
      <c r="OHR560" s="31"/>
      <c r="OHS560" s="31"/>
      <c r="OHT560" s="19"/>
      <c r="OHU560" s="20"/>
      <c r="OHV560" s="20"/>
      <c r="OHW560" s="9"/>
      <c r="OHX560" s="19"/>
      <c r="OHY560" s="19"/>
      <c r="OHZ560" s="19"/>
      <c r="OIA560" s="19"/>
      <c r="OIB560" s="19"/>
      <c r="OIC560" s="20"/>
      <c r="OID560" s="19"/>
      <c r="OIE560" s="19"/>
      <c r="OIF560" s="19"/>
      <c r="OIG560" s="20"/>
      <c r="OIH560" s="20"/>
      <c r="OII560" s="31"/>
      <c r="OIJ560" s="31"/>
      <c r="OIK560" s="19"/>
      <c r="OIL560" s="20"/>
      <c r="OIM560" s="20"/>
      <c r="OIN560" s="9"/>
      <c r="OIO560" s="19"/>
      <c r="OIP560" s="19"/>
      <c r="OIQ560" s="19"/>
      <c r="OIR560" s="19"/>
      <c r="OIS560" s="19"/>
      <c r="OIT560" s="20"/>
      <c r="OIU560" s="19"/>
      <c r="OIV560" s="19"/>
      <c r="OIW560" s="19"/>
      <c r="OIX560" s="20"/>
      <c r="OIY560" s="20"/>
      <c r="OIZ560" s="31"/>
      <c r="OJA560" s="31"/>
      <c r="OJB560" s="19"/>
      <c r="OJC560" s="20"/>
      <c r="OJD560" s="20"/>
      <c r="OJE560" s="9"/>
      <c r="OJF560" s="19"/>
      <c r="OJG560" s="19"/>
      <c r="OJH560" s="19"/>
      <c r="OJI560" s="19"/>
      <c r="OJJ560" s="19"/>
      <c r="OJK560" s="20"/>
      <c r="OJL560" s="19"/>
      <c r="OJM560" s="19"/>
      <c r="OJN560" s="19"/>
      <c r="OJO560" s="20"/>
      <c r="OJP560" s="20"/>
      <c r="OJQ560" s="31"/>
      <c r="OJR560" s="31"/>
      <c r="OJS560" s="19"/>
      <c r="OJT560" s="20"/>
      <c r="OJU560" s="20"/>
      <c r="OJV560" s="9"/>
      <c r="OJW560" s="19"/>
      <c r="OJX560" s="19"/>
      <c r="OJY560" s="19"/>
      <c r="OJZ560" s="19"/>
      <c r="OKA560" s="19"/>
      <c r="OKB560" s="20"/>
      <c r="OKC560" s="19"/>
      <c r="OKD560" s="19"/>
      <c r="OKE560" s="19"/>
      <c r="OKF560" s="20"/>
      <c r="OKG560" s="20"/>
      <c r="OKH560" s="31"/>
      <c r="OKI560" s="31"/>
      <c r="OKJ560" s="19"/>
      <c r="OKK560" s="20"/>
      <c r="OKL560" s="20"/>
      <c r="OKM560" s="9"/>
      <c r="OKN560" s="19"/>
      <c r="OKO560" s="19"/>
      <c r="OKP560" s="19"/>
      <c r="OKQ560" s="19"/>
      <c r="OKR560" s="19"/>
      <c r="OKS560" s="20"/>
      <c r="OKT560" s="19"/>
      <c r="OKU560" s="19"/>
      <c r="OKV560" s="19"/>
      <c r="OKW560" s="20"/>
      <c r="OKX560" s="20"/>
      <c r="OKY560" s="31"/>
      <c r="OKZ560" s="31"/>
      <c r="OLA560" s="19"/>
      <c r="OLB560" s="20"/>
      <c r="OLC560" s="20"/>
      <c r="OLD560" s="9"/>
      <c r="OLE560" s="19"/>
      <c r="OLF560" s="19"/>
      <c r="OLG560" s="19"/>
      <c r="OLH560" s="19"/>
      <c r="OLI560" s="19"/>
      <c r="OLJ560" s="20"/>
      <c r="OLK560" s="19"/>
      <c r="OLL560" s="19"/>
      <c r="OLM560" s="19"/>
      <c r="OLN560" s="20"/>
      <c r="OLO560" s="20"/>
      <c r="OLP560" s="31"/>
      <c r="OLQ560" s="31"/>
      <c r="OLR560" s="19"/>
      <c r="OLS560" s="20"/>
      <c r="OLT560" s="20"/>
      <c r="OLU560" s="9"/>
      <c r="OLV560" s="19"/>
      <c r="OLW560" s="19"/>
      <c r="OLX560" s="19"/>
      <c r="OLY560" s="19"/>
      <c r="OLZ560" s="19"/>
      <c r="OMA560" s="20"/>
      <c r="OMB560" s="19"/>
      <c r="OMC560" s="19"/>
      <c r="OMD560" s="19"/>
      <c r="OME560" s="20"/>
      <c r="OMF560" s="20"/>
      <c r="OMG560" s="31"/>
      <c r="OMH560" s="31"/>
      <c r="OMI560" s="19"/>
      <c r="OMJ560" s="20"/>
      <c r="OMK560" s="20"/>
      <c r="OML560" s="9"/>
      <c r="OMM560" s="19"/>
      <c r="OMN560" s="19"/>
      <c r="OMO560" s="19"/>
      <c r="OMP560" s="19"/>
      <c r="OMQ560" s="19"/>
      <c r="OMR560" s="20"/>
      <c r="OMS560" s="19"/>
      <c r="OMT560" s="19"/>
      <c r="OMU560" s="19"/>
      <c r="OMV560" s="20"/>
      <c r="OMW560" s="20"/>
      <c r="OMX560" s="31"/>
      <c r="OMY560" s="31"/>
      <c r="OMZ560" s="19"/>
      <c r="ONA560" s="20"/>
      <c r="ONB560" s="20"/>
      <c r="ONC560" s="9"/>
      <c r="OND560" s="19"/>
      <c r="ONE560" s="19"/>
      <c r="ONF560" s="19"/>
      <c r="ONG560" s="19"/>
      <c r="ONH560" s="19"/>
      <c r="ONI560" s="20"/>
      <c r="ONJ560" s="19"/>
      <c r="ONK560" s="19"/>
      <c r="ONL560" s="19"/>
      <c r="ONM560" s="20"/>
      <c r="ONN560" s="20"/>
      <c r="ONO560" s="31"/>
      <c r="ONP560" s="31"/>
      <c r="ONQ560" s="19"/>
      <c r="ONR560" s="20"/>
      <c r="ONS560" s="20"/>
      <c r="ONT560" s="9"/>
      <c r="ONU560" s="19"/>
      <c r="ONV560" s="19"/>
      <c r="ONW560" s="19"/>
      <c r="ONX560" s="19"/>
      <c r="ONY560" s="19"/>
      <c r="ONZ560" s="20"/>
      <c r="OOA560" s="19"/>
      <c r="OOB560" s="19"/>
      <c r="OOC560" s="19"/>
      <c r="OOD560" s="20"/>
      <c r="OOE560" s="20"/>
      <c r="OOF560" s="31"/>
      <c r="OOG560" s="31"/>
      <c r="OOH560" s="19"/>
      <c r="OOI560" s="20"/>
      <c r="OOJ560" s="20"/>
      <c r="OOK560" s="9"/>
      <c r="OOL560" s="19"/>
      <c r="OOM560" s="19"/>
      <c r="OON560" s="19"/>
      <c r="OOO560" s="19"/>
      <c r="OOP560" s="19"/>
      <c r="OOQ560" s="20"/>
      <c r="OOR560" s="19"/>
      <c r="OOS560" s="19"/>
      <c r="OOT560" s="19"/>
      <c r="OOU560" s="20"/>
      <c r="OOV560" s="20"/>
      <c r="OOW560" s="31"/>
      <c r="OOX560" s="31"/>
      <c r="OOY560" s="19"/>
      <c r="OOZ560" s="20"/>
      <c r="OPA560" s="20"/>
      <c r="OPB560" s="9"/>
      <c r="OPC560" s="19"/>
      <c r="OPD560" s="19"/>
      <c r="OPE560" s="19"/>
      <c r="OPF560" s="19"/>
      <c r="OPG560" s="19"/>
      <c r="OPH560" s="20"/>
      <c r="OPI560" s="19"/>
      <c r="OPJ560" s="19"/>
      <c r="OPK560" s="19"/>
      <c r="OPL560" s="20"/>
      <c r="OPM560" s="20"/>
      <c r="OPN560" s="31"/>
      <c r="OPO560" s="31"/>
      <c r="OPP560" s="19"/>
      <c r="OPQ560" s="20"/>
      <c r="OPR560" s="20"/>
      <c r="OPS560" s="9"/>
      <c r="OPT560" s="19"/>
      <c r="OPU560" s="19"/>
      <c r="OPV560" s="19"/>
      <c r="OPW560" s="19"/>
      <c r="OPX560" s="19"/>
      <c r="OPY560" s="20"/>
      <c r="OPZ560" s="19"/>
      <c r="OQA560" s="19"/>
      <c r="OQB560" s="19"/>
      <c r="OQC560" s="20"/>
      <c r="OQD560" s="20"/>
      <c r="OQE560" s="31"/>
      <c r="OQF560" s="31"/>
      <c r="OQG560" s="19"/>
      <c r="OQH560" s="20"/>
      <c r="OQI560" s="20"/>
      <c r="OQJ560" s="9"/>
      <c r="OQK560" s="19"/>
      <c r="OQL560" s="19"/>
      <c r="OQM560" s="19"/>
      <c r="OQN560" s="19"/>
      <c r="OQO560" s="19"/>
      <c r="OQP560" s="20"/>
      <c r="OQQ560" s="19"/>
      <c r="OQR560" s="19"/>
      <c r="OQS560" s="19"/>
      <c r="OQT560" s="20"/>
      <c r="OQU560" s="20"/>
      <c r="OQV560" s="31"/>
      <c r="OQW560" s="31"/>
      <c r="OQX560" s="19"/>
      <c r="OQY560" s="20"/>
      <c r="OQZ560" s="20"/>
      <c r="ORA560" s="9"/>
      <c r="ORB560" s="19"/>
      <c r="ORC560" s="19"/>
      <c r="ORD560" s="19"/>
      <c r="ORE560" s="19"/>
      <c r="ORF560" s="19"/>
      <c r="ORG560" s="20"/>
      <c r="ORH560" s="19"/>
      <c r="ORI560" s="19"/>
      <c r="ORJ560" s="19"/>
      <c r="ORK560" s="20"/>
      <c r="ORL560" s="20"/>
      <c r="ORM560" s="31"/>
      <c r="ORN560" s="31"/>
      <c r="ORO560" s="19"/>
      <c r="ORP560" s="20"/>
      <c r="ORQ560" s="20"/>
      <c r="ORR560" s="9"/>
      <c r="ORS560" s="19"/>
      <c r="ORT560" s="19"/>
      <c r="ORU560" s="19"/>
      <c r="ORV560" s="19"/>
      <c r="ORW560" s="19"/>
      <c r="ORX560" s="20"/>
      <c r="ORY560" s="19"/>
      <c r="ORZ560" s="19"/>
      <c r="OSA560" s="19"/>
      <c r="OSB560" s="20"/>
      <c r="OSC560" s="20"/>
      <c r="OSD560" s="31"/>
      <c r="OSE560" s="31"/>
      <c r="OSF560" s="19"/>
      <c r="OSG560" s="20"/>
      <c r="OSH560" s="20"/>
      <c r="OSI560" s="9"/>
      <c r="OSJ560" s="19"/>
      <c r="OSK560" s="19"/>
      <c r="OSL560" s="19"/>
      <c r="OSM560" s="19"/>
      <c r="OSN560" s="19"/>
      <c r="OSO560" s="20"/>
      <c r="OSP560" s="19"/>
      <c r="OSQ560" s="19"/>
      <c r="OSR560" s="19"/>
      <c r="OSS560" s="20"/>
      <c r="OST560" s="20"/>
      <c r="OSU560" s="31"/>
      <c r="OSV560" s="31"/>
      <c r="OSW560" s="19"/>
      <c r="OSX560" s="20"/>
      <c r="OSY560" s="20"/>
      <c r="OSZ560" s="9"/>
      <c r="OTA560" s="19"/>
      <c r="OTB560" s="19"/>
      <c r="OTC560" s="19"/>
      <c r="OTD560" s="19"/>
      <c r="OTE560" s="19"/>
      <c r="OTF560" s="20"/>
      <c r="OTG560" s="19"/>
      <c r="OTH560" s="19"/>
      <c r="OTI560" s="19"/>
      <c r="OTJ560" s="20"/>
      <c r="OTK560" s="20"/>
      <c r="OTL560" s="31"/>
      <c r="OTM560" s="31"/>
      <c r="OTN560" s="19"/>
      <c r="OTO560" s="20"/>
      <c r="OTP560" s="20"/>
      <c r="OTQ560" s="9"/>
      <c r="OTR560" s="19"/>
      <c r="OTS560" s="19"/>
      <c r="OTT560" s="19"/>
      <c r="OTU560" s="19"/>
      <c r="OTV560" s="19"/>
      <c r="OTW560" s="20"/>
      <c r="OTX560" s="19"/>
      <c r="OTY560" s="19"/>
      <c r="OTZ560" s="19"/>
      <c r="OUA560" s="20"/>
      <c r="OUB560" s="20"/>
      <c r="OUC560" s="31"/>
      <c r="OUD560" s="31"/>
      <c r="OUE560" s="19"/>
      <c r="OUF560" s="20"/>
      <c r="OUG560" s="20"/>
      <c r="OUH560" s="9"/>
      <c r="OUI560" s="19"/>
      <c r="OUJ560" s="19"/>
      <c r="OUK560" s="19"/>
      <c r="OUL560" s="19"/>
      <c r="OUM560" s="19"/>
      <c r="OUN560" s="20"/>
      <c r="OUO560" s="19"/>
      <c r="OUP560" s="19"/>
      <c r="OUQ560" s="19"/>
      <c r="OUR560" s="20"/>
      <c r="OUS560" s="20"/>
      <c r="OUT560" s="31"/>
      <c r="OUU560" s="31"/>
      <c r="OUV560" s="19"/>
      <c r="OUW560" s="20"/>
      <c r="OUX560" s="20"/>
      <c r="OUY560" s="9"/>
      <c r="OUZ560" s="19"/>
      <c r="OVA560" s="19"/>
      <c r="OVB560" s="19"/>
      <c r="OVC560" s="19"/>
      <c r="OVD560" s="19"/>
      <c r="OVE560" s="20"/>
      <c r="OVF560" s="19"/>
      <c r="OVG560" s="19"/>
      <c r="OVH560" s="19"/>
      <c r="OVI560" s="20"/>
      <c r="OVJ560" s="20"/>
      <c r="OVK560" s="31"/>
      <c r="OVL560" s="31"/>
      <c r="OVM560" s="19"/>
      <c r="OVN560" s="20"/>
      <c r="OVO560" s="20"/>
      <c r="OVP560" s="9"/>
      <c r="OVQ560" s="19"/>
      <c r="OVR560" s="19"/>
      <c r="OVS560" s="19"/>
      <c r="OVT560" s="19"/>
      <c r="OVU560" s="19"/>
      <c r="OVV560" s="20"/>
      <c r="OVW560" s="19"/>
      <c r="OVX560" s="19"/>
      <c r="OVY560" s="19"/>
      <c r="OVZ560" s="20"/>
      <c r="OWA560" s="20"/>
      <c r="OWB560" s="31"/>
      <c r="OWC560" s="31"/>
      <c r="OWD560" s="19"/>
      <c r="OWE560" s="20"/>
      <c r="OWF560" s="20"/>
      <c r="OWG560" s="9"/>
      <c r="OWH560" s="19"/>
      <c r="OWI560" s="19"/>
      <c r="OWJ560" s="19"/>
      <c r="OWK560" s="19"/>
      <c r="OWL560" s="19"/>
      <c r="OWM560" s="20"/>
      <c r="OWN560" s="19"/>
      <c r="OWO560" s="19"/>
      <c r="OWP560" s="19"/>
      <c r="OWQ560" s="20"/>
      <c r="OWR560" s="20"/>
      <c r="OWS560" s="31"/>
      <c r="OWT560" s="31"/>
      <c r="OWU560" s="19"/>
      <c r="OWV560" s="20"/>
      <c r="OWW560" s="20"/>
      <c r="OWX560" s="9"/>
      <c r="OWY560" s="19"/>
      <c r="OWZ560" s="19"/>
      <c r="OXA560" s="19"/>
      <c r="OXB560" s="19"/>
      <c r="OXC560" s="19"/>
      <c r="OXD560" s="20"/>
      <c r="OXE560" s="19"/>
      <c r="OXF560" s="19"/>
      <c r="OXG560" s="19"/>
      <c r="OXH560" s="20"/>
      <c r="OXI560" s="20"/>
      <c r="OXJ560" s="31"/>
      <c r="OXK560" s="31"/>
      <c r="OXL560" s="19"/>
      <c r="OXM560" s="20"/>
      <c r="OXN560" s="20"/>
      <c r="OXO560" s="9"/>
      <c r="OXP560" s="19"/>
      <c r="OXQ560" s="19"/>
      <c r="OXR560" s="19"/>
      <c r="OXS560" s="19"/>
      <c r="OXT560" s="19"/>
      <c r="OXU560" s="20"/>
      <c r="OXV560" s="19"/>
      <c r="OXW560" s="19"/>
      <c r="OXX560" s="19"/>
      <c r="OXY560" s="20"/>
      <c r="OXZ560" s="20"/>
      <c r="OYA560" s="31"/>
      <c r="OYB560" s="31"/>
      <c r="OYC560" s="19"/>
      <c r="OYD560" s="20"/>
      <c r="OYE560" s="20"/>
      <c r="OYF560" s="9"/>
      <c r="OYG560" s="19"/>
      <c r="OYH560" s="19"/>
      <c r="OYI560" s="19"/>
      <c r="OYJ560" s="19"/>
      <c r="OYK560" s="19"/>
      <c r="OYL560" s="20"/>
      <c r="OYM560" s="19"/>
      <c r="OYN560" s="19"/>
      <c r="OYO560" s="19"/>
      <c r="OYP560" s="20"/>
      <c r="OYQ560" s="20"/>
      <c r="OYR560" s="31"/>
      <c r="OYS560" s="31"/>
      <c r="OYT560" s="19"/>
      <c r="OYU560" s="20"/>
      <c r="OYV560" s="20"/>
      <c r="OYW560" s="9"/>
      <c r="OYX560" s="19"/>
      <c r="OYY560" s="19"/>
      <c r="OYZ560" s="19"/>
      <c r="OZA560" s="19"/>
      <c r="OZB560" s="19"/>
      <c r="OZC560" s="20"/>
      <c r="OZD560" s="19"/>
      <c r="OZE560" s="19"/>
      <c r="OZF560" s="19"/>
      <c r="OZG560" s="20"/>
      <c r="OZH560" s="20"/>
      <c r="OZI560" s="31"/>
      <c r="OZJ560" s="31"/>
      <c r="OZK560" s="19"/>
      <c r="OZL560" s="20"/>
      <c r="OZM560" s="20"/>
      <c r="OZN560" s="9"/>
      <c r="OZO560" s="19"/>
      <c r="OZP560" s="19"/>
      <c r="OZQ560" s="19"/>
      <c r="OZR560" s="19"/>
      <c r="OZS560" s="19"/>
      <c r="OZT560" s="20"/>
      <c r="OZU560" s="19"/>
      <c r="OZV560" s="19"/>
      <c r="OZW560" s="19"/>
      <c r="OZX560" s="20"/>
      <c r="OZY560" s="20"/>
      <c r="OZZ560" s="31"/>
      <c r="PAA560" s="31"/>
      <c r="PAB560" s="19"/>
      <c r="PAC560" s="20"/>
      <c r="PAD560" s="20"/>
      <c r="PAE560" s="9"/>
      <c r="PAF560" s="19"/>
      <c r="PAG560" s="19"/>
      <c r="PAH560" s="19"/>
      <c r="PAI560" s="19"/>
      <c r="PAJ560" s="19"/>
      <c r="PAK560" s="20"/>
      <c r="PAL560" s="19"/>
      <c r="PAM560" s="19"/>
      <c r="PAN560" s="19"/>
      <c r="PAO560" s="20"/>
      <c r="PAP560" s="20"/>
      <c r="PAQ560" s="31"/>
      <c r="PAR560" s="31"/>
      <c r="PAS560" s="19"/>
      <c r="PAT560" s="20"/>
      <c r="PAU560" s="20"/>
      <c r="PAV560" s="9"/>
      <c r="PAW560" s="19"/>
      <c r="PAX560" s="19"/>
      <c r="PAY560" s="19"/>
      <c r="PAZ560" s="19"/>
      <c r="PBA560" s="19"/>
      <c r="PBB560" s="20"/>
      <c r="PBC560" s="19"/>
      <c r="PBD560" s="19"/>
      <c r="PBE560" s="19"/>
      <c r="PBF560" s="20"/>
      <c r="PBG560" s="20"/>
      <c r="PBH560" s="31"/>
      <c r="PBI560" s="31"/>
      <c r="PBJ560" s="19"/>
      <c r="PBK560" s="20"/>
      <c r="PBL560" s="20"/>
      <c r="PBM560" s="9"/>
      <c r="PBN560" s="19"/>
      <c r="PBO560" s="19"/>
      <c r="PBP560" s="19"/>
      <c r="PBQ560" s="19"/>
      <c r="PBR560" s="19"/>
      <c r="PBS560" s="20"/>
      <c r="PBT560" s="19"/>
      <c r="PBU560" s="19"/>
      <c r="PBV560" s="19"/>
      <c r="PBW560" s="20"/>
      <c r="PBX560" s="20"/>
      <c r="PBY560" s="31"/>
      <c r="PBZ560" s="31"/>
      <c r="PCA560" s="19"/>
      <c r="PCB560" s="20"/>
      <c r="PCC560" s="20"/>
      <c r="PCD560" s="9"/>
      <c r="PCE560" s="19"/>
      <c r="PCF560" s="19"/>
      <c r="PCG560" s="19"/>
      <c r="PCH560" s="19"/>
      <c r="PCI560" s="19"/>
      <c r="PCJ560" s="20"/>
      <c r="PCK560" s="19"/>
      <c r="PCL560" s="19"/>
      <c r="PCM560" s="19"/>
      <c r="PCN560" s="20"/>
      <c r="PCO560" s="20"/>
      <c r="PCP560" s="31"/>
      <c r="PCQ560" s="31"/>
      <c r="PCR560" s="19"/>
      <c r="PCS560" s="20"/>
      <c r="PCT560" s="20"/>
      <c r="PCU560" s="9"/>
      <c r="PCV560" s="19"/>
      <c r="PCW560" s="19"/>
      <c r="PCX560" s="19"/>
      <c r="PCY560" s="19"/>
      <c r="PCZ560" s="19"/>
      <c r="PDA560" s="20"/>
      <c r="PDB560" s="19"/>
      <c r="PDC560" s="19"/>
      <c r="PDD560" s="19"/>
      <c r="PDE560" s="20"/>
      <c r="PDF560" s="20"/>
      <c r="PDG560" s="31"/>
      <c r="PDH560" s="31"/>
      <c r="PDI560" s="19"/>
      <c r="PDJ560" s="20"/>
      <c r="PDK560" s="20"/>
      <c r="PDL560" s="9"/>
      <c r="PDM560" s="19"/>
      <c r="PDN560" s="19"/>
      <c r="PDO560" s="19"/>
      <c r="PDP560" s="19"/>
      <c r="PDQ560" s="19"/>
      <c r="PDR560" s="20"/>
      <c r="PDS560" s="19"/>
      <c r="PDT560" s="19"/>
      <c r="PDU560" s="19"/>
      <c r="PDV560" s="20"/>
      <c r="PDW560" s="20"/>
      <c r="PDX560" s="31"/>
      <c r="PDY560" s="31"/>
      <c r="PDZ560" s="19"/>
      <c r="PEA560" s="20"/>
      <c r="PEB560" s="20"/>
      <c r="PEC560" s="9"/>
      <c r="PED560" s="19"/>
      <c r="PEE560" s="19"/>
      <c r="PEF560" s="19"/>
      <c r="PEG560" s="19"/>
      <c r="PEH560" s="19"/>
      <c r="PEI560" s="20"/>
      <c r="PEJ560" s="19"/>
      <c r="PEK560" s="19"/>
      <c r="PEL560" s="19"/>
      <c r="PEM560" s="20"/>
      <c r="PEN560" s="20"/>
      <c r="PEO560" s="31"/>
      <c r="PEP560" s="31"/>
      <c r="PEQ560" s="19"/>
      <c r="PER560" s="20"/>
      <c r="PES560" s="20"/>
      <c r="PET560" s="9"/>
      <c r="PEU560" s="19"/>
      <c r="PEV560" s="19"/>
      <c r="PEW560" s="19"/>
      <c r="PEX560" s="19"/>
      <c r="PEY560" s="19"/>
      <c r="PEZ560" s="20"/>
      <c r="PFA560" s="19"/>
      <c r="PFB560" s="19"/>
      <c r="PFC560" s="19"/>
      <c r="PFD560" s="20"/>
      <c r="PFE560" s="20"/>
      <c r="PFF560" s="31"/>
      <c r="PFG560" s="31"/>
      <c r="PFH560" s="19"/>
      <c r="PFI560" s="20"/>
      <c r="PFJ560" s="20"/>
      <c r="PFK560" s="9"/>
      <c r="PFL560" s="19"/>
      <c r="PFM560" s="19"/>
      <c r="PFN560" s="19"/>
      <c r="PFO560" s="19"/>
      <c r="PFP560" s="19"/>
      <c r="PFQ560" s="20"/>
      <c r="PFR560" s="19"/>
      <c r="PFS560" s="19"/>
      <c r="PFT560" s="19"/>
      <c r="PFU560" s="20"/>
      <c r="PFV560" s="20"/>
      <c r="PFW560" s="31"/>
      <c r="PFX560" s="31"/>
      <c r="PFY560" s="19"/>
      <c r="PFZ560" s="20"/>
      <c r="PGA560" s="20"/>
      <c r="PGB560" s="9"/>
      <c r="PGC560" s="19"/>
      <c r="PGD560" s="19"/>
      <c r="PGE560" s="19"/>
      <c r="PGF560" s="19"/>
      <c r="PGG560" s="19"/>
      <c r="PGH560" s="20"/>
      <c r="PGI560" s="19"/>
      <c r="PGJ560" s="19"/>
      <c r="PGK560" s="19"/>
      <c r="PGL560" s="20"/>
      <c r="PGM560" s="20"/>
      <c r="PGN560" s="31"/>
      <c r="PGO560" s="31"/>
      <c r="PGP560" s="19"/>
      <c r="PGQ560" s="20"/>
      <c r="PGR560" s="20"/>
      <c r="PGS560" s="9"/>
      <c r="PGT560" s="19"/>
      <c r="PGU560" s="19"/>
      <c r="PGV560" s="19"/>
      <c r="PGW560" s="19"/>
      <c r="PGX560" s="19"/>
      <c r="PGY560" s="20"/>
      <c r="PGZ560" s="19"/>
      <c r="PHA560" s="19"/>
      <c r="PHB560" s="19"/>
      <c r="PHC560" s="20"/>
      <c r="PHD560" s="20"/>
      <c r="PHE560" s="31"/>
      <c r="PHF560" s="31"/>
      <c r="PHG560" s="19"/>
      <c r="PHH560" s="20"/>
      <c r="PHI560" s="20"/>
      <c r="PHJ560" s="9"/>
      <c r="PHK560" s="19"/>
      <c r="PHL560" s="19"/>
      <c r="PHM560" s="19"/>
      <c r="PHN560" s="19"/>
      <c r="PHO560" s="19"/>
      <c r="PHP560" s="20"/>
      <c r="PHQ560" s="19"/>
      <c r="PHR560" s="19"/>
      <c r="PHS560" s="19"/>
      <c r="PHT560" s="20"/>
      <c r="PHU560" s="20"/>
      <c r="PHV560" s="31"/>
      <c r="PHW560" s="31"/>
      <c r="PHX560" s="19"/>
      <c r="PHY560" s="20"/>
      <c r="PHZ560" s="20"/>
      <c r="PIA560" s="9"/>
      <c r="PIB560" s="19"/>
      <c r="PIC560" s="19"/>
      <c r="PID560" s="19"/>
      <c r="PIE560" s="19"/>
      <c r="PIF560" s="19"/>
      <c r="PIG560" s="20"/>
      <c r="PIH560" s="19"/>
      <c r="PII560" s="19"/>
      <c r="PIJ560" s="19"/>
      <c r="PIK560" s="20"/>
      <c r="PIL560" s="20"/>
      <c r="PIM560" s="31"/>
      <c r="PIN560" s="31"/>
      <c r="PIO560" s="19"/>
      <c r="PIP560" s="20"/>
      <c r="PIQ560" s="20"/>
      <c r="PIR560" s="9"/>
      <c r="PIS560" s="19"/>
      <c r="PIT560" s="19"/>
      <c r="PIU560" s="19"/>
      <c r="PIV560" s="19"/>
      <c r="PIW560" s="19"/>
      <c r="PIX560" s="20"/>
      <c r="PIY560" s="19"/>
      <c r="PIZ560" s="19"/>
      <c r="PJA560" s="19"/>
      <c r="PJB560" s="20"/>
      <c r="PJC560" s="20"/>
      <c r="PJD560" s="31"/>
      <c r="PJE560" s="31"/>
      <c r="PJF560" s="19"/>
      <c r="PJG560" s="20"/>
      <c r="PJH560" s="20"/>
      <c r="PJI560" s="9"/>
      <c r="PJJ560" s="19"/>
      <c r="PJK560" s="19"/>
      <c r="PJL560" s="19"/>
      <c r="PJM560" s="19"/>
      <c r="PJN560" s="19"/>
      <c r="PJO560" s="20"/>
      <c r="PJP560" s="19"/>
      <c r="PJQ560" s="19"/>
      <c r="PJR560" s="19"/>
      <c r="PJS560" s="20"/>
      <c r="PJT560" s="20"/>
      <c r="PJU560" s="31"/>
      <c r="PJV560" s="31"/>
      <c r="PJW560" s="19"/>
      <c r="PJX560" s="20"/>
      <c r="PJY560" s="20"/>
      <c r="PJZ560" s="9"/>
      <c r="PKA560" s="19"/>
      <c r="PKB560" s="19"/>
      <c r="PKC560" s="19"/>
      <c r="PKD560" s="19"/>
      <c r="PKE560" s="19"/>
      <c r="PKF560" s="20"/>
      <c r="PKG560" s="19"/>
      <c r="PKH560" s="19"/>
      <c r="PKI560" s="19"/>
      <c r="PKJ560" s="20"/>
      <c r="PKK560" s="20"/>
      <c r="PKL560" s="31"/>
      <c r="PKM560" s="31"/>
      <c r="PKN560" s="19"/>
      <c r="PKO560" s="20"/>
      <c r="PKP560" s="20"/>
      <c r="PKQ560" s="9"/>
      <c r="PKR560" s="19"/>
      <c r="PKS560" s="19"/>
      <c r="PKT560" s="19"/>
      <c r="PKU560" s="19"/>
      <c r="PKV560" s="19"/>
      <c r="PKW560" s="20"/>
      <c r="PKX560" s="19"/>
      <c r="PKY560" s="19"/>
      <c r="PKZ560" s="19"/>
      <c r="PLA560" s="20"/>
      <c r="PLB560" s="20"/>
      <c r="PLC560" s="31"/>
      <c r="PLD560" s="31"/>
      <c r="PLE560" s="19"/>
      <c r="PLF560" s="20"/>
      <c r="PLG560" s="20"/>
      <c r="PLH560" s="9"/>
      <c r="PLI560" s="19"/>
      <c r="PLJ560" s="19"/>
      <c r="PLK560" s="19"/>
      <c r="PLL560" s="19"/>
      <c r="PLM560" s="19"/>
      <c r="PLN560" s="20"/>
      <c r="PLO560" s="19"/>
      <c r="PLP560" s="19"/>
      <c r="PLQ560" s="19"/>
      <c r="PLR560" s="20"/>
      <c r="PLS560" s="20"/>
      <c r="PLT560" s="31"/>
      <c r="PLU560" s="31"/>
      <c r="PLV560" s="19"/>
      <c r="PLW560" s="20"/>
      <c r="PLX560" s="20"/>
      <c r="PLY560" s="9"/>
      <c r="PLZ560" s="19"/>
      <c r="PMA560" s="19"/>
      <c r="PMB560" s="19"/>
      <c r="PMC560" s="19"/>
      <c r="PMD560" s="19"/>
      <c r="PME560" s="20"/>
      <c r="PMF560" s="19"/>
      <c r="PMG560" s="19"/>
      <c r="PMH560" s="19"/>
      <c r="PMI560" s="20"/>
      <c r="PMJ560" s="20"/>
      <c r="PMK560" s="31"/>
      <c r="PML560" s="31"/>
      <c r="PMM560" s="19"/>
      <c r="PMN560" s="20"/>
      <c r="PMO560" s="20"/>
      <c r="PMP560" s="9"/>
      <c r="PMQ560" s="19"/>
      <c r="PMR560" s="19"/>
      <c r="PMS560" s="19"/>
      <c r="PMT560" s="19"/>
      <c r="PMU560" s="19"/>
      <c r="PMV560" s="20"/>
      <c r="PMW560" s="19"/>
      <c r="PMX560" s="19"/>
      <c r="PMY560" s="19"/>
      <c r="PMZ560" s="20"/>
      <c r="PNA560" s="20"/>
      <c r="PNB560" s="31"/>
      <c r="PNC560" s="31"/>
      <c r="PND560" s="19"/>
      <c r="PNE560" s="20"/>
      <c r="PNF560" s="20"/>
      <c r="PNG560" s="9"/>
      <c r="PNH560" s="19"/>
      <c r="PNI560" s="19"/>
      <c r="PNJ560" s="19"/>
      <c r="PNK560" s="19"/>
      <c r="PNL560" s="19"/>
      <c r="PNM560" s="20"/>
      <c r="PNN560" s="19"/>
      <c r="PNO560" s="19"/>
      <c r="PNP560" s="19"/>
      <c r="PNQ560" s="20"/>
      <c r="PNR560" s="20"/>
      <c r="PNS560" s="31"/>
      <c r="PNT560" s="31"/>
      <c r="PNU560" s="19"/>
      <c r="PNV560" s="20"/>
      <c r="PNW560" s="20"/>
      <c r="PNX560" s="9"/>
      <c r="PNY560" s="19"/>
      <c r="PNZ560" s="19"/>
      <c r="POA560" s="19"/>
      <c r="POB560" s="19"/>
      <c r="POC560" s="19"/>
      <c r="POD560" s="20"/>
      <c r="POE560" s="19"/>
      <c r="POF560" s="19"/>
      <c r="POG560" s="19"/>
      <c r="POH560" s="20"/>
      <c r="POI560" s="20"/>
      <c r="POJ560" s="31"/>
      <c r="POK560" s="31"/>
      <c r="POL560" s="19"/>
      <c r="POM560" s="20"/>
      <c r="PON560" s="20"/>
      <c r="POO560" s="9"/>
      <c r="POP560" s="19"/>
      <c r="POQ560" s="19"/>
      <c r="POR560" s="19"/>
      <c r="POS560" s="19"/>
      <c r="POT560" s="19"/>
      <c r="POU560" s="20"/>
      <c r="POV560" s="19"/>
      <c r="POW560" s="19"/>
      <c r="POX560" s="19"/>
      <c r="POY560" s="20"/>
      <c r="POZ560" s="20"/>
      <c r="PPA560" s="31"/>
      <c r="PPB560" s="31"/>
      <c r="PPC560" s="19"/>
      <c r="PPD560" s="20"/>
      <c r="PPE560" s="20"/>
      <c r="PPF560" s="9"/>
      <c r="PPG560" s="19"/>
      <c r="PPH560" s="19"/>
      <c r="PPI560" s="19"/>
      <c r="PPJ560" s="19"/>
      <c r="PPK560" s="19"/>
      <c r="PPL560" s="20"/>
      <c r="PPM560" s="19"/>
      <c r="PPN560" s="19"/>
      <c r="PPO560" s="19"/>
      <c r="PPP560" s="20"/>
      <c r="PPQ560" s="20"/>
      <c r="PPR560" s="31"/>
      <c r="PPS560" s="31"/>
      <c r="PPT560" s="19"/>
      <c r="PPU560" s="20"/>
      <c r="PPV560" s="20"/>
      <c r="PPW560" s="9"/>
      <c r="PPX560" s="19"/>
      <c r="PPY560" s="19"/>
      <c r="PPZ560" s="19"/>
      <c r="PQA560" s="19"/>
      <c r="PQB560" s="19"/>
      <c r="PQC560" s="20"/>
      <c r="PQD560" s="19"/>
      <c r="PQE560" s="19"/>
      <c r="PQF560" s="19"/>
      <c r="PQG560" s="20"/>
      <c r="PQH560" s="20"/>
      <c r="PQI560" s="31"/>
      <c r="PQJ560" s="31"/>
      <c r="PQK560" s="19"/>
      <c r="PQL560" s="20"/>
      <c r="PQM560" s="20"/>
      <c r="PQN560" s="9"/>
      <c r="PQO560" s="19"/>
      <c r="PQP560" s="19"/>
      <c r="PQQ560" s="19"/>
      <c r="PQR560" s="19"/>
      <c r="PQS560" s="19"/>
      <c r="PQT560" s="20"/>
      <c r="PQU560" s="19"/>
      <c r="PQV560" s="19"/>
      <c r="PQW560" s="19"/>
      <c r="PQX560" s="20"/>
      <c r="PQY560" s="20"/>
      <c r="PQZ560" s="31"/>
      <c r="PRA560" s="31"/>
      <c r="PRB560" s="19"/>
      <c r="PRC560" s="20"/>
      <c r="PRD560" s="20"/>
      <c r="PRE560" s="9"/>
      <c r="PRF560" s="19"/>
      <c r="PRG560" s="19"/>
      <c r="PRH560" s="19"/>
      <c r="PRI560" s="19"/>
      <c r="PRJ560" s="19"/>
      <c r="PRK560" s="20"/>
      <c r="PRL560" s="19"/>
      <c r="PRM560" s="19"/>
      <c r="PRN560" s="19"/>
      <c r="PRO560" s="20"/>
      <c r="PRP560" s="20"/>
      <c r="PRQ560" s="31"/>
      <c r="PRR560" s="31"/>
      <c r="PRS560" s="19"/>
      <c r="PRT560" s="20"/>
      <c r="PRU560" s="20"/>
      <c r="PRV560" s="9"/>
      <c r="PRW560" s="19"/>
      <c r="PRX560" s="19"/>
      <c r="PRY560" s="19"/>
      <c r="PRZ560" s="19"/>
      <c r="PSA560" s="19"/>
      <c r="PSB560" s="20"/>
      <c r="PSC560" s="19"/>
      <c r="PSD560" s="19"/>
      <c r="PSE560" s="19"/>
      <c r="PSF560" s="20"/>
      <c r="PSG560" s="20"/>
      <c r="PSH560" s="31"/>
      <c r="PSI560" s="31"/>
      <c r="PSJ560" s="19"/>
      <c r="PSK560" s="20"/>
      <c r="PSL560" s="20"/>
      <c r="PSM560" s="9"/>
      <c r="PSN560" s="19"/>
      <c r="PSO560" s="19"/>
      <c r="PSP560" s="19"/>
      <c r="PSQ560" s="19"/>
      <c r="PSR560" s="19"/>
      <c r="PSS560" s="20"/>
      <c r="PST560" s="19"/>
      <c r="PSU560" s="19"/>
      <c r="PSV560" s="19"/>
      <c r="PSW560" s="20"/>
      <c r="PSX560" s="20"/>
      <c r="PSY560" s="31"/>
      <c r="PSZ560" s="31"/>
      <c r="PTA560" s="19"/>
      <c r="PTB560" s="20"/>
      <c r="PTC560" s="20"/>
      <c r="PTD560" s="9"/>
      <c r="PTE560" s="19"/>
      <c r="PTF560" s="19"/>
      <c r="PTG560" s="19"/>
      <c r="PTH560" s="19"/>
      <c r="PTI560" s="19"/>
      <c r="PTJ560" s="20"/>
      <c r="PTK560" s="19"/>
      <c r="PTL560" s="19"/>
      <c r="PTM560" s="19"/>
      <c r="PTN560" s="20"/>
      <c r="PTO560" s="20"/>
      <c r="PTP560" s="31"/>
      <c r="PTQ560" s="31"/>
      <c r="PTR560" s="19"/>
      <c r="PTS560" s="20"/>
      <c r="PTT560" s="20"/>
      <c r="PTU560" s="9"/>
      <c r="PTV560" s="19"/>
      <c r="PTW560" s="19"/>
      <c r="PTX560" s="19"/>
      <c r="PTY560" s="19"/>
      <c r="PTZ560" s="19"/>
      <c r="PUA560" s="20"/>
      <c r="PUB560" s="19"/>
      <c r="PUC560" s="19"/>
      <c r="PUD560" s="19"/>
      <c r="PUE560" s="20"/>
      <c r="PUF560" s="20"/>
      <c r="PUG560" s="31"/>
      <c r="PUH560" s="31"/>
      <c r="PUI560" s="19"/>
      <c r="PUJ560" s="20"/>
      <c r="PUK560" s="20"/>
      <c r="PUL560" s="9"/>
      <c r="PUM560" s="19"/>
      <c r="PUN560" s="19"/>
      <c r="PUO560" s="19"/>
      <c r="PUP560" s="19"/>
      <c r="PUQ560" s="19"/>
      <c r="PUR560" s="20"/>
      <c r="PUS560" s="19"/>
      <c r="PUT560" s="19"/>
      <c r="PUU560" s="19"/>
      <c r="PUV560" s="20"/>
      <c r="PUW560" s="20"/>
      <c r="PUX560" s="31"/>
      <c r="PUY560" s="31"/>
      <c r="PUZ560" s="19"/>
      <c r="PVA560" s="20"/>
      <c r="PVB560" s="20"/>
      <c r="PVC560" s="9"/>
      <c r="PVD560" s="19"/>
      <c r="PVE560" s="19"/>
      <c r="PVF560" s="19"/>
      <c r="PVG560" s="19"/>
      <c r="PVH560" s="19"/>
      <c r="PVI560" s="20"/>
      <c r="PVJ560" s="19"/>
      <c r="PVK560" s="19"/>
      <c r="PVL560" s="19"/>
      <c r="PVM560" s="20"/>
      <c r="PVN560" s="20"/>
      <c r="PVO560" s="31"/>
      <c r="PVP560" s="31"/>
      <c r="PVQ560" s="19"/>
      <c r="PVR560" s="20"/>
      <c r="PVS560" s="20"/>
      <c r="PVT560" s="9"/>
      <c r="PVU560" s="19"/>
      <c r="PVV560" s="19"/>
      <c r="PVW560" s="19"/>
      <c r="PVX560" s="19"/>
      <c r="PVY560" s="19"/>
      <c r="PVZ560" s="20"/>
      <c r="PWA560" s="19"/>
      <c r="PWB560" s="19"/>
      <c r="PWC560" s="19"/>
      <c r="PWD560" s="20"/>
      <c r="PWE560" s="20"/>
      <c r="PWF560" s="31"/>
      <c r="PWG560" s="31"/>
      <c r="PWH560" s="19"/>
      <c r="PWI560" s="20"/>
      <c r="PWJ560" s="20"/>
      <c r="PWK560" s="9"/>
      <c r="PWL560" s="19"/>
      <c r="PWM560" s="19"/>
      <c r="PWN560" s="19"/>
      <c r="PWO560" s="19"/>
      <c r="PWP560" s="19"/>
      <c r="PWQ560" s="20"/>
      <c r="PWR560" s="19"/>
      <c r="PWS560" s="19"/>
      <c r="PWT560" s="19"/>
      <c r="PWU560" s="20"/>
      <c r="PWV560" s="20"/>
      <c r="PWW560" s="31"/>
      <c r="PWX560" s="31"/>
      <c r="PWY560" s="19"/>
      <c r="PWZ560" s="20"/>
      <c r="PXA560" s="20"/>
      <c r="PXB560" s="9"/>
      <c r="PXC560" s="19"/>
      <c r="PXD560" s="19"/>
      <c r="PXE560" s="19"/>
      <c r="PXF560" s="19"/>
      <c r="PXG560" s="19"/>
      <c r="PXH560" s="20"/>
      <c r="PXI560" s="19"/>
      <c r="PXJ560" s="19"/>
      <c r="PXK560" s="19"/>
      <c r="PXL560" s="20"/>
      <c r="PXM560" s="20"/>
      <c r="PXN560" s="31"/>
      <c r="PXO560" s="31"/>
      <c r="PXP560" s="19"/>
      <c r="PXQ560" s="20"/>
      <c r="PXR560" s="20"/>
      <c r="PXS560" s="9"/>
      <c r="PXT560" s="19"/>
      <c r="PXU560" s="19"/>
      <c r="PXV560" s="19"/>
      <c r="PXW560" s="19"/>
      <c r="PXX560" s="19"/>
      <c r="PXY560" s="20"/>
      <c r="PXZ560" s="19"/>
      <c r="PYA560" s="19"/>
      <c r="PYB560" s="19"/>
      <c r="PYC560" s="20"/>
      <c r="PYD560" s="20"/>
      <c r="PYE560" s="31"/>
      <c r="PYF560" s="31"/>
      <c r="PYG560" s="19"/>
      <c r="PYH560" s="20"/>
      <c r="PYI560" s="20"/>
      <c r="PYJ560" s="9"/>
      <c r="PYK560" s="19"/>
      <c r="PYL560" s="19"/>
      <c r="PYM560" s="19"/>
      <c r="PYN560" s="19"/>
      <c r="PYO560" s="19"/>
      <c r="PYP560" s="20"/>
      <c r="PYQ560" s="19"/>
      <c r="PYR560" s="19"/>
      <c r="PYS560" s="19"/>
      <c r="PYT560" s="20"/>
      <c r="PYU560" s="20"/>
      <c r="PYV560" s="31"/>
      <c r="PYW560" s="31"/>
      <c r="PYX560" s="19"/>
      <c r="PYY560" s="20"/>
      <c r="PYZ560" s="20"/>
      <c r="PZA560" s="9"/>
      <c r="PZB560" s="19"/>
      <c r="PZC560" s="19"/>
      <c r="PZD560" s="19"/>
      <c r="PZE560" s="19"/>
      <c r="PZF560" s="19"/>
      <c r="PZG560" s="20"/>
      <c r="PZH560" s="19"/>
      <c r="PZI560" s="19"/>
      <c r="PZJ560" s="19"/>
      <c r="PZK560" s="20"/>
      <c r="PZL560" s="20"/>
      <c r="PZM560" s="31"/>
      <c r="PZN560" s="31"/>
      <c r="PZO560" s="19"/>
      <c r="PZP560" s="20"/>
      <c r="PZQ560" s="20"/>
      <c r="PZR560" s="9"/>
      <c r="PZS560" s="19"/>
      <c r="PZT560" s="19"/>
      <c r="PZU560" s="19"/>
      <c r="PZV560" s="19"/>
      <c r="PZW560" s="19"/>
      <c r="PZX560" s="20"/>
      <c r="PZY560" s="19"/>
      <c r="PZZ560" s="19"/>
      <c r="QAA560" s="19"/>
      <c r="QAB560" s="20"/>
      <c r="QAC560" s="20"/>
      <c r="QAD560" s="31"/>
      <c r="QAE560" s="31"/>
      <c r="QAF560" s="19"/>
      <c r="QAG560" s="20"/>
      <c r="QAH560" s="20"/>
      <c r="QAI560" s="9"/>
      <c r="QAJ560" s="19"/>
      <c r="QAK560" s="19"/>
      <c r="QAL560" s="19"/>
      <c r="QAM560" s="19"/>
      <c r="QAN560" s="19"/>
      <c r="QAO560" s="20"/>
      <c r="QAP560" s="19"/>
      <c r="QAQ560" s="19"/>
      <c r="QAR560" s="19"/>
      <c r="QAS560" s="20"/>
      <c r="QAT560" s="20"/>
      <c r="QAU560" s="31"/>
      <c r="QAV560" s="31"/>
      <c r="QAW560" s="19"/>
      <c r="QAX560" s="20"/>
      <c r="QAY560" s="20"/>
      <c r="QAZ560" s="9"/>
      <c r="QBA560" s="19"/>
      <c r="QBB560" s="19"/>
      <c r="QBC560" s="19"/>
      <c r="QBD560" s="19"/>
      <c r="QBE560" s="19"/>
      <c r="QBF560" s="20"/>
      <c r="QBG560" s="19"/>
      <c r="QBH560" s="19"/>
      <c r="QBI560" s="19"/>
      <c r="QBJ560" s="20"/>
      <c r="QBK560" s="20"/>
      <c r="QBL560" s="31"/>
      <c r="QBM560" s="31"/>
      <c r="QBN560" s="19"/>
      <c r="QBO560" s="20"/>
      <c r="QBP560" s="20"/>
      <c r="QBQ560" s="9"/>
      <c r="QBR560" s="19"/>
      <c r="QBS560" s="19"/>
      <c r="QBT560" s="19"/>
      <c r="QBU560" s="19"/>
      <c r="QBV560" s="19"/>
      <c r="QBW560" s="20"/>
      <c r="QBX560" s="19"/>
      <c r="QBY560" s="19"/>
      <c r="QBZ560" s="19"/>
      <c r="QCA560" s="20"/>
      <c r="QCB560" s="20"/>
      <c r="QCC560" s="31"/>
      <c r="QCD560" s="31"/>
      <c r="QCE560" s="19"/>
      <c r="QCF560" s="20"/>
      <c r="QCG560" s="20"/>
      <c r="QCH560" s="9"/>
      <c r="QCI560" s="19"/>
      <c r="QCJ560" s="19"/>
      <c r="QCK560" s="19"/>
      <c r="QCL560" s="19"/>
      <c r="QCM560" s="19"/>
      <c r="QCN560" s="20"/>
      <c r="QCO560" s="19"/>
      <c r="QCP560" s="19"/>
      <c r="QCQ560" s="19"/>
      <c r="QCR560" s="20"/>
      <c r="QCS560" s="20"/>
      <c r="QCT560" s="31"/>
      <c r="QCU560" s="31"/>
      <c r="QCV560" s="19"/>
      <c r="QCW560" s="20"/>
      <c r="QCX560" s="20"/>
      <c r="QCY560" s="9"/>
      <c r="QCZ560" s="19"/>
      <c r="QDA560" s="19"/>
      <c r="QDB560" s="19"/>
      <c r="QDC560" s="19"/>
      <c r="QDD560" s="19"/>
      <c r="QDE560" s="20"/>
      <c r="QDF560" s="19"/>
      <c r="QDG560" s="19"/>
      <c r="QDH560" s="19"/>
      <c r="QDI560" s="20"/>
      <c r="QDJ560" s="20"/>
      <c r="QDK560" s="31"/>
      <c r="QDL560" s="31"/>
      <c r="QDM560" s="19"/>
      <c r="QDN560" s="20"/>
      <c r="QDO560" s="20"/>
      <c r="QDP560" s="9"/>
      <c r="QDQ560" s="19"/>
      <c r="QDR560" s="19"/>
      <c r="QDS560" s="19"/>
      <c r="QDT560" s="19"/>
      <c r="QDU560" s="19"/>
      <c r="QDV560" s="20"/>
      <c r="QDW560" s="19"/>
      <c r="QDX560" s="19"/>
      <c r="QDY560" s="19"/>
      <c r="QDZ560" s="20"/>
      <c r="QEA560" s="20"/>
      <c r="QEB560" s="31"/>
      <c r="QEC560" s="31"/>
      <c r="QED560" s="19"/>
      <c r="QEE560" s="20"/>
      <c r="QEF560" s="20"/>
      <c r="QEG560" s="9"/>
      <c r="QEH560" s="19"/>
      <c r="QEI560" s="19"/>
      <c r="QEJ560" s="19"/>
      <c r="QEK560" s="19"/>
      <c r="QEL560" s="19"/>
      <c r="QEM560" s="20"/>
      <c r="QEN560" s="19"/>
      <c r="QEO560" s="19"/>
      <c r="QEP560" s="19"/>
      <c r="QEQ560" s="20"/>
      <c r="QER560" s="20"/>
      <c r="QES560" s="31"/>
      <c r="QET560" s="31"/>
      <c r="QEU560" s="19"/>
      <c r="QEV560" s="20"/>
      <c r="QEW560" s="20"/>
      <c r="QEX560" s="9"/>
      <c r="QEY560" s="19"/>
      <c r="QEZ560" s="19"/>
      <c r="QFA560" s="19"/>
      <c r="QFB560" s="19"/>
      <c r="QFC560" s="19"/>
      <c r="QFD560" s="20"/>
      <c r="QFE560" s="19"/>
      <c r="QFF560" s="19"/>
      <c r="QFG560" s="19"/>
      <c r="QFH560" s="20"/>
      <c r="QFI560" s="20"/>
      <c r="QFJ560" s="31"/>
      <c r="QFK560" s="31"/>
      <c r="QFL560" s="19"/>
      <c r="QFM560" s="20"/>
      <c r="QFN560" s="20"/>
      <c r="QFO560" s="9"/>
      <c r="QFP560" s="19"/>
      <c r="QFQ560" s="19"/>
      <c r="QFR560" s="19"/>
      <c r="QFS560" s="19"/>
      <c r="QFT560" s="19"/>
      <c r="QFU560" s="20"/>
      <c r="QFV560" s="19"/>
      <c r="QFW560" s="19"/>
      <c r="QFX560" s="19"/>
      <c r="QFY560" s="20"/>
      <c r="QFZ560" s="20"/>
      <c r="QGA560" s="31"/>
      <c r="QGB560" s="31"/>
      <c r="QGC560" s="19"/>
      <c r="QGD560" s="20"/>
      <c r="QGE560" s="20"/>
      <c r="QGF560" s="9"/>
      <c r="QGG560" s="19"/>
      <c r="QGH560" s="19"/>
      <c r="QGI560" s="19"/>
      <c r="QGJ560" s="19"/>
      <c r="QGK560" s="19"/>
      <c r="QGL560" s="20"/>
      <c r="QGM560" s="19"/>
      <c r="QGN560" s="19"/>
      <c r="QGO560" s="19"/>
      <c r="QGP560" s="20"/>
      <c r="QGQ560" s="20"/>
      <c r="QGR560" s="31"/>
      <c r="QGS560" s="31"/>
      <c r="QGT560" s="19"/>
      <c r="QGU560" s="20"/>
      <c r="QGV560" s="20"/>
      <c r="QGW560" s="9"/>
      <c r="QGX560" s="19"/>
      <c r="QGY560" s="19"/>
      <c r="QGZ560" s="19"/>
      <c r="QHA560" s="19"/>
      <c r="QHB560" s="19"/>
      <c r="QHC560" s="20"/>
      <c r="QHD560" s="19"/>
      <c r="QHE560" s="19"/>
      <c r="QHF560" s="19"/>
      <c r="QHG560" s="20"/>
      <c r="QHH560" s="20"/>
      <c r="QHI560" s="31"/>
      <c r="QHJ560" s="31"/>
      <c r="QHK560" s="19"/>
      <c r="QHL560" s="20"/>
      <c r="QHM560" s="20"/>
      <c r="QHN560" s="9"/>
      <c r="QHO560" s="19"/>
      <c r="QHP560" s="19"/>
      <c r="QHQ560" s="19"/>
      <c r="QHR560" s="19"/>
      <c r="QHS560" s="19"/>
      <c r="QHT560" s="20"/>
      <c r="QHU560" s="19"/>
      <c r="QHV560" s="19"/>
      <c r="QHW560" s="19"/>
      <c r="QHX560" s="20"/>
      <c r="QHY560" s="20"/>
      <c r="QHZ560" s="31"/>
      <c r="QIA560" s="31"/>
      <c r="QIB560" s="19"/>
      <c r="QIC560" s="20"/>
      <c r="QID560" s="20"/>
      <c r="QIE560" s="9"/>
      <c r="QIF560" s="19"/>
      <c r="QIG560" s="19"/>
      <c r="QIH560" s="19"/>
      <c r="QII560" s="19"/>
      <c r="QIJ560" s="19"/>
      <c r="QIK560" s="20"/>
      <c r="QIL560" s="19"/>
      <c r="QIM560" s="19"/>
      <c r="QIN560" s="19"/>
      <c r="QIO560" s="20"/>
      <c r="QIP560" s="20"/>
      <c r="QIQ560" s="31"/>
      <c r="QIR560" s="31"/>
      <c r="QIS560" s="19"/>
      <c r="QIT560" s="20"/>
      <c r="QIU560" s="20"/>
      <c r="QIV560" s="9"/>
      <c r="QIW560" s="19"/>
      <c r="QIX560" s="19"/>
      <c r="QIY560" s="19"/>
      <c r="QIZ560" s="19"/>
      <c r="QJA560" s="19"/>
      <c r="QJB560" s="20"/>
      <c r="QJC560" s="19"/>
      <c r="QJD560" s="19"/>
      <c r="QJE560" s="19"/>
      <c r="QJF560" s="20"/>
      <c r="QJG560" s="20"/>
      <c r="QJH560" s="31"/>
      <c r="QJI560" s="31"/>
      <c r="QJJ560" s="19"/>
      <c r="QJK560" s="20"/>
      <c r="QJL560" s="20"/>
      <c r="QJM560" s="9"/>
      <c r="QJN560" s="19"/>
      <c r="QJO560" s="19"/>
      <c r="QJP560" s="19"/>
      <c r="QJQ560" s="19"/>
      <c r="QJR560" s="19"/>
      <c r="QJS560" s="20"/>
      <c r="QJT560" s="19"/>
      <c r="QJU560" s="19"/>
      <c r="QJV560" s="19"/>
      <c r="QJW560" s="20"/>
      <c r="QJX560" s="20"/>
      <c r="QJY560" s="31"/>
      <c r="QJZ560" s="31"/>
      <c r="QKA560" s="19"/>
      <c r="QKB560" s="20"/>
      <c r="QKC560" s="20"/>
      <c r="QKD560" s="9"/>
      <c r="QKE560" s="19"/>
      <c r="QKF560" s="19"/>
      <c r="QKG560" s="19"/>
      <c r="QKH560" s="19"/>
      <c r="QKI560" s="19"/>
      <c r="QKJ560" s="20"/>
      <c r="QKK560" s="19"/>
      <c r="QKL560" s="19"/>
      <c r="QKM560" s="19"/>
      <c r="QKN560" s="20"/>
      <c r="QKO560" s="20"/>
      <c r="QKP560" s="31"/>
      <c r="QKQ560" s="31"/>
      <c r="QKR560" s="19"/>
      <c r="QKS560" s="20"/>
      <c r="QKT560" s="20"/>
      <c r="QKU560" s="9"/>
      <c r="QKV560" s="19"/>
      <c r="QKW560" s="19"/>
      <c r="QKX560" s="19"/>
      <c r="QKY560" s="19"/>
      <c r="QKZ560" s="19"/>
      <c r="QLA560" s="20"/>
      <c r="QLB560" s="19"/>
      <c r="QLC560" s="19"/>
      <c r="QLD560" s="19"/>
      <c r="QLE560" s="20"/>
      <c r="QLF560" s="20"/>
      <c r="QLG560" s="31"/>
      <c r="QLH560" s="31"/>
      <c r="QLI560" s="19"/>
      <c r="QLJ560" s="20"/>
      <c r="QLK560" s="20"/>
      <c r="QLL560" s="9"/>
      <c r="QLM560" s="19"/>
      <c r="QLN560" s="19"/>
      <c r="QLO560" s="19"/>
      <c r="QLP560" s="19"/>
      <c r="QLQ560" s="19"/>
      <c r="QLR560" s="20"/>
      <c r="QLS560" s="19"/>
      <c r="QLT560" s="19"/>
      <c r="QLU560" s="19"/>
      <c r="QLV560" s="20"/>
      <c r="QLW560" s="20"/>
      <c r="QLX560" s="31"/>
      <c r="QLY560" s="31"/>
      <c r="QLZ560" s="19"/>
      <c r="QMA560" s="20"/>
      <c r="QMB560" s="20"/>
      <c r="QMC560" s="9"/>
      <c r="QMD560" s="19"/>
      <c r="QME560" s="19"/>
      <c r="QMF560" s="19"/>
      <c r="QMG560" s="19"/>
      <c r="QMH560" s="19"/>
      <c r="QMI560" s="20"/>
      <c r="QMJ560" s="19"/>
      <c r="QMK560" s="19"/>
      <c r="QML560" s="19"/>
      <c r="QMM560" s="20"/>
      <c r="QMN560" s="20"/>
      <c r="QMO560" s="31"/>
      <c r="QMP560" s="31"/>
      <c r="QMQ560" s="19"/>
      <c r="QMR560" s="20"/>
      <c r="QMS560" s="20"/>
      <c r="QMT560" s="9"/>
      <c r="QMU560" s="19"/>
      <c r="QMV560" s="19"/>
      <c r="QMW560" s="19"/>
      <c r="QMX560" s="19"/>
      <c r="QMY560" s="19"/>
      <c r="QMZ560" s="20"/>
      <c r="QNA560" s="19"/>
      <c r="QNB560" s="19"/>
      <c r="QNC560" s="19"/>
      <c r="QND560" s="20"/>
      <c r="QNE560" s="20"/>
      <c r="QNF560" s="31"/>
      <c r="QNG560" s="31"/>
      <c r="QNH560" s="19"/>
      <c r="QNI560" s="20"/>
      <c r="QNJ560" s="20"/>
      <c r="QNK560" s="9"/>
      <c r="QNL560" s="19"/>
      <c r="QNM560" s="19"/>
      <c r="QNN560" s="19"/>
      <c r="QNO560" s="19"/>
      <c r="QNP560" s="19"/>
      <c r="QNQ560" s="20"/>
      <c r="QNR560" s="19"/>
      <c r="QNS560" s="19"/>
      <c r="QNT560" s="19"/>
      <c r="QNU560" s="20"/>
      <c r="QNV560" s="20"/>
      <c r="QNW560" s="31"/>
      <c r="QNX560" s="31"/>
      <c r="QNY560" s="19"/>
      <c r="QNZ560" s="20"/>
      <c r="QOA560" s="20"/>
      <c r="QOB560" s="9"/>
      <c r="QOC560" s="19"/>
      <c r="QOD560" s="19"/>
      <c r="QOE560" s="19"/>
      <c r="QOF560" s="19"/>
      <c r="QOG560" s="19"/>
      <c r="QOH560" s="20"/>
      <c r="QOI560" s="19"/>
      <c r="QOJ560" s="19"/>
      <c r="QOK560" s="19"/>
      <c r="QOL560" s="20"/>
      <c r="QOM560" s="20"/>
      <c r="QON560" s="31"/>
      <c r="QOO560" s="31"/>
      <c r="QOP560" s="19"/>
      <c r="QOQ560" s="20"/>
      <c r="QOR560" s="20"/>
      <c r="QOS560" s="9"/>
      <c r="QOT560" s="19"/>
      <c r="QOU560" s="19"/>
      <c r="QOV560" s="19"/>
      <c r="QOW560" s="19"/>
      <c r="QOX560" s="19"/>
      <c r="QOY560" s="20"/>
      <c r="QOZ560" s="19"/>
      <c r="QPA560" s="19"/>
      <c r="QPB560" s="19"/>
      <c r="QPC560" s="20"/>
      <c r="QPD560" s="20"/>
      <c r="QPE560" s="31"/>
      <c r="QPF560" s="31"/>
      <c r="QPG560" s="19"/>
      <c r="QPH560" s="20"/>
      <c r="QPI560" s="20"/>
      <c r="QPJ560" s="9"/>
      <c r="QPK560" s="19"/>
      <c r="QPL560" s="19"/>
      <c r="QPM560" s="19"/>
      <c r="QPN560" s="19"/>
      <c r="QPO560" s="19"/>
      <c r="QPP560" s="20"/>
      <c r="QPQ560" s="19"/>
      <c r="QPR560" s="19"/>
      <c r="QPS560" s="19"/>
      <c r="QPT560" s="20"/>
      <c r="QPU560" s="20"/>
      <c r="QPV560" s="31"/>
      <c r="QPW560" s="31"/>
      <c r="QPX560" s="19"/>
      <c r="QPY560" s="20"/>
      <c r="QPZ560" s="20"/>
      <c r="QQA560" s="9"/>
      <c r="QQB560" s="19"/>
      <c r="QQC560" s="19"/>
      <c r="QQD560" s="19"/>
      <c r="QQE560" s="19"/>
      <c r="QQF560" s="19"/>
      <c r="QQG560" s="20"/>
      <c r="QQH560" s="19"/>
      <c r="QQI560" s="19"/>
      <c r="QQJ560" s="19"/>
      <c r="QQK560" s="20"/>
      <c r="QQL560" s="20"/>
      <c r="QQM560" s="31"/>
      <c r="QQN560" s="31"/>
      <c r="QQO560" s="19"/>
      <c r="QQP560" s="20"/>
      <c r="QQQ560" s="20"/>
      <c r="QQR560" s="9"/>
      <c r="QQS560" s="19"/>
      <c r="QQT560" s="19"/>
      <c r="QQU560" s="19"/>
      <c r="QQV560" s="19"/>
      <c r="QQW560" s="19"/>
      <c r="QQX560" s="20"/>
      <c r="QQY560" s="19"/>
      <c r="QQZ560" s="19"/>
      <c r="QRA560" s="19"/>
      <c r="QRB560" s="20"/>
      <c r="QRC560" s="20"/>
      <c r="QRD560" s="31"/>
      <c r="QRE560" s="31"/>
      <c r="QRF560" s="19"/>
      <c r="QRG560" s="20"/>
      <c r="QRH560" s="20"/>
      <c r="QRI560" s="9"/>
      <c r="QRJ560" s="19"/>
      <c r="QRK560" s="19"/>
      <c r="QRL560" s="19"/>
      <c r="QRM560" s="19"/>
      <c r="QRN560" s="19"/>
      <c r="QRO560" s="20"/>
      <c r="QRP560" s="19"/>
      <c r="QRQ560" s="19"/>
      <c r="QRR560" s="19"/>
      <c r="QRS560" s="20"/>
      <c r="QRT560" s="20"/>
      <c r="QRU560" s="31"/>
      <c r="QRV560" s="31"/>
      <c r="QRW560" s="19"/>
      <c r="QRX560" s="20"/>
      <c r="QRY560" s="20"/>
      <c r="QRZ560" s="9"/>
      <c r="QSA560" s="19"/>
      <c r="QSB560" s="19"/>
      <c r="QSC560" s="19"/>
      <c r="QSD560" s="19"/>
      <c r="QSE560" s="19"/>
      <c r="QSF560" s="20"/>
      <c r="QSG560" s="19"/>
      <c r="QSH560" s="19"/>
      <c r="QSI560" s="19"/>
      <c r="QSJ560" s="20"/>
      <c r="QSK560" s="20"/>
      <c r="QSL560" s="31"/>
      <c r="QSM560" s="31"/>
      <c r="QSN560" s="19"/>
      <c r="QSO560" s="20"/>
      <c r="QSP560" s="20"/>
      <c r="QSQ560" s="9"/>
      <c r="QSR560" s="19"/>
      <c r="QSS560" s="19"/>
      <c r="QST560" s="19"/>
      <c r="QSU560" s="19"/>
      <c r="QSV560" s="19"/>
      <c r="QSW560" s="20"/>
      <c r="QSX560" s="19"/>
      <c r="QSY560" s="19"/>
      <c r="QSZ560" s="19"/>
      <c r="QTA560" s="20"/>
      <c r="QTB560" s="20"/>
      <c r="QTC560" s="31"/>
      <c r="QTD560" s="31"/>
      <c r="QTE560" s="19"/>
      <c r="QTF560" s="20"/>
      <c r="QTG560" s="20"/>
      <c r="QTH560" s="9"/>
      <c r="QTI560" s="19"/>
      <c r="QTJ560" s="19"/>
      <c r="QTK560" s="19"/>
      <c r="QTL560" s="19"/>
      <c r="QTM560" s="19"/>
      <c r="QTN560" s="20"/>
      <c r="QTO560" s="19"/>
      <c r="QTP560" s="19"/>
      <c r="QTQ560" s="19"/>
      <c r="QTR560" s="20"/>
      <c r="QTS560" s="20"/>
      <c r="QTT560" s="31"/>
      <c r="QTU560" s="31"/>
      <c r="QTV560" s="19"/>
      <c r="QTW560" s="20"/>
      <c r="QTX560" s="20"/>
      <c r="QTY560" s="9"/>
      <c r="QTZ560" s="19"/>
      <c r="QUA560" s="19"/>
      <c r="QUB560" s="19"/>
      <c r="QUC560" s="19"/>
      <c r="QUD560" s="19"/>
      <c r="QUE560" s="20"/>
      <c r="QUF560" s="19"/>
      <c r="QUG560" s="19"/>
      <c r="QUH560" s="19"/>
      <c r="QUI560" s="20"/>
      <c r="QUJ560" s="20"/>
      <c r="QUK560" s="31"/>
      <c r="QUL560" s="31"/>
      <c r="QUM560" s="19"/>
      <c r="QUN560" s="20"/>
      <c r="QUO560" s="20"/>
      <c r="QUP560" s="9"/>
      <c r="QUQ560" s="19"/>
      <c r="QUR560" s="19"/>
      <c r="QUS560" s="19"/>
      <c r="QUT560" s="19"/>
      <c r="QUU560" s="19"/>
      <c r="QUV560" s="20"/>
      <c r="QUW560" s="19"/>
      <c r="QUX560" s="19"/>
      <c r="QUY560" s="19"/>
      <c r="QUZ560" s="20"/>
      <c r="QVA560" s="20"/>
      <c r="QVB560" s="31"/>
      <c r="QVC560" s="31"/>
      <c r="QVD560" s="19"/>
      <c r="QVE560" s="20"/>
      <c r="QVF560" s="20"/>
      <c r="QVG560" s="9"/>
      <c r="QVH560" s="19"/>
      <c r="QVI560" s="19"/>
      <c r="QVJ560" s="19"/>
      <c r="QVK560" s="19"/>
      <c r="QVL560" s="19"/>
      <c r="QVM560" s="20"/>
      <c r="QVN560" s="19"/>
      <c r="QVO560" s="19"/>
      <c r="QVP560" s="19"/>
      <c r="QVQ560" s="20"/>
      <c r="QVR560" s="20"/>
      <c r="QVS560" s="31"/>
      <c r="QVT560" s="31"/>
      <c r="QVU560" s="19"/>
      <c r="QVV560" s="20"/>
      <c r="QVW560" s="20"/>
      <c r="QVX560" s="9"/>
      <c r="QVY560" s="19"/>
      <c r="QVZ560" s="19"/>
      <c r="QWA560" s="19"/>
      <c r="QWB560" s="19"/>
      <c r="QWC560" s="19"/>
      <c r="QWD560" s="20"/>
      <c r="QWE560" s="19"/>
      <c r="QWF560" s="19"/>
      <c r="QWG560" s="19"/>
      <c r="QWH560" s="20"/>
      <c r="QWI560" s="20"/>
      <c r="QWJ560" s="31"/>
      <c r="QWK560" s="31"/>
      <c r="QWL560" s="19"/>
      <c r="QWM560" s="20"/>
      <c r="QWN560" s="20"/>
      <c r="QWO560" s="9"/>
      <c r="QWP560" s="19"/>
      <c r="QWQ560" s="19"/>
      <c r="QWR560" s="19"/>
      <c r="QWS560" s="19"/>
      <c r="QWT560" s="19"/>
      <c r="QWU560" s="20"/>
      <c r="QWV560" s="19"/>
      <c r="QWW560" s="19"/>
      <c r="QWX560" s="19"/>
      <c r="QWY560" s="20"/>
      <c r="QWZ560" s="20"/>
      <c r="QXA560" s="31"/>
      <c r="QXB560" s="31"/>
      <c r="QXC560" s="19"/>
      <c r="QXD560" s="20"/>
      <c r="QXE560" s="20"/>
      <c r="QXF560" s="9"/>
      <c r="QXG560" s="19"/>
      <c r="QXH560" s="19"/>
      <c r="QXI560" s="19"/>
      <c r="QXJ560" s="19"/>
      <c r="QXK560" s="19"/>
      <c r="QXL560" s="20"/>
      <c r="QXM560" s="19"/>
      <c r="QXN560" s="19"/>
      <c r="QXO560" s="19"/>
      <c r="QXP560" s="20"/>
      <c r="QXQ560" s="20"/>
      <c r="QXR560" s="31"/>
      <c r="QXS560" s="31"/>
      <c r="QXT560" s="19"/>
      <c r="QXU560" s="20"/>
      <c r="QXV560" s="20"/>
      <c r="QXW560" s="9"/>
      <c r="QXX560" s="19"/>
      <c r="QXY560" s="19"/>
      <c r="QXZ560" s="19"/>
      <c r="QYA560" s="19"/>
      <c r="QYB560" s="19"/>
      <c r="QYC560" s="20"/>
      <c r="QYD560" s="19"/>
      <c r="QYE560" s="19"/>
      <c r="QYF560" s="19"/>
      <c r="QYG560" s="20"/>
      <c r="QYH560" s="20"/>
      <c r="QYI560" s="31"/>
      <c r="QYJ560" s="31"/>
      <c r="QYK560" s="19"/>
      <c r="QYL560" s="20"/>
      <c r="QYM560" s="20"/>
      <c r="QYN560" s="9"/>
      <c r="QYO560" s="19"/>
      <c r="QYP560" s="19"/>
      <c r="QYQ560" s="19"/>
      <c r="QYR560" s="19"/>
      <c r="QYS560" s="19"/>
      <c r="QYT560" s="20"/>
      <c r="QYU560" s="19"/>
      <c r="QYV560" s="19"/>
      <c r="QYW560" s="19"/>
      <c r="QYX560" s="20"/>
      <c r="QYY560" s="20"/>
      <c r="QYZ560" s="31"/>
      <c r="QZA560" s="31"/>
      <c r="QZB560" s="19"/>
      <c r="QZC560" s="20"/>
      <c r="QZD560" s="20"/>
      <c r="QZE560" s="9"/>
      <c r="QZF560" s="19"/>
      <c r="QZG560" s="19"/>
      <c r="QZH560" s="19"/>
      <c r="QZI560" s="19"/>
      <c r="QZJ560" s="19"/>
      <c r="QZK560" s="20"/>
      <c r="QZL560" s="19"/>
      <c r="QZM560" s="19"/>
      <c r="QZN560" s="19"/>
      <c r="QZO560" s="20"/>
      <c r="QZP560" s="20"/>
      <c r="QZQ560" s="31"/>
      <c r="QZR560" s="31"/>
      <c r="QZS560" s="19"/>
      <c r="QZT560" s="20"/>
      <c r="QZU560" s="20"/>
      <c r="QZV560" s="9"/>
      <c r="QZW560" s="19"/>
      <c r="QZX560" s="19"/>
      <c r="QZY560" s="19"/>
      <c r="QZZ560" s="19"/>
      <c r="RAA560" s="19"/>
      <c r="RAB560" s="20"/>
      <c r="RAC560" s="19"/>
      <c r="RAD560" s="19"/>
      <c r="RAE560" s="19"/>
      <c r="RAF560" s="20"/>
      <c r="RAG560" s="20"/>
      <c r="RAH560" s="31"/>
      <c r="RAI560" s="31"/>
      <c r="RAJ560" s="19"/>
      <c r="RAK560" s="20"/>
      <c r="RAL560" s="20"/>
      <c r="RAM560" s="9"/>
      <c r="RAN560" s="19"/>
      <c r="RAO560" s="19"/>
      <c r="RAP560" s="19"/>
      <c r="RAQ560" s="19"/>
      <c r="RAR560" s="19"/>
      <c r="RAS560" s="20"/>
      <c r="RAT560" s="19"/>
      <c r="RAU560" s="19"/>
      <c r="RAV560" s="19"/>
      <c r="RAW560" s="20"/>
      <c r="RAX560" s="20"/>
      <c r="RAY560" s="31"/>
      <c r="RAZ560" s="31"/>
      <c r="RBA560" s="19"/>
      <c r="RBB560" s="20"/>
      <c r="RBC560" s="20"/>
      <c r="RBD560" s="9"/>
      <c r="RBE560" s="19"/>
      <c r="RBF560" s="19"/>
      <c r="RBG560" s="19"/>
      <c r="RBH560" s="19"/>
      <c r="RBI560" s="19"/>
      <c r="RBJ560" s="20"/>
      <c r="RBK560" s="19"/>
      <c r="RBL560" s="19"/>
      <c r="RBM560" s="19"/>
      <c r="RBN560" s="20"/>
      <c r="RBO560" s="20"/>
      <c r="RBP560" s="31"/>
      <c r="RBQ560" s="31"/>
      <c r="RBR560" s="19"/>
      <c r="RBS560" s="20"/>
      <c r="RBT560" s="20"/>
      <c r="RBU560" s="9"/>
      <c r="RBV560" s="19"/>
      <c r="RBW560" s="19"/>
      <c r="RBX560" s="19"/>
      <c r="RBY560" s="19"/>
      <c r="RBZ560" s="19"/>
      <c r="RCA560" s="20"/>
      <c r="RCB560" s="19"/>
      <c r="RCC560" s="19"/>
      <c r="RCD560" s="19"/>
      <c r="RCE560" s="20"/>
      <c r="RCF560" s="20"/>
      <c r="RCG560" s="31"/>
      <c r="RCH560" s="31"/>
      <c r="RCI560" s="19"/>
      <c r="RCJ560" s="20"/>
      <c r="RCK560" s="20"/>
      <c r="RCL560" s="9"/>
      <c r="RCM560" s="19"/>
      <c r="RCN560" s="19"/>
      <c r="RCO560" s="19"/>
      <c r="RCP560" s="19"/>
      <c r="RCQ560" s="19"/>
      <c r="RCR560" s="20"/>
      <c r="RCS560" s="19"/>
      <c r="RCT560" s="19"/>
      <c r="RCU560" s="19"/>
      <c r="RCV560" s="20"/>
      <c r="RCW560" s="20"/>
      <c r="RCX560" s="31"/>
      <c r="RCY560" s="31"/>
      <c r="RCZ560" s="19"/>
      <c r="RDA560" s="20"/>
      <c r="RDB560" s="20"/>
      <c r="RDC560" s="9"/>
      <c r="RDD560" s="19"/>
      <c r="RDE560" s="19"/>
      <c r="RDF560" s="19"/>
      <c r="RDG560" s="19"/>
      <c r="RDH560" s="19"/>
      <c r="RDI560" s="20"/>
      <c r="RDJ560" s="19"/>
      <c r="RDK560" s="19"/>
      <c r="RDL560" s="19"/>
      <c r="RDM560" s="20"/>
      <c r="RDN560" s="20"/>
      <c r="RDO560" s="31"/>
      <c r="RDP560" s="31"/>
      <c r="RDQ560" s="19"/>
      <c r="RDR560" s="20"/>
      <c r="RDS560" s="20"/>
      <c r="RDT560" s="9"/>
      <c r="RDU560" s="19"/>
      <c r="RDV560" s="19"/>
      <c r="RDW560" s="19"/>
      <c r="RDX560" s="19"/>
      <c r="RDY560" s="19"/>
      <c r="RDZ560" s="20"/>
      <c r="REA560" s="19"/>
      <c r="REB560" s="19"/>
      <c r="REC560" s="19"/>
      <c r="RED560" s="20"/>
      <c r="REE560" s="20"/>
      <c r="REF560" s="31"/>
      <c r="REG560" s="31"/>
      <c r="REH560" s="19"/>
      <c r="REI560" s="20"/>
      <c r="REJ560" s="20"/>
      <c r="REK560" s="9"/>
      <c r="REL560" s="19"/>
      <c r="REM560" s="19"/>
      <c r="REN560" s="19"/>
      <c r="REO560" s="19"/>
      <c r="REP560" s="19"/>
      <c r="REQ560" s="20"/>
      <c r="RER560" s="19"/>
      <c r="RES560" s="19"/>
      <c r="RET560" s="19"/>
      <c r="REU560" s="20"/>
      <c r="REV560" s="20"/>
      <c r="REW560" s="31"/>
      <c r="REX560" s="31"/>
      <c r="REY560" s="19"/>
      <c r="REZ560" s="20"/>
      <c r="RFA560" s="20"/>
      <c r="RFB560" s="9"/>
      <c r="RFC560" s="19"/>
      <c r="RFD560" s="19"/>
      <c r="RFE560" s="19"/>
      <c r="RFF560" s="19"/>
      <c r="RFG560" s="19"/>
      <c r="RFH560" s="20"/>
      <c r="RFI560" s="19"/>
      <c r="RFJ560" s="19"/>
      <c r="RFK560" s="19"/>
      <c r="RFL560" s="20"/>
      <c r="RFM560" s="20"/>
      <c r="RFN560" s="31"/>
      <c r="RFO560" s="31"/>
      <c r="RFP560" s="19"/>
      <c r="RFQ560" s="20"/>
      <c r="RFR560" s="20"/>
      <c r="RFS560" s="9"/>
      <c r="RFT560" s="19"/>
      <c r="RFU560" s="19"/>
      <c r="RFV560" s="19"/>
      <c r="RFW560" s="19"/>
      <c r="RFX560" s="19"/>
      <c r="RFY560" s="20"/>
      <c r="RFZ560" s="19"/>
      <c r="RGA560" s="19"/>
      <c r="RGB560" s="19"/>
      <c r="RGC560" s="20"/>
      <c r="RGD560" s="20"/>
      <c r="RGE560" s="31"/>
      <c r="RGF560" s="31"/>
      <c r="RGG560" s="19"/>
      <c r="RGH560" s="20"/>
      <c r="RGI560" s="20"/>
      <c r="RGJ560" s="9"/>
      <c r="RGK560" s="19"/>
      <c r="RGL560" s="19"/>
      <c r="RGM560" s="19"/>
      <c r="RGN560" s="19"/>
      <c r="RGO560" s="19"/>
      <c r="RGP560" s="20"/>
      <c r="RGQ560" s="19"/>
      <c r="RGR560" s="19"/>
      <c r="RGS560" s="19"/>
      <c r="RGT560" s="20"/>
      <c r="RGU560" s="20"/>
      <c r="RGV560" s="31"/>
      <c r="RGW560" s="31"/>
      <c r="RGX560" s="19"/>
      <c r="RGY560" s="20"/>
      <c r="RGZ560" s="20"/>
      <c r="RHA560" s="9"/>
      <c r="RHB560" s="19"/>
      <c r="RHC560" s="19"/>
      <c r="RHD560" s="19"/>
      <c r="RHE560" s="19"/>
      <c r="RHF560" s="19"/>
      <c r="RHG560" s="20"/>
      <c r="RHH560" s="19"/>
      <c r="RHI560" s="19"/>
      <c r="RHJ560" s="19"/>
      <c r="RHK560" s="20"/>
      <c r="RHL560" s="20"/>
      <c r="RHM560" s="31"/>
      <c r="RHN560" s="31"/>
      <c r="RHO560" s="19"/>
      <c r="RHP560" s="20"/>
      <c r="RHQ560" s="20"/>
      <c r="RHR560" s="9"/>
      <c r="RHS560" s="19"/>
      <c r="RHT560" s="19"/>
      <c r="RHU560" s="19"/>
      <c r="RHV560" s="19"/>
      <c r="RHW560" s="19"/>
      <c r="RHX560" s="20"/>
      <c r="RHY560" s="19"/>
      <c r="RHZ560" s="19"/>
      <c r="RIA560" s="19"/>
      <c r="RIB560" s="20"/>
      <c r="RIC560" s="20"/>
      <c r="RID560" s="31"/>
      <c r="RIE560" s="31"/>
      <c r="RIF560" s="19"/>
      <c r="RIG560" s="20"/>
      <c r="RIH560" s="20"/>
      <c r="RII560" s="9"/>
      <c r="RIJ560" s="19"/>
      <c r="RIK560" s="19"/>
      <c r="RIL560" s="19"/>
      <c r="RIM560" s="19"/>
      <c r="RIN560" s="19"/>
      <c r="RIO560" s="20"/>
      <c r="RIP560" s="19"/>
      <c r="RIQ560" s="19"/>
      <c r="RIR560" s="19"/>
      <c r="RIS560" s="20"/>
      <c r="RIT560" s="20"/>
      <c r="RIU560" s="31"/>
      <c r="RIV560" s="31"/>
      <c r="RIW560" s="19"/>
      <c r="RIX560" s="20"/>
      <c r="RIY560" s="20"/>
      <c r="RIZ560" s="9"/>
      <c r="RJA560" s="19"/>
      <c r="RJB560" s="19"/>
      <c r="RJC560" s="19"/>
      <c r="RJD560" s="19"/>
      <c r="RJE560" s="19"/>
      <c r="RJF560" s="20"/>
      <c r="RJG560" s="19"/>
      <c r="RJH560" s="19"/>
      <c r="RJI560" s="19"/>
      <c r="RJJ560" s="20"/>
      <c r="RJK560" s="20"/>
      <c r="RJL560" s="31"/>
      <c r="RJM560" s="31"/>
      <c r="RJN560" s="19"/>
      <c r="RJO560" s="20"/>
      <c r="RJP560" s="20"/>
      <c r="RJQ560" s="9"/>
      <c r="RJR560" s="19"/>
      <c r="RJS560" s="19"/>
      <c r="RJT560" s="19"/>
      <c r="RJU560" s="19"/>
      <c r="RJV560" s="19"/>
      <c r="RJW560" s="20"/>
      <c r="RJX560" s="19"/>
      <c r="RJY560" s="19"/>
      <c r="RJZ560" s="19"/>
      <c r="RKA560" s="20"/>
      <c r="RKB560" s="20"/>
      <c r="RKC560" s="31"/>
      <c r="RKD560" s="31"/>
      <c r="RKE560" s="19"/>
      <c r="RKF560" s="20"/>
      <c r="RKG560" s="20"/>
      <c r="RKH560" s="9"/>
      <c r="RKI560" s="19"/>
      <c r="RKJ560" s="19"/>
      <c r="RKK560" s="19"/>
      <c r="RKL560" s="19"/>
      <c r="RKM560" s="19"/>
      <c r="RKN560" s="20"/>
      <c r="RKO560" s="19"/>
      <c r="RKP560" s="19"/>
      <c r="RKQ560" s="19"/>
      <c r="RKR560" s="20"/>
      <c r="RKS560" s="20"/>
      <c r="RKT560" s="31"/>
      <c r="RKU560" s="31"/>
      <c r="RKV560" s="19"/>
      <c r="RKW560" s="20"/>
      <c r="RKX560" s="20"/>
      <c r="RKY560" s="9"/>
      <c r="RKZ560" s="19"/>
      <c r="RLA560" s="19"/>
      <c r="RLB560" s="19"/>
      <c r="RLC560" s="19"/>
      <c r="RLD560" s="19"/>
      <c r="RLE560" s="20"/>
      <c r="RLF560" s="19"/>
      <c r="RLG560" s="19"/>
      <c r="RLH560" s="19"/>
      <c r="RLI560" s="20"/>
      <c r="RLJ560" s="20"/>
      <c r="RLK560" s="31"/>
      <c r="RLL560" s="31"/>
      <c r="RLM560" s="19"/>
      <c r="RLN560" s="20"/>
      <c r="RLO560" s="20"/>
      <c r="RLP560" s="9"/>
      <c r="RLQ560" s="19"/>
      <c r="RLR560" s="19"/>
      <c r="RLS560" s="19"/>
      <c r="RLT560" s="19"/>
      <c r="RLU560" s="19"/>
      <c r="RLV560" s="20"/>
      <c r="RLW560" s="19"/>
      <c r="RLX560" s="19"/>
      <c r="RLY560" s="19"/>
      <c r="RLZ560" s="20"/>
      <c r="RMA560" s="20"/>
      <c r="RMB560" s="31"/>
      <c r="RMC560" s="31"/>
      <c r="RMD560" s="19"/>
      <c r="RME560" s="20"/>
      <c r="RMF560" s="20"/>
      <c r="RMG560" s="9"/>
      <c r="RMH560" s="19"/>
      <c r="RMI560" s="19"/>
      <c r="RMJ560" s="19"/>
      <c r="RMK560" s="19"/>
      <c r="RML560" s="19"/>
      <c r="RMM560" s="20"/>
      <c r="RMN560" s="19"/>
      <c r="RMO560" s="19"/>
      <c r="RMP560" s="19"/>
      <c r="RMQ560" s="20"/>
      <c r="RMR560" s="20"/>
      <c r="RMS560" s="31"/>
      <c r="RMT560" s="31"/>
      <c r="RMU560" s="19"/>
      <c r="RMV560" s="20"/>
      <c r="RMW560" s="20"/>
      <c r="RMX560" s="9"/>
      <c r="RMY560" s="19"/>
      <c r="RMZ560" s="19"/>
      <c r="RNA560" s="19"/>
      <c r="RNB560" s="19"/>
      <c r="RNC560" s="19"/>
      <c r="RND560" s="20"/>
      <c r="RNE560" s="19"/>
      <c r="RNF560" s="19"/>
      <c r="RNG560" s="19"/>
      <c r="RNH560" s="20"/>
      <c r="RNI560" s="20"/>
      <c r="RNJ560" s="31"/>
      <c r="RNK560" s="31"/>
      <c r="RNL560" s="19"/>
      <c r="RNM560" s="20"/>
      <c r="RNN560" s="20"/>
      <c r="RNO560" s="9"/>
      <c r="RNP560" s="19"/>
      <c r="RNQ560" s="19"/>
      <c r="RNR560" s="19"/>
      <c r="RNS560" s="19"/>
      <c r="RNT560" s="19"/>
      <c r="RNU560" s="20"/>
      <c r="RNV560" s="19"/>
      <c r="RNW560" s="19"/>
      <c r="RNX560" s="19"/>
      <c r="RNY560" s="20"/>
      <c r="RNZ560" s="20"/>
      <c r="ROA560" s="31"/>
      <c r="ROB560" s="31"/>
      <c r="ROC560" s="19"/>
      <c r="ROD560" s="20"/>
      <c r="ROE560" s="20"/>
      <c r="ROF560" s="9"/>
      <c r="ROG560" s="19"/>
      <c r="ROH560" s="19"/>
      <c r="ROI560" s="19"/>
      <c r="ROJ560" s="19"/>
      <c r="ROK560" s="19"/>
      <c r="ROL560" s="20"/>
      <c r="ROM560" s="19"/>
      <c r="RON560" s="19"/>
      <c r="ROO560" s="19"/>
      <c r="ROP560" s="20"/>
      <c r="ROQ560" s="20"/>
      <c r="ROR560" s="31"/>
      <c r="ROS560" s="31"/>
      <c r="ROT560" s="19"/>
      <c r="ROU560" s="20"/>
      <c r="ROV560" s="20"/>
      <c r="ROW560" s="9"/>
      <c r="ROX560" s="19"/>
      <c r="ROY560" s="19"/>
      <c r="ROZ560" s="19"/>
      <c r="RPA560" s="19"/>
      <c r="RPB560" s="19"/>
      <c r="RPC560" s="20"/>
      <c r="RPD560" s="19"/>
      <c r="RPE560" s="19"/>
      <c r="RPF560" s="19"/>
      <c r="RPG560" s="20"/>
      <c r="RPH560" s="20"/>
      <c r="RPI560" s="31"/>
      <c r="RPJ560" s="31"/>
      <c r="RPK560" s="19"/>
      <c r="RPL560" s="20"/>
      <c r="RPM560" s="20"/>
      <c r="RPN560" s="9"/>
      <c r="RPO560" s="19"/>
      <c r="RPP560" s="19"/>
      <c r="RPQ560" s="19"/>
      <c r="RPR560" s="19"/>
      <c r="RPS560" s="19"/>
      <c r="RPT560" s="20"/>
      <c r="RPU560" s="19"/>
      <c r="RPV560" s="19"/>
      <c r="RPW560" s="19"/>
      <c r="RPX560" s="20"/>
      <c r="RPY560" s="20"/>
      <c r="RPZ560" s="31"/>
      <c r="RQA560" s="31"/>
      <c r="RQB560" s="19"/>
      <c r="RQC560" s="20"/>
      <c r="RQD560" s="20"/>
      <c r="RQE560" s="9"/>
      <c r="RQF560" s="19"/>
      <c r="RQG560" s="19"/>
      <c r="RQH560" s="19"/>
      <c r="RQI560" s="19"/>
      <c r="RQJ560" s="19"/>
      <c r="RQK560" s="20"/>
      <c r="RQL560" s="19"/>
      <c r="RQM560" s="19"/>
      <c r="RQN560" s="19"/>
      <c r="RQO560" s="20"/>
      <c r="RQP560" s="20"/>
      <c r="RQQ560" s="31"/>
      <c r="RQR560" s="31"/>
      <c r="RQS560" s="19"/>
      <c r="RQT560" s="20"/>
      <c r="RQU560" s="20"/>
      <c r="RQV560" s="9"/>
      <c r="RQW560" s="19"/>
      <c r="RQX560" s="19"/>
      <c r="RQY560" s="19"/>
      <c r="RQZ560" s="19"/>
      <c r="RRA560" s="19"/>
      <c r="RRB560" s="20"/>
      <c r="RRC560" s="19"/>
      <c r="RRD560" s="19"/>
      <c r="RRE560" s="19"/>
      <c r="RRF560" s="20"/>
      <c r="RRG560" s="20"/>
      <c r="RRH560" s="31"/>
      <c r="RRI560" s="31"/>
      <c r="RRJ560" s="19"/>
      <c r="RRK560" s="20"/>
      <c r="RRL560" s="20"/>
      <c r="RRM560" s="9"/>
      <c r="RRN560" s="19"/>
      <c r="RRO560" s="19"/>
      <c r="RRP560" s="19"/>
      <c r="RRQ560" s="19"/>
      <c r="RRR560" s="19"/>
      <c r="RRS560" s="20"/>
      <c r="RRT560" s="19"/>
      <c r="RRU560" s="19"/>
      <c r="RRV560" s="19"/>
      <c r="RRW560" s="20"/>
      <c r="RRX560" s="20"/>
      <c r="RRY560" s="31"/>
      <c r="RRZ560" s="31"/>
      <c r="RSA560" s="19"/>
      <c r="RSB560" s="20"/>
      <c r="RSC560" s="20"/>
      <c r="RSD560" s="9"/>
      <c r="RSE560" s="19"/>
      <c r="RSF560" s="19"/>
      <c r="RSG560" s="19"/>
      <c r="RSH560" s="19"/>
      <c r="RSI560" s="19"/>
      <c r="RSJ560" s="20"/>
      <c r="RSK560" s="19"/>
      <c r="RSL560" s="19"/>
      <c r="RSM560" s="19"/>
      <c r="RSN560" s="20"/>
      <c r="RSO560" s="20"/>
      <c r="RSP560" s="31"/>
      <c r="RSQ560" s="31"/>
      <c r="RSR560" s="19"/>
      <c r="RSS560" s="20"/>
      <c r="RST560" s="20"/>
      <c r="RSU560" s="9"/>
      <c r="RSV560" s="19"/>
      <c r="RSW560" s="19"/>
      <c r="RSX560" s="19"/>
      <c r="RSY560" s="19"/>
      <c r="RSZ560" s="19"/>
      <c r="RTA560" s="20"/>
      <c r="RTB560" s="19"/>
      <c r="RTC560" s="19"/>
      <c r="RTD560" s="19"/>
      <c r="RTE560" s="20"/>
      <c r="RTF560" s="20"/>
      <c r="RTG560" s="31"/>
      <c r="RTH560" s="31"/>
      <c r="RTI560" s="19"/>
      <c r="RTJ560" s="20"/>
      <c r="RTK560" s="20"/>
      <c r="RTL560" s="9"/>
      <c r="RTM560" s="19"/>
      <c r="RTN560" s="19"/>
      <c r="RTO560" s="19"/>
      <c r="RTP560" s="19"/>
      <c r="RTQ560" s="19"/>
      <c r="RTR560" s="20"/>
      <c r="RTS560" s="19"/>
      <c r="RTT560" s="19"/>
      <c r="RTU560" s="19"/>
      <c r="RTV560" s="20"/>
      <c r="RTW560" s="20"/>
      <c r="RTX560" s="31"/>
      <c r="RTY560" s="31"/>
      <c r="RTZ560" s="19"/>
      <c r="RUA560" s="20"/>
      <c r="RUB560" s="20"/>
      <c r="RUC560" s="9"/>
      <c r="RUD560" s="19"/>
      <c r="RUE560" s="19"/>
      <c r="RUF560" s="19"/>
      <c r="RUG560" s="19"/>
      <c r="RUH560" s="19"/>
      <c r="RUI560" s="20"/>
      <c r="RUJ560" s="19"/>
      <c r="RUK560" s="19"/>
      <c r="RUL560" s="19"/>
      <c r="RUM560" s="20"/>
      <c r="RUN560" s="20"/>
      <c r="RUO560" s="31"/>
      <c r="RUP560" s="31"/>
      <c r="RUQ560" s="19"/>
      <c r="RUR560" s="20"/>
      <c r="RUS560" s="20"/>
      <c r="RUT560" s="9"/>
      <c r="RUU560" s="19"/>
      <c r="RUV560" s="19"/>
      <c r="RUW560" s="19"/>
      <c r="RUX560" s="19"/>
      <c r="RUY560" s="19"/>
      <c r="RUZ560" s="20"/>
      <c r="RVA560" s="19"/>
      <c r="RVB560" s="19"/>
      <c r="RVC560" s="19"/>
      <c r="RVD560" s="20"/>
      <c r="RVE560" s="20"/>
      <c r="RVF560" s="31"/>
      <c r="RVG560" s="31"/>
      <c r="RVH560" s="19"/>
      <c r="RVI560" s="20"/>
      <c r="RVJ560" s="20"/>
      <c r="RVK560" s="9"/>
      <c r="RVL560" s="19"/>
      <c r="RVM560" s="19"/>
      <c r="RVN560" s="19"/>
      <c r="RVO560" s="19"/>
      <c r="RVP560" s="19"/>
      <c r="RVQ560" s="20"/>
      <c r="RVR560" s="19"/>
      <c r="RVS560" s="19"/>
      <c r="RVT560" s="19"/>
      <c r="RVU560" s="20"/>
      <c r="RVV560" s="20"/>
      <c r="RVW560" s="31"/>
      <c r="RVX560" s="31"/>
      <c r="RVY560" s="19"/>
      <c r="RVZ560" s="20"/>
      <c r="RWA560" s="20"/>
      <c r="RWB560" s="9"/>
      <c r="RWC560" s="19"/>
      <c r="RWD560" s="19"/>
      <c r="RWE560" s="19"/>
      <c r="RWF560" s="19"/>
      <c r="RWG560" s="19"/>
      <c r="RWH560" s="20"/>
      <c r="RWI560" s="19"/>
      <c r="RWJ560" s="19"/>
      <c r="RWK560" s="19"/>
      <c r="RWL560" s="20"/>
      <c r="RWM560" s="20"/>
      <c r="RWN560" s="31"/>
      <c r="RWO560" s="31"/>
      <c r="RWP560" s="19"/>
      <c r="RWQ560" s="20"/>
      <c r="RWR560" s="20"/>
      <c r="RWS560" s="9"/>
      <c r="RWT560" s="19"/>
      <c r="RWU560" s="19"/>
      <c r="RWV560" s="19"/>
      <c r="RWW560" s="19"/>
      <c r="RWX560" s="19"/>
      <c r="RWY560" s="20"/>
      <c r="RWZ560" s="19"/>
      <c r="RXA560" s="19"/>
      <c r="RXB560" s="19"/>
      <c r="RXC560" s="20"/>
      <c r="RXD560" s="20"/>
      <c r="RXE560" s="31"/>
      <c r="RXF560" s="31"/>
      <c r="RXG560" s="19"/>
      <c r="RXH560" s="20"/>
      <c r="RXI560" s="20"/>
      <c r="RXJ560" s="9"/>
      <c r="RXK560" s="19"/>
      <c r="RXL560" s="19"/>
      <c r="RXM560" s="19"/>
      <c r="RXN560" s="19"/>
      <c r="RXO560" s="19"/>
      <c r="RXP560" s="20"/>
      <c r="RXQ560" s="19"/>
      <c r="RXR560" s="19"/>
      <c r="RXS560" s="19"/>
      <c r="RXT560" s="20"/>
      <c r="RXU560" s="20"/>
      <c r="RXV560" s="31"/>
      <c r="RXW560" s="31"/>
      <c r="RXX560" s="19"/>
      <c r="RXY560" s="20"/>
      <c r="RXZ560" s="20"/>
      <c r="RYA560" s="9"/>
      <c r="RYB560" s="19"/>
      <c r="RYC560" s="19"/>
      <c r="RYD560" s="19"/>
      <c r="RYE560" s="19"/>
      <c r="RYF560" s="19"/>
      <c r="RYG560" s="20"/>
      <c r="RYH560" s="19"/>
      <c r="RYI560" s="19"/>
      <c r="RYJ560" s="19"/>
      <c r="RYK560" s="20"/>
      <c r="RYL560" s="20"/>
      <c r="RYM560" s="31"/>
      <c r="RYN560" s="31"/>
      <c r="RYO560" s="19"/>
      <c r="RYP560" s="20"/>
      <c r="RYQ560" s="20"/>
      <c r="RYR560" s="9"/>
      <c r="RYS560" s="19"/>
      <c r="RYT560" s="19"/>
      <c r="RYU560" s="19"/>
      <c r="RYV560" s="19"/>
      <c r="RYW560" s="19"/>
      <c r="RYX560" s="20"/>
      <c r="RYY560" s="19"/>
      <c r="RYZ560" s="19"/>
      <c r="RZA560" s="19"/>
      <c r="RZB560" s="20"/>
      <c r="RZC560" s="20"/>
      <c r="RZD560" s="31"/>
      <c r="RZE560" s="31"/>
      <c r="RZF560" s="19"/>
      <c r="RZG560" s="20"/>
      <c r="RZH560" s="20"/>
      <c r="RZI560" s="9"/>
      <c r="RZJ560" s="19"/>
      <c r="RZK560" s="19"/>
      <c r="RZL560" s="19"/>
      <c r="RZM560" s="19"/>
      <c r="RZN560" s="19"/>
      <c r="RZO560" s="20"/>
      <c r="RZP560" s="19"/>
      <c r="RZQ560" s="19"/>
      <c r="RZR560" s="19"/>
      <c r="RZS560" s="20"/>
      <c r="RZT560" s="20"/>
      <c r="RZU560" s="31"/>
      <c r="RZV560" s="31"/>
      <c r="RZW560" s="19"/>
      <c r="RZX560" s="20"/>
      <c r="RZY560" s="20"/>
      <c r="RZZ560" s="9"/>
      <c r="SAA560" s="19"/>
      <c r="SAB560" s="19"/>
      <c r="SAC560" s="19"/>
      <c r="SAD560" s="19"/>
      <c r="SAE560" s="19"/>
      <c r="SAF560" s="20"/>
      <c r="SAG560" s="19"/>
      <c r="SAH560" s="19"/>
      <c r="SAI560" s="19"/>
      <c r="SAJ560" s="20"/>
      <c r="SAK560" s="20"/>
      <c r="SAL560" s="31"/>
      <c r="SAM560" s="31"/>
      <c r="SAN560" s="19"/>
      <c r="SAO560" s="20"/>
      <c r="SAP560" s="20"/>
      <c r="SAQ560" s="9"/>
      <c r="SAR560" s="19"/>
      <c r="SAS560" s="19"/>
      <c r="SAT560" s="19"/>
      <c r="SAU560" s="19"/>
      <c r="SAV560" s="19"/>
      <c r="SAW560" s="20"/>
      <c r="SAX560" s="19"/>
      <c r="SAY560" s="19"/>
      <c r="SAZ560" s="19"/>
      <c r="SBA560" s="20"/>
      <c r="SBB560" s="20"/>
      <c r="SBC560" s="31"/>
      <c r="SBD560" s="31"/>
      <c r="SBE560" s="19"/>
      <c r="SBF560" s="20"/>
      <c r="SBG560" s="20"/>
      <c r="SBH560" s="9"/>
      <c r="SBI560" s="19"/>
      <c r="SBJ560" s="19"/>
      <c r="SBK560" s="19"/>
      <c r="SBL560" s="19"/>
      <c r="SBM560" s="19"/>
      <c r="SBN560" s="20"/>
      <c r="SBO560" s="19"/>
      <c r="SBP560" s="19"/>
      <c r="SBQ560" s="19"/>
      <c r="SBR560" s="20"/>
      <c r="SBS560" s="20"/>
      <c r="SBT560" s="31"/>
      <c r="SBU560" s="31"/>
      <c r="SBV560" s="19"/>
      <c r="SBW560" s="20"/>
      <c r="SBX560" s="20"/>
      <c r="SBY560" s="9"/>
      <c r="SBZ560" s="19"/>
      <c r="SCA560" s="19"/>
      <c r="SCB560" s="19"/>
      <c r="SCC560" s="19"/>
      <c r="SCD560" s="19"/>
      <c r="SCE560" s="20"/>
      <c r="SCF560" s="19"/>
      <c r="SCG560" s="19"/>
      <c r="SCH560" s="19"/>
      <c r="SCI560" s="20"/>
      <c r="SCJ560" s="20"/>
      <c r="SCK560" s="31"/>
      <c r="SCL560" s="31"/>
      <c r="SCM560" s="19"/>
      <c r="SCN560" s="20"/>
      <c r="SCO560" s="20"/>
      <c r="SCP560" s="9"/>
      <c r="SCQ560" s="19"/>
      <c r="SCR560" s="19"/>
      <c r="SCS560" s="19"/>
      <c r="SCT560" s="19"/>
      <c r="SCU560" s="19"/>
      <c r="SCV560" s="20"/>
      <c r="SCW560" s="19"/>
      <c r="SCX560" s="19"/>
      <c r="SCY560" s="19"/>
      <c r="SCZ560" s="20"/>
      <c r="SDA560" s="20"/>
      <c r="SDB560" s="31"/>
      <c r="SDC560" s="31"/>
      <c r="SDD560" s="19"/>
      <c r="SDE560" s="20"/>
      <c r="SDF560" s="20"/>
      <c r="SDG560" s="9"/>
      <c r="SDH560" s="19"/>
      <c r="SDI560" s="19"/>
      <c r="SDJ560" s="19"/>
      <c r="SDK560" s="19"/>
      <c r="SDL560" s="19"/>
      <c r="SDM560" s="20"/>
      <c r="SDN560" s="19"/>
      <c r="SDO560" s="19"/>
      <c r="SDP560" s="19"/>
      <c r="SDQ560" s="20"/>
      <c r="SDR560" s="20"/>
      <c r="SDS560" s="31"/>
      <c r="SDT560" s="31"/>
      <c r="SDU560" s="19"/>
      <c r="SDV560" s="20"/>
      <c r="SDW560" s="20"/>
      <c r="SDX560" s="9"/>
      <c r="SDY560" s="19"/>
      <c r="SDZ560" s="19"/>
      <c r="SEA560" s="19"/>
      <c r="SEB560" s="19"/>
      <c r="SEC560" s="19"/>
      <c r="SED560" s="20"/>
      <c r="SEE560" s="19"/>
      <c r="SEF560" s="19"/>
      <c r="SEG560" s="19"/>
      <c r="SEH560" s="20"/>
      <c r="SEI560" s="20"/>
      <c r="SEJ560" s="31"/>
      <c r="SEK560" s="31"/>
      <c r="SEL560" s="19"/>
      <c r="SEM560" s="20"/>
      <c r="SEN560" s="20"/>
      <c r="SEO560" s="9"/>
      <c r="SEP560" s="19"/>
      <c r="SEQ560" s="19"/>
      <c r="SER560" s="19"/>
      <c r="SES560" s="19"/>
      <c r="SET560" s="19"/>
      <c r="SEU560" s="20"/>
      <c r="SEV560" s="19"/>
      <c r="SEW560" s="19"/>
      <c r="SEX560" s="19"/>
      <c r="SEY560" s="20"/>
      <c r="SEZ560" s="20"/>
      <c r="SFA560" s="31"/>
      <c r="SFB560" s="31"/>
      <c r="SFC560" s="19"/>
      <c r="SFD560" s="20"/>
      <c r="SFE560" s="20"/>
      <c r="SFF560" s="9"/>
      <c r="SFG560" s="19"/>
      <c r="SFH560" s="19"/>
      <c r="SFI560" s="19"/>
      <c r="SFJ560" s="19"/>
      <c r="SFK560" s="19"/>
      <c r="SFL560" s="20"/>
      <c r="SFM560" s="19"/>
      <c r="SFN560" s="19"/>
      <c r="SFO560" s="19"/>
      <c r="SFP560" s="20"/>
      <c r="SFQ560" s="20"/>
      <c r="SFR560" s="31"/>
      <c r="SFS560" s="31"/>
      <c r="SFT560" s="19"/>
      <c r="SFU560" s="20"/>
      <c r="SFV560" s="20"/>
      <c r="SFW560" s="9"/>
      <c r="SFX560" s="19"/>
      <c r="SFY560" s="19"/>
      <c r="SFZ560" s="19"/>
      <c r="SGA560" s="19"/>
      <c r="SGB560" s="19"/>
      <c r="SGC560" s="20"/>
      <c r="SGD560" s="19"/>
      <c r="SGE560" s="19"/>
      <c r="SGF560" s="19"/>
      <c r="SGG560" s="20"/>
      <c r="SGH560" s="20"/>
      <c r="SGI560" s="31"/>
      <c r="SGJ560" s="31"/>
      <c r="SGK560" s="19"/>
      <c r="SGL560" s="20"/>
      <c r="SGM560" s="20"/>
      <c r="SGN560" s="9"/>
      <c r="SGO560" s="19"/>
      <c r="SGP560" s="19"/>
      <c r="SGQ560" s="19"/>
      <c r="SGR560" s="19"/>
      <c r="SGS560" s="19"/>
      <c r="SGT560" s="20"/>
      <c r="SGU560" s="19"/>
      <c r="SGV560" s="19"/>
      <c r="SGW560" s="19"/>
      <c r="SGX560" s="20"/>
      <c r="SGY560" s="20"/>
      <c r="SGZ560" s="31"/>
      <c r="SHA560" s="31"/>
      <c r="SHB560" s="19"/>
      <c r="SHC560" s="20"/>
      <c r="SHD560" s="20"/>
      <c r="SHE560" s="9"/>
      <c r="SHF560" s="19"/>
      <c r="SHG560" s="19"/>
      <c r="SHH560" s="19"/>
      <c r="SHI560" s="19"/>
      <c r="SHJ560" s="19"/>
      <c r="SHK560" s="20"/>
      <c r="SHL560" s="19"/>
      <c r="SHM560" s="19"/>
      <c r="SHN560" s="19"/>
      <c r="SHO560" s="20"/>
      <c r="SHP560" s="20"/>
      <c r="SHQ560" s="31"/>
      <c r="SHR560" s="31"/>
      <c r="SHS560" s="19"/>
      <c r="SHT560" s="20"/>
      <c r="SHU560" s="20"/>
      <c r="SHV560" s="9"/>
      <c r="SHW560" s="19"/>
      <c r="SHX560" s="19"/>
      <c r="SHY560" s="19"/>
      <c r="SHZ560" s="19"/>
      <c r="SIA560" s="19"/>
      <c r="SIB560" s="20"/>
      <c r="SIC560" s="19"/>
      <c r="SID560" s="19"/>
      <c r="SIE560" s="19"/>
      <c r="SIF560" s="20"/>
      <c r="SIG560" s="20"/>
      <c r="SIH560" s="31"/>
      <c r="SII560" s="31"/>
      <c r="SIJ560" s="19"/>
      <c r="SIK560" s="20"/>
      <c r="SIL560" s="20"/>
      <c r="SIM560" s="9"/>
      <c r="SIN560" s="19"/>
      <c r="SIO560" s="19"/>
      <c r="SIP560" s="19"/>
      <c r="SIQ560" s="19"/>
      <c r="SIR560" s="19"/>
      <c r="SIS560" s="20"/>
      <c r="SIT560" s="19"/>
      <c r="SIU560" s="19"/>
      <c r="SIV560" s="19"/>
      <c r="SIW560" s="20"/>
      <c r="SIX560" s="20"/>
      <c r="SIY560" s="31"/>
      <c r="SIZ560" s="31"/>
      <c r="SJA560" s="19"/>
      <c r="SJB560" s="20"/>
      <c r="SJC560" s="20"/>
      <c r="SJD560" s="9"/>
      <c r="SJE560" s="19"/>
      <c r="SJF560" s="19"/>
      <c r="SJG560" s="19"/>
      <c r="SJH560" s="19"/>
      <c r="SJI560" s="19"/>
      <c r="SJJ560" s="20"/>
      <c r="SJK560" s="19"/>
      <c r="SJL560" s="19"/>
      <c r="SJM560" s="19"/>
      <c r="SJN560" s="20"/>
      <c r="SJO560" s="20"/>
      <c r="SJP560" s="31"/>
      <c r="SJQ560" s="31"/>
      <c r="SJR560" s="19"/>
      <c r="SJS560" s="20"/>
      <c r="SJT560" s="20"/>
      <c r="SJU560" s="9"/>
      <c r="SJV560" s="19"/>
      <c r="SJW560" s="19"/>
      <c r="SJX560" s="19"/>
      <c r="SJY560" s="19"/>
      <c r="SJZ560" s="19"/>
      <c r="SKA560" s="20"/>
      <c r="SKB560" s="19"/>
      <c r="SKC560" s="19"/>
      <c r="SKD560" s="19"/>
      <c r="SKE560" s="20"/>
      <c r="SKF560" s="20"/>
      <c r="SKG560" s="31"/>
      <c r="SKH560" s="31"/>
      <c r="SKI560" s="19"/>
      <c r="SKJ560" s="20"/>
      <c r="SKK560" s="20"/>
      <c r="SKL560" s="9"/>
      <c r="SKM560" s="19"/>
      <c r="SKN560" s="19"/>
      <c r="SKO560" s="19"/>
      <c r="SKP560" s="19"/>
      <c r="SKQ560" s="19"/>
      <c r="SKR560" s="20"/>
      <c r="SKS560" s="19"/>
      <c r="SKT560" s="19"/>
      <c r="SKU560" s="19"/>
      <c r="SKV560" s="20"/>
      <c r="SKW560" s="20"/>
      <c r="SKX560" s="31"/>
      <c r="SKY560" s="31"/>
      <c r="SKZ560" s="19"/>
      <c r="SLA560" s="20"/>
      <c r="SLB560" s="20"/>
      <c r="SLC560" s="9"/>
      <c r="SLD560" s="19"/>
      <c r="SLE560" s="19"/>
      <c r="SLF560" s="19"/>
      <c r="SLG560" s="19"/>
      <c r="SLH560" s="19"/>
      <c r="SLI560" s="20"/>
      <c r="SLJ560" s="19"/>
      <c r="SLK560" s="19"/>
      <c r="SLL560" s="19"/>
      <c r="SLM560" s="20"/>
      <c r="SLN560" s="20"/>
      <c r="SLO560" s="31"/>
      <c r="SLP560" s="31"/>
      <c r="SLQ560" s="19"/>
      <c r="SLR560" s="20"/>
      <c r="SLS560" s="20"/>
      <c r="SLT560" s="9"/>
      <c r="SLU560" s="19"/>
      <c r="SLV560" s="19"/>
      <c r="SLW560" s="19"/>
      <c r="SLX560" s="19"/>
      <c r="SLY560" s="19"/>
      <c r="SLZ560" s="20"/>
      <c r="SMA560" s="19"/>
      <c r="SMB560" s="19"/>
      <c r="SMC560" s="19"/>
      <c r="SMD560" s="20"/>
      <c r="SME560" s="20"/>
      <c r="SMF560" s="31"/>
      <c r="SMG560" s="31"/>
      <c r="SMH560" s="19"/>
      <c r="SMI560" s="20"/>
      <c r="SMJ560" s="20"/>
      <c r="SMK560" s="9"/>
      <c r="SML560" s="19"/>
      <c r="SMM560" s="19"/>
      <c r="SMN560" s="19"/>
      <c r="SMO560" s="19"/>
      <c r="SMP560" s="19"/>
      <c r="SMQ560" s="20"/>
      <c r="SMR560" s="19"/>
      <c r="SMS560" s="19"/>
      <c r="SMT560" s="19"/>
      <c r="SMU560" s="20"/>
      <c r="SMV560" s="20"/>
      <c r="SMW560" s="31"/>
      <c r="SMX560" s="31"/>
      <c r="SMY560" s="19"/>
      <c r="SMZ560" s="20"/>
      <c r="SNA560" s="20"/>
      <c r="SNB560" s="9"/>
      <c r="SNC560" s="19"/>
      <c r="SND560" s="19"/>
      <c r="SNE560" s="19"/>
      <c r="SNF560" s="19"/>
      <c r="SNG560" s="19"/>
      <c r="SNH560" s="20"/>
      <c r="SNI560" s="19"/>
      <c r="SNJ560" s="19"/>
      <c r="SNK560" s="19"/>
      <c r="SNL560" s="20"/>
      <c r="SNM560" s="20"/>
      <c r="SNN560" s="31"/>
      <c r="SNO560" s="31"/>
      <c r="SNP560" s="19"/>
      <c r="SNQ560" s="20"/>
      <c r="SNR560" s="20"/>
      <c r="SNS560" s="9"/>
      <c r="SNT560" s="19"/>
      <c r="SNU560" s="19"/>
      <c r="SNV560" s="19"/>
      <c r="SNW560" s="19"/>
      <c r="SNX560" s="19"/>
      <c r="SNY560" s="20"/>
      <c r="SNZ560" s="19"/>
      <c r="SOA560" s="19"/>
      <c r="SOB560" s="19"/>
      <c r="SOC560" s="20"/>
      <c r="SOD560" s="20"/>
      <c r="SOE560" s="31"/>
      <c r="SOF560" s="31"/>
      <c r="SOG560" s="19"/>
      <c r="SOH560" s="20"/>
      <c r="SOI560" s="20"/>
      <c r="SOJ560" s="9"/>
      <c r="SOK560" s="19"/>
      <c r="SOL560" s="19"/>
      <c r="SOM560" s="19"/>
      <c r="SON560" s="19"/>
      <c r="SOO560" s="19"/>
      <c r="SOP560" s="20"/>
      <c r="SOQ560" s="19"/>
      <c r="SOR560" s="19"/>
      <c r="SOS560" s="19"/>
      <c r="SOT560" s="20"/>
      <c r="SOU560" s="20"/>
      <c r="SOV560" s="31"/>
      <c r="SOW560" s="31"/>
      <c r="SOX560" s="19"/>
      <c r="SOY560" s="20"/>
      <c r="SOZ560" s="20"/>
      <c r="SPA560" s="9"/>
      <c r="SPB560" s="19"/>
      <c r="SPC560" s="19"/>
      <c r="SPD560" s="19"/>
      <c r="SPE560" s="19"/>
      <c r="SPF560" s="19"/>
      <c r="SPG560" s="20"/>
      <c r="SPH560" s="19"/>
      <c r="SPI560" s="19"/>
      <c r="SPJ560" s="19"/>
      <c r="SPK560" s="20"/>
      <c r="SPL560" s="20"/>
      <c r="SPM560" s="31"/>
      <c r="SPN560" s="31"/>
      <c r="SPO560" s="19"/>
      <c r="SPP560" s="20"/>
      <c r="SPQ560" s="20"/>
      <c r="SPR560" s="9"/>
      <c r="SPS560" s="19"/>
      <c r="SPT560" s="19"/>
      <c r="SPU560" s="19"/>
      <c r="SPV560" s="19"/>
      <c r="SPW560" s="19"/>
      <c r="SPX560" s="20"/>
      <c r="SPY560" s="19"/>
      <c r="SPZ560" s="19"/>
      <c r="SQA560" s="19"/>
      <c r="SQB560" s="20"/>
      <c r="SQC560" s="20"/>
      <c r="SQD560" s="31"/>
      <c r="SQE560" s="31"/>
      <c r="SQF560" s="19"/>
      <c r="SQG560" s="20"/>
      <c r="SQH560" s="20"/>
      <c r="SQI560" s="9"/>
      <c r="SQJ560" s="19"/>
      <c r="SQK560" s="19"/>
      <c r="SQL560" s="19"/>
      <c r="SQM560" s="19"/>
      <c r="SQN560" s="19"/>
      <c r="SQO560" s="20"/>
      <c r="SQP560" s="19"/>
      <c r="SQQ560" s="19"/>
      <c r="SQR560" s="19"/>
      <c r="SQS560" s="20"/>
      <c r="SQT560" s="20"/>
      <c r="SQU560" s="31"/>
      <c r="SQV560" s="31"/>
      <c r="SQW560" s="19"/>
      <c r="SQX560" s="20"/>
      <c r="SQY560" s="20"/>
      <c r="SQZ560" s="9"/>
      <c r="SRA560" s="19"/>
      <c r="SRB560" s="19"/>
      <c r="SRC560" s="19"/>
      <c r="SRD560" s="19"/>
      <c r="SRE560" s="19"/>
      <c r="SRF560" s="20"/>
      <c r="SRG560" s="19"/>
      <c r="SRH560" s="19"/>
      <c r="SRI560" s="19"/>
      <c r="SRJ560" s="20"/>
      <c r="SRK560" s="20"/>
      <c r="SRL560" s="31"/>
      <c r="SRM560" s="31"/>
      <c r="SRN560" s="19"/>
      <c r="SRO560" s="20"/>
      <c r="SRP560" s="20"/>
      <c r="SRQ560" s="9"/>
      <c r="SRR560" s="19"/>
      <c r="SRS560" s="19"/>
      <c r="SRT560" s="19"/>
      <c r="SRU560" s="19"/>
      <c r="SRV560" s="19"/>
      <c r="SRW560" s="20"/>
      <c r="SRX560" s="19"/>
      <c r="SRY560" s="19"/>
      <c r="SRZ560" s="19"/>
      <c r="SSA560" s="20"/>
      <c r="SSB560" s="20"/>
      <c r="SSC560" s="31"/>
      <c r="SSD560" s="31"/>
      <c r="SSE560" s="19"/>
      <c r="SSF560" s="20"/>
      <c r="SSG560" s="20"/>
      <c r="SSH560" s="9"/>
      <c r="SSI560" s="19"/>
      <c r="SSJ560" s="19"/>
      <c r="SSK560" s="19"/>
      <c r="SSL560" s="19"/>
      <c r="SSM560" s="19"/>
      <c r="SSN560" s="20"/>
      <c r="SSO560" s="19"/>
      <c r="SSP560" s="19"/>
      <c r="SSQ560" s="19"/>
      <c r="SSR560" s="20"/>
      <c r="SSS560" s="20"/>
      <c r="SST560" s="31"/>
      <c r="SSU560" s="31"/>
      <c r="SSV560" s="19"/>
      <c r="SSW560" s="20"/>
      <c r="SSX560" s="20"/>
      <c r="SSY560" s="9"/>
      <c r="SSZ560" s="19"/>
      <c r="STA560" s="19"/>
      <c r="STB560" s="19"/>
      <c r="STC560" s="19"/>
      <c r="STD560" s="19"/>
      <c r="STE560" s="20"/>
      <c r="STF560" s="19"/>
      <c r="STG560" s="19"/>
      <c r="STH560" s="19"/>
      <c r="STI560" s="20"/>
      <c r="STJ560" s="20"/>
      <c r="STK560" s="31"/>
      <c r="STL560" s="31"/>
      <c r="STM560" s="19"/>
      <c r="STN560" s="20"/>
      <c r="STO560" s="20"/>
      <c r="STP560" s="9"/>
      <c r="STQ560" s="19"/>
      <c r="STR560" s="19"/>
      <c r="STS560" s="19"/>
      <c r="STT560" s="19"/>
      <c r="STU560" s="19"/>
      <c r="STV560" s="20"/>
      <c r="STW560" s="19"/>
      <c r="STX560" s="19"/>
      <c r="STY560" s="19"/>
      <c r="STZ560" s="20"/>
      <c r="SUA560" s="20"/>
      <c r="SUB560" s="31"/>
      <c r="SUC560" s="31"/>
      <c r="SUD560" s="19"/>
      <c r="SUE560" s="20"/>
      <c r="SUF560" s="20"/>
      <c r="SUG560" s="9"/>
      <c r="SUH560" s="19"/>
      <c r="SUI560" s="19"/>
      <c r="SUJ560" s="19"/>
      <c r="SUK560" s="19"/>
      <c r="SUL560" s="19"/>
      <c r="SUM560" s="20"/>
      <c r="SUN560" s="19"/>
      <c r="SUO560" s="19"/>
      <c r="SUP560" s="19"/>
      <c r="SUQ560" s="20"/>
      <c r="SUR560" s="20"/>
      <c r="SUS560" s="31"/>
      <c r="SUT560" s="31"/>
      <c r="SUU560" s="19"/>
      <c r="SUV560" s="20"/>
      <c r="SUW560" s="20"/>
      <c r="SUX560" s="9"/>
      <c r="SUY560" s="19"/>
      <c r="SUZ560" s="19"/>
      <c r="SVA560" s="19"/>
      <c r="SVB560" s="19"/>
      <c r="SVC560" s="19"/>
      <c r="SVD560" s="20"/>
      <c r="SVE560" s="19"/>
      <c r="SVF560" s="19"/>
      <c r="SVG560" s="19"/>
      <c r="SVH560" s="20"/>
      <c r="SVI560" s="20"/>
      <c r="SVJ560" s="31"/>
      <c r="SVK560" s="31"/>
      <c r="SVL560" s="19"/>
      <c r="SVM560" s="20"/>
      <c r="SVN560" s="20"/>
      <c r="SVO560" s="9"/>
      <c r="SVP560" s="19"/>
      <c r="SVQ560" s="19"/>
      <c r="SVR560" s="19"/>
      <c r="SVS560" s="19"/>
      <c r="SVT560" s="19"/>
      <c r="SVU560" s="20"/>
      <c r="SVV560" s="19"/>
      <c r="SVW560" s="19"/>
      <c r="SVX560" s="19"/>
      <c r="SVY560" s="20"/>
      <c r="SVZ560" s="20"/>
      <c r="SWA560" s="31"/>
      <c r="SWB560" s="31"/>
      <c r="SWC560" s="19"/>
      <c r="SWD560" s="20"/>
      <c r="SWE560" s="20"/>
      <c r="SWF560" s="9"/>
      <c r="SWG560" s="19"/>
      <c r="SWH560" s="19"/>
      <c r="SWI560" s="19"/>
      <c r="SWJ560" s="19"/>
      <c r="SWK560" s="19"/>
      <c r="SWL560" s="20"/>
      <c r="SWM560" s="19"/>
      <c r="SWN560" s="19"/>
      <c r="SWO560" s="19"/>
      <c r="SWP560" s="20"/>
      <c r="SWQ560" s="20"/>
      <c r="SWR560" s="31"/>
      <c r="SWS560" s="31"/>
      <c r="SWT560" s="19"/>
      <c r="SWU560" s="20"/>
      <c r="SWV560" s="20"/>
      <c r="SWW560" s="9"/>
      <c r="SWX560" s="19"/>
      <c r="SWY560" s="19"/>
      <c r="SWZ560" s="19"/>
      <c r="SXA560" s="19"/>
      <c r="SXB560" s="19"/>
      <c r="SXC560" s="20"/>
      <c r="SXD560" s="19"/>
      <c r="SXE560" s="19"/>
      <c r="SXF560" s="19"/>
      <c r="SXG560" s="20"/>
      <c r="SXH560" s="20"/>
      <c r="SXI560" s="31"/>
      <c r="SXJ560" s="31"/>
      <c r="SXK560" s="19"/>
      <c r="SXL560" s="20"/>
      <c r="SXM560" s="20"/>
      <c r="SXN560" s="9"/>
      <c r="SXO560" s="19"/>
      <c r="SXP560" s="19"/>
      <c r="SXQ560" s="19"/>
      <c r="SXR560" s="19"/>
      <c r="SXS560" s="19"/>
      <c r="SXT560" s="20"/>
      <c r="SXU560" s="19"/>
      <c r="SXV560" s="19"/>
      <c r="SXW560" s="19"/>
      <c r="SXX560" s="20"/>
      <c r="SXY560" s="20"/>
      <c r="SXZ560" s="31"/>
      <c r="SYA560" s="31"/>
      <c r="SYB560" s="19"/>
      <c r="SYC560" s="20"/>
      <c r="SYD560" s="20"/>
      <c r="SYE560" s="9"/>
      <c r="SYF560" s="19"/>
      <c r="SYG560" s="19"/>
      <c r="SYH560" s="19"/>
      <c r="SYI560" s="19"/>
      <c r="SYJ560" s="19"/>
      <c r="SYK560" s="20"/>
      <c r="SYL560" s="19"/>
      <c r="SYM560" s="19"/>
      <c r="SYN560" s="19"/>
      <c r="SYO560" s="20"/>
      <c r="SYP560" s="20"/>
      <c r="SYQ560" s="31"/>
      <c r="SYR560" s="31"/>
      <c r="SYS560" s="19"/>
      <c r="SYT560" s="20"/>
      <c r="SYU560" s="20"/>
      <c r="SYV560" s="9"/>
      <c r="SYW560" s="19"/>
      <c r="SYX560" s="19"/>
      <c r="SYY560" s="19"/>
      <c r="SYZ560" s="19"/>
      <c r="SZA560" s="19"/>
      <c r="SZB560" s="20"/>
      <c r="SZC560" s="19"/>
      <c r="SZD560" s="19"/>
      <c r="SZE560" s="19"/>
      <c r="SZF560" s="20"/>
      <c r="SZG560" s="20"/>
      <c r="SZH560" s="31"/>
      <c r="SZI560" s="31"/>
      <c r="SZJ560" s="19"/>
      <c r="SZK560" s="20"/>
      <c r="SZL560" s="20"/>
      <c r="SZM560" s="9"/>
      <c r="SZN560" s="19"/>
      <c r="SZO560" s="19"/>
      <c r="SZP560" s="19"/>
      <c r="SZQ560" s="19"/>
      <c r="SZR560" s="19"/>
      <c r="SZS560" s="20"/>
      <c r="SZT560" s="19"/>
      <c r="SZU560" s="19"/>
      <c r="SZV560" s="19"/>
      <c r="SZW560" s="20"/>
      <c r="SZX560" s="20"/>
      <c r="SZY560" s="31"/>
      <c r="SZZ560" s="31"/>
      <c r="TAA560" s="19"/>
      <c r="TAB560" s="20"/>
      <c r="TAC560" s="20"/>
      <c r="TAD560" s="9"/>
      <c r="TAE560" s="19"/>
      <c r="TAF560" s="19"/>
      <c r="TAG560" s="19"/>
      <c r="TAH560" s="19"/>
      <c r="TAI560" s="19"/>
      <c r="TAJ560" s="20"/>
      <c r="TAK560" s="19"/>
      <c r="TAL560" s="19"/>
      <c r="TAM560" s="19"/>
      <c r="TAN560" s="20"/>
      <c r="TAO560" s="20"/>
      <c r="TAP560" s="31"/>
      <c r="TAQ560" s="31"/>
      <c r="TAR560" s="19"/>
      <c r="TAS560" s="20"/>
      <c r="TAT560" s="20"/>
      <c r="TAU560" s="9"/>
      <c r="TAV560" s="19"/>
      <c r="TAW560" s="19"/>
      <c r="TAX560" s="19"/>
      <c r="TAY560" s="19"/>
      <c r="TAZ560" s="19"/>
      <c r="TBA560" s="20"/>
      <c r="TBB560" s="19"/>
      <c r="TBC560" s="19"/>
      <c r="TBD560" s="19"/>
      <c r="TBE560" s="20"/>
      <c r="TBF560" s="20"/>
      <c r="TBG560" s="31"/>
      <c r="TBH560" s="31"/>
      <c r="TBI560" s="19"/>
      <c r="TBJ560" s="20"/>
      <c r="TBK560" s="20"/>
      <c r="TBL560" s="9"/>
      <c r="TBM560" s="19"/>
      <c r="TBN560" s="19"/>
      <c r="TBO560" s="19"/>
      <c r="TBP560" s="19"/>
      <c r="TBQ560" s="19"/>
      <c r="TBR560" s="20"/>
      <c r="TBS560" s="19"/>
      <c r="TBT560" s="19"/>
      <c r="TBU560" s="19"/>
      <c r="TBV560" s="20"/>
      <c r="TBW560" s="20"/>
      <c r="TBX560" s="31"/>
      <c r="TBY560" s="31"/>
      <c r="TBZ560" s="19"/>
      <c r="TCA560" s="20"/>
      <c r="TCB560" s="20"/>
      <c r="TCC560" s="9"/>
      <c r="TCD560" s="19"/>
      <c r="TCE560" s="19"/>
      <c r="TCF560" s="19"/>
      <c r="TCG560" s="19"/>
      <c r="TCH560" s="19"/>
      <c r="TCI560" s="20"/>
      <c r="TCJ560" s="19"/>
      <c r="TCK560" s="19"/>
      <c r="TCL560" s="19"/>
      <c r="TCM560" s="20"/>
      <c r="TCN560" s="20"/>
      <c r="TCO560" s="31"/>
      <c r="TCP560" s="31"/>
      <c r="TCQ560" s="19"/>
      <c r="TCR560" s="20"/>
      <c r="TCS560" s="20"/>
      <c r="TCT560" s="9"/>
      <c r="TCU560" s="19"/>
      <c r="TCV560" s="19"/>
      <c r="TCW560" s="19"/>
      <c r="TCX560" s="19"/>
      <c r="TCY560" s="19"/>
      <c r="TCZ560" s="20"/>
      <c r="TDA560" s="19"/>
      <c r="TDB560" s="19"/>
      <c r="TDC560" s="19"/>
      <c r="TDD560" s="20"/>
      <c r="TDE560" s="20"/>
      <c r="TDF560" s="31"/>
      <c r="TDG560" s="31"/>
      <c r="TDH560" s="19"/>
      <c r="TDI560" s="20"/>
      <c r="TDJ560" s="20"/>
      <c r="TDK560" s="9"/>
      <c r="TDL560" s="19"/>
      <c r="TDM560" s="19"/>
      <c r="TDN560" s="19"/>
      <c r="TDO560" s="19"/>
      <c r="TDP560" s="19"/>
      <c r="TDQ560" s="20"/>
      <c r="TDR560" s="19"/>
      <c r="TDS560" s="19"/>
      <c r="TDT560" s="19"/>
      <c r="TDU560" s="20"/>
      <c r="TDV560" s="20"/>
      <c r="TDW560" s="31"/>
      <c r="TDX560" s="31"/>
      <c r="TDY560" s="19"/>
      <c r="TDZ560" s="20"/>
      <c r="TEA560" s="20"/>
      <c r="TEB560" s="9"/>
      <c r="TEC560" s="19"/>
      <c r="TED560" s="19"/>
      <c r="TEE560" s="19"/>
      <c r="TEF560" s="19"/>
      <c r="TEG560" s="19"/>
      <c r="TEH560" s="20"/>
      <c r="TEI560" s="19"/>
      <c r="TEJ560" s="19"/>
      <c r="TEK560" s="19"/>
      <c r="TEL560" s="20"/>
      <c r="TEM560" s="20"/>
      <c r="TEN560" s="31"/>
      <c r="TEO560" s="31"/>
      <c r="TEP560" s="19"/>
      <c r="TEQ560" s="20"/>
      <c r="TER560" s="20"/>
      <c r="TES560" s="9"/>
      <c r="TET560" s="19"/>
      <c r="TEU560" s="19"/>
      <c r="TEV560" s="19"/>
      <c r="TEW560" s="19"/>
      <c r="TEX560" s="19"/>
      <c r="TEY560" s="20"/>
      <c r="TEZ560" s="19"/>
      <c r="TFA560" s="19"/>
      <c r="TFB560" s="19"/>
      <c r="TFC560" s="20"/>
      <c r="TFD560" s="20"/>
      <c r="TFE560" s="31"/>
      <c r="TFF560" s="31"/>
      <c r="TFG560" s="19"/>
      <c r="TFH560" s="20"/>
      <c r="TFI560" s="20"/>
      <c r="TFJ560" s="9"/>
      <c r="TFK560" s="19"/>
      <c r="TFL560" s="19"/>
      <c r="TFM560" s="19"/>
      <c r="TFN560" s="19"/>
      <c r="TFO560" s="19"/>
      <c r="TFP560" s="20"/>
      <c r="TFQ560" s="19"/>
      <c r="TFR560" s="19"/>
      <c r="TFS560" s="19"/>
      <c r="TFT560" s="20"/>
      <c r="TFU560" s="20"/>
      <c r="TFV560" s="31"/>
      <c r="TFW560" s="31"/>
      <c r="TFX560" s="19"/>
      <c r="TFY560" s="20"/>
      <c r="TFZ560" s="20"/>
      <c r="TGA560" s="9"/>
      <c r="TGB560" s="19"/>
      <c r="TGC560" s="19"/>
      <c r="TGD560" s="19"/>
      <c r="TGE560" s="19"/>
      <c r="TGF560" s="19"/>
      <c r="TGG560" s="20"/>
      <c r="TGH560" s="19"/>
      <c r="TGI560" s="19"/>
      <c r="TGJ560" s="19"/>
      <c r="TGK560" s="20"/>
      <c r="TGL560" s="20"/>
      <c r="TGM560" s="31"/>
      <c r="TGN560" s="31"/>
      <c r="TGO560" s="19"/>
      <c r="TGP560" s="20"/>
      <c r="TGQ560" s="20"/>
      <c r="TGR560" s="9"/>
      <c r="TGS560" s="19"/>
      <c r="TGT560" s="19"/>
      <c r="TGU560" s="19"/>
      <c r="TGV560" s="19"/>
      <c r="TGW560" s="19"/>
      <c r="TGX560" s="20"/>
      <c r="TGY560" s="19"/>
      <c r="TGZ560" s="19"/>
      <c r="THA560" s="19"/>
      <c r="THB560" s="20"/>
      <c r="THC560" s="20"/>
      <c r="THD560" s="31"/>
      <c r="THE560" s="31"/>
      <c r="THF560" s="19"/>
      <c r="THG560" s="20"/>
      <c r="THH560" s="20"/>
      <c r="THI560" s="9"/>
      <c r="THJ560" s="19"/>
      <c r="THK560" s="19"/>
      <c r="THL560" s="19"/>
      <c r="THM560" s="19"/>
      <c r="THN560" s="19"/>
      <c r="THO560" s="20"/>
      <c r="THP560" s="19"/>
      <c r="THQ560" s="19"/>
      <c r="THR560" s="19"/>
      <c r="THS560" s="20"/>
      <c r="THT560" s="20"/>
      <c r="THU560" s="31"/>
      <c r="THV560" s="31"/>
      <c r="THW560" s="19"/>
      <c r="THX560" s="20"/>
      <c r="THY560" s="20"/>
      <c r="THZ560" s="9"/>
      <c r="TIA560" s="19"/>
      <c r="TIB560" s="19"/>
      <c r="TIC560" s="19"/>
      <c r="TID560" s="19"/>
      <c r="TIE560" s="19"/>
      <c r="TIF560" s="20"/>
      <c r="TIG560" s="19"/>
      <c r="TIH560" s="19"/>
      <c r="TII560" s="19"/>
      <c r="TIJ560" s="20"/>
      <c r="TIK560" s="20"/>
      <c r="TIL560" s="31"/>
      <c r="TIM560" s="31"/>
      <c r="TIN560" s="19"/>
      <c r="TIO560" s="20"/>
      <c r="TIP560" s="20"/>
      <c r="TIQ560" s="9"/>
      <c r="TIR560" s="19"/>
      <c r="TIS560" s="19"/>
      <c r="TIT560" s="19"/>
      <c r="TIU560" s="19"/>
      <c r="TIV560" s="19"/>
      <c r="TIW560" s="20"/>
      <c r="TIX560" s="19"/>
      <c r="TIY560" s="19"/>
      <c r="TIZ560" s="19"/>
      <c r="TJA560" s="20"/>
      <c r="TJB560" s="20"/>
      <c r="TJC560" s="31"/>
      <c r="TJD560" s="31"/>
      <c r="TJE560" s="19"/>
      <c r="TJF560" s="20"/>
      <c r="TJG560" s="20"/>
      <c r="TJH560" s="9"/>
      <c r="TJI560" s="19"/>
      <c r="TJJ560" s="19"/>
      <c r="TJK560" s="19"/>
      <c r="TJL560" s="19"/>
      <c r="TJM560" s="19"/>
      <c r="TJN560" s="20"/>
      <c r="TJO560" s="19"/>
      <c r="TJP560" s="19"/>
      <c r="TJQ560" s="19"/>
      <c r="TJR560" s="20"/>
      <c r="TJS560" s="20"/>
      <c r="TJT560" s="31"/>
      <c r="TJU560" s="31"/>
      <c r="TJV560" s="19"/>
      <c r="TJW560" s="20"/>
      <c r="TJX560" s="20"/>
      <c r="TJY560" s="9"/>
      <c r="TJZ560" s="19"/>
      <c r="TKA560" s="19"/>
      <c r="TKB560" s="19"/>
      <c r="TKC560" s="19"/>
      <c r="TKD560" s="19"/>
      <c r="TKE560" s="20"/>
      <c r="TKF560" s="19"/>
      <c r="TKG560" s="19"/>
      <c r="TKH560" s="19"/>
      <c r="TKI560" s="20"/>
      <c r="TKJ560" s="20"/>
      <c r="TKK560" s="31"/>
      <c r="TKL560" s="31"/>
      <c r="TKM560" s="19"/>
      <c r="TKN560" s="20"/>
      <c r="TKO560" s="20"/>
      <c r="TKP560" s="9"/>
      <c r="TKQ560" s="19"/>
      <c r="TKR560" s="19"/>
      <c r="TKS560" s="19"/>
      <c r="TKT560" s="19"/>
      <c r="TKU560" s="19"/>
      <c r="TKV560" s="20"/>
      <c r="TKW560" s="19"/>
      <c r="TKX560" s="19"/>
      <c r="TKY560" s="19"/>
      <c r="TKZ560" s="20"/>
      <c r="TLA560" s="20"/>
      <c r="TLB560" s="31"/>
      <c r="TLC560" s="31"/>
      <c r="TLD560" s="19"/>
      <c r="TLE560" s="20"/>
      <c r="TLF560" s="20"/>
      <c r="TLG560" s="9"/>
      <c r="TLH560" s="19"/>
      <c r="TLI560" s="19"/>
      <c r="TLJ560" s="19"/>
      <c r="TLK560" s="19"/>
      <c r="TLL560" s="19"/>
      <c r="TLM560" s="20"/>
      <c r="TLN560" s="19"/>
      <c r="TLO560" s="19"/>
      <c r="TLP560" s="19"/>
      <c r="TLQ560" s="20"/>
      <c r="TLR560" s="20"/>
      <c r="TLS560" s="31"/>
      <c r="TLT560" s="31"/>
      <c r="TLU560" s="19"/>
      <c r="TLV560" s="20"/>
      <c r="TLW560" s="20"/>
      <c r="TLX560" s="9"/>
      <c r="TLY560" s="19"/>
      <c r="TLZ560" s="19"/>
      <c r="TMA560" s="19"/>
      <c r="TMB560" s="19"/>
      <c r="TMC560" s="19"/>
      <c r="TMD560" s="20"/>
      <c r="TME560" s="19"/>
      <c r="TMF560" s="19"/>
      <c r="TMG560" s="19"/>
      <c r="TMH560" s="20"/>
      <c r="TMI560" s="20"/>
      <c r="TMJ560" s="31"/>
      <c r="TMK560" s="31"/>
      <c r="TML560" s="19"/>
      <c r="TMM560" s="20"/>
      <c r="TMN560" s="20"/>
      <c r="TMO560" s="9"/>
      <c r="TMP560" s="19"/>
      <c r="TMQ560" s="19"/>
      <c r="TMR560" s="19"/>
      <c r="TMS560" s="19"/>
      <c r="TMT560" s="19"/>
      <c r="TMU560" s="20"/>
      <c r="TMV560" s="19"/>
      <c r="TMW560" s="19"/>
      <c r="TMX560" s="19"/>
      <c r="TMY560" s="20"/>
      <c r="TMZ560" s="20"/>
      <c r="TNA560" s="31"/>
      <c r="TNB560" s="31"/>
      <c r="TNC560" s="19"/>
      <c r="TND560" s="20"/>
      <c r="TNE560" s="20"/>
      <c r="TNF560" s="9"/>
      <c r="TNG560" s="19"/>
      <c r="TNH560" s="19"/>
      <c r="TNI560" s="19"/>
      <c r="TNJ560" s="19"/>
      <c r="TNK560" s="19"/>
      <c r="TNL560" s="20"/>
      <c r="TNM560" s="19"/>
      <c r="TNN560" s="19"/>
      <c r="TNO560" s="19"/>
      <c r="TNP560" s="20"/>
      <c r="TNQ560" s="20"/>
      <c r="TNR560" s="31"/>
      <c r="TNS560" s="31"/>
      <c r="TNT560" s="19"/>
      <c r="TNU560" s="20"/>
      <c r="TNV560" s="20"/>
      <c r="TNW560" s="9"/>
      <c r="TNX560" s="19"/>
      <c r="TNY560" s="19"/>
      <c r="TNZ560" s="19"/>
      <c r="TOA560" s="19"/>
      <c r="TOB560" s="19"/>
      <c r="TOC560" s="20"/>
      <c r="TOD560" s="19"/>
      <c r="TOE560" s="19"/>
      <c r="TOF560" s="19"/>
      <c r="TOG560" s="20"/>
      <c r="TOH560" s="20"/>
      <c r="TOI560" s="31"/>
      <c r="TOJ560" s="31"/>
      <c r="TOK560" s="19"/>
      <c r="TOL560" s="20"/>
      <c r="TOM560" s="20"/>
      <c r="TON560" s="9"/>
      <c r="TOO560" s="19"/>
      <c r="TOP560" s="19"/>
      <c r="TOQ560" s="19"/>
      <c r="TOR560" s="19"/>
      <c r="TOS560" s="19"/>
      <c r="TOT560" s="20"/>
      <c r="TOU560" s="19"/>
      <c r="TOV560" s="19"/>
      <c r="TOW560" s="19"/>
      <c r="TOX560" s="20"/>
      <c r="TOY560" s="20"/>
      <c r="TOZ560" s="31"/>
      <c r="TPA560" s="31"/>
      <c r="TPB560" s="19"/>
      <c r="TPC560" s="20"/>
      <c r="TPD560" s="20"/>
      <c r="TPE560" s="9"/>
      <c r="TPF560" s="19"/>
      <c r="TPG560" s="19"/>
      <c r="TPH560" s="19"/>
      <c r="TPI560" s="19"/>
      <c r="TPJ560" s="19"/>
      <c r="TPK560" s="20"/>
      <c r="TPL560" s="19"/>
      <c r="TPM560" s="19"/>
      <c r="TPN560" s="19"/>
      <c r="TPO560" s="20"/>
      <c r="TPP560" s="20"/>
      <c r="TPQ560" s="31"/>
      <c r="TPR560" s="31"/>
      <c r="TPS560" s="19"/>
      <c r="TPT560" s="20"/>
      <c r="TPU560" s="20"/>
      <c r="TPV560" s="9"/>
      <c r="TPW560" s="19"/>
      <c r="TPX560" s="19"/>
      <c r="TPY560" s="19"/>
      <c r="TPZ560" s="19"/>
      <c r="TQA560" s="19"/>
      <c r="TQB560" s="20"/>
      <c r="TQC560" s="19"/>
      <c r="TQD560" s="19"/>
      <c r="TQE560" s="19"/>
      <c r="TQF560" s="20"/>
      <c r="TQG560" s="20"/>
      <c r="TQH560" s="31"/>
      <c r="TQI560" s="31"/>
      <c r="TQJ560" s="19"/>
      <c r="TQK560" s="20"/>
      <c r="TQL560" s="20"/>
      <c r="TQM560" s="9"/>
      <c r="TQN560" s="19"/>
      <c r="TQO560" s="19"/>
      <c r="TQP560" s="19"/>
      <c r="TQQ560" s="19"/>
      <c r="TQR560" s="19"/>
      <c r="TQS560" s="20"/>
      <c r="TQT560" s="19"/>
      <c r="TQU560" s="19"/>
      <c r="TQV560" s="19"/>
      <c r="TQW560" s="20"/>
      <c r="TQX560" s="20"/>
      <c r="TQY560" s="31"/>
      <c r="TQZ560" s="31"/>
      <c r="TRA560" s="19"/>
      <c r="TRB560" s="20"/>
      <c r="TRC560" s="20"/>
      <c r="TRD560" s="9"/>
      <c r="TRE560" s="19"/>
      <c r="TRF560" s="19"/>
      <c r="TRG560" s="19"/>
      <c r="TRH560" s="19"/>
      <c r="TRI560" s="19"/>
      <c r="TRJ560" s="20"/>
      <c r="TRK560" s="19"/>
      <c r="TRL560" s="19"/>
      <c r="TRM560" s="19"/>
      <c r="TRN560" s="20"/>
      <c r="TRO560" s="20"/>
      <c r="TRP560" s="31"/>
      <c r="TRQ560" s="31"/>
      <c r="TRR560" s="19"/>
      <c r="TRS560" s="20"/>
      <c r="TRT560" s="20"/>
      <c r="TRU560" s="9"/>
      <c r="TRV560" s="19"/>
      <c r="TRW560" s="19"/>
      <c r="TRX560" s="19"/>
      <c r="TRY560" s="19"/>
      <c r="TRZ560" s="19"/>
      <c r="TSA560" s="20"/>
      <c r="TSB560" s="19"/>
      <c r="TSC560" s="19"/>
      <c r="TSD560" s="19"/>
      <c r="TSE560" s="20"/>
      <c r="TSF560" s="20"/>
      <c r="TSG560" s="31"/>
      <c r="TSH560" s="31"/>
      <c r="TSI560" s="19"/>
      <c r="TSJ560" s="20"/>
      <c r="TSK560" s="20"/>
      <c r="TSL560" s="9"/>
      <c r="TSM560" s="19"/>
      <c r="TSN560" s="19"/>
      <c r="TSO560" s="19"/>
      <c r="TSP560" s="19"/>
      <c r="TSQ560" s="19"/>
      <c r="TSR560" s="20"/>
      <c r="TSS560" s="19"/>
      <c r="TST560" s="19"/>
      <c r="TSU560" s="19"/>
      <c r="TSV560" s="20"/>
      <c r="TSW560" s="20"/>
      <c r="TSX560" s="31"/>
      <c r="TSY560" s="31"/>
      <c r="TSZ560" s="19"/>
      <c r="TTA560" s="20"/>
      <c r="TTB560" s="20"/>
      <c r="TTC560" s="9"/>
      <c r="TTD560" s="19"/>
      <c r="TTE560" s="19"/>
      <c r="TTF560" s="19"/>
      <c r="TTG560" s="19"/>
      <c r="TTH560" s="19"/>
      <c r="TTI560" s="20"/>
      <c r="TTJ560" s="19"/>
      <c r="TTK560" s="19"/>
      <c r="TTL560" s="19"/>
      <c r="TTM560" s="20"/>
      <c r="TTN560" s="20"/>
      <c r="TTO560" s="31"/>
      <c r="TTP560" s="31"/>
      <c r="TTQ560" s="19"/>
      <c r="TTR560" s="20"/>
      <c r="TTS560" s="20"/>
      <c r="TTT560" s="9"/>
      <c r="TTU560" s="19"/>
      <c r="TTV560" s="19"/>
      <c r="TTW560" s="19"/>
      <c r="TTX560" s="19"/>
      <c r="TTY560" s="19"/>
      <c r="TTZ560" s="20"/>
      <c r="TUA560" s="19"/>
      <c r="TUB560" s="19"/>
      <c r="TUC560" s="19"/>
      <c r="TUD560" s="20"/>
      <c r="TUE560" s="20"/>
      <c r="TUF560" s="31"/>
      <c r="TUG560" s="31"/>
      <c r="TUH560" s="19"/>
      <c r="TUI560" s="20"/>
      <c r="TUJ560" s="20"/>
      <c r="TUK560" s="9"/>
      <c r="TUL560" s="19"/>
      <c r="TUM560" s="19"/>
      <c r="TUN560" s="19"/>
      <c r="TUO560" s="19"/>
      <c r="TUP560" s="19"/>
      <c r="TUQ560" s="20"/>
      <c r="TUR560" s="19"/>
      <c r="TUS560" s="19"/>
      <c r="TUT560" s="19"/>
      <c r="TUU560" s="20"/>
      <c r="TUV560" s="20"/>
      <c r="TUW560" s="31"/>
      <c r="TUX560" s="31"/>
      <c r="TUY560" s="19"/>
      <c r="TUZ560" s="20"/>
      <c r="TVA560" s="20"/>
      <c r="TVB560" s="9"/>
      <c r="TVC560" s="19"/>
      <c r="TVD560" s="19"/>
      <c r="TVE560" s="19"/>
      <c r="TVF560" s="19"/>
      <c r="TVG560" s="19"/>
      <c r="TVH560" s="20"/>
      <c r="TVI560" s="19"/>
      <c r="TVJ560" s="19"/>
      <c r="TVK560" s="19"/>
      <c r="TVL560" s="20"/>
      <c r="TVM560" s="20"/>
      <c r="TVN560" s="31"/>
      <c r="TVO560" s="31"/>
      <c r="TVP560" s="19"/>
      <c r="TVQ560" s="20"/>
      <c r="TVR560" s="20"/>
      <c r="TVS560" s="9"/>
      <c r="TVT560" s="19"/>
      <c r="TVU560" s="19"/>
      <c r="TVV560" s="19"/>
      <c r="TVW560" s="19"/>
      <c r="TVX560" s="19"/>
      <c r="TVY560" s="20"/>
      <c r="TVZ560" s="19"/>
      <c r="TWA560" s="19"/>
      <c r="TWB560" s="19"/>
      <c r="TWC560" s="20"/>
      <c r="TWD560" s="20"/>
      <c r="TWE560" s="31"/>
      <c r="TWF560" s="31"/>
      <c r="TWG560" s="19"/>
      <c r="TWH560" s="20"/>
      <c r="TWI560" s="20"/>
      <c r="TWJ560" s="9"/>
      <c r="TWK560" s="19"/>
      <c r="TWL560" s="19"/>
      <c r="TWM560" s="19"/>
      <c r="TWN560" s="19"/>
      <c r="TWO560" s="19"/>
      <c r="TWP560" s="20"/>
      <c r="TWQ560" s="19"/>
      <c r="TWR560" s="19"/>
      <c r="TWS560" s="19"/>
      <c r="TWT560" s="20"/>
      <c r="TWU560" s="20"/>
      <c r="TWV560" s="31"/>
      <c r="TWW560" s="31"/>
      <c r="TWX560" s="19"/>
      <c r="TWY560" s="20"/>
      <c r="TWZ560" s="20"/>
      <c r="TXA560" s="9"/>
      <c r="TXB560" s="19"/>
      <c r="TXC560" s="19"/>
      <c r="TXD560" s="19"/>
      <c r="TXE560" s="19"/>
      <c r="TXF560" s="19"/>
      <c r="TXG560" s="20"/>
      <c r="TXH560" s="19"/>
      <c r="TXI560" s="19"/>
      <c r="TXJ560" s="19"/>
      <c r="TXK560" s="20"/>
      <c r="TXL560" s="20"/>
      <c r="TXM560" s="31"/>
      <c r="TXN560" s="31"/>
      <c r="TXO560" s="19"/>
      <c r="TXP560" s="20"/>
      <c r="TXQ560" s="20"/>
      <c r="TXR560" s="9"/>
      <c r="TXS560" s="19"/>
      <c r="TXT560" s="19"/>
      <c r="TXU560" s="19"/>
      <c r="TXV560" s="19"/>
      <c r="TXW560" s="19"/>
      <c r="TXX560" s="20"/>
      <c r="TXY560" s="19"/>
      <c r="TXZ560" s="19"/>
      <c r="TYA560" s="19"/>
      <c r="TYB560" s="20"/>
      <c r="TYC560" s="20"/>
      <c r="TYD560" s="31"/>
      <c r="TYE560" s="31"/>
      <c r="TYF560" s="19"/>
      <c r="TYG560" s="20"/>
      <c r="TYH560" s="20"/>
      <c r="TYI560" s="9"/>
      <c r="TYJ560" s="19"/>
      <c r="TYK560" s="19"/>
      <c r="TYL560" s="19"/>
      <c r="TYM560" s="19"/>
      <c r="TYN560" s="19"/>
      <c r="TYO560" s="20"/>
      <c r="TYP560" s="19"/>
      <c r="TYQ560" s="19"/>
      <c r="TYR560" s="19"/>
      <c r="TYS560" s="20"/>
      <c r="TYT560" s="20"/>
      <c r="TYU560" s="31"/>
      <c r="TYV560" s="31"/>
      <c r="TYW560" s="19"/>
      <c r="TYX560" s="20"/>
      <c r="TYY560" s="20"/>
      <c r="TYZ560" s="9"/>
      <c r="TZA560" s="19"/>
      <c r="TZB560" s="19"/>
      <c r="TZC560" s="19"/>
      <c r="TZD560" s="19"/>
      <c r="TZE560" s="19"/>
      <c r="TZF560" s="20"/>
      <c r="TZG560" s="19"/>
      <c r="TZH560" s="19"/>
      <c r="TZI560" s="19"/>
      <c r="TZJ560" s="20"/>
      <c r="TZK560" s="20"/>
      <c r="TZL560" s="31"/>
      <c r="TZM560" s="31"/>
      <c r="TZN560" s="19"/>
      <c r="TZO560" s="20"/>
      <c r="TZP560" s="20"/>
      <c r="TZQ560" s="9"/>
      <c r="TZR560" s="19"/>
      <c r="TZS560" s="19"/>
      <c r="TZT560" s="19"/>
      <c r="TZU560" s="19"/>
      <c r="TZV560" s="19"/>
      <c r="TZW560" s="20"/>
      <c r="TZX560" s="19"/>
      <c r="TZY560" s="19"/>
      <c r="TZZ560" s="19"/>
      <c r="UAA560" s="20"/>
      <c r="UAB560" s="20"/>
      <c r="UAC560" s="31"/>
      <c r="UAD560" s="31"/>
      <c r="UAE560" s="19"/>
      <c r="UAF560" s="20"/>
      <c r="UAG560" s="20"/>
      <c r="UAH560" s="9"/>
      <c r="UAI560" s="19"/>
      <c r="UAJ560" s="19"/>
      <c r="UAK560" s="19"/>
      <c r="UAL560" s="19"/>
      <c r="UAM560" s="19"/>
      <c r="UAN560" s="20"/>
      <c r="UAO560" s="19"/>
      <c r="UAP560" s="19"/>
      <c r="UAQ560" s="19"/>
      <c r="UAR560" s="20"/>
      <c r="UAS560" s="20"/>
      <c r="UAT560" s="31"/>
      <c r="UAU560" s="31"/>
      <c r="UAV560" s="19"/>
      <c r="UAW560" s="20"/>
      <c r="UAX560" s="20"/>
      <c r="UAY560" s="9"/>
      <c r="UAZ560" s="19"/>
      <c r="UBA560" s="19"/>
      <c r="UBB560" s="19"/>
      <c r="UBC560" s="19"/>
      <c r="UBD560" s="19"/>
      <c r="UBE560" s="20"/>
      <c r="UBF560" s="19"/>
      <c r="UBG560" s="19"/>
      <c r="UBH560" s="19"/>
      <c r="UBI560" s="20"/>
      <c r="UBJ560" s="20"/>
      <c r="UBK560" s="31"/>
      <c r="UBL560" s="31"/>
      <c r="UBM560" s="19"/>
      <c r="UBN560" s="20"/>
      <c r="UBO560" s="20"/>
      <c r="UBP560" s="9"/>
      <c r="UBQ560" s="19"/>
      <c r="UBR560" s="19"/>
      <c r="UBS560" s="19"/>
      <c r="UBT560" s="19"/>
      <c r="UBU560" s="19"/>
      <c r="UBV560" s="20"/>
      <c r="UBW560" s="19"/>
      <c r="UBX560" s="19"/>
      <c r="UBY560" s="19"/>
      <c r="UBZ560" s="20"/>
      <c r="UCA560" s="20"/>
      <c r="UCB560" s="31"/>
      <c r="UCC560" s="31"/>
      <c r="UCD560" s="19"/>
      <c r="UCE560" s="20"/>
      <c r="UCF560" s="20"/>
      <c r="UCG560" s="9"/>
      <c r="UCH560" s="19"/>
      <c r="UCI560" s="19"/>
      <c r="UCJ560" s="19"/>
      <c r="UCK560" s="19"/>
      <c r="UCL560" s="19"/>
      <c r="UCM560" s="20"/>
      <c r="UCN560" s="19"/>
      <c r="UCO560" s="19"/>
      <c r="UCP560" s="19"/>
      <c r="UCQ560" s="20"/>
      <c r="UCR560" s="20"/>
      <c r="UCS560" s="31"/>
      <c r="UCT560" s="31"/>
      <c r="UCU560" s="19"/>
      <c r="UCV560" s="20"/>
      <c r="UCW560" s="20"/>
      <c r="UCX560" s="9"/>
      <c r="UCY560" s="19"/>
      <c r="UCZ560" s="19"/>
      <c r="UDA560" s="19"/>
      <c r="UDB560" s="19"/>
      <c r="UDC560" s="19"/>
      <c r="UDD560" s="20"/>
      <c r="UDE560" s="19"/>
      <c r="UDF560" s="19"/>
      <c r="UDG560" s="19"/>
      <c r="UDH560" s="20"/>
      <c r="UDI560" s="20"/>
      <c r="UDJ560" s="31"/>
      <c r="UDK560" s="31"/>
      <c r="UDL560" s="19"/>
      <c r="UDM560" s="20"/>
      <c r="UDN560" s="20"/>
      <c r="UDO560" s="9"/>
      <c r="UDP560" s="19"/>
      <c r="UDQ560" s="19"/>
      <c r="UDR560" s="19"/>
      <c r="UDS560" s="19"/>
      <c r="UDT560" s="19"/>
      <c r="UDU560" s="20"/>
      <c r="UDV560" s="19"/>
      <c r="UDW560" s="19"/>
      <c r="UDX560" s="19"/>
      <c r="UDY560" s="20"/>
      <c r="UDZ560" s="20"/>
      <c r="UEA560" s="31"/>
      <c r="UEB560" s="31"/>
      <c r="UEC560" s="19"/>
      <c r="UED560" s="20"/>
      <c r="UEE560" s="20"/>
      <c r="UEF560" s="9"/>
      <c r="UEG560" s="19"/>
      <c r="UEH560" s="19"/>
      <c r="UEI560" s="19"/>
      <c r="UEJ560" s="19"/>
      <c r="UEK560" s="19"/>
      <c r="UEL560" s="20"/>
      <c r="UEM560" s="19"/>
      <c r="UEN560" s="19"/>
      <c r="UEO560" s="19"/>
      <c r="UEP560" s="20"/>
      <c r="UEQ560" s="20"/>
      <c r="UER560" s="31"/>
      <c r="UES560" s="31"/>
      <c r="UET560" s="19"/>
      <c r="UEU560" s="20"/>
      <c r="UEV560" s="20"/>
      <c r="UEW560" s="9"/>
      <c r="UEX560" s="19"/>
      <c r="UEY560" s="19"/>
      <c r="UEZ560" s="19"/>
      <c r="UFA560" s="19"/>
      <c r="UFB560" s="19"/>
      <c r="UFC560" s="20"/>
      <c r="UFD560" s="19"/>
      <c r="UFE560" s="19"/>
      <c r="UFF560" s="19"/>
      <c r="UFG560" s="20"/>
      <c r="UFH560" s="20"/>
      <c r="UFI560" s="31"/>
      <c r="UFJ560" s="31"/>
      <c r="UFK560" s="19"/>
      <c r="UFL560" s="20"/>
      <c r="UFM560" s="20"/>
      <c r="UFN560" s="9"/>
      <c r="UFO560" s="19"/>
      <c r="UFP560" s="19"/>
      <c r="UFQ560" s="19"/>
      <c r="UFR560" s="19"/>
      <c r="UFS560" s="19"/>
      <c r="UFT560" s="20"/>
      <c r="UFU560" s="19"/>
      <c r="UFV560" s="19"/>
      <c r="UFW560" s="19"/>
      <c r="UFX560" s="20"/>
      <c r="UFY560" s="20"/>
      <c r="UFZ560" s="31"/>
      <c r="UGA560" s="31"/>
      <c r="UGB560" s="19"/>
      <c r="UGC560" s="20"/>
      <c r="UGD560" s="20"/>
      <c r="UGE560" s="9"/>
      <c r="UGF560" s="19"/>
      <c r="UGG560" s="19"/>
      <c r="UGH560" s="19"/>
      <c r="UGI560" s="19"/>
      <c r="UGJ560" s="19"/>
      <c r="UGK560" s="20"/>
      <c r="UGL560" s="19"/>
      <c r="UGM560" s="19"/>
      <c r="UGN560" s="19"/>
      <c r="UGO560" s="20"/>
      <c r="UGP560" s="20"/>
      <c r="UGQ560" s="31"/>
      <c r="UGR560" s="31"/>
      <c r="UGS560" s="19"/>
      <c r="UGT560" s="20"/>
      <c r="UGU560" s="20"/>
      <c r="UGV560" s="9"/>
      <c r="UGW560" s="19"/>
      <c r="UGX560" s="19"/>
      <c r="UGY560" s="19"/>
      <c r="UGZ560" s="19"/>
      <c r="UHA560" s="19"/>
      <c r="UHB560" s="20"/>
      <c r="UHC560" s="19"/>
      <c r="UHD560" s="19"/>
      <c r="UHE560" s="19"/>
      <c r="UHF560" s="20"/>
      <c r="UHG560" s="20"/>
      <c r="UHH560" s="31"/>
      <c r="UHI560" s="31"/>
      <c r="UHJ560" s="19"/>
      <c r="UHK560" s="20"/>
      <c r="UHL560" s="20"/>
      <c r="UHM560" s="9"/>
      <c r="UHN560" s="19"/>
      <c r="UHO560" s="19"/>
      <c r="UHP560" s="19"/>
      <c r="UHQ560" s="19"/>
      <c r="UHR560" s="19"/>
      <c r="UHS560" s="20"/>
      <c r="UHT560" s="19"/>
      <c r="UHU560" s="19"/>
      <c r="UHV560" s="19"/>
      <c r="UHW560" s="20"/>
      <c r="UHX560" s="20"/>
      <c r="UHY560" s="31"/>
      <c r="UHZ560" s="31"/>
      <c r="UIA560" s="19"/>
      <c r="UIB560" s="20"/>
      <c r="UIC560" s="20"/>
      <c r="UID560" s="9"/>
      <c r="UIE560" s="19"/>
      <c r="UIF560" s="19"/>
      <c r="UIG560" s="19"/>
      <c r="UIH560" s="19"/>
      <c r="UII560" s="19"/>
      <c r="UIJ560" s="20"/>
      <c r="UIK560" s="19"/>
      <c r="UIL560" s="19"/>
      <c r="UIM560" s="19"/>
      <c r="UIN560" s="20"/>
      <c r="UIO560" s="20"/>
      <c r="UIP560" s="31"/>
      <c r="UIQ560" s="31"/>
      <c r="UIR560" s="19"/>
      <c r="UIS560" s="20"/>
      <c r="UIT560" s="20"/>
      <c r="UIU560" s="9"/>
      <c r="UIV560" s="19"/>
      <c r="UIW560" s="19"/>
      <c r="UIX560" s="19"/>
      <c r="UIY560" s="19"/>
      <c r="UIZ560" s="19"/>
      <c r="UJA560" s="20"/>
      <c r="UJB560" s="19"/>
      <c r="UJC560" s="19"/>
      <c r="UJD560" s="19"/>
      <c r="UJE560" s="20"/>
      <c r="UJF560" s="20"/>
      <c r="UJG560" s="31"/>
      <c r="UJH560" s="31"/>
      <c r="UJI560" s="19"/>
      <c r="UJJ560" s="20"/>
      <c r="UJK560" s="20"/>
      <c r="UJL560" s="9"/>
      <c r="UJM560" s="19"/>
      <c r="UJN560" s="19"/>
      <c r="UJO560" s="19"/>
      <c r="UJP560" s="19"/>
      <c r="UJQ560" s="19"/>
      <c r="UJR560" s="20"/>
      <c r="UJS560" s="19"/>
      <c r="UJT560" s="19"/>
      <c r="UJU560" s="19"/>
      <c r="UJV560" s="20"/>
      <c r="UJW560" s="20"/>
      <c r="UJX560" s="31"/>
      <c r="UJY560" s="31"/>
      <c r="UJZ560" s="19"/>
      <c r="UKA560" s="20"/>
      <c r="UKB560" s="20"/>
      <c r="UKC560" s="9"/>
      <c r="UKD560" s="19"/>
      <c r="UKE560" s="19"/>
      <c r="UKF560" s="19"/>
      <c r="UKG560" s="19"/>
      <c r="UKH560" s="19"/>
      <c r="UKI560" s="20"/>
      <c r="UKJ560" s="19"/>
      <c r="UKK560" s="19"/>
      <c r="UKL560" s="19"/>
      <c r="UKM560" s="20"/>
      <c r="UKN560" s="20"/>
      <c r="UKO560" s="31"/>
      <c r="UKP560" s="31"/>
      <c r="UKQ560" s="19"/>
      <c r="UKR560" s="20"/>
      <c r="UKS560" s="20"/>
      <c r="UKT560" s="9"/>
      <c r="UKU560" s="19"/>
      <c r="UKV560" s="19"/>
      <c r="UKW560" s="19"/>
      <c r="UKX560" s="19"/>
      <c r="UKY560" s="19"/>
      <c r="UKZ560" s="20"/>
      <c r="ULA560" s="19"/>
      <c r="ULB560" s="19"/>
      <c r="ULC560" s="19"/>
      <c r="ULD560" s="20"/>
      <c r="ULE560" s="20"/>
      <c r="ULF560" s="31"/>
      <c r="ULG560" s="31"/>
      <c r="ULH560" s="19"/>
      <c r="ULI560" s="20"/>
      <c r="ULJ560" s="20"/>
      <c r="ULK560" s="9"/>
      <c r="ULL560" s="19"/>
      <c r="ULM560" s="19"/>
      <c r="ULN560" s="19"/>
      <c r="ULO560" s="19"/>
      <c r="ULP560" s="19"/>
      <c r="ULQ560" s="20"/>
      <c r="ULR560" s="19"/>
      <c r="ULS560" s="19"/>
      <c r="ULT560" s="19"/>
      <c r="ULU560" s="20"/>
      <c r="ULV560" s="20"/>
      <c r="ULW560" s="31"/>
      <c r="ULX560" s="31"/>
      <c r="ULY560" s="19"/>
      <c r="ULZ560" s="20"/>
      <c r="UMA560" s="20"/>
      <c r="UMB560" s="9"/>
      <c r="UMC560" s="19"/>
      <c r="UMD560" s="19"/>
      <c r="UME560" s="19"/>
      <c r="UMF560" s="19"/>
      <c r="UMG560" s="19"/>
      <c r="UMH560" s="20"/>
      <c r="UMI560" s="19"/>
      <c r="UMJ560" s="19"/>
      <c r="UMK560" s="19"/>
      <c r="UML560" s="20"/>
      <c r="UMM560" s="20"/>
      <c r="UMN560" s="31"/>
      <c r="UMO560" s="31"/>
      <c r="UMP560" s="19"/>
      <c r="UMQ560" s="20"/>
      <c r="UMR560" s="20"/>
      <c r="UMS560" s="9"/>
      <c r="UMT560" s="19"/>
      <c r="UMU560" s="19"/>
      <c r="UMV560" s="19"/>
      <c r="UMW560" s="19"/>
      <c r="UMX560" s="19"/>
      <c r="UMY560" s="20"/>
      <c r="UMZ560" s="19"/>
      <c r="UNA560" s="19"/>
      <c r="UNB560" s="19"/>
      <c r="UNC560" s="20"/>
      <c r="UND560" s="20"/>
      <c r="UNE560" s="31"/>
      <c r="UNF560" s="31"/>
      <c r="UNG560" s="19"/>
      <c r="UNH560" s="20"/>
      <c r="UNI560" s="20"/>
      <c r="UNJ560" s="9"/>
      <c r="UNK560" s="19"/>
      <c r="UNL560" s="19"/>
      <c r="UNM560" s="19"/>
      <c r="UNN560" s="19"/>
      <c r="UNO560" s="19"/>
      <c r="UNP560" s="20"/>
      <c r="UNQ560" s="19"/>
      <c r="UNR560" s="19"/>
      <c r="UNS560" s="19"/>
      <c r="UNT560" s="20"/>
      <c r="UNU560" s="20"/>
      <c r="UNV560" s="31"/>
      <c r="UNW560" s="31"/>
      <c r="UNX560" s="19"/>
      <c r="UNY560" s="20"/>
      <c r="UNZ560" s="20"/>
      <c r="UOA560" s="9"/>
      <c r="UOB560" s="19"/>
      <c r="UOC560" s="19"/>
      <c r="UOD560" s="19"/>
      <c r="UOE560" s="19"/>
      <c r="UOF560" s="19"/>
      <c r="UOG560" s="20"/>
      <c r="UOH560" s="19"/>
      <c r="UOI560" s="19"/>
      <c r="UOJ560" s="19"/>
      <c r="UOK560" s="20"/>
      <c r="UOL560" s="20"/>
      <c r="UOM560" s="31"/>
      <c r="UON560" s="31"/>
      <c r="UOO560" s="19"/>
      <c r="UOP560" s="20"/>
      <c r="UOQ560" s="20"/>
      <c r="UOR560" s="9"/>
      <c r="UOS560" s="19"/>
      <c r="UOT560" s="19"/>
      <c r="UOU560" s="19"/>
      <c r="UOV560" s="19"/>
      <c r="UOW560" s="19"/>
      <c r="UOX560" s="20"/>
      <c r="UOY560" s="19"/>
      <c r="UOZ560" s="19"/>
      <c r="UPA560" s="19"/>
      <c r="UPB560" s="20"/>
      <c r="UPC560" s="20"/>
      <c r="UPD560" s="31"/>
      <c r="UPE560" s="31"/>
      <c r="UPF560" s="19"/>
      <c r="UPG560" s="20"/>
      <c r="UPH560" s="20"/>
      <c r="UPI560" s="9"/>
      <c r="UPJ560" s="19"/>
      <c r="UPK560" s="19"/>
      <c r="UPL560" s="19"/>
      <c r="UPM560" s="19"/>
      <c r="UPN560" s="19"/>
      <c r="UPO560" s="20"/>
      <c r="UPP560" s="19"/>
      <c r="UPQ560" s="19"/>
      <c r="UPR560" s="19"/>
      <c r="UPS560" s="20"/>
      <c r="UPT560" s="20"/>
      <c r="UPU560" s="31"/>
      <c r="UPV560" s="31"/>
      <c r="UPW560" s="19"/>
      <c r="UPX560" s="20"/>
      <c r="UPY560" s="20"/>
      <c r="UPZ560" s="9"/>
      <c r="UQA560" s="19"/>
      <c r="UQB560" s="19"/>
      <c r="UQC560" s="19"/>
      <c r="UQD560" s="19"/>
      <c r="UQE560" s="19"/>
      <c r="UQF560" s="20"/>
      <c r="UQG560" s="19"/>
      <c r="UQH560" s="19"/>
      <c r="UQI560" s="19"/>
      <c r="UQJ560" s="20"/>
      <c r="UQK560" s="20"/>
      <c r="UQL560" s="31"/>
      <c r="UQM560" s="31"/>
      <c r="UQN560" s="19"/>
      <c r="UQO560" s="20"/>
      <c r="UQP560" s="20"/>
      <c r="UQQ560" s="9"/>
      <c r="UQR560" s="19"/>
      <c r="UQS560" s="19"/>
      <c r="UQT560" s="19"/>
      <c r="UQU560" s="19"/>
      <c r="UQV560" s="19"/>
      <c r="UQW560" s="20"/>
      <c r="UQX560" s="19"/>
      <c r="UQY560" s="19"/>
      <c r="UQZ560" s="19"/>
      <c r="URA560" s="20"/>
      <c r="URB560" s="20"/>
      <c r="URC560" s="31"/>
      <c r="URD560" s="31"/>
      <c r="URE560" s="19"/>
      <c r="URF560" s="20"/>
      <c r="URG560" s="20"/>
      <c r="URH560" s="9"/>
      <c r="URI560" s="19"/>
      <c r="URJ560" s="19"/>
      <c r="URK560" s="19"/>
      <c r="URL560" s="19"/>
      <c r="URM560" s="19"/>
      <c r="URN560" s="20"/>
      <c r="URO560" s="19"/>
      <c r="URP560" s="19"/>
      <c r="URQ560" s="19"/>
      <c r="URR560" s="20"/>
      <c r="URS560" s="20"/>
      <c r="URT560" s="31"/>
      <c r="URU560" s="31"/>
      <c r="URV560" s="19"/>
      <c r="URW560" s="20"/>
      <c r="URX560" s="20"/>
      <c r="URY560" s="9"/>
      <c r="URZ560" s="19"/>
      <c r="USA560" s="19"/>
      <c r="USB560" s="19"/>
      <c r="USC560" s="19"/>
      <c r="USD560" s="19"/>
      <c r="USE560" s="20"/>
      <c r="USF560" s="19"/>
      <c r="USG560" s="19"/>
      <c r="USH560" s="19"/>
      <c r="USI560" s="20"/>
      <c r="USJ560" s="20"/>
      <c r="USK560" s="31"/>
      <c r="USL560" s="31"/>
      <c r="USM560" s="19"/>
      <c r="USN560" s="20"/>
      <c r="USO560" s="20"/>
      <c r="USP560" s="9"/>
      <c r="USQ560" s="19"/>
      <c r="USR560" s="19"/>
      <c r="USS560" s="19"/>
      <c r="UST560" s="19"/>
      <c r="USU560" s="19"/>
      <c r="USV560" s="20"/>
      <c r="USW560" s="19"/>
      <c r="USX560" s="19"/>
      <c r="USY560" s="19"/>
      <c r="USZ560" s="20"/>
      <c r="UTA560" s="20"/>
      <c r="UTB560" s="31"/>
      <c r="UTC560" s="31"/>
      <c r="UTD560" s="19"/>
      <c r="UTE560" s="20"/>
      <c r="UTF560" s="20"/>
      <c r="UTG560" s="9"/>
      <c r="UTH560" s="19"/>
      <c r="UTI560" s="19"/>
      <c r="UTJ560" s="19"/>
      <c r="UTK560" s="19"/>
      <c r="UTL560" s="19"/>
      <c r="UTM560" s="20"/>
      <c r="UTN560" s="19"/>
      <c r="UTO560" s="19"/>
      <c r="UTP560" s="19"/>
      <c r="UTQ560" s="20"/>
      <c r="UTR560" s="20"/>
      <c r="UTS560" s="31"/>
      <c r="UTT560" s="31"/>
      <c r="UTU560" s="19"/>
      <c r="UTV560" s="20"/>
      <c r="UTW560" s="20"/>
      <c r="UTX560" s="9"/>
      <c r="UTY560" s="19"/>
      <c r="UTZ560" s="19"/>
      <c r="UUA560" s="19"/>
      <c r="UUB560" s="19"/>
      <c r="UUC560" s="19"/>
      <c r="UUD560" s="20"/>
      <c r="UUE560" s="19"/>
      <c r="UUF560" s="19"/>
      <c r="UUG560" s="19"/>
      <c r="UUH560" s="20"/>
      <c r="UUI560" s="20"/>
      <c r="UUJ560" s="31"/>
      <c r="UUK560" s="31"/>
      <c r="UUL560" s="19"/>
      <c r="UUM560" s="20"/>
      <c r="UUN560" s="20"/>
      <c r="UUO560" s="9"/>
      <c r="UUP560" s="19"/>
      <c r="UUQ560" s="19"/>
      <c r="UUR560" s="19"/>
      <c r="UUS560" s="19"/>
      <c r="UUT560" s="19"/>
      <c r="UUU560" s="20"/>
      <c r="UUV560" s="19"/>
      <c r="UUW560" s="19"/>
      <c r="UUX560" s="19"/>
      <c r="UUY560" s="20"/>
      <c r="UUZ560" s="20"/>
      <c r="UVA560" s="31"/>
      <c r="UVB560" s="31"/>
      <c r="UVC560" s="19"/>
      <c r="UVD560" s="20"/>
      <c r="UVE560" s="20"/>
      <c r="UVF560" s="9"/>
      <c r="UVG560" s="19"/>
      <c r="UVH560" s="19"/>
      <c r="UVI560" s="19"/>
      <c r="UVJ560" s="19"/>
      <c r="UVK560" s="19"/>
      <c r="UVL560" s="20"/>
      <c r="UVM560" s="19"/>
      <c r="UVN560" s="19"/>
      <c r="UVO560" s="19"/>
      <c r="UVP560" s="20"/>
      <c r="UVQ560" s="20"/>
      <c r="UVR560" s="31"/>
      <c r="UVS560" s="31"/>
      <c r="UVT560" s="19"/>
      <c r="UVU560" s="20"/>
      <c r="UVV560" s="20"/>
      <c r="UVW560" s="9"/>
      <c r="UVX560" s="19"/>
      <c r="UVY560" s="19"/>
      <c r="UVZ560" s="19"/>
      <c r="UWA560" s="19"/>
      <c r="UWB560" s="19"/>
      <c r="UWC560" s="20"/>
      <c r="UWD560" s="19"/>
      <c r="UWE560" s="19"/>
      <c r="UWF560" s="19"/>
      <c r="UWG560" s="20"/>
      <c r="UWH560" s="20"/>
      <c r="UWI560" s="31"/>
      <c r="UWJ560" s="31"/>
      <c r="UWK560" s="19"/>
      <c r="UWL560" s="20"/>
      <c r="UWM560" s="20"/>
      <c r="UWN560" s="9"/>
      <c r="UWO560" s="19"/>
      <c r="UWP560" s="19"/>
      <c r="UWQ560" s="19"/>
      <c r="UWR560" s="19"/>
      <c r="UWS560" s="19"/>
      <c r="UWT560" s="20"/>
      <c r="UWU560" s="19"/>
      <c r="UWV560" s="19"/>
      <c r="UWW560" s="19"/>
      <c r="UWX560" s="20"/>
      <c r="UWY560" s="20"/>
      <c r="UWZ560" s="31"/>
      <c r="UXA560" s="31"/>
      <c r="UXB560" s="19"/>
      <c r="UXC560" s="20"/>
      <c r="UXD560" s="20"/>
      <c r="UXE560" s="9"/>
      <c r="UXF560" s="19"/>
      <c r="UXG560" s="19"/>
      <c r="UXH560" s="19"/>
      <c r="UXI560" s="19"/>
      <c r="UXJ560" s="19"/>
      <c r="UXK560" s="20"/>
      <c r="UXL560" s="19"/>
      <c r="UXM560" s="19"/>
      <c r="UXN560" s="19"/>
      <c r="UXO560" s="20"/>
      <c r="UXP560" s="20"/>
      <c r="UXQ560" s="31"/>
      <c r="UXR560" s="31"/>
      <c r="UXS560" s="19"/>
      <c r="UXT560" s="20"/>
      <c r="UXU560" s="20"/>
      <c r="UXV560" s="9"/>
      <c r="UXW560" s="19"/>
      <c r="UXX560" s="19"/>
      <c r="UXY560" s="19"/>
      <c r="UXZ560" s="19"/>
      <c r="UYA560" s="19"/>
      <c r="UYB560" s="20"/>
      <c r="UYC560" s="19"/>
      <c r="UYD560" s="19"/>
      <c r="UYE560" s="19"/>
      <c r="UYF560" s="20"/>
      <c r="UYG560" s="20"/>
      <c r="UYH560" s="31"/>
      <c r="UYI560" s="31"/>
      <c r="UYJ560" s="19"/>
      <c r="UYK560" s="20"/>
      <c r="UYL560" s="20"/>
      <c r="UYM560" s="9"/>
      <c r="UYN560" s="19"/>
      <c r="UYO560" s="19"/>
      <c r="UYP560" s="19"/>
      <c r="UYQ560" s="19"/>
      <c r="UYR560" s="19"/>
      <c r="UYS560" s="20"/>
      <c r="UYT560" s="19"/>
      <c r="UYU560" s="19"/>
      <c r="UYV560" s="19"/>
      <c r="UYW560" s="20"/>
      <c r="UYX560" s="20"/>
      <c r="UYY560" s="31"/>
      <c r="UYZ560" s="31"/>
      <c r="UZA560" s="19"/>
      <c r="UZB560" s="20"/>
      <c r="UZC560" s="20"/>
      <c r="UZD560" s="9"/>
      <c r="UZE560" s="19"/>
      <c r="UZF560" s="19"/>
      <c r="UZG560" s="19"/>
      <c r="UZH560" s="19"/>
      <c r="UZI560" s="19"/>
      <c r="UZJ560" s="20"/>
      <c r="UZK560" s="19"/>
      <c r="UZL560" s="19"/>
      <c r="UZM560" s="19"/>
      <c r="UZN560" s="20"/>
      <c r="UZO560" s="20"/>
      <c r="UZP560" s="31"/>
      <c r="UZQ560" s="31"/>
      <c r="UZR560" s="19"/>
      <c r="UZS560" s="20"/>
      <c r="UZT560" s="20"/>
      <c r="UZU560" s="9"/>
      <c r="UZV560" s="19"/>
      <c r="UZW560" s="19"/>
      <c r="UZX560" s="19"/>
      <c r="UZY560" s="19"/>
      <c r="UZZ560" s="19"/>
      <c r="VAA560" s="20"/>
      <c r="VAB560" s="19"/>
      <c r="VAC560" s="19"/>
      <c r="VAD560" s="19"/>
      <c r="VAE560" s="20"/>
      <c r="VAF560" s="20"/>
      <c r="VAG560" s="31"/>
      <c r="VAH560" s="31"/>
      <c r="VAI560" s="19"/>
      <c r="VAJ560" s="20"/>
      <c r="VAK560" s="20"/>
      <c r="VAL560" s="9"/>
      <c r="VAM560" s="19"/>
      <c r="VAN560" s="19"/>
      <c r="VAO560" s="19"/>
      <c r="VAP560" s="19"/>
      <c r="VAQ560" s="19"/>
      <c r="VAR560" s="20"/>
      <c r="VAS560" s="19"/>
      <c r="VAT560" s="19"/>
      <c r="VAU560" s="19"/>
      <c r="VAV560" s="20"/>
      <c r="VAW560" s="20"/>
      <c r="VAX560" s="31"/>
      <c r="VAY560" s="31"/>
      <c r="VAZ560" s="19"/>
      <c r="VBA560" s="20"/>
      <c r="VBB560" s="20"/>
      <c r="VBC560" s="9"/>
      <c r="VBD560" s="19"/>
      <c r="VBE560" s="19"/>
      <c r="VBF560" s="19"/>
      <c r="VBG560" s="19"/>
      <c r="VBH560" s="19"/>
      <c r="VBI560" s="20"/>
      <c r="VBJ560" s="19"/>
      <c r="VBK560" s="19"/>
      <c r="VBL560" s="19"/>
      <c r="VBM560" s="20"/>
      <c r="VBN560" s="20"/>
      <c r="VBO560" s="31"/>
      <c r="VBP560" s="31"/>
      <c r="VBQ560" s="19"/>
      <c r="VBR560" s="20"/>
      <c r="VBS560" s="20"/>
      <c r="VBT560" s="9"/>
      <c r="VBU560" s="19"/>
      <c r="VBV560" s="19"/>
      <c r="VBW560" s="19"/>
      <c r="VBX560" s="19"/>
      <c r="VBY560" s="19"/>
      <c r="VBZ560" s="20"/>
      <c r="VCA560" s="19"/>
      <c r="VCB560" s="19"/>
      <c r="VCC560" s="19"/>
      <c r="VCD560" s="20"/>
      <c r="VCE560" s="20"/>
      <c r="VCF560" s="31"/>
      <c r="VCG560" s="31"/>
      <c r="VCH560" s="19"/>
      <c r="VCI560" s="20"/>
      <c r="VCJ560" s="20"/>
      <c r="VCK560" s="9"/>
      <c r="VCL560" s="19"/>
      <c r="VCM560" s="19"/>
      <c r="VCN560" s="19"/>
      <c r="VCO560" s="19"/>
      <c r="VCP560" s="19"/>
      <c r="VCQ560" s="20"/>
      <c r="VCR560" s="19"/>
      <c r="VCS560" s="19"/>
      <c r="VCT560" s="19"/>
      <c r="VCU560" s="20"/>
      <c r="VCV560" s="20"/>
      <c r="VCW560" s="31"/>
      <c r="VCX560" s="31"/>
      <c r="VCY560" s="19"/>
      <c r="VCZ560" s="20"/>
      <c r="VDA560" s="20"/>
      <c r="VDB560" s="9"/>
      <c r="VDC560" s="19"/>
      <c r="VDD560" s="19"/>
      <c r="VDE560" s="19"/>
      <c r="VDF560" s="19"/>
      <c r="VDG560" s="19"/>
      <c r="VDH560" s="20"/>
      <c r="VDI560" s="19"/>
      <c r="VDJ560" s="19"/>
      <c r="VDK560" s="19"/>
      <c r="VDL560" s="20"/>
      <c r="VDM560" s="20"/>
      <c r="VDN560" s="31"/>
      <c r="VDO560" s="31"/>
      <c r="VDP560" s="19"/>
      <c r="VDQ560" s="20"/>
      <c r="VDR560" s="20"/>
      <c r="VDS560" s="9"/>
      <c r="VDT560" s="19"/>
      <c r="VDU560" s="19"/>
      <c r="VDV560" s="19"/>
      <c r="VDW560" s="19"/>
      <c r="VDX560" s="19"/>
      <c r="VDY560" s="20"/>
      <c r="VDZ560" s="19"/>
      <c r="VEA560" s="19"/>
      <c r="VEB560" s="19"/>
      <c r="VEC560" s="20"/>
      <c r="VED560" s="20"/>
      <c r="VEE560" s="31"/>
      <c r="VEF560" s="31"/>
      <c r="VEG560" s="19"/>
      <c r="VEH560" s="20"/>
      <c r="VEI560" s="20"/>
      <c r="VEJ560" s="9"/>
      <c r="VEK560" s="19"/>
      <c r="VEL560" s="19"/>
      <c r="VEM560" s="19"/>
      <c r="VEN560" s="19"/>
      <c r="VEO560" s="19"/>
      <c r="VEP560" s="20"/>
      <c r="VEQ560" s="19"/>
      <c r="VER560" s="19"/>
      <c r="VES560" s="19"/>
      <c r="VET560" s="20"/>
      <c r="VEU560" s="20"/>
      <c r="VEV560" s="31"/>
      <c r="VEW560" s="31"/>
      <c r="VEX560" s="19"/>
      <c r="VEY560" s="20"/>
      <c r="VEZ560" s="20"/>
      <c r="VFA560" s="9"/>
      <c r="VFB560" s="19"/>
      <c r="VFC560" s="19"/>
      <c r="VFD560" s="19"/>
      <c r="VFE560" s="19"/>
      <c r="VFF560" s="19"/>
      <c r="VFG560" s="20"/>
      <c r="VFH560" s="19"/>
      <c r="VFI560" s="19"/>
      <c r="VFJ560" s="19"/>
      <c r="VFK560" s="20"/>
      <c r="VFL560" s="20"/>
      <c r="VFM560" s="31"/>
      <c r="VFN560" s="31"/>
      <c r="VFO560" s="19"/>
      <c r="VFP560" s="20"/>
      <c r="VFQ560" s="20"/>
      <c r="VFR560" s="9"/>
      <c r="VFS560" s="19"/>
      <c r="VFT560" s="19"/>
      <c r="VFU560" s="19"/>
      <c r="VFV560" s="19"/>
      <c r="VFW560" s="19"/>
      <c r="VFX560" s="20"/>
      <c r="VFY560" s="19"/>
      <c r="VFZ560" s="19"/>
      <c r="VGA560" s="19"/>
      <c r="VGB560" s="20"/>
      <c r="VGC560" s="20"/>
      <c r="VGD560" s="31"/>
      <c r="VGE560" s="31"/>
      <c r="VGF560" s="19"/>
      <c r="VGG560" s="20"/>
      <c r="VGH560" s="20"/>
      <c r="VGI560" s="9"/>
      <c r="VGJ560" s="19"/>
      <c r="VGK560" s="19"/>
      <c r="VGL560" s="19"/>
      <c r="VGM560" s="19"/>
      <c r="VGN560" s="19"/>
      <c r="VGO560" s="20"/>
      <c r="VGP560" s="19"/>
      <c r="VGQ560" s="19"/>
      <c r="VGR560" s="19"/>
      <c r="VGS560" s="20"/>
      <c r="VGT560" s="20"/>
      <c r="VGU560" s="31"/>
      <c r="VGV560" s="31"/>
      <c r="VGW560" s="19"/>
      <c r="VGX560" s="20"/>
      <c r="VGY560" s="20"/>
      <c r="VGZ560" s="9"/>
      <c r="VHA560" s="19"/>
      <c r="VHB560" s="19"/>
      <c r="VHC560" s="19"/>
      <c r="VHD560" s="19"/>
      <c r="VHE560" s="19"/>
      <c r="VHF560" s="20"/>
      <c r="VHG560" s="19"/>
      <c r="VHH560" s="19"/>
      <c r="VHI560" s="19"/>
      <c r="VHJ560" s="20"/>
      <c r="VHK560" s="20"/>
      <c r="VHL560" s="31"/>
      <c r="VHM560" s="31"/>
      <c r="VHN560" s="19"/>
      <c r="VHO560" s="20"/>
      <c r="VHP560" s="20"/>
      <c r="VHQ560" s="9"/>
      <c r="VHR560" s="19"/>
      <c r="VHS560" s="19"/>
      <c r="VHT560" s="19"/>
      <c r="VHU560" s="19"/>
      <c r="VHV560" s="19"/>
      <c r="VHW560" s="20"/>
      <c r="VHX560" s="19"/>
      <c r="VHY560" s="19"/>
      <c r="VHZ560" s="19"/>
      <c r="VIA560" s="20"/>
      <c r="VIB560" s="20"/>
      <c r="VIC560" s="31"/>
      <c r="VID560" s="31"/>
      <c r="VIE560" s="19"/>
      <c r="VIF560" s="20"/>
      <c r="VIG560" s="20"/>
      <c r="VIH560" s="9"/>
      <c r="VII560" s="19"/>
      <c r="VIJ560" s="19"/>
      <c r="VIK560" s="19"/>
      <c r="VIL560" s="19"/>
      <c r="VIM560" s="19"/>
      <c r="VIN560" s="20"/>
      <c r="VIO560" s="19"/>
      <c r="VIP560" s="19"/>
      <c r="VIQ560" s="19"/>
      <c r="VIR560" s="20"/>
      <c r="VIS560" s="20"/>
      <c r="VIT560" s="31"/>
      <c r="VIU560" s="31"/>
      <c r="VIV560" s="19"/>
      <c r="VIW560" s="20"/>
      <c r="VIX560" s="20"/>
      <c r="VIY560" s="9"/>
      <c r="VIZ560" s="19"/>
      <c r="VJA560" s="19"/>
      <c r="VJB560" s="19"/>
      <c r="VJC560" s="19"/>
      <c r="VJD560" s="19"/>
      <c r="VJE560" s="20"/>
      <c r="VJF560" s="19"/>
      <c r="VJG560" s="19"/>
      <c r="VJH560" s="19"/>
      <c r="VJI560" s="20"/>
      <c r="VJJ560" s="20"/>
      <c r="VJK560" s="31"/>
      <c r="VJL560" s="31"/>
      <c r="VJM560" s="19"/>
      <c r="VJN560" s="20"/>
      <c r="VJO560" s="20"/>
      <c r="VJP560" s="9"/>
      <c r="VJQ560" s="19"/>
      <c r="VJR560" s="19"/>
      <c r="VJS560" s="19"/>
      <c r="VJT560" s="19"/>
      <c r="VJU560" s="19"/>
      <c r="VJV560" s="20"/>
      <c r="VJW560" s="19"/>
      <c r="VJX560" s="19"/>
      <c r="VJY560" s="19"/>
      <c r="VJZ560" s="20"/>
      <c r="VKA560" s="20"/>
      <c r="VKB560" s="31"/>
      <c r="VKC560" s="31"/>
      <c r="VKD560" s="19"/>
      <c r="VKE560" s="20"/>
      <c r="VKF560" s="20"/>
      <c r="VKG560" s="9"/>
      <c r="VKH560" s="19"/>
      <c r="VKI560" s="19"/>
      <c r="VKJ560" s="19"/>
      <c r="VKK560" s="19"/>
      <c r="VKL560" s="19"/>
      <c r="VKM560" s="20"/>
      <c r="VKN560" s="19"/>
      <c r="VKO560" s="19"/>
      <c r="VKP560" s="19"/>
      <c r="VKQ560" s="20"/>
      <c r="VKR560" s="20"/>
      <c r="VKS560" s="31"/>
      <c r="VKT560" s="31"/>
      <c r="VKU560" s="19"/>
      <c r="VKV560" s="20"/>
      <c r="VKW560" s="20"/>
      <c r="VKX560" s="9"/>
      <c r="VKY560" s="19"/>
      <c r="VKZ560" s="19"/>
      <c r="VLA560" s="19"/>
      <c r="VLB560" s="19"/>
      <c r="VLC560" s="19"/>
      <c r="VLD560" s="20"/>
      <c r="VLE560" s="19"/>
      <c r="VLF560" s="19"/>
      <c r="VLG560" s="19"/>
      <c r="VLH560" s="20"/>
      <c r="VLI560" s="20"/>
      <c r="VLJ560" s="31"/>
      <c r="VLK560" s="31"/>
      <c r="VLL560" s="19"/>
      <c r="VLM560" s="20"/>
      <c r="VLN560" s="20"/>
      <c r="VLO560" s="9"/>
      <c r="VLP560" s="19"/>
      <c r="VLQ560" s="19"/>
      <c r="VLR560" s="19"/>
      <c r="VLS560" s="19"/>
      <c r="VLT560" s="19"/>
      <c r="VLU560" s="20"/>
      <c r="VLV560" s="19"/>
      <c r="VLW560" s="19"/>
      <c r="VLX560" s="19"/>
      <c r="VLY560" s="20"/>
      <c r="VLZ560" s="20"/>
      <c r="VMA560" s="31"/>
      <c r="VMB560" s="31"/>
      <c r="VMC560" s="19"/>
      <c r="VMD560" s="20"/>
      <c r="VME560" s="20"/>
      <c r="VMF560" s="9"/>
      <c r="VMG560" s="19"/>
      <c r="VMH560" s="19"/>
      <c r="VMI560" s="19"/>
      <c r="VMJ560" s="19"/>
      <c r="VMK560" s="19"/>
      <c r="VML560" s="20"/>
      <c r="VMM560" s="19"/>
      <c r="VMN560" s="19"/>
      <c r="VMO560" s="19"/>
      <c r="VMP560" s="20"/>
      <c r="VMQ560" s="20"/>
      <c r="VMR560" s="31"/>
      <c r="VMS560" s="31"/>
      <c r="VMT560" s="19"/>
      <c r="VMU560" s="20"/>
      <c r="VMV560" s="20"/>
      <c r="VMW560" s="9"/>
      <c r="VMX560" s="19"/>
      <c r="VMY560" s="19"/>
      <c r="VMZ560" s="19"/>
      <c r="VNA560" s="19"/>
      <c r="VNB560" s="19"/>
      <c r="VNC560" s="20"/>
      <c r="VND560" s="19"/>
      <c r="VNE560" s="19"/>
      <c r="VNF560" s="19"/>
      <c r="VNG560" s="20"/>
      <c r="VNH560" s="20"/>
      <c r="VNI560" s="31"/>
      <c r="VNJ560" s="31"/>
      <c r="VNK560" s="19"/>
      <c r="VNL560" s="20"/>
      <c r="VNM560" s="20"/>
      <c r="VNN560" s="9"/>
      <c r="VNO560" s="19"/>
      <c r="VNP560" s="19"/>
      <c r="VNQ560" s="19"/>
      <c r="VNR560" s="19"/>
      <c r="VNS560" s="19"/>
      <c r="VNT560" s="20"/>
      <c r="VNU560" s="19"/>
      <c r="VNV560" s="19"/>
      <c r="VNW560" s="19"/>
      <c r="VNX560" s="20"/>
      <c r="VNY560" s="20"/>
      <c r="VNZ560" s="31"/>
      <c r="VOA560" s="31"/>
      <c r="VOB560" s="19"/>
      <c r="VOC560" s="20"/>
      <c r="VOD560" s="20"/>
      <c r="VOE560" s="9"/>
      <c r="VOF560" s="19"/>
      <c r="VOG560" s="19"/>
      <c r="VOH560" s="19"/>
      <c r="VOI560" s="19"/>
      <c r="VOJ560" s="19"/>
      <c r="VOK560" s="20"/>
      <c r="VOL560" s="19"/>
      <c r="VOM560" s="19"/>
      <c r="VON560" s="19"/>
      <c r="VOO560" s="20"/>
      <c r="VOP560" s="20"/>
      <c r="VOQ560" s="31"/>
      <c r="VOR560" s="31"/>
      <c r="VOS560" s="19"/>
      <c r="VOT560" s="20"/>
      <c r="VOU560" s="20"/>
      <c r="VOV560" s="9"/>
      <c r="VOW560" s="19"/>
      <c r="VOX560" s="19"/>
      <c r="VOY560" s="19"/>
      <c r="VOZ560" s="19"/>
      <c r="VPA560" s="19"/>
      <c r="VPB560" s="20"/>
      <c r="VPC560" s="19"/>
      <c r="VPD560" s="19"/>
      <c r="VPE560" s="19"/>
      <c r="VPF560" s="20"/>
      <c r="VPG560" s="20"/>
      <c r="VPH560" s="31"/>
      <c r="VPI560" s="31"/>
      <c r="VPJ560" s="19"/>
      <c r="VPK560" s="20"/>
      <c r="VPL560" s="20"/>
      <c r="VPM560" s="9"/>
      <c r="VPN560" s="19"/>
      <c r="VPO560" s="19"/>
      <c r="VPP560" s="19"/>
      <c r="VPQ560" s="19"/>
      <c r="VPR560" s="19"/>
      <c r="VPS560" s="20"/>
      <c r="VPT560" s="19"/>
      <c r="VPU560" s="19"/>
      <c r="VPV560" s="19"/>
      <c r="VPW560" s="20"/>
      <c r="VPX560" s="20"/>
      <c r="VPY560" s="31"/>
      <c r="VPZ560" s="31"/>
      <c r="VQA560" s="19"/>
      <c r="VQB560" s="20"/>
      <c r="VQC560" s="20"/>
      <c r="VQD560" s="9"/>
      <c r="VQE560" s="19"/>
      <c r="VQF560" s="19"/>
      <c r="VQG560" s="19"/>
      <c r="VQH560" s="19"/>
      <c r="VQI560" s="19"/>
      <c r="VQJ560" s="20"/>
      <c r="VQK560" s="19"/>
      <c r="VQL560" s="19"/>
      <c r="VQM560" s="19"/>
      <c r="VQN560" s="20"/>
      <c r="VQO560" s="20"/>
      <c r="VQP560" s="31"/>
      <c r="VQQ560" s="31"/>
      <c r="VQR560" s="19"/>
      <c r="VQS560" s="20"/>
      <c r="VQT560" s="20"/>
      <c r="VQU560" s="9"/>
      <c r="VQV560" s="19"/>
      <c r="VQW560" s="19"/>
      <c r="VQX560" s="19"/>
      <c r="VQY560" s="19"/>
      <c r="VQZ560" s="19"/>
      <c r="VRA560" s="20"/>
      <c r="VRB560" s="19"/>
      <c r="VRC560" s="19"/>
      <c r="VRD560" s="19"/>
      <c r="VRE560" s="20"/>
      <c r="VRF560" s="20"/>
      <c r="VRG560" s="31"/>
      <c r="VRH560" s="31"/>
      <c r="VRI560" s="19"/>
      <c r="VRJ560" s="20"/>
      <c r="VRK560" s="20"/>
      <c r="VRL560" s="9"/>
      <c r="VRM560" s="19"/>
      <c r="VRN560" s="19"/>
      <c r="VRO560" s="19"/>
      <c r="VRP560" s="19"/>
      <c r="VRQ560" s="19"/>
      <c r="VRR560" s="20"/>
      <c r="VRS560" s="19"/>
      <c r="VRT560" s="19"/>
      <c r="VRU560" s="19"/>
      <c r="VRV560" s="20"/>
      <c r="VRW560" s="20"/>
      <c r="VRX560" s="31"/>
      <c r="VRY560" s="31"/>
      <c r="VRZ560" s="19"/>
      <c r="VSA560" s="20"/>
      <c r="VSB560" s="20"/>
      <c r="VSC560" s="9"/>
      <c r="VSD560" s="19"/>
      <c r="VSE560" s="19"/>
      <c r="VSF560" s="19"/>
      <c r="VSG560" s="19"/>
      <c r="VSH560" s="19"/>
      <c r="VSI560" s="20"/>
      <c r="VSJ560" s="19"/>
      <c r="VSK560" s="19"/>
      <c r="VSL560" s="19"/>
      <c r="VSM560" s="20"/>
      <c r="VSN560" s="20"/>
      <c r="VSO560" s="31"/>
      <c r="VSP560" s="31"/>
      <c r="VSQ560" s="19"/>
      <c r="VSR560" s="20"/>
      <c r="VSS560" s="20"/>
      <c r="VST560" s="9"/>
      <c r="VSU560" s="19"/>
      <c r="VSV560" s="19"/>
      <c r="VSW560" s="19"/>
      <c r="VSX560" s="19"/>
      <c r="VSY560" s="19"/>
      <c r="VSZ560" s="20"/>
      <c r="VTA560" s="19"/>
      <c r="VTB560" s="19"/>
      <c r="VTC560" s="19"/>
      <c r="VTD560" s="20"/>
      <c r="VTE560" s="20"/>
      <c r="VTF560" s="31"/>
      <c r="VTG560" s="31"/>
      <c r="VTH560" s="19"/>
      <c r="VTI560" s="20"/>
      <c r="VTJ560" s="20"/>
      <c r="VTK560" s="9"/>
      <c r="VTL560" s="19"/>
      <c r="VTM560" s="19"/>
      <c r="VTN560" s="19"/>
      <c r="VTO560" s="19"/>
      <c r="VTP560" s="19"/>
      <c r="VTQ560" s="20"/>
      <c r="VTR560" s="19"/>
      <c r="VTS560" s="19"/>
      <c r="VTT560" s="19"/>
      <c r="VTU560" s="20"/>
      <c r="VTV560" s="20"/>
      <c r="VTW560" s="31"/>
      <c r="VTX560" s="31"/>
      <c r="VTY560" s="19"/>
      <c r="VTZ560" s="20"/>
      <c r="VUA560" s="20"/>
      <c r="VUB560" s="9"/>
      <c r="VUC560" s="19"/>
      <c r="VUD560" s="19"/>
      <c r="VUE560" s="19"/>
      <c r="VUF560" s="19"/>
      <c r="VUG560" s="19"/>
      <c r="VUH560" s="20"/>
      <c r="VUI560" s="19"/>
      <c r="VUJ560" s="19"/>
      <c r="VUK560" s="19"/>
      <c r="VUL560" s="20"/>
      <c r="VUM560" s="20"/>
      <c r="VUN560" s="31"/>
      <c r="VUO560" s="31"/>
      <c r="VUP560" s="19"/>
      <c r="VUQ560" s="20"/>
      <c r="VUR560" s="20"/>
      <c r="VUS560" s="9"/>
      <c r="VUT560" s="19"/>
      <c r="VUU560" s="19"/>
      <c r="VUV560" s="19"/>
      <c r="VUW560" s="19"/>
      <c r="VUX560" s="19"/>
      <c r="VUY560" s="20"/>
      <c r="VUZ560" s="19"/>
      <c r="VVA560" s="19"/>
      <c r="VVB560" s="19"/>
      <c r="VVC560" s="20"/>
      <c r="VVD560" s="20"/>
      <c r="VVE560" s="31"/>
      <c r="VVF560" s="31"/>
      <c r="VVG560" s="19"/>
      <c r="VVH560" s="20"/>
      <c r="VVI560" s="20"/>
      <c r="VVJ560" s="9"/>
      <c r="VVK560" s="19"/>
      <c r="VVL560" s="19"/>
      <c r="VVM560" s="19"/>
      <c r="VVN560" s="19"/>
      <c r="VVO560" s="19"/>
      <c r="VVP560" s="20"/>
      <c r="VVQ560" s="19"/>
      <c r="VVR560" s="19"/>
      <c r="VVS560" s="19"/>
      <c r="VVT560" s="20"/>
      <c r="VVU560" s="20"/>
      <c r="VVV560" s="31"/>
      <c r="VVW560" s="31"/>
      <c r="VVX560" s="19"/>
      <c r="VVY560" s="20"/>
      <c r="VVZ560" s="20"/>
      <c r="VWA560" s="9"/>
      <c r="VWB560" s="19"/>
      <c r="VWC560" s="19"/>
      <c r="VWD560" s="19"/>
      <c r="VWE560" s="19"/>
      <c r="VWF560" s="19"/>
      <c r="VWG560" s="20"/>
      <c r="VWH560" s="19"/>
      <c r="VWI560" s="19"/>
      <c r="VWJ560" s="19"/>
      <c r="VWK560" s="20"/>
      <c r="VWL560" s="20"/>
      <c r="VWM560" s="31"/>
      <c r="VWN560" s="31"/>
      <c r="VWO560" s="19"/>
      <c r="VWP560" s="20"/>
      <c r="VWQ560" s="20"/>
      <c r="VWR560" s="9"/>
      <c r="VWS560" s="19"/>
      <c r="VWT560" s="19"/>
      <c r="VWU560" s="19"/>
      <c r="VWV560" s="19"/>
      <c r="VWW560" s="19"/>
      <c r="VWX560" s="20"/>
      <c r="VWY560" s="19"/>
      <c r="VWZ560" s="19"/>
      <c r="VXA560" s="19"/>
      <c r="VXB560" s="20"/>
      <c r="VXC560" s="20"/>
      <c r="VXD560" s="31"/>
      <c r="VXE560" s="31"/>
      <c r="VXF560" s="19"/>
      <c r="VXG560" s="20"/>
      <c r="VXH560" s="20"/>
      <c r="VXI560" s="9"/>
      <c r="VXJ560" s="19"/>
      <c r="VXK560" s="19"/>
      <c r="VXL560" s="19"/>
      <c r="VXM560" s="19"/>
      <c r="VXN560" s="19"/>
      <c r="VXO560" s="20"/>
      <c r="VXP560" s="19"/>
      <c r="VXQ560" s="19"/>
      <c r="VXR560" s="19"/>
      <c r="VXS560" s="20"/>
      <c r="VXT560" s="20"/>
      <c r="VXU560" s="31"/>
      <c r="VXV560" s="31"/>
      <c r="VXW560" s="19"/>
      <c r="VXX560" s="20"/>
      <c r="VXY560" s="20"/>
      <c r="VXZ560" s="9"/>
      <c r="VYA560" s="19"/>
      <c r="VYB560" s="19"/>
      <c r="VYC560" s="19"/>
      <c r="VYD560" s="19"/>
      <c r="VYE560" s="19"/>
      <c r="VYF560" s="20"/>
      <c r="VYG560" s="19"/>
      <c r="VYH560" s="19"/>
      <c r="VYI560" s="19"/>
      <c r="VYJ560" s="20"/>
      <c r="VYK560" s="20"/>
      <c r="VYL560" s="31"/>
      <c r="VYM560" s="31"/>
      <c r="VYN560" s="19"/>
      <c r="VYO560" s="20"/>
      <c r="VYP560" s="20"/>
      <c r="VYQ560" s="9"/>
      <c r="VYR560" s="19"/>
      <c r="VYS560" s="19"/>
      <c r="VYT560" s="19"/>
      <c r="VYU560" s="19"/>
      <c r="VYV560" s="19"/>
      <c r="VYW560" s="20"/>
      <c r="VYX560" s="19"/>
      <c r="VYY560" s="19"/>
      <c r="VYZ560" s="19"/>
      <c r="VZA560" s="20"/>
      <c r="VZB560" s="20"/>
      <c r="VZC560" s="31"/>
      <c r="VZD560" s="31"/>
      <c r="VZE560" s="19"/>
      <c r="VZF560" s="20"/>
      <c r="VZG560" s="20"/>
      <c r="VZH560" s="9"/>
      <c r="VZI560" s="19"/>
      <c r="VZJ560" s="19"/>
      <c r="VZK560" s="19"/>
      <c r="VZL560" s="19"/>
      <c r="VZM560" s="19"/>
      <c r="VZN560" s="20"/>
      <c r="VZO560" s="19"/>
      <c r="VZP560" s="19"/>
      <c r="VZQ560" s="19"/>
      <c r="VZR560" s="20"/>
      <c r="VZS560" s="20"/>
      <c r="VZT560" s="31"/>
      <c r="VZU560" s="31"/>
      <c r="VZV560" s="19"/>
      <c r="VZW560" s="20"/>
      <c r="VZX560" s="20"/>
      <c r="VZY560" s="9"/>
      <c r="VZZ560" s="19"/>
      <c r="WAA560" s="19"/>
      <c r="WAB560" s="19"/>
      <c r="WAC560" s="19"/>
      <c r="WAD560" s="19"/>
      <c r="WAE560" s="20"/>
      <c r="WAF560" s="19"/>
      <c r="WAG560" s="19"/>
      <c r="WAH560" s="19"/>
      <c r="WAI560" s="20"/>
      <c r="WAJ560" s="20"/>
      <c r="WAK560" s="31"/>
      <c r="WAL560" s="31"/>
      <c r="WAM560" s="19"/>
      <c r="WAN560" s="20"/>
      <c r="WAO560" s="20"/>
      <c r="WAP560" s="9"/>
      <c r="WAQ560" s="19"/>
      <c r="WAR560" s="19"/>
      <c r="WAS560" s="19"/>
      <c r="WAT560" s="19"/>
      <c r="WAU560" s="19"/>
      <c r="WAV560" s="20"/>
      <c r="WAW560" s="19"/>
      <c r="WAX560" s="19"/>
      <c r="WAY560" s="19"/>
      <c r="WAZ560" s="20"/>
      <c r="WBA560" s="20"/>
      <c r="WBB560" s="31"/>
      <c r="WBC560" s="31"/>
      <c r="WBD560" s="19"/>
      <c r="WBE560" s="20"/>
      <c r="WBF560" s="20"/>
      <c r="WBG560" s="9"/>
      <c r="WBH560" s="19"/>
      <c r="WBI560" s="19"/>
      <c r="WBJ560" s="19"/>
      <c r="WBK560" s="19"/>
      <c r="WBL560" s="19"/>
      <c r="WBM560" s="20"/>
      <c r="WBN560" s="19"/>
      <c r="WBO560" s="19"/>
      <c r="WBP560" s="19"/>
      <c r="WBQ560" s="20"/>
      <c r="WBR560" s="20"/>
      <c r="WBS560" s="31"/>
      <c r="WBT560" s="31"/>
      <c r="WBU560" s="19"/>
      <c r="WBV560" s="20"/>
      <c r="WBW560" s="20"/>
      <c r="WBX560" s="9"/>
      <c r="WBY560" s="19"/>
      <c r="WBZ560" s="19"/>
      <c r="WCA560" s="19"/>
      <c r="WCB560" s="19"/>
      <c r="WCC560" s="19"/>
      <c r="WCD560" s="20"/>
      <c r="WCE560" s="19"/>
      <c r="WCF560" s="19"/>
      <c r="WCG560" s="19"/>
      <c r="WCH560" s="20"/>
      <c r="WCI560" s="20"/>
      <c r="WCJ560" s="31"/>
      <c r="WCK560" s="31"/>
      <c r="WCL560" s="19"/>
      <c r="WCM560" s="20"/>
      <c r="WCN560" s="20"/>
      <c r="WCO560" s="9"/>
      <c r="WCP560" s="19"/>
      <c r="WCQ560" s="19"/>
      <c r="WCR560" s="19"/>
      <c r="WCS560" s="19"/>
      <c r="WCT560" s="19"/>
      <c r="WCU560" s="20"/>
      <c r="WCV560" s="19"/>
      <c r="WCW560" s="19"/>
      <c r="WCX560" s="19"/>
      <c r="WCY560" s="20"/>
      <c r="WCZ560" s="20"/>
      <c r="WDA560" s="31"/>
      <c r="WDB560" s="31"/>
      <c r="WDC560" s="19"/>
      <c r="WDD560" s="20"/>
      <c r="WDE560" s="20"/>
      <c r="WDF560" s="9"/>
      <c r="WDG560" s="19"/>
      <c r="WDH560" s="19"/>
      <c r="WDI560" s="19"/>
      <c r="WDJ560" s="19"/>
      <c r="WDK560" s="19"/>
      <c r="WDL560" s="20"/>
      <c r="WDM560" s="19"/>
      <c r="WDN560" s="19"/>
      <c r="WDO560" s="19"/>
      <c r="WDP560" s="20"/>
      <c r="WDQ560" s="20"/>
      <c r="WDR560" s="31"/>
      <c r="WDS560" s="31"/>
      <c r="WDT560" s="19"/>
      <c r="WDU560" s="20"/>
      <c r="WDV560" s="20"/>
      <c r="WDW560" s="9"/>
      <c r="WDX560" s="19"/>
      <c r="WDY560" s="19"/>
      <c r="WDZ560" s="19"/>
      <c r="WEA560" s="19"/>
      <c r="WEB560" s="19"/>
      <c r="WEC560" s="20"/>
      <c r="WED560" s="19"/>
      <c r="WEE560" s="19"/>
      <c r="WEF560" s="19"/>
      <c r="WEG560" s="20"/>
      <c r="WEH560" s="20"/>
      <c r="WEI560" s="31"/>
      <c r="WEJ560" s="31"/>
      <c r="WEK560" s="19"/>
      <c r="WEL560" s="20"/>
      <c r="WEM560" s="20"/>
      <c r="WEN560" s="9"/>
      <c r="WEO560" s="19"/>
      <c r="WEP560" s="19"/>
      <c r="WEQ560" s="19"/>
      <c r="WER560" s="19"/>
      <c r="WES560" s="19"/>
      <c r="WET560" s="20"/>
      <c r="WEU560" s="19"/>
      <c r="WEV560" s="19"/>
      <c r="WEW560" s="19"/>
      <c r="WEX560" s="20"/>
      <c r="WEY560" s="20"/>
      <c r="WEZ560" s="31"/>
      <c r="WFA560" s="31"/>
      <c r="WFB560" s="19"/>
      <c r="WFC560" s="20"/>
      <c r="WFD560" s="20"/>
      <c r="WFE560" s="9"/>
      <c r="WFF560" s="19"/>
      <c r="WFG560" s="19"/>
      <c r="WFH560" s="19"/>
      <c r="WFI560" s="19"/>
      <c r="WFJ560" s="19"/>
      <c r="WFK560" s="20"/>
      <c r="WFL560" s="19"/>
      <c r="WFM560" s="19"/>
      <c r="WFN560" s="19"/>
      <c r="WFO560" s="20"/>
      <c r="WFP560" s="20"/>
      <c r="WFQ560" s="31"/>
      <c r="WFR560" s="31"/>
      <c r="WFS560" s="19"/>
      <c r="WFT560" s="20"/>
      <c r="WFU560" s="20"/>
      <c r="WFV560" s="9"/>
      <c r="WFW560" s="19"/>
      <c r="WFX560" s="19"/>
      <c r="WFY560" s="19"/>
      <c r="WFZ560" s="19"/>
      <c r="WGA560" s="19"/>
      <c r="WGB560" s="20"/>
      <c r="WGC560" s="19"/>
      <c r="WGD560" s="19"/>
      <c r="WGE560" s="19"/>
      <c r="WGF560" s="20"/>
      <c r="WGG560" s="20"/>
      <c r="WGH560" s="31"/>
      <c r="WGI560" s="31"/>
      <c r="WGJ560" s="19"/>
      <c r="WGK560" s="20"/>
      <c r="WGL560" s="20"/>
      <c r="WGM560" s="9"/>
      <c r="WGN560" s="19"/>
      <c r="WGO560" s="19"/>
      <c r="WGP560" s="19"/>
      <c r="WGQ560" s="19"/>
      <c r="WGR560" s="19"/>
      <c r="WGS560" s="20"/>
      <c r="WGT560" s="19"/>
      <c r="WGU560" s="19"/>
      <c r="WGV560" s="19"/>
      <c r="WGW560" s="20"/>
      <c r="WGX560" s="20"/>
      <c r="WGY560" s="31"/>
      <c r="WGZ560" s="31"/>
      <c r="WHA560" s="19"/>
      <c r="WHB560" s="20"/>
      <c r="WHC560" s="20"/>
      <c r="WHD560" s="9"/>
      <c r="WHE560" s="19"/>
      <c r="WHF560" s="19"/>
      <c r="WHG560" s="19"/>
      <c r="WHH560" s="19"/>
      <c r="WHI560" s="19"/>
      <c r="WHJ560" s="20"/>
      <c r="WHK560" s="19"/>
      <c r="WHL560" s="19"/>
      <c r="WHM560" s="19"/>
      <c r="WHN560" s="20"/>
      <c r="WHO560" s="20"/>
      <c r="WHP560" s="31"/>
      <c r="WHQ560" s="31"/>
      <c r="WHR560" s="19"/>
      <c r="WHS560" s="20"/>
      <c r="WHT560" s="20"/>
      <c r="WHU560" s="9"/>
      <c r="WHV560" s="19"/>
      <c r="WHW560" s="19"/>
      <c r="WHX560" s="19"/>
      <c r="WHY560" s="19"/>
      <c r="WHZ560" s="19"/>
      <c r="WIA560" s="20"/>
      <c r="WIB560" s="19"/>
      <c r="WIC560" s="19"/>
      <c r="WID560" s="19"/>
      <c r="WIE560" s="20"/>
      <c r="WIF560" s="20"/>
      <c r="WIG560" s="31"/>
      <c r="WIH560" s="31"/>
      <c r="WII560" s="19"/>
      <c r="WIJ560" s="20"/>
      <c r="WIK560" s="20"/>
      <c r="WIL560" s="9"/>
      <c r="WIM560" s="19"/>
      <c r="WIN560" s="19"/>
      <c r="WIO560" s="19"/>
      <c r="WIP560" s="19"/>
      <c r="WIQ560" s="19"/>
      <c r="WIR560" s="20"/>
      <c r="WIS560" s="19"/>
      <c r="WIT560" s="19"/>
      <c r="WIU560" s="19"/>
      <c r="WIV560" s="20"/>
      <c r="WIW560" s="20"/>
      <c r="WIX560" s="31"/>
      <c r="WIY560" s="31"/>
      <c r="WIZ560" s="19"/>
      <c r="WJA560" s="20"/>
      <c r="WJB560" s="20"/>
      <c r="WJC560" s="9"/>
      <c r="WJD560" s="19"/>
      <c r="WJE560" s="19"/>
      <c r="WJF560" s="19"/>
      <c r="WJG560" s="19"/>
      <c r="WJH560" s="19"/>
      <c r="WJI560" s="20"/>
      <c r="WJJ560" s="19"/>
      <c r="WJK560" s="19"/>
      <c r="WJL560" s="19"/>
      <c r="WJM560" s="20"/>
      <c r="WJN560" s="20"/>
      <c r="WJO560" s="31"/>
      <c r="WJP560" s="31"/>
      <c r="WJQ560" s="19"/>
      <c r="WJR560" s="20"/>
      <c r="WJS560" s="20"/>
      <c r="WJT560" s="9"/>
      <c r="WJU560" s="19"/>
      <c r="WJV560" s="19"/>
      <c r="WJW560" s="19"/>
      <c r="WJX560" s="19"/>
      <c r="WJY560" s="19"/>
      <c r="WJZ560" s="20"/>
      <c r="WKA560" s="19"/>
      <c r="WKB560" s="19"/>
      <c r="WKC560" s="19"/>
      <c r="WKD560" s="20"/>
      <c r="WKE560" s="20"/>
      <c r="WKF560" s="31"/>
      <c r="WKG560" s="31"/>
      <c r="WKH560" s="19"/>
      <c r="WKI560" s="20"/>
      <c r="WKJ560" s="20"/>
      <c r="WKK560" s="9"/>
      <c r="WKL560" s="19"/>
      <c r="WKM560" s="19"/>
      <c r="WKN560" s="19"/>
      <c r="WKO560" s="19"/>
      <c r="WKP560" s="19"/>
      <c r="WKQ560" s="20"/>
      <c r="WKR560" s="19"/>
      <c r="WKS560" s="19"/>
      <c r="WKT560" s="19"/>
      <c r="WKU560" s="20"/>
      <c r="WKV560" s="20"/>
      <c r="WKW560" s="31"/>
      <c r="WKX560" s="31"/>
      <c r="WKY560" s="19"/>
      <c r="WKZ560" s="20"/>
      <c r="WLA560" s="20"/>
      <c r="WLB560" s="9"/>
      <c r="WLC560" s="19"/>
      <c r="WLD560" s="19"/>
      <c r="WLE560" s="19"/>
      <c r="WLF560" s="19"/>
      <c r="WLG560" s="19"/>
      <c r="WLH560" s="20"/>
      <c r="WLI560" s="19"/>
      <c r="WLJ560" s="19"/>
      <c r="WLK560" s="19"/>
      <c r="WLL560" s="20"/>
      <c r="WLM560" s="20"/>
      <c r="WLN560" s="31"/>
      <c r="WLO560" s="31"/>
      <c r="WLP560" s="19"/>
      <c r="WLQ560" s="20"/>
      <c r="WLR560" s="20"/>
      <c r="WLS560" s="9"/>
      <c r="WLT560" s="19"/>
      <c r="WLU560" s="19"/>
      <c r="WLV560" s="19"/>
      <c r="WLW560" s="19"/>
      <c r="WLX560" s="19"/>
      <c r="WLY560" s="20"/>
      <c r="WLZ560" s="19"/>
      <c r="WMA560" s="19"/>
      <c r="WMB560" s="19"/>
      <c r="WMC560" s="20"/>
      <c r="WMD560" s="20"/>
      <c r="WME560" s="31"/>
      <c r="WMF560" s="31"/>
      <c r="WMG560" s="19"/>
      <c r="WMH560" s="20"/>
      <c r="WMI560" s="20"/>
      <c r="WMJ560" s="9"/>
      <c r="WMK560" s="19"/>
      <c r="WML560" s="19"/>
      <c r="WMM560" s="19"/>
      <c r="WMN560" s="19"/>
      <c r="WMO560" s="19"/>
      <c r="WMP560" s="20"/>
      <c r="WMQ560" s="19"/>
      <c r="WMR560" s="19"/>
      <c r="WMS560" s="19"/>
      <c r="WMT560" s="20"/>
      <c r="WMU560" s="20"/>
      <c r="WMV560" s="31"/>
      <c r="WMW560" s="31"/>
      <c r="WMX560" s="19"/>
      <c r="WMY560" s="20"/>
      <c r="WMZ560" s="20"/>
      <c r="WNA560" s="9"/>
      <c r="WNB560" s="19"/>
      <c r="WNC560" s="19"/>
      <c r="WND560" s="19"/>
      <c r="WNE560" s="19"/>
      <c r="WNF560" s="19"/>
      <c r="WNG560" s="20"/>
      <c r="WNH560" s="19"/>
      <c r="WNI560" s="19"/>
      <c r="WNJ560" s="19"/>
      <c r="WNK560" s="20"/>
      <c r="WNL560" s="20"/>
      <c r="WNM560" s="31"/>
      <c r="WNN560" s="31"/>
      <c r="WNO560" s="19"/>
      <c r="WNP560" s="20"/>
      <c r="WNQ560" s="20"/>
      <c r="WNR560" s="9"/>
      <c r="WNS560" s="19"/>
      <c r="WNT560" s="19"/>
      <c r="WNU560" s="19"/>
      <c r="WNV560" s="19"/>
      <c r="WNW560" s="19"/>
      <c r="WNX560" s="20"/>
      <c r="WNY560" s="19"/>
      <c r="WNZ560" s="19"/>
      <c r="WOA560" s="19"/>
      <c r="WOB560" s="20"/>
      <c r="WOC560" s="20"/>
      <c r="WOD560" s="31"/>
      <c r="WOE560" s="31"/>
      <c r="WOF560" s="19"/>
      <c r="WOG560" s="20"/>
      <c r="WOH560" s="20"/>
      <c r="WOI560" s="9"/>
      <c r="WOJ560" s="19"/>
      <c r="WOK560" s="19"/>
      <c r="WOL560" s="19"/>
      <c r="WOM560" s="19"/>
      <c r="WON560" s="19"/>
      <c r="WOO560" s="20"/>
      <c r="WOP560" s="19"/>
      <c r="WOQ560" s="19"/>
      <c r="WOR560" s="19"/>
      <c r="WOS560" s="20"/>
      <c r="WOT560" s="20"/>
      <c r="WOU560" s="31"/>
      <c r="WOV560" s="31"/>
      <c r="WOW560" s="19"/>
      <c r="WOX560" s="20"/>
      <c r="WOY560" s="20"/>
      <c r="WOZ560" s="9"/>
      <c r="WPA560" s="19"/>
      <c r="WPB560" s="19"/>
      <c r="WPC560" s="19"/>
      <c r="WPD560" s="19"/>
      <c r="WPE560" s="19"/>
      <c r="WPF560" s="20"/>
      <c r="WPG560" s="19"/>
      <c r="WPH560" s="19"/>
      <c r="WPI560" s="19"/>
      <c r="WPJ560" s="20"/>
      <c r="WPK560" s="20"/>
      <c r="WPL560" s="31"/>
      <c r="WPM560" s="31"/>
      <c r="WPN560" s="19"/>
      <c r="WPO560" s="20"/>
      <c r="WPP560" s="20"/>
      <c r="WPQ560" s="9"/>
      <c r="WPR560" s="19"/>
      <c r="WPS560" s="19"/>
      <c r="WPT560" s="19"/>
      <c r="WPU560" s="19"/>
      <c r="WPV560" s="19"/>
      <c r="WPW560" s="20"/>
      <c r="WPX560" s="19"/>
      <c r="WPY560" s="19"/>
      <c r="WPZ560" s="19"/>
      <c r="WQA560" s="20"/>
      <c r="WQB560" s="20"/>
      <c r="WQC560" s="31"/>
      <c r="WQD560" s="31"/>
      <c r="WQE560" s="19"/>
      <c r="WQF560" s="20"/>
      <c r="WQG560" s="20"/>
      <c r="WQH560" s="9"/>
      <c r="WQI560" s="19"/>
      <c r="WQJ560" s="19"/>
      <c r="WQK560" s="19"/>
      <c r="WQL560" s="19"/>
      <c r="WQM560" s="19"/>
      <c r="WQN560" s="20"/>
      <c r="WQO560" s="19"/>
      <c r="WQP560" s="19"/>
      <c r="WQQ560" s="19"/>
      <c r="WQR560" s="20"/>
      <c r="WQS560" s="20"/>
      <c r="WQT560" s="31"/>
      <c r="WQU560" s="31"/>
      <c r="WQV560" s="19"/>
      <c r="WQW560" s="20"/>
      <c r="WQX560" s="20"/>
      <c r="WQY560" s="9"/>
      <c r="WQZ560" s="19"/>
      <c r="WRA560" s="19"/>
      <c r="WRB560" s="19"/>
      <c r="WRC560" s="19"/>
      <c r="WRD560" s="19"/>
      <c r="WRE560" s="20"/>
      <c r="WRF560" s="19"/>
      <c r="WRG560" s="19"/>
      <c r="WRH560" s="19"/>
      <c r="WRI560" s="20"/>
      <c r="WRJ560" s="20"/>
      <c r="WRK560" s="31"/>
      <c r="WRL560" s="31"/>
      <c r="WRM560" s="19"/>
      <c r="WRN560" s="20"/>
      <c r="WRO560" s="20"/>
      <c r="WRP560" s="9"/>
      <c r="WRQ560" s="19"/>
      <c r="WRR560" s="19"/>
      <c r="WRS560" s="19"/>
      <c r="WRT560" s="19"/>
      <c r="WRU560" s="19"/>
      <c r="WRV560" s="20"/>
      <c r="WRW560" s="19"/>
      <c r="WRX560" s="19"/>
      <c r="WRY560" s="19"/>
      <c r="WRZ560" s="20"/>
      <c r="WSA560" s="20"/>
      <c r="WSB560" s="31"/>
      <c r="WSC560" s="31"/>
      <c r="WSD560" s="19"/>
      <c r="WSE560" s="20"/>
      <c r="WSF560" s="20"/>
      <c r="WSG560" s="9"/>
      <c r="WSH560" s="19"/>
      <c r="WSI560" s="19"/>
      <c r="WSJ560" s="19"/>
      <c r="WSK560" s="19"/>
      <c r="WSL560" s="19"/>
      <c r="WSM560" s="20"/>
      <c r="WSN560" s="19"/>
      <c r="WSO560" s="19"/>
      <c r="WSP560" s="19"/>
      <c r="WSQ560" s="20"/>
      <c r="WSR560" s="20"/>
      <c r="WSS560" s="31"/>
      <c r="WST560" s="31"/>
      <c r="WSU560" s="19"/>
      <c r="WSV560" s="20"/>
      <c r="WSW560" s="20"/>
      <c r="WSX560" s="9"/>
      <c r="WSY560" s="19"/>
      <c r="WSZ560" s="19"/>
      <c r="WTA560" s="19"/>
      <c r="WTB560" s="19"/>
      <c r="WTC560" s="19"/>
      <c r="WTD560" s="20"/>
      <c r="WTE560" s="19"/>
      <c r="WTF560" s="19"/>
      <c r="WTG560" s="19"/>
      <c r="WTH560" s="20"/>
      <c r="WTI560" s="20"/>
      <c r="WTJ560" s="31"/>
      <c r="WTK560" s="31"/>
      <c r="WTL560" s="19"/>
      <c r="WTM560" s="20"/>
      <c r="WTN560" s="20"/>
      <c r="WTO560" s="9"/>
      <c r="WTP560" s="19"/>
      <c r="WTQ560" s="19"/>
      <c r="WTR560" s="19"/>
      <c r="WTS560" s="19"/>
      <c r="WTT560" s="19"/>
      <c r="WTU560" s="20"/>
      <c r="WTV560" s="19"/>
      <c r="WTW560" s="19"/>
      <c r="WTX560" s="19"/>
      <c r="WTY560" s="20"/>
      <c r="WTZ560" s="20"/>
      <c r="WUA560" s="31"/>
      <c r="WUB560" s="31"/>
      <c r="WUC560" s="19"/>
      <c r="WUD560" s="20"/>
      <c r="WUE560" s="20"/>
      <c r="WUF560" s="9"/>
      <c r="WUG560" s="19"/>
      <c r="WUH560" s="19"/>
      <c r="WUI560" s="19"/>
      <c r="WUJ560" s="19"/>
      <c r="WUK560" s="19"/>
      <c r="WUL560" s="20"/>
      <c r="WUM560" s="19"/>
      <c r="WUN560" s="19"/>
      <c r="WUO560" s="19"/>
      <c r="WUP560" s="20"/>
      <c r="WUQ560" s="20"/>
      <c r="WUR560" s="31"/>
      <c r="WUS560" s="31"/>
      <c r="WUT560" s="19"/>
      <c r="WUU560" s="20"/>
      <c r="WUV560" s="20"/>
      <c r="WUW560" s="9"/>
      <c r="WUX560" s="19"/>
      <c r="WUY560" s="19"/>
      <c r="WUZ560" s="19"/>
      <c r="WVA560" s="19"/>
      <c r="WVB560" s="19"/>
      <c r="WVC560" s="20"/>
      <c r="WVD560" s="19"/>
      <c r="WVE560" s="19"/>
      <c r="WVF560" s="19"/>
      <c r="WVG560" s="20"/>
      <c r="WVH560" s="20"/>
      <c r="WVI560" s="31"/>
      <c r="WVJ560" s="31"/>
      <c r="WVK560" s="19"/>
      <c r="WVL560" s="20"/>
      <c r="WVM560" s="20"/>
      <c r="WVN560" s="9"/>
      <c r="WVO560" s="19"/>
      <c r="WVP560" s="19"/>
      <c r="WVQ560" s="19"/>
      <c r="WVR560" s="19"/>
      <c r="WVS560" s="19"/>
      <c r="WVT560" s="20"/>
      <c r="WVU560" s="19"/>
      <c r="WVV560" s="19"/>
      <c r="WVW560" s="19"/>
      <c r="WVX560" s="20"/>
      <c r="WVY560" s="20"/>
      <c r="WVZ560" s="31"/>
      <c r="WWA560" s="31"/>
      <c r="WWB560" s="19"/>
      <c r="WWC560" s="20"/>
      <c r="WWD560" s="20"/>
      <c r="WWE560" s="9"/>
      <c r="WWF560" s="19"/>
      <c r="WWG560" s="19"/>
      <c r="WWH560" s="19"/>
      <c r="WWI560" s="19"/>
      <c r="WWJ560" s="19"/>
      <c r="WWK560" s="20"/>
      <c r="WWL560" s="19"/>
      <c r="WWM560" s="19"/>
      <c r="WWN560" s="19"/>
      <c r="WWO560" s="20"/>
      <c r="WWP560" s="20"/>
      <c r="WWQ560" s="31"/>
      <c r="WWR560" s="31"/>
      <c r="WWS560" s="19"/>
      <c r="WWT560" s="20"/>
      <c r="WWU560" s="20"/>
      <c r="WWV560" s="9"/>
      <c r="WWW560" s="19"/>
      <c r="WWX560" s="19"/>
      <c r="WWY560" s="19"/>
      <c r="WWZ560" s="19"/>
      <c r="WXA560" s="19"/>
      <c r="WXB560" s="20"/>
      <c r="WXC560" s="19"/>
      <c r="WXD560" s="19"/>
      <c r="WXE560" s="19"/>
      <c r="WXF560" s="20"/>
      <c r="WXG560" s="20"/>
      <c r="WXH560" s="31"/>
      <c r="WXI560" s="31"/>
      <c r="WXJ560" s="19"/>
      <c r="WXK560" s="20"/>
      <c r="WXL560" s="20"/>
      <c r="WXM560" s="9"/>
      <c r="WXN560" s="19"/>
      <c r="WXO560" s="19"/>
      <c r="WXP560" s="19"/>
      <c r="WXQ560" s="19"/>
      <c r="WXR560" s="19"/>
      <c r="WXS560" s="20"/>
      <c r="WXT560" s="19"/>
      <c r="WXU560" s="19"/>
      <c r="WXV560" s="19"/>
      <c r="WXW560" s="20"/>
      <c r="WXX560" s="20"/>
      <c r="WXY560" s="31"/>
      <c r="WXZ560" s="31"/>
      <c r="WYA560" s="19"/>
      <c r="WYB560" s="20"/>
      <c r="WYC560" s="20"/>
      <c r="WYD560" s="9"/>
      <c r="WYE560" s="19"/>
      <c r="WYF560" s="19"/>
      <c r="WYG560" s="19"/>
      <c r="WYH560" s="19"/>
      <c r="WYI560" s="19"/>
      <c r="WYJ560" s="20"/>
      <c r="WYK560" s="19"/>
      <c r="WYL560" s="19"/>
      <c r="WYM560" s="19"/>
      <c r="WYN560" s="20"/>
      <c r="WYO560" s="20"/>
      <c r="WYP560" s="31"/>
      <c r="WYQ560" s="31"/>
      <c r="WYR560" s="19"/>
      <c r="WYS560" s="20"/>
      <c r="WYT560" s="20"/>
      <c r="WYU560" s="9"/>
      <c r="WYV560" s="19"/>
      <c r="WYW560" s="19"/>
      <c r="WYX560" s="19"/>
      <c r="WYY560" s="19"/>
      <c r="WYZ560" s="19"/>
      <c r="WZA560" s="20"/>
      <c r="WZB560" s="19"/>
      <c r="WZC560" s="19"/>
      <c r="WZD560" s="19"/>
      <c r="WZE560" s="20"/>
      <c r="WZF560" s="20"/>
      <c r="WZG560" s="31"/>
      <c r="WZH560" s="31"/>
      <c r="WZI560" s="19"/>
      <c r="WZJ560" s="20"/>
      <c r="WZK560" s="20"/>
      <c r="WZL560" s="9"/>
      <c r="WZM560" s="19"/>
      <c r="WZN560" s="19"/>
      <c r="WZO560" s="19"/>
      <c r="WZP560" s="19"/>
      <c r="WZQ560" s="19"/>
      <c r="WZR560" s="20"/>
      <c r="WZS560" s="19"/>
      <c r="WZT560" s="19"/>
      <c r="WZU560" s="19"/>
      <c r="WZV560" s="20"/>
      <c r="WZW560" s="20"/>
      <c r="WZX560" s="31"/>
      <c r="WZY560" s="31"/>
      <c r="WZZ560" s="19"/>
      <c r="XAA560" s="20"/>
      <c r="XAB560" s="20"/>
      <c r="XAC560" s="9"/>
      <c r="XAD560" s="19"/>
      <c r="XAE560" s="19"/>
      <c r="XAF560" s="19"/>
      <c r="XAG560" s="19"/>
      <c r="XAH560" s="19"/>
      <c r="XAI560" s="20"/>
      <c r="XAJ560" s="19"/>
      <c r="XAK560" s="19"/>
      <c r="XAL560" s="19"/>
      <c r="XAM560" s="20"/>
      <c r="XAN560" s="20"/>
      <c r="XAO560" s="31"/>
      <c r="XAP560" s="31"/>
      <c r="XAQ560" s="19"/>
      <c r="XAR560" s="20"/>
      <c r="XAS560" s="20"/>
      <c r="XAT560" s="9"/>
      <c r="XAU560" s="19"/>
      <c r="XAV560" s="19"/>
      <c r="XAW560" s="19"/>
      <c r="XAX560" s="19"/>
      <c r="XAY560" s="19"/>
      <c r="XAZ560" s="20"/>
      <c r="XBA560" s="19"/>
      <c r="XBB560" s="19"/>
      <c r="XBC560" s="19"/>
      <c r="XBD560" s="20"/>
      <c r="XBE560" s="20"/>
      <c r="XBF560" s="31"/>
      <c r="XBG560" s="31"/>
      <c r="XBH560" s="19"/>
      <c r="XBI560" s="20"/>
      <c r="XBJ560" s="20"/>
      <c r="XBK560" s="9"/>
      <c r="XBL560" s="19"/>
      <c r="XBM560" s="19"/>
      <c r="XBN560" s="19"/>
      <c r="XBO560" s="19"/>
      <c r="XBP560" s="19"/>
      <c r="XBQ560" s="20"/>
      <c r="XBR560" s="19"/>
      <c r="XBS560" s="19"/>
      <c r="XBT560" s="19"/>
      <c r="XBU560" s="20"/>
      <c r="XBV560" s="20"/>
      <c r="XBW560" s="31"/>
      <c r="XBX560" s="31"/>
      <c r="XBY560" s="19"/>
      <c r="XBZ560" s="20"/>
      <c r="XCA560" s="20"/>
      <c r="XCB560" s="9"/>
      <c r="XCC560" s="19"/>
      <c r="XCD560" s="19"/>
      <c r="XCE560" s="19"/>
      <c r="XCF560" s="19"/>
      <c r="XCG560" s="19"/>
      <c r="XCH560" s="20"/>
      <c r="XCI560" s="19"/>
      <c r="XCJ560" s="19"/>
      <c r="XCK560" s="19"/>
      <c r="XCL560" s="20"/>
      <c r="XCM560" s="20"/>
      <c r="XCN560" s="31"/>
      <c r="XCO560" s="31"/>
      <c r="XCP560" s="19"/>
      <c r="XCQ560" s="20"/>
      <c r="XCR560" s="20"/>
      <c r="XCS560" s="9"/>
      <c r="XCT560" s="19"/>
      <c r="XCU560" s="19"/>
      <c r="XCV560" s="19"/>
      <c r="XCW560" s="19"/>
      <c r="XCX560" s="19"/>
      <c r="XCY560" s="20"/>
      <c r="XCZ560" s="19"/>
      <c r="XDA560" s="19"/>
      <c r="XDB560" s="19"/>
      <c r="XDC560" s="20"/>
      <c r="XDD560" s="20"/>
      <c r="XDE560" s="31"/>
      <c r="XDF560" s="31"/>
      <c r="XDG560" s="19"/>
      <c r="XDH560" s="20"/>
      <c r="XDI560" s="20"/>
      <c r="XDJ560" s="9"/>
      <c r="XDK560" s="19"/>
      <c r="XDL560" s="19"/>
      <c r="XDM560" s="19"/>
      <c r="XDN560" s="19"/>
      <c r="XDO560" s="19"/>
      <c r="XDP560" s="20"/>
      <c r="XDQ560" s="19"/>
      <c r="XDR560" s="19"/>
      <c r="XDS560" s="19"/>
      <c r="XDT560" s="20"/>
      <c r="XDU560" s="20"/>
      <c r="XDV560" s="31"/>
      <c r="XDW560" s="31"/>
      <c r="XDX560" s="19"/>
      <c r="XDY560" s="20"/>
      <c r="XDZ560" s="20"/>
      <c r="XEA560" s="9"/>
      <c r="XEB560" s="19"/>
      <c r="XEC560" s="19"/>
      <c r="XED560" s="19"/>
      <c r="XEE560" s="19"/>
      <c r="XEF560" s="19"/>
      <c r="XEG560" s="20"/>
      <c r="XEH560" s="19"/>
      <c r="XEI560" s="19"/>
      <c r="XEJ560" s="19"/>
      <c r="XEK560" s="20"/>
      <c r="XEL560" s="20"/>
      <c r="XEM560" s="31"/>
      <c r="XEN560" s="31"/>
      <c r="XEO560" s="19"/>
      <c r="XEP560" s="20"/>
      <c r="XEQ560" s="20"/>
      <c r="XER560" s="9"/>
      <c r="XES560" s="19"/>
      <c r="XET560" s="19"/>
      <c r="XEU560" s="19"/>
      <c r="XEV560" s="19"/>
      <c r="XEW560" s="19"/>
      <c r="XEX560" s="20"/>
      <c r="XEY560" s="19"/>
      <c r="XEZ560" s="19"/>
      <c r="XFA560" s="19"/>
      <c r="XFB560" s="20"/>
      <c r="XFC560" s="20"/>
      <c r="XFD560" s="31"/>
    </row>
    <row r="561" spans="1:16384" ht="12.75" customHeight="1">
      <c r="A561" s="19">
        <v>558</v>
      </c>
      <c r="B561" s="353">
        <v>102</v>
      </c>
      <c r="C561" s="395" t="s">
        <v>32</v>
      </c>
      <c r="D561" s="410" t="s">
        <v>805</v>
      </c>
      <c r="E561" s="404" t="s">
        <v>28</v>
      </c>
      <c r="F561" s="404">
        <v>127985</v>
      </c>
      <c r="G561" s="403">
        <v>42073</v>
      </c>
      <c r="H561" s="326"/>
      <c r="I561" s="87"/>
      <c r="J561" s="19"/>
      <c r="K561" s="125">
        <v>42417</v>
      </c>
      <c r="L561" s="125">
        <v>42417</v>
      </c>
      <c r="M561" s="31">
        <v>0.40138888888888885</v>
      </c>
      <c r="N561" s="31">
        <v>0.4152777777777778</v>
      </c>
      <c r="O561" s="19">
        <v>15</v>
      </c>
      <c r="P561" s="7">
        <v>42431</v>
      </c>
      <c r="Q561" s="129" t="s">
        <v>84</v>
      </c>
      <c r="R561" s="405">
        <v>42424</v>
      </c>
      <c r="S561" s="19" t="s">
        <v>33</v>
      </c>
      <c r="T561" s="19" t="s">
        <v>34</v>
      </c>
      <c r="U561" s="19" t="s">
        <v>96</v>
      </c>
      <c r="V561" s="19" t="s">
        <v>96</v>
      </c>
      <c r="W561" s="19" t="s">
        <v>807</v>
      </c>
      <c r="X561" s="11" t="str">
        <f t="shared" si="25"/>
        <v>DEVUELTO</v>
      </c>
      <c r="Y561" s="353" t="s">
        <v>807</v>
      </c>
      <c r="Z561" s="11" t="s">
        <v>35</v>
      </c>
      <c r="AA561" s="19"/>
      <c r="AB561" s="18"/>
      <c r="AC561" s="20"/>
      <c r="AD561" s="31"/>
      <c r="AE561" s="31"/>
      <c r="AF561" s="19"/>
      <c r="AG561" s="20"/>
      <c r="AH561" s="20"/>
      <c r="AI561" s="9"/>
      <c r="AJ561" s="19"/>
      <c r="AK561" s="19"/>
      <c r="AL561" s="19"/>
      <c r="AM561" s="19"/>
      <c r="AN561" s="19"/>
      <c r="AO561" s="20"/>
      <c r="AP561" s="19"/>
      <c r="AQ561" s="19"/>
      <c r="AR561" s="19"/>
      <c r="AS561" s="20"/>
      <c r="AT561" s="20"/>
      <c r="AU561" s="31"/>
      <c r="AV561" s="31"/>
      <c r="AW561" s="19"/>
      <c r="AX561" s="20"/>
      <c r="AY561" s="20"/>
      <c r="AZ561" s="9"/>
      <c r="BA561" s="19"/>
      <c r="BB561" s="19"/>
      <c r="BC561" s="19"/>
      <c r="BD561" s="19"/>
      <c r="BE561" s="19"/>
      <c r="BF561" s="20"/>
      <c r="BG561" s="19"/>
      <c r="BH561" s="19"/>
      <c r="BI561" s="19"/>
      <c r="BJ561" s="20"/>
      <c r="BK561" s="20"/>
      <c r="BL561" s="31"/>
      <c r="BM561" s="31"/>
      <c r="BN561" s="19"/>
      <c r="BO561" s="20"/>
      <c r="BP561" s="20"/>
      <c r="BQ561" s="9"/>
      <c r="BR561" s="19"/>
      <c r="BS561" s="19"/>
      <c r="BT561" s="19"/>
      <c r="BU561" s="19"/>
      <c r="BV561" s="19"/>
      <c r="BW561" s="20"/>
      <c r="BX561" s="19"/>
      <c r="BY561" s="19"/>
      <c r="BZ561" s="19"/>
      <c r="CA561" s="20"/>
      <c r="CB561" s="20"/>
      <c r="CC561" s="31"/>
      <c r="CD561" s="31"/>
      <c r="CE561" s="19"/>
      <c r="CF561" s="20"/>
      <c r="CG561" s="20"/>
      <c r="CH561" s="9"/>
      <c r="CI561" s="19"/>
      <c r="CJ561" s="19"/>
      <c r="CK561" s="19"/>
      <c r="CL561" s="19"/>
      <c r="CM561" s="19"/>
      <c r="CN561" s="20"/>
      <c r="CO561" s="19"/>
      <c r="CP561" s="19"/>
      <c r="CQ561" s="19"/>
      <c r="CR561" s="20"/>
      <c r="CS561" s="20"/>
      <c r="CT561" s="31"/>
      <c r="CU561" s="31"/>
      <c r="CV561" s="19"/>
      <c r="CW561" s="20"/>
      <c r="CX561" s="20"/>
      <c r="CY561" s="9"/>
      <c r="CZ561" s="19"/>
      <c r="DA561" s="19"/>
      <c r="DB561" s="19"/>
      <c r="DC561" s="19"/>
      <c r="DD561" s="19"/>
      <c r="DE561" s="20"/>
      <c r="DF561" s="19"/>
      <c r="DG561" s="19"/>
      <c r="DH561" s="19"/>
      <c r="DI561" s="20"/>
      <c r="DJ561" s="20"/>
      <c r="DK561" s="31"/>
      <c r="DL561" s="31"/>
      <c r="DM561" s="19"/>
      <c r="DN561" s="20"/>
      <c r="DO561" s="20"/>
      <c r="DP561" s="9"/>
      <c r="DQ561" s="19"/>
      <c r="DR561" s="19"/>
      <c r="DS561" s="19"/>
      <c r="DT561" s="19"/>
      <c r="DU561" s="19"/>
      <c r="DV561" s="20"/>
      <c r="DW561" s="19"/>
      <c r="DX561" s="19"/>
      <c r="DY561" s="19"/>
      <c r="DZ561" s="20"/>
      <c r="EA561" s="20"/>
      <c r="EB561" s="31"/>
      <c r="EC561" s="31"/>
      <c r="ED561" s="19"/>
      <c r="EE561" s="20"/>
      <c r="EF561" s="20"/>
      <c r="EG561" s="9"/>
      <c r="EH561" s="19"/>
      <c r="EI561" s="19"/>
      <c r="EJ561" s="19"/>
      <c r="EK561" s="19"/>
      <c r="EL561" s="19"/>
      <c r="EM561" s="20"/>
      <c r="EN561" s="19"/>
      <c r="EO561" s="19"/>
      <c r="EP561" s="19"/>
      <c r="EQ561" s="20"/>
      <c r="ER561" s="20"/>
      <c r="ES561" s="31"/>
      <c r="ET561" s="31"/>
      <c r="EU561" s="19"/>
      <c r="EV561" s="20"/>
      <c r="EW561" s="20"/>
      <c r="EX561" s="9"/>
      <c r="EY561" s="19"/>
      <c r="EZ561" s="19"/>
      <c r="FA561" s="19"/>
      <c r="FB561" s="19"/>
      <c r="FC561" s="19"/>
      <c r="FD561" s="20"/>
      <c r="FE561" s="19"/>
      <c r="FF561" s="19"/>
      <c r="FG561" s="19"/>
      <c r="FH561" s="20"/>
      <c r="FI561" s="20"/>
      <c r="FJ561" s="31"/>
      <c r="FK561" s="31"/>
      <c r="FL561" s="19"/>
      <c r="FM561" s="20"/>
      <c r="FN561" s="20"/>
      <c r="FO561" s="9"/>
      <c r="FP561" s="19"/>
      <c r="FQ561" s="19"/>
      <c r="FR561" s="19"/>
      <c r="FS561" s="19"/>
      <c r="FT561" s="19"/>
      <c r="FU561" s="20"/>
      <c r="FV561" s="19"/>
      <c r="FW561" s="19"/>
      <c r="FX561" s="19"/>
      <c r="FY561" s="20"/>
      <c r="FZ561" s="20"/>
      <c r="GA561" s="31"/>
      <c r="GB561" s="31"/>
      <c r="GC561" s="19"/>
      <c r="GD561" s="20"/>
      <c r="GE561" s="20"/>
      <c r="GF561" s="9"/>
      <c r="GG561" s="19"/>
      <c r="GH561" s="19"/>
      <c r="GI561" s="19"/>
      <c r="GJ561" s="19"/>
      <c r="GK561" s="19"/>
      <c r="GL561" s="20"/>
      <c r="GM561" s="19"/>
      <c r="GN561" s="19"/>
      <c r="GO561" s="19"/>
      <c r="GP561" s="20"/>
      <c r="GQ561" s="20"/>
      <c r="GR561" s="31"/>
      <c r="GS561" s="31"/>
      <c r="GT561" s="19"/>
      <c r="GU561" s="20"/>
      <c r="GV561" s="20"/>
      <c r="GW561" s="9"/>
      <c r="GX561" s="19"/>
      <c r="GY561" s="19"/>
      <c r="GZ561" s="19"/>
      <c r="HA561" s="19"/>
      <c r="HB561" s="19"/>
      <c r="HC561" s="20"/>
      <c r="HD561" s="19"/>
      <c r="HE561" s="19"/>
      <c r="HF561" s="19"/>
      <c r="HG561" s="20"/>
      <c r="HH561" s="20"/>
      <c r="HI561" s="31"/>
      <c r="HJ561" s="31"/>
      <c r="HK561" s="19"/>
      <c r="HL561" s="20"/>
      <c r="HM561" s="20"/>
      <c r="HN561" s="9"/>
      <c r="HO561" s="19"/>
      <c r="HP561" s="19"/>
      <c r="HQ561" s="19"/>
      <c r="HR561" s="19"/>
      <c r="HS561" s="19"/>
      <c r="HT561" s="20"/>
      <c r="HU561" s="19"/>
      <c r="HV561" s="19"/>
      <c r="HW561" s="19"/>
      <c r="HX561" s="20"/>
      <c r="HY561" s="20"/>
      <c r="HZ561" s="31"/>
      <c r="IA561" s="31"/>
      <c r="IB561" s="19"/>
      <c r="IC561" s="20"/>
      <c r="ID561" s="20"/>
      <c r="IE561" s="9"/>
      <c r="IF561" s="19"/>
      <c r="IG561" s="19"/>
      <c r="IH561" s="19"/>
      <c r="II561" s="19"/>
      <c r="IJ561" s="19"/>
      <c r="IK561" s="20"/>
      <c r="IL561" s="19"/>
      <c r="IM561" s="19"/>
      <c r="IN561" s="19"/>
      <c r="IO561" s="20"/>
      <c r="IP561" s="20"/>
      <c r="IQ561" s="31"/>
      <c r="IR561" s="31"/>
      <c r="IS561" s="19"/>
      <c r="IT561" s="20"/>
      <c r="IU561" s="20"/>
      <c r="IV561" s="9"/>
      <c r="IW561" s="19"/>
      <c r="IX561" s="19"/>
      <c r="IY561" s="19"/>
      <c r="IZ561" s="19"/>
      <c r="JA561" s="19"/>
      <c r="JB561" s="20"/>
      <c r="JC561" s="19"/>
      <c r="JD561" s="19"/>
      <c r="JE561" s="19"/>
      <c r="JF561" s="20"/>
      <c r="JG561" s="20"/>
      <c r="JH561" s="31"/>
      <c r="JI561" s="31"/>
      <c r="JJ561" s="19"/>
      <c r="JK561" s="20"/>
      <c r="JL561" s="20"/>
      <c r="JM561" s="9"/>
      <c r="JN561" s="19"/>
      <c r="JO561" s="19"/>
      <c r="JP561" s="19"/>
      <c r="JQ561" s="19"/>
      <c r="JR561" s="19"/>
      <c r="JS561" s="20"/>
      <c r="JT561" s="19"/>
      <c r="JU561" s="19"/>
      <c r="JV561" s="19"/>
      <c r="JW561" s="20"/>
      <c r="JX561" s="20"/>
      <c r="JY561" s="31"/>
      <c r="JZ561" s="31"/>
      <c r="KA561" s="19"/>
      <c r="KB561" s="20"/>
      <c r="KC561" s="20"/>
      <c r="KD561" s="9"/>
      <c r="KE561" s="19"/>
      <c r="KF561" s="19"/>
      <c r="KG561" s="19"/>
      <c r="KH561" s="19"/>
      <c r="KI561" s="19"/>
      <c r="KJ561" s="20"/>
      <c r="KK561" s="19"/>
      <c r="KL561" s="19"/>
      <c r="KM561" s="19"/>
      <c r="KN561" s="20"/>
      <c r="KO561" s="20"/>
      <c r="KP561" s="31"/>
      <c r="KQ561" s="31"/>
      <c r="KR561" s="19"/>
      <c r="KS561" s="20"/>
      <c r="KT561" s="20"/>
      <c r="KU561" s="9"/>
      <c r="KV561" s="19"/>
      <c r="KW561" s="19"/>
      <c r="KX561" s="19"/>
      <c r="KY561" s="19"/>
      <c r="KZ561" s="19"/>
      <c r="LA561" s="20"/>
      <c r="LB561" s="19"/>
      <c r="LC561" s="19"/>
      <c r="LD561" s="19"/>
      <c r="LE561" s="20"/>
      <c r="LF561" s="20"/>
      <c r="LG561" s="31"/>
      <c r="LH561" s="31"/>
      <c r="LI561" s="19"/>
      <c r="LJ561" s="20"/>
      <c r="LK561" s="20"/>
      <c r="LL561" s="9"/>
      <c r="LM561" s="19"/>
      <c r="LN561" s="19"/>
      <c r="LO561" s="19"/>
      <c r="LP561" s="19"/>
      <c r="LQ561" s="19"/>
      <c r="LR561" s="20"/>
      <c r="LS561" s="19"/>
      <c r="LT561" s="19"/>
      <c r="LU561" s="19"/>
      <c r="LV561" s="20"/>
      <c r="LW561" s="20"/>
      <c r="LX561" s="31"/>
      <c r="LY561" s="31"/>
      <c r="LZ561" s="19"/>
      <c r="MA561" s="20"/>
      <c r="MB561" s="20"/>
      <c r="MC561" s="9"/>
      <c r="MD561" s="19"/>
      <c r="ME561" s="19"/>
      <c r="MF561" s="19"/>
      <c r="MG561" s="19"/>
      <c r="MH561" s="19"/>
      <c r="MI561" s="20"/>
      <c r="MJ561" s="19"/>
      <c r="MK561" s="19"/>
      <c r="ML561" s="19"/>
      <c r="MM561" s="20"/>
      <c r="MN561" s="20"/>
      <c r="MO561" s="31"/>
      <c r="MP561" s="31"/>
      <c r="MQ561" s="19"/>
      <c r="MR561" s="20"/>
      <c r="MS561" s="20"/>
      <c r="MT561" s="9"/>
      <c r="MU561" s="19"/>
      <c r="MV561" s="19"/>
      <c r="MW561" s="19"/>
      <c r="MX561" s="19"/>
      <c r="MY561" s="19"/>
      <c r="MZ561" s="20"/>
      <c r="NA561" s="19"/>
      <c r="NB561" s="19"/>
      <c r="NC561" s="19"/>
      <c r="ND561" s="20"/>
      <c r="NE561" s="20"/>
      <c r="NF561" s="31"/>
      <c r="NG561" s="31"/>
      <c r="NH561" s="19"/>
      <c r="NI561" s="20"/>
      <c r="NJ561" s="20"/>
      <c r="NK561" s="9"/>
      <c r="NL561" s="19"/>
      <c r="NM561" s="19"/>
      <c r="NN561" s="19"/>
      <c r="NO561" s="19"/>
      <c r="NP561" s="19"/>
      <c r="NQ561" s="20"/>
      <c r="NR561" s="19"/>
      <c r="NS561" s="19"/>
      <c r="NT561" s="19"/>
      <c r="NU561" s="20"/>
      <c r="NV561" s="20"/>
      <c r="NW561" s="31"/>
      <c r="NX561" s="31"/>
      <c r="NY561" s="19"/>
      <c r="NZ561" s="20"/>
      <c r="OA561" s="20"/>
      <c r="OB561" s="9"/>
      <c r="OC561" s="19"/>
      <c r="OD561" s="19"/>
      <c r="OE561" s="19"/>
      <c r="OF561" s="19"/>
      <c r="OG561" s="19"/>
      <c r="OH561" s="20"/>
      <c r="OI561" s="19"/>
      <c r="OJ561" s="19"/>
      <c r="OK561" s="19"/>
      <c r="OL561" s="20"/>
      <c r="OM561" s="20"/>
      <c r="ON561" s="31"/>
      <c r="OO561" s="31"/>
      <c r="OP561" s="19"/>
      <c r="OQ561" s="20"/>
      <c r="OR561" s="20"/>
      <c r="OS561" s="9"/>
      <c r="OT561" s="19"/>
      <c r="OU561" s="19"/>
      <c r="OV561" s="19"/>
      <c r="OW561" s="19"/>
      <c r="OX561" s="19"/>
      <c r="OY561" s="20"/>
      <c r="OZ561" s="19"/>
      <c r="PA561" s="19"/>
      <c r="PB561" s="19"/>
      <c r="PC561" s="20"/>
      <c r="PD561" s="20"/>
      <c r="PE561" s="31"/>
      <c r="PF561" s="31"/>
      <c r="PG561" s="19"/>
      <c r="PH561" s="20"/>
      <c r="PI561" s="20"/>
      <c r="PJ561" s="9"/>
      <c r="PK561" s="19"/>
      <c r="PL561" s="19"/>
      <c r="PM561" s="19"/>
      <c r="PN561" s="19"/>
      <c r="PO561" s="19"/>
      <c r="PP561" s="20"/>
      <c r="PQ561" s="19"/>
      <c r="PR561" s="19"/>
      <c r="PS561" s="19"/>
      <c r="PT561" s="20"/>
      <c r="PU561" s="20"/>
      <c r="PV561" s="31"/>
      <c r="PW561" s="31"/>
      <c r="PX561" s="19"/>
      <c r="PY561" s="20"/>
      <c r="PZ561" s="20"/>
      <c r="QA561" s="9"/>
      <c r="QB561" s="19"/>
      <c r="QC561" s="19"/>
      <c r="QD561" s="19"/>
      <c r="QE561" s="19"/>
      <c r="QF561" s="19"/>
      <c r="QG561" s="20"/>
      <c r="QH561" s="19"/>
      <c r="QI561" s="19"/>
      <c r="QJ561" s="19"/>
      <c r="QK561" s="20"/>
      <c r="QL561" s="20"/>
      <c r="QM561" s="31"/>
      <c r="QN561" s="31"/>
      <c r="QO561" s="19"/>
      <c r="QP561" s="20"/>
      <c r="QQ561" s="20"/>
      <c r="QR561" s="9"/>
      <c r="QS561" s="19"/>
      <c r="QT561" s="19"/>
      <c r="QU561" s="19"/>
      <c r="QV561" s="19"/>
      <c r="QW561" s="19"/>
      <c r="QX561" s="20"/>
      <c r="QY561" s="19"/>
      <c r="QZ561" s="19"/>
      <c r="RA561" s="19"/>
      <c r="RB561" s="20"/>
      <c r="RC561" s="20"/>
      <c r="RD561" s="31"/>
      <c r="RE561" s="31"/>
      <c r="RF561" s="19"/>
      <c r="RG561" s="20"/>
      <c r="RH561" s="20"/>
      <c r="RI561" s="9"/>
      <c r="RJ561" s="19"/>
      <c r="RK561" s="19"/>
      <c r="RL561" s="19"/>
      <c r="RM561" s="19"/>
      <c r="RN561" s="19"/>
      <c r="RO561" s="20"/>
      <c r="RP561" s="19"/>
      <c r="RQ561" s="19"/>
      <c r="RR561" s="19"/>
      <c r="RS561" s="20"/>
      <c r="RT561" s="20"/>
      <c r="RU561" s="31"/>
      <c r="RV561" s="31"/>
      <c r="RW561" s="19"/>
      <c r="RX561" s="20"/>
      <c r="RY561" s="20"/>
      <c r="RZ561" s="9"/>
      <c r="SA561" s="19"/>
      <c r="SB561" s="19"/>
      <c r="SC561" s="19"/>
      <c r="SD561" s="19"/>
      <c r="SE561" s="19"/>
      <c r="SF561" s="20"/>
      <c r="SG561" s="19"/>
      <c r="SH561" s="19"/>
      <c r="SI561" s="19"/>
      <c r="SJ561" s="20"/>
      <c r="SK561" s="20"/>
      <c r="SL561" s="31"/>
      <c r="SM561" s="31"/>
      <c r="SN561" s="19"/>
      <c r="SO561" s="20"/>
      <c r="SP561" s="20"/>
      <c r="SQ561" s="9"/>
      <c r="SR561" s="19"/>
      <c r="SS561" s="19"/>
      <c r="ST561" s="19"/>
      <c r="SU561" s="19"/>
      <c r="SV561" s="19"/>
      <c r="SW561" s="20"/>
      <c r="SX561" s="19"/>
      <c r="SY561" s="19"/>
      <c r="SZ561" s="19"/>
      <c r="TA561" s="20"/>
      <c r="TB561" s="20"/>
      <c r="TC561" s="31"/>
      <c r="TD561" s="31"/>
      <c r="TE561" s="19"/>
      <c r="TF561" s="20"/>
      <c r="TG561" s="20"/>
      <c r="TH561" s="9"/>
      <c r="TI561" s="19"/>
      <c r="TJ561" s="19"/>
      <c r="TK561" s="19"/>
      <c r="TL561" s="19"/>
      <c r="TM561" s="19"/>
      <c r="TN561" s="20"/>
      <c r="TO561" s="19"/>
      <c r="TP561" s="19"/>
      <c r="TQ561" s="19"/>
      <c r="TR561" s="20"/>
      <c r="TS561" s="20"/>
      <c r="TT561" s="31"/>
      <c r="TU561" s="31"/>
      <c r="TV561" s="19"/>
      <c r="TW561" s="20"/>
      <c r="TX561" s="20"/>
      <c r="TY561" s="9"/>
      <c r="TZ561" s="19"/>
      <c r="UA561" s="19"/>
      <c r="UB561" s="19"/>
      <c r="UC561" s="19"/>
      <c r="UD561" s="19"/>
      <c r="UE561" s="20"/>
      <c r="UF561" s="19"/>
      <c r="UG561" s="19"/>
      <c r="UH561" s="19"/>
      <c r="UI561" s="20"/>
      <c r="UJ561" s="20"/>
      <c r="UK561" s="31"/>
      <c r="UL561" s="31"/>
      <c r="UM561" s="19"/>
      <c r="UN561" s="20"/>
      <c r="UO561" s="20"/>
      <c r="UP561" s="9"/>
      <c r="UQ561" s="19"/>
      <c r="UR561" s="19"/>
      <c r="US561" s="19"/>
      <c r="UT561" s="19"/>
      <c r="UU561" s="19"/>
      <c r="UV561" s="20"/>
      <c r="UW561" s="19"/>
      <c r="UX561" s="19"/>
      <c r="UY561" s="19"/>
      <c r="UZ561" s="20"/>
      <c r="VA561" s="20"/>
      <c r="VB561" s="31"/>
      <c r="VC561" s="31"/>
      <c r="VD561" s="19"/>
      <c r="VE561" s="20"/>
      <c r="VF561" s="20"/>
      <c r="VG561" s="9"/>
      <c r="VH561" s="19"/>
      <c r="VI561" s="19"/>
      <c r="VJ561" s="19"/>
      <c r="VK561" s="19"/>
      <c r="VL561" s="19"/>
      <c r="VM561" s="20"/>
      <c r="VN561" s="19"/>
      <c r="VO561" s="19"/>
      <c r="VP561" s="19"/>
      <c r="VQ561" s="20"/>
      <c r="VR561" s="20"/>
      <c r="VS561" s="31"/>
      <c r="VT561" s="31"/>
      <c r="VU561" s="19"/>
      <c r="VV561" s="20"/>
      <c r="VW561" s="20"/>
      <c r="VX561" s="9"/>
      <c r="VY561" s="19"/>
      <c r="VZ561" s="19"/>
      <c r="WA561" s="19"/>
      <c r="WB561" s="19"/>
      <c r="WC561" s="19"/>
      <c r="WD561" s="20"/>
      <c r="WE561" s="19"/>
      <c r="WF561" s="19"/>
      <c r="WG561" s="19"/>
      <c r="WH561" s="20"/>
      <c r="WI561" s="20"/>
      <c r="WJ561" s="31"/>
      <c r="WK561" s="31"/>
      <c r="WL561" s="19"/>
      <c r="WM561" s="20"/>
      <c r="WN561" s="20"/>
      <c r="WO561" s="9"/>
      <c r="WP561" s="19"/>
      <c r="WQ561" s="19"/>
      <c r="WR561" s="19"/>
      <c r="WS561" s="19"/>
      <c r="WT561" s="19"/>
      <c r="WU561" s="20"/>
      <c r="WV561" s="19"/>
      <c r="WW561" s="19"/>
      <c r="WX561" s="19"/>
      <c r="WY561" s="20"/>
      <c r="WZ561" s="20"/>
      <c r="XA561" s="31"/>
      <c r="XB561" s="31"/>
      <c r="XC561" s="19"/>
      <c r="XD561" s="20"/>
      <c r="XE561" s="20"/>
      <c r="XF561" s="9"/>
      <c r="XG561" s="19"/>
      <c r="XH561" s="19"/>
      <c r="XI561" s="19"/>
      <c r="XJ561" s="19"/>
      <c r="XK561" s="19"/>
      <c r="XL561" s="20"/>
      <c r="XM561" s="19"/>
      <c r="XN561" s="19"/>
      <c r="XO561" s="19"/>
      <c r="XP561" s="20"/>
      <c r="XQ561" s="20"/>
      <c r="XR561" s="31"/>
      <c r="XS561" s="31"/>
      <c r="XT561" s="19"/>
      <c r="XU561" s="20"/>
      <c r="XV561" s="20"/>
      <c r="XW561" s="9"/>
      <c r="XX561" s="19"/>
      <c r="XY561" s="19"/>
      <c r="XZ561" s="19"/>
      <c r="YA561" s="19"/>
      <c r="YB561" s="19"/>
      <c r="YC561" s="20"/>
      <c r="YD561" s="19"/>
      <c r="YE561" s="19"/>
      <c r="YF561" s="19"/>
      <c r="YG561" s="20"/>
      <c r="YH561" s="20"/>
      <c r="YI561" s="31"/>
      <c r="YJ561" s="31"/>
      <c r="YK561" s="19"/>
      <c r="YL561" s="20"/>
      <c r="YM561" s="20"/>
      <c r="YN561" s="9"/>
      <c r="YO561" s="19"/>
      <c r="YP561" s="19"/>
      <c r="YQ561" s="19"/>
      <c r="YR561" s="19"/>
      <c r="YS561" s="19"/>
      <c r="YT561" s="20"/>
      <c r="YU561" s="19"/>
      <c r="YV561" s="19"/>
      <c r="YW561" s="19"/>
      <c r="YX561" s="20"/>
      <c r="YY561" s="20"/>
      <c r="YZ561" s="31"/>
      <c r="ZA561" s="31"/>
      <c r="ZB561" s="19"/>
      <c r="ZC561" s="20"/>
      <c r="ZD561" s="20"/>
      <c r="ZE561" s="9"/>
      <c r="ZF561" s="19"/>
      <c r="ZG561" s="19"/>
      <c r="ZH561" s="19"/>
      <c r="ZI561" s="19"/>
      <c r="ZJ561" s="19"/>
      <c r="ZK561" s="20"/>
      <c r="ZL561" s="19"/>
      <c r="ZM561" s="19"/>
      <c r="ZN561" s="19"/>
      <c r="ZO561" s="20"/>
      <c r="ZP561" s="20"/>
      <c r="ZQ561" s="31"/>
      <c r="ZR561" s="31"/>
      <c r="ZS561" s="19"/>
      <c r="ZT561" s="20"/>
      <c r="ZU561" s="20"/>
      <c r="ZV561" s="9"/>
      <c r="ZW561" s="19"/>
      <c r="ZX561" s="19"/>
      <c r="ZY561" s="19"/>
      <c r="ZZ561" s="19"/>
      <c r="AAA561" s="19"/>
      <c r="AAB561" s="20"/>
      <c r="AAC561" s="19"/>
      <c r="AAD561" s="19"/>
      <c r="AAE561" s="19"/>
      <c r="AAF561" s="20"/>
      <c r="AAG561" s="20"/>
      <c r="AAH561" s="31"/>
      <c r="AAI561" s="31"/>
      <c r="AAJ561" s="19"/>
      <c r="AAK561" s="20"/>
      <c r="AAL561" s="20"/>
      <c r="AAM561" s="9"/>
      <c r="AAN561" s="19"/>
      <c r="AAO561" s="19"/>
      <c r="AAP561" s="19"/>
      <c r="AAQ561" s="19"/>
      <c r="AAR561" s="19"/>
      <c r="AAS561" s="20"/>
      <c r="AAT561" s="19"/>
      <c r="AAU561" s="19"/>
      <c r="AAV561" s="19"/>
      <c r="AAW561" s="20"/>
      <c r="AAX561" s="20"/>
      <c r="AAY561" s="31"/>
      <c r="AAZ561" s="31"/>
      <c r="ABA561" s="19"/>
      <c r="ABB561" s="20"/>
      <c r="ABC561" s="20"/>
      <c r="ABD561" s="9"/>
      <c r="ABE561" s="19"/>
      <c r="ABF561" s="19"/>
      <c r="ABG561" s="19"/>
      <c r="ABH561" s="19"/>
      <c r="ABI561" s="19"/>
      <c r="ABJ561" s="20"/>
      <c r="ABK561" s="19"/>
      <c r="ABL561" s="19"/>
      <c r="ABM561" s="19"/>
      <c r="ABN561" s="20"/>
      <c r="ABO561" s="20"/>
      <c r="ABP561" s="31"/>
      <c r="ABQ561" s="31"/>
      <c r="ABR561" s="19"/>
      <c r="ABS561" s="20"/>
      <c r="ABT561" s="20"/>
      <c r="ABU561" s="9"/>
      <c r="ABV561" s="19"/>
      <c r="ABW561" s="19"/>
      <c r="ABX561" s="19"/>
      <c r="ABY561" s="19"/>
      <c r="ABZ561" s="19"/>
      <c r="ACA561" s="20"/>
      <c r="ACB561" s="19"/>
      <c r="ACC561" s="19"/>
      <c r="ACD561" s="19"/>
      <c r="ACE561" s="20"/>
      <c r="ACF561" s="20"/>
      <c r="ACG561" s="31"/>
      <c r="ACH561" s="31"/>
      <c r="ACI561" s="19"/>
      <c r="ACJ561" s="20"/>
      <c r="ACK561" s="20"/>
      <c r="ACL561" s="9"/>
      <c r="ACM561" s="19"/>
      <c r="ACN561" s="19"/>
      <c r="ACO561" s="19"/>
      <c r="ACP561" s="19"/>
      <c r="ACQ561" s="19"/>
      <c r="ACR561" s="20"/>
      <c r="ACS561" s="19"/>
      <c r="ACT561" s="19"/>
      <c r="ACU561" s="19"/>
      <c r="ACV561" s="20"/>
      <c r="ACW561" s="20"/>
      <c r="ACX561" s="31"/>
      <c r="ACY561" s="31"/>
      <c r="ACZ561" s="19"/>
      <c r="ADA561" s="20"/>
      <c r="ADB561" s="20"/>
      <c r="ADC561" s="9"/>
      <c r="ADD561" s="19"/>
      <c r="ADE561" s="19"/>
      <c r="ADF561" s="19"/>
      <c r="ADG561" s="19"/>
      <c r="ADH561" s="19"/>
      <c r="ADI561" s="20"/>
      <c r="ADJ561" s="19"/>
      <c r="ADK561" s="19"/>
      <c r="ADL561" s="19"/>
      <c r="ADM561" s="20"/>
      <c r="ADN561" s="20"/>
      <c r="ADO561" s="31"/>
      <c r="ADP561" s="31"/>
      <c r="ADQ561" s="19"/>
      <c r="ADR561" s="20"/>
      <c r="ADS561" s="20"/>
      <c r="ADT561" s="9"/>
      <c r="ADU561" s="19"/>
      <c r="ADV561" s="19"/>
      <c r="ADW561" s="19"/>
      <c r="ADX561" s="19"/>
      <c r="ADY561" s="19"/>
      <c r="ADZ561" s="20"/>
      <c r="AEA561" s="19"/>
      <c r="AEB561" s="19"/>
      <c r="AEC561" s="19"/>
      <c r="AED561" s="20"/>
      <c r="AEE561" s="20"/>
      <c r="AEF561" s="31"/>
      <c r="AEG561" s="31"/>
      <c r="AEH561" s="19"/>
      <c r="AEI561" s="20"/>
      <c r="AEJ561" s="20"/>
      <c r="AEK561" s="9"/>
      <c r="AEL561" s="19"/>
      <c r="AEM561" s="19"/>
      <c r="AEN561" s="19"/>
      <c r="AEO561" s="19"/>
      <c r="AEP561" s="19"/>
      <c r="AEQ561" s="20"/>
      <c r="AER561" s="19"/>
      <c r="AES561" s="19"/>
      <c r="AET561" s="19"/>
      <c r="AEU561" s="20"/>
      <c r="AEV561" s="20"/>
      <c r="AEW561" s="31"/>
      <c r="AEX561" s="31"/>
      <c r="AEY561" s="19"/>
      <c r="AEZ561" s="20"/>
      <c r="AFA561" s="20"/>
      <c r="AFB561" s="9"/>
      <c r="AFC561" s="19"/>
      <c r="AFD561" s="19"/>
      <c r="AFE561" s="19"/>
      <c r="AFF561" s="19"/>
      <c r="AFG561" s="19"/>
      <c r="AFH561" s="20"/>
      <c r="AFI561" s="19"/>
      <c r="AFJ561" s="19"/>
      <c r="AFK561" s="19"/>
      <c r="AFL561" s="20"/>
      <c r="AFM561" s="20"/>
      <c r="AFN561" s="31"/>
      <c r="AFO561" s="31"/>
      <c r="AFP561" s="19"/>
      <c r="AFQ561" s="20"/>
      <c r="AFR561" s="20"/>
      <c r="AFS561" s="9"/>
      <c r="AFT561" s="19"/>
      <c r="AFU561" s="19"/>
      <c r="AFV561" s="19"/>
      <c r="AFW561" s="19"/>
      <c r="AFX561" s="19"/>
      <c r="AFY561" s="20"/>
      <c r="AFZ561" s="19"/>
      <c r="AGA561" s="19"/>
      <c r="AGB561" s="19"/>
      <c r="AGC561" s="20"/>
      <c r="AGD561" s="20"/>
      <c r="AGE561" s="31"/>
      <c r="AGF561" s="31"/>
      <c r="AGG561" s="19"/>
      <c r="AGH561" s="20"/>
      <c r="AGI561" s="20"/>
      <c r="AGJ561" s="9"/>
      <c r="AGK561" s="19"/>
      <c r="AGL561" s="19"/>
      <c r="AGM561" s="19"/>
      <c r="AGN561" s="19"/>
      <c r="AGO561" s="19"/>
      <c r="AGP561" s="20"/>
      <c r="AGQ561" s="19"/>
      <c r="AGR561" s="19"/>
      <c r="AGS561" s="19"/>
      <c r="AGT561" s="20"/>
      <c r="AGU561" s="20"/>
      <c r="AGV561" s="31"/>
      <c r="AGW561" s="31"/>
      <c r="AGX561" s="19"/>
      <c r="AGY561" s="20"/>
      <c r="AGZ561" s="20"/>
      <c r="AHA561" s="9"/>
      <c r="AHB561" s="19"/>
      <c r="AHC561" s="19"/>
      <c r="AHD561" s="19"/>
      <c r="AHE561" s="19"/>
      <c r="AHF561" s="19"/>
      <c r="AHG561" s="20"/>
      <c r="AHH561" s="19"/>
      <c r="AHI561" s="19"/>
      <c r="AHJ561" s="19"/>
      <c r="AHK561" s="20"/>
      <c r="AHL561" s="20"/>
      <c r="AHM561" s="31"/>
      <c r="AHN561" s="31"/>
      <c r="AHO561" s="19"/>
      <c r="AHP561" s="20"/>
      <c r="AHQ561" s="20"/>
      <c r="AHR561" s="9"/>
      <c r="AHS561" s="19"/>
      <c r="AHT561" s="19"/>
      <c r="AHU561" s="19"/>
      <c r="AHV561" s="19"/>
      <c r="AHW561" s="19"/>
      <c r="AHX561" s="20"/>
      <c r="AHY561" s="19"/>
      <c r="AHZ561" s="19"/>
      <c r="AIA561" s="19"/>
      <c r="AIB561" s="20"/>
      <c r="AIC561" s="20"/>
      <c r="AID561" s="31"/>
      <c r="AIE561" s="31"/>
      <c r="AIF561" s="19"/>
      <c r="AIG561" s="20"/>
      <c r="AIH561" s="20"/>
      <c r="AII561" s="9"/>
      <c r="AIJ561" s="19"/>
      <c r="AIK561" s="19"/>
      <c r="AIL561" s="19"/>
      <c r="AIM561" s="19"/>
      <c r="AIN561" s="19"/>
      <c r="AIO561" s="20"/>
      <c r="AIP561" s="19"/>
      <c r="AIQ561" s="19"/>
      <c r="AIR561" s="19"/>
      <c r="AIS561" s="20"/>
      <c r="AIT561" s="20"/>
      <c r="AIU561" s="31"/>
      <c r="AIV561" s="31"/>
      <c r="AIW561" s="19"/>
      <c r="AIX561" s="20"/>
      <c r="AIY561" s="20"/>
      <c r="AIZ561" s="9"/>
      <c r="AJA561" s="19"/>
      <c r="AJB561" s="19"/>
      <c r="AJC561" s="19"/>
      <c r="AJD561" s="19"/>
      <c r="AJE561" s="19"/>
      <c r="AJF561" s="20"/>
      <c r="AJG561" s="19"/>
      <c r="AJH561" s="19"/>
      <c r="AJI561" s="19"/>
      <c r="AJJ561" s="20"/>
      <c r="AJK561" s="20"/>
      <c r="AJL561" s="31"/>
      <c r="AJM561" s="31"/>
      <c r="AJN561" s="19"/>
      <c r="AJO561" s="20"/>
      <c r="AJP561" s="20"/>
      <c r="AJQ561" s="9"/>
      <c r="AJR561" s="19"/>
      <c r="AJS561" s="19"/>
      <c r="AJT561" s="19"/>
      <c r="AJU561" s="19"/>
      <c r="AJV561" s="19"/>
      <c r="AJW561" s="20"/>
      <c r="AJX561" s="19"/>
      <c r="AJY561" s="19"/>
      <c r="AJZ561" s="19"/>
      <c r="AKA561" s="20"/>
      <c r="AKB561" s="20"/>
      <c r="AKC561" s="31"/>
      <c r="AKD561" s="31"/>
      <c r="AKE561" s="19"/>
      <c r="AKF561" s="20"/>
      <c r="AKG561" s="20"/>
      <c r="AKH561" s="9"/>
      <c r="AKI561" s="19"/>
      <c r="AKJ561" s="19"/>
      <c r="AKK561" s="19"/>
      <c r="AKL561" s="19"/>
      <c r="AKM561" s="19"/>
      <c r="AKN561" s="20"/>
      <c r="AKO561" s="19"/>
      <c r="AKP561" s="19"/>
      <c r="AKQ561" s="19"/>
      <c r="AKR561" s="20"/>
      <c r="AKS561" s="20"/>
      <c r="AKT561" s="31"/>
      <c r="AKU561" s="31"/>
      <c r="AKV561" s="19"/>
      <c r="AKW561" s="20"/>
      <c r="AKX561" s="20"/>
      <c r="AKY561" s="9"/>
      <c r="AKZ561" s="19"/>
      <c r="ALA561" s="19"/>
      <c r="ALB561" s="19"/>
      <c r="ALC561" s="19"/>
      <c r="ALD561" s="19"/>
      <c r="ALE561" s="20"/>
      <c r="ALF561" s="19"/>
      <c r="ALG561" s="19"/>
      <c r="ALH561" s="19"/>
      <c r="ALI561" s="20"/>
      <c r="ALJ561" s="20"/>
      <c r="ALK561" s="31"/>
      <c r="ALL561" s="31"/>
      <c r="ALM561" s="19"/>
      <c r="ALN561" s="20"/>
      <c r="ALO561" s="20"/>
      <c r="ALP561" s="9"/>
      <c r="ALQ561" s="19"/>
      <c r="ALR561" s="19"/>
      <c r="ALS561" s="19"/>
      <c r="ALT561" s="19"/>
      <c r="ALU561" s="19"/>
      <c r="ALV561" s="20"/>
      <c r="ALW561" s="19"/>
      <c r="ALX561" s="19"/>
      <c r="ALY561" s="19"/>
      <c r="ALZ561" s="20"/>
      <c r="AMA561" s="20"/>
      <c r="AMB561" s="31"/>
      <c r="AMC561" s="31"/>
      <c r="AMD561" s="19"/>
      <c r="AME561" s="20"/>
      <c r="AMF561" s="20"/>
      <c r="AMG561" s="9"/>
      <c r="AMH561" s="19"/>
      <c r="AMI561" s="19"/>
      <c r="AMJ561" s="19"/>
      <c r="AMK561" s="19"/>
      <c r="AML561" s="19"/>
      <c r="AMM561" s="20"/>
      <c r="AMN561" s="19"/>
      <c r="AMO561" s="19"/>
      <c r="AMP561" s="19"/>
      <c r="AMQ561" s="20"/>
      <c r="AMR561" s="20"/>
      <c r="AMS561" s="31"/>
      <c r="AMT561" s="31"/>
      <c r="AMU561" s="19"/>
      <c r="AMV561" s="20"/>
      <c r="AMW561" s="20"/>
      <c r="AMX561" s="9"/>
      <c r="AMY561" s="19"/>
      <c r="AMZ561" s="19"/>
      <c r="ANA561" s="19"/>
      <c r="ANB561" s="19"/>
      <c r="ANC561" s="19"/>
      <c r="AND561" s="20"/>
      <c r="ANE561" s="19"/>
      <c r="ANF561" s="19"/>
      <c r="ANG561" s="19"/>
      <c r="ANH561" s="20"/>
      <c r="ANI561" s="20"/>
      <c r="ANJ561" s="31"/>
      <c r="ANK561" s="31"/>
      <c r="ANL561" s="19"/>
      <c r="ANM561" s="20"/>
      <c r="ANN561" s="20"/>
      <c r="ANO561" s="9"/>
      <c r="ANP561" s="19"/>
      <c r="ANQ561" s="19"/>
      <c r="ANR561" s="19"/>
      <c r="ANS561" s="19"/>
      <c r="ANT561" s="19"/>
      <c r="ANU561" s="20"/>
      <c r="ANV561" s="19"/>
      <c r="ANW561" s="19"/>
      <c r="ANX561" s="19"/>
      <c r="ANY561" s="20"/>
      <c r="ANZ561" s="20"/>
      <c r="AOA561" s="31"/>
      <c r="AOB561" s="31"/>
      <c r="AOC561" s="19"/>
      <c r="AOD561" s="20"/>
      <c r="AOE561" s="20"/>
      <c r="AOF561" s="9"/>
      <c r="AOG561" s="19"/>
      <c r="AOH561" s="19"/>
      <c r="AOI561" s="19"/>
      <c r="AOJ561" s="19"/>
      <c r="AOK561" s="19"/>
      <c r="AOL561" s="20"/>
      <c r="AOM561" s="19"/>
      <c r="AON561" s="19"/>
      <c r="AOO561" s="19"/>
      <c r="AOP561" s="20"/>
      <c r="AOQ561" s="20"/>
      <c r="AOR561" s="31"/>
      <c r="AOS561" s="31"/>
      <c r="AOT561" s="19"/>
      <c r="AOU561" s="20"/>
      <c r="AOV561" s="20"/>
      <c r="AOW561" s="9"/>
      <c r="AOX561" s="19"/>
      <c r="AOY561" s="19"/>
      <c r="AOZ561" s="19"/>
      <c r="APA561" s="19"/>
      <c r="APB561" s="19"/>
      <c r="APC561" s="20"/>
      <c r="APD561" s="19"/>
      <c r="APE561" s="19"/>
      <c r="APF561" s="19"/>
      <c r="APG561" s="20"/>
      <c r="APH561" s="20"/>
      <c r="API561" s="31"/>
      <c r="APJ561" s="31"/>
      <c r="APK561" s="19"/>
      <c r="APL561" s="20"/>
      <c r="APM561" s="20"/>
      <c r="APN561" s="9"/>
      <c r="APO561" s="19"/>
      <c r="APP561" s="19"/>
      <c r="APQ561" s="19"/>
      <c r="APR561" s="19"/>
      <c r="APS561" s="19"/>
      <c r="APT561" s="20"/>
      <c r="APU561" s="19"/>
      <c r="APV561" s="19"/>
      <c r="APW561" s="19"/>
      <c r="APX561" s="20"/>
      <c r="APY561" s="20"/>
      <c r="APZ561" s="31"/>
      <c r="AQA561" s="31"/>
      <c r="AQB561" s="19"/>
      <c r="AQC561" s="20"/>
      <c r="AQD561" s="20"/>
      <c r="AQE561" s="9"/>
      <c r="AQF561" s="19"/>
      <c r="AQG561" s="19"/>
      <c r="AQH561" s="19"/>
      <c r="AQI561" s="19"/>
      <c r="AQJ561" s="19"/>
      <c r="AQK561" s="20"/>
      <c r="AQL561" s="19"/>
      <c r="AQM561" s="19"/>
      <c r="AQN561" s="19"/>
      <c r="AQO561" s="20"/>
      <c r="AQP561" s="20"/>
      <c r="AQQ561" s="31"/>
      <c r="AQR561" s="31"/>
      <c r="AQS561" s="19"/>
      <c r="AQT561" s="20"/>
      <c r="AQU561" s="20"/>
      <c r="AQV561" s="9"/>
      <c r="AQW561" s="19"/>
      <c r="AQX561" s="19"/>
      <c r="AQY561" s="19"/>
      <c r="AQZ561" s="19"/>
      <c r="ARA561" s="19"/>
      <c r="ARB561" s="20"/>
      <c r="ARC561" s="19"/>
      <c r="ARD561" s="19"/>
      <c r="ARE561" s="19"/>
      <c r="ARF561" s="20"/>
      <c r="ARG561" s="20"/>
      <c r="ARH561" s="31"/>
      <c r="ARI561" s="31"/>
      <c r="ARJ561" s="19"/>
      <c r="ARK561" s="20"/>
      <c r="ARL561" s="20"/>
      <c r="ARM561" s="9"/>
      <c r="ARN561" s="19"/>
      <c r="ARO561" s="19"/>
      <c r="ARP561" s="19"/>
      <c r="ARQ561" s="19"/>
      <c r="ARR561" s="19"/>
      <c r="ARS561" s="20"/>
      <c r="ART561" s="19"/>
      <c r="ARU561" s="19"/>
      <c r="ARV561" s="19"/>
      <c r="ARW561" s="20"/>
      <c r="ARX561" s="20"/>
      <c r="ARY561" s="31"/>
      <c r="ARZ561" s="31"/>
      <c r="ASA561" s="19"/>
      <c r="ASB561" s="20"/>
      <c r="ASC561" s="20"/>
      <c r="ASD561" s="9"/>
      <c r="ASE561" s="19"/>
      <c r="ASF561" s="19"/>
      <c r="ASG561" s="19"/>
      <c r="ASH561" s="19"/>
      <c r="ASI561" s="19"/>
      <c r="ASJ561" s="20"/>
      <c r="ASK561" s="19"/>
      <c r="ASL561" s="19"/>
      <c r="ASM561" s="19"/>
      <c r="ASN561" s="20"/>
      <c r="ASO561" s="20"/>
      <c r="ASP561" s="31"/>
      <c r="ASQ561" s="31"/>
      <c r="ASR561" s="19"/>
      <c r="ASS561" s="20"/>
      <c r="AST561" s="20"/>
      <c r="ASU561" s="9"/>
      <c r="ASV561" s="19"/>
      <c r="ASW561" s="19"/>
      <c r="ASX561" s="19"/>
      <c r="ASY561" s="19"/>
      <c r="ASZ561" s="19"/>
      <c r="ATA561" s="20"/>
      <c r="ATB561" s="19"/>
      <c r="ATC561" s="19"/>
      <c r="ATD561" s="19"/>
      <c r="ATE561" s="20"/>
      <c r="ATF561" s="20"/>
      <c r="ATG561" s="31"/>
      <c r="ATH561" s="31"/>
      <c r="ATI561" s="19"/>
      <c r="ATJ561" s="20"/>
      <c r="ATK561" s="20"/>
      <c r="ATL561" s="9"/>
      <c r="ATM561" s="19"/>
      <c r="ATN561" s="19"/>
      <c r="ATO561" s="19"/>
      <c r="ATP561" s="19"/>
      <c r="ATQ561" s="19"/>
      <c r="ATR561" s="20"/>
      <c r="ATS561" s="19"/>
      <c r="ATT561" s="19"/>
      <c r="ATU561" s="19"/>
      <c r="ATV561" s="20"/>
      <c r="ATW561" s="20"/>
      <c r="ATX561" s="31"/>
      <c r="ATY561" s="31"/>
      <c r="ATZ561" s="19"/>
      <c r="AUA561" s="20"/>
      <c r="AUB561" s="20"/>
      <c r="AUC561" s="9"/>
      <c r="AUD561" s="19"/>
      <c r="AUE561" s="19"/>
      <c r="AUF561" s="19"/>
      <c r="AUG561" s="19"/>
      <c r="AUH561" s="19"/>
      <c r="AUI561" s="20"/>
      <c r="AUJ561" s="19"/>
      <c r="AUK561" s="19"/>
      <c r="AUL561" s="19"/>
      <c r="AUM561" s="20"/>
      <c r="AUN561" s="20"/>
      <c r="AUO561" s="31"/>
      <c r="AUP561" s="31"/>
      <c r="AUQ561" s="19"/>
      <c r="AUR561" s="20"/>
      <c r="AUS561" s="20"/>
      <c r="AUT561" s="9"/>
      <c r="AUU561" s="19"/>
      <c r="AUV561" s="19"/>
      <c r="AUW561" s="19"/>
      <c r="AUX561" s="19"/>
      <c r="AUY561" s="19"/>
      <c r="AUZ561" s="20"/>
      <c r="AVA561" s="19"/>
      <c r="AVB561" s="19"/>
      <c r="AVC561" s="19"/>
      <c r="AVD561" s="20"/>
      <c r="AVE561" s="20"/>
      <c r="AVF561" s="31"/>
      <c r="AVG561" s="31"/>
      <c r="AVH561" s="19"/>
      <c r="AVI561" s="20"/>
      <c r="AVJ561" s="20"/>
      <c r="AVK561" s="9"/>
      <c r="AVL561" s="19"/>
      <c r="AVM561" s="19"/>
      <c r="AVN561" s="19"/>
      <c r="AVO561" s="19"/>
      <c r="AVP561" s="19"/>
      <c r="AVQ561" s="20"/>
      <c r="AVR561" s="19"/>
      <c r="AVS561" s="19"/>
      <c r="AVT561" s="19"/>
      <c r="AVU561" s="20"/>
      <c r="AVV561" s="20"/>
      <c r="AVW561" s="31"/>
      <c r="AVX561" s="31"/>
      <c r="AVY561" s="19"/>
      <c r="AVZ561" s="20"/>
      <c r="AWA561" s="20"/>
      <c r="AWB561" s="9"/>
      <c r="AWC561" s="19"/>
      <c r="AWD561" s="19"/>
      <c r="AWE561" s="19"/>
      <c r="AWF561" s="19"/>
      <c r="AWG561" s="19"/>
      <c r="AWH561" s="20"/>
      <c r="AWI561" s="19"/>
      <c r="AWJ561" s="19"/>
      <c r="AWK561" s="19"/>
      <c r="AWL561" s="20"/>
      <c r="AWM561" s="20"/>
      <c r="AWN561" s="31"/>
      <c r="AWO561" s="31"/>
      <c r="AWP561" s="19"/>
      <c r="AWQ561" s="20"/>
      <c r="AWR561" s="20"/>
      <c r="AWS561" s="9"/>
      <c r="AWT561" s="19"/>
      <c r="AWU561" s="19"/>
      <c r="AWV561" s="19"/>
      <c r="AWW561" s="19"/>
      <c r="AWX561" s="19"/>
      <c r="AWY561" s="20"/>
      <c r="AWZ561" s="19"/>
      <c r="AXA561" s="19"/>
      <c r="AXB561" s="19"/>
      <c r="AXC561" s="20"/>
      <c r="AXD561" s="20"/>
      <c r="AXE561" s="31"/>
      <c r="AXF561" s="31"/>
      <c r="AXG561" s="19"/>
      <c r="AXH561" s="20"/>
      <c r="AXI561" s="20"/>
      <c r="AXJ561" s="9"/>
      <c r="AXK561" s="19"/>
      <c r="AXL561" s="19"/>
      <c r="AXM561" s="19"/>
      <c r="AXN561" s="19"/>
      <c r="AXO561" s="19"/>
      <c r="AXP561" s="20"/>
      <c r="AXQ561" s="19"/>
      <c r="AXR561" s="19"/>
      <c r="AXS561" s="19"/>
      <c r="AXT561" s="20"/>
      <c r="AXU561" s="20"/>
      <c r="AXV561" s="31"/>
      <c r="AXW561" s="31"/>
      <c r="AXX561" s="19"/>
      <c r="AXY561" s="20"/>
      <c r="AXZ561" s="20"/>
      <c r="AYA561" s="9"/>
      <c r="AYB561" s="19"/>
      <c r="AYC561" s="19"/>
      <c r="AYD561" s="19"/>
      <c r="AYE561" s="19"/>
      <c r="AYF561" s="19"/>
      <c r="AYG561" s="20"/>
      <c r="AYH561" s="19"/>
      <c r="AYI561" s="19"/>
      <c r="AYJ561" s="19"/>
      <c r="AYK561" s="20"/>
      <c r="AYL561" s="20"/>
      <c r="AYM561" s="31"/>
      <c r="AYN561" s="31"/>
      <c r="AYO561" s="19"/>
      <c r="AYP561" s="20"/>
      <c r="AYQ561" s="20"/>
      <c r="AYR561" s="9"/>
      <c r="AYS561" s="19"/>
      <c r="AYT561" s="19"/>
      <c r="AYU561" s="19"/>
      <c r="AYV561" s="19"/>
      <c r="AYW561" s="19"/>
      <c r="AYX561" s="20"/>
      <c r="AYY561" s="19"/>
      <c r="AYZ561" s="19"/>
      <c r="AZA561" s="19"/>
      <c r="AZB561" s="20"/>
      <c r="AZC561" s="20"/>
      <c r="AZD561" s="31"/>
      <c r="AZE561" s="31"/>
      <c r="AZF561" s="19"/>
      <c r="AZG561" s="20"/>
      <c r="AZH561" s="20"/>
      <c r="AZI561" s="9"/>
      <c r="AZJ561" s="19"/>
      <c r="AZK561" s="19"/>
      <c r="AZL561" s="19"/>
      <c r="AZM561" s="19"/>
      <c r="AZN561" s="19"/>
      <c r="AZO561" s="20"/>
      <c r="AZP561" s="19"/>
      <c r="AZQ561" s="19"/>
      <c r="AZR561" s="19"/>
      <c r="AZS561" s="20"/>
      <c r="AZT561" s="20"/>
      <c r="AZU561" s="31"/>
      <c r="AZV561" s="31"/>
      <c r="AZW561" s="19"/>
      <c r="AZX561" s="20"/>
      <c r="AZY561" s="20"/>
      <c r="AZZ561" s="9"/>
      <c r="BAA561" s="19"/>
      <c r="BAB561" s="19"/>
      <c r="BAC561" s="19"/>
      <c r="BAD561" s="19"/>
      <c r="BAE561" s="19"/>
      <c r="BAF561" s="20"/>
      <c r="BAG561" s="19"/>
      <c r="BAH561" s="19"/>
      <c r="BAI561" s="19"/>
      <c r="BAJ561" s="20"/>
      <c r="BAK561" s="20"/>
      <c r="BAL561" s="31"/>
      <c r="BAM561" s="31"/>
      <c r="BAN561" s="19"/>
      <c r="BAO561" s="20"/>
      <c r="BAP561" s="20"/>
      <c r="BAQ561" s="9"/>
      <c r="BAR561" s="19"/>
      <c r="BAS561" s="19"/>
      <c r="BAT561" s="19"/>
      <c r="BAU561" s="19"/>
      <c r="BAV561" s="19"/>
      <c r="BAW561" s="20"/>
      <c r="BAX561" s="19"/>
      <c r="BAY561" s="19"/>
      <c r="BAZ561" s="19"/>
      <c r="BBA561" s="20"/>
      <c r="BBB561" s="20"/>
      <c r="BBC561" s="31"/>
      <c r="BBD561" s="31"/>
      <c r="BBE561" s="19"/>
      <c r="BBF561" s="20"/>
      <c r="BBG561" s="20"/>
      <c r="BBH561" s="9"/>
      <c r="BBI561" s="19"/>
      <c r="BBJ561" s="19"/>
      <c r="BBK561" s="19"/>
      <c r="BBL561" s="19"/>
      <c r="BBM561" s="19"/>
      <c r="BBN561" s="20"/>
      <c r="BBO561" s="19"/>
      <c r="BBP561" s="19"/>
      <c r="BBQ561" s="19"/>
      <c r="BBR561" s="20"/>
      <c r="BBS561" s="20"/>
      <c r="BBT561" s="31"/>
      <c r="BBU561" s="31"/>
      <c r="BBV561" s="19"/>
      <c r="BBW561" s="20"/>
      <c r="BBX561" s="20"/>
      <c r="BBY561" s="9"/>
      <c r="BBZ561" s="19"/>
      <c r="BCA561" s="19"/>
      <c r="BCB561" s="19"/>
      <c r="BCC561" s="19"/>
      <c r="BCD561" s="19"/>
      <c r="BCE561" s="20"/>
      <c r="BCF561" s="19"/>
      <c r="BCG561" s="19"/>
      <c r="BCH561" s="19"/>
      <c r="BCI561" s="20"/>
      <c r="BCJ561" s="20"/>
      <c r="BCK561" s="31"/>
      <c r="BCL561" s="31"/>
      <c r="BCM561" s="19"/>
      <c r="BCN561" s="20"/>
      <c r="BCO561" s="20"/>
      <c r="BCP561" s="9"/>
      <c r="BCQ561" s="19"/>
      <c r="BCR561" s="19"/>
      <c r="BCS561" s="19"/>
      <c r="BCT561" s="19"/>
      <c r="BCU561" s="19"/>
      <c r="BCV561" s="20"/>
      <c r="BCW561" s="19"/>
      <c r="BCX561" s="19"/>
      <c r="BCY561" s="19"/>
      <c r="BCZ561" s="20"/>
      <c r="BDA561" s="20"/>
      <c r="BDB561" s="31"/>
      <c r="BDC561" s="31"/>
      <c r="BDD561" s="19"/>
      <c r="BDE561" s="20"/>
      <c r="BDF561" s="20"/>
      <c r="BDG561" s="9"/>
      <c r="BDH561" s="19"/>
      <c r="BDI561" s="19"/>
      <c r="BDJ561" s="19"/>
      <c r="BDK561" s="19"/>
      <c r="BDL561" s="19"/>
      <c r="BDM561" s="20"/>
      <c r="BDN561" s="19"/>
      <c r="BDO561" s="19"/>
      <c r="BDP561" s="19"/>
      <c r="BDQ561" s="20"/>
      <c r="BDR561" s="20"/>
      <c r="BDS561" s="31"/>
      <c r="BDT561" s="31"/>
      <c r="BDU561" s="19"/>
      <c r="BDV561" s="20"/>
      <c r="BDW561" s="20"/>
      <c r="BDX561" s="9"/>
      <c r="BDY561" s="19"/>
      <c r="BDZ561" s="19"/>
      <c r="BEA561" s="19"/>
      <c r="BEB561" s="19"/>
      <c r="BEC561" s="19"/>
      <c r="BED561" s="20"/>
      <c r="BEE561" s="19"/>
      <c r="BEF561" s="19"/>
      <c r="BEG561" s="19"/>
      <c r="BEH561" s="20"/>
      <c r="BEI561" s="20"/>
      <c r="BEJ561" s="31"/>
      <c r="BEK561" s="31"/>
      <c r="BEL561" s="19"/>
      <c r="BEM561" s="20"/>
      <c r="BEN561" s="20"/>
      <c r="BEO561" s="9"/>
      <c r="BEP561" s="19"/>
      <c r="BEQ561" s="19"/>
      <c r="BER561" s="19"/>
      <c r="BES561" s="19"/>
      <c r="BET561" s="19"/>
      <c r="BEU561" s="20"/>
      <c r="BEV561" s="19"/>
      <c r="BEW561" s="19"/>
      <c r="BEX561" s="19"/>
      <c r="BEY561" s="20"/>
      <c r="BEZ561" s="20"/>
      <c r="BFA561" s="31"/>
      <c r="BFB561" s="31"/>
      <c r="BFC561" s="19"/>
      <c r="BFD561" s="20"/>
      <c r="BFE561" s="20"/>
      <c r="BFF561" s="9"/>
      <c r="BFG561" s="19"/>
      <c r="BFH561" s="19"/>
      <c r="BFI561" s="19"/>
      <c r="BFJ561" s="19"/>
      <c r="BFK561" s="19"/>
      <c r="BFL561" s="20"/>
      <c r="BFM561" s="19"/>
      <c r="BFN561" s="19"/>
      <c r="BFO561" s="19"/>
      <c r="BFP561" s="20"/>
      <c r="BFQ561" s="20"/>
      <c r="BFR561" s="31"/>
      <c r="BFS561" s="31"/>
      <c r="BFT561" s="19"/>
      <c r="BFU561" s="20"/>
      <c r="BFV561" s="20"/>
      <c r="BFW561" s="9"/>
      <c r="BFX561" s="19"/>
      <c r="BFY561" s="19"/>
      <c r="BFZ561" s="19"/>
      <c r="BGA561" s="19"/>
      <c r="BGB561" s="19"/>
      <c r="BGC561" s="20"/>
      <c r="BGD561" s="19"/>
      <c r="BGE561" s="19"/>
      <c r="BGF561" s="19"/>
      <c r="BGG561" s="20"/>
      <c r="BGH561" s="20"/>
      <c r="BGI561" s="31"/>
      <c r="BGJ561" s="31"/>
      <c r="BGK561" s="19"/>
      <c r="BGL561" s="20"/>
      <c r="BGM561" s="20"/>
      <c r="BGN561" s="9"/>
      <c r="BGO561" s="19"/>
      <c r="BGP561" s="19"/>
      <c r="BGQ561" s="19"/>
      <c r="BGR561" s="19"/>
      <c r="BGS561" s="19"/>
      <c r="BGT561" s="20"/>
      <c r="BGU561" s="19"/>
      <c r="BGV561" s="19"/>
      <c r="BGW561" s="19"/>
      <c r="BGX561" s="20"/>
      <c r="BGY561" s="20"/>
      <c r="BGZ561" s="31"/>
      <c r="BHA561" s="31"/>
      <c r="BHB561" s="19"/>
      <c r="BHC561" s="20"/>
      <c r="BHD561" s="20"/>
      <c r="BHE561" s="9"/>
      <c r="BHF561" s="19"/>
      <c r="BHG561" s="19"/>
      <c r="BHH561" s="19"/>
      <c r="BHI561" s="19"/>
      <c r="BHJ561" s="19"/>
      <c r="BHK561" s="20"/>
      <c r="BHL561" s="19"/>
      <c r="BHM561" s="19"/>
      <c r="BHN561" s="19"/>
      <c r="BHO561" s="20"/>
      <c r="BHP561" s="20"/>
      <c r="BHQ561" s="31"/>
      <c r="BHR561" s="31"/>
      <c r="BHS561" s="19"/>
      <c r="BHT561" s="20"/>
      <c r="BHU561" s="20"/>
      <c r="BHV561" s="9"/>
      <c r="BHW561" s="19"/>
      <c r="BHX561" s="19"/>
      <c r="BHY561" s="19"/>
      <c r="BHZ561" s="19"/>
      <c r="BIA561" s="19"/>
      <c r="BIB561" s="20"/>
      <c r="BIC561" s="19"/>
      <c r="BID561" s="19"/>
      <c r="BIE561" s="19"/>
      <c r="BIF561" s="20"/>
      <c r="BIG561" s="20"/>
      <c r="BIH561" s="31"/>
      <c r="BII561" s="31"/>
      <c r="BIJ561" s="19"/>
      <c r="BIK561" s="20"/>
      <c r="BIL561" s="20"/>
      <c r="BIM561" s="9"/>
      <c r="BIN561" s="19"/>
      <c r="BIO561" s="19"/>
      <c r="BIP561" s="19"/>
      <c r="BIQ561" s="19"/>
      <c r="BIR561" s="19"/>
      <c r="BIS561" s="20"/>
      <c r="BIT561" s="19"/>
      <c r="BIU561" s="19"/>
      <c r="BIV561" s="19"/>
      <c r="BIW561" s="20"/>
      <c r="BIX561" s="20"/>
      <c r="BIY561" s="31"/>
      <c r="BIZ561" s="31"/>
      <c r="BJA561" s="19"/>
      <c r="BJB561" s="20"/>
      <c r="BJC561" s="20"/>
      <c r="BJD561" s="9"/>
      <c r="BJE561" s="19"/>
      <c r="BJF561" s="19"/>
      <c r="BJG561" s="19"/>
      <c r="BJH561" s="19"/>
      <c r="BJI561" s="19"/>
      <c r="BJJ561" s="20"/>
      <c r="BJK561" s="19"/>
      <c r="BJL561" s="19"/>
      <c r="BJM561" s="19"/>
      <c r="BJN561" s="20"/>
      <c r="BJO561" s="20"/>
      <c r="BJP561" s="31"/>
      <c r="BJQ561" s="31"/>
      <c r="BJR561" s="19"/>
      <c r="BJS561" s="20"/>
      <c r="BJT561" s="20"/>
      <c r="BJU561" s="9"/>
      <c r="BJV561" s="19"/>
      <c r="BJW561" s="19"/>
      <c r="BJX561" s="19"/>
      <c r="BJY561" s="19"/>
      <c r="BJZ561" s="19"/>
      <c r="BKA561" s="20"/>
      <c r="BKB561" s="19"/>
      <c r="BKC561" s="19"/>
      <c r="BKD561" s="19"/>
      <c r="BKE561" s="20"/>
      <c r="BKF561" s="20"/>
      <c r="BKG561" s="31"/>
      <c r="BKH561" s="31"/>
      <c r="BKI561" s="19"/>
      <c r="BKJ561" s="20"/>
      <c r="BKK561" s="20"/>
      <c r="BKL561" s="9"/>
      <c r="BKM561" s="19"/>
      <c r="BKN561" s="19"/>
      <c r="BKO561" s="19"/>
      <c r="BKP561" s="19"/>
      <c r="BKQ561" s="19"/>
      <c r="BKR561" s="20"/>
      <c r="BKS561" s="19"/>
      <c r="BKT561" s="19"/>
      <c r="BKU561" s="19"/>
      <c r="BKV561" s="20"/>
      <c r="BKW561" s="20"/>
      <c r="BKX561" s="31"/>
      <c r="BKY561" s="31"/>
      <c r="BKZ561" s="19"/>
      <c r="BLA561" s="20"/>
      <c r="BLB561" s="20"/>
      <c r="BLC561" s="9"/>
      <c r="BLD561" s="19"/>
      <c r="BLE561" s="19"/>
      <c r="BLF561" s="19"/>
      <c r="BLG561" s="19"/>
      <c r="BLH561" s="19"/>
      <c r="BLI561" s="20"/>
      <c r="BLJ561" s="19"/>
      <c r="BLK561" s="19"/>
      <c r="BLL561" s="19"/>
      <c r="BLM561" s="20"/>
      <c r="BLN561" s="20"/>
      <c r="BLO561" s="31"/>
      <c r="BLP561" s="31"/>
      <c r="BLQ561" s="19"/>
      <c r="BLR561" s="20"/>
      <c r="BLS561" s="20"/>
      <c r="BLT561" s="9"/>
      <c r="BLU561" s="19"/>
      <c r="BLV561" s="19"/>
      <c r="BLW561" s="19"/>
      <c r="BLX561" s="19"/>
      <c r="BLY561" s="19"/>
      <c r="BLZ561" s="20"/>
      <c r="BMA561" s="19"/>
      <c r="BMB561" s="19"/>
      <c r="BMC561" s="19"/>
      <c r="BMD561" s="20"/>
      <c r="BME561" s="20"/>
      <c r="BMF561" s="31"/>
      <c r="BMG561" s="31"/>
      <c r="BMH561" s="19"/>
      <c r="BMI561" s="20"/>
      <c r="BMJ561" s="20"/>
      <c r="BMK561" s="9"/>
      <c r="BML561" s="19"/>
      <c r="BMM561" s="19"/>
      <c r="BMN561" s="19"/>
      <c r="BMO561" s="19"/>
      <c r="BMP561" s="19"/>
      <c r="BMQ561" s="20"/>
      <c r="BMR561" s="19"/>
      <c r="BMS561" s="19"/>
      <c r="BMT561" s="19"/>
      <c r="BMU561" s="20"/>
      <c r="BMV561" s="20"/>
      <c r="BMW561" s="31"/>
      <c r="BMX561" s="31"/>
      <c r="BMY561" s="19"/>
      <c r="BMZ561" s="20"/>
      <c r="BNA561" s="20"/>
      <c r="BNB561" s="9"/>
      <c r="BNC561" s="19"/>
      <c r="BND561" s="19"/>
      <c r="BNE561" s="19"/>
      <c r="BNF561" s="19"/>
      <c r="BNG561" s="19"/>
      <c r="BNH561" s="20"/>
      <c r="BNI561" s="19"/>
      <c r="BNJ561" s="19"/>
      <c r="BNK561" s="19"/>
      <c r="BNL561" s="20"/>
      <c r="BNM561" s="20"/>
      <c r="BNN561" s="31"/>
      <c r="BNO561" s="31"/>
      <c r="BNP561" s="19"/>
      <c r="BNQ561" s="20"/>
      <c r="BNR561" s="20"/>
      <c r="BNS561" s="9"/>
      <c r="BNT561" s="19"/>
      <c r="BNU561" s="19"/>
      <c r="BNV561" s="19"/>
      <c r="BNW561" s="19"/>
      <c r="BNX561" s="19"/>
      <c r="BNY561" s="20"/>
      <c r="BNZ561" s="19"/>
      <c r="BOA561" s="19"/>
      <c r="BOB561" s="19"/>
      <c r="BOC561" s="20"/>
      <c r="BOD561" s="20"/>
      <c r="BOE561" s="31"/>
      <c r="BOF561" s="31"/>
      <c r="BOG561" s="19"/>
      <c r="BOH561" s="20"/>
      <c r="BOI561" s="20"/>
      <c r="BOJ561" s="9"/>
      <c r="BOK561" s="19"/>
      <c r="BOL561" s="19"/>
      <c r="BOM561" s="19"/>
      <c r="BON561" s="19"/>
      <c r="BOO561" s="19"/>
      <c r="BOP561" s="20"/>
      <c r="BOQ561" s="19"/>
      <c r="BOR561" s="19"/>
      <c r="BOS561" s="19"/>
      <c r="BOT561" s="20"/>
      <c r="BOU561" s="20"/>
      <c r="BOV561" s="31"/>
      <c r="BOW561" s="31"/>
      <c r="BOX561" s="19"/>
      <c r="BOY561" s="20"/>
      <c r="BOZ561" s="20"/>
      <c r="BPA561" s="9"/>
      <c r="BPB561" s="19"/>
      <c r="BPC561" s="19"/>
      <c r="BPD561" s="19"/>
      <c r="BPE561" s="19"/>
      <c r="BPF561" s="19"/>
      <c r="BPG561" s="20"/>
      <c r="BPH561" s="19"/>
      <c r="BPI561" s="19"/>
      <c r="BPJ561" s="19"/>
      <c r="BPK561" s="20"/>
      <c r="BPL561" s="20"/>
      <c r="BPM561" s="31"/>
      <c r="BPN561" s="31"/>
      <c r="BPO561" s="19"/>
      <c r="BPP561" s="20"/>
      <c r="BPQ561" s="20"/>
      <c r="BPR561" s="9"/>
      <c r="BPS561" s="19"/>
      <c r="BPT561" s="19"/>
      <c r="BPU561" s="19"/>
      <c r="BPV561" s="19"/>
      <c r="BPW561" s="19"/>
      <c r="BPX561" s="20"/>
      <c r="BPY561" s="19"/>
      <c r="BPZ561" s="19"/>
      <c r="BQA561" s="19"/>
      <c r="BQB561" s="20"/>
      <c r="BQC561" s="20"/>
      <c r="BQD561" s="31"/>
      <c r="BQE561" s="31"/>
      <c r="BQF561" s="19"/>
      <c r="BQG561" s="20"/>
      <c r="BQH561" s="20"/>
      <c r="BQI561" s="9"/>
      <c r="BQJ561" s="19"/>
      <c r="BQK561" s="19"/>
      <c r="BQL561" s="19"/>
      <c r="BQM561" s="19"/>
      <c r="BQN561" s="19"/>
      <c r="BQO561" s="20"/>
      <c r="BQP561" s="19"/>
      <c r="BQQ561" s="19"/>
      <c r="BQR561" s="19"/>
      <c r="BQS561" s="20"/>
      <c r="BQT561" s="20"/>
      <c r="BQU561" s="31"/>
      <c r="BQV561" s="31"/>
      <c r="BQW561" s="19"/>
      <c r="BQX561" s="20"/>
      <c r="BQY561" s="20"/>
      <c r="BQZ561" s="9"/>
      <c r="BRA561" s="19"/>
      <c r="BRB561" s="19"/>
      <c r="BRC561" s="19"/>
      <c r="BRD561" s="19"/>
      <c r="BRE561" s="19"/>
      <c r="BRF561" s="20"/>
      <c r="BRG561" s="19"/>
      <c r="BRH561" s="19"/>
      <c r="BRI561" s="19"/>
      <c r="BRJ561" s="20"/>
      <c r="BRK561" s="20"/>
      <c r="BRL561" s="31"/>
      <c r="BRM561" s="31"/>
      <c r="BRN561" s="19"/>
      <c r="BRO561" s="20"/>
      <c r="BRP561" s="20"/>
      <c r="BRQ561" s="9"/>
      <c r="BRR561" s="19"/>
      <c r="BRS561" s="19"/>
      <c r="BRT561" s="19"/>
      <c r="BRU561" s="19"/>
      <c r="BRV561" s="19"/>
      <c r="BRW561" s="20"/>
      <c r="BRX561" s="19"/>
      <c r="BRY561" s="19"/>
      <c r="BRZ561" s="19"/>
      <c r="BSA561" s="20"/>
      <c r="BSB561" s="20"/>
      <c r="BSC561" s="31"/>
      <c r="BSD561" s="31"/>
      <c r="BSE561" s="19"/>
      <c r="BSF561" s="20"/>
      <c r="BSG561" s="20"/>
      <c r="BSH561" s="9"/>
      <c r="BSI561" s="19"/>
      <c r="BSJ561" s="19"/>
      <c r="BSK561" s="19"/>
      <c r="BSL561" s="19"/>
      <c r="BSM561" s="19"/>
      <c r="BSN561" s="20"/>
      <c r="BSO561" s="19"/>
      <c r="BSP561" s="19"/>
      <c r="BSQ561" s="19"/>
      <c r="BSR561" s="20"/>
      <c r="BSS561" s="20"/>
      <c r="BST561" s="31"/>
      <c r="BSU561" s="31"/>
      <c r="BSV561" s="19"/>
      <c r="BSW561" s="20"/>
      <c r="BSX561" s="20"/>
      <c r="BSY561" s="9"/>
      <c r="BSZ561" s="19"/>
      <c r="BTA561" s="19"/>
      <c r="BTB561" s="19"/>
      <c r="BTC561" s="19"/>
      <c r="BTD561" s="19"/>
      <c r="BTE561" s="20"/>
      <c r="BTF561" s="19"/>
      <c r="BTG561" s="19"/>
      <c r="BTH561" s="19"/>
      <c r="BTI561" s="20"/>
      <c r="BTJ561" s="20"/>
      <c r="BTK561" s="31"/>
      <c r="BTL561" s="31"/>
      <c r="BTM561" s="19"/>
      <c r="BTN561" s="20"/>
      <c r="BTO561" s="20"/>
      <c r="BTP561" s="9"/>
      <c r="BTQ561" s="19"/>
      <c r="BTR561" s="19"/>
      <c r="BTS561" s="19"/>
      <c r="BTT561" s="19"/>
      <c r="BTU561" s="19"/>
      <c r="BTV561" s="20"/>
      <c r="BTW561" s="19"/>
      <c r="BTX561" s="19"/>
      <c r="BTY561" s="19"/>
      <c r="BTZ561" s="20"/>
      <c r="BUA561" s="20"/>
      <c r="BUB561" s="31"/>
      <c r="BUC561" s="31"/>
      <c r="BUD561" s="19"/>
      <c r="BUE561" s="20"/>
      <c r="BUF561" s="20"/>
      <c r="BUG561" s="9"/>
      <c r="BUH561" s="19"/>
      <c r="BUI561" s="19"/>
      <c r="BUJ561" s="19"/>
      <c r="BUK561" s="19"/>
      <c r="BUL561" s="19"/>
      <c r="BUM561" s="20"/>
      <c r="BUN561" s="19"/>
      <c r="BUO561" s="19"/>
      <c r="BUP561" s="19"/>
      <c r="BUQ561" s="20"/>
      <c r="BUR561" s="20"/>
      <c r="BUS561" s="31"/>
      <c r="BUT561" s="31"/>
      <c r="BUU561" s="19"/>
      <c r="BUV561" s="20"/>
      <c r="BUW561" s="20"/>
      <c r="BUX561" s="9"/>
      <c r="BUY561" s="19"/>
      <c r="BUZ561" s="19"/>
      <c r="BVA561" s="19"/>
      <c r="BVB561" s="19"/>
      <c r="BVC561" s="19"/>
      <c r="BVD561" s="20"/>
      <c r="BVE561" s="19"/>
      <c r="BVF561" s="19"/>
      <c r="BVG561" s="19"/>
      <c r="BVH561" s="20"/>
      <c r="BVI561" s="20"/>
      <c r="BVJ561" s="31"/>
      <c r="BVK561" s="31"/>
      <c r="BVL561" s="19"/>
      <c r="BVM561" s="20"/>
      <c r="BVN561" s="20"/>
      <c r="BVO561" s="9"/>
      <c r="BVP561" s="19"/>
      <c r="BVQ561" s="19"/>
      <c r="BVR561" s="19"/>
      <c r="BVS561" s="19"/>
      <c r="BVT561" s="19"/>
      <c r="BVU561" s="20"/>
      <c r="BVV561" s="19"/>
      <c r="BVW561" s="19"/>
      <c r="BVX561" s="19"/>
      <c r="BVY561" s="20"/>
      <c r="BVZ561" s="20"/>
      <c r="BWA561" s="31"/>
      <c r="BWB561" s="31"/>
      <c r="BWC561" s="19"/>
      <c r="BWD561" s="20"/>
      <c r="BWE561" s="20"/>
      <c r="BWF561" s="9"/>
      <c r="BWG561" s="19"/>
      <c r="BWH561" s="19"/>
      <c r="BWI561" s="19"/>
      <c r="BWJ561" s="19"/>
      <c r="BWK561" s="19"/>
      <c r="BWL561" s="20"/>
      <c r="BWM561" s="19"/>
      <c r="BWN561" s="19"/>
      <c r="BWO561" s="19"/>
      <c r="BWP561" s="20"/>
      <c r="BWQ561" s="20"/>
      <c r="BWR561" s="31"/>
      <c r="BWS561" s="31"/>
      <c r="BWT561" s="19"/>
      <c r="BWU561" s="20"/>
      <c r="BWV561" s="20"/>
      <c r="BWW561" s="9"/>
      <c r="BWX561" s="19"/>
      <c r="BWY561" s="19"/>
      <c r="BWZ561" s="19"/>
      <c r="BXA561" s="19"/>
      <c r="BXB561" s="19"/>
      <c r="BXC561" s="20"/>
      <c r="BXD561" s="19"/>
      <c r="BXE561" s="19"/>
      <c r="BXF561" s="19"/>
      <c r="BXG561" s="20"/>
      <c r="BXH561" s="20"/>
      <c r="BXI561" s="31"/>
      <c r="BXJ561" s="31"/>
      <c r="BXK561" s="19"/>
      <c r="BXL561" s="20"/>
      <c r="BXM561" s="20"/>
      <c r="BXN561" s="9"/>
      <c r="BXO561" s="19"/>
      <c r="BXP561" s="19"/>
      <c r="BXQ561" s="19"/>
      <c r="BXR561" s="19"/>
      <c r="BXS561" s="19"/>
      <c r="BXT561" s="20"/>
      <c r="BXU561" s="19"/>
      <c r="BXV561" s="19"/>
      <c r="BXW561" s="19"/>
      <c r="BXX561" s="20"/>
      <c r="BXY561" s="20"/>
      <c r="BXZ561" s="31"/>
      <c r="BYA561" s="31"/>
      <c r="BYB561" s="19"/>
      <c r="BYC561" s="20"/>
      <c r="BYD561" s="20"/>
      <c r="BYE561" s="9"/>
      <c r="BYF561" s="19"/>
      <c r="BYG561" s="19"/>
      <c r="BYH561" s="19"/>
      <c r="BYI561" s="19"/>
      <c r="BYJ561" s="19"/>
      <c r="BYK561" s="20"/>
      <c r="BYL561" s="19"/>
      <c r="BYM561" s="19"/>
      <c r="BYN561" s="19"/>
      <c r="BYO561" s="20"/>
      <c r="BYP561" s="20"/>
      <c r="BYQ561" s="31"/>
      <c r="BYR561" s="31"/>
      <c r="BYS561" s="19"/>
      <c r="BYT561" s="20"/>
      <c r="BYU561" s="20"/>
      <c r="BYV561" s="9"/>
      <c r="BYW561" s="19"/>
      <c r="BYX561" s="19"/>
      <c r="BYY561" s="19"/>
      <c r="BYZ561" s="19"/>
      <c r="BZA561" s="19"/>
      <c r="BZB561" s="20"/>
      <c r="BZC561" s="19"/>
      <c r="BZD561" s="19"/>
      <c r="BZE561" s="19"/>
      <c r="BZF561" s="20"/>
      <c r="BZG561" s="20"/>
      <c r="BZH561" s="31"/>
      <c r="BZI561" s="31"/>
      <c r="BZJ561" s="19"/>
      <c r="BZK561" s="20"/>
      <c r="BZL561" s="20"/>
      <c r="BZM561" s="9"/>
      <c r="BZN561" s="19"/>
      <c r="BZO561" s="19"/>
      <c r="BZP561" s="19"/>
      <c r="BZQ561" s="19"/>
      <c r="BZR561" s="19"/>
      <c r="BZS561" s="20"/>
      <c r="BZT561" s="19"/>
      <c r="BZU561" s="19"/>
      <c r="BZV561" s="19"/>
      <c r="BZW561" s="20"/>
      <c r="BZX561" s="20"/>
      <c r="BZY561" s="31"/>
      <c r="BZZ561" s="31"/>
      <c r="CAA561" s="19"/>
      <c r="CAB561" s="20"/>
      <c r="CAC561" s="20"/>
      <c r="CAD561" s="9"/>
      <c r="CAE561" s="19"/>
      <c r="CAF561" s="19"/>
      <c r="CAG561" s="19"/>
      <c r="CAH561" s="19"/>
      <c r="CAI561" s="19"/>
      <c r="CAJ561" s="20"/>
      <c r="CAK561" s="19"/>
      <c r="CAL561" s="19"/>
      <c r="CAM561" s="19"/>
      <c r="CAN561" s="20"/>
      <c r="CAO561" s="20"/>
      <c r="CAP561" s="31"/>
      <c r="CAQ561" s="31"/>
      <c r="CAR561" s="19"/>
      <c r="CAS561" s="20"/>
      <c r="CAT561" s="20"/>
      <c r="CAU561" s="9"/>
      <c r="CAV561" s="19"/>
      <c r="CAW561" s="19"/>
      <c r="CAX561" s="19"/>
      <c r="CAY561" s="19"/>
      <c r="CAZ561" s="19"/>
      <c r="CBA561" s="20"/>
      <c r="CBB561" s="19"/>
      <c r="CBC561" s="19"/>
      <c r="CBD561" s="19"/>
      <c r="CBE561" s="20"/>
      <c r="CBF561" s="20"/>
      <c r="CBG561" s="31"/>
      <c r="CBH561" s="31"/>
      <c r="CBI561" s="19"/>
      <c r="CBJ561" s="20"/>
      <c r="CBK561" s="20"/>
      <c r="CBL561" s="9"/>
      <c r="CBM561" s="19"/>
      <c r="CBN561" s="19"/>
      <c r="CBO561" s="19"/>
      <c r="CBP561" s="19"/>
      <c r="CBQ561" s="19"/>
      <c r="CBR561" s="20"/>
      <c r="CBS561" s="19"/>
      <c r="CBT561" s="19"/>
      <c r="CBU561" s="19"/>
      <c r="CBV561" s="20"/>
      <c r="CBW561" s="20"/>
      <c r="CBX561" s="31"/>
      <c r="CBY561" s="31"/>
      <c r="CBZ561" s="19"/>
      <c r="CCA561" s="20"/>
      <c r="CCB561" s="20"/>
      <c r="CCC561" s="9"/>
      <c r="CCD561" s="19"/>
      <c r="CCE561" s="19"/>
      <c r="CCF561" s="19"/>
      <c r="CCG561" s="19"/>
      <c r="CCH561" s="19"/>
      <c r="CCI561" s="20"/>
      <c r="CCJ561" s="19"/>
      <c r="CCK561" s="19"/>
      <c r="CCL561" s="19"/>
      <c r="CCM561" s="20"/>
      <c r="CCN561" s="20"/>
      <c r="CCO561" s="31"/>
      <c r="CCP561" s="31"/>
      <c r="CCQ561" s="19"/>
      <c r="CCR561" s="20"/>
      <c r="CCS561" s="20"/>
      <c r="CCT561" s="9"/>
      <c r="CCU561" s="19"/>
      <c r="CCV561" s="19"/>
      <c r="CCW561" s="19"/>
      <c r="CCX561" s="19"/>
      <c r="CCY561" s="19"/>
      <c r="CCZ561" s="20"/>
      <c r="CDA561" s="19"/>
      <c r="CDB561" s="19"/>
      <c r="CDC561" s="19"/>
      <c r="CDD561" s="20"/>
      <c r="CDE561" s="20"/>
      <c r="CDF561" s="31"/>
      <c r="CDG561" s="31"/>
      <c r="CDH561" s="19"/>
      <c r="CDI561" s="20"/>
      <c r="CDJ561" s="20"/>
      <c r="CDK561" s="9"/>
      <c r="CDL561" s="19"/>
      <c r="CDM561" s="19"/>
      <c r="CDN561" s="19"/>
      <c r="CDO561" s="19"/>
      <c r="CDP561" s="19"/>
      <c r="CDQ561" s="20"/>
      <c r="CDR561" s="19"/>
      <c r="CDS561" s="19"/>
      <c r="CDT561" s="19"/>
      <c r="CDU561" s="20"/>
      <c r="CDV561" s="20"/>
      <c r="CDW561" s="31"/>
      <c r="CDX561" s="31"/>
      <c r="CDY561" s="19"/>
      <c r="CDZ561" s="20"/>
      <c r="CEA561" s="20"/>
      <c r="CEB561" s="9"/>
      <c r="CEC561" s="19"/>
      <c r="CED561" s="19"/>
      <c r="CEE561" s="19"/>
      <c r="CEF561" s="19"/>
      <c r="CEG561" s="19"/>
      <c r="CEH561" s="20"/>
      <c r="CEI561" s="19"/>
      <c r="CEJ561" s="19"/>
      <c r="CEK561" s="19"/>
      <c r="CEL561" s="20"/>
      <c r="CEM561" s="20"/>
      <c r="CEN561" s="31"/>
      <c r="CEO561" s="31"/>
      <c r="CEP561" s="19"/>
      <c r="CEQ561" s="20"/>
      <c r="CER561" s="20"/>
      <c r="CES561" s="9"/>
      <c r="CET561" s="19"/>
      <c r="CEU561" s="19"/>
      <c r="CEV561" s="19"/>
      <c r="CEW561" s="19"/>
      <c r="CEX561" s="19"/>
      <c r="CEY561" s="20"/>
      <c r="CEZ561" s="19"/>
      <c r="CFA561" s="19"/>
      <c r="CFB561" s="19"/>
      <c r="CFC561" s="20"/>
      <c r="CFD561" s="20"/>
      <c r="CFE561" s="31"/>
      <c r="CFF561" s="31"/>
      <c r="CFG561" s="19"/>
      <c r="CFH561" s="20"/>
      <c r="CFI561" s="20"/>
      <c r="CFJ561" s="9"/>
      <c r="CFK561" s="19"/>
      <c r="CFL561" s="19"/>
      <c r="CFM561" s="19"/>
      <c r="CFN561" s="19"/>
      <c r="CFO561" s="19"/>
      <c r="CFP561" s="20"/>
      <c r="CFQ561" s="19"/>
      <c r="CFR561" s="19"/>
      <c r="CFS561" s="19"/>
      <c r="CFT561" s="20"/>
      <c r="CFU561" s="20"/>
      <c r="CFV561" s="31"/>
      <c r="CFW561" s="31"/>
      <c r="CFX561" s="19"/>
      <c r="CFY561" s="20"/>
      <c r="CFZ561" s="20"/>
      <c r="CGA561" s="9"/>
      <c r="CGB561" s="19"/>
      <c r="CGC561" s="19"/>
      <c r="CGD561" s="19"/>
      <c r="CGE561" s="19"/>
      <c r="CGF561" s="19"/>
      <c r="CGG561" s="20"/>
      <c r="CGH561" s="19"/>
      <c r="CGI561" s="19"/>
      <c r="CGJ561" s="19"/>
      <c r="CGK561" s="20"/>
      <c r="CGL561" s="20"/>
      <c r="CGM561" s="31"/>
      <c r="CGN561" s="31"/>
      <c r="CGO561" s="19"/>
      <c r="CGP561" s="20"/>
      <c r="CGQ561" s="20"/>
      <c r="CGR561" s="9"/>
      <c r="CGS561" s="19"/>
      <c r="CGT561" s="19"/>
      <c r="CGU561" s="19"/>
      <c r="CGV561" s="19"/>
      <c r="CGW561" s="19"/>
      <c r="CGX561" s="20"/>
      <c r="CGY561" s="19"/>
      <c r="CGZ561" s="19"/>
      <c r="CHA561" s="19"/>
      <c r="CHB561" s="20"/>
      <c r="CHC561" s="20"/>
      <c r="CHD561" s="31"/>
      <c r="CHE561" s="31"/>
      <c r="CHF561" s="19"/>
      <c r="CHG561" s="20"/>
      <c r="CHH561" s="20"/>
      <c r="CHI561" s="9"/>
      <c r="CHJ561" s="19"/>
      <c r="CHK561" s="19"/>
      <c r="CHL561" s="19"/>
      <c r="CHM561" s="19"/>
      <c r="CHN561" s="19"/>
      <c r="CHO561" s="20"/>
      <c r="CHP561" s="19"/>
      <c r="CHQ561" s="19"/>
      <c r="CHR561" s="19"/>
      <c r="CHS561" s="20"/>
      <c r="CHT561" s="20"/>
      <c r="CHU561" s="31"/>
      <c r="CHV561" s="31"/>
      <c r="CHW561" s="19"/>
      <c r="CHX561" s="20"/>
      <c r="CHY561" s="20"/>
      <c r="CHZ561" s="9"/>
      <c r="CIA561" s="19"/>
      <c r="CIB561" s="19"/>
      <c r="CIC561" s="19"/>
      <c r="CID561" s="19"/>
      <c r="CIE561" s="19"/>
      <c r="CIF561" s="20"/>
      <c r="CIG561" s="19"/>
      <c r="CIH561" s="19"/>
      <c r="CII561" s="19"/>
      <c r="CIJ561" s="20"/>
      <c r="CIK561" s="20"/>
      <c r="CIL561" s="31"/>
      <c r="CIM561" s="31"/>
      <c r="CIN561" s="19"/>
      <c r="CIO561" s="20"/>
      <c r="CIP561" s="20"/>
      <c r="CIQ561" s="9"/>
      <c r="CIR561" s="19"/>
      <c r="CIS561" s="19"/>
      <c r="CIT561" s="19"/>
      <c r="CIU561" s="19"/>
      <c r="CIV561" s="19"/>
      <c r="CIW561" s="20"/>
      <c r="CIX561" s="19"/>
      <c r="CIY561" s="19"/>
      <c r="CIZ561" s="19"/>
      <c r="CJA561" s="20"/>
      <c r="CJB561" s="20"/>
      <c r="CJC561" s="31"/>
      <c r="CJD561" s="31"/>
      <c r="CJE561" s="19"/>
      <c r="CJF561" s="20"/>
      <c r="CJG561" s="20"/>
      <c r="CJH561" s="9"/>
      <c r="CJI561" s="19"/>
      <c r="CJJ561" s="19"/>
      <c r="CJK561" s="19"/>
      <c r="CJL561" s="19"/>
      <c r="CJM561" s="19"/>
      <c r="CJN561" s="20"/>
      <c r="CJO561" s="19"/>
      <c r="CJP561" s="19"/>
      <c r="CJQ561" s="19"/>
      <c r="CJR561" s="20"/>
      <c r="CJS561" s="20"/>
      <c r="CJT561" s="31"/>
      <c r="CJU561" s="31"/>
      <c r="CJV561" s="19"/>
      <c r="CJW561" s="20"/>
      <c r="CJX561" s="20"/>
      <c r="CJY561" s="9"/>
      <c r="CJZ561" s="19"/>
      <c r="CKA561" s="19"/>
      <c r="CKB561" s="19"/>
      <c r="CKC561" s="19"/>
      <c r="CKD561" s="19"/>
      <c r="CKE561" s="20"/>
      <c r="CKF561" s="19"/>
      <c r="CKG561" s="19"/>
      <c r="CKH561" s="19"/>
      <c r="CKI561" s="20"/>
      <c r="CKJ561" s="20"/>
      <c r="CKK561" s="31"/>
      <c r="CKL561" s="31"/>
      <c r="CKM561" s="19"/>
      <c r="CKN561" s="20"/>
      <c r="CKO561" s="20"/>
      <c r="CKP561" s="9"/>
      <c r="CKQ561" s="19"/>
      <c r="CKR561" s="19"/>
      <c r="CKS561" s="19"/>
      <c r="CKT561" s="19"/>
      <c r="CKU561" s="19"/>
      <c r="CKV561" s="20"/>
      <c r="CKW561" s="19"/>
      <c r="CKX561" s="19"/>
      <c r="CKY561" s="19"/>
      <c r="CKZ561" s="20"/>
      <c r="CLA561" s="20"/>
      <c r="CLB561" s="31"/>
      <c r="CLC561" s="31"/>
      <c r="CLD561" s="19"/>
      <c r="CLE561" s="20"/>
      <c r="CLF561" s="20"/>
      <c r="CLG561" s="9"/>
      <c r="CLH561" s="19"/>
      <c r="CLI561" s="19"/>
      <c r="CLJ561" s="19"/>
      <c r="CLK561" s="19"/>
      <c r="CLL561" s="19"/>
      <c r="CLM561" s="20"/>
      <c r="CLN561" s="19"/>
      <c r="CLO561" s="19"/>
      <c r="CLP561" s="19"/>
      <c r="CLQ561" s="20"/>
      <c r="CLR561" s="20"/>
      <c r="CLS561" s="31"/>
      <c r="CLT561" s="31"/>
      <c r="CLU561" s="19"/>
      <c r="CLV561" s="20"/>
      <c r="CLW561" s="20"/>
      <c r="CLX561" s="9"/>
      <c r="CLY561" s="19"/>
      <c r="CLZ561" s="19"/>
      <c r="CMA561" s="19"/>
      <c r="CMB561" s="19"/>
      <c r="CMC561" s="19"/>
      <c r="CMD561" s="20"/>
      <c r="CME561" s="19"/>
      <c r="CMF561" s="19"/>
      <c r="CMG561" s="19"/>
      <c r="CMH561" s="20"/>
      <c r="CMI561" s="20"/>
      <c r="CMJ561" s="31"/>
      <c r="CMK561" s="31"/>
      <c r="CML561" s="19"/>
      <c r="CMM561" s="20"/>
      <c r="CMN561" s="20"/>
      <c r="CMO561" s="9"/>
      <c r="CMP561" s="19"/>
      <c r="CMQ561" s="19"/>
      <c r="CMR561" s="19"/>
      <c r="CMS561" s="19"/>
      <c r="CMT561" s="19"/>
      <c r="CMU561" s="20"/>
      <c r="CMV561" s="19"/>
      <c r="CMW561" s="19"/>
      <c r="CMX561" s="19"/>
      <c r="CMY561" s="20"/>
      <c r="CMZ561" s="20"/>
      <c r="CNA561" s="31"/>
      <c r="CNB561" s="31"/>
      <c r="CNC561" s="19"/>
      <c r="CND561" s="20"/>
      <c r="CNE561" s="20"/>
      <c r="CNF561" s="9"/>
      <c r="CNG561" s="19"/>
      <c r="CNH561" s="19"/>
      <c r="CNI561" s="19"/>
      <c r="CNJ561" s="19"/>
      <c r="CNK561" s="19"/>
      <c r="CNL561" s="20"/>
      <c r="CNM561" s="19"/>
      <c r="CNN561" s="19"/>
      <c r="CNO561" s="19"/>
      <c r="CNP561" s="20"/>
      <c r="CNQ561" s="20"/>
      <c r="CNR561" s="31"/>
      <c r="CNS561" s="31"/>
      <c r="CNT561" s="19"/>
      <c r="CNU561" s="20"/>
      <c r="CNV561" s="20"/>
      <c r="CNW561" s="9"/>
      <c r="CNX561" s="19"/>
      <c r="CNY561" s="19"/>
      <c r="CNZ561" s="19"/>
      <c r="COA561" s="19"/>
      <c r="COB561" s="19"/>
      <c r="COC561" s="20"/>
      <c r="COD561" s="19"/>
      <c r="COE561" s="19"/>
      <c r="COF561" s="19"/>
      <c r="COG561" s="20"/>
      <c r="COH561" s="20"/>
      <c r="COI561" s="31"/>
      <c r="COJ561" s="31"/>
      <c r="COK561" s="19"/>
      <c r="COL561" s="20"/>
      <c r="COM561" s="20"/>
      <c r="CON561" s="9"/>
      <c r="COO561" s="19"/>
      <c r="COP561" s="19"/>
      <c r="COQ561" s="19"/>
      <c r="COR561" s="19"/>
      <c r="COS561" s="19"/>
      <c r="COT561" s="20"/>
      <c r="COU561" s="19"/>
      <c r="COV561" s="19"/>
      <c r="COW561" s="19"/>
      <c r="COX561" s="20"/>
      <c r="COY561" s="20"/>
      <c r="COZ561" s="31"/>
      <c r="CPA561" s="31"/>
      <c r="CPB561" s="19"/>
      <c r="CPC561" s="20"/>
      <c r="CPD561" s="20"/>
      <c r="CPE561" s="9"/>
      <c r="CPF561" s="19"/>
      <c r="CPG561" s="19"/>
      <c r="CPH561" s="19"/>
      <c r="CPI561" s="19"/>
      <c r="CPJ561" s="19"/>
      <c r="CPK561" s="20"/>
      <c r="CPL561" s="19"/>
      <c r="CPM561" s="19"/>
      <c r="CPN561" s="19"/>
      <c r="CPO561" s="20"/>
      <c r="CPP561" s="20"/>
      <c r="CPQ561" s="31"/>
      <c r="CPR561" s="31"/>
      <c r="CPS561" s="19"/>
      <c r="CPT561" s="20"/>
      <c r="CPU561" s="20"/>
      <c r="CPV561" s="9"/>
      <c r="CPW561" s="19"/>
      <c r="CPX561" s="19"/>
      <c r="CPY561" s="19"/>
      <c r="CPZ561" s="19"/>
      <c r="CQA561" s="19"/>
      <c r="CQB561" s="20"/>
      <c r="CQC561" s="19"/>
      <c r="CQD561" s="19"/>
      <c r="CQE561" s="19"/>
      <c r="CQF561" s="20"/>
      <c r="CQG561" s="20"/>
      <c r="CQH561" s="31"/>
      <c r="CQI561" s="31"/>
      <c r="CQJ561" s="19"/>
      <c r="CQK561" s="20"/>
      <c r="CQL561" s="20"/>
      <c r="CQM561" s="9"/>
      <c r="CQN561" s="19"/>
      <c r="CQO561" s="19"/>
      <c r="CQP561" s="19"/>
      <c r="CQQ561" s="19"/>
      <c r="CQR561" s="19"/>
      <c r="CQS561" s="20"/>
      <c r="CQT561" s="19"/>
      <c r="CQU561" s="19"/>
      <c r="CQV561" s="19"/>
      <c r="CQW561" s="20"/>
      <c r="CQX561" s="20"/>
      <c r="CQY561" s="31"/>
      <c r="CQZ561" s="31"/>
      <c r="CRA561" s="19"/>
      <c r="CRB561" s="20"/>
      <c r="CRC561" s="20"/>
      <c r="CRD561" s="9"/>
      <c r="CRE561" s="19"/>
      <c r="CRF561" s="19"/>
      <c r="CRG561" s="19"/>
      <c r="CRH561" s="19"/>
      <c r="CRI561" s="19"/>
      <c r="CRJ561" s="20"/>
      <c r="CRK561" s="19"/>
      <c r="CRL561" s="19"/>
      <c r="CRM561" s="19"/>
      <c r="CRN561" s="20"/>
      <c r="CRO561" s="20"/>
      <c r="CRP561" s="31"/>
      <c r="CRQ561" s="31"/>
      <c r="CRR561" s="19"/>
      <c r="CRS561" s="20"/>
      <c r="CRT561" s="20"/>
      <c r="CRU561" s="9"/>
      <c r="CRV561" s="19"/>
      <c r="CRW561" s="19"/>
      <c r="CRX561" s="19"/>
      <c r="CRY561" s="19"/>
      <c r="CRZ561" s="19"/>
      <c r="CSA561" s="20"/>
      <c r="CSB561" s="19"/>
      <c r="CSC561" s="19"/>
      <c r="CSD561" s="19"/>
      <c r="CSE561" s="20"/>
      <c r="CSF561" s="20"/>
      <c r="CSG561" s="31"/>
      <c r="CSH561" s="31"/>
      <c r="CSI561" s="19"/>
      <c r="CSJ561" s="20"/>
      <c r="CSK561" s="20"/>
      <c r="CSL561" s="9"/>
      <c r="CSM561" s="19"/>
      <c r="CSN561" s="19"/>
      <c r="CSO561" s="19"/>
      <c r="CSP561" s="19"/>
      <c r="CSQ561" s="19"/>
      <c r="CSR561" s="20"/>
      <c r="CSS561" s="19"/>
      <c r="CST561" s="19"/>
      <c r="CSU561" s="19"/>
      <c r="CSV561" s="20"/>
      <c r="CSW561" s="20"/>
      <c r="CSX561" s="31"/>
      <c r="CSY561" s="31"/>
      <c r="CSZ561" s="19"/>
      <c r="CTA561" s="20"/>
      <c r="CTB561" s="20"/>
      <c r="CTC561" s="9"/>
      <c r="CTD561" s="19"/>
      <c r="CTE561" s="19"/>
      <c r="CTF561" s="19"/>
      <c r="CTG561" s="19"/>
      <c r="CTH561" s="19"/>
      <c r="CTI561" s="20"/>
      <c r="CTJ561" s="19"/>
      <c r="CTK561" s="19"/>
      <c r="CTL561" s="19"/>
      <c r="CTM561" s="20"/>
      <c r="CTN561" s="20"/>
      <c r="CTO561" s="31"/>
      <c r="CTP561" s="31"/>
      <c r="CTQ561" s="19"/>
      <c r="CTR561" s="20"/>
      <c r="CTS561" s="20"/>
      <c r="CTT561" s="9"/>
      <c r="CTU561" s="19"/>
      <c r="CTV561" s="19"/>
      <c r="CTW561" s="19"/>
      <c r="CTX561" s="19"/>
      <c r="CTY561" s="19"/>
      <c r="CTZ561" s="20"/>
      <c r="CUA561" s="19"/>
      <c r="CUB561" s="19"/>
      <c r="CUC561" s="19"/>
      <c r="CUD561" s="20"/>
      <c r="CUE561" s="20"/>
      <c r="CUF561" s="31"/>
      <c r="CUG561" s="31"/>
      <c r="CUH561" s="19"/>
      <c r="CUI561" s="20"/>
      <c r="CUJ561" s="20"/>
      <c r="CUK561" s="9"/>
      <c r="CUL561" s="19"/>
      <c r="CUM561" s="19"/>
      <c r="CUN561" s="19"/>
      <c r="CUO561" s="19"/>
      <c r="CUP561" s="19"/>
      <c r="CUQ561" s="20"/>
      <c r="CUR561" s="19"/>
      <c r="CUS561" s="19"/>
      <c r="CUT561" s="19"/>
      <c r="CUU561" s="20"/>
      <c r="CUV561" s="20"/>
      <c r="CUW561" s="31"/>
      <c r="CUX561" s="31"/>
      <c r="CUY561" s="19"/>
      <c r="CUZ561" s="20"/>
      <c r="CVA561" s="20"/>
      <c r="CVB561" s="9"/>
      <c r="CVC561" s="19"/>
      <c r="CVD561" s="19"/>
      <c r="CVE561" s="19"/>
      <c r="CVF561" s="19"/>
      <c r="CVG561" s="19"/>
      <c r="CVH561" s="20"/>
      <c r="CVI561" s="19"/>
      <c r="CVJ561" s="19"/>
      <c r="CVK561" s="19"/>
      <c r="CVL561" s="20"/>
      <c r="CVM561" s="20"/>
      <c r="CVN561" s="31"/>
      <c r="CVO561" s="31"/>
      <c r="CVP561" s="19"/>
      <c r="CVQ561" s="20"/>
      <c r="CVR561" s="20"/>
      <c r="CVS561" s="9"/>
      <c r="CVT561" s="19"/>
      <c r="CVU561" s="19"/>
      <c r="CVV561" s="19"/>
      <c r="CVW561" s="19"/>
      <c r="CVX561" s="19"/>
      <c r="CVY561" s="20"/>
      <c r="CVZ561" s="19"/>
      <c r="CWA561" s="19"/>
      <c r="CWB561" s="19"/>
      <c r="CWC561" s="20"/>
      <c r="CWD561" s="20"/>
      <c r="CWE561" s="31"/>
      <c r="CWF561" s="31"/>
      <c r="CWG561" s="19"/>
      <c r="CWH561" s="20"/>
      <c r="CWI561" s="20"/>
      <c r="CWJ561" s="9"/>
      <c r="CWK561" s="19"/>
      <c r="CWL561" s="19"/>
      <c r="CWM561" s="19"/>
      <c r="CWN561" s="19"/>
      <c r="CWO561" s="19"/>
      <c r="CWP561" s="20"/>
      <c r="CWQ561" s="19"/>
      <c r="CWR561" s="19"/>
      <c r="CWS561" s="19"/>
      <c r="CWT561" s="20"/>
      <c r="CWU561" s="20"/>
      <c r="CWV561" s="31"/>
      <c r="CWW561" s="31"/>
      <c r="CWX561" s="19"/>
      <c r="CWY561" s="20"/>
      <c r="CWZ561" s="20"/>
      <c r="CXA561" s="9"/>
      <c r="CXB561" s="19"/>
      <c r="CXC561" s="19"/>
      <c r="CXD561" s="19"/>
      <c r="CXE561" s="19"/>
      <c r="CXF561" s="19"/>
      <c r="CXG561" s="20"/>
      <c r="CXH561" s="19"/>
      <c r="CXI561" s="19"/>
      <c r="CXJ561" s="19"/>
      <c r="CXK561" s="20"/>
      <c r="CXL561" s="20"/>
      <c r="CXM561" s="31"/>
      <c r="CXN561" s="31"/>
      <c r="CXO561" s="19"/>
      <c r="CXP561" s="20"/>
      <c r="CXQ561" s="20"/>
      <c r="CXR561" s="9"/>
      <c r="CXS561" s="19"/>
      <c r="CXT561" s="19"/>
      <c r="CXU561" s="19"/>
      <c r="CXV561" s="19"/>
      <c r="CXW561" s="19"/>
      <c r="CXX561" s="20"/>
      <c r="CXY561" s="19"/>
      <c r="CXZ561" s="19"/>
      <c r="CYA561" s="19"/>
      <c r="CYB561" s="20"/>
      <c r="CYC561" s="20"/>
      <c r="CYD561" s="31"/>
      <c r="CYE561" s="31"/>
      <c r="CYF561" s="19"/>
      <c r="CYG561" s="20"/>
      <c r="CYH561" s="20"/>
      <c r="CYI561" s="9"/>
      <c r="CYJ561" s="19"/>
      <c r="CYK561" s="19"/>
      <c r="CYL561" s="19"/>
      <c r="CYM561" s="19"/>
      <c r="CYN561" s="19"/>
      <c r="CYO561" s="20"/>
      <c r="CYP561" s="19"/>
      <c r="CYQ561" s="19"/>
      <c r="CYR561" s="19"/>
      <c r="CYS561" s="20"/>
      <c r="CYT561" s="20"/>
      <c r="CYU561" s="31"/>
      <c r="CYV561" s="31"/>
      <c r="CYW561" s="19"/>
      <c r="CYX561" s="20"/>
      <c r="CYY561" s="20"/>
      <c r="CYZ561" s="9"/>
      <c r="CZA561" s="19"/>
      <c r="CZB561" s="19"/>
      <c r="CZC561" s="19"/>
      <c r="CZD561" s="19"/>
      <c r="CZE561" s="19"/>
      <c r="CZF561" s="20"/>
      <c r="CZG561" s="19"/>
      <c r="CZH561" s="19"/>
      <c r="CZI561" s="19"/>
      <c r="CZJ561" s="20"/>
      <c r="CZK561" s="20"/>
      <c r="CZL561" s="31"/>
      <c r="CZM561" s="31"/>
      <c r="CZN561" s="19"/>
      <c r="CZO561" s="20"/>
      <c r="CZP561" s="20"/>
      <c r="CZQ561" s="9"/>
      <c r="CZR561" s="19"/>
      <c r="CZS561" s="19"/>
      <c r="CZT561" s="19"/>
      <c r="CZU561" s="19"/>
      <c r="CZV561" s="19"/>
      <c r="CZW561" s="20"/>
      <c r="CZX561" s="19"/>
      <c r="CZY561" s="19"/>
      <c r="CZZ561" s="19"/>
      <c r="DAA561" s="20"/>
      <c r="DAB561" s="20"/>
      <c r="DAC561" s="31"/>
      <c r="DAD561" s="31"/>
      <c r="DAE561" s="19"/>
      <c r="DAF561" s="20"/>
      <c r="DAG561" s="20"/>
      <c r="DAH561" s="9"/>
      <c r="DAI561" s="19"/>
      <c r="DAJ561" s="19"/>
      <c r="DAK561" s="19"/>
      <c r="DAL561" s="19"/>
      <c r="DAM561" s="19"/>
      <c r="DAN561" s="20"/>
      <c r="DAO561" s="19"/>
      <c r="DAP561" s="19"/>
      <c r="DAQ561" s="19"/>
      <c r="DAR561" s="20"/>
      <c r="DAS561" s="20"/>
      <c r="DAT561" s="31"/>
      <c r="DAU561" s="31"/>
      <c r="DAV561" s="19"/>
      <c r="DAW561" s="20"/>
      <c r="DAX561" s="20"/>
      <c r="DAY561" s="9"/>
      <c r="DAZ561" s="19"/>
      <c r="DBA561" s="19"/>
      <c r="DBB561" s="19"/>
      <c r="DBC561" s="19"/>
      <c r="DBD561" s="19"/>
      <c r="DBE561" s="20"/>
      <c r="DBF561" s="19"/>
      <c r="DBG561" s="19"/>
      <c r="DBH561" s="19"/>
      <c r="DBI561" s="20"/>
      <c r="DBJ561" s="20"/>
      <c r="DBK561" s="31"/>
      <c r="DBL561" s="31"/>
      <c r="DBM561" s="19"/>
      <c r="DBN561" s="20"/>
      <c r="DBO561" s="20"/>
      <c r="DBP561" s="9"/>
      <c r="DBQ561" s="19"/>
      <c r="DBR561" s="19"/>
      <c r="DBS561" s="19"/>
      <c r="DBT561" s="19"/>
      <c r="DBU561" s="19"/>
      <c r="DBV561" s="20"/>
      <c r="DBW561" s="19"/>
      <c r="DBX561" s="19"/>
      <c r="DBY561" s="19"/>
      <c r="DBZ561" s="20"/>
      <c r="DCA561" s="20"/>
      <c r="DCB561" s="31"/>
      <c r="DCC561" s="31"/>
      <c r="DCD561" s="19"/>
      <c r="DCE561" s="20"/>
      <c r="DCF561" s="20"/>
      <c r="DCG561" s="9"/>
      <c r="DCH561" s="19"/>
      <c r="DCI561" s="19"/>
      <c r="DCJ561" s="19"/>
      <c r="DCK561" s="19"/>
      <c r="DCL561" s="19"/>
      <c r="DCM561" s="20"/>
      <c r="DCN561" s="19"/>
      <c r="DCO561" s="19"/>
      <c r="DCP561" s="19"/>
      <c r="DCQ561" s="20"/>
      <c r="DCR561" s="20"/>
      <c r="DCS561" s="31"/>
      <c r="DCT561" s="31"/>
      <c r="DCU561" s="19"/>
      <c r="DCV561" s="20"/>
      <c r="DCW561" s="20"/>
      <c r="DCX561" s="9"/>
      <c r="DCY561" s="19"/>
      <c r="DCZ561" s="19"/>
      <c r="DDA561" s="19"/>
      <c r="DDB561" s="19"/>
      <c r="DDC561" s="19"/>
      <c r="DDD561" s="20"/>
      <c r="DDE561" s="19"/>
      <c r="DDF561" s="19"/>
      <c r="DDG561" s="19"/>
      <c r="DDH561" s="20"/>
      <c r="DDI561" s="20"/>
      <c r="DDJ561" s="31"/>
      <c r="DDK561" s="31"/>
      <c r="DDL561" s="19"/>
      <c r="DDM561" s="20"/>
      <c r="DDN561" s="20"/>
      <c r="DDO561" s="9"/>
      <c r="DDP561" s="19"/>
      <c r="DDQ561" s="19"/>
      <c r="DDR561" s="19"/>
      <c r="DDS561" s="19"/>
      <c r="DDT561" s="19"/>
      <c r="DDU561" s="20"/>
      <c r="DDV561" s="19"/>
      <c r="DDW561" s="19"/>
      <c r="DDX561" s="19"/>
      <c r="DDY561" s="20"/>
      <c r="DDZ561" s="20"/>
      <c r="DEA561" s="31"/>
      <c r="DEB561" s="31"/>
      <c r="DEC561" s="19"/>
      <c r="DED561" s="20"/>
      <c r="DEE561" s="20"/>
      <c r="DEF561" s="9"/>
      <c r="DEG561" s="19"/>
      <c r="DEH561" s="19"/>
      <c r="DEI561" s="19"/>
      <c r="DEJ561" s="19"/>
      <c r="DEK561" s="19"/>
      <c r="DEL561" s="20"/>
      <c r="DEM561" s="19"/>
      <c r="DEN561" s="19"/>
      <c r="DEO561" s="19"/>
      <c r="DEP561" s="20"/>
      <c r="DEQ561" s="20"/>
      <c r="DER561" s="31"/>
      <c r="DES561" s="31"/>
      <c r="DET561" s="19"/>
      <c r="DEU561" s="20"/>
      <c r="DEV561" s="20"/>
      <c r="DEW561" s="9"/>
      <c r="DEX561" s="19"/>
      <c r="DEY561" s="19"/>
      <c r="DEZ561" s="19"/>
      <c r="DFA561" s="19"/>
      <c r="DFB561" s="19"/>
      <c r="DFC561" s="20"/>
      <c r="DFD561" s="19"/>
      <c r="DFE561" s="19"/>
      <c r="DFF561" s="19"/>
      <c r="DFG561" s="20"/>
      <c r="DFH561" s="20"/>
      <c r="DFI561" s="31"/>
      <c r="DFJ561" s="31"/>
      <c r="DFK561" s="19"/>
      <c r="DFL561" s="20"/>
      <c r="DFM561" s="20"/>
      <c r="DFN561" s="9"/>
      <c r="DFO561" s="19"/>
      <c r="DFP561" s="19"/>
      <c r="DFQ561" s="19"/>
      <c r="DFR561" s="19"/>
      <c r="DFS561" s="19"/>
      <c r="DFT561" s="20"/>
      <c r="DFU561" s="19"/>
      <c r="DFV561" s="19"/>
      <c r="DFW561" s="19"/>
      <c r="DFX561" s="20"/>
      <c r="DFY561" s="20"/>
      <c r="DFZ561" s="31"/>
      <c r="DGA561" s="31"/>
      <c r="DGB561" s="19"/>
      <c r="DGC561" s="20"/>
      <c r="DGD561" s="20"/>
      <c r="DGE561" s="9"/>
      <c r="DGF561" s="19"/>
      <c r="DGG561" s="19"/>
      <c r="DGH561" s="19"/>
      <c r="DGI561" s="19"/>
      <c r="DGJ561" s="19"/>
      <c r="DGK561" s="20"/>
      <c r="DGL561" s="19"/>
      <c r="DGM561" s="19"/>
      <c r="DGN561" s="19"/>
      <c r="DGO561" s="20"/>
      <c r="DGP561" s="20"/>
      <c r="DGQ561" s="31"/>
      <c r="DGR561" s="31"/>
      <c r="DGS561" s="19"/>
      <c r="DGT561" s="20"/>
      <c r="DGU561" s="20"/>
      <c r="DGV561" s="9"/>
      <c r="DGW561" s="19"/>
      <c r="DGX561" s="19"/>
      <c r="DGY561" s="19"/>
      <c r="DGZ561" s="19"/>
      <c r="DHA561" s="19"/>
      <c r="DHB561" s="20"/>
      <c r="DHC561" s="19"/>
      <c r="DHD561" s="19"/>
      <c r="DHE561" s="19"/>
      <c r="DHF561" s="20"/>
      <c r="DHG561" s="20"/>
      <c r="DHH561" s="31"/>
      <c r="DHI561" s="31"/>
      <c r="DHJ561" s="19"/>
      <c r="DHK561" s="20"/>
      <c r="DHL561" s="20"/>
      <c r="DHM561" s="9"/>
      <c r="DHN561" s="19"/>
      <c r="DHO561" s="19"/>
      <c r="DHP561" s="19"/>
      <c r="DHQ561" s="19"/>
      <c r="DHR561" s="19"/>
      <c r="DHS561" s="20"/>
      <c r="DHT561" s="19"/>
      <c r="DHU561" s="19"/>
      <c r="DHV561" s="19"/>
      <c r="DHW561" s="20"/>
      <c r="DHX561" s="20"/>
      <c r="DHY561" s="31"/>
      <c r="DHZ561" s="31"/>
      <c r="DIA561" s="19"/>
      <c r="DIB561" s="20"/>
      <c r="DIC561" s="20"/>
      <c r="DID561" s="9"/>
      <c r="DIE561" s="19"/>
      <c r="DIF561" s="19"/>
      <c r="DIG561" s="19"/>
      <c r="DIH561" s="19"/>
      <c r="DII561" s="19"/>
      <c r="DIJ561" s="20"/>
      <c r="DIK561" s="19"/>
      <c r="DIL561" s="19"/>
      <c r="DIM561" s="19"/>
      <c r="DIN561" s="20"/>
      <c r="DIO561" s="20"/>
      <c r="DIP561" s="31"/>
      <c r="DIQ561" s="31"/>
      <c r="DIR561" s="19"/>
      <c r="DIS561" s="20"/>
      <c r="DIT561" s="20"/>
      <c r="DIU561" s="9"/>
      <c r="DIV561" s="19"/>
      <c r="DIW561" s="19"/>
      <c r="DIX561" s="19"/>
      <c r="DIY561" s="19"/>
      <c r="DIZ561" s="19"/>
      <c r="DJA561" s="20"/>
      <c r="DJB561" s="19"/>
      <c r="DJC561" s="19"/>
      <c r="DJD561" s="19"/>
      <c r="DJE561" s="20"/>
      <c r="DJF561" s="20"/>
      <c r="DJG561" s="31"/>
      <c r="DJH561" s="31"/>
      <c r="DJI561" s="19"/>
      <c r="DJJ561" s="20"/>
      <c r="DJK561" s="20"/>
      <c r="DJL561" s="9"/>
      <c r="DJM561" s="19"/>
      <c r="DJN561" s="19"/>
      <c r="DJO561" s="19"/>
      <c r="DJP561" s="19"/>
      <c r="DJQ561" s="19"/>
      <c r="DJR561" s="20"/>
      <c r="DJS561" s="19"/>
      <c r="DJT561" s="19"/>
      <c r="DJU561" s="19"/>
      <c r="DJV561" s="20"/>
      <c r="DJW561" s="20"/>
      <c r="DJX561" s="31"/>
      <c r="DJY561" s="31"/>
      <c r="DJZ561" s="19"/>
      <c r="DKA561" s="20"/>
      <c r="DKB561" s="20"/>
      <c r="DKC561" s="9"/>
      <c r="DKD561" s="19"/>
      <c r="DKE561" s="19"/>
      <c r="DKF561" s="19"/>
      <c r="DKG561" s="19"/>
      <c r="DKH561" s="19"/>
      <c r="DKI561" s="20"/>
      <c r="DKJ561" s="19"/>
      <c r="DKK561" s="19"/>
      <c r="DKL561" s="19"/>
      <c r="DKM561" s="20"/>
      <c r="DKN561" s="20"/>
      <c r="DKO561" s="31"/>
      <c r="DKP561" s="31"/>
      <c r="DKQ561" s="19"/>
      <c r="DKR561" s="20"/>
      <c r="DKS561" s="20"/>
      <c r="DKT561" s="9"/>
      <c r="DKU561" s="19"/>
      <c r="DKV561" s="19"/>
      <c r="DKW561" s="19"/>
      <c r="DKX561" s="19"/>
      <c r="DKY561" s="19"/>
      <c r="DKZ561" s="20"/>
      <c r="DLA561" s="19"/>
      <c r="DLB561" s="19"/>
      <c r="DLC561" s="19"/>
      <c r="DLD561" s="20"/>
      <c r="DLE561" s="20"/>
      <c r="DLF561" s="31"/>
      <c r="DLG561" s="31"/>
      <c r="DLH561" s="19"/>
      <c r="DLI561" s="20"/>
      <c r="DLJ561" s="20"/>
      <c r="DLK561" s="9"/>
      <c r="DLL561" s="19"/>
      <c r="DLM561" s="19"/>
      <c r="DLN561" s="19"/>
      <c r="DLO561" s="19"/>
      <c r="DLP561" s="19"/>
      <c r="DLQ561" s="20"/>
      <c r="DLR561" s="19"/>
      <c r="DLS561" s="19"/>
      <c r="DLT561" s="19"/>
      <c r="DLU561" s="20"/>
      <c r="DLV561" s="20"/>
      <c r="DLW561" s="31"/>
      <c r="DLX561" s="31"/>
      <c r="DLY561" s="19"/>
      <c r="DLZ561" s="20"/>
      <c r="DMA561" s="20"/>
      <c r="DMB561" s="9"/>
      <c r="DMC561" s="19"/>
      <c r="DMD561" s="19"/>
      <c r="DME561" s="19"/>
      <c r="DMF561" s="19"/>
      <c r="DMG561" s="19"/>
      <c r="DMH561" s="20"/>
      <c r="DMI561" s="19"/>
      <c r="DMJ561" s="19"/>
      <c r="DMK561" s="19"/>
      <c r="DML561" s="20"/>
      <c r="DMM561" s="20"/>
      <c r="DMN561" s="31"/>
      <c r="DMO561" s="31"/>
      <c r="DMP561" s="19"/>
      <c r="DMQ561" s="20"/>
      <c r="DMR561" s="20"/>
      <c r="DMS561" s="9"/>
      <c r="DMT561" s="19"/>
      <c r="DMU561" s="19"/>
      <c r="DMV561" s="19"/>
      <c r="DMW561" s="19"/>
      <c r="DMX561" s="19"/>
      <c r="DMY561" s="20"/>
      <c r="DMZ561" s="19"/>
      <c r="DNA561" s="19"/>
      <c r="DNB561" s="19"/>
      <c r="DNC561" s="20"/>
      <c r="DND561" s="20"/>
      <c r="DNE561" s="31"/>
      <c r="DNF561" s="31"/>
      <c r="DNG561" s="19"/>
      <c r="DNH561" s="20"/>
      <c r="DNI561" s="20"/>
      <c r="DNJ561" s="9"/>
      <c r="DNK561" s="19"/>
      <c r="DNL561" s="19"/>
      <c r="DNM561" s="19"/>
      <c r="DNN561" s="19"/>
      <c r="DNO561" s="19"/>
      <c r="DNP561" s="20"/>
      <c r="DNQ561" s="19"/>
      <c r="DNR561" s="19"/>
      <c r="DNS561" s="19"/>
      <c r="DNT561" s="20"/>
      <c r="DNU561" s="20"/>
      <c r="DNV561" s="31"/>
      <c r="DNW561" s="31"/>
      <c r="DNX561" s="19"/>
      <c r="DNY561" s="20"/>
      <c r="DNZ561" s="20"/>
      <c r="DOA561" s="9"/>
      <c r="DOB561" s="19"/>
      <c r="DOC561" s="19"/>
      <c r="DOD561" s="19"/>
      <c r="DOE561" s="19"/>
      <c r="DOF561" s="19"/>
      <c r="DOG561" s="20"/>
      <c r="DOH561" s="19"/>
      <c r="DOI561" s="19"/>
      <c r="DOJ561" s="19"/>
      <c r="DOK561" s="20"/>
      <c r="DOL561" s="20"/>
      <c r="DOM561" s="31"/>
      <c r="DON561" s="31"/>
      <c r="DOO561" s="19"/>
      <c r="DOP561" s="20"/>
      <c r="DOQ561" s="20"/>
      <c r="DOR561" s="9"/>
      <c r="DOS561" s="19"/>
      <c r="DOT561" s="19"/>
      <c r="DOU561" s="19"/>
      <c r="DOV561" s="19"/>
      <c r="DOW561" s="19"/>
      <c r="DOX561" s="20"/>
      <c r="DOY561" s="19"/>
      <c r="DOZ561" s="19"/>
      <c r="DPA561" s="19"/>
      <c r="DPB561" s="20"/>
      <c r="DPC561" s="20"/>
      <c r="DPD561" s="31"/>
      <c r="DPE561" s="31"/>
      <c r="DPF561" s="19"/>
      <c r="DPG561" s="20"/>
      <c r="DPH561" s="20"/>
      <c r="DPI561" s="9"/>
      <c r="DPJ561" s="19"/>
      <c r="DPK561" s="19"/>
      <c r="DPL561" s="19"/>
      <c r="DPM561" s="19"/>
      <c r="DPN561" s="19"/>
      <c r="DPO561" s="20"/>
      <c r="DPP561" s="19"/>
      <c r="DPQ561" s="19"/>
      <c r="DPR561" s="19"/>
      <c r="DPS561" s="20"/>
      <c r="DPT561" s="20"/>
      <c r="DPU561" s="31"/>
      <c r="DPV561" s="31"/>
      <c r="DPW561" s="19"/>
      <c r="DPX561" s="20"/>
      <c r="DPY561" s="20"/>
      <c r="DPZ561" s="9"/>
      <c r="DQA561" s="19"/>
      <c r="DQB561" s="19"/>
      <c r="DQC561" s="19"/>
      <c r="DQD561" s="19"/>
      <c r="DQE561" s="19"/>
      <c r="DQF561" s="20"/>
      <c r="DQG561" s="19"/>
      <c r="DQH561" s="19"/>
      <c r="DQI561" s="19"/>
      <c r="DQJ561" s="20"/>
      <c r="DQK561" s="20"/>
      <c r="DQL561" s="31"/>
      <c r="DQM561" s="31"/>
      <c r="DQN561" s="19"/>
      <c r="DQO561" s="20"/>
      <c r="DQP561" s="20"/>
      <c r="DQQ561" s="9"/>
      <c r="DQR561" s="19"/>
      <c r="DQS561" s="19"/>
      <c r="DQT561" s="19"/>
      <c r="DQU561" s="19"/>
      <c r="DQV561" s="19"/>
      <c r="DQW561" s="20"/>
      <c r="DQX561" s="19"/>
      <c r="DQY561" s="19"/>
      <c r="DQZ561" s="19"/>
      <c r="DRA561" s="20"/>
      <c r="DRB561" s="20"/>
      <c r="DRC561" s="31"/>
      <c r="DRD561" s="31"/>
      <c r="DRE561" s="19"/>
      <c r="DRF561" s="20"/>
      <c r="DRG561" s="20"/>
      <c r="DRH561" s="9"/>
      <c r="DRI561" s="19"/>
      <c r="DRJ561" s="19"/>
      <c r="DRK561" s="19"/>
      <c r="DRL561" s="19"/>
      <c r="DRM561" s="19"/>
      <c r="DRN561" s="20"/>
      <c r="DRO561" s="19"/>
      <c r="DRP561" s="19"/>
      <c r="DRQ561" s="19"/>
      <c r="DRR561" s="20"/>
      <c r="DRS561" s="20"/>
      <c r="DRT561" s="31"/>
      <c r="DRU561" s="31"/>
      <c r="DRV561" s="19"/>
      <c r="DRW561" s="20"/>
      <c r="DRX561" s="20"/>
      <c r="DRY561" s="9"/>
      <c r="DRZ561" s="19"/>
      <c r="DSA561" s="19"/>
      <c r="DSB561" s="19"/>
      <c r="DSC561" s="19"/>
      <c r="DSD561" s="19"/>
      <c r="DSE561" s="20"/>
      <c r="DSF561" s="19"/>
      <c r="DSG561" s="19"/>
      <c r="DSH561" s="19"/>
      <c r="DSI561" s="20"/>
      <c r="DSJ561" s="20"/>
      <c r="DSK561" s="31"/>
      <c r="DSL561" s="31"/>
      <c r="DSM561" s="19"/>
      <c r="DSN561" s="20"/>
      <c r="DSO561" s="20"/>
      <c r="DSP561" s="9"/>
      <c r="DSQ561" s="19"/>
      <c r="DSR561" s="19"/>
      <c r="DSS561" s="19"/>
      <c r="DST561" s="19"/>
      <c r="DSU561" s="19"/>
      <c r="DSV561" s="20"/>
      <c r="DSW561" s="19"/>
      <c r="DSX561" s="19"/>
      <c r="DSY561" s="19"/>
      <c r="DSZ561" s="20"/>
      <c r="DTA561" s="20"/>
      <c r="DTB561" s="31"/>
      <c r="DTC561" s="31"/>
      <c r="DTD561" s="19"/>
      <c r="DTE561" s="20"/>
      <c r="DTF561" s="20"/>
      <c r="DTG561" s="9"/>
      <c r="DTH561" s="19"/>
      <c r="DTI561" s="19"/>
      <c r="DTJ561" s="19"/>
      <c r="DTK561" s="19"/>
      <c r="DTL561" s="19"/>
      <c r="DTM561" s="20"/>
      <c r="DTN561" s="19"/>
      <c r="DTO561" s="19"/>
      <c r="DTP561" s="19"/>
      <c r="DTQ561" s="20"/>
      <c r="DTR561" s="20"/>
      <c r="DTS561" s="31"/>
      <c r="DTT561" s="31"/>
      <c r="DTU561" s="19"/>
      <c r="DTV561" s="20"/>
      <c r="DTW561" s="20"/>
      <c r="DTX561" s="9"/>
      <c r="DTY561" s="19"/>
      <c r="DTZ561" s="19"/>
      <c r="DUA561" s="19"/>
      <c r="DUB561" s="19"/>
      <c r="DUC561" s="19"/>
      <c r="DUD561" s="20"/>
      <c r="DUE561" s="19"/>
      <c r="DUF561" s="19"/>
      <c r="DUG561" s="19"/>
      <c r="DUH561" s="20"/>
      <c r="DUI561" s="20"/>
      <c r="DUJ561" s="31"/>
      <c r="DUK561" s="31"/>
      <c r="DUL561" s="19"/>
      <c r="DUM561" s="20"/>
      <c r="DUN561" s="20"/>
      <c r="DUO561" s="9"/>
      <c r="DUP561" s="19"/>
      <c r="DUQ561" s="19"/>
      <c r="DUR561" s="19"/>
      <c r="DUS561" s="19"/>
      <c r="DUT561" s="19"/>
      <c r="DUU561" s="20"/>
      <c r="DUV561" s="19"/>
      <c r="DUW561" s="19"/>
      <c r="DUX561" s="19"/>
      <c r="DUY561" s="20"/>
      <c r="DUZ561" s="20"/>
      <c r="DVA561" s="31"/>
      <c r="DVB561" s="31"/>
      <c r="DVC561" s="19"/>
      <c r="DVD561" s="20"/>
      <c r="DVE561" s="20"/>
      <c r="DVF561" s="9"/>
      <c r="DVG561" s="19"/>
      <c r="DVH561" s="19"/>
      <c r="DVI561" s="19"/>
      <c r="DVJ561" s="19"/>
      <c r="DVK561" s="19"/>
      <c r="DVL561" s="20"/>
      <c r="DVM561" s="19"/>
      <c r="DVN561" s="19"/>
      <c r="DVO561" s="19"/>
      <c r="DVP561" s="20"/>
      <c r="DVQ561" s="20"/>
      <c r="DVR561" s="31"/>
      <c r="DVS561" s="31"/>
      <c r="DVT561" s="19"/>
      <c r="DVU561" s="20"/>
      <c r="DVV561" s="20"/>
      <c r="DVW561" s="9"/>
      <c r="DVX561" s="19"/>
      <c r="DVY561" s="19"/>
      <c r="DVZ561" s="19"/>
      <c r="DWA561" s="19"/>
      <c r="DWB561" s="19"/>
      <c r="DWC561" s="20"/>
      <c r="DWD561" s="19"/>
      <c r="DWE561" s="19"/>
      <c r="DWF561" s="19"/>
      <c r="DWG561" s="20"/>
      <c r="DWH561" s="20"/>
      <c r="DWI561" s="31"/>
      <c r="DWJ561" s="31"/>
      <c r="DWK561" s="19"/>
      <c r="DWL561" s="20"/>
      <c r="DWM561" s="20"/>
      <c r="DWN561" s="9"/>
      <c r="DWO561" s="19"/>
      <c r="DWP561" s="19"/>
      <c r="DWQ561" s="19"/>
      <c r="DWR561" s="19"/>
      <c r="DWS561" s="19"/>
      <c r="DWT561" s="20"/>
      <c r="DWU561" s="19"/>
      <c r="DWV561" s="19"/>
      <c r="DWW561" s="19"/>
      <c r="DWX561" s="20"/>
      <c r="DWY561" s="20"/>
      <c r="DWZ561" s="31"/>
      <c r="DXA561" s="31"/>
      <c r="DXB561" s="19"/>
      <c r="DXC561" s="20"/>
      <c r="DXD561" s="20"/>
      <c r="DXE561" s="9"/>
      <c r="DXF561" s="19"/>
      <c r="DXG561" s="19"/>
      <c r="DXH561" s="19"/>
      <c r="DXI561" s="19"/>
      <c r="DXJ561" s="19"/>
      <c r="DXK561" s="20"/>
      <c r="DXL561" s="19"/>
      <c r="DXM561" s="19"/>
      <c r="DXN561" s="19"/>
      <c r="DXO561" s="20"/>
      <c r="DXP561" s="20"/>
      <c r="DXQ561" s="31"/>
      <c r="DXR561" s="31"/>
      <c r="DXS561" s="19"/>
      <c r="DXT561" s="20"/>
      <c r="DXU561" s="20"/>
      <c r="DXV561" s="9"/>
      <c r="DXW561" s="19"/>
      <c r="DXX561" s="19"/>
      <c r="DXY561" s="19"/>
      <c r="DXZ561" s="19"/>
      <c r="DYA561" s="19"/>
      <c r="DYB561" s="20"/>
      <c r="DYC561" s="19"/>
      <c r="DYD561" s="19"/>
      <c r="DYE561" s="19"/>
      <c r="DYF561" s="20"/>
      <c r="DYG561" s="20"/>
      <c r="DYH561" s="31"/>
      <c r="DYI561" s="31"/>
      <c r="DYJ561" s="19"/>
      <c r="DYK561" s="20"/>
      <c r="DYL561" s="20"/>
      <c r="DYM561" s="9"/>
      <c r="DYN561" s="19"/>
      <c r="DYO561" s="19"/>
      <c r="DYP561" s="19"/>
      <c r="DYQ561" s="19"/>
      <c r="DYR561" s="19"/>
      <c r="DYS561" s="20"/>
      <c r="DYT561" s="19"/>
      <c r="DYU561" s="19"/>
      <c r="DYV561" s="19"/>
      <c r="DYW561" s="20"/>
      <c r="DYX561" s="20"/>
      <c r="DYY561" s="31"/>
      <c r="DYZ561" s="31"/>
      <c r="DZA561" s="19"/>
      <c r="DZB561" s="20"/>
      <c r="DZC561" s="20"/>
      <c r="DZD561" s="9"/>
      <c r="DZE561" s="19"/>
      <c r="DZF561" s="19"/>
      <c r="DZG561" s="19"/>
      <c r="DZH561" s="19"/>
      <c r="DZI561" s="19"/>
      <c r="DZJ561" s="20"/>
      <c r="DZK561" s="19"/>
      <c r="DZL561" s="19"/>
      <c r="DZM561" s="19"/>
      <c r="DZN561" s="20"/>
      <c r="DZO561" s="20"/>
      <c r="DZP561" s="31"/>
      <c r="DZQ561" s="31"/>
      <c r="DZR561" s="19"/>
      <c r="DZS561" s="20"/>
      <c r="DZT561" s="20"/>
      <c r="DZU561" s="9"/>
      <c r="DZV561" s="19"/>
      <c r="DZW561" s="19"/>
      <c r="DZX561" s="19"/>
      <c r="DZY561" s="19"/>
      <c r="DZZ561" s="19"/>
      <c r="EAA561" s="20"/>
      <c r="EAB561" s="19"/>
      <c r="EAC561" s="19"/>
      <c r="EAD561" s="19"/>
      <c r="EAE561" s="20"/>
      <c r="EAF561" s="20"/>
      <c r="EAG561" s="31"/>
      <c r="EAH561" s="31"/>
      <c r="EAI561" s="19"/>
      <c r="EAJ561" s="20"/>
      <c r="EAK561" s="20"/>
      <c r="EAL561" s="9"/>
      <c r="EAM561" s="19"/>
      <c r="EAN561" s="19"/>
      <c r="EAO561" s="19"/>
      <c r="EAP561" s="19"/>
      <c r="EAQ561" s="19"/>
      <c r="EAR561" s="20"/>
      <c r="EAS561" s="19"/>
      <c r="EAT561" s="19"/>
      <c r="EAU561" s="19"/>
      <c r="EAV561" s="20"/>
      <c r="EAW561" s="20"/>
      <c r="EAX561" s="31"/>
      <c r="EAY561" s="31"/>
      <c r="EAZ561" s="19"/>
      <c r="EBA561" s="20"/>
      <c r="EBB561" s="20"/>
      <c r="EBC561" s="9"/>
      <c r="EBD561" s="19"/>
      <c r="EBE561" s="19"/>
      <c r="EBF561" s="19"/>
      <c r="EBG561" s="19"/>
      <c r="EBH561" s="19"/>
      <c r="EBI561" s="20"/>
      <c r="EBJ561" s="19"/>
      <c r="EBK561" s="19"/>
      <c r="EBL561" s="19"/>
      <c r="EBM561" s="20"/>
      <c r="EBN561" s="20"/>
      <c r="EBO561" s="31"/>
      <c r="EBP561" s="31"/>
      <c r="EBQ561" s="19"/>
      <c r="EBR561" s="20"/>
      <c r="EBS561" s="20"/>
      <c r="EBT561" s="9"/>
      <c r="EBU561" s="19"/>
      <c r="EBV561" s="19"/>
      <c r="EBW561" s="19"/>
      <c r="EBX561" s="19"/>
      <c r="EBY561" s="19"/>
      <c r="EBZ561" s="20"/>
      <c r="ECA561" s="19"/>
      <c r="ECB561" s="19"/>
      <c r="ECC561" s="19"/>
      <c r="ECD561" s="20"/>
      <c r="ECE561" s="20"/>
      <c r="ECF561" s="31"/>
      <c r="ECG561" s="31"/>
      <c r="ECH561" s="19"/>
      <c r="ECI561" s="20"/>
      <c r="ECJ561" s="20"/>
      <c r="ECK561" s="9"/>
      <c r="ECL561" s="19"/>
      <c r="ECM561" s="19"/>
      <c r="ECN561" s="19"/>
      <c r="ECO561" s="19"/>
      <c r="ECP561" s="19"/>
      <c r="ECQ561" s="20"/>
      <c r="ECR561" s="19"/>
      <c r="ECS561" s="19"/>
      <c r="ECT561" s="19"/>
      <c r="ECU561" s="20"/>
      <c r="ECV561" s="20"/>
      <c r="ECW561" s="31"/>
      <c r="ECX561" s="31"/>
      <c r="ECY561" s="19"/>
      <c r="ECZ561" s="20"/>
      <c r="EDA561" s="20"/>
      <c r="EDB561" s="9"/>
      <c r="EDC561" s="19"/>
      <c r="EDD561" s="19"/>
      <c r="EDE561" s="19"/>
      <c r="EDF561" s="19"/>
      <c r="EDG561" s="19"/>
      <c r="EDH561" s="20"/>
      <c r="EDI561" s="19"/>
      <c r="EDJ561" s="19"/>
      <c r="EDK561" s="19"/>
      <c r="EDL561" s="20"/>
      <c r="EDM561" s="20"/>
      <c r="EDN561" s="31"/>
      <c r="EDO561" s="31"/>
      <c r="EDP561" s="19"/>
      <c r="EDQ561" s="20"/>
      <c r="EDR561" s="20"/>
      <c r="EDS561" s="9"/>
      <c r="EDT561" s="19"/>
      <c r="EDU561" s="19"/>
      <c r="EDV561" s="19"/>
      <c r="EDW561" s="19"/>
      <c r="EDX561" s="19"/>
      <c r="EDY561" s="20"/>
      <c r="EDZ561" s="19"/>
      <c r="EEA561" s="19"/>
      <c r="EEB561" s="19"/>
      <c r="EEC561" s="20"/>
      <c r="EED561" s="20"/>
      <c r="EEE561" s="31"/>
      <c r="EEF561" s="31"/>
      <c r="EEG561" s="19"/>
      <c r="EEH561" s="20"/>
      <c r="EEI561" s="20"/>
      <c r="EEJ561" s="9"/>
      <c r="EEK561" s="19"/>
      <c r="EEL561" s="19"/>
      <c r="EEM561" s="19"/>
      <c r="EEN561" s="19"/>
      <c r="EEO561" s="19"/>
      <c r="EEP561" s="20"/>
      <c r="EEQ561" s="19"/>
      <c r="EER561" s="19"/>
      <c r="EES561" s="19"/>
      <c r="EET561" s="20"/>
      <c r="EEU561" s="20"/>
      <c r="EEV561" s="31"/>
      <c r="EEW561" s="31"/>
      <c r="EEX561" s="19"/>
      <c r="EEY561" s="20"/>
      <c r="EEZ561" s="20"/>
      <c r="EFA561" s="9"/>
      <c r="EFB561" s="19"/>
      <c r="EFC561" s="19"/>
      <c r="EFD561" s="19"/>
      <c r="EFE561" s="19"/>
      <c r="EFF561" s="19"/>
      <c r="EFG561" s="20"/>
      <c r="EFH561" s="19"/>
      <c r="EFI561" s="19"/>
      <c r="EFJ561" s="19"/>
      <c r="EFK561" s="20"/>
      <c r="EFL561" s="20"/>
      <c r="EFM561" s="31"/>
      <c r="EFN561" s="31"/>
      <c r="EFO561" s="19"/>
      <c r="EFP561" s="20"/>
      <c r="EFQ561" s="20"/>
      <c r="EFR561" s="9"/>
      <c r="EFS561" s="19"/>
      <c r="EFT561" s="19"/>
      <c r="EFU561" s="19"/>
      <c r="EFV561" s="19"/>
      <c r="EFW561" s="19"/>
      <c r="EFX561" s="20"/>
      <c r="EFY561" s="19"/>
      <c r="EFZ561" s="19"/>
      <c r="EGA561" s="19"/>
      <c r="EGB561" s="20"/>
      <c r="EGC561" s="20"/>
      <c r="EGD561" s="31"/>
      <c r="EGE561" s="31"/>
      <c r="EGF561" s="19"/>
      <c r="EGG561" s="20"/>
      <c r="EGH561" s="20"/>
      <c r="EGI561" s="9"/>
      <c r="EGJ561" s="19"/>
      <c r="EGK561" s="19"/>
      <c r="EGL561" s="19"/>
      <c r="EGM561" s="19"/>
      <c r="EGN561" s="19"/>
      <c r="EGO561" s="20"/>
      <c r="EGP561" s="19"/>
      <c r="EGQ561" s="19"/>
      <c r="EGR561" s="19"/>
      <c r="EGS561" s="20"/>
      <c r="EGT561" s="20"/>
      <c r="EGU561" s="31"/>
      <c r="EGV561" s="31"/>
      <c r="EGW561" s="19"/>
      <c r="EGX561" s="20"/>
      <c r="EGY561" s="20"/>
      <c r="EGZ561" s="9"/>
      <c r="EHA561" s="19"/>
      <c r="EHB561" s="19"/>
      <c r="EHC561" s="19"/>
      <c r="EHD561" s="19"/>
      <c r="EHE561" s="19"/>
      <c r="EHF561" s="20"/>
      <c r="EHG561" s="19"/>
      <c r="EHH561" s="19"/>
      <c r="EHI561" s="19"/>
      <c r="EHJ561" s="20"/>
      <c r="EHK561" s="20"/>
      <c r="EHL561" s="31"/>
      <c r="EHM561" s="31"/>
      <c r="EHN561" s="19"/>
      <c r="EHO561" s="20"/>
      <c r="EHP561" s="20"/>
      <c r="EHQ561" s="9"/>
      <c r="EHR561" s="19"/>
      <c r="EHS561" s="19"/>
      <c r="EHT561" s="19"/>
      <c r="EHU561" s="19"/>
      <c r="EHV561" s="19"/>
      <c r="EHW561" s="20"/>
      <c r="EHX561" s="19"/>
      <c r="EHY561" s="19"/>
      <c r="EHZ561" s="19"/>
      <c r="EIA561" s="20"/>
      <c r="EIB561" s="20"/>
      <c r="EIC561" s="31"/>
      <c r="EID561" s="31"/>
      <c r="EIE561" s="19"/>
      <c r="EIF561" s="20"/>
      <c r="EIG561" s="20"/>
      <c r="EIH561" s="9"/>
      <c r="EII561" s="19"/>
      <c r="EIJ561" s="19"/>
      <c r="EIK561" s="19"/>
      <c r="EIL561" s="19"/>
      <c r="EIM561" s="19"/>
      <c r="EIN561" s="20"/>
      <c r="EIO561" s="19"/>
      <c r="EIP561" s="19"/>
      <c r="EIQ561" s="19"/>
      <c r="EIR561" s="20"/>
      <c r="EIS561" s="20"/>
      <c r="EIT561" s="31"/>
      <c r="EIU561" s="31"/>
      <c r="EIV561" s="19"/>
      <c r="EIW561" s="20"/>
      <c r="EIX561" s="20"/>
      <c r="EIY561" s="9"/>
      <c r="EIZ561" s="19"/>
      <c r="EJA561" s="19"/>
      <c r="EJB561" s="19"/>
      <c r="EJC561" s="19"/>
      <c r="EJD561" s="19"/>
      <c r="EJE561" s="20"/>
      <c r="EJF561" s="19"/>
      <c r="EJG561" s="19"/>
      <c r="EJH561" s="19"/>
      <c r="EJI561" s="20"/>
      <c r="EJJ561" s="20"/>
      <c r="EJK561" s="31"/>
      <c r="EJL561" s="31"/>
      <c r="EJM561" s="19"/>
      <c r="EJN561" s="20"/>
      <c r="EJO561" s="20"/>
      <c r="EJP561" s="9"/>
      <c r="EJQ561" s="19"/>
      <c r="EJR561" s="19"/>
      <c r="EJS561" s="19"/>
      <c r="EJT561" s="19"/>
      <c r="EJU561" s="19"/>
      <c r="EJV561" s="20"/>
      <c r="EJW561" s="19"/>
      <c r="EJX561" s="19"/>
      <c r="EJY561" s="19"/>
      <c r="EJZ561" s="20"/>
      <c r="EKA561" s="20"/>
      <c r="EKB561" s="31"/>
      <c r="EKC561" s="31"/>
      <c r="EKD561" s="19"/>
      <c r="EKE561" s="20"/>
      <c r="EKF561" s="20"/>
      <c r="EKG561" s="9"/>
      <c r="EKH561" s="19"/>
      <c r="EKI561" s="19"/>
      <c r="EKJ561" s="19"/>
      <c r="EKK561" s="19"/>
      <c r="EKL561" s="19"/>
      <c r="EKM561" s="20"/>
      <c r="EKN561" s="19"/>
      <c r="EKO561" s="19"/>
      <c r="EKP561" s="19"/>
      <c r="EKQ561" s="20"/>
      <c r="EKR561" s="20"/>
      <c r="EKS561" s="31"/>
      <c r="EKT561" s="31"/>
      <c r="EKU561" s="19"/>
      <c r="EKV561" s="20"/>
      <c r="EKW561" s="20"/>
      <c r="EKX561" s="9"/>
      <c r="EKY561" s="19"/>
      <c r="EKZ561" s="19"/>
      <c r="ELA561" s="19"/>
      <c r="ELB561" s="19"/>
      <c r="ELC561" s="19"/>
      <c r="ELD561" s="20"/>
      <c r="ELE561" s="19"/>
      <c r="ELF561" s="19"/>
      <c r="ELG561" s="19"/>
      <c r="ELH561" s="20"/>
      <c r="ELI561" s="20"/>
      <c r="ELJ561" s="31"/>
      <c r="ELK561" s="31"/>
      <c r="ELL561" s="19"/>
      <c r="ELM561" s="20"/>
      <c r="ELN561" s="20"/>
      <c r="ELO561" s="9"/>
      <c r="ELP561" s="19"/>
      <c r="ELQ561" s="19"/>
      <c r="ELR561" s="19"/>
      <c r="ELS561" s="19"/>
      <c r="ELT561" s="19"/>
      <c r="ELU561" s="20"/>
      <c r="ELV561" s="19"/>
      <c r="ELW561" s="19"/>
      <c r="ELX561" s="19"/>
      <c r="ELY561" s="20"/>
      <c r="ELZ561" s="20"/>
      <c r="EMA561" s="31"/>
      <c r="EMB561" s="31"/>
      <c r="EMC561" s="19"/>
      <c r="EMD561" s="20"/>
      <c r="EME561" s="20"/>
      <c r="EMF561" s="9"/>
      <c r="EMG561" s="19"/>
      <c r="EMH561" s="19"/>
      <c r="EMI561" s="19"/>
      <c r="EMJ561" s="19"/>
      <c r="EMK561" s="19"/>
      <c r="EML561" s="20"/>
      <c r="EMM561" s="19"/>
      <c r="EMN561" s="19"/>
      <c r="EMO561" s="19"/>
      <c r="EMP561" s="20"/>
      <c r="EMQ561" s="20"/>
      <c r="EMR561" s="31"/>
      <c r="EMS561" s="31"/>
      <c r="EMT561" s="19"/>
      <c r="EMU561" s="20"/>
      <c r="EMV561" s="20"/>
      <c r="EMW561" s="9"/>
      <c r="EMX561" s="19"/>
      <c r="EMY561" s="19"/>
      <c r="EMZ561" s="19"/>
      <c r="ENA561" s="19"/>
      <c r="ENB561" s="19"/>
      <c r="ENC561" s="20"/>
      <c r="END561" s="19"/>
      <c r="ENE561" s="19"/>
      <c r="ENF561" s="19"/>
      <c r="ENG561" s="20"/>
      <c r="ENH561" s="20"/>
      <c r="ENI561" s="31"/>
      <c r="ENJ561" s="31"/>
      <c r="ENK561" s="19"/>
      <c r="ENL561" s="20"/>
      <c r="ENM561" s="20"/>
      <c r="ENN561" s="9"/>
      <c r="ENO561" s="19"/>
      <c r="ENP561" s="19"/>
      <c r="ENQ561" s="19"/>
      <c r="ENR561" s="19"/>
      <c r="ENS561" s="19"/>
      <c r="ENT561" s="20"/>
      <c r="ENU561" s="19"/>
      <c r="ENV561" s="19"/>
      <c r="ENW561" s="19"/>
      <c r="ENX561" s="20"/>
      <c r="ENY561" s="20"/>
      <c r="ENZ561" s="31"/>
      <c r="EOA561" s="31"/>
      <c r="EOB561" s="19"/>
      <c r="EOC561" s="20"/>
      <c r="EOD561" s="20"/>
      <c r="EOE561" s="9"/>
      <c r="EOF561" s="19"/>
      <c r="EOG561" s="19"/>
      <c r="EOH561" s="19"/>
      <c r="EOI561" s="19"/>
      <c r="EOJ561" s="19"/>
      <c r="EOK561" s="20"/>
      <c r="EOL561" s="19"/>
      <c r="EOM561" s="19"/>
      <c r="EON561" s="19"/>
      <c r="EOO561" s="20"/>
      <c r="EOP561" s="20"/>
      <c r="EOQ561" s="31"/>
      <c r="EOR561" s="31"/>
      <c r="EOS561" s="19"/>
      <c r="EOT561" s="20"/>
      <c r="EOU561" s="20"/>
      <c r="EOV561" s="9"/>
      <c r="EOW561" s="19"/>
      <c r="EOX561" s="19"/>
      <c r="EOY561" s="19"/>
      <c r="EOZ561" s="19"/>
      <c r="EPA561" s="19"/>
      <c r="EPB561" s="20"/>
      <c r="EPC561" s="19"/>
      <c r="EPD561" s="19"/>
      <c r="EPE561" s="19"/>
      <c r="EPF561" s="20"/>
      <c r="EPG561" s="20"/>
      <c r="EPH561" s="31"/>
      <c r="EPI561" s="31"/>
      <c r="EPJ561" s="19"/>
      <c r="EPK561" s="20"/>
      <c r="EPL561" s="20"/>
      <c r="EPM561" s="9"/>
      <c r="EPN561" s="19"/>
      <c r="EPO561" s="19"/>
      <c r="EPP561" s="19"/>
      <c r="EPQ561" s="19"/>
      <c r="EPR561" s="19"/>
      <c r="EPS561" s="20"/>
      <c r="EPT561" s="19"/>
      <c r="EPU561" s="19"/>
      <c r="EPV561" s="19"/>
      <c r="EPW561" s="20"/>
      <c r="EPX561" s="20"/>
      <c r="EPY561" s="31"/>
      <c r="EPZ561" s="31"/>
      <c r="EQA561" s="19"/>
      <c r="EQB561" s="20"/>
      <c r="EQC561" s="20"/>
      <c r="EQD561" s="9"/>
      <c r="EQE561" s="19"/>
      <c r="EQF561" s="19"/>
      <c r="EQG561" s="19"/>
      <c r="EQH561" s="19"/>
      <c r="EQI561" s="19"/>
      <c r="EQJ561" s="20"/>
      <c r="EQK561" s="19"/>
      <c r="EQL561" s="19"/>
      <c r="EQM561" s="19"/>
      <c r="EQN561" s="20"/>
      <c r="EQO561" s="20"/>
      <c r="EQP561" s="31"/>
      <c r="EQQ561" s="31"/>
      <c r="EQR561" s="19"/>
      <c r="EQS561" s="20"/>
      <c r="EQT561" s="20"/>
      <c r="EQU561" s="9"/>
      <c r="EQV561" s="19"/>
      <c r="EQW561" s="19"/>
      <c r="EQX561" s="19"/>
      <c r="EQY561" s="19"/>
      <c r="EQZ561" s="19"/>
      <c r="ERA561" s="20"/>
      <c r="ERB561" s="19"/>
      <c r="ERC561" s="19"/>
      <c r="ERD561" s="19"/>
      <c r="ERE561" s="20"/>
      <c r="ERF561" s="20"/>
      <c r="ERG561" s="31"/>
      <c r="ERH561" s="31"/>
      <c r="ERI561" s="19"/>
      <c r="ERJ561" s="20"/>
      <c r="ERK561" s="20"/>
      <c r="ERL561" s="9"/>
      <c r="ERM561" s="19"/>
      <c r="ERN561" s="19"/>
      <c r="ERO561" s="19"/>
      <c r="ERP561" s="19"/>
      <c r="ERQ561" s="19"/>
      <c r="ERR561" s="20"/>
      <c r="ERS561" s="19"/>
      <c r="ERT561" s="19"/>
      <c r="ERU561" s="19"/>
      <c r="ERV561" s="20"/>
      <c r="ERW561" s="20"/>
      <c r="ERX561" s="31"/>
      <c r="ERY561" s="31"/>
      <c r="ERZ561" s="19"/>
      <c r="ESA561" s="20"/>
      <c r="ESB561" s="20"/>
      <c r="ESC561" s="9"/>
      <c r="ESD561" s="19"/>
      <c r="ESE561" s="19"/>
      <c r="ESF561" s="19"/>
      <c r="ESG561" s="19"/>
      <c r="ESH561" s="19"/>
      <c r="ESI561" s="20"/>
      <c r="ESJ561" s="19"/>
      <c r="ESK561" s="19"/>
      <c r="ESL561" s="19"/>
      <c r="ESM561" s="20"/>
      <c r="ESN561" s="20"/>
      <c r="ESO561" s="31"/>
      <c r="ESP561" s="31"/>
      <c r="ESQ561" s="19"/>
      <c r="ESR561" s="20"/>
      <c r="ESS561" s="20"/>
      <c r="EST561" s="9"/>
      <c r="ESU561" s="19"/>
      <c r="ESV561" s="19"/>
      <c r="ESW561" s="19"/>
      <c r="ESX561" s="19"/>
      <c r="ESY561" s="19"/>
      <c r="ESZ561" s="20"/>
      <c r="ETA561" s="19"/>
      <c r="ETB561" s="19"/>
      <c r="ETC561" s="19"/>
      <c r="ETD561" s="20"/>
      <c r="ETE561" s="20"/>
      <c r="ETF561" s="31"/>
      <c r="ETG561" s="31"/>
      <c r="ETH561" s="19"/>
      <c r="ETI561" s="20"/>
      <c r="ETJ561" s="20"/>
      <c r="ETK561" s="9"/>
      <c r="ETL561" s="19"/>
      <c r="ETM561" s="19"/>
      <c r="ETN561" s="19"/>
      <c r="ETO561" s="19"/>
      <c r="ETP561" s="19"/>
      <c r="ETQ561" s="20"/>
      <c r="ETR561" s="19"/>
      <c r="ETS561" s="19"/>
      <c r="ETT561" s="19"/>
      <c r="ETU561" s="20"/>
      <c r="ETV561" s="20"/>
      <c r="ETW561" s="31"/>
      <c r="ETX561" s="31"/>
      <c r="ETY561" s="19"/>
      <c r="ETZ561" s="20"/>
      <c r="EUA561" s="20"/>
      <c r="EUB561" s="9"/>
      <c r="EUC561" s="19"/>
      <c r="EUD561" s="19"/>
      <c r="EUE561" s="19"/>
      <c r="EUF561" s="19"/>
      <c r="EUG561" s="19"/>
      <c r="EUH561" s="20"/>
      <c r="EUI561" s="19"/>
      <c r="EUJ561" s="19"/>
      <c r="EUK561" s="19"/>
      <c r="EUL561" s="20"/>
      <c r="EUM561" s="20"/>
      <c r="EUN561" s="31"/>
      <c r="EUO561" s="31"/>
      <c r="EUP561" s="19"/>
      <c r="EUQ561" s="20"/>
      <c r="EUR561" s="20"/>
      <c r="EUS561" s="9"/>
      <c r="EUT561" s="19"/>
      <c r="EUU561" s="19"/>
      <c r="EUV561" s="19"/>
      <c r="EUW561" s="19"/>
      <c r="EUX561" s="19"/>
      <c r="EUY561" s="20"/>
      <c r="EUZ561" s="19"/>
      <c r="EVA561" s="19"/>
      <c r="EVB561" s="19"/>
      <c r="EVC561" s="20"/>
      <c r="EVD561" s="20"/>
      <c r="EVE561" s="31"/>
      <c r="EVF561" s="31"/>
      <c r="EVG561" s="19"/>
      <c r="EVH561" s="20"/>
      <c r="EVI561" s="20"/>
      <c r="EVJ561" s="9"/>
      <c r="EVK561" s="19"/>
      <c r="EVL561" s="19"/>
      <c r="EVM561" s="19"/>
      <c r="EVN561" s="19"/>
      <c r="EVO561" s="19"/>
      <c r="EVP561" s="20"/>
      <c r="EVQ561" s="19"/>
      <c r="EVR561" s="19"/>
      <c r="EVS561" s="19"/>
      <c r="EVT561" s="20"/>
      <c r="EVU561" s="20"/>
      <c r="EVV561" s="31"/>
      <c r="EVW561" s="31"/>
      <c r="EVX561" s="19"/>
      <c r="EVY561" s="20"/>
      <c r="EVZ561" s="20"/>
      <c r="EWA561" s="9"/>
      <c r="EWB561" s="19"/>
      <c r="EWC561" s="19"/>
      <c r="EWD561" s="19"/>
      <c r="EWE561" s="19"/>
      <c r="EWF561" s="19"/>
      <c r="EWG561" s="20"/>
      <c r="EWH561" s="19"/>
      <c r="EWI561" s="19"/>
      <c r="EWJ561" s="19"/>
      <c r="EWK561" s="20"/>
      <c r="EWL561" s="20"/>
      <c r="EWM561" s="31"/>
      <c r="EWN561" s="31"/>
      <c r="EWO561" s="19"/>
      <c r="EWP561" s="20"/>
      <c r="EWQ561" s="20"/>
      <c r="EWR561" s="9"/>
      <c r="EWS561" s="19"/>
      <c r="EWT561" s="19"/>
      <c r="EWU561" s="19"/>
      <c r="EWV561" s="19"/>
      <c r="EWW561" s="19"/>
      <c r="EWX561" s="20"/>
      <c r="EWY561" s="19"/>
      <c r="EWZ561" s="19"/>
      <c r="EXA561" s="19"/>
      <c r="EXB561" s="20"/>
      <c r="EXC561" s="20"/>
      <c r="EXD561" s="31"/>
      <c r="EXE561" s="31"/>
      <c r="EXF561" s="19"/>
      <c r="EXG561" s="20"/>
      <c r="EXH561" s="20"/>
      <c r="EXI561" s="9"/>
      <c r="EXJ561" s="19"/>
      <c r="EXK561" s="19"/>
      <c r="EXL561" s="19"/>
      <c r="EXM561" s="19"/>
      <c r="EXN561" s="19"/>
      <c r="EXO561" s="20"/>
      <c r="EXP561" s="19"/>
      <c r="EXQ561" s="19"/>
      <c r="EXR561" s="19"/>
      <c r="EXS561" s="20"/>
      <c r="EXT561" s="20"/>
      <c r="EXU561" s="31"/>
      <c r="EXV561" s="31"/>
      <c r="EXW561" s="19"/>
      <c r="EXX561" s="20"/>
      <c r="EXY561" s="20"/>
      <c r="EXZ561" s="9"/>
      <c r="EYA561" s="19"/>
      <c r="EYB561" s="19"/>
      <c r="EYC561" s="19"/>
      <c r="EYD561" s="19"/>
      <c r="EYE561" s="19"/>
      <c r="EYF561" s="20"/>
      <c r="EYG561" s="19"/>
      <c r="EYH561" s="19"/>
      <c r="EYI561" s="19"/>
      <c r="EYJ561" s="20"/>
      <c r="EYK561" s="20"/>
      <c r="EYL561" s="31"/>
      <c r="EYM561" s="31"/>
      <c r="EYN561" s="19"/>
      <c r="EYO561" s="20"/>
      <c r="EYP561" s="20"/>
      <c r="EYQ561" s="9"/>
      <c r="EYR561" s="19"/>
      <c r="EYS561" s="19"/>
      <c r="EYT561" s="19"/>
      <c r="EYU561" s="19"/>
      <c r="EYV561" s="19"/>
      <c r="EYW561" s="20"/>
      <c r="EYX561" s="19"/>
      <c r="EYY561" s="19"/>
      <c r="EYZ561" s="19"/>
      <c r="EZA561" s="20"/>
      <c r="EZB561" s="20"/>
      <c r="EZC561" s="31"/>
      <c r="EZD561" s="31"/>
      <c r="EZE561" s="19"/>
      <c r="EZF561" s="20"/>
      <c r="EZG561" s="20"/>
      <c r="EZH561" s="9"/>
      <c r="EZI561" s="19"/>
      <c r="EZJ561" s="19"/>
      <c r="EZK561" s="19"/>
      <c r="EZL561" s="19"/>
      <c r="EZM561" s="19"/>
      <c r="EZN561" s="20"/>
      <c r="EZO561" s="19"/>
      <c r="EZP561" s="19"/>
      <c r="EZQ561" s="19"/>
      <c r="EZR561" s="20"/>
      <c r="EZS561" s="20"/>
      <c r="EZT561" s="31"/>
      <c r="EZU561" s="31"/>
      <c r="EZV561" s="19"/>
      <c r="EZW561" s="20"/>
      <c r="EZX561" s="20"/>
      <c r="EZY561" s="9"/>
      <c r="EZZ561" s="19"/>
      <c r="FAA561" s="19"/>
      <c r="FAB561" s="19"/>
      <c r="FAC561" s="19"/>
      <c r="FAD561" s="19"/>
      <c r="FAE561" s="20"/>
      <c r="FAF561" s="19"/>
      <c r="FAG561" s="19"/>
      <c r="FAH561" s="19"/>
      <c r="FAI561" s="20"/>
      <c r="FAJ561" s="20"/>
      <c r="FAK561" s="31"/>
      <c r="FAL561" s="31"/>
      <c r="FAM561" s="19"/>
      <c r="FAN561" s="20"/>
      <c r="FAO561" s="20"/>
      <c r="FAP561" s="9"/>
      <c r="FAQ561" s="19"/>
      <c r="FAR561" s="19"/>
      <c r="FAS561" s="19"/>
      <c r="FAT561" s="19"/>
      <c r="FAU561" s="19"/>
      <c r="FAV561" s="20"/>
      <c r="FAW561" s="19"/>
      <c r="FAX561" s="19"/>
      <c r="FAY561" s="19"/>
      <c r="FAZ561" s="20"/>
      <c r="FBA561" s="20"/>
      <c r="FBB561" s="31"/>
      <c r="FBC561" s="31"/>
      <c r="FBD561" s="19"/>
      <c r="FBE561" s="20"/>
      <c r="FBF561" s="20"/>
      <c r="FBG561" s="9"/>
      <c r="FBH561" s="19"/>
      <c r="FBI561" s="19"/>
      <c r="FBJ561" s="19"/>
      <c r="FBK561" s="19"/>
      <c r="FBL561" s="19"/>
      <c r="FBM561" s="20"/>
      <c r="FBN561" s="19"/>
      <c r="FBO561" s="19"/>
      <c r="FBP561" s="19"/>
      <c r="FBQ561" s="20"/>
      <c r="FBR561" s="20"/>
      <c r="FBS561" s="31"/>
      <c r="FBT561" s="31"/>
      <c r="FBU561" s="19"/>
      <c r="FBV561" s="20"/>
      <c r="FBW561" s="20"/>
      <c r="FBX561" s="9"/>
      <c r="FBY561" s="19"/>
      <c r="FBZ561" s="19"/>
      <c r="FCA561" s="19"/>
      <c r="FCB561" s="19"/>
      <c r="FCC561" s="19"/>
      <c r="FCD561" s="20"/>
      <c r="FCE561" s="19"/>
      <c r="FCF561" s="19"/>
      <c r="FCG561" s="19"/>
      <c r="FCH561" s="20"/>
      <c r="FCI561" s="20"/>
      <c r="FCJ561" s="31"/>
      <c r="FCK561" s="31"/>
      <c r="FCL561" s="19"/>
      <c r="FCM561" s="20"/>
      <c r="FCN561" s="20"/>
      <c r="FCO561" s="9"/>
      <c r="FCP561" s="19"/>
      <c r="FCQ561" s="19"/>
      <c r="FCR561" s="19"/>
      <c r="FCS561" s="19"/>
      <c r="FCT561" s="19"/>
      <c r="FCU561" s="20"/>
      <c r="FCV561" s="19"/>
      <c r="FCW561" s="19"/>
      <c r="FCX561" s="19"/>
      <c r="FCY561" s="20"/>
      <c r="FCZ561" s="20"/>
      <c r="FDA561" s="31"/>
      <c r="FDB561" s="31"/>
      <c r="FDC561" s="19"/>
      <c r="FDD561" s="20"/>
      <c r="FDE561" s="20"/>
      <c r="FDF561" s="9"/>
      <c r="FDG561" s="19"/>
      <c r="FDH561" s="19"/>
      <c r="FDI561" s="19"/>
      <c r="FDJ561" s="19"/>
      <c r="FDK561" s="19"/>
      <c r="FDL561" s="20"/>
      <c r="FDM561" s="19"/>
      <c r="FDN561" s="19"/>
      <c r="FDO561" s="19"/>
      <c r="FDP561" s="20"/>
      <c r="FDQ561" s="20"/>
      <c r="FDR561" s="31"/>
      <c r="FDS561" s="31"/>
      <c r="FDT561" s="19"/>
      <c r="FDU561" s="20"/>
      <c r="FDV561" s="20"/>
      <c r="FDW561" s="9"/>
      <c r="FDX561" s="19"/>
      <c r="FDY561" s="19"/>
      <c r="FDZ561" s="19"/>
      <c r="FEA561" s="19"/>
      <c r="FEB561" s="19"/>
      <c r="FEC561" s="20"/>
      <c r="FED561" s="19"/>
      <c r="FEE561" s="19"/>
      <c r="FEF561" s="19"/>
      <c r="FEG561" s="20"/>
      <c r="FEH561" s="20"/>
      <c r="FEI561" s="31"/>
      <c r="FEJ561" s="31"/>
      <c r="FEK561" s="19"/>
      <c r="FEL561" s="20"/>
      <c r="FEM561" s="20"/>
      <c r="FEN561" s="9"/>
      <c r="FEO561" s="19"/>
      <c r="FEP561" s="19"/>
      <c r="FEQ561" s="19"/>
      <c r="FER561" s="19"/>
      <c r="FES561" s="19"/>
      <c r="FET561" s="20"/>
      <c r="FEU561" s="19"/>
      <c r="FEV561" s="19"/>
      <c r="FEW561" s="19"/>
      <c r="FEX561" s="20"/>
      <c r="FEY561" s="20"/>
      <c r="FEZ561" s="31"/>
      <c r="FFA561" s="31"/>
      <c r="FFB561" s="19"/>
      <c r="FFC561" s="20"/>
      <c r="FFD561" s="20"/>
      <c r="FFE561" s="9"/>
      <c r="FFF561" s="19"/>
      <c r="FFG561" s="19"/>
      <c r="FFH561" s="19"/>
      <c r="FFI561" s="19"/>
      <c r="FFJ561" s="19"/>
      <c r="FFK561" s="20"/>
      <c r="FFL561" s="19"/>
      <c r="FFM561" s="19"/>
      <c r="FFN561" s="19"/>
      <c r="FFO561" s="20"/>
      <c r="FFP561" s="20"/>
      <c r="FFQ561" s="31"/>
      <c r="FFR561" s="31"/>
      <c r="FFS561" s="19"/>
      <c r="FFT561" s="20"/>
      <c r="FFU561" s="20"/>
      <c r="FFV561" s="9"/>
      <c r="FFW561" s="19"/>
      <c r="FFX561" s="19"/>
      <c r="FFY561" s="19"/>
      <c r="FFZ561" s="19"/>
      <c r="FGA561" s="19"/>
      <c r="FGB561" s="20"/>
      <c r="FGC561" s="19"/>
      <c r="FGD561" s="19"/>
      <c r="FGE561" s="19"/>
      <c r="FGF561" s="20"/>
      <c r="FGG561" s="20"/>
      <c r="FGH561" s="31"/>
      <c r="FGI561" s="31"/>
      <c r="FGJ561" s="19"/>
      <c r="FGK561" s="20"/>
      <c r="FGL561" s="20"/>
      <c r="FGM561" s="9"/>
      <c r="FGN561" s="19"/>
      <c r="FGO561" s="19"/>
      <c r="FGP561" s="19"/>
      <c r="FGQ561" s="19"/>
      <c r="FGR561" s="19"/>
      <c r="FGS561" s="20"/>
      <c r="FGT561" s="19"/>
      <c r="FGU561" s="19"/>
      <c r="FGV561" s="19"/>
      <c r="FGW561" s="20"/>
      <c r="FGX561" s="20"/>
      <c r="FGY561" s="31"/>
      <c r="FGZ561" s="31"/>
      <c r="FHA561" s="19"/>
      <c r="FHB561" s="20"/>
      <c r="FHC561" s="20"/>
      <c r="FHD561" s="9"/>
      <c r="FHE561" s="19"/>
      <c r="FHF561" s="19"/>
      <c r="FHG561" s="19"/>
      <c r="FHH561" s="19"/>
      <c r="FHI561" s="19"/>
      <c r="FHJ561" s="20"/>
      <c r="FHK561" s="19"/>
      <c r="FHL561" s="19"/>
      <c r="FHM561" s="19"/>
      <c r="FHN561" s="20"/>
      <c r="FHO561" s="20"/>
      <c r="FHP561" s="31"/>
      <c r="FHQ561" s="31"/>
      <c r="FHR561" s="19"/>
      <c r="FHS561" s="20"/>
      <c r="FHT561" s="20"/>
      <c r="FHU561" s="9"/>
      <c r="FHV561" s="19"/>
      <c r="FHW561" s="19"/>
      <c r="FHX561" s="19"/>
      <c r="FHY561" s="19"/>
      <c r="FHZ561" s="19"/>
      <c r="FIA561" s="20"/>
      <c r="FIB561" s="19"/>
      <c r="FIC561" s="19"/>
      <c r="FID561" s="19"/>
      <c r="FIE561" s="20"/>
      <c r="FIF561" s="20"/>
      <c r="FIG561" s="31"/>
      <c r="FIH561" s="31"/>
      <c r="FII561" s="19"/>
      <c r="FIJ561" s="20"/>
      <c r="FIK561" s="20"/>
      <c r="FIL561" s="9"/>
      <c r="FIM561" s="19"/>
      <c r="FIN561" s="19"/>
      <c r="FIO561" s="19"/>
      <c r="FIP561" s="19"/>
      <c r="FIQ561" s="19"/>
      <c r="FIR561" s="20"/>
      <c r="FIS561" s="19"/>
      <c r="FIT561" s="19"/>
      <c r="FIU561" s="19"/>
      <c r="FIV561" s="20"/>
      <c r="FIW561" s="20"/>
      <c r="FIX561" s="31"/>
      <c r="FIY561" s="31"/>
      <c r="FIZ561" s="19"/>
      <c r="FJA561" s="20"/>
      <c r="FJB561" s="20"/>
      <c r="FJC561" s="9"/>
      <c r="FJD561" s="19"/>
      <c r="FJE561" s="19"/>
      <c r="FJF561" s="19"/>
      <c r="FJG561" s="19"/>
      <c r="FJH561" s="19"/>
      <c r="FJI561" s="20"/>
      <c r="FJJ561" s="19"/>
      <c r="FJK561" s="19"/>
      <c r="FJL561" s="19"/>
      <c r="FJM561" s="20"/>
      <c r="FJN561" s="20"/>
      <c r="FJO561" s="31"/>
      <c r="FJP561" s="31"/>
      <c r="FJQ561" s="19"/>
      <c r="FJR561" s="20"/>
      <c r="FJS561" s="20"/>
      <c r="FJT561" s="9"/>
      <c r="FJU561" s="19"/>
      <c r="FJV561" s="19"/>
      <c r="FJW561" s="19"/>
      <c r="FJX561" s="19"/>
      <c r="FJY561" s="19"/>
      <c r="FJZ561" s="20"/>
      <c r="FKA561" s="19"/>
      <c r="FKB561" s="19"/>
      <c r="FKC561" s="19"/>
      <c r="FKD561" s="20"/>
      <c r="FKE561" s="20"/>
      <c r="FKF561" s="31"/>
      <c r="FKG561" s="31"/>
      <c r="FKH561" s="19"/>
      <c r="FKI561" s="20"/>
      <c r="FKJ561" s="20"/>
      <c r="FKK561" s="9"/>
      <c r="FKL561" s="19"/>
      <c r="FKM561" s="19"/>
      <c r="FKN561" s="19"/>
      <c r="FKO561" s="19"/>
      <c r="FKP561" s="19"/>
      <c r="FKQ561" s="20"/>
      <c r="FKR561" s="19"/>
      <c r="FKS561" s="19"/>
      <c r="FKT561" s="19"/>
      <c r="FKU561" s="20"/>
      <c r="FKV561" s="20"/>
      <c r="FKW561" s="31"/>
      <c r="FKX561" s="31"/>
      <c r="FKY561" s="19"/>
      <c r="FKZ561" s="20"/>
      <c r="FLA561" s="20"/>
      <c r="FLB561" s="9"/>
      <c r="FLC561" s="19"/>
      <c r="FLD561" s="19"/>
      <c r="FLE561" s="19"/>
      <c r="FLF561" s="19"/>
      <c r="FLG561" s="19"/>
      <c r="FLH561" s="20"/>
      <c r="FLI561" s="19"/>
      <c r="FLJ561" s="19"/>
      <c r="FLK561" s="19"/>
      <c r="FLL561" s="20"/>
      <c r="FLM561" s="20"/>
      <c r="FLN561" s="31"/>
      <c r="FLO561" s="31"/>
      <c r="FLP561" s="19"/>
      <c r="FLQ561" s="20"/>
      <c r="FLR561" s="20"/>
      <c r="FLS561" s="9"/>
      <c r="FLT561" s="19"/>
      <c r="FLU561" s="19"/>
      <c r="FLV561" s="19"/>
      <c r="FLW561" s="19"/>
      <c r="FLX561" s="19"/>
      <c r="FLY561" s="20"/>
      <c r="FLZ561" s="19"/>
      <c r="FMA561" s="19"/>
      <c r="FMB561" s="19"/>
      <c r="FMC561" s="20"/>
      <c r="FMD561" s="20"/>
      <c r="FME561" s="31"/>
      <c r="FMF561" s="31"/>
      <c r="FMG561" s="19"/>
      <c r="FMH561" s="20"/>
      <c r="FMI561" s="20"/>
      <c r="FMJ561" s="9"/>
      <c r="FMK561" s="19"/>
      <c r="FML561" s="19"/>
      <c r="FMM561" s="19"/>
      <c r="FMN561" s="19"/>
      <c r="FMO561" s="19"/>
      <c r="FMP561" s="20"/>
      <c r="FMQ561" s="19"/>
      <c r="FMR561" s="19"/>
      <c r="FMS561" s="19"/>
      <c r="FMT561" s="20"/>
      <c r="FMU561" s="20"/>
      <c r="FMV561" s="31"/>
      <c r="FMW561" s="31"/>
      <c r="FMX561" s="19"/>
      <c r="FMY561" s="20"/>
      <c r="FMZ561" s="20"/>
      <c r="FNA561" s="9"/>
      <c r="FNB561" s="19"/>
      <c r="FNC561" s="19"/>
      <c r="FND561" s="19"/>
      <c r="FNE561" s="19"/>
      <c r="FNF561" s="19"/>
      <c r="FNG561" s="20"/>
      <c r="FNH561" s="19"/>
      <c r="FNI561" s="19"/>
      <c r="FNJ561" s="19"/>
      <c r="FNK561" s="20"/>
      <c r="FNL561" s="20"/>
      <c r="FNM561" s="31"/>
      <c r="FNN561" s="31"/>
      <c r="FNO561" s="19"/>
      <c r="FNP561" s="20"/>
      <c r="FNQ561" s="20"/>
      <c r="FNR561" s="9"/>
      <c r="FNS561" s="19"/>
      <c r="FNT561" s="19"/>
      <c r="FNU561" s="19"/>
      <c r="FNV561" s="19"/>
      <c r="FNW561" s="19"/>
      <c r="FNX561" s="20"/>
      <c r="FNY561" s="19"/>
      <c r="FNZ561" s="19"/>
      <c r="FOA561" s="19"/>
      <c r="FOB561" s="20"/>
      <c r="FOC561" s="20"/>
      <c r="FOD561" s="31"/>
      <c r="FOE561" s="31"/>
      <c r="FOF561" s="19"/>
      <c r="FOG561" s="20"/>
      <c r="FOH561" s="20"/>
      <c r="FOI561" s="9"/>
      <c r="FOJ561" s="19"/>
      <c r="FOK561" s="19"/>
      <c r="FOL561" s="19"/>
      <c r="FOM561" s="19"/>
      <c r="FON561" s="19"/>
      <c r="FOO561" s="20"/>
      <c r="FOP561" s="19"/>
      <c r="FOQ561" s="19"/>
      <c r="FOR561" s="19"/>
      <c r="FOS561" s="20"/>
      <c r="FOT561" s="20"/>
      <c r="FOU561" s="31"/>
      <c r="FOV561" s="31"/>
      <c r="FOW561" s="19"/>
      <c r="FOX561" s="20"/>
      <c r="FOY561" s="20"/>
      <c r="FOZ561" s="9"/>
      <c r="FPA561" s="19"/>
      <c r="FPB561" s="19"/>
      <c r="FPC561" s="19"/>
      <c r="FPD561" s="19"/>
      <c r="FPE561" s="19"/>
      <c r="FPF561" s="20"/>
      <c r="FPG561" s="19"/>
      <c r="FPH561" s="19"/>
      <c r="FPI561" s="19"/>
      <c r="FPJ561" s="20"/>
      <c r="FPK561" s="20"/>
      <c r="FPL561" s="31"/>
      <c r="FPM561" s="31"/>
      <c r="FPN561" s="19"/>
      <c r="FPO561" s="20"/>
      <c r="FPP561" s="20"/>
      <c r="FPQ561" s="9"/>
      <c r="FPR561" s="19"/>
      <c r="FPS561" s="19"/>
      <c r="FPT561" s="19"/>
      <c r="FPU561" s="19"/>
      <c r="FPV561" s="19"/>
      <c r="FPW561" s="20"/>
      <c r="FPX561" s="19"/>
      <c r="FPY561" s="19"/>
      <c r="FPZ561" s="19"/>
      <c r="FQA561" s="20"/>
      <c r="FQB561" s="20"/>
      <c r="FQC561" s="31"/>
      <c r="FQD561" s="31"/>
      <c r="FQE561" s="19"/>
      <c r="FQF561" s="20"/>
      <c r="FQG561" s="20"/>
      <c r="FQH561" s="9"/>
      <c r="FQI561" s="19"/>
      <c r="FQJ561" s="19"/>
      <c r="FQK561" s="19"/>
      <c r="FQL561" s="19"/>
      <c r="FQM561" s="19"/>
      <c r="FQN561" s="20"/>
      <c r="FQO561" s="19"/>
      <c r="FQP561" s="19"/>
      <c r="FQQ561" s="19"/>
      <c r="FQR561" s="20"/>
      <c r="FQS561" s="20"/>
      <c r="FQT561" s="31"/>
      <c r="FQU561" s="31"/>
      <c r="FQV561" s="19"/>
      <c r="FQW561" s="20"/>
      <c r="FQX561" s="20"/>
      <c r="FQY561" s="9"/>
      <c r="FQZ561" s="19"/>
      <c r="FRA561" s="19"/>
      <c r="FRB561" s="19"/>
      <c r="FRC561" s="19"/>
      <c r="FRD561" s="19"/>
      <c r="FRE561" s="20"/>
      <c r="FRF561" s="19"/>
      <c r="FRG561" s="19"/>
      <c r="FRH561" s="19"/>
      <c r="FRI561" s="20"/>
      <c r="FRJ561" s="20"/>
      <c r="FRK561" s="31"/>
      <c r="FRL561" s="31"/>
      <c r="FRM561" s="19"/>
      <c r="FRN561" s="20"/>
      <c r="FRO561" s="20"/>
      <c r="FRP561" s="9"/>
      <c r="FRQ561" s="19"/>
      <c r="FRR561" s="19"/>
      <c r="FRS561" s="19"/>
      <c r="FRT561" s="19"/>
      <c r="FRU561" s="19"/>
      <c r="FRV561" s="20"/>
      <c r="FRW561" s="19"/>
      <c r="FRX561" s="19"/>
      <c r="FRY561" s="19"/>
      <c r="FRZ561" s="20"/>
      <c r="FSA561" s="20"/>
      <c r="FSB561" s="31"/>
      <c r="FSC561" s="31"/>
      <c r="FSD561" s="19"/>
      <c r="FSE561" s="20"/>
      <c r="FSF561" s="20"/>
      <c r="FSG561" s="9"/>
      <c r="FSH561" s="19"/>
      <c r="FSI561" s="19"/>
      <c r="FSJ561" s="19"/>
      <c r="FSK561" s="19"/>
      <c r="FSL561" s="19"/>
      <c r="FSM561" s="20"/>
      <c r="FSN561" s="19"/>
      <c r="FSO561" s="19"/>
      <c r="FSP561" s="19"/>
      <c r="FSQ561" s="20"/>
      <c r="FSR561" s="20"/>
      <c r="FSS561" s="31"/>
      <c r="FST561" s="31"/>
      <c r="FSU561" s="19"/>
      <c r="FSV561" s="20"/>
      <c r="FSW561" s="20"/>
      <c r="FSX561" s="9"/>
      <c r="FSY561" s="19"/>
      <c r="FSZ561" s="19"/>
      <c r="FTA561" s="19"/>
      <c r="FTB561" s="19"/>
      <c r="FTC561" s="19"/>
      <c r="FTD561" s="20"/>
      <c r="FTE561" s="19"/>
      <c r="FTF561" s="19"/>
      <c r="FTG561" s="19"/>
      <c r="FTH561" s="20"/>
      <c r="FTI561" s="20"/>
      <c r="FTJ561" s="31"/>
      <c r="FTK561" s="31"/>
      <c r="FTL561" s="19"/>
      <c r="FTM561" s="20"/>
      <c r="FTN561" s="20"/>
      <c r="FTO561" s="9"/>
      <c r="FTP561" s="19"/>
      <c r="FTQ561" s="19"/>
      <c r="FTR561" s="19"/>
      <c r="FTS561" s="19"/>
      <c r="FTT561" s="19"/>
      <c r="FTU561" s="20"/>
      <c r="FTV561" s="19"/>
      <c r="FTW561" s="19"/>
      <c r="FTX561" s="19"/>
      <c r="FTY561" s="20"/>
      <c r="FTZ561" s="20"/>
      <c r="FUA561" s="31"/>
      <c r="FUB561" s="31"/>
      <c r="FUC561" s="19"/>
      <c r="FUD561" s="20"/>
      <c r="FUE561" s="20"/>
      <c r="FUF561" s="9"/>
      <c r="FUG561" s="19"/>
      <c r="FUH561" s="19"/>
      <c r="FUI561" s="19"/>
      <c r="FUJ561" s="19"/>
      <c r="FUK561" s="19"/>
      <c r="FUL561" s="20"/>
      <c r="FUM561" s="19"/>
      <c r="FUN561" s="19"/>
      <c r="FUO561" s="19"/>
      <c r="FUP561" s="20"/>
      <c r="FUQ561" s="20"/>
      <c r="FUR561" s="31"/>
      <c r="FUS561" s="31"/>
      <c r="FUT561" s="19"/>
      <c r="FUU561" s="20"/>
      <c r="FUV561" s="20"/>
      <c r="FUW561" s="9"/>
      <c r="FUX561" s="19"/>
      <c r="FUY561" s="19"/>
      <c r="FUZ561" s="19"/>
      <c r="FVA561" s="19"/>
      <c r="FVB561" s="19"/>
      <c r="FVC561" s="20"/>
      <c r="FVD561" s="19"/>
      <c r="FVE561" s="19"/>
      <c r="FVF561" s="19"/>
      <c r="FVG561" s="20"/>
      <c r="FVH561" s="20"/>
      <c r="FVI561" s="31"/>
      <c r="FVJ561" s="31"/>
      <c r="FVK561" s="19"/>
      <c r="FVL561" s="20"/>
      <c r="FVM561" s="20"/>
      <c r="FVN561" s="9"/>
      <c r="FVO561" s="19"/>
      <c r="FVP561" s="19"/>
      <c r="FVQ561" s="19"/>
      <c r="FVR561" s="19"/>
      <c r="FVS561" s="19"/>
      <c r="FVT561" s="20"/>
      <c r="FVU561" s="19"/>
      <c r="FVV561" s="19"/>
      <c r="FVW561" s="19"/>
      <c r="FVX561" s="20"/>
      <c r="FVY561" s="20"/>
      <c r="FVZ561" s="31"/>
      <c r="FWA561" s="31"/>
      <c r="FWB561" s="19"/>
      <c r="FWC561" s="20"/>
      <c r="FWD561" s="20"/>
      <c r="FWE561" s="9"/>
      <c r="FWF561" s="19"/>
      <c r="FWG561" s="19"/>
      <c r="FWH561" s="19"/>
      <c r="FWI561" s="19"/>
      <c r="FWJ561" s="19"/>
      <c r="FWK561" s="20"/>
      <c r="FWL561" s="19"/>
      <c r="FWM561" s="19"/>
      <c r="FWN561" s="19"/>
      <c r="FWO561" s="20"/>
      <c r="FWP561" s="20"/>
      <c r="FWQ561" s="31"/>
      <c r="FWR561" s="31"/>
      <c r="FWS561" s="19"/>
      <c r="FWT561" s="20"/>
      <c r="FWU561" s="20"/>
      <c r="FWV561" s="9"/>
      <c r="FWW561" s="19"/>
      <c r="FWX561" s="19"/>
      <c r="FWY561" s="19"/>
      <c r="FWZ561" s="19"/>
      <c r="FXA561" s="19"/>
      <c r="FXB561" s="20"/>
      <c r="FXC561" s="19"/>
      <c r="FXD561" s="19"/>
      <c r="FXE561" s="19"/>
      <c r="FXF561" s="20"/>
      <c r="FXG561" s="20"/>
      <c r="FXH561" s="31"/>
      <c r="FXI561" s="31"/>
      <c r="FXJ561" s="19"/>
      <c r="FXK561" s="20"/>
      <c r="FXL561" s="20"/>
      <c r="FXM561" s="9"/>
      <c r="FXN561" s="19"/>
      <c r="FXO561" s="19"/>
      <c r="FXP561" s="19"/>
      <c r="FXQ561" s="19"/>
      <c r="FXR561" s="19"/>
      <c r="FXS561" s="20"/>
      <c r="FXT561" s="19"/>
      <c r="FXU561" s="19"/>
      <c r="FXV561" s="19"/>
      <c r="FXW561" s="20"/>
      <c r="FXX561" s="20"/>
      <c r="FXY561" s="31"/>
      <c r="FXZ561" s="31"/>
      <c r="FYA561" s="19"/>
      <c r="FYB561" s="20"/>
      <c r="FYC561" s="20"/>
      <c r="FYD561" s="9"/>
      <c r="FYE561" s="19"/>
      <c r="FYF561" s="19"/>
      <c r="FYG561" s="19"/>
      <c r="FYH561" s="19"/>
      <c r="FYI561" s="19"/>
      <c r="FYJ561" s="20"/>
      <c r="FYK561" s="19"/>
      <c r="FYL561" s="19"/>
      <c r="FYM561" s="19"/>
      <c r="FYN561" s="20"/>
      <c r="FYO561" s="20"/>
      <c r="FYP561" s="31"/>
      <c r="FYQ561" s="31"/>
      <c r="FYR561" s="19"/>
      <c r="FYS561" s="20"/>
      <c r="FYT561" s="20"/>
      <c r="FYU561" s="9"/>
      <c r="FYV561" s="19"/>
      <c r="FYW561" s="19"/>
      <c r="FYX561" s="19"/>
      <c r="FYY561" s="19"/>
      <c r="FYZ561" s="19"/>
      <c r="FZA561" s="20"/>
      <c r="FZB561" s="19"/>
      <c r="FZC561" s="19"/>
      <c r="FZD561" s="19"/>
      <c r="FZE561" s="20"/>
      <c r="FZF561" s="20"/>
      <c r="FZG561" s="31"/>
      <c r="FZH561" s="31"/>
      <c r="FZI561" s="19"/>
      <c r="FZJ561" s="20"/>
      <c r="FZK561" s="20"/>
      <c r="FZL561" s="9"/>
      <c r="FZM561" s="19"/>
      <c r="FZN561" s="19"/>
      <c r="FZO561" s="19"/>
      <c r="FZP561" s="19"/>
      <c r="FZQ561" s="19"/>
      <c r="FZR561" s="20"/>
      <c r="FZS561" s="19"/>
      <c r="FZT561" s="19"/>
      <c r="FZU561" s="19"/>
      <c r="FZV561" s="20"/>
      <c r="FZW561" s="20"/>
      <c r="FZX561" s="31"/>
      <c r="FZY561" s="31"/>
      <c r="FZZ561" s="19"/>
      <c r="GAA561" s="20"/>
      <c r="GAB561" s="20"/>
      <c r="GAC561" s="9"/>
      <c r="GAD561" s="19"/>
      <c r="GAE561" s="19"/>
      <c r="GAF561" s="19"/>
      <c r="GAG561" s="19"/>
      <c r="GAH561" s="19"/>
      <c r="GAI561" s="20"/>
      <c r="GAJ561" s="19"/>
      <c r="GAK561" s="19"/>
      <c r="GAL561" s="19"/>
      <c r="GAM561" s="20"/>
      <c r="GAN561" s="20"/>
      <c r="GAO561" s="31"/>
      <c r="GAP561" s="31"/>
      <c r="GAQ561" s="19"/>
      <c r="GAR561" s="20"/>
      <c r="GAS561" s="20"/>
      <c r="GAT561" s="9"/>
      <c r="GAU561" s="19"/>
      <c r="GAV561" s="19"/>
      <c r="GAW561" s="19"/>
      <c r="GAX561" s="19"/>
      <c r="GAY561" s="19"/>
      <c r="GAZ561" s="20"/>
      <c r="GBA561" s="19"/>
      <c r="GBB561" s="19"/>
      <c r="GBC561" s="19"/>
      <c r="GBD561" s="20"/>
      <c r="GBE561" s="20"/>
      <c r="GBF561" s="31"/>
      <c r="GBG561" s="31"/>
      <c r="GBH561" s="19"/>
      <c r="GBI561" s="20"/>
      <c r="GBJ561" s="20"/>
      <c r="GBK561" s="9"/>
      <c r="GBL561" s="19"/>
      <c r="GBM561" s="19"/>
      <c r="GBN561" s="19"/>
      <c r="GBO561" s="19"/>
      <c r="GBP561" s="19"/>
      <c r="GBQ561" s="20"/>
      <c r="GBR561" s="19"/>
      <c r="GBS561" s="19"/>
      <c r="GBT561" s="19"/>
      <c r="GBU561" s="20"/>
      <c r="GBV561" s="20"/>
      <c r="GBW561" s="31"/>
      <c r="GBX561" s="31"/>
      <c r="GBY561" s="19"/>
      <c r="GBZ561" s="20"/>
      <c r="GCA561" s="20"/>
      <c r="GCB561" s="9"/>
      <c r="GCC561" s="19"/>
      <c r="GCD561" s="19"/>
      <c r="GCE561" s="19"/>
      <c r="GCF561" s="19"/>
      <c r="GCG561" s="19"/>
      <c r="GCH561" s="20"/>
      <c r="GCI561" s="19"/>
      <c r="GCJ561" s="19"/>
      <c r="GCK561" s="19"/>
      <c r="GCL561" s="20"/>
      <c r="GCM561" s="20"/>
      <c r="GCN561" s="31"/>
      <c r="GCO561" s="31"/>
      <c r="GCP561" s="19"/>
      <c r="GCQ561" s="20"/>
      <c r="GCR561" s="20"/>
      <c r="GCS561" s="9"/>
      <c r="GCT561" s="19"/>
      <c r="GCU561" s="19"/>
      <c r="GCV561" s="19"/>
      <c r="GCW561" s="19"/>
      <c r="GCX561" s="19"/>
      <c r="GCY561" s="20"/>
      <c r="GCZ561" s="19"/>
      <c r="GDA561" s="19"/>
      <c r="GDB561" s="19"/>
      <c r="GDC561" s="20"/>
      <c r="GDD561" s="20"/>
      <c r="GDE561" s="31"/>
      <c r="GDF561" s="31"/>
      <c r="GDG561" s="19"/>
      <c r="GDH561" s="20"/>
      <c r="GDI561" s="20"/>
      <c r="GDJ561" s="9"/>
      <c r="GDK561" s="19"/>
      <c r="GDL561" s="19"/>
      <c r="GDM561" s="19"/>
      <c r="GDN561" s="19"/>
      <c r="GDO561" s="19"/>
      <c r="GDP561" s="20"/>
      <c r="GDQ561" s="19"/>
      <c r="GDR561" s="19"/>
      <c r="GDS561" s="19"/>
      <c r="GDT561" s="20"/>
      <c r="GDU561" s="20"/>
      <c r="GDV561" s="31"/>
      <c r="GDW561" s="31"/>
      <c r="GDX561" s="19"/>
      <c r="GDY561" s="20"/>
      <c r="GDZ561" s="20"/>
      <c r="GEA561" s="9"/>
      <c r="GEB561" s="19"/>
      <c r="GEC561" s="19"/>
      <c r="GED561" s="19"/>
      <c r="GEE561" s="19"/>
      <c r="GEF561" s="19"/>
      <c r="GEG561" s="20"/>
      <c r="GEH561" s="19"/>
      <c r="GEI561" s="19"/>
      <c r="GEJ561" s="19"/>
      <c r="GEK561" s="20"/>
      <c r="GEL561" s="20"/>
      <c r="GEM561" s="31"/>
      <c r="GEN561" s="31"/>
      <c r="GEO561" s="19"/>
      <c r="GEP561" s="20"/>
      <c r="GEQ561" s="20"/>
      <c r="GER561" s="9"/>
      <c r="GES561" s="19"/>
      <c r="GET561" s="19"/>
      <c r="GEU561" s="19"/>
      <c r="GEV561" s="19"/>
      <c r="GEW561" s="19"/>
      <c r="GEX561" s="20"/>
      <c r="GEY561" s="19"/>
      <c r="GEZ561" s="19"/>
      <c r="GFA561" s="19"/>
      <c r="GFB561" s="20"/>
      <c r="GFC561" s="20"/>
      <c r="GFD561" s="31"/>
      <c r="GFE561" s="31"/>
      <c r="GFF561" s="19"/>
      <c r="GFG561" s="20"/>
      <c r="GFH561" s="20"/>
      <c r="GFI561" s="9"/>
      <c r="GFJ561" s="19"/>
      <c r="GFK561" s="19"/>
      <c r="GFL561" s="19"/>
      <c r="GFM561" s="19"/>
      <c r="GFN561" s="19"/>
      <c r="GFO561" s="20"/>
      <c r="GFP561" s="19"/>
      <c r="GFQ561" s="19"/>
      <c r="GFR561" s="19"/>
      <c r="GFS561" s="20"/>
      <c r="GFT561" s="20"/>
      <c r="GFU561" s="31"/>
      <c r="GFV561" s="31"/>
      <c r="GFW561" s="19"/>
      <c r="GFX561" s="20"/>
      <c r="GFY561" s="20"/>
      <c r="GFZ561" s="9"/>
      <c r="GGA561" s="19"/>
      <c r="GGB561" s="19"/>
      <c r="GGC561" s="19"/>
      <c r="GGD561" s="19"/>
      <c r="GGE561" s="19"/>
      <c r="GGF561" s="20"/>
      <c r="GGG561" s="19"/>
      <c r="GGH561" s="19"/>
      <c r="GGI561" s="19"/>
      <c r="GGJ561" s="20"/>
      <c r="GGK561" s="20"/>
      <c r="GGL561" s="31"/>
      <c r="GGM561" s="31"/>
      <c r="GGN561" s="19"/>
      <c r="GGO561" s="20"/>
      <c r="GGP561" s="20"/>
      <c r="GGQ561" s="9"/>
      <c r="GGR561" s="19"/>
      <c r="GGS561" s="19"/>
      <c r="GGT561" s="19"/>
      <c r="GGU561" s="19"/>
      <c r="GGV561" s="19"/>
      <c r="GGW561" s="20"/>
      <c r="GGX561" s="19"/>
      <c r="GGY561" s="19"/>
      <c r="GGZ561" s="19"/>
      <c r="GHA561" s="20"/>
      <c r="GHB561" s="20"/>
      <c r="GHC561" s="31"/>
      <c r="GHD561" s="31"/>
      <c r="GHE561" s="19"/>
      <c r="GHF561" s="20"/>
      <c r="GHG561" s="20"/>
      <c r="GHH561" s="9"/>
      <c r="GHI561" s="19"/>
      <c r="GHJ561" s="19"/>
      <c r="GHK561" s="19"/>
      <c r="GHL561" s="19"/>
      <c r="GHM561" s="19"/>
      <c r="GHN561" s="20"/>
      <c r="GHO561" s="19"/>
      <c r="GHP561" s="19"/>
      <c r="GHQ561" s="19"/>
      <c r="GHR561" s="20"/>
      <c r="GHS561" s="20"/>
      <c r="GHT561" s="31"/>
      <c r="GHU561" s="31"/>
      <c r="GHV561" s="19"/>
      <c r="GHW561" s="20"/>
      <c r="GHX561" s="20"/>
      <c r="GHY561" s="9"/>
      <c r="GHZ561" s="19"/>
      <c r="GIA561" s="19"/>
      <c r="GIB561" s="19"/>
      <c r="GIC561" s="19"/>
      <c r="GID561" s="19"/>
      <c r="GIE561" s="20"/>
      <c r="GIF561" s="19"/>
      <c r="GIG561" s="19"/>
      <c r="GIH561" s="19"/>
      <c r="GII561" s="20"/>
      <c r="GIJ561" s="20"/>
      <c r="GIK561" s="31"/>
      <c r="GIL561" s="31"/>
      <c r="GIM561" s="19"/>
      <c r="GIN561" s="20"/>
      <c r="GIO561" s="20"/>
      <c r="GIP561" s="9"/>
      <c r="GIQ561" s="19"/>
      <c r="GIR561" s="19"/>
      <c r="GIS561" s="19"/>
      <c r="GIT561" s="19"/>
      <c r="GIU561" s="19"/>
      <c r="GIV561" s="20"/>
      <c r="GIW561" s="19"/>
      <c r="GIX561" s="19"/>
      <c r="GIY561" s="19"/>
      <c r="GIZ561" s="20"/>
      <c r="GJA561" s="20"/>
      <c r="GJB561" s="31"/>
      <c r="GJC561" s="31"/>
      <c r="GJD561" s="19"/>
      <c r="GJE561" s="20"/>
      <c r="GJF561" s="20"/>
      <c r="GJG561" s="9"/>
      <c r="GJH561" s="19"/>
      <c r="GJI561" s="19"/>
      <c r="GJJ561" s="19"/>
      <c r="GJK561" s="19"/>
      <c r="GJL561" s="19"/>
      <c r="GJM561" s="20"/>
      <c r="GJN561" s="19"/>
      <c r="GJO561" s="19"/>
      <c r="GJP561" s="19"/>
      <c r="GJQ561" s="20"/>
      <c r="GJR561" s="20"/>
      <c r="GJS561" s="31"/>
      <c r="GJT561" s="31"/>
      <c r="GJU561" s="19"/>
      <c r="GJV561" s="20"/>
      <c r="GJW561" s="20"/>
      <c r="GJX561" s="9"/>
      <c r="GJY561" s="19"/>
      <c r="GJZ561" s="19"/>
      <c r="GKA561" s="19"/>
      <c r="GKB561" s="19"/>
      <c r="GKC561" s="19"/>
      <c r="GKD561" s="20"/>
      <c r="GKE561" s="19"/>
      <c r="GKF561" s="19"/>
      <c r="GKG561" s="19"/>
      <c r="GKH561" s="20"/>
      <c r="GKI561" s="20"/>
      <c r="GKJ561" s="31"/>
      <c r="GKK561" s="31"/>
      <c r="GKL561" s="19"/>
      <c r="GKM561" s="20"/>
      <c r="GKN561" s="20"/>
      <c r="GKO561" s="9"/>
      <c r="GKP561" s="19"/>
      <c r="GKQ561" s="19"/>
      <c r="GKR561" s="19"/>
      <c r="GKS561" s="19"/>
      <c r="GKT561" s="19"/>
      <c r="GKU561" s="20"/>
      <c r="GKV561" s="19"/>
      <c r="GKW561" s="19"/>
      <c r="GKX561" s="19"/>
      <c r="GKY561" s="20"/>
      <c r="GKZ561" s="20"/>
      <c r="GLA561" s="31"/>
      <c r="GLB561" s="31"/>
      <c r="GLC561" s="19"/>
      <c r="GLD561" s="20"/>
      <c r="GLE561" s="20"/>
      <c r="GLF561" s="9"/>
      <c r="GLG561" s="19"/>
      <c r="GLH561" s="19"/>
      <c r="GLI561" s="19"/>
      <c r="GLJ561" s="19"/>
      <c r="GLK561" s="19"/>
      <c r="GLL561" s="20"/>
      <c r="GLM561" s="19"/>
      <c r="GLN561" s="19"/>
      <c r="GLO561" s="19"/>
      <c r="GLP561" s="20"/>
      <c r="GLQ561" s="20"/>
      <c r="GLR561" s="31"/>
      <c r="GLS561" s="31"/>
      <c r="GLT561" s="19"/>
      <c r="GLU561" s="20"/>
      <c r="GLV561" s="20"/>
      <c r="GLW561" s="9"/>
      <c r="GLX561" s="19"/>
      <c r="GLY561" s="19"/>
      <c r="GLZ561" s="19"/>
      <c r="GMA561" s="19"/>
      <c r="GMB561" s="19"/>
      <c r="GMC561" s="20"/>
      <c r="GMD561" s="19"/>
      <c r="GME561" s="19"/>
      <c r="GMF561" s="19"/>
      <c r="GMG561" s="20"/>
      <c r="GMH561" s="20"/>
      <c r="GMI561" s="31"/>
      <c r="GMJ561" s="31"/>
      <c r="GMK561" s="19"/>
      <c r="GML561" s="20"/>
      <c r="GMM561" s="20"/>
      <c r="GMN561" s="9"/>
      <c r="GMO561" s="19"/>
      <c r="GMP561" s="19"/>
      <c r="GMQ561" s="19"/>
      <c r="GMR561" s="19"/>
      <c r="GMS561" s="19"/>
      <c r="GMT561" s="20"/>
      <c r="GMU561" s="19"/>
      <c r="GMV561" s="19"/>
      <c r="GMW561" s="19"/>
      <c r="GMX561" s="20"/>
      <c r="GMY561" s="20"/>
      <c r="GMZ561" s="31"/>
      <c r="GNA561" s="31"/>
      <c r="GNB561" s="19"/>
      <c r="GNC561" s="20"/>
      <c r="GND561" s="20"/>
      <c r="GNE561" s="9"/>
      <c r="GNF561" s="19"/>
      <c r="GNG561" s="19"/>
      <c r="GNH561" s="19"/>
      <c r="GNI561" s="19"/>
      <c r="GNJ561" s="19"/>
      <c r="GNK561" s="20"/>
      <c r="GNL561" s="19"/>
      <c r="GNM561" s="19"/>
      <c r="GNN561" s="19"/>
      <c r="GNO561" s="20"/>
      <c r="GNP561" s="20"/>
      <c r="GNQ561" s="31"/>
      <c r="GNR561" s="31"/>
      <c r="GNS561" s="19"/>
      <c r="GNT561" s="20"/>
      <c r="GNU561" s="20"/>
      <c r="GNV561" s="9"/>
      <c r="GNW561" s="19"/>
      <c r="GNX561" s="19"/>
      <c r="GNY561" s="19"/>
      <c r="GNZ561" s="19"/>
      <c r="GOA561" s="19"/>
      <c r="GOB561" s="20"/>
      <c r="GOC561" s="19"/>
      <c r="GOD561" s="19"/>
      <c r="GOE561" s="19"/>
      <c r="GOF561" s="20"/>
      <c r="GOG561" s="20"/>
      <c r="GOH561" s="31"/>
      <c r="GOI561" s="31"/>
      <c r="GOJ561" s="19"/>
      <c r="GOK561" s="20"/>
      <c r="GOL561" s="20"/>
      <c r="GOM561" s="9"/>
      <c r="GON561" s="19"/>
      <c r="GOO561" s="19"/>
      <c r="GOP561" s="19"/>
      <c r="GOQ561" s="19"/>
      <c r="GOR561" s="19"/>
      <c r="GOS561" s="20"/>
      <c r="GOT561" s="19"/>
      <c r="GOU561" s="19"/>
      <c r="GOV561" s="19"/>
      <c r="GOW561" s="20"/>
      <c r="GOX561" s="20"/>
      <c r="GOY561" s="31"/>
      <c r="GOZ561" s="31"/>
      <c r="GPA561" s="19"/>
      <c r="GPB561" s="20"/>
      <c r="GPC561" s="20"/>
      <c r="GPD561" s="9"/>
      <c r="GPE561" s="19"/>
      <c r="GPF561" s="19"/>
      <c r="GPG561" s="19"/>
      <c r="GPH561" s="19"/>
      <c r="GPI561" s="19"/>
      <c r="GPJ561" s="20"/>
      <c r="GPK561" s="19"/>
      <c r="GPL561" s="19"/>
      <c r="GPM561" s="19"/>
      <c r="GPN561" s="20"/>
      <c r="GPO561" s="20"/>
      <c r="GPP561" s="31"/>
      <c r="GPQ561" s="31"/>
      <c r="GPR561" s="19"/>
      <c r="GPS561" s="20"/>
      <c r="GPT561" s="20"/>
      <c r="GPU561" s="9"/>
      <c r="GPV561" s="19"/>
      <c r="GPW561" s="19"/>
      <c r="GPX561" s="19"/>
      <c r="GPY561" s="19"/>
      <c r="GPZ561" s="19"/>
      <c r="GQA561" s="20"/>
      <c r="GQB561" s="19"/>
      <c r="GQC561" s="19"/>
      <c r="GQD561" s="19"/>
      <c r="GQE561" s="20"/>
      <c r="GQF561" s="20"/>
      <c r="GQG561" s="31"/>
      <c r="GQH561" s="31"/>
      <c r="GQI561" s="19"/>
      <c r="GQJ561" s="20"/>
      <c r="GQK561" s="20"/>
      <c r="GQL561" s="9"/>
      <c r="GQM561" s="19"/>
      <c r="GQN561" s="19"/>
      <c r="GQO561" s="19"/>
      <c r="GQP561" s="19"/>
      <c r="GQQ561" s="19"/>
      <c r="GQR561" s="20"/>
      <c r="GQS561" s="19"/>
      <c r="GQT561" s="19"/>
      <c r="GQU561" s="19"/>
      <c r="GQV561" s="20"/>
      <c r="GQW561" s="20"/>
      <c r="GQX561" s="31"/>
      <c r="GQY561" s="31"/>
      <c r="GQZ561" s="19"/>
      <c r="GRA561" s="20"/>
      <c r="GRB561" s="20"/>
      <c r="GRC561" s="9"/>
      <c r="GRD561" s="19"/>
      <c r="GRE561" s="19"/>
      <c r="GRF561" s="19"/>
      <c r="GRG561" s="19"/>
      <c r="GRH561" s="19"/>
      <c r="GRI561" s="20"/>
      <c r="GRJ561" s="19"/>
      <c r="GRK561" s="19"/>
      <c r="GRL561" s="19"/>
      <c r="GRM561" s="20"/>
      <c r="GRN561" s="20"/>
      <c r="GRO561" s="31"/>
      <c r="GRP561" s="31"/>
      <c r="GRQ561" s="19"/>
      <c r="GRR561" s="20"/>
      <c r="GRS561" s="20"/>
      <c r="GRT561" s="9"/>
      <c r="GRU561" s="19"/>
      <c r="GRV561" s="19"/>
      <c r="GRW561" s="19"/>
      <c r="GRX561" s="19"/>
      <c r="GRY561" s="19"/>
      <c r="GRZ561" s="20"/>
      <c r="GSA561" s="19"/>
      <c r="GSB561" s="19"/>
      <c r="GSC561" s="19"/>
      <c r="GSD561" s="20"/>
      <c r="GSE561" s="20"/>
      <c r="GSF561" s="31"/>
      <c r="GSG561" s="31"/>
      <c r="GSH561" s="19"/>
      <c r="GSI561" s="20"/>
      <c r="GSJ561" s="20"/>
      <c r="GSK561" s="9"/>
      <c r="GSL561" s="19"/>
      <c r="GSM561" s="19"/>
      <c r="GSN561" s="19"/>
      <c r="GSO561" s="19"/>
      <c r="GSP561" s="19"/>
      <c r="GSQ561" s="20"/>
      <c r="GSR561" s="19"/>
      <c r="GSS561" s="19"/>
      <c r="GST561" s="19"/>
      <c r="GSU561" s="20"/>
      <c r="GSV561" s="20"/>
      <c r="GSW561" s="31"/>
      <c r="GSX561" s="31"/>
      <c r="GSY561" s="19"/>
      <c r="GSZ561" s="20"/>
      <c r="GTA561" s="20"/>
      <c r="GTB561" s="9"/>
      <c r="GTC561" s="19"/>
      <c r="GTD561" s="19"/>
      <c r="GTE561" s="19"/>
      <c r="GTF561" s="19"/>
      <c r="GTG561" s="19"/>
      <c r="GTH561" s="20"/>
      <c r="GTI561" s="19"/>
      <c r="GTJ561" s="19"/>
      <c r="GTK561" s="19"/>
      <c r="GTL561" s="20"/>
      <c r="GTM561" s="20"/>
      <c r="GTN561" s="31"/>
      <c r="GTO561" s="31"/>
      <c r="GTP561" s="19"/>
      <c r="GTQ561" s="20"/>
      <c r="GTR561" s="20"/>
      <c r="GTS561" s="9"/>
      <c r="GTT561" s="19"/>
      <c r="GTU561" s="19"/>
      <c r="GTV561" s="19"/>
      <c r="GTW561" s="19"/>
      <c r="GTX561" s="19"/>
      <c r="GTY561" s="20"/>
      <c r="GTZ561" s="19"/>
      <c r="GUA561" s="19"/>
      <c r="GUB561" s="19"/>
      <c r="GUC561" s="20"/>
      <c r="GUD561" s="20"/>
      <c r="GUE561" s="31"/>
      <c r="GUF561" s="31"/>
      <c r="GUG561" s="19"/>
      <c r="GUH561" s="20"/>
      <c r="GUI561" s="20"/>
      <c r="GUJ561" s="9"/>
      <c r="GUK561" s="19"/>
      <c r="GUL561" s="19"/>
      <c r="GUM561" s="19"/>
      <c r="GUN561" s="19"/>
      <c r="GUO561" s="19"/>
      <c r="GUP561" s="20"/>
      <c r="GUQ561" s="19"/>
      <c r="GUR561" s="19"/>
      <c r="GUS561" s="19"/>
      <c r="GUT561" s="20"/>
      <c r="GUU561" s="20"/>
      <c r="GUV561" s="31"/>
      <c r="GUW561" s="31"/>
      <c r="GUX561" s="19"/>
      <c r="GUY561" s="20"/>
      <c r="GUZ561" s="20"/>
      <c r="GVA561" s="9"/>
      <c r="GVB561" s="19"/>
      <c r="GVC561" s="19"/>
      <c r="GVD561" s="19"/>
      <c r="GVE561" s="19"/>
      <c r="GVF561" s="19"/>
      <c r="GVG561" s="20"/>
      <c r="GVH561" s="19"/>
      <c r="GVI561" s="19"/>
      <c r="GVJ561" s="19"/>
      <c r="GVK561" s="20"/>
      <c r="GVL561" s="20"/>
      <c r="GVM561" s="31"/>
      <c r="GVN561" s="31"/>
      <c r="GVO561" s="19"/>
      <c r="GVP561" s="20"/>
      <c r="GVQ561" s="20"/>
      <c r="GVR561" s="9"/>
      <c r="GVS561" s="19"/>
      <c r="GVT561" s="19"/>
      <c r="GVU561" s="19"/>
      <c r="GVV561" s="19"/>
      <c r="GVW561" s="19"/>
      <c r="GVX561" s="20"/>
      <c r="GVY561" s="19"/>
      <c r="GVZ561" s="19"/>
      <c r="GWA561" s="19"/>
      <c r="GWB561" s="20"/>
      <c r="GWC561" s="20"/>
      <c r="GWD561" s="31"/>
      <c r="GWE561" s="31"/>
      <c r="GWF561" s="19"/>
      <c r="GWG561" s="20"/>
      <c r="GWH561" s="20"/>
      <c r="GWI561" s="9"/>
      <c r="GWJ561" s="19"/>
      <c r="GWK561" s="19"/>
      <c r="GWL561" s="19"/>
      <c r="GWM561" s="19"/>
      <c r="GWN561" s="19"/>
      <c r="GWO561" s="20"/>
      <c r="GWP561" s="19"/>
      <c r="GWQ561" s="19"/>
      <c r="GWR561" s="19"/>
      <c r="GWS561" s="20"/>
      <c r="GWT561" s="20"/>
      <c r="GWU561" s="31"/>
      <c r="GWV561" s="31"/>
      <c r="GWW561" s="19"/>
      <c r="GWX561" s="20"/>
      <c r="GWY561" s="20"/>
      <c r="GWZ561" s="9"/>
      <c r="GXA561" s="19"/>
      <c r="GXB561" s="19"/>
      <c r="GXC561" s="19"/>
      <c r="GXD561" s="19"/>
      <c r="GXE561" s="19"/>
      <c r="GXF561" s="20"/>
      <c r="GXG561" s="19"/>
      <c r="GXH561" s="19"/>
      <c r="GXI561" s="19"/>
      <c r="GXJ561" s="20"/>
      <c r="GXK561" s="20"/>
      <c r="GXL561" s="31"/>
      <c r="GXM561" s="31"/>
      <c r="GXN561" s="19"/>
      <c r="GXO561" s="20"/>
      <c r="GXP561" s="20"/>
      <c r="GXQ561" s="9"/>
      <c r="GXR561" s="19"/>
      <c r="GXS561" s="19"/>
      <c r="GXT561" s="19"/>
      <c r="GXU561" s="19"/>
      <c r="GXV561" s="19"/>
      <c r="GXW561" s="20"/>
      <c r="GXX561" s="19"/>
      <c r="GXY561" s="19"/>
      <c r="GXZ561" s="19"/>
      <c r="GYA561" s="20"/>
      <c r="GYB561" s="20"/>
      <c r="GYC561" s="31"/>
      <c r="GYD561" s="31"/>
      <c r="GYE561" s="19"/>
      <c r="GYF561" s="20"/>
      <c r="GYG561" s="20"/>
      <c r="GYH561" s="9"/>
      <c r="GYI561" s="19"/>
      <c r="GYJ561" s="19"/>
      <c r="GYK561" s="19"/>
      <c r="GYL561" s="19"/>
      <c r="GYM561" s="19"/>
      <c r="GYN561" s="20"/>
      <c r="GYO561" s="19"/>
      <c r="GYP561" s="19"/>
      <c r="GYQ561" s="19"/>
      <c r="GYR561" s="20"/>
      <c r="GYS561" s="20"/>
      <c r="GYT561" s="31"/>
      <c r="GYU561" s="31"/>
      <c r="GYV561" s="19"/>
      <c r="GYW561" s="20"/>
      <c r="GYX561" s="20"/>
      <c r="GYY561" s="9"/>
      <c r="GYZ561" s="19"/>
      <c r="GZA561" s="19"/>
      <c r="GZB561" s="19"/>
      <c r="GZC561" s="19"/>
      <c r="GZD561" s="19"/>
      <c r="GZE561" s="20"/>
      <c r="GZF561" s="19"/>
      <c r="GZG561" s="19"/>
      <c r="GZH561" s="19"/>
      <c r="GZI561" s="20"/>
      <c r="GZJ561" s="20"/>
      <c r="GZK561" s="31"/>
      <c r="GZL561" s="31"/>
      <c r="GZM561" s="19"/>
      <c r="GZN561" s="20"/>
      <c r="GZO561" s="20"/>
      <c r="GZP561" s="9"/>
      <c r="GZQ561" s="19"/>
      <c r="GZR561" s="19"/>
      <c r="GZS561" s="19"/>
      <c r="GZT561" s="19"/>
      <c r="GZU561" s="19"/>
      <c r="GZV561" s="20"/>
      <c r="GZW561" s="19"/>
      <c r="GZX561" s="19"/>
      <c r="GZY561" s="19"/>
      <c r="GZZ561" s="20"/>
      <c r="HAA561" s="20"/>
      <c r="HAB561" s="31"/>
      <c r="HAC561" s="31"/>
      <c r="HAD561" s="19"/>
      <c r="HAE561" s="20"/>
      <c r="HAF561" s="20"/>
      <c r="HAG561" s="9"/>
      <c r="HAH561" s="19"/>
      <c r="HAI561" s="19"/>
      <c r="HAJ561" s="19"/>
      <c r="HAK561" s="19"/>
      <c r="HAL561" s="19"/>
      <c r="HAM561" s="20"/>
      <c r="HAN561" s="19"/>
      <c r="HAO561" s="19"/>
      <c r="HAP561" s="19"/>
      <c r="HAQ561" s="20"/>
      <c r="HAR561" s="20"/>
      <c r="HAS561" s="31"/>
      <c r="HAT561" s="31"/>
      <c r="HAU561" s="19"/>
      <c r="HAV561" s="20"/>
      <c r="HAW561" s="20"/>
      <c r="HAX561" s="9"/>
      <c r="HAY561" s="19"/>
      <c r="HAZ561" s="19"/>
      <c r="HBA561" s="19"/>
      <c r="HBB561" s="19"/>
      <c r="HBC561" s="19"/>
      <c r="HBD561" s="20"/>
      <c r="HBE561" s="19"/>
      <c r="HBF561" s="19"/>
      <c r="HBG561" s="19"/>
      <c r="HBH561" s="20"/>
      <c r="HBI561" s="20"/>
      <c r="HBJ561" s="31"/>
      <c r="HBK561" s="31"/>
      <c r="HBL561" s="19"/>
      <c r="HBM561" s="20"/>
      <c r="HBN561" s="20"/>
      <c r="HBO561" s="9"/>
      <c r="HBP561" s="19"/>
      <c r="HBQ561" s="19"/>
      <c r="HBR561" s="19"/>
      <c r="HBS561" s="19"/>
      <c r="HBT561" s="19"/>
      <c r="HBU561" s="20"/>
      <c r="HBV561" s="19"/>
      <c r="HBW561" s="19"/>
      <c r="HBX561" s="19"/>
      <c r="HBY561" s="20"/>
      <c r="HBZ561" s="20"/>
      <c r="HCA561" s="31"/>
      <c r="HCB561" s="31"/>
      <c r="HCC561" s="19"/>
      <c r="HCD561" s="20"/>
      <c r="HCE561" s="20"/>
      <c r="HCF561" s="9"/>
      <c r="HCG561" s="19"/>
      <c r="HCH561" s="19"/>
      <c r="HCI561" s="19"/>
      <c r="HCJ561" s="19"/>
      <c r="HCK561" s="19"/>
      <c r="HCL561" s="20"/>
      <c r="HCM561" s="19"/>
      <c r="HCN561" s="19"/>
      <c r="HCO561" s="19"/>
      <c r="HCP561" s="20"/>
      <c r="HCQ561" s="20"/>
      <c r="HCR561" s="31"/>
      <c r="HCS561" s="31"/>
      <c r="HCT561" s="19"/>
      <c r="HCU561" s="20"/>
      <c r="HCV561" s="20"/>
      <c r="HCW561" s="9"/>
      <c r="HCX561" s="19"/>
      <c r="HCY561" s="19"/>
      <c r="HCZ561" s="19"/>
      <c r="HDA561" s="19"/>
      <c r="HDB561" s="19"/>
      <c r="HDC561" s="20"/>
      <c r="HDD561" s="19"/>
      <c r="HDE561" s="19"/>
      <c r="HDF561" s="19"/>
      <c r="HDG561" s="20"/>
      <c r="HDH561" s="20"/>
      <c r="HDI561" s="31"/>
      <c r="HDJ561" s="31"/>
      <c r="HDK561" s="19"/>
      <c r="HDL561" s="20"/>
      <c r="HDM561" s="20"/>
      <c r="HDN561" s="9"/>
      <c r="HDO561" s="19"/>
      <c r="HDP561" s="19"/>
      <c r="HDQ561" s="19"/>
      <c r="HDR561" s="19"/>
      <c r="HDS561" s="19"/>
      <c r="HDT561" s="20"/>
      <c r="HDU561" s="19"/>
      <c r="HDV561" s="19"/>
      <c r="HDW561" s="19"/>
      <c r="HDX561" s="20"/>
      <c r="HDY561" s="20"/>
      <c r="HDZ561" s="31"/>
      <c r="HEA561" s="31"/>
      <c r="HEB561" s="19"/>
      <c r="HEC561" s="20"/>
      <c r="HED561" s="20"/>
      <c r="HEE561" s="9"/>
      <c r="HEF561" s="19"/>
      <c r="HEG561" s="19"/>
      <c r="HEH561" s="19"/>
      <c r="HEI561" s="19"/>
      <c r="HEJ561" s="19"/>
      <c r="HEK561" s="20"/>
      <c r="HEL561" s="19"/>
      <c r="HEM561" s="19"/>
      <c r="HEN561" s="19"/>
      <c r="HEO561" s="20"/>
      <c r="HEP561" s="20"/>
      <c r="HEQ561" s="31"/>
      <c r="HER561" s="31"/>
      <c r="HES561" s="19"/>
      <c r="HET561" s="20"/>
      <c r="HEU561" s="20"/>
      <c r="HEV561" s="9"/>
      <c r="HEW561" s="19"/>
      <c r="HEX561" s="19"/>
      <c r="HEY561" s="19"/>
      <c r="HEZ561" s="19"/>
      <c r="HFA561" s="19"/>
      <c r="HFB561" s="20"/>
      <c r="HFC561" s="19"/>
      <c r="HFD561" s="19"/>
      <c r="HFE561" s="19"/>
      <c r="HFF561" s="20"/>
      <c r="HFG561" s="20"/>
      <c r="HFH561" s="31"/>
      <c r="HFI561" s="31"/>
      <c r="HFJ561" s="19"/>
      <c r="HFK561" s="20"/>
      <c r="HFL561" s="20"/>
      <c r="HFM561" s="9"/>
      <c r="HFN561" s="19"/>
      <c r="HFO561" s="19"/>
      <c r="HFP561" s="19"/>
      <c r="HFQ561" s="19"/>
      <c r="HFR561" s="19"/>
      <c r="HFS561" s="20"/>
      <c r="HFT561" s="19"/>
      <c r="HFU561" s="19"/>
      <c r="HFV561" s="19"/>
      <c r="HFW561" s="20"/>
      <c r="HFX561" s="20"/>
      <c r="HFY561" s="31"/>
      <c r="HFZ561" s="31"/>
      <c r="HGA561" s="19"/>
      <c r="HGB561" s="20"/>
      <c r="HGC561" s="20"/>
      <c r="HGD561" s="9"/>
      <c r="HGE561" s="19"/>
      <c r="HGF561" s="19"/>
      <c r="HGG561" s="19"/>
      <c r="HGH561" s="19"/>
      <c r="HGI561" s="19"/>
      <c r="HGJ561" s="20"/>
      <c r="HGK561" s="19"/>
      <c r="HGL561" s="19"/>
      <c r="HGM561" s="19"/>
      <c r="HGN561" s="20"/>
      <c r="HGO561" s="20"/>
      <c r="HGP561" s="31"/>
      <c r="HGQ561" s="31"/>
      <c r="HGR561" s="19"/>
      <c r="HGS561" s="20"/>
      <c r="HGT561" s="20"/>
      <c r="HGU561" s="9"/>
      <c r="HGV561" s="19"/>
      <c r="HGW561" s="19"/>
      <c r="HGX561" s="19"/>
      <c r="HGY561" s="19"/>
      <c r="HGZ561" s="19"/>
      <c r="HHA561" s="20"/>
      <c r="HHB561" s="19"/>
      <c r="HHC561" s="19"/>
      <c r="HHD561" s="19"/>
      <c r="HHE561" s="20"/>
      <c r="HHF561" s="20"/>
      <c r="HHG561" s="31"/>
      <c r="HHH561" s="31"/>
      <c r="HHI561" s="19"/>
      <c r="HHJ561" s="20"/>
      <c r="HHK561" s="20"/>
      <c r="HHL561" s="9"/>
      <c r="HHM561" s="19"/>
      <c r="HHN561" s="19"/>
      <c r="HHO561" s="19"/>
      <c r="HHP561" s="19"/>
      <c r="HHQ561" s="19"/>
      <c r="HHR561" s="20"/>
      <c r="HHS561" s="19"/>
      <c r="HHT561" s="19"/>
      <c r="HHU561" s="19"/>
      <c r="HHV561" s="20"/>
      <c r="HHW561" s="20"/>
      <c r="HHX561" s="31"/>
      <c r="HHY561" s="31"/>
      <c r="HHZ561" s="19"/>
      <c r="HIA561" s="20"/>
      <c r="HIB561" s="20"/>
      <c r="HIC561" s="9"/>
      <c r="HID561" s="19"/>
      <c r="HIE561" s="19"/>
      <c r="HIF561" s="19"/>
      <c r="HIG561" s="19"/>
      <c r="HIH561" s="19"/>
      <c r="HII561" s="20"/>
      <c r="HIJ561" s="19"/>
      <c r="HIK561" s="19"/>
      <c r="HIL561" s="19"/>
      <c r="HIM561" s="20"/>
      <c r="HIN561" s="20"/>
      <c r="HIO561" s="31"/>
      <c r="HIP561" s="31"/>
      <c r="HIQ561" s="19"/>
      <c r="HIR561" s="20"/>
      <c r="HIS561" s="20"/>
      <c r="HIT561" s="9"/>
      <c r="HIU561" s="19"/>
      <c r="HIV561" s="19"/>
      <c r="HIW561" s="19"/>
      <c r="HIX561" s="19"/>
      <c r="HIY561" s="19"/>
      <c r="HIZ561" s="20"/>
      <c r="HJA561" s="19"/>
      <c r="HJB561" s="19"/>
      <c r="HJC561" s="19"/>
      <c r="HJD561" s="20"/>
      <c r="HJE561" s="20"/>
      <c r="HJF561" s="31"/>
      <c r="HJG561" s="31"/>
      <c r="HJH561" s="19"/>
      <c r="HJI561" s="20"/>
      <c r="HJJ561" s="20"/>
      <c r="HJK561" s="9"/>
      <c r="HJL561" s="19"/>
      <c r="HJM561" s="19"/>
      <c r="HJN561" s="19"/>
      <c r="HJO561" s="19"/>
      <c r="HJP561" s="19"/>
      <c r="HJQ561" s="20"/>
      <c r="HJR561" s="19"/>
      <c r="HJS561" s="19"/>
      <c r="HJT561" s="19"/>
      <c r="HJU561" s="20"/>
      <c r="HJV561" s="20"/>
      <c r="HJW561" s="31"/>
      <c r="HJX561" s="31"/>
      <c r="HJY561" s="19"/>
      <c r="HJZ561" s="20"/>
      <c r="HKA561" s="20"/>
      <c r="HKB561" s="9"/>
      <c r="HKC561" s="19"/>
      <c r="HKD561" s="19"/>
      <c r="HKE561" s="19"/>
      <c r="HKF561" s="19"/>
      <c r="HKG561" s="19"/>
      <c r="HKH561" s="20"/>
      <c r="HKI561" s="19"/>
      <c r="HKJ561" s="19"/>
      <c r="HKK561" s="19"/>
      <c r="HKL561" s="20"/>
      <c r="HKM561" s="20"/>
      <c r="HKN561" s="31"/>
      <c r="HKO561" s="31"/>
      <c r="HKP561" s="19"/>
      <c r="HKQ561" s="20"/>
      <c r="HKR561" s="20"/>
      <c r="HKS561" s="9"/>
      <c r="HKT561" s="19"/>
      <c r="HKU561" s="19"/>
      <c r="HKV561" s="19"/>
      <c r="HKW561" s="19"/>
      <c r="HKX561" s="19"/>
      <c r="HKY561" s="20"/>
      <c r="HKZ561" s="19"/>
      <c r="HLA561" s="19"/>
      <c r="HLB561" s="19"/>
      <c r="HLC561" s="20"/>
      <c r="HLD561" s="20"/>
      <c r="HLE561" s="31"/>
      <c r="HLF561" s="31"/>
      <c r="HLG561" s="19"/>
      <c r="HLH561" s="20"/>
      <c r="HLI561" s="20"/>
      <c r="HLJ561" s="9"/>
      <c r="HLK561" s="19"/>
      <c r="HLL561" s="19"/>
      <c r="HLM561" s="19"/>
      <c r="HLN561" s="19"/>
      <c r="HLO561" s="19"/>
      <c r="HLP561" s="20"/>
      <c r="HLQ561" s="19"/>
      <c r="HLR561" s="19"/>
      <c r="HLS561" s="19"/>
      <c r="HLT561" s="20"/>
      <c r="HLU561" s="20"/>
      <c r="HLV561" s="31"/>
      <c r="HLW561" s="31"/>
      <c r="HLX561" s="19"/>
      <c r="HLY561" s="20"/>
      <c r="HLZ561" s="20"/>
      <c r="HMA561" s="9"/>
      <c r="HMB561" s="19"/>
      <c r="HMC561" s="19"/>
      <c r="HMD561" s="19"/>
      <c r="HME561" s="19"/>
      <c r="HMF561" s="19"/>
      <c r="HMG561" s="20"/>
      <c r="HMH561" s="19"/>
      <c r="HMI561" s="19"/>
      <c r="HMJ561" s="19"/>
      <c r="HMK561" s="20"/>
      <c r="HML561" s="20"/>
      <c r="HMM561" s="31"/>
      <c r="HMN561" s="31"/>
      <c r="HMO561" s="19"/>
      <c r="HMP561" s="20"/>
      <c r="HMQ561" s="20"/>
      <c r="HMR561" s="9"/>
      <c r="HMS561" s="19"/>
      <c r="HMT561" s="19"/>
      <c r="HMU561" s="19"/>
      <c r="HMV561" s="19"/>
      <c r="HMW561" s="19"/>
      <c r="HMX561" s="20"/>
      <c r="HMY561" s="19"/>
      <c r="HMZ561" s="19"/>
      <c r="HNA561" s="19"/>
      <c r="HNB561" s="20"/>
      <c r="HNC561" s="20"/>
      <c r="HND561" s="31"/>
      <c r="HNE561" s="31"/>
      <c r="HNF561" s="19"/>
      <c r="HNG561" s="20"/>
      <c r="HNH561" s="20"/>
      <c r="HNI561" s="9"/>
      <c r="HNJ561" s="19"/>
      <c r="HNK561" s="19"/>
      <c r="HNL561" s="19"/>
      <c r="HNM561" s="19"/>
      <c r="HNN561" s="19"/>
      <c r="HNO561" s="20"/>
      <c r="HNP561" s="19"/>
      <c r="HNQ561" s="19"/>
      <c r="HNR561" s="19"/>
      <c r="HNS561" s="20"/>
      <c r="HNT561" s="20"/>
      <c r="HNU561" s="31"/>
      <c r="HNV561" s="31"/>
      <c r="HNW561" s="19"/>
      <c r="HNX561" s="20"/>
      <c r="HNY561" s="20"/>
      <c r="HNZ561" s="9"/>
      <c r="HOA561" s="19"/>
      <c r="HOB561" s="19"/>
      <c r="HOC561" s="19"/>
      <c r="HOD561" s="19"/>
      <c r="HOE561" s="19"/>
      <c r="HOF561" s="20"/>
      <c r="HOG561" s="19"/>
      <c r="HOH561" s="19"/>
      <c r="HOI561" s="19"/>
      <c r="HOJ561" s="20"/>
      <c r="HOK561" s="20"/>
      <c r="HOL561" s="31"/>
      <c r="HOM561" s="31"/>
      <c r="HON561" s="19"/>
      <c r="HOO561" s="20"/>
      <c r="HOP561" s="20"/>
      <c r="HOQ561" s="9"/>
      <c r="HOR561" s="19"/>
      <c r="HOS561" s="19"/>
      <c r="HOT561" s="19"/>
      <c r="HOU561" s="19"/>
      <c r="HOV561" s="19"/>
      <c r="HOW561" s="20"/>
      <c r="HOX561" s="19"/>
      <c r="HOY561" s="19"/>
      <c r="HOZ561" s="19"/>
      <c r="HPA561" s="20"/>
      <c r="HPB561" s="20"/>
      <c r="HPC561" s="31"/>
      <c r="HPD561" s="31"/>
      <c r="HPE561" s="19"/>
      <c r="HPF561" s="20"/>
      <c r="HPG561" s="20"/>
      <c r="HPH561" s="9"/>
      <c r="HPI561" s="19"/>
      <c r="HPJ561" s="19"/>
      <c r="HPK561" s="19"/>
      <c r="HPL561" s="19"/>
      <c r="HPM561" s="19"/>
      <c r="HPN561" s="20"/>
      <c r="HPO561" s="19"/>
      <c r="HPP561" s="19"/>
      <c r="HPQ561" s="19"/>
      <c r="HPR561" s="20"/>
      <c r="HPS561" s="20"/>
      <c r="HPT561" s="31"/>
      <c r="HPU561" s="31"/>
      <c r="HPV561" s="19"/>
      <c r="HPW561" s="20"/>
      <c r="HPX561" s="20"/>
      <c r="HPY561" s="9"/>
      <c r="HPZ561" s="19"/>
      <c r="HQA561" s="19"/>
      <c r="HQB561" s="19"/>
      <c r="HQC561" s="19"/>
      <c r="HQD561" s="19"/>
      <c r="HQE561" s="20"/>
      <c r="HQF561" s="19"/>
      <c r="HQG561" s="19"/>
      <c r="HQH561" s="19"/>
      <c r="HQI561" s="20"/>
      <c r="HQJ561" s="20"/>
      <c r="HQK561" s="31"/>
      <c r="HQL561" s="31"/>
      <c r="HQM561" s="19"/>
      <c r="HQN561" s="20"/>
      <c r="HQO561" s="20"/>
      <c r="HQP561" s="9"/>
      <c r="HQQ561" s="19"/>
      <c r="HQR561" s="19"/>
      <c r="HQS561" s="19"/>
      <c r="HQT561" s="19"/>
      <c r="HQU561" s="19"/>
      <c r="HQV561" s="20"/>
      <c r="HQW561" s="19"/>
      <c r="HQX561" s="19"/>
      <c r="HQY561" s="19"/>
      <c r="HQZ561" s="20"/>
      <c r="HRA561" s="20"/>
      <c r="HRB561" s="31"/>
      <c r="HRC561" s="31"/>
      <c r="HRD561" s="19"/>
      <c r="HRE561" s="20"/>
      <c r="HRF561" s="20"/>
      <c r="HRG561" s="9"/>
      <c r="HRH561" s="19"/>
      <c r="HRI561" s="19"/>
      <c r="HRJ561" s="19"/>
      <c r="HRK561" s="19"/>
      <c r="HRL561" s="19"/>
      <c r="HRM561" s="20"/>
      <c r="HRN561" s="19"/>
      <c r="HRO561" s="19"/>
      <c r="HRP561" s="19"/>
      <c r="HRQ561" s="20"/>
      <c r="HRR561" s="20"/>
      <c r="HRS561" s="31"/>
      <c r="HRT561" s="31"/>
      <c r="HRU561" s="19"/>
      <c r="HRV561" s="20"/>
      <c r="HRW561" s="20"/>
      <c r="HRX561" s="9"/>
      <c r="HRY561" s="19"/>
      <c r="HRZ561" s="19"/>
      <c r="HSA561" s="19"/>
      <c r="HSB561" s="19"/>
      <c r="HSC561" s="19"/>
      <c r="HSD561" s="20"/>
      <c r="HSE561" s="19"/>
      <c r="HSF561" s="19"/>
      <c r="HSG561" s="19"/>
      <c r="HSH561" s="20"/>
      <c r="HSI561" s="20"/>
      <c r="HSJ561" s="31"/>
      <c r="HSK561" s="31"/>
      <c r="HSL561" s="19"/>
      <c r="HSM561" s="20"/>
      <c r="HSN561" s="20"/>
      <c r="HSO561" s="9"/>
      <c r="HSP561" s="19"/>
      <c r="HSQ561" s="19"/>
      <c r="HSR561" s="19"/>
      <c r="HSS561" s="19"/>
      <c r="HST561" s="19"/>
      <c r="HSU561" s="20"/>
      <c r="HSV561" s="19"/>
      <c r="HSW561" s="19"/>
      <c r="HSX561" s="19"/>
      <c r="HSY561" s="20"/>
      <c r="HSZ561" s="20"/>
      <c r="HTA561" s="31"/>
      <c r="HTB561" s="31"/>
      <c r="HTC561" s="19"/>
      <c r="HTD561" s="20"/>
      <c r="HTE561" s="20"/>
      <c r="HTF561" s="9"/>
      <c r="HTG561" s="19"/>
      <c r="HTH561" s="19"/>
      <c r="HTI561" s="19"/>
      <c r="HTJ561" s="19"/>
      <c r="HTK561" s="19"/>
      <c r="HTL561" s="20"/>
      <c r="HTM561" s="19"/>
      <c r="HTN561" s="19"/>
      <c r="HTO561" s="19"/>
      <c r="HTP561" s="20"/>
      <c r="HTQ561" s="20"/>
      <c r="HTR561" s="31"/>
      <c r="HTS561" s="31"/>
      <c r="HTT561" s="19"/>
      <c r="HTU561" s="20"/>
      <c r="HTV561" s="20"/>
      <c r="HTW561" s="9"/>
      <c r="HTX561" s="19"/>
      <c r="HTY561" s="19"/>
      <c r="HTZ561" s="19"/>
      <c r="HUA561" s="19"/>
      <c r="HUB561" s="19"/>
      <c r="HUC561" s="20"/>
      <c r="HUD561" s="19"/>
      <c r="HUE561" s="19"/>
      <c r="HUF561" s="19"/>
      <c r="HUG561" s="20"/>
      <c r="HUH561" s="20"/>
      <c r="HUI561" s="31"/>
      <c r="HUJ561" s="31"/>
      <c r="HUK561" s="19"/>
      <c r="HUL561" s="20"/>
      <c r="HUM561" s="20"/>
      <c r="HUN561" s="9"/>
      <c r="HUO561" s="19"/>
      <c r="HUP561" s="19"/>
      <c r="HUQ561" s="19"/>
      <c r="HUR561" s="19"/>
      <c r="HUS561" s="19"/>
      <c r="HUT561" s="20"/>
      <c r="HUU561" s="19"/>
      <c r="HUV561" s="19"/>
      <c r="HUW561" s="19"/>
      <c r="HUX561" s="20"/>
      <c r="HUY561" s="20"/>
      <c r="HUZ561" s="31"/>
      <c r="HVA561" s="31"/>
      <c r="HVB561" s="19"/>
      <c r="HVC561" s="20"/>
      <c r="HVD561" s="20"/>
      <c r="HVE561" s="9"/>
      <c r="HVF561" s="19"/>
      <c r="HVG561" s="19"/>
      <c r="HVH561" s="19"/>
      <c r="HVI561" s="19"/>
      <c r="HVJ561" s="19"/>
      <c r="HVK561" s="20"/>
      <c r="HVL561" s="19"/>
      <c r="HVM561" s="19"/>
      <c r="HVN561" s="19"/>
      <c r="HVO561" s="20"/>
      <c r="HVP561" s="20"/>
      <c r="HVQ561" s="31"/>
      <c r="HVR561" s="31"/>
      <c r="HVS561" s="19"/>
      <c r="HVT561" s="20"/>
      <c r="HVU561" s="20"/>
      <c r="HVV561" s="9"/>
      <c r="HVW561" s="19"/>
      <c r="HVX561" s="19"/>
      <c r="HVY561" s="19"/>
      <c r="HVZ561" s="19"/>
      <c r="HWA561" s="19"/>
      <c r="HWB561" s="20"/>
      <c r="HWC561" s="19"/>
      <c r="HWD561" s="19"/>
      <c r="HWE561" s="19"/>
      <c r="HWF561" s="20"/>
      <c r="HWG561" s="20"/>
      <c r="HWH561" s="31"/>
      <c r="HWI561" s="31"/>
      <c r="HWJ561" s="19"/>
      <c r="HWK561" s="20"/>
      <c r="HWL561" s="20"/>
      <c r="HWM561" s="9"/>
      <c r="HWN561" s="19"/>
      <c r="HWO561" s="19"/>
      <c r="HWP561" s="19"/>
      <c r="HWQ561" s="19"/>
      <c r="HWR561" s="19"/>
      <c r="HWS561" s="20"/>
      <c r="HWT561" s="19"/>
      <c r="HWU561" s="19"/>
      <c r="HWV561" s="19"/>
      <c r="HWW561" s="20"/>
      <c r="HWX561" s="20"/>
      <c r="HWY561" s="31"/>
      <c r="HWZ561" s="31"/>
      <c r="HXA561" s="19"/>
      <c r="HXB561" s="20"/>
      <c r="HXC561" s="20"/>
      <c r="HXD561" s="9"/>
      <c r="HXE561" s="19"/>
      <c r="HXF561" s="19"/>
      <c r="HXG561" s="19"/>
      <c r="HXH561" s="19"/>
      <c r="HXI561" s="19"/>
      <c r="HXJ561" s="20"/>
      <c r="HXK561" s="19"/>
      <c r="HXL561" s="19"/>
      <c r="HXM561" s="19"/>
      <c r="HXN561" s="20"/>
      <c r="HXO561" s="20"/>
      <c r="HXP561" s="31"/>
      <c r="HXQ561" s="31"/>
      <c r="HXR561" s="19"/>
      <c r="HXS561" s="20"/>
      <c r="HXT561" s="20"/>
      <c r="HXU561" s="9"/>
      <c r="HXV561" s="19"/>
      <c r="HXW561" s="19"/>
      <c r="HXX561" s="19"/>
      <c r="HXY561" s="19"/>
      <c r="HXZ561" s="19"/>
      <c r="HYA561" s="20"/>
      <c r="HYB561" s="19"/>
      <c r="HYC561" s="19"/>
      <c r="HYD561" s="19"/>
      <c r="HYE561" s="20"/>
      <c r="HYF561" s="20"/>
      <c r="HYG561" s="31"/>
      <c r="HYH561" s="31"/>
      <c r="HYI561" s="19"/>
      <c r="HYJ561" s="20"/>
      <c r="HYK561" s="20"/>
      <c r="HYL561" s="9"/>
      <c r="HYM561" s="19"/>
      <c r="HYN561" s="19"/>
      <c r="HYO561" s="19"/>
      <c r="HYP561" s="19"/>
      <c r="HYQ561" s="19"/>
      <c r="HYR561" s="20"/>
      <c r="HYS561" s="19"/>
      <c r="HYT561" s="19"/>
      <c r="HYU561" s="19"/>
      <c r="HYV561" s="20"/>
      <c r="HYW561" s="20"/>
      <c r="HYX561" s="31"/>
      <c r="HYY561" s="31"/>
      <c r="HYZ561" s="19"/>
      <c r="HZA561" s="20"/>
      <c r="HZB561" s="20"/>
      <c r="HZC561" s="9"/>
      <c r="HZD561" s="19"/>
      <c r="HZE561" s="19"/>
      <c r="HZF561" s="19"/>
      <c r="HZG561" s="19"/>
      <c r="HZH561" s="19"/>
      <c r="HZI561" s="20"/>
      <c r="HZJ561" s="19"/>
      <c r="HZK561" s="19"/>
      <c r="HZL561" s="19"/>
      <c r="HZM561" s="20"/>
      <c r="HZN561" s="20"/>
      <c r="HZO561" s="31"/>
      <c r="HZP561" s="31"/>
      <c r="HZQ561" s="19"/>
      <c r="HZR561" s="20"/>
      <c r="HZS561" s="20"/>
      <c r="HZT561" s="9"/>
      <c r="HZU561" s="19"/>
      <c r="HZV561" s="19"/>
      <c r="HZW561" s="19"/>
      <c r="HZX561" s="19"/>
      <c r="HZY561" s="19"/>
      <c r="HZZ561" s="20"/>
      <c r="IAA561" s="19"/>
      <c r="IAB561" s="19"/>
      <c r="IAC561" s="19"/>
      <c r="IAD561" s="20"/>
      <c r="IAE561" s="20"/>
      <c r="IAF561" s="31"/>
      <c r="IAG561" s="31"/>
      <c r="IAH561" s="19"/>
      <c r="IAI561" s="20"/>
      <c r="IAJ561" s="20"/>
      <c r="IAK561" s="9"/>
      <c r="IAL561" s="19"/>
      <c r="IAM561" s="19"/>
      <c r="IAN561" s="19"/>
      <c r="IAO561" s="19"/>
      <c r="IAP561" s="19"/>
      <c r="IAQ561" s="20"/>
      <c r="IAR561" s="19"/>
      <c r="IAS561" s="19"/>
      <c r="IAT561" s="19"/>
      <c r="IAU561" s="20"/>
      <c r="IAV561" s="20"/>
      <c r="IAW561" s="31"/>
      <c r="IAX561" s="31"/>
      <c r="IAY561" s="19"/>
      <c r="IAZ561" s="20"/>
      <c r="IBA561" s="20"/>
      <c r="IBB561" s="9"/>
      <c r="IBC561" s="19"/>
      <c r="IBD561" s="19"/>
      <c r="IBE561" s="19"/>
      <c r="IBF561" s="19"/>
      <c r="IBG561" s="19"/>
      <c r="IBH561" s="20"/>
      <c r="IBI561" s="19"/>
      <c r="IBJ561" s="19"/>
      <c r="IBK561" s="19"/>
      <c r="IBL561" s="20"/>
      <c r="IBM561" s="20"/>
      <c r="IBN561" s="31"/>
      <c r="IBO561" s="31"/>
      <c r="IBP561" s="19"/>
      <c r="IBQ561" s="20"/>
      <c r="IBR561" s="20"/>
      <c r="IBS561" s="9"/>
      <c r="IBT561" s="19"/>
      <c r="IBU561" s="19"/>
      <c r="IBV561" s="19"/>
      <c r="IBW561" s="19"/>
      <c r="IBX561" s="19"/>
      <c r="IBY561" s="20"/>
      <c r="IBZ561" s="19"/>
      <c r="ICA561" s="19"/>
      <c r="ICB561" s="19"/>
      <c r="ICC561" s="20"/>
      <c r="ICD561" s="20"/>
      <c r="ICE561" s="31"/>
      <c r="ICF561" s="31"/>
      <c r="ICG561" s="19"/>
      <c r="ICH561" s="20"/>
      <c r="ICI561" s="20"/>
      <c r="ICJ561" s="9"/>
      <c r="ICK561" s="19"/>
      <c r="ICL561" s="19"/>
      <c r="ICM561" s="19"/>
      <c r="ICN561" s="19"/>
      <c r="ICO561" s="19"/>
      <c r="ICP561" s="20"/>
      <c r="ICQ561" s="19"/>
      <c r="ICR561" s="19"/>
      <c r="ICS561" s="19"/>
      <c r="ICT561" s="20"/>
      <c r="ICU561" s="20"/>
      <c r="ICV561" s="31"/>
      <c r="ICW561" s="31"/>
      <c r="ICX561" s="19"/>
      <c r="ICY561" s="20"/>
      <c r="ICZ561" s="20"/>
      <c r="IDA561" s="9"/>
      <c r="IDB561" s="19"/>
      <c r="IDC561" s="19"/>
      <c r="IDD561" s="19"/>
      <c r="IDE561" s="19"/>
      <c r="IDF561" s="19"/>
      <c r="IDG561" s="20"/>
      <c r="IDH561" s="19"/>
      <c r="IDI561" s="19"/>
      <c r="IDJ561" s="19"/>
      <c r="IDK561" s="20"/>
      <c r="IDL561" s="20"/>
      <c r="IDM561" s="31"/>
      <c r="IDN561" s="31"/>
      <c r="IDO561" s="19"/>
      <c r="IDP561" s="20"/>
      <c r="IDQ561" s="20"/>
      <c r="IDR561" s="9"/>
      <c r="IDS561" s="19"/>
      <c r="IDT561" s="19"/>
      <c r="IDU561" s="19"/>
      <c r="IDV561" s="19"/>
      <c r="IDW561" s="19"/>
      <c r="IDX561" s="20"/>
      <c r="IDY561" s="19"/>
      <c r="IDZ561" s="19"/>
      <c r="IEA561" s="19"/>
      <c r="IEB561" s="20"/>
      <c r="IEC561" s="20"/>
      <c r="IED561" s="31"/>
      <c r="IEE561" s="31"/>
      <c r="IEF561" s="19"/>
      <c r="IEG561" s="20"/>
      <c r="IEH561" s="20"/>
      <c r="IEI561" s="9"/>
      <c r="IEJ561" s="19"/>
      <c r="IEK561" s="19"/>
      <c r="IEL561" s="19"/>
      <c r="IEM561" s="19"/>
      <c r="IEN561" s="19"/>
      <c r="IEO561" s="20"/>
      <c r="IEP561" s="19"/>
      <c r="IEQ561" s="19"/>
      <c r="IER561" s="19"/>
      <c r="IES561" s="20"/>
      <c r="IET561" s="20"/>
      <c r="IEU561" s="31"/>
      <c r="IEV561" s="31"/>
      <c r="IEW561" s="19"/>
      <c r="IEX561" s="20"/>
      <c r="IEY561" s="20"/>
      <c r="IEZ561" s="9"/>
      <c r="IFA561" s="19"/>
      <c r="IFB561" s="19"/>
      <c r="IFC561" s="19"/>
      <c r="IFD561" s="19"/>
      <c r="IFE561" s="19"/>
      <c r="IFF561" s="20"/>
      <c r="IFG561" s="19"/>
      <c r="IFH561" s="19"/>
      <c r="IFI561" s="19"/>
      <c r="IFJ561" s="20"/>
      <c r="IFK561" s="20"/>
      <c r="IFL561" s="31"/>
      <c r="IFM561" s="31"/>
      <c r="IFN561" s="19"/>
      <c r="IFO561" s="20"/>
      <c r="IFP561" s="20"/>
      <c r="IFQ561" s="9"/>
      <c r="IFR561" s="19"/>
      <c r="IFS561" s="19"/>
      <c r="IFT561" s="19"/>
      <c r="IFU561" s="19"/>
      <c r="IFV561" s="19"/>
      <c r="IFW561" s="20"/>
      <c r="IFX561" s="19"/>
      <c r="IFY561" s="19"/>
      <c r="IFZ561" s="19"/>
      <c r="IGA561" s="20"/>
      <c r="IGB561" s="20"/>
      <c r="IGC561" s="31"/>
      <c r="IGD561" s="31"/>
      <c r="IGE561" s="19"/>
      <c r="IGF561" s="20"/>
      <c r="IGG561" s="20"/>
      <c r="IGH561" s="9"/>
      <c r="IGI561" s="19"/>
      <c r="IGJ561" s="19"/>
      <c r="IGK561" s="19"/>
      <c r="IGL561" s="19"/>
      <c r="IGM561" s="19"/>
      <c r="IGN561" s="20"/>
      <c r="IGO561" s="19"/>
      <c r="IGP561" s="19"/>
      <c r="IGQ561" s="19"/>
      <c r="IGR561" s="20"/>
      <c r="IGS561" s="20"/>
      <c r="IGT561" s="31"/>
      <c r="IGU561" s="31"/>
      <c r="IGV561" s="19"/>
      <c r="IGW561" s="20"/>
      <c r="IGX561" s="20"/>
      <c r="IGY561" s="9"/>
      <c r="IGZ561" s="19"/>
      <c r="IHA561" s="19"/>
      <c r="IHB561" s="19"/>
      <c r="IHC561" s="19"/>
      <c r="IHD561" s="19"/>
      <c r="IHE561" s="20"/>
      <c r="IHF561" s="19"/>
      <c r="IHG561" s="19"/>
      <c r="IHH561" s="19"/>
      <c r="IHI561" s="20"/>
      <c r="IHJ561" s="20"/>
      <c r="IHK561" s="31"/>
      <c r="IHL561" s="31"/>
      <c r="IHM561" s="19"/>
      <c r="IHN561" s="20"/>
      <c r="IHO561" s="20"/>
      <c r="IHP561" s="9"/>
      <c r="IHQ561" s="19"/>
      <c r="IHR561" s="19"/>
      <c r="IHS561" s="19"/>
      <c r="IHT561" s="19"/>
      <c r="IHU561" s="19"/>
      <c r="IHV561" s="20"/>
      <c r="IHW561" s="19"/>
      <c r="IHX561" s="19"/>
      <c r="IHY561" s="19"/>
      <c r="IHZ561" s="20"/>
      <c r="IIA561" s="20"/>
      <c r="IIB561" s="31"/>
      <c r="IIC561" s="31"/>
      <c r="IID561" s="19"/>
      <c r="IIE561" s="20"/>
      <c r="IIF561" s="20"/>
      <c r="IIG561" s="9"/>
      <c r="IIH561" s="19"/>
      <c r="III561" s="19"/>
      <c r="IIJ561" s="19"/>
      <c r="IIK561" s="19"/>
      <c r="IIL561" s="19"/>
      <c r="IIM561" s="20"/>
      <c r="IIN561" s="19"/>
      <c r="IIO561" s="19"/>
      <c r="IIP561" s="19"/>
      <c r="IIQ561" s="20"/>
      <c r="IIR561" s="20"/>
      <c r="IIS561" s="31"/>
      <c r="IIT561" s="31"/>
      <c r="IIU561" s="19"/>
      <c r="IIV561" s="20"/>
      <c r="IIW561" s="20"/>
      <c r="IIX561" s="9"/>
      <c r="IIY561" s="19"/>
      <c r="IIZ561" s="19"/>
      <c r="IJA561" s="19"/>
      <c r="IJB561" s="19"/>
      <c r="IJC561" s="19"/>
      <c r="IJD561" s="20"/>
      <c r="IJE561" s="19"/>
      <c r="IJF561" s="19"/>
      <c r="IJG561" s="19"/>
      <c r="IJH561" s="20"/>
      <c r="IJI561" s="20"/>
      <c r="IJJ561" s="31"/>
      <c r="IJK561" s="31"/>
      <c r="IJL561" s="19"/>
      <c r="IJM561" s="20"/>
      <c r="IJN561" s="20"/>
      <c r="IJO561" s="9"/>
      <c r="IJP561" s="19"/>
      <c r="IJQ561" s="19"/>
      <c r="IJR561" s="19"/>
      <c r="IJS561" s="19"/>
      <c r="IJT561" s="19"/>
      <c r="IJU561" s="20"/>
      <c r="IJV561" s="19"/>
      <c r="IJW561" s="19"/>
      <c r="IJX561" s="19"/>
      <c r="IJY561" s="20"/>
      <c r="IJZ561" s="20"/>
      <c r="IKA561" s="31"/>
      <c r="IKB561" s="31"/>
      <c r="IKC561" s="19"/>
      <c r="IKD561" s="20"/>
      <c r="IKE561" s="20"/>
      <c r="IKF561" s="9"/>
      <c r="IKG561" s="19"/>
      <c r="IKH561" s="19"/>
      <c r="IKI561" s="19"/>
      <c r="IKJ561" s="19"/>
      <c r="IKK561" s="19"/>
      <c r="IKL561" s="20"/>
      <c r="IKM561" s="19"/>
      <c r="IKN561" s="19"/>
      <c r="IKO561" s="19"/>
      <c r="IKP561" s="20"/>
      <c r="IKQ561" s="20"/>
      <c r="IKR561" s="31"/>
      <c r="IKS561" s="31"/>
      <c r="IKT561" s="19"/>
      <c r="IKU561" s="20"/>
      <c r="IKV561" s="20"/>
      <c r="IKW561" s="9"/>
      <c r="IKX561" s="19"/>
      <c r="IKY561" s="19"/>
      <c r="IKZ561" s="19"/>
      <c r="ILA561" s="19"/>
      <c r="ILB561" s="19"/>
      <c r="ILC561" s="20"/>
      <c r="ILD561" s="19"/>
      <c r="ILE561" s="19"/>
      <c r="ILF561" s="19"/>
      <c r="ILG561" s="20"/>
      <c r="ILH561" s="20"/>
      <c r="ILI561" s="31"/>
      <c r="ILJ561" s="31"/>
      <c r="ILK561" s="19"/>
      <c r="ILL561" s="20"/>
      <c r="ILM561" s="20"/>
      <c r="ILN561" s="9"/>
      <c r="ILO561" s="19"/>
      <c r="ILP561" s="19"/>
      <c r="ILQ561" s="19"/>
      <c r="ILR561" s="19"/>
      <c r="ILS561" s="19"/>
      <c r="ILT561" s="20"/>
      <c r="ILU561" s="19"/>
      <c r="ILV561" s="19"/>
      <c r="ILW561" s="19"/>
      <c r="ILX561" s="20"/>
      <c r="ILY561" s="20"/>
      <c r="ILZ561" s="31"/>
      <c r="IMA561" s="31"/>
      <c r="IMB561" s="19"/>
      <c r="IMC561" s="20"/>
      <c r="IMD561" s="20"/>
      <c r="IME561" s="9"/>
      <c r="IMF561" s="19"/>
      <c r="IMG561" s="19"/>
      <c r="IMH561" s="19"/>
      <c r="IMI561" s="19"/>
      <c r="IMJ561" s="19"/>
      <c r="IMK561" s="20"/>
      <c r="IML561" s="19"/>
      <c r="IMM561" s="19"/>
      <c r="IMN561" s="19"/>
      <c r="IMO561" s="20"/>
      <c r="IMP561" s="20"/>
      <c r="IMQ561" s="31"/>
      <c r="IMR561" s="31"/>
      <c r="IMS561" s="19"/>
      <c r="IMT561" s="20"/>
      <c r="IMU561" s="20"/>
      <c r="IMV561" s="9"/>
      <c r="IMW561" s="19"/>
      <c r="IMX561" s="19"/>
      <c r="IMY561" s="19"/>
      <c r="IMZ561" s="19"/>
      <c r="INA561" s="19"/>
      <c r="INB561" s="20"/>
      <c r="INC561" s="19"/>
      <c r="IND561" s="19"/>
      <c r="INE561" s="19"/>
      <c r="INF561" s="20"/>
      <c r="ING561" s="20"/>
      <c r="INH561" s="31"/>
      <c r="INI561" s="31"/>
      <c r="INJ561" s="19"/>
      <c r="INK561" s="20"/>
      <c r="INL561" s="20"/>
      <c r="INM561" s="9"/>
      <c r="INN561" s="19"/>
      <c r="INO561" s="19"/>
      <c r="INP561" s="19"/>
      <c r="INQ561" s="19"/>
      <c r="INR561" s="19"/>
      <c r="INS561" s="20"/>
      <c r="INT561" s="19"/>
      <c r="INU561" s="19"/>
      <c r="INV561" s="19"/>
      <c r="INW561" s="20"/>
      <c r="INX561" s="20"/>
      <c r="INY561" s="31"/>
      <c r="INZ561" s="31"/>
      <c r="IOA561" s="19"/>
      <c r="IOB561" s="20"/>
      <c r="IOC561" s="20"/>
      <c r="IOD561" s="9"/>
      <c r="IOE561" s="19"/>
      <c r="IOF561" s="19"/>
      <c r="IOG561" s="19"/>
      <c r="IOH561" s="19"/>
      <c r="IOI561" s="19"/>
      <c r="IOJ561" s="20"/>
      <c r="IOK561" s="19"/>
      <c r="IOL561" s="19"/>
      <c r="IOM561" s="19"/>
      <c r="ION561" s="20"/>
      <c r="IOO561" s="20"/>
      <c r="IOP561" s="31"/>
      <c r="IOQ561" s="31"/>
      <c r="IOR561" s="19"/>
      <c r="IOS561" s="20"/>
      <c r="IOT561" s="20"/>
      <c r="IOU561" s="9"/>
      <c r="IOV561" s="19"/>
      <c r="IOW561" s="19"/>
      <c r="IOX561" s="19"/>
      <c r="IOY561" s="19"/>
      <c r="IOZ561" s="19"/>
      <c r="IPA561" s="20"/>
      <c r="IPB561" s="19"/>
      <c r="IPC561" s="19"/>
      <c r="IPD561" s="19"/>
      <c r="IPE561" s="20"/>
      <c r="IPF561" s="20"/>
      <c r="IPG561" s="31"/>
      <c r="IPH561" s="31"/>
      <c r="IPI561" s="19"/>
      <c r="IPJ561" s="20"/>
      <c r="IPK561" s="20"/>
      <c r="IPL561" s="9"/>
      <c r="IPM561" s="19"/>
      <c r="IPN561" s="19"/>
      <c r="IPO561" s="19"/>
      <c r="IPP561" s="19"/>
      <c r="IPQ561" s="19"/>
      <c r="IPR561" s="20"/>
      <c r="IPS561" s="19"/>
      <c r="IPT561" s="19"/>
      <c r="IPU561" s="19"/>
      <c r="IPV561" s="20"/>
      <c r="IPW561" s="20"/>
      <c r="IPX561" s="31"/>
      <c r="IPY561" s="31"/>
      <c r="IPZ561" s="19"/>
      <c r="IQA561" s="20"/>
      <c r="IQB561" s="20"/>
      <c r="IQC561" s="9"/>
      <c r="IQD561" s="19"/>
      <c r="IQE561" s="19"/>
      <c r="IQF561" s="19"/>
      <c r="IQG561" s="19"/>
      <c r="IQH561" s="19"/>
      <c r="IQI561" s="20"/>
      <c r="IQJ561" s="19"/>
      <c r="IQK561" s="19"/>
      <c r="IQL561" s="19"/>
      <c r="IQM561" s="20"/>
      <c r="IQN561" s="20"/>
      <c r="IQO561" s="31"/>
      <c r="IQP561" s="31"/>
      <c r="IQQ561" s="19"/>
      <c r="IQR561" s="20"/>
      <c r="IQS561" s="20"/>
      <c r="IQT561" s="9"/>
      <c r="IQU561" s="19"/>
      <c r="IQV561" s="19"/>
      <c r="IQW561" s="19"/>
      <c r="IQX561" s="19"/>
      <c r="IQY561" s="19"/>
      <c r="IQZ561" s="20"/>
      <c r="IRA561" s="19"/>
      <c r="IRB561" s="19"/>
      <c r="IRC561" s="19"/>
      <c r="IRD561" s="20"/>
      <c r="IRE561" s="20"/>
      <c r="IRF561" s="31"/>
      <c r="IRG561" s="31"/>
      <c r="IRH561" s="19"/>
      <c r="IRI561" s="20"/>
      <c r="IRJ561" s="20"/>
      <c r="IRK561" s="9"/>
      <c r="IRL561" s="19"/>
      <c r="IRM561" s="19"/>
      <c r="IRN561" s="19"/>
      <c r="IRO561" s="19"/>
      <c r="IRP561" s="19"/>
      <c r="IRQ561" s="20"/>
      <c r="IRR561" s="19"/>
      <c r="IRS561" s="19"/>
      <c r="IRT561" s="19"/>
      <c r="IRU561" s="20"/>
      <c r="IRV561" s="20"/>
      <c r="IRW561" s="31"/>
      <c r="IRX561" s="31"/>
      <c r="IRY561" s="19"/>
      <c r="IRZ561" s="20"/>
      <c r="ISA561" s="20"/>
      <c r="ISB561" s="9"/>
      <c r="ISC561" s="19"/>
      <c r="ISD561" s="19"/>
      <c r="ISE561" s="19"/>
      <c r="ISF561" s="19"/>
      <c r="ISG561" s="19"/>
      <c r="ISH561" s="20"/>
      <c r="ISI561" s="19"/>
      <c r="ISJ561" s="19"/>
      <c r="ISK561" s="19"/>
      <c r="ISL561" s="20"/>
      <c r="ISM561" s="20"/>
      <c r="ISN561" s="31"/>
      <c r="ISO561" s="31"/>
      <c r="ISP561" s="19"/>
      <c r="ISQ561" s="20"/>
      <c r="ISR561" s="20"/>
      <c r="ISS561" s="9"/>
      <c r="IST561" s="19"/>
      <c r="ISU561" s="19"/>
      <c r="ISV561" s="19"/>
      <c r="ISW561" s="19"/>
      <c r="ISX561" s="19"/>
      <c r="ISY561" s="20"/>
      <c r="ISZ561" s="19"/>
      <c r="ITA561" s="19"/>
      <c r="ITB561" s="19"/>
      <c r="ITC561" s="20"/>
      <c r="ITD561" s="20"/>
      <c r="ITE561" s="31"/>
      <c r="ITF561" s="31"/>
      <c r="ITG561" s="19"/>
      <c r="ITH561" s="20"/>
      <c r="ITI561" s="20"/>
      <c r="ITJ561" s="9"/>
      <c r="ITK561" s="19"/>
      <c r="ITL561" s="19"/>
      <c r="ITM561" s="19"/>
      <c r="ITN561" s="19"/>
      <c r="ITO561" s="19"/>
      <c r="ITP561" s="20"/>
      <c r="ITQ561" s="19"/>
      <c r="ITR561" s="19"/>
      <c r="ITS561" s="19"/>
      <c r="ITT561" s="20"/>
      <c r="ITU561" s="20"/>
      <c r="ITV561" s="31"/>
      <c r="ITW561" s="31"/>
      <c r="ITX561" s="19"/>
      <c r="ITY561" s="20"/>
      <c r="ITZ561" s="20"/>
      <c r="IUA561" s="9"/>
      <c r="IUB561" s="19"/>
      <c r="IUC561" s="19"/>
      <c r="IUD561" s="19"/>
      <c r="IUE561" s="19"/>
      <c r="IUF561" s="19"/>
      <c r="IUG561" s="20"/>
      <c r="IUH561" s="19"/>
      <c r="IUI561" s="19"/>
      <c r="IUJ561" s="19"/>
      <c r="IUK561" s="20"/>
      <c r="IUL561" s="20"/>
      <c r="IUM561" s="31"/>
      <c r="IUN561" s="31"/>
      <c r="IUO561" s="19"/>
      <c r="IUP561" s="20"/>
      <c r="IUQ561" s="20"/>
      <c r="IUR561" s="9"/>
      <c r="IUS561" s="19"/>
      <c r="IUT561" s="19"/>
      <c r="IUU561" s="19"/>
      <c r="IUV561" s="19"/>
      <c r="IUW561" s="19"/>
      <c r="IUX561" s="20"/>
      <c r="IUY561" s="19"/>
      <c r="IUZ561" s="19"/>
      <c r="IVA561" s="19"/>
      <c r="IVB561" s="20"/>
      <c r="IVC561" s="20"/>
      <c r="IVD561" s="31"/>
      <c r="IVE561" s="31"/>
      <c r="IVF561" s="19"/>
      <c r="IVG561" s="20"/>
      <c r="IVH561" s="20"/>
      <c r="IVI561" s="9"/>
      <c r="IVJ561" s="19"/>
      <c r="IVK561" s="19"/>
      <c r="IVL561" s="19"/>
      <c r="IVM561" s="19"/>
      <c r="IVN561" s="19"/>
      <c r="IVO561" s="20"/>
      <c r="IVP561" s="19"/>
      <c r="IVQ561" s="19"/>
      <c r="IVR561" s="19"/>
      <c r="IVS561" s="20"/>
      <c r="IVT561" s="20"/>
      <c r="IVU561" s="31"/>
      <c r="IVV561" s="31"/>
      <c r="IVW561" s="19"/>
      <c r="IVX561" s="20"/>
      <c r="IVY561" s="20"/>
      <c r="IVZ561" s="9"/>
      <c r="IWA561" s="19"/>
      <c r="IWB561" s="19"/>
      <c r="IWC561" s="19"/>
      <c r="IWD561" s="19"/>
      <c r="IWE561" s="19"/>
      <c r="IWF561" s="20"/>
      <c r="IWG561" s="19"/>
      <c r="IWH561" s="19"/>
      <c r="IWI561" s="19"/>
      <c r="IWJ561" s="20"/>
      <c r="IWK561" s="20"/>
      <c r="IWL561" s="31"/>
      <c r="IWM561" s="31"/>
      <c r="IWN561" s="19"/>
      <c r="IWO561" s="20"/>
      <c r="IWP561" s="20"/>
      <c r="IWQ561" s="9"/>
      <c r="IWR561" s="19"/>
      <c r="IWS561" s="19"/>
      <c r="IWT561" s="19"/>
      <c r="IWU561" s="19"/>
      <c r="IWV561" s="19"/>
      <c r="IWW561" s="20"/>
      <c r="IWX561" s="19"/>
      <c r="IWY561" s="19"/>
      <c r="IWZ561" s="19"/>
      <c r="IXA561" s="20"/>
      <c r="IXB561" s="20"/>
      <c r="IXC561" s="31"/>
      <c r="IXD561" s="31"/>
      <c r="IXE561" s="19"/>
      <c r="IXF561" s="20"/>
      <c r="IXG561" s="20"/>
      <c r="IXH561" s="9"/>
      <c r="IXI561" s="19"/>
      <c r="IXJ561" s="19"/>
      <c r="IXK561" s="19"/>
      <c r="IXL561" s="19"/>
      <c r="IXM561" s="19"/>
      <c r="IXN561" s="20"/>
      <c r="IXO561" s="19"/>
      <c r="IXP561" s="19"/>
      <c r="IXQ561" s="19"/>
      <c r="IXR561" s="20"/>
      <c r="IXS561" s="20"/>
      <c r="IXT561" s="31"/>
      <c r="IXU561" s="31"/>
      <c r="IXV561" s="19"/>
      <c r="IXW561" s="20"/>
      <c r="IXX561" s="20"/>
      <c r="IXY561" s="9"/>
      <c r="IXZ561" s="19"/>
      <c r="IYA561" s="19"/>
      <c r="IYB561" s="19"/>
      <c r="IYC561" s="19"/>
      <c r="IYD561" s="19"/>
      <c r="IYE561" s="20"/>
      <c r="IYF561" s="19"/>
      <c r="IYG561" s="19"/>
      <c r="IYH561" s="19"/>
      <c r="IYI561" s="20"/>
      <c r="IYJ561" s="20"/>
      <c r="IYK561" s="31"/>
      <c r="IYL561" s="31"/>
      <c r="IYM561" s="19"/>
      <c r="IYN561" s="20"/>
      <c r="IYO561" s="20"/>
      <c r="IYP561" s="9"/>
      <c r="IYQ561" s="19"/>
      <c r="IYR561" s="19"/>
      <c r="IYS561" s="19"/>
      <c r="IYT561" s="19"/>
      <c r="IYU561" s="19"/>
      <c r="IYV561" s="20"/>
      <c r="IYW561" s="19"/>
      <c r="IYX561" s="19"/>
      <c r="IYY561" s="19"/>
      <c r="IYZ561" s="20"/>
      <c r="IZA561" s="20"/>
      <c r="IZB561" s="31"/>
      <c r="IZC561" s="31"/>
      <c r="IZD561" s="19"/>
      <c r="IZE561" s="20"/>
      <c r="IZF561" s="20"/>
      <c r="IZG561" s="9"/>
      <c r="IZH561" s="19"/>
      <c r="IZI561" s="19"/>
      <c r="IZJ561" s="19"/>
      <c r="IZK561" s="19"/>
      <c r="IZL561" s="19"/>
      <c r="IZM561" s="20"/>
      <c r="IZN561" s="19"/>
      <c r="IZO561" s="19"/>
      <c r="IZP561" s="19"/>
      <c r="IZQ561" s="20"/>
      <c r="IZR561" s="20"/>
      <c r="IZS561" s="31"/>
      <c r="IZT561" s="31"/>
      <c r="IZU561" s="19"/>
      <c r="IZV561" s="20"/>
      <c r="IZW561" s="20"/>
      <c r="IZX561" s="9"/>
      <c r="IZY561" s="19"/>
      <c r="IZZ561" s="19"/>
      <c r="JAA561" s="19"/>
      <c r="JAB561" s="19"/>
      <c r="JAC561" s="19"/>
      <c r="JAD561" s="20"/>
      <c r="JAE561" s="19"/>
      <c r="JAF561" s="19"/>
      <c r="JAG561" s="19"/>
      <c r="JAH561" s="20"/>
      <c r="JAI561" s="20"/>
      <c r="JAJ561" s="31"/>
      <c r="JAK561" s="31"/>
      <c r="JAL561" s="19"/>
      <c r="JAM561" s="20"/>
      <c r="JAN561" s="20"/>
      <c r="JAO561" s="9"/>
      <c r="JAP561" s="19"/>
      <c r="JAQ561" s="19"/>
      <c r="JAR561" s="19"/>
      <c r="JAS561" s="19"/>
      <c r="JAT561" s="19"/>
      <c r="JAU561" s="20"/>
      <c r="JAV561" s="19"/>
      <c r="JAW561" s="19"/>
      <c r="JAX561" s="19"/>
      <c r="JAY561" s="20"/>
      <c r="JAZ561" s="20"/>
      <c r="JBA561" s="31"/>
      <c r="JBB561" s="31"/>
      <c r="JBC561" s="19"/>
      <c r="JBD561" s="20"/>
      <c r="JBE561" s="20"/>
      <c r="JBF561" s="9"/>
      <c r="JBG561" s="19"/>
      <c r="JBH561" s="19"/>
      <c r="JBI561" s="19"/>
      <c r="JBJ561" s="19"/>
      <c r="JBK561" s="19"/>
      <c r="JBL561" s="20"/>
      <c r="JBM561" s="19"/>
      <c r="JBN561" s="19"/>
      <c r="JBO561" s="19"/>
      <c r="JBP561" s="20"/>
      <c r="JBQ561" s="20"/>
      <c r="JBR561" s="31"/>
      <c r="JBS561" s="31"/>
      <c r="JBT561" s="19"/>
      <c r="JBU561" s="20"/>
      <c r="JBV561" s="20"/>
      <c r="JBW561" s="9"/>
      <c r="JBX561" s="19"/>
      <c r="JBY561" s="19"/>
      <c r="JBZ561" s="19"/>
      <c r="JCA561" s="19"/>
      <c r="JCB561" s="19"/>
      <c r="JCC561" s="20"/>
      <c r="JCD561" s="19"/>
      <c r="JCE561" s="19"/>
      <c r="JCF561" s="19"/>
      <c r="JCG561" s="20"/>
      <c r="JCH561" s="20"/>
      <c r="JCI561" s="31"/>
      <c r="JCJ561" s="31"/>
      <c r="JCK561" s="19"/>
      <c r="JCL561" s="20"/>
      <c r="JCM561" s="20"/>
      <c r="JCN561" s="9"/>
      <c r="JCO561" s="19"/>
      <c r="JCP561" s="19"/>
      <c r="JCQ561" s="19"/>
      <c r="JCR561" s="19"/>
      <c r="JCS561" s="19"/>
      <c r="JCT561" s="20"/>
      <c r="JCU561" s="19"/>
      <c r="JCV561" s="19"/>
      <c r="JCW561" s="19"/>
      <c r="JCX561" s="20"/>
      <c r="JCY561" s="20"/>
      <c r="JCZ561" s="31"/>
      <c r="JDA561" s="31"/>
      <c r="JDB561" s="19"/>
      <c r="JDC561" s="20"/>
      <c r="JDD561" s="20"/>
      <c r="JDE561" s="9"/>
      <c r="JDF561" s="19"/>
      <c r="JDG561" s="19"/>
      <c r="JDH561" s="19"/>
      <c r="JDI561" s="19"/>
      <c r="JDJ561" s="19"/>
      <c r="JDK561" s="20"/>
      <c r="JDL561" s="19"/>
      <c r="JDM561" s="19"/>
      <c r="JDN561" s="19"/>
      <c r="JDO561" s="20"/>
      <c r="JDP561" s="20"/>
      <c r="JDQ561" s="31"/>
      <c r="JDR561" s="31"/>
      <c r="JDS561" s="19"/>
      <c r="JDT561" s="20"/>
      <c r="JDU561" s="20"/>
      <c r="JDV561" s="9"/>
      <c r="JDW561" s="19"/>
      <c r="JDX561" s="19"/>
      <c r="JDY561" s="19"/>
      <c r="JDZ561" s="19"/>
      <c r="JEA561" s="19"/>
      <c r="JEB561" s="20"/>
      <c r="JEC561" s="19"/>
      <c r="JED561" s="19"/>
      <c r="JEE561" s="19"/>
      <c r="JEF561" s="20"/>
      <c r="JEG561" s="20"/>
      <c r="JEH561" s="31"/>
      <c r="JEI561" s="31"/>
      <c r="JEJ561" s="19"/>
      <c r="JEK561" s="20"/>
      <c r="JEL561" s="20"/>
      <c r="JEM561" s="9"/>
      <c r="JEN561" s="19"/>
      <c r="JEO561" s="19"/>
      <c r="JEP561" s="19"/>
      <c r="JEQ561" s="19"/>
      <c r="JER561" s="19"/>
      <c r="JES561" s="20"/>
      <c r="JET561" s="19"/>
      <c r="JEU561" s="19"/>
      <c r="JEV561" s="19"/>
      <c r="JEW561" s="20"/>
      <c r="JEX561" s="20"/>
      <c r="JEY561" s="31"/>
      <c r="JEZ561" s="31"/>
      <c r="JFA561" s="19"/>
      <c r="JFB561" s="20"/>
      <c r="JFC561" s="20"/>
      <c r="JFD561" s="9"/>
      <c r="JFE561" s="19"/>
      <c r="JFF561" s="19"/>
      <c r="JFG561" s="19"/>
      <c r="JFH561" s="19"/>
      <c r="JFI561" s="19"/>
      <c r="JFJ561" s="20"/>
      <c r="JFK561" s="19"/>
      <c r="JFL561" s="19"/>
      <c r="JFM561" s="19"/>
      <c r="JFN561" s="20"/>
      <c r="JFO561" s="20"/>
      <c r="JFP561" s="31"/>
      <c r="JFQ561" s="31"/>
      <c r="JFR561" s="19"/>
      <c r="JFS561" s="20"/>
      <c r="JFT561" s="20"/>
      <c r="JFU561" s="9"/>
      <c r="JFV561" s="19"/>
      <c r="JFW561" s="19"/>
      <c r="JFX561" s="19"/>
      <c r="JFY561" s="19"/>
      <c r="JFZ561" s="19"/>
      <c r="JGA561" s="20"/>
      <c r="JGB561" s="19"/>
      <c r="JGC561" s="19"/>
      <c r="JGD561" s="19"/>
      <c r="JGE561" s="20"/>
      <c r="JGF561" s="20"/>
      <c r="JGG561" s="31"/>
      <c r="JGH561" s="31"/>
      <c r="JGI561" s="19"/>
      <c r="JGJ561" s="20"/>
      <c r="JGK561" s="20"/>
      <c r="JGL561" s="9"/>
      <c r="JGM561" s="19"/>
      <c r="JGN561" s="19"/>
      <c r="JGO561" s="19"/>
      <c r="JGP561" s="19"/>
      <c r="JGQ561" s="19"/>
      <c r="JGR561" s="20"/>
      <c r="JGS561" s="19"/>
      <c r="JGT561" s="19"/>
      <c r="JGU561" s="19"/>
      <c r="JGV561" s="20"/>
      <c r="JGW561" s="20"/>
      <c r="JGX561" s="31"/>
      <c r="JGY561" s="31"/>
      <c r="JGZ561" s="19"/>
      <c r="JHA561" s="20"/>
      <c r="JHB561" s="20"/>
      <c r="JHC561" s="9"/>
      <c r="JHD561" s="19"/>
      <c r="JHE561" s="19"/>
      <c r="JHF561" s="19"/>
      <c r="JHG561" s="19"/>
      <c r="JHH561" s="19"/>
      <c r="JHI561" s="20"/>
      <c r="JHJ561" s="19"/>
      <c r="JHK561" s="19"/>
      <c r="JHL561" s="19"/>
      <c r="JHM561" s="20"/>
      <c r="JHN561" s="20"/>
      <c r="JHO561" s="31"/>
      <c r="JHP561" s="31"/>
      <c r="JHQ561" s="19"/>
      <c r="JHR561" s="20"/>
      <c r="JHS561" s="20"/>
      <c r="JHT561" s="9"/>
      <c r="JHU561" s="19"/>
      <c r="JHV561" s="19"/>
      <c r="JHW561" s="19"/>
      <c r="JHX561" s="19"/>
      <c r="JHY561" s="19"/>
      <c r="JHZ561" s="20"/>
      <c r="JIA561" s="19"/>
      <c r="JIB561" s="19"/>
      <c r="JIC561" s="19"/>
      <c r="JID561" s="20"/>
      <c r="JIE561" s="20"/>
      <c r="JIF561" s="31"/>
      <c r="JIG561" s="31"/>
      <c r="JIH561" s="19"/>
      <c r="JII561" s="20"/>
      <c r="JIJ561" s="20"/>
      <c r="JIK561" s="9"/>
      <c r="JIL561" s="19"/>
      <c r="JIM561" s="19"/>
      <c r="JIN561" s="19"/>
      <c r="JIO561" s="19"/>
      <c r="JIP561" s="19"/>
      <c r="JIQ561" s="20"/>
      <c r="JIR561" s="19"/>
      <c r="JIS561" s="19"/>
      <c r="JIT561" s="19"/>
      <c r="JIU561" s="20"/>
      <c r="JIV561" s="20"/>
      <c r="JIW561" s="31"/>
      <c r="JIX561" s="31"/>
      <c r="JIY561" s="19"/>
      <c r="JIZ561" s="20"/>
      <c r="JJA561" s="20"/>
      <c r="JJB561" s="9"/>
      <c r="JJC561" s="19"/>
      <c r="JJD561" s="19"/>
      <c r="JJE561" s="19"/>
      <c r="JJF561" s="19"/>
      <c r="JJG561" s="19"/>
      <c r="JJH561" s="20"/>
      <c r="JJI561" s="19"/>
      <c r="JJJ561" s="19"/>
      <c r="JJK561" s="19"/>
      <c r="JJL561" s="20"/>
      <c r="JJM561" s="20"/>
      <c r="JJN561" s="31"/>
      <c r="JJO561" s="31"/>
      <c r="JJP561" s="19"/>
      <c r="JJQ561" s="20"/>
      <c r="JJR561" s="20"/>
      <c r="JJS561" s="9"/>
      <c r="JJT561" s="19"/>
      <c r="JJU561" s="19"/>
      <c r="JJV561" s="19"/>
      <c r="JJW561" s="19"/>
      <c r="JJX561" s="19"/>
      <c r="JJY561" s="20"/>
      <c r="JJZ561" s="19"/>
      <c r="JKA561" s="19"/>
      <c r="JKB561" s="19"/>
      <c r="JKC561" s="20"/>
      <c r="JKD561" s="20"/>
      <c r="JKE561" s="31"/>
      <c r="JKF561" s="31"/>
      <c r="JKG561" s="19"/>
      <c r="JKH561" s="20"/>
      <c r="JKI561" s="20"/>
      <c r="JKJ561" s="9"/>
      <c r="JKK561" s="19"/>
      <c r="JKL561" s="19"/>
      <c r="JKM561" s="19"/>
      <c r="JKN561" s="19"/>
      <c r="JKO561" s="19"/>
      <c r="JKP561" s="20"/>
      <c r="JKQ561" s="19"/>
      <c r="JKR561" s="19"/>
      <c r="JKS561" s="19"/>
      <c r="JKT561" s="20"/>
      <c r="JKU561" s="20"/>
      <c r="JKV561" s="31"/>
      <c r="JKW561" s="31"/>
      <c r="JKX561" s="19"/>
      <c r="JKY561" s="20"/>
      <c r="JKZ561" s="20"/>
      <c r="JLA561" s="9"/>
      <c r="JLB561" s="19"/>
      <c r="JLC561" s="19"/>
      <c r="JLD561" s="19"/>
      <c r="JLE561" s="19"/>
      <c r="JLF561" s="19"/>
      <c r="JLG561" s="20"/>
      <c r="JLH561" s="19"/>
      <c r="JLI561" s="19"/>
      <c r="JLJ561" s="19"/>
      <c r="JLK561" s="20"/>
      <c r="JLL561" s="20"/>
      <c r="JLM561" s="31"/>
      <c r="JLN561" s="31"/>
      <c r="JLO561" s="19"/>
      <c r="JLP561" s="20"/>
      <c r="JLQ561" s="20"/>
      <c r="JLR561" s="9"/>
      <c r="JLS561" s="19"/>
      <c r="JLT561" s="19"/>
      <c r="JLU561" s="19"/>
      <c r="JLV561" s="19"/>
      <c r="JLW561" s="19"/>
      <c r="JLX561" s="20"/>
      <c r="JLY561" s="19"/>
      <c r="JLZ561" s="19"/>
      <c r="JMA561" s="19"/>
      <c r="JMB561" s="20"/>
      <c r="JMC561" s="20"/>
      <c r="JMD561" s="31"/>
      <c r="JME561" s="31"/>
      <c r="JMF561" s="19"/>
      <c r="JMG561" s="20"/>
      <c r="JMH561" s="20"/>
      <c r="JMI561" s="9"/>
      <c r="JMJ561" s="19"/>
      <c r="JMK561" s="19"/>
      <c r="JML561" s="19"/>
      <c r="JMM561" s="19"/>
      <c r="JMN561" s="19"/>
      <c r="JMO561" s="20"/>
      <c r="JMP561" s="19"/>
      <c r="JMQ561" s="19"/>
      <c r="JMR561" s="19"/>
      <c r="JMS561" s="20"/>
      <c r="JMT561" s="20"/>
      <c r="JMU561" s="31"/>
      <c r="JMV561" s="31"/>
      <c r="JMW561" s="19"/>
      <c r="JMX561" s="20"/>
      <c r="JMY561" s="20"/>
      <c r="JMZ561" s="9"/>
      <c r="JNA561" s="19"/>
      <c r="JNB561" s="19"/>
      <c r="JNC561" s="19"/>
      <c r="JND561" s="19"/>
      <c r="JNE561" s="19"/>
      <c r="JNF561" s="20"/>
      <c r="JNG561" s="19"/>
      <c r="JNH561" s="19"/>
      <c r="JNI561" s="19"/>
      <c r="JNJ561" s="20"/>
      <c r="JNK561" s="20"/>
      <c r="JNL561" s="31"/>
      <c r="JNM561" s="31"/>
      <c r="JNN561" s="19"/>
      <c r="JNO561" s="20"/>
      <c r="JNP561" s="20"/>
      <c r="JNQ561" s="9"/>
      <c r="JNR561" s="19"/>
      <c r="JNS561" s="19"/>
      <c r="JNT561" s="19"/>
      <c r="JNU561" s="19"/>
      <c r="JNV561" s="19"/>
      <c r="JNW561" s="20"/>
      <c r="JNX561" s="19"/>
      <c r="JNY561" s="19"/>
      <c r="JNZ561" s="19"/>
      <c r="JOA561" s="20"/>
      <c r="JOB561" s="20"/>
      <c r="JOC561" s="31"/>
      <c r="JOD561" s="31"/>
      <c r="JOE561" s="19"/>
      <c r="JOF561" s="20"/>
      <c r="JOG561" s="20"/>
      <c r="JOH561" s="9"/>
      <c r="JOI561" s="19"/>
      <c r="JOJ561" s="19"/>
      <c r="JOK561" s="19"/>
      <c r="JOL561" s="19"/>
      <c r="JOM561" s="19"/>
      <c r="JON561" s="20"/>
      <c r="JOO561" s="19"/>
      <c r="JOP561" s="19"/>
      <c r="JOQ561" s="19"/>
      <c r="JOR561" s="20"/>
      <c r="JOS561" s="20"/>
      <c r="JOT561" s="31"/>
      <c r="JOU561" s="31"/>
      <c r="JOV561" s="19"/>
      <c r="JOW561" s="20"/>
      <c r="JOX561" s="20"/>
      <c r="JOY561" s="9"/>
      <c r="JOZ561" s="19"/>
      <c r="JPA561" s="19"/>
      <c r="JPB561" s="19"/>
      <c r="JPC561" s="19"/>
      <c r="JPD561" s="19"/>
      <c r="JPE561" s="20"/>
      <c r="JPF561" s="19"/>
      <c r="JPG561" s="19"/>
      <c r="JPH561" s="19"/>
      <c r="JPI561" s="20"/>
      <c r="JPJ561" s="20"/>
      <c r="JPK561" s="31"/>
      <c r="JPL561" s="31"/>
      <c r="JPM561" s="19"/>
      <c r="JPN561" s="20"/>
      <c r="JPO561" s="20"/>
      <c r="JPP561" s="9"/>
      <c r="JPQ561" s="19"/>
      <c r="JPR561" s="19"/>
      <c r="JPS561" s="19"/>
      <c r="JPT561" s="19"/>
      <c r="JPU561" s="19"/>
      <c r="JPV561" s="20"/>
      <c r="JPW561" s="19"/>
      <c r="JPX561" s="19"/>
      <c r="JPY561" s="19"/>
      <c r="JPZ561" s="20"/>
      <c r="JQA561" s="20"/>
      <c r="JQB561" s="31"/>
      <c r="JQC561" s="31"/>
      <c r="JQD561" s="19"/>
      <c r="JQE561" s="20"/>
      <c r="JQF561" s="20"/>
      <c r="JQG561" s="9"/>
      <c r="JQH561" s="19"/>
      <c r="JQI561" s="19"/>
      <c r="JQJ561" s="19"/>
      <c r="JQK561" s="19"/>
      <c r="JQL561" s="19"/>
      <c r="JQM561" s="20"/>
      <c r="JQN561" s="19"/>
      <c r="JQO561" s="19"/>
      <c r="JQP561" s="19"/>
      <c r="JQQ561" s="20"/>
      <c r="JQR561" s="20"/>
      <c r="JQS561" s="31"/>
      <c r="JQT561" s="31"/>
      <c r="JQU561" s="19"/>
      <c r="JQV561" s="20"/>
      <c r="JQW561" s="20"/>
      <c r="JQX561" s="9"/>
      <c r="JQY561" s="19"/>
      <c r="JQZ561" s="19"/>
      <c r="JRA561" s="19"/>
      <c r="JRB561" s="19"/>
      <c r="JRC561" s="19"/>
      <c r="JRD561" s="20"/>
      <c r="JRE561" s="19"/>
      <c r="JRF561" s="19"/>
      <c r="JRG561" s="19"/>
      <c r="JRH561" s="20"/>
      <c r="JRI561" s="20"/>
      <c r="JRJ561" s="31"/>
      <c r="JRK561" s="31"/>
      <c r="JRL561" s="19"/>
      <c r="JRM561" s="20"/>
      <c r="JRN561" s="20"/>
      <c r="JRO561" s="9"/>
      <c r="JRP561" s="19"/>
      <c r="JRQ561" s="19"/>
      <c r="JRR561" s="19"/>
      <c r="JRS561" s="19"/>
      <c r="JRT561" s="19"/>
      <c r="JRU561" s="20"/>
      <c r="JRV561" s="19"/>
      <c r="JRW561" s="19"/>
      <c r="JRX561" s="19"/>
      <c r="JRY561" s="20"/>
      <c r="JRZ561" s="20"/>
      <c r="JSA561" s="31"/>
      <c r="JSB561" s="31"/>
      <c r="JSC561" s="19"/>
      <c r="JSD561" s="20"/>
      <c r="JSE561" s="20"/>
      <c r="JSF561" s="9"/>
      <c r="JSG561" s="19"/>
      <c r="JSH561" s="19"/>
      <c r="JSI561" s="19"/>
      <c r="JSJ561" s="19"/>
      <c r="JSK561" s="19"/>
      <c r="JSL561" s="20"/>
      <c r="JSM561" s="19"/>
      <c r="JSN561" s="19"/>
      <c r="JSO561" s="19"/>
      <c r="JSP561" s="20"/>
      <c r="JSQ561" s="20"/>
      <c r="JSR561" s="31"/>
      <c r="JSS561" s="31"/>
      <c r="JST561" s="19"/>
      <c r="JSU561" s="20"/>
      <c r="JSV561" s="20"/>
      <c r="JSW561" s="9"/>
      <c r="JSX561" s="19"/>
      <c r="JSY561" s="19"/>
      <c r="JSZ561" s="19"/>
      <c r="JTA561" s="19"/>
      <c r="JTB561" s="19"/>
      <c r="JTC561" s="20"/>
      <c r="JTD561" s="19"/>
      <c r="JTE561" s="19"/>
      <c r="JTF561" s="19"/>
      <c r="JTG561" s="20"/>
      <c r="JTH561" s="20"/>
      <c r="JTI561" s="31"/>
      <c r="JTJ561" s="31"/>
      <c r="JTK561" s="19"/>
      <c r="JTL561" s="20"/>
      <c r="JTM561" s="20"/>
      <c r="JTN561" s="9"/>
      <c r="JTO561" s="19"/>
      <c r="JTP561" s="19"/>
      <c r="JTQ561" s="19"/>
      <c r="JTR561" s="19"/>
      <c r="JTS561" s="19"/>
      <c r="JTT561" s="20"/>
      <c r="JTU561" s="19"/>
      <c r="JTV561" s="19"/>
      <c r="JTW561" s="19"/>
      <c r="JTX561" s="20"/>
      <c r="JTY561" s="20"/>
      <c r="JTZ561" s="31"/>
      <c r="JUA561" s="31"/>
      <c r="JUB561" s="19"/>
      <c r="JUC561" s="20"/>
      <c r="JUD561" s="20"/>
      <c r="JUE561" s="9"/>
      <c r="JUF561" s="19"/>
      <c r="JUG561" s="19"/>
      <c r="JUH561" s="19"/>
      <c r="JUI561" s="19"/>
      <c r="JUJ561" s="19"/>
      <c r="JUK561" s="20"/>
      <c r="JUL561" s="19"/>
      <c r="JUM561" s="19"/>
      <c r="JUN561" s="19"/>
      <c r="JUO561" s="20"/>
      <c r="JUP561" s="20"/>
      <c r="JUQ561" s="31"/>
      <c r="JUR561" s="31"/>
      <c r="JUS561" s="19"/>
      <c r="JUT561" s="20"/>
      <c r="JUU561" s="20"/>
      <c r="JUV561" s="9"/>
      <c r="JUW561" s="19"/>
      <c r="JUX561" s="19"/>
      <c r="JUY561" s="19"/>
      <c r="JUZ561" s="19"/>
      <c r="JVA561" s="19"/>
      <c r="JVB561" s="20"/>
      <c r="JVC561" s="19"/>
      <c r="JVD561" s="19"/>
      <c r="JVE561" s="19"/>
      <c r="JVF561" s="20"/>
      <c r="JVG561" s="20"/>
      <c r="JVH561" s="31"/>
      <c r="JVI561" s="31"/>
      <c r="JVJ561" s="19"/>
      <c r="JVK561" s="20"/>
      <c r="JVL561" s="20"/>
      <c r="JVM561" s="9"/>
      <c r="JVN561" s="19"/>
      <c r="JVO561" s="19"/>
      <c r="JVP561" s="19"/>
      <c r="JVQ561" s="19"/>
      <c r="JVR561" s="19"/>
      <c r="JVS561" s="20"/>
      <c r="JVT561" s="19"/>
      <c r="JVU561" s="19"/>
      <c r="JVV561" s="19"/>
      <c r="JVW561" s="20"/>
      <c r="JVX561" s="20"/>
      <c r="JVY561" s="31"/>
      <c r="JVZ561" s="31"/>
      <c r="JWA561" s="19"/>
      <c r="JWB561" s="20"/>
      <c r="JWC561" s="20"/>
      <c r="JWD561" s="9"/>
      <c r="JWE561" s="19"/>
      <c r="JWF561" s="19"/>
      <c r="JWG561" s="19"/>
      <c r="JWH561" s="19"/>
      <c r="JWI561" s="19"/>
      <c r="JWJ561" s="20"/>
      <c r="JWK561" s="19"/>
      <c r="JWL561" s="19"/>
      <c r="JWM561" s="19"/>
      <c r="JWN561" s="20"/>
      <c r="JWO561" s="20"/>
      <c r="JWP561" s="31"/>
      <c r="JWQ561" s="31"/>
      <c r="JWR561" s="19"/>
      <c r="JWS561" s="20"/>
      <c r="JWT561" s="20"/>
      <c r="JWU561" s="9"/>
      <c r="JWV561" s="19"/>
      <c r="JWW561" s="19"/>
      <c r="JWX561" s="19"/>
      <c r="JWY561" s="19"/>
      <c r="JWZ561" s="19"/>
      <c r="JXA561" s="20"/>
      <c r="JXB561" s="19"/>
      <c r="JXC561" s="19"/>
      <c r="JXD561" s="19"/>
      <c r="JXE561" s="20"/>
      <c r="JXF561" s="20"/>
      <c r="JXG561" s="31"/>
      <c r="JXH561" s="31"/>
      <c r="JXI561" s="19"/>
      <c r="JXJ561" s="20"/>
      <c r="JXK561" s="20"/>
      <c r="JXL561" s="9"/>
      <c r="JXM561" s="19"/>
      <c r="JXN561" s="19"/>
      <c r="JXO561" s="19"/>
      <c r="JXP561" s="19"/>
      <c r="JXQ561" s="19"/>
      <c r="JXR561" s="20"/>
      <c r="JXS561" s="19"/>
      <c r="JXT561" s="19"/>
      <c r="JXU561" s="19"/>
      <c r="JXV561" s="20"/>
      <c r="JXW561" s="20"/>
      <c r="JXX561" s="31"/>
      <c r="JXY561" s="31"/>
      <c r="JXZ561" s="19"/>
      <c r="JYA561" s="20"/>
      <c r="JYB561" s="20"/>
      <c r="JYC561" s="9"/>
      <c r="JYD561" s="19"/>
      <c r="JYE561" s="19"/>
      <c r="JYF561" s="19"/>
      <c r="JYG561" s="19"/>
      <c r="JYH561" s="19"/>
      <c r="JYI561" s="20"/>
      <c r="JYJ561" s="19"/>
      <c r="JYK561" s="19"/>
      <c r="JYL561" s="19"/>
      <c r="JYM561" s="20"/>
      <c r="JYN561" s="20"/>
      <c r="JYO561" s="31"/>
      <c r="JYP561" s="31"/>
      <c r="JYQ561" s="19"/>
      <c r="JYR561" s="20"/>
      <c r="JYS561" s="20"/>
      <c r="JYT561" s="9"/>
      <c r="JYU561" s="19"/>
      <c r="JYV561" s="19"/>
      <c r="JYW561" s="19"/>
      <c r="JYX561" s="19"/>
      <c r="JYY561" s="19"/>
      <c r="JYZ561" s="20"/>
      <c r="JZA561" s="19"/>
      <c r="JZB561" s="19"/>
      <c r="JZC561" s="19"/>
      <c r="JZD561" s="20"/>
      <c r="JZE561" s="20"/>
      <c r="JZF561" s="31"/>
      <c r="JZG561" s="31"/>
      <c r="JZH561" s="19"/>
      <c r="JZI561" s="20"/>
      <c r="JZJ561" s="20"/>
      <c r="JZK561" s="9"/>
      <c r="JZL561" s="19"/>
      <c r="JZM561" s="19"/>
      <c r="JZN561" s="19"/>
      <c r="JZO561" s="19"/>
      <c r="JZP561" s="19"/>
      <c r="JZQ561" s="20"/>
      <c r="JZR561" s="19"/>
      <c r="JZS561" s="19"/>
      <c r="JZT561" s="19"/>
      <c r="JZU561" s="20"/>
      <c r="JZV561" s="20"/>
      <c r="JZW561" s="31"/>
      <c r="JZX561" s="31"/>
      <c r="JZY561" s="19"/>
      <c r="JZZ561" s="20"/>
      <c r="KAA561" s="20"/>
      <c r="KAB561" s="9"/>
      <c r="KAC561" s="19"/>
      <c r="KAD561" s="19"/>
      <c r="KAE561" s="19"/>
      <c r="KAF561" s="19"/>
      <c r="KAG561" s="19"/>
      <c r="KAH561" s="20"/>
      <c r="KAI561" s="19"/>
      <c r="KAJ561" s="19"/>
      <c r="KAK561" s="19"/>
      <c r="KAL561" s="20"/>
      <c r="KAM561" s="20"/>
      <c r="KAN561" s="31"/>
      <c r="KAO561" s="31"/>
      <c r="KAP561" s="19"/>
      <c r="KAQ561" s="20"/>
      <c r="KAR561" s="20"/>
      <c r="KAS561" s="9"/>
      <c r="KAT561" s="19"/>
      <c r="KAU561" s="19"/>
      <c r="KAV561" s="19"/>
      <c r="KAW561" s="19"/>
      <c r="KAX561" s="19"/>
      <c r="KAY561" s="20"/>
      <c r="KAZ561" s="19"/>
      <c r="KBA561" s="19"/>
      <c r="KBB561" s="19"/>
      <c r="KBC561" s="20"/>
      <c r="KBD561" s="20"/>
      <c r="KBE561" s="31"/>
      <c r="KBF561" s="31"/>
      <c r="KBG561" s="19"/>
      <c r="KBH561" s="20"/>
      <c r="KBI561" s="20"/>
      <c r="KBJ561" s="9"/>
      <c r="KBK561" s="19"/>
      <c r="KBL561" s="19"/>
      <c r="KBM561" s="19"/>
      <c r="KBN561" s="19"/>
      <c r="KBO561" s="19"/>
      <c r="KBP561" s="20"/>
      <c r="KBQ561" s="19"/>
      <c r="KBR561" s="19"/>
      <c r="KBS561" s="19"/>
      <c r="KBT561" s="20"/>
      <c r="KBU561" s="20"/>
      <c r="KBV561" s="31"/>
      <c r="KBW561" s="31"/>
      <c r="KBX561" s="19"/>
      <c r="KBY561" s="20"/>
      <c r="KBZ561" s="20"/>
      <c r="KCA561" s="9"/>
      <c r="KCB561" s="19"/>
      <c r="KCC561" s="19"/>
      <c r="KCD561" s="19"/>
      <c r="KCE561" s="19"/>
      <c r="KCF561" s="19"/>
      <c r="KCG561" s="20"/>
      <c r="KCH561" s="19"/>
      <c r="KCI561" s="19"/>
      <c r="KCJ561" s="19"/>
      <c r="KCK561" s="20"/>
      <c r="KCL561" s="20"/>
      <c r="KCM561" s="31"/>
      <c r="KCN561" s="31"/>
      <c r="KCO561" s="19"/>
      <c r="KCP561" s="20"/>
      <c r="KCQ561" s="20"/>
      <c r="KCR561" s="9"/>
      <c r="KCS561" s="19"/>
      <c r="KCT561" s="19"/>
      <c r="KCU561" s="19"/>
      <c r="KCV561" s="19"/>
      <c r="KCW561" s="19"/>
      <c r="KCX561" s="20"/>
      <c r="KCY561" s="19"/>
      <c r="KCZ561" s="19"/>
      <c r="KDA561" s="19"/>
      <c r="KDB561" s="20"/>
      <c r="KDC561" s="20"/>
      <c r="KDD561" s="31"/>
      <c r="KDE561" s="31"/>
      <c r="KDF561" s="19"/>
      <c r="KDG561" s="20"/>
      <c r="KDH561" s="20"/>
      <c r="KDI561" s="9"/>
      <c r="KDJ561" s="19"/>
      <c r="KDK561" s="19"/>
      <c r="KDL561" s="19"/>
      <c r="KDM561" s="19"/>
      <c r="KDN561" s="19"/>
      <c r="KDO561" s="20"/>
      <c r="KDP561" s="19"/>
      <c r="KDQ561" s="19"/>
      <c r="KDR561" s="19"/>
      <c r="KDS561" s="20"/>
      <c r="KDT561" s="20"/>
      <c r="KDU561" s="31"/>
      <c r="KDV561" s="31"/>
      <c r="KDW561" s="19"/>
      <c r="KDX561" s="20"/>
      <c r="KDY561" s="20"/>
      <c r="KDZ561" s="9"/>
      <c r="KEA561" s="19"/>
      <c r="KEB561" s="19"/>
      <c r="KEC561" s="19"/>
      <c r="KED561" s="19"/>
      <c r="KEE561" s="19"/>
      <c r="KEF561" s="20"/>
      <c r="KEG561" s="19"/>
      <c r="KEH561" s="19"/>
      <c r="KEI561" s="19"/>
      <c r="KEJ561" s="20"/>
      <c r="KEK561" s="20"/>
      <c r="KEL561" s="31"/>
      <c r="KEM561" s="31"/>
      <c r="KEN561" s="19"/>
      <c r="KEO561" s="20"/>
      <c r="KEP561" s="20"/>
      <c r="KEQ561" s="9"/>
      <c r="KER561" s="19"/>
      <c r="KES561" s="19"/>
      <c r="KET561" s="19"/>
      <c r="KEU561" s="19"/>
      <c r="KEV561" s="19"/>
      <c r="KEW561" s="20"/>
      <c r="KEX561" s="19"/>
      <c r="KEY561" s="19"/>
      <c r="KEZ561" s="19"/>
      <c r="KFA561" s="20"/>
      <c r="KFB561" s="20"/>
      <c r="KFC561" s="31"/>
      <c r="KFD561" s="31"/>
      <c r="KFE561" s="19"/>
      <c r="KFF561" s="20"/>
      <c r="KFG561" s="20"/>
      <c r="KFH561" s="9"/>
      <c r="KFI561" s="19"/>
      <c r="KFJ561" s="19"/>
      <c r="KFK561" s="19"/>
      <c r="KFL561" s="19"/>
      <c r="KFM561" s="19"/>
      <c r="KFN561" s="20"/>
      <c r="KFO561" s="19"/>
      <c r="KFP561" s="19"/>
      <c r="KFQ561" s="19"/>
      <c r="KFR561" s="20"/>
      <c r="KFS561" s="20"/>
      <c r="KFT561" s="31"/>
      <c r="KFU561" s="31"/>
      <c r="KFV561" s="19"/>
      <c r="KFW561" s="20"/>
      <c r="KFX561" s="20"/>
      <c r="KFY561" s="9"/>
      <c r="KFZ561" s="19"/>
      <c r="KGA561" s="19"/>
      <c r="KGB561" s="19"/>
      <c r="KGC561" s="19"/>
      <c r="KGD561" s="19"/>
      <c r="KGE561" s="20"/>
      <c r="KGF561" s="19"/>
      <c r="KGG561" s="19"/>
      <c r="KGH561" s="19"/>
      <c r="KGI561" s="20"/>
      <c r="KGJ561" s="20"/>
      <c r="KGK561" s="31"/>
      <c r="KGL561" s="31"/>
      <c r="KGM561" s="19"/>
      <c r="KGN561" s="20"/>
      <c r="KGO561" s="20"/>
      <c r="KGP561" s="9"/>
      <c r="KGQ561" s="19"/>
      <c r="KGR561" s="19"/>
      <c r="KGS561" s="19"/>
      <c r="KGT561" s="19"/>
      <c r="KGU561" s="19"/>
      <c r="KGV561" s="20"/>
      <c r="KGW561" s="19"/>
      <c r="KGX561" s="19"/>
      <c r="KGY561" s="19"/>
      <c r="KGZ561" s="20"/>
      <c r="KHA561" s="20"/>
      <c r="KHB561" s="31"/>
      <c r="KHC561" s="31"/>
      <c r="KHD561" s="19"/>
      <c r="KHE561" s="20"/>
      <c r="KHF561" s="20"/>
      <c r="KHG561" s="9"/>
      <c r="KHH561" s="19"/>
      <c r="KHI561" s="19"/>
      <c r="KHJ561" s="19"/>
      <c r="KHK561" s="19"/>
      <c r="KHL561" s="19"/>
      <c r="KHM561" s="20"/>
      <c r="KHN561" s="19"/>
      <c r="KHO561" s="19"/>
      <c r="KHP561" s="19"/>
      <c r="KHQ561" s="20"/>
      <c r="KHR561" s="20"/>
      <c r="KHS561" s="31"/>
      <c r="KHT561" s="31"/>
      <c r="KHU561" s="19"/>
      <c r="KHV561" s="20"/>
      <c r="KHW561" s="20"/>
      <c r="KHX561" s="9"/>
      <c r="KHY561" s="19"/>
      <c r="KHZ561" s="19"/>
      <c r="KIA561" s="19"/>
      <c r="KIB561" s="19"/>
      <c r="KIC561" s="19"/>
      <c r="KID561" s="20"/>
      <c r="KIE561" s="19"/>
      <c r="KIF561" s="19"/>
      <c r="KIG561" s="19"/>
      <c r="KIH561" s="20"/>
      <c r="KII561" s="20"/>
      <c r="KIJ561" s="31"/>
      <c r="KIK561" s="31"/>
      <c r="KIL561" s="19"/>
      <c r="KIM561" s="20"/>
      <c r="KIN561" s="20"/>
      <c r="KIO561" s="9"/>
      <c r="KIP561" s="19"/>
      <c r="KIQ561" s="19"/>
      <c r="KIR561" s="19"/>
      <c r="KIS561" s="19"/>
      <c r="KIT561" s="19"/>
      <c r="KIU561" s="20"/>
      <c r="KIV561" s="19"/>
      <c r="KIW561" s="19"/>
      <c r="KIX561" s="19"/>
      <c r="KIY561" s="20"/>
      <c r="KIZ561" s="20"/>
      <c r="KJA561" s="31"/>
      <c r="KJB561" s="31"/>
      <c r="KJC561" s="19"/>
      <c r="KJD561" s="20"/>
      <c r="KJE561" s="20"/>
      <c r="KJF561" s="9"/>
      <c r="KJG561" s="19"/>
      <c r="KJH561" s="19"/>
      <c r="KJI561" s="19"/>
      <c r="KJJ561" s="19"/>
      <c r="KJK561" s="19"/>
      <c r="KJL561" s="20"/>
      <c r="KJM561" s="19"/>
      <c r="KJN561" s="19"/>
      <c r="KJO561" s="19"/>
      <c r="KJP561" s="20"/>
      <c r="KJQ561" s="20"/>
      <c r="KJR561" s="31"/>
      <c r="KJS561" s="31"/>
      <c r="KJT561" s="19"/>
      <c r="KJU561" s="20"/>
      <c r="KJV561" s="20"/>
      <c r="KJW561" s="9"/>
      <c r="KJX561" s="19"/>
      <c r="KJY561" s="19"/>
      <c r="KJZ561" s="19"/>
      <c r="KKA561" s="19"/>
      <c r="KKB561" s="19"/>
      <c r="KKC561" s="20"/>
      <c r="KKD561" s="19"/>
      <c r="KKE561" s="19"/>
      <c r="KKF561" s="19"/>
      <c r="KKG561" s="20"/>
      <c r="KKH561" s="20"/>
      <c r="KKI561" s="31"/>
      <c r="KKJ561" s="31"/>
      <c r="KKK561" s="19"/>
      <c r="KKL561" s="20"/>
      <c r="KKM561" s="20"/>
      <c r="KKN561" s="9"/>
      <c r="KKO561" s="19"/>
      <c r="KKP561" s="19"/>
      <c r="KKQ561" s="19"/>
      <c r="KKR561" s="19"/>
      <c r="KKS561" s="19"/>
      <c r="KKT561" s="20"/>
      <c r="KKU561" s="19"/>
      <c r="KKV561" s="19"/>
      <c r="KKW561" s="19"/>
      <c r="KKX561" s="20"/>
      <c r="KKY561" s="20"/>
      <c r="KKZ561" s="31"/>
      <c r="KLA561" s="31"/>
      <c r="KLB561" s="19"/>
      <c r="KLC561" s="20"/>
      <c r="KLD561" s="20"/>
      <c r="KLE561" s="9"/>
      <c r="KLF561" s="19"/>
      <c r="KLG561" s="19"/>
      <c r="KLH561" s="19"/>
      <c r="KLI561" s="19"/>
      <c r="KLJ561" s="19"/>
      <c r="KLK561" s="20"/>
      <c r="KLL561" s="19"/>
      <c r="KLM561" s="19"/>
      <c r="KLN561" s="19"/>
      <c r="KLO561" s="20"/>
      <c r="KLP561" s="20"/>
      <c r="KLQ561" s="31"/>
      <c r="KLR561" s="31"/>
      <c r="KLS561" s="19"/>
      <c r="KLT561" s="20"/>
      <c r="KLU561" s="20"/>
      <c r="KLV561" s="9"/>
      <c r="KLW561" s="19"/>
      <c r="KLX561" s="19"/>
      <c r="KLY561" s="19"/>
      <c r="KLZ561" s="19"/>
      <c r="KMA561" s="19"/>
      <c r="KMB561" s="20"/>
      <c r="KMC561" s="19"/>
      <c r="KMD561" s="19"/>
      <c r="KME561" s="19"/>
      <c r="KMF561" s="20"/>
      <c r="KMG561" s="20"/>
      <c r="KMH561" s="31"/>
      <c r="KMI561" s="31"/>
      <c r="KMJ561" s="19"/>
      <c r="KMK561" s="20"/>
      <c r="KML561" s="20"/>
      <c r="KMM561" s="9"/>
      <c r="KMN561" s="19"/>
      <c r="KMO561" s="19"/>
      <c r="KMP561" s="19"/>
      <c r="KMQ561" s="19"/>
      <c r="KMR561" s="19"/>
      <c r="KMS561" s="20"/>
      <c r="KMT561" s="19"/>
      <c r="KMU561" s="19"/>
      <c r="KMV561" s="19"/>
      <c r="KMW561" s="20"/>
      <c r="KMX561" s="20"/>
      <c r="KMY561" s="31"/>
      <c r="KMZ561" s="31"/>
      <c r="KNA561" s="19"/>
      <c r="KNB561" s="20"/>
      <c r="KNC561" s="20"/>
      <c r="KND561" s="9"/>
      <c r="KNE561" s="19"/>
      <c r="KNF561" s="19"/>
      <c r="KNG561" s="19"/>
      <c r="KNH561" s="19"/>
      <c r="KNI561" s="19"/>
      <c r="KNJ561" s="20"/>
      <c r="KNK561" s="19"/>
      <c r="KNL561" s="19"/>
      <c r="KNM561" s="19"/>
      <c r="KNN561" s="20"/>
      <c r="KNO561" s="20"/>
      <c r="KNP561" s="31"/>
      <c r="KNQ561" s="31"/>
      <c r="KNR561" s="19"/>
      <c r="KNS561" s="20"/>
      <c r="KNT561" s="20"/>
      <c r="KNU561" s="9"/>
      <c r="KNV561" s="19"/>
      <c r="KNW561" s="19"/>
      <c r="KNX561" s="19"/>
      <c r="KNY561" s="19"/>
      <c r="KNZ561" s="19"/>
      <c r="KOA561" s="20"/>
      <c r="KOB561" s="19"/>
      <c r="KOC561" s="19"/>
      <c r="KOD561" s="19"/>
      <c r="KOE561" s="20"/>
      <c r="KOF561" s="20"/>
      <c r="KOG561" s="31"/>
      <c r="KOH561" s="31"/>
      <c r="KOI561" s="19"/>
      <c r="KOJ561" s="20"/>
      <c r="KOK561" s="20"/>
      <c r="KOL561" s="9"/>
      <c r="KOM561" s="19"/>
      <c r="KON561" s="19"/>
      <c r="KOO561" s="19"/>
      <c r="KOP561" s="19"/>
      <c r="KOQ561" s="19"/>
      <c r="KOR561" s="20"/>
      <c r="KOS561" s="19"/>
      <c r="KOT561" s="19"/>
      <c r="KOU561" s="19"/>
      <c r="KOV561" s="20"/>
      <c r="KOW561" s="20"/>
      <c r="KOX561" s="31"/>
      <c r="KOY561" s="31"/>
      <c r="KOZ561" s="19"/>
      <c r="KPA561" s="20"/>
      <c r="KPB561" s="20"/>
      <c r="KPC561" s="9"/>
      <c r="KPD561" s="19"/>
      <c r="KPE561" s="19"/>
      <c r="KPF561" s="19"/>
      <c r="KPG561" s="19"/>
      <c r="KPH561" s="19"/>
      <c r="KPI561" s="20"/>
      <c r="KPJ561" s="19"/>
      <c r="KPK561" s="19"/>
      <c r="KPL561" s="19"/>
      <c r="KPM561" s="20"/>
      <c r="KPN561" s="20"/>
      <c r="KPO561" s="31"/>
      <c r="KPP561" s="31"/>
      <c r="KPQ561" s="19"/>
      <c r="KPR561" s="20"/>
      <c r="KPS561" s="20"/>
      <c r="KPT561" s="9"/>
      <c r="KPU561" s="19"/>
      <c r="KPV561" s="19"/>
      <c r="KPW561" s="19"/>
      <c r="KPX561" s="19"/>
      <c r="KPY561" s="19"/>
      <c r="KPZ561" s="20"/>
      <c r="KQA561" s="19"/>
      <c r="KQB561" s="19"/>
      <c r="KQC561" s="19"/>
      <c r="KQD561" s="20"/>
      <c r="KQE561" s="20"/>
      <c r="KQF561" s="31"/>
      <c r="KQG561" s="31"/>
      <c r="KQH561" s="19"/>
      <c r="KQI561" s="20"/>
      <c r="KQJ561" s="20"/>
      <c r="KQK561" s="9"/>
      <c r="KQL561" s="19"/>
      <c r="KQM561" s="19"/>
      <c r="KQN561" s="19"/>
      <c r="KQO561" s="19"/>
      <c r="KQP561" s="19"/>
      <c r="KQQ561" s="20"/>
      <c r="KQR561" s="19"/>
      <c r="KQS561" s="19"/>
      <c r="KQT561" s="19"/>
      <c r="KQU561" s="20"/>
      <c r="KQV561" s="20"/>
      <c r="KQW561" s="31"/>
      <c r="KQX561" s="31"/>
      <c r="KQY561" s="19"/>
      <c r="KQZ561" s="20"/>
      <c r="KRA561" s="20"/>
      <c r="KRB561" s="9"/>
      <c r="KRC561" s="19"/>
      <c r="KRD561" s="19"/>
      <c r="KRE561" s="19"/>
      <c r="KRF561" s="19"/>
      <c r="KRG561" s="19"/>
      <c r="KRH561" s="20"/>
      <c r="KRI561" s="19"/>
      <c r="KRJ561" s="19"/>
      <c r="KRK561" s="19"/>
      <c r="KRL561" s="20"/>
      <c r="KRM561" s="20"/>
      <c r="KRN561" s="31"/>
      <c r="KRO561" s="31"/>
      <c r="KRP561" s="19"/>
      <c r="KRQ561" s="20"/>
      <c r="KRR561" s="20"/>
      <c r="KRS561" s="9"/>
      <c r="KRT561" s="19"/>
      <c r="KRU561" s="19"/>
      <c r="KRV561" s="19"/>
      <c r="KRW561" s="19"/>
      <c r="KRX561" s="19"/>
      <c r="KRY561" s="20"/>
      <c r="KRZ561" s="19"/>
      <c r="KSA561" s="19"/>
      <c r="KSB561" s="19"/>
      <c r="KSC561" s="20"/>
      <c r="KSD561" s="20"/>
      <c r="KSE561" s="31"/>
      <c r="KSF561" s="31"/>
      <c r="KSG561" s="19"/>
      <c r="KSH561" s="20"/>
      <c r="KSI561" s="20"/>
      <c r="KSJ561" s="9"/>
      <c r="KSK561" s="19"/>
      <c r="KSL561" s="19"/>
      <c r="KSM561" s="19"/>
      <c r="KSN561" s="19"/>
      <c r="KSO561" s="19"/>
      <c r="KSP561" s="20"/>
      <c r="KSQ561" s="19"/>
      <c r="KSR561" s="19"/>
      <c r="KSS561" s="19"/>
      <c r="KST561" s="20"/>
      <c r="KSU561" s="20"/>
      <c r="KSV561" s="31"/>
      <c r="KSW561" s="31"/>
      <c r="KSX561" s="19"/>
      <c r="KSY561" s="20"/>
      <c r="KSZ561" s="20"/>
      <c r="KTA561" s="9"/>
      <c r="KTB561" s="19"/>
      <c r="KTC561" s="19"/>
      <c r="KTD561" s="19"/>
      <c r="KTE561" s="19"/>
      <c r="KTF561" s="19"/>
      <c r="KTG561" s="20"/>
      <c r="KTH561" s="19"/>
      <c r="KTI561" s="19"/>
      <c r="KTJ561" s="19"/>
      <c r="KTK561" s="20"/>
      <c r="KTL561" s="20"/>
      <c r="KTM561" s="31"/>
      <c r="KTN561" s="31"/>
      <c r="KTO561" s="19"/>
      <c r="KTP561" s="20"/>
      <c r="KTQ561" s="20"/>
      <c r="KTR561" s="9"/>
      <c r="KTS561" s="19"/>
      <c r="KTT561" s="19"/>
      <c r="KTU561" s="19"/>
      <c r="KTV561" s="19"/>
      <c r="KTW561" s="19"/>
      <c r="KTX561" s="20"/>
      <c r="KTY561" s="19"/>
      <c r="KTZ561" s="19"/>
      <c r="KUA561" s="19"/>
      <c r="KUB561" s="20"/>
      <c r="KUC561" s="20"/>
      <c r="KUD561" s="31"/>
      <c r="KUE561" s="31"/>
      <c r="KUF561" s="19"/>
      <c r="KUG561" s="20"/>
      <c r="KUH561" s="20"/>
      <c r="KUI561" s="9"/>
      <c r="KUJ561" s="19"/>
      <c r="KUK561" s="19"/>
      <c r="KUL561" s="19"/>
      <c r="KUM561" s="19"/>
      <c r="KUN561" s="19"/>
      <c r="KUO561" s="20"/>
      <c r="KUP561" s="19"/>
      <c r="KUQ561" s="19"/>
      <c r="KUR561" s="19"/>
      <c r="KUS561" s="20"/>
      <c r="KUT561" s="20"/>
      <c r="KUU561" s="31"/>
      <c r="KUV561" s="31"/>
      <c r="KUW561" s="19"/>
      <c r="KUX561" s="20"/>
      <c r="KUY561" s="20"/>
      <c r="KUZ561" s="9"/>
      <c r="KVA561" s="19"/>
      <c r="KVB561" s="19"/>
      <c r="KVC561" s="19"/>
      <c r="KVD561" s="19"/>
      <c r="KVE561" s="19"/>
      <c r="KVF561" s="20"/>
      <c r="KVG561" s="19"/>
      <c r="KVH561" s="19"/>
      <c r="KVI561" s="19"/>
      <c r="KVJ561" s="20"/>
      <c r="KVK561" s="20"/>
      <c r="KVL561" s="31"/>
      <c r="KVM561" s="31"/>
      <c r="KVN561" s="19"/>
      <c r="KVO561" s="20"/>
      <c r="KVP561" s="20"/>
      <c r="KVQ561" s="9"/>
      <c r="KVR561" s="19"/>
      <c r="KVS561" s="19"/>
      <c r="KVT561" s="19"/>
      <c r="KVU561" s="19"/>
      <c r="KVV561" s="19"/>
      <c r="KVW561" s="20"/>
      <c r="KVX561" s="19"/>
      <c r="KVY561" s="19"/>
      <c r="KVZ561" s="19"/>
      <c r="KWA561" s="20"/>
      <c r="KWB561" s="20"/>
      <c r="KWC561" s="31"/>
      <c r="KWD561" s="31"/>
      <c r="KWE561" s="19"/>
      <c r="KWF561" s="20"/>
      <c r="KWG561" s="20"/>
      <c r="KWH561" s="9"/>
      <c r="KWI561" s="19"/>
      <c r="KWJ561" s="19"/>
      <c r="KWK561" s="19"/>
      <c r="KWL561" s="19"/>
      <c r="KWM561" s="19"/>
      <c r="KWN561" s="20"/>
      <c r="KWO561" s="19"/>
      <c r="KWP561" s="19"/>
      <c r="KWQ561" s="19"/>
      <c r="KWR561" s="20"/>
      <c r="KWS561" s="20"/>
      <c r="KWT561" s="31"/>
      <c r="KWU561" s="31"/>
      <c r="KWV561" s="19"/>
      <c r="KWW561" s="20"/>
      <c r="KWX561" s="20"/>
      <c r="KWY561" s="9"/>
      <c r="KWZ561" s="19"/>
      <c r="KXA561" s="19"/>
      <c r="KXB561" s="19"/>
      <c r="KXC561" s="19"/>
      <c r="KXD561" s="19"/>
      <c r="KXE561" s="20"/>
      <c r="KXF561" s="19"/>
      <c r="KXG561" s="19"/>
      <c r="KXH561" s="19"/>
      <c r="KXI561" s="20"/>
      <c r="KXJ561" s="20"/>
      <c r="KXK561" s="31"/>
      <c r="KXL561" s="31"/>
      <c r="KXM561" s="19"/>
      <c r="KXN561" s="20"/>
      <c r="KXO561" s="20"/>
      <c r="KXP561" s="9"/>
      <c r="KXQ561" s="19"/>
      <c r="KXR561" s="19"/>
      <c r="KXS561" s="19"/>
      <c r="KXT561" s="19"/>
      <c r="KXU561" s="19"/>
      <c r="KXV561" s="20"/>
      <c r="KXW561" s="19"/>
      <c r="KXX561" s="19"/>
      <c r="KXY561" s="19"/>
      <c r="KXZ561" s="20"/>
      <c r="KYA561" s="20"/>
      <c r="KYB561" s="31"/>
      <c r="KYC561" s="31"/>
      <c r="KYD561" s="19"/>
      <c r="KYE561" s="20"/>
      <c r="KYF561" s="20"/>
      <c r="KYG561" s="9"/>
      <c r="KYH561" s="19"/>
      <c r="KYI561" s="19"/>
      <c r="KYJ561" s="19"/>
      <c r="KYK561" s="19"/>
      <c r="KYL561" s="19"/>
      <c r="KYM561" s="20"/>
      <c r="KYN561" s="19"/>
      <c r="KYO561" s="19"/>
      <c r="KYP561" s="19"/>
      <c r="KYQ561" s="20"/>
      <c r="KYR561" s="20"/>
      <c r="KYS561" s="31"/>
      <c r="KYT561" s="31"/>
      <c r="KYU561" s="19"/>
      <c r="KYV561" s="20"/>
      <c r="KYW561" s="20"/>
      <c r="KYX561" s="9"/>
      <c r="KYY561" s="19"/>
      <c r="KYZ561" s="19"/>
      <c r="KZA561" s="19"/>
      <c r="KZB561" s="19"/>
      <c r="KZC561" s="19"/>
      <c r="KZD561" s="20"/>
      <c r="KZE561" s="19"/>
      <c r="KZF561" s="19"/>
      <c r="KZG561" s="19"/>
      <c r="KZH561" s="20"/>
      <c r="KZI561" s="20"/>
      <c r="KZJ561" s="31"/>
      <c r="KZK561" s="31"/>
      <c r="KZL561" s="19"/>
      <c r="KZM561" s="20"/>
      <c r="KZN561" s="20"/>
      <c r="KZO561" s="9"/>
      <c r="KZP561" s="19"/>
      <c r="KZQ561" s="19"/>
      <c r="KZR561" s="19"/>
      <c r="KZS561" s="19"/>
      <c r="KZT561" s="19"/>
      <c r="KZU561" s="20"/>
      <c r="KZV561" s="19"/>
      <c r="KZW561" s="19"/>
      <c r="KZX561" s="19"/>
      <c r="KZY561" s="20"/>
      <c r="KZZ561" s="20"/>
      <c r="LAA561" s="31"/>
      <c r="LAB561" s="31"/>
      <c r="LAC561" s="19"/>
      <c r="LAD561" s="20"/>
      <c r="LAE561" s="20"/>
      <c r="LAF561" s="9"/>
      <c r="LAG561" s="19"/>
      <c r="LAH561" s="19"/>
      <c r="LAI561" s="19"/>
      <c r="LAJ561" s="19"/>
      <c r="LAK561" s="19"/>
      <c r="LAL561" s="20"/>
      <c r="LAM561" s="19"/>
      <c r="LAN561" s="19"/>
      <c r="LAO561" s="19"/>
      <c r="LAP561" s="20"/>
      <c r="LAQ561" s="20"/>
      <c r="LAR561" s="31"/>
      <c r="LAS561" s="31"/>
      <c r="LAT561" s="19"/>
      <c r="LAU561" s="20"/>
      <c r="LAV561" s="20"/>
      <c r="LAW561" s="9"/>
      <c r="LAX561" s="19"/>
      <c r="LAY561" s="19"/>
      <c r="LAZ561" s="19"/>
      <c r="LBA561" s="19"/>
      <c r="LBB561" s="19"/>
      <c r="LBC561" s="20"/>
      <c r="LBD561" s="19"/>
      <c r="LBE561" s="19"/>
      <c r="LBF561" s="19"/>
      <c r="LBG561" s="20"/>
      <c r="LBH561" s="20"/>
      <c r="LBI561" s="31"/>
      <c r="LBJ561" s="31"/>
      <c r="LBK561" s="19"/>
      <c r="LBL561" s="20"/>
      <c r="LBM561" s="20"/>
      <c r="LBN561" s="9"/>
      <c r="LBO561" s="19"/>
      <c r="LBP561" s="19"/>
      <c r="LBQ561" s="19"/>
      <c r="LBR561" s="19"/>
      <c r="LBS561" s="19"/>
      <c r="LBT561" s="20"/>
      <c r="LBU561" s="19"/>
      <c r="LBV561" s="19"/>
      <c r="LBW561" s="19"/>
      <c r="LBX561" s="20"/>
      <c r="LBY561" s="20"/>
      <c r="LBZ561" s="31"/>
      <c r="LCA561" s="31"/>
      <c r="LCB561" s="19"/>
      <c r="LCC561" s="20"/>
      <c r="LCD561" s="20"/>
      <c r="LCE561" s="9"/>
      <c r="LCF561" s="19"/>
      <c r="LCG561" s="19"/>
      <c r="LCH561" s="19"/>
      <c r="LCI561" s="19"/>
      <c r="LCJ561" s="19"/>
      <c r="LCK561" s="20"/>
      <c r="LCL561" s="19"/>
      <c r="LCM561" s="19"/>
      <c r="LCN561" s="19"/>
      <c r="LCO561" s="20"/>
      <c r="LCP561" s="20"/>
      <c r="LCQ561" s="31"/>
      <c r="LCR561" s="31"/>
      <c r="LCS561" s="19"/>
      <c r="LCT561" s="20"/>
      <c r="LCU561" s="20"/>
      <c r="LCV561" s="9"/>
      <c r="LCW561" s="19"/>
      <c r="LCX561" s="19"/>
      <c r="LCY561" s="19"/>
      <c r="LCZ561" s="19"/>
      <c r="LDA561" s="19"/>
      <c r="LDB561" s="20"/>
      <c r="LDC561" s="19"/>
      <c r="LDD561" s="19"/>
      <c r="LDE561" s="19"/>
      <c r="LDF561" s="20"/>
      <c r="LDG561" s="20"/>
      <c r="LDH561" s="31"/>
      <c r="LDI561" s="31"/>
      <c r="LDJ561" s="19"/>
      <c r="LDK561" s="20"/>
      <c r="LDL561" s="20"/>
      <c r="LDM561" s="9"/>
      <c r="LDN561" s="19"/>
      <c r="LDO561" s="19"/>
      <c r="LDP561" s="19"/>
      <c r="LDQ561" s="19"/>
      <c r="LDR561" s="19"/>
      <c r="LDS561" s="20"/>
      <c r="LDT561" s="19"/>
      <c r="LDU561" s="19"/>
      <c r="LDV561" s="19"/>
      <c r="LDW561" s="20"/>
      <c r="LDX561" s="20"/>
      <c r="LDY561" s="31"/>
      <c r="LDZ561" s="31"/>
      <c r="LEA561" s="19"/>
      <c r="LEB561" s="20"/>
      <c r="LEC561" s="20"/>
      <c r="LED561" s="9"/>
      <c r="LEE561" s="19"/>
      <c r="LEF561" s="19"/>
      <c r="LEG561" s="19"/>
      <c r="LEH561" s="19"/>
      <c r="LEI561" s="19"/>
      <c r="LEJ561" s="20"/>
      <c r="LEK561" s="19"/>
      <c r="LEL561" s="19"/>
      <c r="LEM561" s="19"/>
      <c r="LEN561" s="20"/>
      <c r="LEO561" s="20"/>
      <c r="LEP561" s="31"/>
      <c r="LEQ561" s="31"/>
      <c r="LER561" s="19"/>
      <c r="LES561" s="20"/>
      <c r="LET561" s="20"/>
      <c r="LEU561" s="9"/>
      <c r="LEV561" s="19"/>
      <c r="LEW561" s="19"/>
      <c r="LEX561" s="19"/>
      <c r="LEY561" s="19"/>
      <c r="LEZ561" s="19"/>
      <c r="LFA561" s="20"/>
      <c r="LFB561" s="19"/>
      <c r="LFC561" s="19"/>
      <c r="LFD561" s="19"/>
      <c r="LFE561" s="20"/>
      <c r="LFF561" s="20"/>
      <c r="LFG561" s="31"/>
      <c r="LFH561" s="31"/>
      <c r="LFI561" s="19"/>
      <c r="LFJ561" s="20"/>
      <c r="LFK561" s="20"/>
      <c r="LFL561" s="9"/>
      <c r="LFM561" s="19"/>
      <c r="LFN561" s="19"/>
      <c r="LFO561" s="19"/>
      <c r="LFP561" s="19"/>
      <c r="LFQ561" s="19"/>
      <c r="LFR561" s="20"/>
      <c r="LFS561" s="19"/>
      <c r="LFT561" s="19"/>
      <c r="LFU561" s="19"/>
      <c r="LFV561" s="20"/>
      <c r="LFW561" s="20"/>
      <c r="LFX561" s="31"/>
      <c r="LFY561" s="31"/>
      <c r="LFZ561" s="19"/>
      <c r="LGA561" s="20"/>
      <c r="LGB561" s="20"/>
      <c r="LGC561" s="9"/>
      <c r="LGD561" s="19"/>
      <c r="LGE561" s="19"/>
      <c r="LGF561" s="19"/>
      <c r="LGG561" s="19"/>
      <c r="LGH561" s="19"/>
      <c r="LGI561" s="20"/>
      <c r="LGJ561" s="19"/>
      <c r="LGK561" s="19"/>
      <c r="LGL561" s="19"/>
      <c r="LGM561" s="20"/>
      <c r="LGN561" s="20"/>
      <c r="LGO561" s="31"/>
      <c r="LGP561" s="31"/>
      <c r="LGQ561" s="19"/>
      <c r="LGR561" s="20"/>
      <c r="LGS561" s="20"/>
      <c r="LGT561" s="9"/>
      <c r="LGU561" s="19"/>
      <c r="LGV561" s="19"/>
      <c r="LGW561" s="19"/>
      <c r="LGX561" s="19"/>
      <c r="LGY561" s="19"/>
      <c r="LGZ561" s="20"/>
      <c r="LHA561" s="19"/>
      <c r="LHB561" s="19"/>
      <c r="LHC561" s="19"/>
      <c r="LHD561" s="20"/>
      <c r="LHE561" s="20"/>
      <c r="LHF561" s="31"/>
      <c r="LHG561" s="31"/>
      <c r="LHH561" s="19"/>
      <c r="LHI561" s="20"/>
      <c r="LHJ561" s="20"/>
      <c r="LHK561" s="9"/>
      <c r="LHL561" s="19"/>
      <c r="LHM561" s="19"/>
      <c r="LHN561" s="19"/>
      <c r="LHO561" s="19"/>
      <c r="LHP561" s="19"/>
      <c r="LHQ561" s="20"/>
      <c r="LHR561" s="19"/>
      <c r="LHS561" s="19"/>
      <c r="LHT561" s="19"/>
      <c r="LHU561" s="20"/>
      <c r="LHV561" s="20"/>
      <c r="LHW561" s="31"/>
      <c r="LHX561" s="31"/>
      <c r="LHY561" s="19"/>
      <c r="LHZ561" s="20"/>
      <c r="LIA561" s="20"/>
      <c r="LIB561" s="9"/>
      <c r="LIC561" s="19"/>
      <c r="LID561" s="19"/>
      <c r="LIE561" s="19"/>
      <c r="LIF561" s="19"/>
      <c r="LIG561" s="19"/>
      <c r="LIH561" s="20"/>
      <c r="LII561" s="19"/>
      <c r="LIJ561" s="19"/>
      <c r="LIK561" s="19"/>
      <c r="LIL561" s="20"/>
      <c r="LIM561" s="20"/>
      <c r="LIN561" s="31"/>
      <c r="LIO561" s="31"/>
      <c r="LIP561" s="19"/>
      <c r="LIQ561" s="20"/>
      <c r="LIR561" s="20"/>
      <c r="LIS561" s="9"/>
      <c r="LIT561" s="19"/>
      <c r="LIU561" s="19"/>
      <c r="LIV561" s="19"/>
      <c r="LIW561" s="19"/>
      <c r="LIX561" s="19"/>
      <c r="LIY561" s="20"/>
      <c r="LIZ561" s="19"/>
      <c r="LJA561" s="19"/>
      <c r="LJB561" s="19"/>
      <c r="LJC561" s="20"/>
      <c r="LJD561" s="20"/>
      <c r="LJE561" s="31"/>
      <c r="LJF561" s="31"/>
      <c r="LJG561" s="19"/>
      <c r="LJH561" s="20"/>
      <c r="LJI561" s="20"/>
      <c r="LJJ561" s="9"/>
      <c r="LJK561" s="19"/>
      <c r="LJL561" s="19"/>
      <c r="LJM561" s="19"/>
      <c r="LJN561" s="19"/>
      <c r="LJO561" s="19"/>
      <c r="LJP561" s="20"/>
      <c r="LJQ561" s="19"/>
      <c r="LJR561" s="19"/>
      <c r="LJS561" s="19"/>
      <c r="LJT561" s="20"/>
      <c r="LJU561" s="20"/>
      <c r="LJV561" s="31"/>
      <c r="LJW561" s="31"/>
      <c r="LJX561" s="19"/>
      <c r="LJY561" s="20"/>
      <c r="LJZ561" s="20"/>
      <c r="LKA561" s="9"/>
      <c r="LKB561" s="19"/>
      <c r="LKC561" s="19"/>
      <c r="LKD561" s="19"/>
      <c r="LKE561" s="19"/>
      <c r="LKF561" s="19"/>
      <c r="LKG561" s="20"/>
      <c r="LKH561" s="19"/>
      <c r="LKI561" s="19"/>
      <c r="LKJ561" s="19"/>
      <c r="LKK561" s="20"/>
      <c r="LKL561" s="20"/>
      <c r="LKM561" s="31"/>
      <c r="LKN561" s="31"/>
      <c r="LKO561" s="19"/>
      <c r="LKP561" s="20"/>
      <c r="LKQ561" s="20"/>
      <c r="LKR561" s="9"/>
      <c r="LKS561" s="19"/>
      <c r="LKT561" s="19"/>
      <c r="LKU561" s="19"/>
      <c r="LKV561" s="19"/>
      <c r="LKW561" s="19"/>
      <c r="LKX561" s="20"/>
      <c r="LKY561" s="19"/>
      <c r="LKZ561" s="19"/>
      <c r="LLA561" s="19"/>
      <c r="LLB561" s="20"/>
      <c r="LLC561" s="20"/>
      <c r="LLD561" s="31"/>
      <c r="LLE561" s="31"/>
      <c r="LLF561" s="19"/>
      <c r="LLG561" s="20"/>
      <c r="LLH561" s="20"/>
      <c r="LLI561" s="9"/>
      <c r="LLJ561" s="19"/>
      <c r="LLK561" s="19"/>
      <c r="LLL561" s="19"/>
      <c r="LLM561" s="19"/>
      <c r="LLN561" s="19"/>
      <c r="LLO561" s="20"/>
      <c r="LLP561" s="19"/>
      <c r="LLQ561" s="19"/>
      <c r="LLR561" s="19"/>
      <c r="LLS561" s="20"/>
      <c r="LLT561" s="20"/>
      <c r="LLU561" s="31"/>
      <c r="LLV561" s="31"/>
      <c r="LLW561" s="19"/>
      <c r="LLX561" s="20"/>
      <c r="LLY561" s="20"/>
      <c r="LLZ561" s="9"/>
      <c r="LMA561" s="19"/>
      <c r="LMB561" s="19"/>
      <c r="LMC561" s="19"/>
      <c r="LMD561" s="19"/>
      <c r="LME561" s="19"/>
      <c r="LMF561" s="20"/>
      <c r="LMG561" s="19"/>
      <c r="LMH561" s="19"/>
      <c r="LMI561" s="19"/>
      <c r="LMJ561" s="20"/>
      <c r="LMK561" s="20"/>
      <c r="LML561" s="31"/>
      <c r="LMM561" s="31"/>
      <c r="LMN561" s="19"/>
      <c r="LMO561" s="20"/>
      <c r="LMP561" s="20"/>
      <c r="LMQ561" s="9"/>
      <c r="LMR561" s="19"/>
      <c r="LMS561" s="19"/>
      <c r="LMT561" s="19"/>
      <c r="LMU561" s="19"/>
      <c r="LMV561" s="19"/>
      <c r="LMW561" s="20"/>
      <c r="LMX561" s="19"/>
      <c r="LMY561" s="19"/>
      <c r="LMZ561" s="19"/>
      <c r="LNA561" s="20"/>
      <c r="LNB561" s="20"/>
      <c r="LNC561" s="31"/>
      <c r="LND561" s="31"/>
      <c r="LNE561" s="19"/>
      <c r="LNF561" s="20"/>
      <c r="LNG561" s="20"/>
      <c r="LNH561" s="9"/>
      <c r="LNI561" s="19"/>
      <c r="LNJ561" s="19"/>
      <c r="LNK561" s="19"/>
      <c r="LNL561" s="19"/>
      <c r="LNM561" s="19"/>
      <c r="LNN561" s="20"/>
      <c r="LNO561" s="19"/>
      <c r="LNP561" s="19"/>
      <c r="LNQ561" s="19"/>
      <c r="LNR561" s="20"/>
      <c r="LNS561" s="20"/>
      <c r="LNT561" s="31"/>
      <c r="LNU561" s="31"/>
      <c r="LNV561" s="19"/>
      <c r="LNW561" s="20"/>
      <c r="LNX561" s="20"/>
      <c r="LNY561" s="9"/>
      <c r="LNZ561" s="19"/>
      <c r="LOA561" s="19"/>
      <c r="LOB561" s="19"/>
      <c r="LOC561" s="19"/>
      <c r="LOD561" s="19"/>
      <c r="LOE561" s="20"/>
      <c r="LOF561" s="19"/>
      <c r="LOG561" s="19"/>
      <c r="LOH561" s="19"/>
      <c r="LOI561" s="20"/>
      <c r="LOJ561" s="20"/>
      <c r="LOK561" s="31"/>
      <c r="LOL561" s="31"/>
      <c r="LOM561" s="19"/>
      <c r="LON561" s="20"/>
      <c r="LOO561" s="20"/>
      <c r="LOP561" s="9"/>
      <c r="LOQ561" s="19"/>
      <c r="LOR561" s="19"/>
      <c r="LOS561" s="19"/>
      <c r="LOT561" s="19"/>
      <c r="LOU561" s="19"/>
      <c r="LOV561" s="20"/>
      <c r="LOW561" s="19"/>
      <c r="LOX561" s="19"/>
      <c r="LOY561" s="19"/>
      <c r="LOZ561" s="20"/>
      <c r="LPA561" s="20"/>
      <c r="LPB561" s="31"/>
      <c r="LPC561" s="31"/>
      <c r="LPD561" s="19"/>
      <c r="LPE561" s="20"/>
      <c r="LPF561" s="20"/>
      <c r="LPG561" s="9"/>
      <c r="LPH561" s="19"/>
      <c r="LPI561" s="19"/>
      <c r="LPJ561" s="19"/>
      <c r="LPK561" s="19"/>
      <c r="LPL561" s="19"/>
      <c r="LPM561" s="20"/>
      <c r="LPN561" s="19"/>
      <c r="LPO561" s="19"/>
      <c r="LPP561" s="19"/>
      <c r="LPQ561" s="20"/>
      <c r="LPR561" s="20"/>
      <c r="LPS561" s="31"/>
      <c r="LPT561" s="31"/>
      <c r="LPU561" s="19"/>
      <c r="LPV561" s="20"/>
      <c r="LPW561" s="20"/>
      <c r="LPX561" s="9"/>
      <c r="LPY561" s="19"/>
      <c r="LPZ561" s="19"/>
      <c r="LQA561" s="19"/>
      <c r="LQB561" s="19"/>
      <c r="LQC561" s="19"/>
      <c r="LQD561" s="20"/>
      <c r="LQE561" s="19"/>
      <c r="LQF561" s="19"/>
      <c r="LQG561" s="19"/>
      <c r="LQH561" s="20"/>
      <c r="LQI561" s="20"/>
      <c r="LQJ561" s="31"/>
      <c r="LQK561" s="31"/>
      <c r="LQL561" s="19"/>
      <c r="LQM561" s="20"/>
      <c r="LQN561" s="20"/>
      <c r="LQO561" s="9"/>
      <c r="LQP561" s="19"/>
      <c r="LQQ561" s="19"/>
      <c r="LQR561" s="19"/>
      <c r="LQS561" s="19"/>
      <c r="LQT561" s="19"/>
      <c r="LQU561" s="20"/>
      <c r="LQV561" s="19"/>
      <c r="LQW561" s="19"/>
      <c r="LQX561" s="19"/>
      <c r="LQY561" s="20"/>
      <c r="LQZ561" s="20"/>
      <c r="LRA561" s="31"/>
      <c r="LRB561" s="31"/>
      <c r="LRC561" s="19"/>
      <c r="LRD561" s="20"/>
      <c r="LRE561" s="20"/>
      <c r="LRF561" s="9"/>
      <c r="LRG561" s="19"/>
      <c r="LRH561" s="19"/>
      <c r="LRI561" s="19"/>
      <c r="LRJ561" s="19"/>
      <c r="LRK561" s="19"/>
      <c r="LRL561" s="20"/>
      <c r="LRM561" s="19"/>
      <c r="LRN561" s="19"/>
      <c r="LRO561" s="19"/>
      <c r="LRP561" s="20"/>
      <c r="LRQ561" s="20"/>
      <c r="LRR561" s="31"/>
      <c r="LRS561" s="31"/>
      <c r="LRT561" s="19"/>
      <c r="LRU561" s="20"/>
      <c r="LRV561" s="20"/>
      <c r="LRW561" s="9"/>
      <c r="LRX561" s="19"/>
      <c r="LRY561" s="19"/>
      <c r="LRZ561" s="19"/>
      <c r="LSA561" s="19"/>
      <c r="LSB561" s="19"/>
      <c r="LSC561" s="20"/>
      <c r="LSD561" s="19"/>
      <c r="LSE561" s="19"/>
      <c r="LSF561" s="19"/>
      <c r="LSG561" s="20"/>
      <c r="LSH561" s="20"/>
      <c r="LSI561" s="31"/>
      <c r="LSJ561" s="31"/>
      <c r="LSK561" s="19"/>
      <c r="LSL561" s="20"/>
      <c r="LSM561" s="20"/>
      <c r="LSN561" s="9"/>
      <c r="LSO561" s="19"/>
      <c r="LSP561" s="19"/>
      <c r="LSQ561" s="19"/>
      <c r="LSR561" s="19"/>
      <c r="LSS561" s="19"/>
      <c r="LST561" s="20"/>
      <c r="LSU561" s="19"/>
      <c r="LSV561" s="19"/>
      <c r="LSW561" s="19"/>
      <c r="LSX561" s="20"/>
      <c r="LSY561" s="20"/>
      <c r="LSZ561" s="31"/>
      <c r="LTA561" s="31"/>
      <c r="LTB561" s="19"/>
      <c r="LTC561" s="20"/>
      <c r="LTD561" s="20"/>
      <c r="LTE561" s="9"/>
      <c r="LTF561" s="19"/>
      <c r="LTG561" s="19"/>
      <c r="LTH561" s="19"/>
      <c r="LTI561" s="19"/>
      <c r="LTJ561" s="19"/>
      <c r="LTK561" s="20"/>
      <c r="LTL561" s="19"/>
      <c r="LTM561" s="19"/>
      <c r="LTN561" s="19"/>
      <c r="LTO561" s="20"/>
      <c r="LTP561" s="20"/>
      <c r="LTQ561" s="31"/>
      <c r="LTR561" s="31"/>
      <c r="LTS561" s="19"/>
      <c r="LTT561" s="20"/>
      <c r="LTU561" s="20"/>
      <c r="LTV561" s="9"/>
      <c r="LTW561" s="19"/>
      <c r="LTX561" s="19"/>
      <c r="LTY561" s="19"/>
      <c r="LTZ561" s="19"/>
      <c r="LUA561" s="19"/>
      <c r="LUB561" s="20"/>
      <c r="LUC561" s="19"/>
      <c r="LUD561" s="19"/>
      <c r="LUE561" s="19"/>
      <c r="LUF561" s="20"/>
      <c r="LUG561" s="20"/>
      <c r="LUH561" s="31"/>
      <c r="LUI561" s="31"/>
      <c r="LUJ561" s="19"/>
      <c r="LUK561" s="20"/>
      <c r="LUL561" s="20"/>
      <c r="LUM561" s="9"/>
      <c r="LUN561" s="19"/>
      <c r="LUO561" s="19"/>
      <c r="LUP561" s="19"/>
      <c r="LUQ561" s="19"/>
      <c r="LUR561" s="19"/>
      <c r="LUS561" s="20"/>
      <c r="LUT561" s="19"/>
      <c r="LUU561" s="19"/>
      <c r="LUV561" s="19"/>
      <c r="LUW561" s="20"/>
      <c r="LUX561" s="20"/>
      <c r="LUY561" s="31"/>
      <c r="LUZ561" s="31"/>
      <c r="LVA561" s="19"/>
      <c r="LVB561" s="20"/>
      <c r="LVC561" s="20"/>
      <c r="LVD561" s="9"/>
      <c r="LVE561" s="19"/>
      <c r="LVF561" s="19"/>
      <c r="LVG561" s="19"/>
      <c r="LVH561" s="19"/>
      <c r="LVI561" s="19"/>
      <c r="LVJ561" s="20"/>
      <c r="LVK561" s="19"/>
      <c r="LVL561" s="19"/>
      <c r="LVM561" s="19"/>
      <c r="LVN561" s="20"/>
      <c r="LVO561" s="20"/>
      <c r="LVP561" s="31"/>
      <c r="LVQ561" s="31"/>
      <c r="LVR561" s="19"/>
      <c r="LVS561" s="20"/>
      <c r="LVT561" s="20"/>
      <c r="LVU561" s="9"/>
      <c r="LVV561" s="19"/>
      <c r="LVW561" s="19"/>
      <c r="LVX561" s="19"/>
      <c r="LVY561" s="19"/>
      <c r="LVZ561" s="19"/>
      <c r="LWA561" s="20"/>
      <c r="LWB561" s="19"/>
      <c r="LWC561" s="19"/>
      <c r="LWD561" s="19"/>
      <c r="LWE561" s="20"/>
      <c r="LWF561" s="20"/>
      <c r="LWG561" s="31"/>
      <c r="LWH561" s="31"/>
      <c r="LWI561" s="19"/>
      <c r="LWJ561" s="20"/>
      <c r="LWK561" s="20"/>
      <c r="LWL561" s="9"/>
      <c r="LWM561" s="19"/>
      <c r="LWN561" s="19"/>
      <c r="LWO561" s="19"/>
      <c r="LWP561" s="19"/>
      <c r="LWQ561" s="19"/>
      <c r="LWR561" s="20"/>
      <c r="LWS561" s="19"/>
      <c r="LWT561" s="19"/>
      <c r="LWU561" s="19"/>
      <c r="LWV561" s="20"/>
      <c r="LWW561" s="20"/>
      <c r="LWX561" s="31"/>
      <c r="LWY561" s="31"/>
      <c r="LWZ561" s="19"/>
      <c r="LXA561" s="20"/>
      <c r="LXB561" s="20"/>
      <c r="LXC561" s="9"/>
      <c r="LXD561" s="19"/>
      <c r="LXE561" s="19"/>
      <c r="LXF561" s="19"/>
      <c r="LXG561" s="19"/>
      <c r="LXH561" s="19"/>
      <c r="LXI561" s="20"/>
      <c r="LXJ561" s="19"/>
      <c r="LXK561" s="19"/>
      <c r="LXL561" s="19"/>
      <c r="LXM561" s="20"/>
      <c r="LXN561" s="20"/>
      <c r="LXO561" s="31"/>
      <c r="LXP561" s="31"/>
      <c r="LXQ561" s="19"/>
      <c r="LXR561" s="20"/>
      <c r="LXS561" s="20"/>
      <c r="LXT561" s="9"/>
      <c r="LXU561" s="19"/>
      <c r="LXV561" s="19"/>
      <c r="LXW561" s="19"/>
      <c r="LXX561" s="19"/>
      <c r="LXY561" s="19"/>
      <c r="LXZ561" s="20"/>
      <c r="LYA561" s="19"/>
      <c r="LYB561" s="19"/>
      <c r="LYC561" s="19"/>
      <c r="LYD561" s="20"/>
      <c r="LYE561" s="20"/>
      <c r="LYF561" s="31"/>
      <c r="LYG561" s="31"/>
      <c r="LYH561" s="19"/>
      <c r="LYI561" s="20"/>
      <c r="LYJ561" s="20"/>
      <c r="LYK561" s="9"/>
      <c r="LYL561" s="19"/>
      <c r="LYM561" s="19"/>
      <c r="LYN561" s="19"/>
      <c r="LYO561" s="19"/>
      <c r="LYP561" s="19"/>
      <c r="LYQ561" s="20"/>
      <c r="LYR561" s="19"/>
      <c r="LYS561" s="19"/>
      <c r="LYT561" s="19"/>
      <c r="LYU561" s="20"/>
      <c r="LYV561" s="20"/>
      <c r="LYW561" s="31"/>
      <c r="LYX561" s="31"/>
      <c r="LYY561" s="19"/>
      <c r="LYZ561" s="20"/>
      <c r="LZA561" s="20"/>
      <c r="LZB561" s="9"/>
      <c r="LZC561" s="19"/>
      <c r="LZD561" s="19"/>
      <c r="LZE561" s="19"/>
      <c r="LZF561" s="19"/>
      <c r="LZG561" s="19"/>
      <c r="LZH561" s="20"/>
      <c r="LZI561" s="19"/>
      <c r="LZJ561" s="19"/>
      <c r="LZK561" s="19"/>
      <c r="LZL561" s="20"/>
      <c r="LZM561" s="20"/>
      <c r="LZN561" s="31"/>
      <c r="LZO561" s="31"/>
      <c r="LZP561" s="19"/>
      <c r="LZQ561" s="20"/>
      <c r="LZR561" s="20"/>
      <c r="LZS561" s="9"/>
      <c r="LZT561" s="19"/>
      <c r="LZU561" s="19"/>
      <c r="LZV561" s="19"/>
      <c r="LZW561" s="19"/>
      <c r="LZX561" s="19"/>
      <c r="LZY561" s="20"/>
      <c r="LZZ561" s="19"/>
      <c r="MAA561" s="19"/>
      <c r="MAB561" s="19"/>
      <c r="MAC561" s="20"/>
      <c r="MAD561" s="20"/>
      <c r="MAE561" s="31"/>
      <c r="MAF561" s="31"/>
      <c r="MAG561" s="19"/>
      <c r="MAH561" s="20"/>
      <c r="MAI561" s="20"/>
      <c r="MAJ561" s="9"/>
      <c r="MAK561" s="19"/>
      <c r="MAL561" s="19"/>
      <c r="MAM561" s="19"/>
      <c r="MAN561" s="19"/>
      <c r="MAO561" s="19"/>
      <c r="MAP561" s="20"/>
      <c r="MAQ561" s="19"/>
      <c r="MAR561" s="19"/>
      <c r="MAS561" s="19"/>
      <c r="MAT561" s="20"/>
      <c r="MAU561" s="20"/>
      <c r="MAV561" s="31"/>
      <c r="MAW561" s="31"/>
      <c r="MAX561" s="19"/>
      <c r="MAY561" s="20"/>
      <c r="MAZ561" s="20"/>
      <c r="MBA561" s="9"/>
      <c r="MBB561" s="19"/>
      <c r="MBC561" s="19"/>
      <c r="MBD561" s="19"/>
      <c r="MBE561" s="19"/>
      <c r="MBF561" s="19"/>
      <c r="MBG561" s="20"/>
      <c r="MBH561" s="19"/>
      <c r="MBI561" s="19"/>
      <c r="MBJ561" s="19"/>
      <c r="MBK561" s="20"/>
      <c r="MBL561" s="20"/>
      <c r="MBM561" s="31"/>
      <c r="MBN561" s="31"/>
      <c r="MBO561" s="19"/>
      <c r="MBP561" s="20"/>
      <c r="MBQ561" s="20"/>
      <c r="MBR561" s="9"/>
      <c r="MBS561" s="19"/>
      <c r="MBT561" s="19"/>
      <c r="MBU561" s="19"/>
      <c r="MBV561" s="19"/>
      <c r="MBW561" s="19"/>
      <c r="MBX561" s="20"/>
      <c r="MBY561" s="19"/>
      <c r="MBZ561" s="19"/>
      <c r="MCA561" s="19"/>
      <c r="MCB561" s="20"/>
      <c r="MCC561" s="20"/>
      <c r="MCD561" s="31"/>
      <c r="MCE561" s="31"/>
      <c r="MCF561" s="19"/>
      <c r="MCG561" s="20"/>
      <c r="MCH561" s="20"/>
      <c r="MCI561" s="9"/>
      <c r="MCJ561" s="19"/>
      <c r="MCK561" s="19"/>
      <c r="MCL561" s="19"/>
      <c r="MCM561" s="19"/>
      <c r="MCN561" s="19"/>
      <c r="MCO561" s="20"/>
      <c r="MCP561" s="19"/>
      <c r="MCQ561" s="19"/>
      <c r="MCR561" s="19"/>
      <c r="MCS561" s="20"/>
      <c r="MCT561" s="20"/>
      <c r="MCU561" s="31"/>
      <c r="MCV561" s="31"/>
      <c r="MCW561" s="19"/>
      <c r="MCX561" s="20"/>
      <c r="MCY561" s="20"/>
      <c r="MCZ561" s="9"/>
      <c r="MDA561" s="19"/>
      <c r="MDB561" s="19"/>
      <c r="MDC561" s="19"/>
      <c r="MDD561" s="19"/>
      <c r="MDE561" s="19"/>
      <c r="MDF561" s="20"/>
      <c r="MDG561" s="19"/>
      <c r="MDH561" s="19"/>
      <c r="MDI561" s="19"/>
      <c r="MDJ561" s="20"/>
      <c r="MDK561" s="20"/>
      <c r="MDL561" s="31"/>
      <c r="MDM561" s="31"/>
      <c r="MDN561" s="19"/>
      <c r="MDO561" s="20"/>
      <c r="MDP561" s="20"/>
      <c r="MDQ561" s="9"/>
      <c r="MDR561" s="19"/>
      <c r="MDS561" s="19"/>
      <c r="MDT561" s="19"/>
      <c r="MDU561" s="19"/>
      <c r="MDV561" s="19"/>
      <c r="MDW561" s="20"/>
      <c r="MDX561" s="19"/>
      <c r="MDY561" s="19"/>
      <c r="MDZ561" s="19"/>
      <c r="MEA561" s="20"/>
      <c r="MEB561" s="20"/>
      <c r="MEC561" s="31"/>
      <c r="MED561" s="31"/>
      <c r="MEE561" s="19"/>
      <c r="MEF561" s="20"/>
      <c r="MEG561" s="20"/>
      <c r="MEH561" s="9"/>
      <c r="MEI561" s="19"/>
      <c r="MEJ561" s="19"/>
      <c r="MEK561" s="19"/>
      <c r="MEL561" s="19"/>
      <c r="MEM561" s="19"/>
      <c r="MEN561" s="20"/>
      <c r="MEO561" s="19"/>
      <c r="MEP561" s="19"/>
      <c r="MEQ561" s="19"/>
      <c r="MER561" s="20"/>
      <c r="MES561" s="20"/>
      <c r="MET561" s="31"/>
      <c r="MEU561" s="31"/>
      <c r="MEV561" s="19"/>
      <c r="MEW561" s="20"/>
      <c r="MEX561" s="20"/>
      <c r="MEY561" s="9"/>
      <c r="MEZ561" s="19"/>
      <c r="MFA561" s="19"/>
      <c r="MFB561" s="19"/>
      <c r="MFC561" s="19"/>
      <c r="MFD561" s="19"/>
      <c r="MFE561" s="20"/>
      <c r="MFF561" s="19"/>
      <c r="MFG561" s="19"/>
      <c r="MFH561" s="19"/>
      <c r="MFI561" s="20"/>
      <c r="MFJ561" s="20"/>
      <c r="MFK561" s="31"/>
      <c r="MFL561" s="31"/>
      <c r="MFM561" s="19"/>
      <c r="MFN561" s="20"/>
      <c r="MFO561" s="20"/>
      <c r="MFP561" s="9"/>
      <c r="MFQ561" s="19"/>
      <c r="MFR561" s="19"/>
      <c r="MFS561" s="19"/>
      <c r="MFT561" s="19"/>
      <c r="MFU561" s="19"/>
      <c r="MFV561" s="20"/>
      <c r="MFW561" s="19"/>
      <c r="MFX561" s="19"/>
      <c r="MFY561" s="19"/>
      <c r="MFZ561" s="20"/>
      <c r="MGA561" s="20"/>
      <c r="MGB561" s="31"/>
      <c r="MGC561" s="31"/>
      <c r="MGD561" s="19"/>
      <c r="MGE561" s="20"/>
      <c r="MGF561" s="20"/>
      <c r="MGG561" s="9"/>
      <c r="MGH561" s="19"/>
      <c r="MGI561" s="19"/>
      <c r="MGJ561" s="19"/>
      <c r="MGK561" s="19"/>
      <c r="MGL561" s="19"/>
      <c r="MGM561" s="20"/>
      <c r="MGN561" s="19"/>
      <c r="MGO561" s="19"/>
      <c r="MGP561" s="19"/>
      <c r="MGQ561" s="20"/>
      <c r="MGR561" s="20"/>
      <c r="MGS561" s="31"/>
      <c r="MGT561" s="31"/>
      <c r="MGU561" s="19"/>
      <c r="MGV561" s="20"/>
      <c r="MGW561" s="20"/>
      <c r="MGX561" s="9"/>
      <c r="MGY561" s="19"/>
      <c r="MGZ561" s="19"/>
      <c r="MHA561" s="19"/>
      <c r="MHB561" s="19"/>
      <c r="MHC561" s="19"/>
      <c r="MHD561" s="20"/>
      <c r="MHE561" s="19"/>
      <c r="MHF561" s="19"/>
      <c r="MHG561" s="19"/>
      <c r="MHH561" s="20"/>
      <c r="MHI561" s="20"/>
      <c r="MHJ561" s="31"/>
      <c r="MHK561" s="31"/>
      <c r="MHL561" s="19"/>
      <c r="MHM561" s="20"/>
      <c r="MHN561" s="20"/>
      <c r="MHO561" s="9"/>
      <c r="MHP561" s="19"/>
      <c r="MHQ561" s="19"/>
      <c r="MHR561" s="19"/>
      <c r="MHS561" s="19"/>
      <c r="MHT561" s="19"/>
      <c r="MHU561" s="20"/>
      <c r="MHV561" s="19"/>
      <c r="MHW561" s="19"/>
      <c r="MHX561" s="19"/>
      <c r="MHY561" s="20"/>
      <c r="MHZ561" s="20"/>
      <c r="MIA561" s="31"/>
      <c r="MIB561" s="31"/>
      <c r="MIC561" s="19"/>
      <c r="MID561" s="20"/>
      <c r="MIE561" s="20"/>
      <c r="MIF561" s="9"/>
      <c r="MIG561" s="19"/>
      <c r="MIH561" s="19"/>
      <c r="MII561" s="19"/>
      <c r="MIJ561" s="19"/>
      <c r="MIK561" s="19"/>
      <c r="MIL561" s="20"/>
      <c r="MIM561" s="19"/>
      <c r="MIN561" s="19"/>
      <c r="MIO561" s="19"/>
      <c r="MIP561" s="20"/>
      <c r="MIQ561" s="20"/>
      <c r="MIR561" s="31"/>
      <c r="MIS561" s="31"/>
      <c r="MIT561" s="19"/>
      <c r="MIU561" s="20"/>
      <c r="MIV561" s="20"/>
      <c r="MIW561" s="9"/>
      <c r="MIX561" s="19"/>
      <c r="MIY561" s="19"/>
      <c r="MIZ561" s="19"/>
      <c r="MJA561" s="19"/>
      <c r="MJB561" s="19"/>
      <c r="MJC561" s="20"/>
      <c r="MJD561" s="19"/>
      <c r="MJE561" s="19"/>
      <c r="MJF561" s="19"/>
      <c r="MJG561" s="20"/>
      <c r="MJH561" s="20"/>
      <c r="MJI561" s="31"/>
      <c r="MJJ561" s="31"/>
      <c r="MJK561" s="19"/>
      <c r="MJL561" s="20"/>
      <c r="MJM561" s="20"/>
      <c r="MJN561" s="9"/>
      <c r="MJO561" s="19"/>
      <c r="MJP561" s="19"/>
      <c r="MJQ561" s="19"/>
      <c r="MJR561" s="19"/>
      <c r="MJS561" s="19"/>
      <c r="MJT561" s="20"/>
      <c r="MJU561" s="19"/>
      <c r="MJV561" s="19"/>
      <c r="MJW561" s="19"/>
      <c r="MJX561" s="20"/>
      <c r="MJY561" s="20"/>
      <c r="MJZ561" s="31"/>
      <c r="MKA561" s="31"/>
      <c r="MKB561" s="19"/>
      <c r="MKC561" s="20"/>
      <c r="MKD561" s="20"/>
      <c r="MKE561" s="9"/>
      <c r="MKF561" s="19"/>
      <c r="MKG561" s="19"/>
      <c r="MKH561" s="19"/>
      <c r="MKI561" s="19"/>
      <c r="MKJ561" s="19"/>
      <c r="MKK561" s="20"/>
      <c r="MKL561" s="19"/>
      <c r="MKM561" s="19"/>
      <c r="MKN561" s="19"/>
      <c r="MKO561" s="20"/>
      <c r="MKP561" s="20"/>
      <c r="MKQ561" s="31"/>
      <c r="MKR561" s="31"/>
      <c r="MKS561" s="19"/>
      <c r="MKT561" s="20"/>
      <c r="MKU561" s="20"/>
      <c r="MKV561" s="9"/>
      <c r="MKW561" s="19"/>
      <c r="MKX561" s="19"/>
      <c r="MKY561" s="19"/>
      <c r="MKZ561" s="19"/>
      <c r="MLA561" s="19"/>
      <c r="MLB561" s="20"/>
      <c r="MLC561" s="19"/>
      <c r="MLD561" s="19"/>
      <c r="MLE561" s="19"/>
      <c r="MLF561" s="20"/>
      <c r="MLG561" s="20"/>
      <c r="MLH561" s="31"/>
      <c r="MLI561" s="31"/>
      <c r="MLJ561" s="19"/>
      <c r="MLK561" s="20"/>
      <c r="MLL561" s="20"/>
      <c r="MLM561" s="9"/>
      <c r="MLN561" s="19"/>
      <c r="MLO561" s="19"/>
      <c r="MLP561" s="19"/>
      <c r="MLQ561" s="19"/>
      <c r="MLR561" s="19"/>
      <c r="MLS561" s="20"/>
      <c r="MLT561" s="19"/>
      <c r="MLU561" s="19"/>
      <c r="MLV561" s="19"/>
      <c r="MLW561" s="20"/>
      <c r="MLX561" s="20"/>
      <c r="MLY561" s="31"/>
      <c r="MLZ561" s="31"/>
      <c r="MMA561" s="19"/>
      <c r="MMB561" s="20"/>
      <c r="MMC561" s="20"/>
      <c r="MMD561" s="9"/>
      <c r="MME561" s="19"/>
      <c r="MMF561" s="19"/>
      <c r="MMG561" s="19"/>
      <c r="MMH561" s="19"/>
      <c r="MMI561" s="19"/>
      <c r="MMJ561" s="20"/>
      <c r="MMK561" s="19"/>
      <c r="MML561" s="19"/>
      <c r="MMM561" s="19"/>
      <c r="MMN561" s="20"/>
      <c r="MMO561" s="20"/>
      <c r="MMP561" s="31"/>
      <c r="MMQ561" s="31"/>
      <c r="MMR561" s="19"/>
      <c r="MMS561" s="20"/>
      <c r="MMT561" s="20"/>
      <c r="MMU561" s="9"/>
      <c r="MMV561" s="19"/>
      <c r="MMW561" s="19"/>
      <c r="MMX561" s="19"/>
      <c r="MMY561" s="19"/>
      <c r="MMZ561" s="19"/>
      <c r="MNA561" s="20"/>
      <c r="MNB561" s="19"/>
      <c r="MNC561" s="19"/>
      <c r="MND561" s="19"/>
      <c r="MNE561" s="20"/>
      <c r="MNF561" s="20"/>
      <c r="MNG561" s="31"/>
      <c r="MNH561" s="31"/>
      <c r="MNI561" s="19"/>
      <c r="MNJ561" s="20"/>
      <c r="MNK561" s="20"/>
      <c r="MNL561" s="9"/>
      <c r="MNM561" s="19"/>
      <c r="MNN561" s="19"/>
      <c r="MNO561" s="19"/>
      <c r="MNP561" s="19"/>
      <c r="MNQ561" s="19"/>
      <c r="MNR561" s="20"/>
      <c r="MNS561" s="19"/>
      <c r="MNT561" s="19"/>
      <c r="MNU561" s="19"/>
      <c r="MNV561" s="20"/>
      <c r="MNW561" s="20"/>
      <c r="MNX561" s="31"/>
      <c r="MNY561" s="31"/>
      <c r="MNZ561" s="19"/>
      <c r="MOA561" s="20"/>
      <c r="MOB561" s="20"/>
      <c r="MOC561" s="9"/>
      <c r="MOD561" s="19"/>
      <c r="MOE561" s="19"/>
      <c r="MOF561" s="19"/>
      <c r="MOG561" s="19"/>
      <c r="MOH561" s="19"/>
      <c r="MOI561" s="20"/>
      <c r="MOJ561" s="19"/>
      <c r="MOK561" s="19"/>
      <c r="MOL561" s="19"/>
      <c r="MOM561" s="20"/>
      <c r="MON561" s="20"/>
      <c r="MOO561" s="31"/>
      <c r="MOP561" s="31"/>
      <c r="MOQ561" s="19"/>
      <c r="MOR561" s="20"/>
      <c r="MOS561" s="20"/>
      <c r="MOT561" s="9"/>
      <c r="MOU561" s="19"/>
      <c r="MOV561" s="19"/>
      <c r="MOW561" s="19"/>
      <c r="MOX561" s="19"/>
      <c r="MOY561" s="19"/>
      <c r="MOZ561" s="20"/>
      <c r="MPA561" s="19"/>
      <c r="MPB561" s="19"/>
      <c r="MPC561" s="19"/>
      <c r="MPD561" s="20"/>
      <c r="MPE561" s="20"/>
      <c r="MPF561" s="31"/>
      <c r="MPG561" s="31"/>
      <c r="MPH561" s="19"/>
      <c r="MPI561" s="20"/>
      <c r="MPJ561" s="20"/>
      <c r="MPK561" s="9"/>
      <c r="MPL561" s="19"/>
      <c r="MPM561" s="19"/>
      <c r="MPN561" s="19"/>
      <c r="MPO561" s="19"/>
      <c r="MPP561" s="19"/>
      <c r="MPQ561" s="20"/>
      <c r="MPR561" s="19"/>
      <c r="MPS561" s="19"/>
      <c r="MPT561" s="19"/>
      <c r="MPU561" s="20"/>
      <c r="MPV561" s="20"/>
      <c r="MPW561" s="31"/>
      <c r="MPX561" s="31"/>
      <c r="MPY561" s="19"/>
      <c r="MPZ561" s="20"/>
      <c r="MQA561" s="20"/>
      <c r="MQB561" s="9"/>
      <c r="MQC561" s="19"/>
      <c r="MQD561" s="19"/>
      <c r="MQE561" s="19"/>
      <c r="MQF561" s="19"/>
      <c r="MQG561" s="19"/>
      <c r="MQH561" s="20"/>
      <c r="MQI561" s="19"/>
      <c r="MQJ561" s="19"/>
      <c r="MQK561" s="19"/>
      <c r="MQL561" s="20"/>
      <c r="MQM561" s="20"/>
      <c r="MQN561" s="31"/>
      <c r="MQO561" s="31"/>
      <c r="MQP561" s="19"/>
      <c r="MQQ561" s="20"/>
      <c r="MQR561" s="20"/>
      <c r="MQS561" s="9"/>
      <c r="MQT561" s="19"/>
      <c r="MQU561" s="19"/>
      <c r="MQV561" s="19"/>
      <c r="MQW561" s="19"/>
      <c r="MQX561" s="19"/>
      <c r="MQY561" s="20"/>
      <c r="MQZ561" s="19"/>
      <c r="MRA561" s="19"/>
      <c r="MRB561" s="19"/>
      <c r="MRC561" s="20"/>
      <c r="MRD561" s="20"/>
      <c r="MRE561" s="31"/>
      <c r="MRF561" s="31"/>
      <c r="MRG561" s="19"/>
      <c r="MRH561" s="20"/>
      <c r="MRI561" s="20"/>
      <c r="MRJ561" s="9"/>
      <c r="MRK561" s="19"/>
      <c r="MRL561" s="19"/>
      <c r="MRM561" s="19"/>
      <c r="MRN561" s="19"/>
      <c r="MRO561" s="19"/>
      <c r="MRP561" s="20"/>
      <c r="MRQ561" s="19"/>
      <c r="MRR561" s="19"/>
      <c r="MRS561" s="19"/>
      <c r="MRT561" s="20"/>
      <c r="MRU561" s="20"/>
      <c r="MRV561" s="31"/>
      <c r="MRW561" s="31"/>
      <c r="MRX561" s="19"/>
      <c r="MRY561" s="20"/>
      <c r="MRZ561" s="20"/>
      <c r="MSA561" s="9"/>
      <c r="MSB561" s="19"/>
      <c r="MSC561" s="19"/>
      <c r="MSD561" s="19"/>
      <c r="MSE561" s="19"/>
      <c r="MSF561" s="19"/>
      <c r="MSG561" s="20"/>
      <c r="MSH561" s="19"/>
      <c r="MSI561" s="19"/>
      <c r="MSJ561" s="19"/>
      <c r="MSK561" s="20"/>
      <c r="MSL561" s="20"/>
      <c r="MSM561" s="31"/>
      <c r="MSN561" s="31"/>
      <c r="MSO561" s="19"/>
      <c r="MSP561" s="20"/>
      <c r="MSQ561" s="20"/>
      <c r="MSR561" s="9"/>
      <c r="MSS561" s="19"/>
      <c r="MST561" s="19"/>
      <c r="MSU561" s="19"/>
      <c r="MSV561" s="19"/>
      <c r="MSW561" s="19"/>
      <c r="MSX561" s="20"/>
      <c r="MSY561" s="19"/>
      <c r="MSZ561" s="19"/>
      <c r="MTA561" s="19"/>
      <c r="MTB561" s="20"/>
      <c r="MTC561" s="20"/>
      <c r="MTD561" s="31"/>
      <c r="MTE561" s="31"/>
      <c r="MTF561" s="19"/>
      <c r="MTG561" s="20"/>
      <c r="MTH561" s="20"/>
      <c r="MTI561" s="9"/>
      <c r="MTJ561" s="19"/>
      <c r="MTK561" s="19"/>
      <c r="MTL561" s="19"/>
      <c r="MTM561" s="19"/>
      <c r="MTN561" s="19"/>
      <c r="MTO561" s="20"/>
      <c r="MTP561" s="19"/>
      <c r="MTQ561" s="19"/>
      <c r="MTR561" s="19"/>
      <c r="MTS561" s="20"/>
      <c r="MTT561" s="20"/>
      <c r="MTU561" s="31"/>
      <c r="MTV561" s="31"/>
      <c r="MTW561" s="19"/>
      <c r="MTX561" s="20"/>
      <c r="MTY561" s="20"/>
      <c r="MTZ561" s="9"/>
      <c r="MUA561" s="19"/>
      <c r="MUB561" s="19"/>
      <c r="MUC561" s="19"/>
      <c r="MUD561" s="19"/>
      <c r="MUE561" s="19"/>
      <c r="MUF561" s="20"/>
      <c r="MUG561" s="19"/>
      <c r="MUH561" s="19"/>
      <c r="MUI561" s="19"/>
      <c r="MUJ561" s="20"/>
      <c r="MUK561" s="20"/>
      <c r="MUL561" s="31"/>
      <c r="MUM561" s="31"/>
      <c r="MUN561" s="19"/>
      <c r="MUO561" s="20"/>
      <c r="MUP561" s="20"/>
      <c r="MUQ561" s="9"/>
      <c r="MUR561" s="19"/>
      <c r="MUS561" s="19"/>
      <c r="MUT561" s="19"/>
      <c r="MUU561" s="19"/>
      <c r="MUV561" s="19"/>
      <c r="MUW561" s="20"/>
      <c r="MUX561" s="19"/>
      <c r="MUY561" s="19"/>
      <c r="MUZ561" s="19"/>
      <c r="MVA561" s="20"/>
      <c r="MVB561" s="20"/>
      <c r="MVC561" s="31"/>
      <c r="MVD561" s="31"/>
      <c r="MVE561" s="19"/>
      <c r="MVF561" s="20"/>
      <c r="MVG561" s="20"/>
      <c r="MVH561" s="9"/>
      <c r="MVI561" s="19"/>
      <c r="MVJ561" s="19"/>
      <c r="MVK561" s="19"/>
      <c r="MVL561" s="19"/>
      <c r="MVM561" s="19"/>
      <c r="MVN561" s="20"/>
      <c r="MVO561" s="19"/>
      <c r="MVP561" s="19"/>
      <c r="MVQ561" s="19"/>
      <c r="MVR561" s="20"/>
      <c r="MVS561" s="20"/>
      <c r="MVT561" s="31"/>
      <c r="MVU561" s="31"/>
      <c r="MVV561" s="19"/>
      <c r="MVW561" s="20"/>
      <c r="MVX561" s="20"/>
      <c r="MVY561" s="9"/>
      <c r="MVZ561" s="19"/>
      <c r="MWA561" s="19"/>
      <c r="MWB561" s="19"/>
      <c r="MWC561" s="19"/>
      <c r="MWD561" s="19"/>
      <c r="MWE561" s="20"/>
      <c r="MWF561" s="19"/>
      <c r="MWG561" s="19"/>
      <c r="MWH561" s="19"/>
      <c r="MWI561" s="20"/>
      <c r="MWJ561" s="20"/>
      <c r="MWK561" s="31"/>
      <c r="MWL561" s="31"/>
      <c r="MWM561" s="19"/>
      <c r="MWN561" s="20"/>
      <c r="MWO561" s="20"/>
      <c r="MWP561" s="9"/>
      <c r="MWQ561" s="19"/>
      <c r="MWR561" s="19"/>
      <c r="MWS561" s="19"/>
      <c r="MWT561" s="19"/>
      <c r="MWU561" s="19"/>
      <c r="MWV561" s="20"/>
      <c r="MWW561" s="19"/>
      <c r="MWX561" s="19"/>
      <c r="MWY561" s="19"/>
      <c r="MWZ561" s="20"/>
      <c r="MXA561" s="20"/>
      <c r="MXB561" s="31"/>
      <c r="MXC561" s="31"/>
      <c r="MXD561" s="19"/>
      <c r="MXE561" s="20"/>
      <c r="MXF561" s="20"/>
      <c r="MXG561" s="9"/>
      <c r="MXH561" s="19"/>
      <c r="MXI561" s="19"/>
      <c r="MXJ561" s="19"/>
      <c r="MXK561" s="19"/>
      <c r="MXL561" s="19"/>
      <c r="MXM561" s="20"/>
      <c r="MXN561" s="19"/>
      <c r="MXO561" s="19"/>
      <c r="MXP561" s="19"/>
      <c r="MXQ561" s="20"/>
      <c r="MXR561" s="20"/>
      <c r="MXS561" s="31"/>
      <c r="MXT561" s="31"/>
      <c r="MXU561" s="19"/>
      <c r="MXV561" s="20"/>
      <c r="MXW561" s="20"/>
      <c r="MXX561" s="9"/>
      <c r="MXY561" s="19"/>
      <c r="MXZ561" s="19"/>
      <c r="MYA561" s="19"/>
      <c r="MYB561" s="19"/>
      <c r="MYC561" s="19"/>
      <c r="MYD561" s="20"/>
      <c r="MYE561" s="19"/>
      <c r="MYF561" s="19"/>
      <c r="MYG561" s="19"/>
      <c r="MYH561" s="20"/>
      <c r="MYI561" s="20"/>
      <c r="MYJ561" s="31"/>
      <c r="MYK561" s="31"/>
      <c r="MYL561" s="19"/>
      <c r="MYM561" s="20"/>
      <c r="MYN561" s="20"/>
      <c r="MYO561" s="9"/>
      <c r="MYP561" s="19"/>
      <c r="MYQ561" s="19"/>
      <c r="MYR561" s="19"/>
      <c r="MYS561" s="19"/>
      <c r="MYT561" s="19"/>
      <c r="MYU561" s="20"/>
      <c r="MYV561" s="19"/>
      <c r="MYW561" s="19"/>
      <c r="MYX561" s="19"/>
      <c r="MYY561" s="20"/>
      <c r="MYZ561" s="20"/>
      <c r="MZA561" s="31"/>
      <c r="MZB561" s="31"/>
      <c r="MZC561" s="19"/>
      <c r="MZD561" s="20"/>
      <c r="MZE561" s="20"/>
      <c r="MZF561" s="9"/>
      <c r="MZG561" s="19"/>
      <c r="MZH561" s="19"/>
      <c r="MZI561" s="19"/>
      <c r="MZJ561" s="19"/>
      <c r="MZK561" s="19"/>
      <c r="MZL561" s="20"/>
      <c r="MZM561" s="19"/>
      <c r="MZN561" s="19"/>
      <c r="MZO561" s="19"/>
      <c r="MZP561" s="20"/>
      <c r="MZQ561" s="20"/>
      <c r="MZR561" s="31"/>
      <c r="MZS561" s="31"/>
      <c r="MZT561" s="19"/>
      <c r="MZU561" s="20"/>
      <c r="MZV561" s="20"/>
      <c r="MZW561" s="9"/>
      <c r="MZX561" s="19"/>
      <c r="MZY561" s="19"/>
      <c r="MZZ561" s="19"/>
      <c r="NAA561" s="19"/>
      <c r="NAB561" s="19"/>
      <c r="NAC561" s="20"/>
      <c r="NAD561" s="19"/>
      <c r="NAE561" s="19"/>
      <c r="NAF561" s="19"/>
      <c r="NAG561" s="20"/>
      <c r="NAH561" s="20"/>
      <c r="NAI561" s="31"/>
      <c r="NAJ561" s="31"/>
      <c r="NAK561" s="19"/>
      <c r="NAL561" s="20"/>
      <c r="NAM561" s="20"/>
      <c r="NAN561" s="9"/>
      <c r="NAO561" s="19"/>
      <c r="NAP561" s="19"/>
      <c r="NAQ561" s="19"/>
      <c r="NAR561" s="19"/>
      <c r="NAS561" s="19"/>
      <c r="NAT561" s="20"/>
      <c r="NAU561" s="19"/>
      <c r="NAV561" s="19"/>
      <c r="NAW561" s="19"/>
      <c r="NAX561" s="20"/>
      <c r="NAY561" s="20"/>
      <c r="NAZ561" s="31"/>
      <c r="NBA561" s="31"/>
      <c r="NBB561" s="19"/>
      <c r="NBC561" s="20"/>
      <c r="NBD561" s="20"/>
      <c r="NBE561" s="9"/>
      <c r="NBF561" s="19"/>
      <c r="NBG561" s="19"/>
      <c r="NBH561" s="19"/>
      <c r="NBI561" s="19"/>
      <c r="NBJ561" s="19"/>
      <c r="NBK561" s="20"/>
      <c r="NBL561" s="19"/>
      <c r="NBM561" s="19"/>
      <c r="NBN561" s="19"/>
      <c r="NBO561" s="20"/>
      <c r="NBP561" s="20"/>
      <c r="NBQ561" s="31"/>
      <c r="NBR561" s="31"/>
      <c r="NBS561" s="19"/>
      <c r="NBT561" s="20"/>
      <c r="NBU561" s="20"/>
      <c r="NBV561" s="9"/>
      <c r="NBW561" s="19"/>
      <c r="NBX561" s="19"/>
      <c r="NBY561" s="19"/>
      <c r="NBZ561" s="19"/>
      <c r="NCA561" s="19"/>
      <c r="NCB561" s="20"/>
      <c r="NCC561" s="19"/>
      <c r="NCD561" s="19"/>
      <c r="NCE561" s="19"/>
      <c r="NCF561" s="20"/>
      <c r="NCG561" s="20"/>
      <c r="NCH561" s="31"/>
      <c r="NCI561" s="31"/>
      <c r="NCJ561" s="19"/>
      <c r="NCK561" s="20"/>
      <c r="NCL561" s="20"/>
      <c r="NCM561" s="9"/>
      <c r="NCN561" s="19"/>
      <c r="NCO561" s="19"/>
      <c r="NCP561" s="19"/>
      <c r="NCQ561" s="19"/>
      <c r="NCR561" s="19"/>
      <c r="NCS561" s="20"/>
      <c r="NCT561" s="19"/>
      <c r="NCU561" s="19"/>
      <c r="NCV561" s="19"/>
      <c r="NCW561" s="20"/>
      <c r="NCX561" s="20"/>
      <c r="NCY561" s="31"/>
      <c r="NCZ561" s="31"/>
      <c r="NDA561" s="19"/>
      <c r="NDB561" s="20"/>
      <c r="NDC561" s="20"/>
      <c r="NDD561" s="9"/>
      <c r="NDE561" s="19"/>
      <c r="NDF561" s="19"/>
      <c r="NDG561" s="19"/>
      <c r="NDH561" s="19"/>
      <c r="NDI561" s="19"/>
      <c r="NDJ561" s="20"/>
      <c r="NDK561" s="19"/>
      <c r="NDL561" s="19"/>
      <c r="NDM561" s="19"/>
      <c r="NDN561" s="20"/>
      <c r="NDO561" s="20"/>
      <c r="NDP561" s="31"/>
      <c r="NDQ561" s="31"/>
      <c r="NDR561" s="19"/>
      <c r="NDS561" s="20"/>
      <c r="NDT561" s="20"/>
      <c r="NDU561" s="9"/>
      <c r="NDV561" s="19"/>
      <c r="NDW561" s="19"/>
      <c r="NDX561" s="19"/>
      <c r="NDY561" s="19"/>
      <c r="NDZ561" s="19"/>
      <c r="NEA561" s="20"/>
      <c r="NEB561" s="19"/>
      <c r="NEC561" s="19"/>
      <c r="NED561" s="19"/>
      <c r="NEE561" s="20"/>
      <c r="NEF561" s="20"/>
      <c r="NEG561" s="31"/>
      <c r="NEH561" s="31"/>
      <c r="NEI561" s="19"/>
      <c r="NEJ561" s="20"/>
      <c r="NEK561" s="20"/>
      <c r="NEL561" s="9"/>
      <c r="NEM561" s="19"/>
      <c r="NEN561" s="19"/>
      <c r="NEO561" s="19"/>
      <c r="NEP561" s="19"/>
      <c r="NEQ561" s="19"/>
      <c r="NER561" s="20"/>
      <c r="NES561" s="19"/>
      <c r="NET561" s="19"/>
      <c r="NEU561" s="19"/>
      <c r="NEV561" s="20"/>
      <c r="NEW561" s="20"/>
      <c r="NEX561" s="31"/>
      <c r="NEY561" s="31"/>
      <c r="NEZ561" s="19"/>
      <c r="NFA561" s="20"/>
      <c r="NFB561" s="20"/>
      <c r="NFC561" s="9"/>
      <c r="NFD561" s="19"/>
      <c r="NFE561" s="19"/>
      <c r="NFF561" s="19"/>
      <c r="NFG561" s="19"/>
      <c r="NFH561" s="19"/>
      <c r="NFI561" s="20"/>
      <c r="NFJ561" s="19"/>
      <c r="NFK561" s="19"/>
      <c r="NFL561" s="19"/>
      <c r="NFM561" s="20"/>
      <c r="NFN561" s="20"/>
      <c r="NFO561" s="31"/>
      <c r="NFP561" s="31"/>
      <c r="NFQ561" s="19"/>
      <c r="NFR561" s="20"/>
      <c r="NFS561" s="20"/>
      <c r="NFT561" s="9"/>
      <c r="NFU561" s="19"/>
      <c r="NFV561" s="19"/>
      <c r="NFW561" s="19"/>
      <c r="NFX561" s="19"/>
      <c r="NFY561" s="19"/>
      <c r="NFZ561" s="20"/>
      <c r="NGA561" s="19"/>
      <c r="NGB561" s="19"/>
      <c r="NGC561" s="19"/>
      <c r="NGD561" s="20"/>
      <c r="NGE561" s="20"/>
      <c r="NGF561" s="31"/>
      <c r="NGG561" s="31"/>
      <c r="NGH561" s="19"/>
      <c r="NGI561" s="20"/>
      <c r="NGJ561" s="20"/>
      <c r="NGK561" s="9"/>
      <c r="NGL561" s="19"/>
      <c r="NGM561" s="19"/>
      <c r="NGN561" s="19"/>
      <c r="NGO561" s="19"/>
      <c r="NGP561" s="19"/>
      <c r="NGQ561" s="20"/>
      <c r="NGR561" s="19"/>
      <c r="NGS561" s="19"/>
      <c r="NGT561" s="19"/>
      <c r="NGU561" s="20"/>
      <c r="NGV561" s="20"/>
      <c r="NGW561" s="31"/>
      <c r="NGX561" s="31"/>
      <c r="NGY561" s="19"/>
      <c r="NGZ561" s="20"/>
      <c r="NHA561" s="20"/>
      <c r="NHB561" s="9"/>
      <c r="NHC561" s="19"/>
      <c r="NHD561" s="19"/>
      <c r="NHE561" s="19"/>
      <c r="NHF561" s="19"/>
      <c r="NHG561" s="19"/>
      <c r="NHH561" s="20"/>
      <c r="NHI561" s="19"/>
      <c r="NHJ561" s="19"/>
      <c r="NHK561" s="19"/>
      <c r="NHL561" s="20"/>
      <c r="NHM561" s="20"/>
      <c r="NHN561" s="31"/>
      <c r="NHO561" s="31"/>
      <c r="NHP561" s="19"/>
      <c r="NHQ561" s="20"/>
      <c r="NHR561" s="20"/>
      <c r="NHS561" s="9"/>
      <c r="NHT561" s="19"/>
      <c r="NHU561" s="19"/>
      <c r="NHV561" s="19"/>
      <c r="NHW561" s="19"/>
      <c r="NHX561" s="19"/>
      <c r="NHY561" s="20"/>
      <c r="NHZ561" s="19"/>
      <c r="NIA561" s="19"/>
      <c r="NIB561" s="19"/>
      <c r="NIC561" s="20"/>
      <c r="NID561" s="20"/>
      <c r="NIE561" s="31"/>
      <c r="NIF561" s="31"/>
      <c r="NIG561" s="19"/>
      <c r="NIH561" s="20"/>
      <c r="NII561" s="20"/>
      <c r="NIJ561" s="9"/>
      <c r="NIK561" s="19"/>
      <c r="NIL561" s="19"/>
      <c r="NIM561" s="19"/>
      <c r="NIN561" s="19"/>
      <c r="NIO561" s="19"/>
      <c r="NIP561" s="20"/>
      <c r="NIQ561" s="19"/>
      <c r="NIR561" s="19"/>
      <c r="NIS561" s="19"/>
      <c r="NIT561" s="20"/>
      <c r="NIU561" s="20"/>
      <c r="NIV561" s="31"/>
      <c r="NIW561" s="31"/>
      <c r="NIX561" s="19"/>
      <c r="NIY561" s="20"/>
      <c r="NIZ561" s="20"/>
      <c r="NJA561" s="9"/>
      <c r="NJB561" s="19"/>
      <c r="NJC561" s="19"/>
      <c r="NJD561" s="19"/>
      <c r="NJE561" s="19"/>
      <c r="NJF561" s="19"/>
      <c r="NJG561" s="20"/>
      <c r="NJH561" s="19"/>
      <c r="NJI561" s="19"/>
      <c r="NJJ561" s="19"/>
      <c r="NJK561" s="20"/>
      <c r="NJL561" s="20"/>
      <c r="NJM561" s="31"/>
      <c r="NJN561" s="31"/>
      <c r="NJO561" s="19"/>
      <c r="NJP561" s="20"/>
      <c r="NJQ561" s="20"/>
      <c r="NJR561" s="9"/>
      <c r="NJS561" s="19"/>
      <c r="NJT561" s="19"/>
      <c r="NJU561" s="19"/>
      <c r="NJV561" s="19"/>
      <c r="NJW561" s="19"/>
      <c r="NJX561" s="20"/>
      <c r="NJY561" s="19"/>
      <c r="NJZ561" s="19"/>
      <c r="NKA561" s="19"/>
      <c r="NKB561" s="20"/>
      <c r="NKC561" s="20"/>
      <c r="NKD561" s="31"/>
      <c r="NKE561" s="31"/>
      <c r="NKF561" s="19"/>
      <c r="NKG561" s="20"/>
      <c r="NKH561" s="20"/>
      <c r="NKI561" s="9"/>
      <c r="NKJ561" s="19"/>
      <c r="NKK561" s="19"/>
      <c r="NKL561" s="19"/>
      <c r="NKM561" s="19"/>
      <c r="NKN561" s="19"/>
      <c r="NKO561" s="20"/>
      <c r="NKP561" s="19"/>
      <c r="NKQ561" s="19"/>
      <c r="NKR561" s="19"/>
      <c r="NKS561" s="20"/>
      <c r="NKT561" s="20"/>
      <c r="NKU561" s="31"/>
      <c r="NKV561" s="31"/>
      <c r="NKW561" s="19"/>
      <c r="NKX561" s="20"/>
      <c r="NKY561" s="20"/>
      <c r="NKZ561" s="9"/>
      <c r="NLA561" s="19"/>
      <c r="NLB561" s="19"/>
      <c r="NLC561" s="19"/>
      <c r="NLD561" s="19"/>
      <c r="NLE561" s="19"/>
      <c r="NLF561" s="20"/>
      <c r="NLG561" s="19"/>
      <c r="NLH561" s="19"/>
      <c r="NLI561" s="19"/>
      <c r="NLJ561" s="20"/>
      <c r="NLK561" s="20"/>
      <c r="NLL561" s="31"/>
      <c r="NLM561" s="31"/>
      <c r="NLN561" s="19"/>
      <c r="NLO561" s="20"/>
      <c r="NLP561" s="20"/>
      <c r="NLQ561" s="9"/>
      <c r="NLR561" s="19"/>
      <c r="NLS561" s="19"/>
      <c r="NLT561" s="19"/>
      <c r="NLU561" s="19"/>
      <c r="NLV561" s="19"/>
      <c r="NLW561" s="20"/>
      <c r="NLX561" s="19"/>
      <c r="NLY561" s="19"/>
      <c r="NLZ561" s="19"/>
      <c r="NMA561" s="20"/>
      <c r="NMB561" s="20"/>
      <c r="NMC561" s="31"/>
      <c r="NMD561" s="31"/>
      <c r="NME561" s="19"/>
      <c r="NMF561" s="20"/>
      <c r="NMG561" s="20"/>
      <c r="NMH561" s="9"/>
      <c r="NMI561" s="19"/>
      <c r="NMJ561" s="19"/>
      <c r="NMK561" s="19"/>
      <c r="NML561" s="19"/>
      <c r="NMM561" s="19"/>
      <c r="NMN561" s="20"/>
      <c r="NMO561" s="19"/>
      <c r="NMP561" s="19"/>
      <c r="NMQ561" s="19"/>
      <c r="NMR561" s="20"/>
      <c r="NMS561" s="20"/>
      <c r="NMT561" s="31"/>
      <c r="NMU561" s="31"/>
      <c r="NMV561" s="19"/>
      <c r="NMW561" s="20"/>
      <c r="NMX561" s="20"/>
      <c r="NMY561" s="9"/>
      <c r="NMZ561" s="19"/>
      <c r="NNA561" s="19"/>
      <c r="NNB561" s="19"/>
      <c r="NNC561" s="19"/>
      <c r="NND561" s="19"/>
      <c r="NNE561" s="20"/>
      <c r="NNF561" s="19"/>
      <c r="NNG561" s="19"/>
      <c r="NNH561" s="19"/>
      <c r="NNI561" s="20"/>
      <c r="NNJ561" s="20"/>
      <c r="NNK561" s="31"/>
      <c r="NNL561" s="31"/>
      <c r="NNM561" s="19"/>
      <c r="NNN561" s="20"/>
      <c r="NNO561" s="20"/>
      <c r="NNP561" s="9"/>
      <c r="NNQ561" s="19"/>
      <c r="NNR561" s="19"/>
      <c r="NNS561" s="19"/>
      <c r="NNT561" s="19"/>
      <c r="NNU561" s="19"/>
      <c r="NNV561" s="20"/>
      <c r="NNW561" s="19"/>
      <c r="NNX561" s="19"/>
      <c r="NNY561" s="19"/>
      <c r="NNZ561" s="20"/>
      <c r="NOA561" s="20"/>
      <c r="NOB561" s="31"/>
      <c r="NOC561" s="31"/>
      <c r="NOD561" s="19"/>
      <c r="NOE561" s="20"/>
      <c r="NOF561" s="20"/>
      <c r="NOG561" s="9"/>
      <c r="NOH561" s="19"/>
      <c r="NOI561" s="19"/>
      <c r="NOJ561" s="19"/>
      <c r="NOK561" s="19"/>
      <c r="NOL561" s="19"/>
      <c r="NOM561" s="20"/>
      <c r="NON561" s="19"/>
      <c r="NOO561" s="19"/>
      <c r="NOP561" s="19"/>
      <c r="NOQ561" s="20"/>
      <c r="NOR561" s="20"/>
      <c r="NOS561" s="31"/>
      <c r="NOT561" s="31"/>
      <c r="NOU561" s="19"/>
      <c r="NOV561" s="20"/>
      <c r="NOW561" s="20"/>
      <c r="NOX561" s="9"/>
      <c r="NOY561" s="19"/>
      <c r="NOZ561" s="19"/>
      <c r="NPA561" s="19"/>
      <c r="NPB561" s="19"/>
      <c r="NPC561" s="19"/>
      <c r="NPD561" s="20"/>
      <c r="NPE561" s="19"/>
      <c r="NPF561" s="19"/>
      <c r="NPG561" s="19"/>
      <c r="NPH561" s="20"/>
      <c r="NPI561" s="20"/>
      <c r="NPJ561" s="31"/>
      <c r="NPK561" s="31"/>
      <c r="NPL561" s="19"/>
      <c r="NPM561" s="20"/>
      <c r="NPN561" s="20"/>
      <c r="NPO561" s="9"/>
      <c r="NPP561" s="19"/>
      <c r="NPQ561" s="19"/>
      <c r="NPR561" s="19"/>
      <c r="NPS561" s="19"/>
      <c r="NPT561" s="19"/>
      <c r="NPU561" s="20"/>
      <c r="NPV561" s="19"/>
      <c r="NPW561" s="19"/>
      <c r="NPX561" s="19"/>
      <c r="NPY561" s="20"/>
      <c r="NPZ561" s="20"/>
      <c r="NQA561" s="31"/>
      <c r="NQB561" s="31"/>
      <c r="NQC561" s="19"/>
      <c r="NQD561" s="20"/>
      <c r="NQE561" s="20"/>
      <c r="NQF561" s="9"/>
      <c r="NQG561" s="19"/>
      <c r="NQH561" s="19"/>
      <c r="NQI561" s="19"/>
      <c r="NQJ561" s="19"/>
      <c r="NQK561" s="19"/>
      <c r="NQL561" s="20"/>
      <c r="NQM561" s="19"/>
      <c r="NQN561" s="19"/>
      <c r="NQO561" s="19"/>
      <c r="NQP561" s="20"/>
      <c r="NQQ561" s="20"/>
      <c r="NQR561" s="31"/>
      <c r="NQS561" s="31"/>
      <c r="NQT561" s="19"/>
      <c r="NQU561" s="20"/>
      <c r="NQV561" s="20"/>
      <c r="NQW561" s="9"/>
      <c r="NQX561" s="19"/>
      <c r="NQY561" s="19"/>
      <c r="NQZ561" s="19"/>
      <c r="NRA561" s="19"/>
      <c r="NRB561" s="19"/>
      <c r="NRC561" s="20"/>
      <c r="NRD561" s="19"/>
      <c r="NRE561" s="19"/>
      <c r="NRF561" s="19"/>
      <c r="NRG561" s="20"/>
      <c r="NRH561" s="20"/>
      <c r="NRI561" s="31"/>
      <c r="NRJ561" s="31"/>
      <c r="NRK561" s="19"/>
      <c r="NRL561" s="20"/>
      <c r="NRM561" s="20"/>
      <c r="NRN561" s="9"/>
      <c r="NRO561" s="19"/>
      <c r="NRP561" s="19"/>
      <c r="NRQ561" s="19"/>
      <c r="NRR561" s="19"/>
      <c r="NRS561" s="19"/>
      <c r="NRT561" s="20"/>
      <c r="NRU561" s="19"/>
      <c r="NRV561" s="19"/>
      <c r="NRW561" s="19"/>
      <c r="NRX561" s="20"/>
      <c r="NRY561" s="20"/>
      <c r="NRZ561" s="31"/>
      <c r="NSA561" s="31"/>
      <c r="NSB561" s="19"/>
      <c r="NSC561" s="20"/>
      <c r="NSD561" s="20"/>
      <c r="NSE561" s="9"/>
      <c r="NSF561" s="19"/>
      <c r="NSG561" s="19"/>
      <c r="NSH561" s="19"/>
      <c r="NSI561" s="19"/>
      <c r="NSJ561" s="19"/>
      <c r="NSK561" s="20"/>
      <c r="NSL561" s="19"/>
      <c r="NSM561" s="19"/>
      <c r="NSN561" s="19"/>
      <c r="NSO561" s="20"/>
      <c r="NSP561" s="20"/>
      <c r="NSQ561" s="31"/>
      <c r="NSR561" s="31"/>
      <c r="NSS561" s="19"/>
      <c r="NST561" s="20"/>
      <c r="NSU561" s="20"/>
      <c r="NSV561" s="9"/>
      <c r="NSW561" s="19"/>
      <c r="NSX561" s="19"/>
      <c r="NSY561" s="19"/>
      <c r="NSZ561" s="19"/>
      <c r="NTA561" s="19"/>
      <c r="NTB561" s="20"/>
      <c r="NTC561" s="19"/>
      <c r="NTD561" s="19"/>
      <c r="NTE561" s="19"/>
      <c r="NTF561" s="20"/>
      <c r="NTG561" s="20"/>
      <c r="NTH561" s="31"/>
      <c r="NTI561" s="31"/>
      <c r="NTJ561" s="19"/>
      <c r="NTK561" s="20"/>
      <c r="NTL561" s="20"/>
      <c r="NTM561" s="9"/>
      <c r="NTN561" s="19"/>
      <c r="NTO561" s="19"/>
      <c r="NTP561" s="19"/>
      <c r="NTQ561" s="19"/>
      <c r="NTR561" s="19"/>
      <c r="NTS561" s="20"/>
      <c r="NTT561" s="19"/>
      <c r="NTU561" s="19"/>
      <c r="NTV561" s="19"/>
      <c r="NTW561" s="20"/>
      <c r="NTX561" s="20"/>
      <c r="NTY561" s="31"/>
      <c r="NTZ561" s="31"/>
      <c r="NUA561" s="19"/>
      <c r="NUB561" s="20"/>
      <c r="NUC561" s="20"/>
      <c r="NUD561" s="9"/>
      <c r="NUE561" s="19"/>
      <c r="NUF561" s="19"/>
      <c r="NUG561" s="19"/>
      <c r="NUH561" s="19"/>
      <c r="NUI561" s="19"/>
      <c r="NUJ561" s="20"/>
      <c r="NUK561" s="19"/>
      <c r="NUL561" s="19"/>
      <c r="NUM561" s="19"/>
      <c r="NUN561" s="20"/>
      <c r="NUO561" s="20"/>
      <c r="NUP561" s="31"/>
      <c r="NUQ561" s="31"/>
      <c r="NUR561" s="19"/>
      <c r="NUS561" s="20"/>
      <c r="NUT561" s="20"/>
      <c r="NUU561" s="9"/>
      <c r="NUV561" s="19"/>
      <c r="NUW561" s="19"/>
      <c r="NUX561" s="19"/>
      <c r="NUY561" s="19"/>
      <c r="NUZ561" s="19"/>
      <c r="NVA561" s="20"/>
      <c r="NVB561" s="19"/>
      <c r="NVC561" s="19"/>
      <c r="NVD561" s="19"/>
      <c r="NVE561" s="20"/>
      <c r="NVF561" s="20"/>
      <c r="NVG561" s="31"/>
      <c r="NVH561" s="31"/>
      <c r="NVI561" s="19"/>
      <c r="NVJ561" s="20"/>
      <c r="NVK561" s="20"/>
      <c r="NVL561" s="9"/>
      <c r="NVM561" s="19"/>
      <c r="NVN561" s="19"/>
      <c r="NVO561" s="19"/>
      <c r="NVP561" s="19"/>
      <c r="NVQ561" s="19"/>
      <c r="NVR561" s="20"/>
      <c r="NVS561" s="19"/>
      <c r="NVT561" s="19"/>
      <c r="NVU561" s="19"/>
      <c r="NVV561" s="20"/>
      <c r="NVW561" s="20"/>
      <c r="NVX561" s="31"/>
      <c r="NVY561" s="31"/>
      <c r="NVZ561" s="19"/>
      <c r="NWA561" s="20"/>
      <c r="NWB561" s="20"/>
      <c r="NWC561" s="9"/>
      <c r="NWD561" s="19"/>
      <c r="NWE561" s="19"/>
      <c r="NWF561" s="19"/>
      <c r="NWG561" s="19"/>
      <c r="NWH561" s="19"/>
      <c r="NWI561" s="20"/>
      <c r="NWJ561" s="19"/>
      <c r="NWK561" s="19"/>
      <c r="NWL561" s="19"/>
      <c r="NWM561" s="20"/>
      <c r="NWN561" s="20"/>
      <c r="NWO561" s="31"/>
      <c r="NWP561" s="31"/>
      <c r="NWQ561" s="19"/>
      <c r="NWR561" s="20"/>
      <c r="NWS561" s="20"/>
      <c r="NWT561" s="9"/>
      <c r="NWU561" s="19"/>
      <c r="NWV561" s="19"/>
      <c r="NWW561" s="19"/>
      <c r="NWX561" s="19"/>
      <c r="NWY561" s="19"/>
      <c r="NWZ561" s="20"/>
      <c r="NXA561" s="19"/>
      <c r="NXB561" s="19"/>
      <c r="NXC561" s="19"/>
      <c r="NXD561" s="20"/>
      <c r="NXE561" s="20"/>
      <c r="NXF561" s="31"/>
      <c r="NXG561" s="31"/>
      <c r="NXH561" s="19"/>
      <c r="NXI561" s="20"/>
      <c r="NXJ561" s="20"/>
      <c r="NXK561" s="9"/>
      <c r="NXL561" s="19"/>
      <c r="NXM561" s="19"/>
      <c r="NXN561" s="19"/>
      <c r="NXO561" s="19"/>
      <c r="NXP561" s="19"/>
      <c r="NXQ561" s="20"/>
      <c r="NXR561" s="19"/>
      <c r="NXS561" s="19"/>
      <c r="NXT561" s="19"/>
      <c r="NXU561" s="20"/>
      <c r="NXV561" s="20"/>
      <c r="NXW561" s="31"/>
      <c r="NXX561" s="31"/>
      <c r="NXY561" s="19"/>
      <c r="NXZ561" s="20"/>
      <c r="NYA561" s="20"/>
      <c r="NYB561" s="9"/>
      <c r="NYC561" s="19"/>
      <c r="NYD561" s="19"/>
      <c r="NYE561" s="19"/>
      <c r="NYF561" s="19"/>
      <c r="NYG561" s="19"/>
      <c r="NYH561" s="20"/>
      <c r="NYI561" s="19"/>
      <c r="NYJ561" s="19"/>
      <c r="NYK561" s="19"/>
      <c r="NYL561" s="20"/>
      <c r="NYM561" s="20"/>
      <c r="NYN561" s="31"/>
      <c r="NYO561" s="31"/>
      <c r="NYP561" s="19"/>
      <c r="NYQ561" s="20"/>
      <c r="NYR561" s="20"/>
      <c r="NYS561" s="9"/>
      <c r="NYT561" s="19"/>
      <c r="NYU561" s="19"/>
      <c r="NYV561" s="19"/>
      <c r="NYW561" s="19"/>
      <c r="NYX561" s="19"/>
      <c r="NYY561" s="20"/>
      <c r="NYZ561" s="19"/>
      <c r="NZA561" s="19"/>
      <c r="NZB561" s="19"/>
      <c r="NZC561" s="20"/>
      <c r="NZD561" s="20"/>
      <c r="NZE561" s="31"/>
      <c r="NZF561" s="31"/>
      <c r="NZG561" s="19"/>
      <c r="NZH561" s="20"/>
      <c r="NZI561" s="20"/>
      <c r="NZJ561" s="9"/>
      <c r="NZK561" s="19"/>
      <c r="NZL561" s="19"/>
      <c r="NZM561" s="19"/>
      <c r="NZN561" s="19"/>
      <c r="NZO561" s="19"/>
      <c r="NZP561" s="20"/>
      <c r="NZQ561" s="19"/>
      <c r="NZR561" s="19"/>
      <c r="NZS561" s="19"/>
      <c r="NZT561" s="20"/>
      <c r="NZU561" s="20"/>
      <c r="NZV561" s="31"/>
      <c r="NZW561" s="31"/>
      <c r="NZX561" s="19"/>
      <c r="NZY561" s="20"/>
      <c r="NZZ561" s="20"/>
      <c r="OAA561" s="9"/>
      <c r="OAB561" s="19"/>
      <c r="OAC561" s="19"/>
      <c r="OAD561" s="19"/>
      <c r="OAE561" s="19"/>
      <c r="OAF561" s="19"/>
      <c r="OAG561" s="20"/>
      <c r="OAH561" s="19"/>
      <c r="OAI561" s="19"/>
      <c r="OAJ561" s="19"/>
      <c r="OAK561" s="20"/>
      <c r="OAL561" s="20"/>
      <c r="OAM561" s="31"/>
      <c r="OAN561" s="31"/>
      <c r="OAO561" s="19"/>
      <c r="OAP561" s="20"/>
      <c r="OAQ561" s="20"/>
      <c r="OAR561" s="9"/>
      <c r="OAS561" s="19"/>
      <c r="OAT561" s="19"/>
      <c r="OAU561" s="19"/>
      <c r="OAV561" s="19"/>
      <c r="OAW561" s="19"/>
      <c r="OAX561" s="20"/>
      <c r="OAY561" s="19"/>
      <c r="OAZ561" s="19"/>
      <c r="OBA561" s="19"/>
      <c r="OBB561" s="20"/>
      <c r="OBC561" s="20"/>
      <c r="OBD561" s="31"/>
      <c r="OBE561" s="31"/>
      <c r="OBF561" s="19"/>
      <c r="OBG561" s="20"/>
      <c r="OBH561" s="20"/>
      <c r="OBI561" s="9"/>
      <c r="OBJ561" s="19"/>
      <c r="OBK561" s="19"/>
      <c r="OBL561" s="19"/>
      <c r="OBM561" s="19"/>
      <c r="OBN561" s="19"/>
      <c r="OBO561" s="20"/>
      <c r="OBP561" s="19"/>
      <c r="OBQ561" s="19"/>
      <c r="OBR561" s="19"/>
      <c r="OBS561" s="20"/>
      <c r="OBT561" s="20"/>
      <c r="OBU561" s="31"/>
      <c r="OBV561" s="31"/>
      <c r="OBW561" s="19"/>
      <c r="OBX561" s="20"/>
      <c r="OBY561" s="20"/>
      <c r="OBZ561" s="9"/>
      <c r="OCA561" s="19"/>
      <c r="OCB561" s="19"/>
      <c r="OCC561" s="19"/>
      <c r="OCD561" s="19"/>
      <c r="OCE561" s="19"/>
      <c r="OCF561" s="20"/>
      <c r="OCG561" s="19"/>
      <c r="OCH561" s="19"/>
      <c r="OCI561" s="19"/>
      <c r="OCJ561" s="20"/>
      <c r="OCK561" s="20"/>
      <c r="OCL561" s="31"/>
      <c r="OCM561" s="31"/>
      <c r="OCN561" s="19"/>
      <c r="OCO561" s="20"/>
      <c r="OCP561" s="20"/>
      <c r="OCQ561" s="9"/>
      <c r="OCR561" s="19"/>
      <c r="OCS561" s="19"/>
      <c r="OCT561" s="19"/>
      <c r="OCU561" s="19"/>
      <c r="OCV561" s="19"/>
      <c r="OCW561" s="20"/>
      <c r="OCX561" s="19"/>
      <c r="OCY561" s="19"/>
      <c r="OCZ561" s="19"/>
      <c r="ODA561" s="20"/>
      <c r="ODB561" s="20"/>
      <c r="ODC561" s="31"/>
      <c r="ODD561" s="31"/>
      <c r="ODE561" s="19"/>
      <c r="ODF561" s="20"/>
      <c r="ODG561" s="20"/>
      <c r="ODH561" s="9"/>
      <c r="ODI561" s="19"/>
      <c r="ODJ561" s="19"/>
      <c r="ODK561" s="19"/>
      <c r="ODL561" s="19"/>
      <c r="ODM561" s="19"/>
      <c r="ODN561" s="20"/>
      <c r="ODO561" s="19"/>
      <c r="ODP561" s="19"/>
      <c r="ODQ561" s="19"/>
      <c r="ODR561" s="20"/>
      <c r="ODS561" s="20"/>
      <c r="ODT561" s="31"/>
      <c r="ODU561" s="31"/>
      <c r="ODV561" s="19"/>
      <c r="ODW561" s="20"/>
      <c r="ODX561" s="20"/>
      <c r="ODY561" s="9"/>
      <c r="ODZ561" s="19"/>
      <c r="OEA561" s="19"/>
      <c r="OEB561" s="19"/>
      <c r="OEC561" s="19"/>
      <c r="OED561" s="19"/>
      <c r="OEE561" s="20"/>
      <c r="OEF561" s="19"/>
      <c r="OEG561" s="19"/>
      <c r="OEH561" s="19"/>
      <c r="OEI561" s="20"/>
      <c r="OEJ561" s="20"/>
      <c r="OEK561" s="31"/>
      <c r="OEL561" s="31"/>
      <c r="OEM561" s="19"/>
      <c r="OEN561" s="20"/>
      <c r="OEO561" s="20"/>
      <c r="OEP561" s="9"/>
      <c r="OEQ561" s="19"/>
      <c r="OER561" s="19"/>
      <c r="OES561" s="19"/>
      <c r="OET561" s="19"/>
      <c r="OEU561" s="19"/>
      <c r="OEV561" s="20"/>
      <c r="OEW561" s="19"/>
      <c r="OEX561" s="19"/>
      <c r="OEY561" s="19"/>
      <c r="OEZ561" s="20"/>
      <c r="OFA561" s="20"/>
      <c r="OFB561" s="31"/>
      <c r="OFC561" s="31"/>
      <c r="OFD561" s="19"/>
      <c r="OFE561" s="20"/>
      <c r="OFF561" s="20"/>
      <c r="OFG561" s="9"/>
      <c r="OFH561" s="19"/>
      <c r="OFI561" s="19"/>
      <c r="OFJ561" s="19"/>
      <c r="OFK561" s="19"/>
      <c r="OFL561" s="19"/>
      <c r="OFM561" s="20"/>
      <c r="OFN561" s="19"/>
      <c r="OFO561" s="19"/>
      <c r="OFP561" s="19"/>
      <c r="OFQ561" s="20"/>
      <c r="OFR561" s="20"/>
      <c r="OFS561" s="31"/>
      <c r="OFT561" s="31"/>
      <c r="OFU561" s="19"/>
      <c r="OFV561" s="20"/>
      <c r="OFW561" s="20"/>
      <c r="OFX561" s="9"/>
      <c r="OFY561" s="19"/>
      <c r="OFZ561" s="19"/>
      <c r="OGA561" s="19"/>
      <c r="OGB561" s="19"/>
      <c r="OGC561" s="19"/>
      <c r="OGD561" s="20"/>
      <c r="OGE561" s="19"/>
      <c r="OGF561" s="19"/>
      <c r="OGG561" s="19"/>
      <c r="OGH561" s="20"/>
      <c r="OGI561" s="20"/>
      <c r="OGJ561" s="31"/>
      <c r="OGK561" s="31"/>
      <c r="OGL561" s="19"/>
      <c r="OGM561" s="20"/>
      <c r="OGN561" s="20"/>
      <c r="OGO561" s="9"/>
      <c r="OGP561" s="19"/>
      <c r="OGQ561" s="19"/>
      <c r="OGR561" s="19"/>
      <c r="OGS561" s="19"/>
      <c r="OGT561" s="19"/>
      <c r="OGU561" s="20"/>
      <c r="OGV561" s="19"/>
      <c r="OGW561" s="19"/>
      <c r="OGX561" s="19"/>
      <c r="OGY561" s="20"/>
      <c r="OGZ561" s="20"/>
      <c r="OHA561" s="31"/>
      <c r="OHB561" s="31"/>
      <c r="OHC561" s="19"/>
      <c r="OHD561" s="20"/>
      <c r="OHE561" s="20"/>
      <c r="OHF561" s="9"/>
      <c r="OHG561" s="19"/>
      <c r="OHH561" s="19"/>
      <c r="OHI561" s="19"/>
      <c r="OHJ561" s="19"/>
      <c r="OHK561" s="19"/>
      <c r="OHL561" s="20"/>
      <c r="OHM561" s="19"/>
      <c r="OHN561" s="19"/>
      <c r="OHO561" s="19"/>
      <c r="OHP561" s="20"/>
      <c r="OHQ561" s="20"/>
      <c r="OHR561" s="31"/>
      <c r="OHS561" s="31"/>
      <c r="OHT561" s="19"/>
      <c r="OHU561" s="20"/>
      <c r="OHV561" s="20"/>
      <c r="OHW561" s="9"/>
      <c r="OHX561" s="19"/>
      <c r="OHY561" s="19"/>
      <c r="OHZ561" s="19"/>
      <c r="OIA561" s="19"/>
      <c r="OIB561" s="19"/>
      <c r="OIC561" s="20"/>
      <c r="OID561" s="19"/>
      <c r="OIE561" s="19"/>
      <c r="OIF561" s="19"/>
      <c r="OIG561" s="20"/>
      <c r="OIH561" s="20"/>
      <c r="OII561" s="31"/>
      <c r="OIJ561" s="31"/>
      <c r="OIK561" s="19"/>
      <c r="OIL561" s="20"/>
      <c r="OIM561" s="20"/>
      <c r="OIN561" s="9"/>
      <c r="OIO561" s="19"/>
      <c r="OIP561" s="19"/>
      <c r="OIQ561" s="19"/>
      <c r="OIR561" s="19"/>
      <c r="OIS561" s="19"/>
      <c r="OIT561" s="20"/>
      <c r="OIU561" s="19"/>
      <c r="OIV561" s="19"/>
      <c r="OIW561" s="19"/>
      <c r="OIX561" s="20"/>
      <c r="OIY561" s="20"/>
      <c r="OIZ561" s="31"/>
      <c r="OJA561" s="31"/>
      <c r="OJB561" s="19"/>
      <c r="OJC561" s="20"/>
      <c r="OJD561" s="20"/>
      <c r="OJE561" s="9"/>
      <c r="OJF561" s="19"/>
      <c r="OJG561" s="19"/>
      <c r="OJH561" s="19"/>
      <c r="OJI561" s="19"/>
      <c r="OJJ561" s="19"/>
      <c r="OJK561" s="20"/>
      <c r="OJL561" s="19"/>
      <c r="OJM561" s="19"/>
      <c r="OJN561" s="19"/>
      <c r="OJO561" s="20"/>
      <c r="OJP561" s="20"/>
      <c r="OJQ561" s="31"/>
      <c r="OJR561" s="31"/>
      <c r="OJS561" s="19"/>
      <c r="OJT561" s="20"/>
      <c r="OJU561" s="20"/>
      <c r="OJV561" s="9"/>
      <c r="OJW561" s="19"/>
      <c r="OJX561" s="19"/>
      <c r="OJY561" s="19"/>
      <c r="OJZ561" s="19"/>
      <c r="OKA561" s="19"/>
      <c r="OKB561" s="20"/>
      <c r="OKC561" s="19"/>
      <c r="OKD561" s="19"/>
      <c r="OKE561" s="19"/>
      <c r="OKF561" s="20"/>
      <c r="OKG561" s="20"/>
      <c r="OKH561" s="31"/>
      <c r="OKI561" s="31"/>
      <c r="OKJ561" s="19"/>
      <c r="OKK561" s="20"/>
      <c r="OKL561" s="20"/>
      <c r="OKM561" s="9"/>
      <c r="OKN561" s="19"/>
      <c r="OKO561" s="19"/>
      <c r="OKP561" s="19"/>
      <c r="OKQ561" s="19"/>
      <c r="OKR561" s="19"/>
      <c r="OKS561" s="20"/>
      <c r="OKT561" s="19"/>
      <c r="OKU561" s="19"/>
      <c r="OKV561" s="19"/>
      <c r="OKW561" s="20"/>
      <c r="OKX561" s="20"/>
      <c r="OKY561" s="31"/>
      <c r="OKZ561" s="31"/>
      <c r="OLA561" s="19"/>
      <c r="OLB561" s="20"/>
      <c r="OLC561" s="20"/>
      <c r="OLD561" s="9"/>
      <c r="OLE561" s="19"/>
      <c r="OLF561" s="19"/>
      <c r="OLG561" s="19"/>
      <c r="OLH561" s="19"/>
      <c r="OLI561" s="19"/>
      <c r="OLJ561" s="20"/>
      <c r="OLK561" s="19"/>
      <c r="OLL561" s="19"/>
      <c r="OLM561" s="19"/>
      <c r="OLN561" s="20"/>
      <c r="OLO561" s="20"/>
      <c r="OLP561" s="31"/>
      <c r="OLQ561" s="31"/>
      <c r="OLR561" s="19"/>
      <c r="OLS561" s="20"/>
      <c r="OLT561" s="20"/>
      <c r="OLU561" s="9"/>
      <c r="OLV561" s="19"/>
      <c r="OLW561" s="19"/>
      <c r="OLX561" s="19"/>
      <c r="OLY561" s="19"/>
      <c r="OLZ561" s="19"/>
      <c r="OMA561" s="20"/>
      <c r="OMB561" s="19"/>
      <c r="OMC561" s="19"/>
      <c r="OMD561" s="19"/>
      <c r="OME561" s="20"/>
      <c r="OMF561" s="20"/>
      <c r="OMG561" s="31"/>
      <c r="OMH561" s="31"/>
      <c r="OMI561" s="19"/>
      <c r="OMJ561" s="20"/>
      <c r="OMK561" s="20"/>
      <c r="OML561" s="9"/>
      <c r="OMM561" s="19"/>
      <c r="OMN561" s="19"/>
      <c r="OMO561" s="19"/>
      <c r="OMP561" s="19"/>
      <c r="OMQ561" s="19"/>
      <c r="OMR561" s="20"/>
      <c r="OMS561" s="19"/>
      <c r="OMT561" s="19"/>
      <c r="OMU561" s="19"/>
      <c r="OMV561" s="20"/>
      <c r="OMW561" s="20"/>
      <c r="OMX561" s="31"/>
      <c r="OMY561" s="31"/>
      <c r="OMZ561" s="19"/>
      <c r="ONA561" s="20"/>
      <c r="ONB561" s="20"/>
      <c r="ONC561" s="9"/>
      <c r="OND561" s="19"/>
      <c r="ONE561" s="19"/>
      <c r="ONF561" s="19"/>
      <c r="ONG561" s="19"/>
      <c r="ONH561" s="19"/>
      <c r="ONI561" s="20"/>
      <c r="ONJ561" s="19"/>
      <c r="ONK561" s="19"/>
      <c r="ONL561" s="19"/>
      <c r="ONM561" s="20"/>
      <c r="ONN561" s="20"/>
      <c r="ONO561" s="31"/>
      <c r="ONP561" s="31"/>
      <c r="ONQ561" s="19"/>
      <c r="ONR561" s="20"/>
      <c r="ONS561" s="20"/>
      <c r="ONT561" s="9"/>
      <c r="ONU561" s="19"/>
      <c r="ONV561" s="19"/>
      <c r="ONW561" s="19"/>
      <c r="ONX561" s="19"/>
      <c r="ONY561" s="19"/>
      <c r="ONZ561" s="20"/>
      <c r="OOA561" s="19"/>
      <c r="OOB561" s="19"/>
      <c r="OOC561" s="19"/>
      <c r="OOD561" s="20"/>
      <c r="OOE561" s="20"/>
      <c r="OOF561" s="31"/>
      <c r="OOG561" s="31"/>
      <c r="OOH561" s="19"/>
      <c r="OOI561" s="20"/>
      <c r="OOJ561" s="20"/>
      <c r="OOK561" s="9"/>
      <c r="OOL561" s="19"/>
      <c r="OOM561" s="19"/>
      <c r="OON561" s="19"/>
      <c r="OOO561" s="19"/>
      <c r="OOP561" s="19"/>
      <c r="OOQ561" s="20"/>
      <c r="OOR561" s="19"/>
      <c r="OOS561" s="19"/>
      <c r="OOT561" s="19"/>
      <c r="OOU561" s="20"/>
      <c r="OOV561" s="20"/>
      <c r="OOW561" s="31"/>
      <c r="OOX561" s="31"/>
      <c r="OOY561" s="19"/>
      <c r="OOZ561" s="20"/>
      <c r="OPA561" s="20"/>
      <c r="OPB561" s="9"/>
      <c r="OPC561" s="19"/>
      <c r="OPD561" s="19"/>
      <c r="OPE561" s="19"/>
      <c r="OPF561" s="19"/>
      <c r="OPG561" s="19"/>
      <c r="OPH561" s="20"/>
      <c r="OPI561" s="19"/>
      <c r="OPJ561" s="19"/>
      <c r="OPK561" s="19"/>
      <c r="OPL561" s="20"/>
      <c r="OPM561" s="20"/>
      <c r="OPN561" s="31"/>
      <c r="OPO561" s="31"/>
      <c r="OPP561" s="19"/>
      <c r="OPQ561" s="20"/>
      <c r="OPR561" s="20"/>
      <c r="OPS561" s="9"/>
      <c r="OPT561" s="19"/>
      <c r="OPU561" s="19"/>
      <c r="OPV561" s="19"/>
      <c r="OPW561" s="19"/>
      <c r="OPX561" s="19"/>
      <c r="OPY561" s="20"/>
      <c r="OPZ561" s="19"/>
      <c r="OQA561" s="19"/>
      <c r="OQB561" s="19"/>
      <c r="OQC561" s="20"/>
      <c r="OQD561" s="20"/>
      <c r="OQE561" s="31"/>
      <c r="OQF561" s="31"/>
      <c r="OQG561" s="19"/>
      <c r="OQH561" s="20"/>
      <c r="OQI561" s="20"/>
      <c r="OQJ561" s="9"/>
      <c r="OQK561" s="19"/>
      <c r="OQL561" s="19"/>
      <c r="OQM561" s="19"/>
      <c r="OQN561" s="19"/>
      <c r="OQO561" s="19"/>
      <c r="OQP561" s="20"/>
      <c r="OQQ561" s="19"/>
      <c r="OQR561" s="19"/>
      <c r="OQS561" s="19"/>
      <c r="OQT561" s="20"/>
      <c r="OQU561" s="20"/>
      <c r="OQV561" s="31"/>
      <c r="OQW561" s="31"/>
      <c r="OQX561" s="19"/>
      <c r="OQY561" s="20"/>
      <c r="OQZ561" s="20"/>
      <c r="ORA561" s="9"/>
      <c r="ORB561" s="19"/>
      <c r="ORC561" s="19"/>
      <c r="ORD561" s="19"/>
      <c r="ORE561" s="19"/>
      <c r="ORF561" s="19"/>
      <c r="ORG561" s="20"/>
      <c r="ORH561" s="19"/>
      <c r="ORI561" s="19"/>
      <c r="ORJ561" s="19"/>
      <c r="ORK561" s="20"/>
      <c r="ORL561" s="20"/>
      <c r="ORM561" s="31"/>
      <c r="ORN561" s="31"/>
      <c r="ORO561" s="19"/>
      <c r="ORP561" s="20"/>
      <c r="ORQ561" s="20"/>
      <c r="ORR561" s="9"/>
      <c r="ORS561" s="19"/>
      <c r="ORT561" s="19"/>
      <c r="ORU561" s="19"/>
      <c r="ORV561" s="19"/>
      <c r="ORW561" s="19"/>
      <c r="ORX561" s="20"/>
      <c r="ORY561" s="19"/>
      <c r="ORZ561" s="19"/>
      <c r="OSA561" s="19"/>
      <c r="OSB561" s="20"/>
      <c r="OSC561" s="20"/>
      <c r="OSD561" s="31"/>
      <c r="OSE561" s="31"/>
      <c r="OSF561" s="19"/>
      <c r="OSG561" s="20"/>
      <c r="OSH561" s="20"/>
      <c r="OSI561" s="9"/>
      <c r="OSJ561" s="19"/>
      <c r="OSK561" s="19"/>
      <c r="OSL561" s="19"/>
      <c r="OSM561" s="19"/>
      <c r="OSN561" s="19"/>
      <c r="OSO561" s="20"/>
      <c r="OSP561" s="19"/>
      <c r="OSQ561" s="19"/>
      <c r="OSR561" s="19"/>
      <c r="OSS561" s="20"/>
      <c r="OST561" s="20"/>
      <c r="OSU561" s="31"/>
      <c r="OSV561" s="31"/>
      <c r="OSW561" s="19"/>
      <c r="OSX561" s="20"/>
      <c r="OSY561" s="20"/>
      <c r="OSZ561" s="9"/>
      <c r="OTA561" s="19"/>
      <c r="OTB561" s="19"/>
      <c r="OTC561" s="19"/>
      <c r="OTD561" s="19"/>
      <c r="OTE561" s="19"/>
      <c r="OTF561" s="20"/>
      <c r="OTG561" s="19"/>
      <c r="OTH561" s="19"/>
      <c r="OTI561" s="19"/>
      <c r="OTJ561" s="20"/>
      <c r="OTK561" s="20"/>
      <c r="OTL561" s="31"/>
      <c r="OTM561" s="31"/>
      <c r="OTN561" s="19"/>
      <c r="OTO561" s="20"/>
      <c r="OTP561" s="20"/>
      <c r="OTQ561" s="9"/>
      <c r="OTR561" s="19"/>
      <c r="OTS561" s="19"/>
      <c r="OTT561" s="19"/>
      <c r="OTU561" s="19"/>
      <c r="OTV561" s="19"/>
      <c r="OTW561" s="20"/>
      <c r="OTX561" s="19"/>
      <c r="OTY561" s="19"/>
      <c r="OTZ561" s="19"/>
      <c r="OUA561" s="20"/>
      <c r="OUB561" s="20"/>
      <c r="OUC561" s="31"/>
      <c r="OUD561" s="31"/>
      <c r="OUE561" s="19"/>
      <c r="OUF561" s="20"/>
      <c r="OUG561" s="20"/>
      <c r="OUH561" s="9"/>
      <c r="OUI561" s="19"/>
      <c r="OUJ561" s="19"/>
      <c r="OUK561" s="19"/>
      <c r="OUL561" s="19"/>
      <c r="OUM561" s="19"/>
      <c r="OUN561" s="20"/>
      <c r="OUO561" s="19"/>
      <c r="OUP561" s="19"/>
      <c r="OUQ561" s="19"/>
      <c r="OUR561" s="20"/>
      <c r="OUS561" s="20"/>
      <c r="OUT561" s="31"/>
      <c r="OUU561" s="31"/>
      <c r="OUV561" s="19"/>
      <c r="OUW561" s="20"/>
      <c r="OUX561" s="20"/>
      <c r="OUY561" s="9"/>
      <c r="OUZ561" s="19"/>
      <c r="OVA561" s="19"/>
      <c r="OVB561" s="19"/>
      <c r="OVC561" s="19"/>
      <c r="OVD561" s="19"/>
      <c r="OVE561" s="20"/>
      <c r="OVF561" s="19"/>
      <c r="OVG561" s="19"/>
      <c r="OVH561" s="19"/>
      <c r="OVI561" s="20"/>
      <c r="OVJ561" s="20"/>
      <c r="OVK561" s="31"/>
      <c r="OVL561" s="31"/>
      <c r="OVM561" s="19"/>
      <c r="OVN561" s="20"/>
      <c r="OVO561" s="20"/>
      <c r="OVP561" s="9"/>
      <c r="OVQ561" s="19"/>
      <c r="OVR561" s="19"/>
      <c r="OVS561" s="19"/>
      <c r="OVT561" s="19"/>
      <c r="OVU561" s="19"/>
      <c r="OVV561" s="20"/>
      <c r="OVW561" s="19"/>
      <c r="OVX561" s="19"/>
      <c r="OVY561" s="19"/>
      <c r="OVZ561" s="20"/>
      <c r="OWA561" s="20"/>
      <c r="OWB561" s="31"/>
      <c r="OWC561" s="31"/>
      <c r="OWD561" s="19"/>
      <c r="OWE561" s="20"/>
      <c r="OWF561" s="20"/>
      <c r="OWG561" s="9"/>
      <c r="OWH561" s="19"/>
      <c r="OWI561" s="19"/>
      <c r="OWJ561" s="19"/>
      <c r="OWK561" s="19"/>
      <c r="OWL561" s="19"/>
      <c r="OWM561" s="20"/>
      <c r="OWN561" s="19"/>
      <c r="OWO561" s="19"/>
      <c r="OWP561" s="19"/>
      <c r="OWQ561" s="20"/>
      <c r="OWR561" s="20"/>
      <c r="OWS561" s="31"/>
      <c r="OWT561" s="31"/>
      <c r="OWU561" s="19"/>
      <c r="OWV561" s="20"/>
      <c r="OWW561" s="20"/>
      <c r="OWX561" s="9"/>
      <c r="OWY561" s="19"/>
      <c r="OWZ561" s="19"/>
      <c r="OXA561" s="19"/>
      <c r="OXB561" s="19"/>
      <c r="OXC561" s="19"/>
      <c r="OXD561" s="20"/>
      <c r="OXE561" s="19"/>
      <c r="OXF561" s="19"/>
      <c r="OXG561" s="19"/>
      <c r="OXH561" s="20"/>
      <c r="OXI561" s="20"/>
      <c r="OXJ561" s="31"/>
      <c r="OXK561" s="31"/>
      <c r="OXL561" s="19"/>
      <c r="OXM561" s="20"/>
      <c r="OXN561" s="20"/>
      <c r="OXO561" s="9"/>
      <c r="OXP561" s="19"/>
      <c r="OXQ561" s="19"/>
      <c r="OXR561" s="19"/>
      <c r="OXS561" s="19"/>
      <c r="OXT561" s="19"/>
      <c r="OXU561" s="20"/>
      <c r="OXV561" s="19"/>
      <c r="OXW561" s="19"/>
      <c r="OXX561" s="19"/>
      <c r="OXY561" s="20"/>
      <c r="OXZ561" s="20"/>
      <c r="OYA561" s="31"/>
      <c r="OYB561" s="31"/>
      <c r="OYC561" s="19"/>
      <c r="OYD561" s="20"/>
      <c r="OYE561" s="20"/>
      <c r="OYF561" s="9"/>
      <c r="OYG561" s="19"/>
      <c r="OYH561" s="19"/>
      <c r="OYI561" s="19"/>
      <c r="OYJ561" s="19"/>
      <c r="OYK561" s="19"/>
      <c r="OYL561" s="20"/>
      <c r="OYM561" s="19"/>
      <c r="OYN561" s="19"/>
      <c r="OYO561" s="19"/>
      <c r="OYP561" s="20"/>
      <c r="OYQ561" s="20"/>
      <c r="OYR561" s="31"/>
      <c r="OYS561" s="31"/>
      <c r="OYT561" s="19"/>
      <c r="OYU561" s="20"/>
      <c r="OYV561" s="20"/>
      <c r="OYW561" s="9"/>
      <c r="OYX561" s="19"/>
      <c r="OYY561" s="19"/>
      <c r="OYZ561" s="19"/>
      <c r="OZA561" s="19"/>
      <c r="OZB561" s="19"/>
      <c r="OZC561" s="20"/>
      <c r="OZD561" s="19"/>
      <c r="OZE561" s="19"/>
      <c r="OZF561" s="19"/>
      <c r="OZG561" s="20"/>
      <c r="OZH561" s="20"/>
      <c r="OZI561" s="31"/>
      <c r="OZJ561" s="31"/>
      <c r="OZK561" s="19"/>
      <c r="OZL561" s="20"/>
      <c r="OZM561" s="20"/>
      <c r="OZN561" s="9"/>
      <c r="OZO561" s="19"/>
      <c r="OZP561" s="19"/>
      <c r="OZQ561" s="19"/>
      <c r="OZR561" s="19"/>
      <c r="OZS561" s="19"/>
      <c r="OZT561" s="20"/>
      <c r="OZU561" s="19"/>
      <c r="OZV561" s="19"/>
      <c r="OZW561" s="19"/>
      <c r="OZX561" s="20"/>
      <c r="OZY561" s="20"/>
      <c r="OZZ561" s="31"/>
      <c r="PAA561" s="31"/>
      <c r="PAB561" s="19"/>
      <c r="PAC561" s="20"/>
      <c r="PAD561" s="20"/>
      <c r="PAE561" s="9"/>
      <c r="PAF561" s="19"/>
      <c r="PAG561" s="19"/>
      <c r="PAH561" s="19"/>
      <c r="PAI561" s="19"/>
      <c r="PAJ561" s="19"/>
      <c r="PAK561" s="20"/>
      <c r="PAL561" s="19"/>
      <c r="PAM561" s="19"/>
      <c r="PAN561" s="19"/>
      <c r="PAO561" s="20"/>
      <c r="PAP561" s="20"/>
      <c r="PAQ561" s="31"/>
      <c r="PAR561" s="31"/>
      <c r="PAS561" s="19"/>
      <c r="PAT561" s="20"/>
      <c r="PAU561" s="20"/>
      <c r="PAV561" s="9"/>
      <c r="PAW561" s="19"/>
      <c r="PAX561" s="19"/>
      <c r="PAY561" s="19"/>
      <c r="PAZ561" s="19"/>
      <c r="PBA561" s="19"/>
      <c r="PBB561" s="20"/>
      <c r="PBC561" s="19"/>
      <c r="PBD561" s="19"/>
      <c r="PBE561" s="19"/>
      <c r="PBF561" s="20"/>
      <c r="PBG561" s="20"/>
      <c r="PBH561" s="31"/>
      <c r="PBI561" s="31"/>
      <c r="PBJ561" s="19"/>
      <c r="PBK561" s="20"/>
      <c r="PBL561" s="20"/>
      <c r="PBM561" s="9"/>
      <c r="PBN561" s="19"/>
      <c r="PBO561" s="19"/>
      <c r="PBP561" s="19"/>
      <c r="PBQ561" s="19"/>
      <c r="PBR561" s="19"/>
      <c r="PBS561" s="20"/>
      <c r="PBT561" s="19"/>
      <c r="PBU561" s="19"/>
      <c r="PBV561" s="19"/>
      <c r="PBW561" s="20"/>
      <c r="PBX561" s="20"/>
      <c r="PBY561" s="31"/>
      <c r="PBZ561" s="31"/>
      <c r="PCA561" s="19"/>
      <c r="PCB561" s="20"/>
      <c r="PCC561" s="20"/>
      <c r="PCD561" s="9"/>
      <c r="PCE561" s="19"/>
      <c r="PCF561" s="19"/>
      <c r="PCG561" s="19"/>
      <c r="PCH561" s="19"/>
      <c r="PCI561" s="19"/>
      <c r="PCJ561" s="20"/>
      <c r="PCK561" s="19"/>
      <c r="PCL561" s="19"/>
      <c r="PCM561" s="19"/>
      <c r="PCN561" s="20"/>
      <c r="PCO561" s="20"/>
      <c r="PCP561" s="31"/>
      <c r="PCQ561" s="31"/>
      <c r="PCR561" s="19"/>
      <c r="PCS561" s="20"/>
      <c r="PCT561" s="20"/>
      <c r="PCU561" s="9"/>
      <c r="PCV561" s="19"/>
      <c r="PCW561" s="19"/>
      <c r="PCX561" s="19"/>
      <c r="PCY561" s="19"/>
      <c r="PCZ561" s="19"/>
      <c r="PDA561" s="20"/>
      <c r="PDB561" s="19"/>
      <c r="PDC561" s="19"/>
      <c r="PDD561" s="19"/>
      <c r="PDE561" s="20"/>
      <c r="PDF561" s="20"/>
      <c r="PDG561" s="31"/>
      <c r="PDH561" s="31"/>
      <c r="PDI561" s="19"/>
      <c r="PDJ561" s="20"/>
      <c r="PDK561" s="20"/>
      <c r="PDL561" s="9"/>
      <c r="PDM561" s="19"/>
      <c r="PDN561" s="19"/>
      <c r="PDO561" s="19"/>
      <c r="PDP561" s="19"/>
      <c r="PDQ561" s="19"/>
      <c r="PDR561" s="20"/>
      <c r="PDS561" s="19"/>
      <c r="PDT561" s="19"/>
      <c r="PDU561" s="19"/>
      <c r="PDV561" s="20"/>
      <c r="PDW561" s="20"/>
      <c r="PDX561" s="31"/>
      <c r="PDY561" s="31"/>
      <c r="PDZ561" s="19"/>
      <c r="PEA561" s="20"/>
      <c r="PEB561" s="20"/>
      <c r="PEC561" s="9"/>
      <c r="PED561" s="19"/>
      <c r="PEE561" s="19"/>
      <c r="PEF561" s="19"/>
      <c r="PEG561" s="19"/>
      <c r="PEH561" s="19"/>
      <c r="PEI561" s="20"/>
      <c r="PEJ561" s="19"/>
      <c r="PEK561" s="19"/>
      <c r="PEL561" s="19"/>
      <c r="PEM561" s="20"/>
      <c r="PEN561" s="20"/>
      <c r="PEO561" s="31"/>
      <c r="PEP561" s="31"/>
      <c r="PEQ561" s="19"/>
      <c r="PER561" s="20"/>
      <c r="PES561" s="20"/>
      <c r="PET561" s="9"/>
      <c r="PEU561" s="19"/>
      <c r="PEV561" s="19"/>
      <c r="PEW561" s="19"/>
      <c r="PEX561" s="19"/>
      <c r="PEY561" s="19"/>
      <c r="PEZ561" s="20"/>
      <c r="PFA561" s="19"/>
      <c r="PFB561" s="19"/>
      <c r="PFC561" s="19"/>
      <c r="PFD561" s="20"/>
      <c r="PFE561" s="20"/>
      <c r="PFF561" s="31"/>
      <c r="PFG561" s="31"/>
      <c r="PFH561" s="19"/>
      <c r="PFI561" s="20"/>
      <c r="PFJ561" s="20"/>
      <c r="PFK561" s="9"/>
      <c r="PFL561" s="19"/>
      <c r="PFM561" s="19"/>
      <c r="PFN561" s="19"/>
      <c r="PFO561" s="19"/>
      <c r="PFP561" s="19"/>
      <c r="PFQ561" s="20"/>
      <c r="PFR561" s="19"/>
      <c r="PFS561" s="19"/>
      <c r="PFT561" s="19"/>
      <c r="PFU561" s="20"/>
      <c r="PFV561" s="20"/>
      <c r="PFW561" s="31"/>
      <c r="PFX561" s="31"/>
      <c r="PFY561" s="19"/>
      <c r="PFZ561" s="20"/>
      <c r="PGA561" s="20"/>
      <c r="PGB561" s="9"/>
      <c r="PGC561" s="19"/>
      <c r="PGD561" s="19"/>
      <c r="PGE561" s="19"/>
      <c r="PGF561" s="19"/>
      <c r="PGG561" s="19"/>
      <c r="PGH561" s="20"/>
      <c r="PGI561" s="19"/>
      <c r="PGJ561" s="19"/>
      <c r="PGK561" s="19"/>
      <c r="PGL561" s="20"/>
      <c r="PGM561" s="20"/>
      <c r="PGN561" s="31"/>
      <c r="PGO561" s="31"/>
      <c r="PGP561" s="19"/>
      <c r="PGQ561" s="20"/>
      <c r="PGR561" s="20"/>
      <c r="PGS561" s="9"/>
      <c r="PGT561" s="19"/>
      <c r="PGU561" s="19"/>
      <c r="PGV561" s="19"/>
      <c r="PGW561" s="19"/>
      <c r="PGX561" s="19"/>
      <c r="PGY561" s="20"/>
      <c r="PGZ561" s="19"/>
      <c r="PHA561" s="19"/>
      <c r="PHB561" s="19"/>
      <c r="PHC561" s="20"/>
      <c r="PHD561" s="20"/>
      <c r="PHE561" s="31"/>
      <c r="PHF561" s="31"/>
      <c r="PHG561" s="19"/>
      <c r="PHH561" s="20"/>
      <c r="PHI561" s="20"/>
      <c r="PHJ561" s="9"/>
      <c r="PHK561" s="19"/>
      <c r="PHL561" s="19"/>
      <c r="PHM561" s="19"/>
      <c r="PHN561" s="19"/>
      <c r="PHO561" s="19"/>
      <c r="PHP561" s="20"/>
      <c r="PHQ561" s="19"/>
      <c r="PHR561" s="19"/>
      <c r="PHS561" s="19"/>
      <c r="PHT561" s="20"/>
      <c r="PHU561" s="20"/>
      <c r="PHV561" s="31"/>
      <c r="PHW561" s="31"/>
      <c r="PHX561" s="19"/>
      <c r="PHY561" s="20"/>
      <c r="PHZ561" s="20"/>
      <c r="PIA561" s="9"/>
      <c r="PIB561" s="19"/>
      <c r="PIC561" s="19"/>
      <c r="PID561" s="19"/>
      <c r="PIE561" s="19"/>
      <c r="PIF561" s="19"/>
      <c r="PIG561" s="20"/>
      <c r="PIH561" s="19"/>
      <c r="PII561" s="19"/>
      <c r="PIJ561" s="19"/>
      <c r="PIK561" s="20"/>
      <c r="PIL561" s="20"/>
      <c r="PIM561" s="31"/>
      <c r="PIN561" s="31"/>
      <c r="PIO561" s="19"/>
      <c r="PIP561" s="20"/>
      <c r="PIQ561" s="20"/>
      <c r="PIR561" s="9"/>
      <c r="PIS561" s="19"/>
      <c r="PIT561" s="19"/>
      <c r="PIU561" s="19"/>
      <c r="PIV561" s="19"/>
      <c r="PIW561" s="19"/>
      <c r="PIX561" s="20"/>
      <c r="PIY561" s="19"/>
      <c r="PIZ561" s="19"/>
      <c r="PJA561" s="19"/>
      <c r="PJB561" s="20"/>
      <c r="PJC561" s="20"/>
      <c r="PJD561" s="31"/>
      <c r="PJE561" s="31"/>
      <c r="PJF561" s="19"/>
      <c r="PJG561" s="20"/>
      <c r="PJH561" s="20"/>
      <c r="PJI561" s="9"/>
      <c r="PJJ561" s="19"/>
      <c r="PJK561" s="19"/>
      <c r="PJL561" s="19"/>
      <c r="PJM561" s="19"/>
      <c r="PJN561" s="19"/>
      <c r="PJO561" s="20"/>
      <c r="PJP561" s="19"/>
      <c r="PJQ561" s="19"/>
      <c r="PJR561" s="19"/>
      <c r="PJS561" s="20"/>
      <c r="PJT561" s="20"/>
      <c r="PJU561" s="31"/>
      <c r="PJV561" s="31"/>
      <c r="PJW561" s="19"/>
      <c r="PJX561" s="20"/>
      <c r="PJY561" s="20"/>
      <c r="PJZ561" s="9"/>
      <c r="PKA561" s="19"/>
      <c r="PKB561" s="19"/>
      <c r="PKC561" s="19"/>
      <c r="PKD561" s="19"/>
      <c r="PKE561" s="19"/>
      <c r="PKF561" s="20"/>
      <c r="PKG561" s="19"/>
      <c r="PKH561" s="19"/>
      <c r="PKI561" s="19"/>
      <c r="PKJ561" s="20"/>
      <c r="PKK561" s="20"/>
      <c r="PKL561" s="31"/>
      <c r="PKM561" s="31"/>
      <c r="PKN561" s="19"/>
      <c r="PKO561" s="20"/>
      <c r="PKP561" s="20"/>
      <c r="PKQ561" s="9"/>
      <c r="PKR561" s="19"/>
      <c r="PKS561" s="19"/>
      <c r="PKT561" s="19"/>
      <c r="PKU561" s="19"/>
      <c r="PKV561" s="19"/>
      <c r="PKW561" s="20"/>
      <c r="PKX561" s="19"/>
      <c r="PKY561" s="19"/>
      <c r="PKZ561" s="19"/>
      <c r="PLA561" s="20"/>
      <c r="PLB561" s="20"/>
      <c r="PLC561" s="31"/>
      <c r="PLD561" s="31"/>
      <c r="PLE561" s="19"/>
      <c r="PLF561" s="20"/>
      <c r="PLG561" s="20"/>
      <c r="PLH561" s="9"/>
      <c r="PLI561" s="19"/>
      <c r="PLJ561" s="19"/>
      <c r="PLK561" s="19"/>
      <c r="PLL561" s="19"/>
      <c r="PLM561" s="19"/>
      <c r="PLN561" s="20"/>
      <c r="PLO561" s="19"/>
      <c r="PLP561" s="19"/>
      <c r="PLQ561" s="19"/>
      <c r="PLR561" s="20"/>
      <c r="PLS561" s="20"/>
      <c r="PLT561" s="31"/>
      <c r="PLU561" s="31"/>
      <c r="PLV561" s="19"/>
      <c r="PLW561" s="20"/>
      <c r="PLX561" s="20"/>
      <c r="PLY561" s="9"/>
      <c r="PLZ561" s="19"/>
      <c r="PMA561" s="19"/>
      <c r="PMB561" s="19"/>
      <c r="PMC561" s="19"/>
      <c r="PMD561" s="19"/>
      <c r="PME561" s="20"/>
      <c r="PMF561" s="19"/>
      <c r="PMG561" s="19"/>
      <c r="PMH561" s="19"/>
      <c r="PMI561" s="20"/>
      <c r="PMJ561" s="20"/>
      <c r="PMK561" s="31"/>
      <c r="PML561" s="31"/>
      <c r="PMM561" s="19"/>
      <c r="PMN561" s="20"/>
      <c r="PMO561" s="20"/>
      <c r="PMP561" s="9"/>
      <c r="PMQ561" s="19"/>
      <c r="PMR561" s="19"/>
      <c r="PMS561" s="19"/>
      <c r="PMT561" s="19"/>
      <c r="PMU561" s="19"/>
      <c r="PMV561" s="20"/>
      <c r="PMW561" s="19"/>
      <c r="PMX561" s="19"/>
      <c r="PMY561" s="19"/>
      <c r="PMZ561" s="20"/>
      <c r="PNA561" s="20"/>
      <c r="PNB561" s="31"/>
      <c r="PNC561" s="31"/>
      <c r="PND561" s="19"/>
      <c r="PNE561" s="20"/>
      <c r="PNF561" s="20"/>
      <c r="PNG561" s="9"/>
      <c r="PNH561" s="19"/>
      <c r="PNI561" s="19"/>
      <c r="PNJ561" s="19"/>
      <c r="PNK561" s="19"/>
      <c r="PNL561" s="19"/>
      <c r="PNM561" s="20"/>
      <c r="PNN561" s="19"/>
      <c r="PNO561" s="19"/>
      <c r="PNP561" s="19"/>
      <c r="PNQ561" s="20"/>
      <c r="PNR561" s="20"/>
      <c r="PNS561" s="31"/>
      <c r="PNT561" s="31"/>
      <c r="PNU561" s="19"/>
      <c r="PNV561" s="20"/>
      <c r="PNW561" s="20"/>
      <c r="PNX561" s="9"/>
      <c r="PNY561" s="19"/>
      <c r="PNZ561" s="19"/>
      <c r="POA561" s="19"/>
      <c r="POB561" s="19"/>
      <c r="POC561" s="19"/>
      <c r="POD561" s="20"/>
      <c r="POE561" s="19"/>
      <c r="POF561" s="19"/>
      <c r="POG561" s="19"/>
      <c r="POH561" s="20"/>
      <c r="POI561" s="20"/>
      <c r="POJ561" s="31"/>
      <c r="POK561" s="31"/>
      <c r="POL561" s="19"/>
      <c r="POM561" s="20"/>
      <c r="PON561" s="20"/>
      <c r="POO561" s="9"/>
      <c r="POP561" s="19"/>
      <c r="POQ561" s="19"/>
      <c r="POR561" s="19"/>
      <c r="POS561" s="19"/>
      <c r="POT561" s="19"/>
      <c r="POU561" s="20"/>
      <c r="POV561" s="19"/>
      <c r="POW561" s="19"/>
      <c r="POX561" s="19"/>
      <c r="POY561" s="20"/>
      <c r="POZ561" s="20"/>
      <c r="PPA561" s="31"/>
      <c r="PPB561" s="31"/>
      <c r="PPC561" s="19"/>
      <c r="PPD561" s="20"/>
      <c r="PPE561" s="20"/>
      <c r="PPF561" s="9"/>
      <c r="PPG561" s="19"/>
      <c r="PPH561" s="19"/>
      <c r="PPI561" s="19"/>
      <c r="PPJ561" s="19"/>
      <c r="PPK561" s="19"/>
      <c r="PPL561" s="20"/>
      <c r="PPM561" s="19"/>
      <c r="PPN561" s="19"/>
      <c r="PPO561" s="19"/>
      <c r="PPP561" s="20"/>
      <c r="PPQ561" s="20"/>
      <c r="PPR561" s="31"/>
      <c r="PPS561" s="31"/>
      <c r="PPT561" s="19"/>
      <c r="PPU561" s="20"/>
      <c r="PPV561" s="20"/>
      <c r="PPW561" s="9"/>
      <c r="PPX561" s="19"/>
      <c r="PPY561" s="19"/>
      <c r="PPZ561" s="19"/>
      <c r="PQA561" s="19"/>
      <c r="PQB561" s="19"/>
      <c r="PQC561" s="20"/>
      <c r="PQD561" s="19"/>
      <c r="PQE561" s="19"/>
      <c r="PQF561" s="19"/>
      <c r="PQG561" s="20"/>
      <c r="PQH561" s="20"/>
      <c r="PQI561" s="31"/>
      <c r="PQJ561" s="31"/>
      <c r="PQK561" s="19"/>
      <c r="PQL561" s="20"/>
      <c r="PQM561" s="20"/>
      <c r="PQN561" s="9"/>
      <c r="PQO561" s="19"/>
      <c r="PQP561" s="19"/>
      <c r="PQQ561" s="19"/>
      <c r="PQR561" s="19"/>
      <c r="PQS561" s="19"/>
      <c r="PQT561" s="20"/>
      <c r="PQU561" s="19"/>
      <c r="PQV561" s="19"/>
      <c r="PQW561" s="19"/>
      <c r="PQX561" s="20"/>
      <c r="PQY561" s="20"/>
      <c r="PQZ561" s="31"/>
      <c r="PRA561" s="31"/>
      <c r="PRB561" s="19"/>
      <c r="PRC561" s="20"/>
      <c r="PRD561" s="20"/>
      <c r="PRE561" s="9"/>
      <c r="PRF561" s="19"/>
      <c r="PRG561" s="19"/>
      <c r="PRH561" s="19"/>
      <c r="PRI561" s="19"/>
      <c r="PRJ561" s="19"/>
      <c r="PRK561" s="20"/>
      <c r="PRL561" s="19"/>
      <c r="PRM561" s="19"/>
      <c r="PRN561" s="19"/>
      <c r="PRO561" s="20"/>
      <c r="PRP561" s="20"/>
      <c r="PRQ561" s="31"/>
      <c r="PRR561" s="31"/>
      <c r="PRS561" s="19"/>
      <c r="PRT561" s="20"/>
      <c r="PRU561" s="20"/>
      <c r="PRV561" s="9"/>
      <c r="PRW561" s="19"/>
      <c r="PRX561" s="19"/>
      <c r="PRY561" s="19"/>
      <c r="PRZ561" s="19"/>
      <c r="PSA561" s="19"/>
      <c r="PSB561" s="20"/>
      <c r="PSC561" s="19"/>
      <c r="PSD561" s="19"/>
      <c r="PSE561" s="19"/>
      <c r="PSF561" s="20"/>
      <c r="PSG561" s="20"/>
      <c r="PSH561" s="31"/>
      <c r="PSI561" s="31"/>
      <c r="PSJ561" s="19"/>
      <c r="PSK561" s="20"/>
      <c r="PSL561" s="20"/>
      <c r="PSM561" s="9"/>
      <c r="PSN561" s="19"/>
      <c r="PSO561" s="19"/>
      <c r="PSP561" s="19"/>
      <c r="PSQ561" s="19"/>
      <c r="PSR561" s="19"/>
      <c r="PSS561" s="20"/>
      <c r="PST561" s="19"/>
      <c r="PSU561" s="19"/>
      <c r="PSV561" s="19"/>
      <c r="PSW561" s="20"/>
      <c r="PSX561" s="20"/>
      <c r="PSY561" s="31"/>
      <c r="PSZ561" s="31"/>
      <c r="PTA561" s="19"/>
      <c r="PTB561" s="20"/>
      <c r="PTC561" s="20"/>
      <c r="PTD561" s="9"/>
      <c r="PTE561" s="19"/>
      <c r="PTF561" s="19"/>
      <c r="PTG561" s="19"/>
      <c r="PTH561" s="19"/>
      <c r="PTI561" s="19"/>
      <c r="PTJ561" s="20"/>
      <c r="PTK561" s="19"/>
      <c r="PTL561" s="19"/>
      <c r="PTM561" s="19"/>
      <c r="PTN561" s="20"/>
      <c r="PTO561" s="20"/>
      <c r="PTP561" s="31"/>
      <c r="PTQ561" s="31"/>
      <c r="PTR561" s="19"/>
      <c r="PTS561" s="20"/>
      <c r="PTT561" s="20"/>
      <c r="PTU561" s="9"/>
      <c r="PTV561" s="19"/>
      <c r="PTW561" s="19"/>
      <c r="PTX561" s="19"/>
      <c r="PTY561" s="19"/>
      <c r="PTZ561" s="19"/>
      <c r="PUA561" s="20"/>
      <c r="PUB561" s="19"/>
      <c r="PUC561" s="19"/>
      <c r="PUD561" s="19"/>
      <c r="PUE561" s="20"/>
      <c r="PUF561" s="20"/>
      <c r="PUG561" s="31"/>
      <c r="PUH561" s="31"/>
      <c r="PUI561" s="19"/>
      <c r="PUJ561" s="20"/>
      <c r="PUK561" s="20"/>
      <c r="PUL561" s="9"/>
      <c r="PUM561" s="19"/>
      <c r="PUN561" s="19"/>
      <c r="PUO561" s="19"/>
      <c r="PUP561" s="19"/>
      <c r="PUQ561" s="19"/>
      <c r="PUR561" s="20"/>
      <c r="PUS561" s="19"/>
      <c r="PUT561" s="19"/>
      <c r="PUU561" s="19"/>
      <c r="PUV561" s="20"/>
      <c r="PUW561" s="20"/>
      <c r="PUX561" s="31"/>
      <c r="PUY561" s="31"/>
      <c r="PUZ561" s="19"/>
      <c r="PVA561" s="20"/>
      <c r="PVB561" s="20"/>
      <c r="PVC561" s="9"/>
      <c r="PVD561" s="19"/>
      <c r="PVE561" s="19"/>
      <c r="PVF561" s="19"/>
      <c r="PVG561" s="19"/>
      <c r="PVH561" s="19"/>
      <c r="PVI561" s="20"/>
      <c r="PVJ561" s="19"/>
      <c r="PVK561" s="19"/>
      <c r="PVL561" s="19"/>
      <c r="PVM561" s="20"/>
      <c r="PVN561" s="20"/>
      <c r="PVO561" s="31"/>
      <c r="PVP561" s="31"/>
      <c r="PVQ561" s="19"/>
      <c r="PVR561" s="20"/>
      <c r="PVS561" s="20"/>
      <c r="PVT561" s="9"/>
      <c r="PVU561" s="19"/>
      <c r="PVV561" s="19"/>
      <c r="PVW561" s="19"/>
      <c r="PVX561" s="19"/>
      <c r="PVY561" s="19"/>
      <c r="PVZ561" s="20"/>
      <c r="PWA561" s="19"/>
      <c r="PWB561" s="19"/>
      <c r="PWC561" s="19"/>
      <c r="PWD561" s="20"/>
      <c r="PWE561" s="20"/>
      <c r="PWF561" s="31"/>
      <c r="PWG561" s="31"/>
      <c r="PWH561" s="19"/>
      <c r="PWI561" s="20"/>
      <c r="PWJ561" s="20"/>
      <c r="PWK561" s="9"/>
      <c r="PWL561" s="19"/>
      <c r="PWM561" s="19"/>
      <c r="PWN561" s="19"/>
      <c r="PWO561" s="19"/>
      <c r="PWP561" s="19"/>
      <c r="PWQ561" s="20"/>
      <c r="PWR561" s="19"/>
      <c r="PWS561" s="19"/>
      <c r="PWT561" s="19"/>
      <c r="PWU561" s="20"/>
      <c r="PWV561" s="20"/>
      <c r="PWW561" s="31"/>
      <c r="PWX561" s="31"/>
      <c r="PWY561" s="19"/>
      <c r="PWZ561" s="20"/>
      <c r="PXA561" s="20"/>
      <c r="PXB561" s="9"/>
      <c r="PXC561" s="19"/>
      <c r="PXD561" s="19"/>
      <c r="PXE561" s="19"/>
      <c r="PXF561" s="19"/>
      <c r="PXG561" s="19"/>
      <c r="PXH561" s="20"/>
      <c r="PXI561" s="19"/>
      <c r="PXJ561" s="19"/>
      <c r="PXK561" s="19"/>
      <c r="PXL561" s="20"/>
      <c r="PXM561" s="20"/>
      <c r="PXN561" s="31"/>
      <c r="PXO561" s="31"/>
      <c r="PXP561" s="19"/>
      <c r="PXQ561" s="20"/>
      <c r="PXR561" s="20"/>
      <c r="PXS561" s="9"/>
      <c r="PXT561" s="19"/>
      <c r="PXU561" s="19"/>
      <c r="PXV561" s="19"/>
      <c r="PXW561" s="19"/>
      <c r="PXX561" s="19"/>
      <c r="PXY561" s="20"/>
      <c r="PXZ561" s="19"/>
      <c r="PYA561" s="19"/>
      <c r="PYB561" s="19"/>
      <c r="PYC561" s="20"/>
      <c r="PYD561" s="20"/>
      <c r="PYE561" s="31"/>
      <c r="PYF561" s="31"/>
      <c r="PYG561" s="19"/>
      <c r="PYH561" s="20"/>
      <c r="PYI561" s="20"/>
      <c r="PYJ561" s="9"/>
      <c r="PYK561" s="19"/>
      <c r="PYL561" s="19"/>
      <c r="PYM561" s="19"/>
      <c r="PYN561" s="19"/>
      <c r="PYO561" s="19"/>
      <c r="PYP561" s="20"/>
      <c r="PYQ561" s="19"/>
      <c r="PYR561" s="19"/>
      <c r="PYS561" s="19"/>
      <c r="PYT561" s="20"/>
      <c r="PYU561" s="20"/>
      <c r="PYV561" s="31"/>
      <c r="PYW561" s="31"/>
      <c r="PYX561" s="19"/>
      <c r="PYY561" s="20"/>
      <c r="PYZ561" s="20"/>
      <c r="PZA561" s="9"/>
      <c r="PZB561" s="19"/>
      <c r="PZC561" s="19"/>
      <c r="PZD561" s="19"/>
      <c r="PZE561" s="19"/>
      <c r="PZF561" s="19"/>
      <c r="PZG561" s="20"/>
      <c r="PZH561" s="19"/>
      <c r="PZI561" s="19"/>
      <c r="PZJ561" s="19"/>
      <c r="PZK561" s="20"/>
      <c r="PZL561" s="20"/>
      <c r="PZM561" s="31"/>
      <c r="PZN561" s="31"/>
      <c r="PZO561" s="19"/>
      <c r="PZP561" s="20"/>
      <c r="PZQ561" s="20"/>
      <c r="PZR561" s="9"/>
      <c r="PZS561" s="19"/>
      <c r="PZT561" s="19"/>
      <c r="PZU561" s="19"/>
      <c r="PZV561" s="19"/>
      <c r="PZW561" s="19"/>
      <c r="PZX561" s="20"/>
      <c r="PZY561" s="19"/>
      <c r="PZZ561" s="19"/>
      <c r="QAA561" s="19"/>
      <c r="QAB561" s="20"/>
      <c r="QAC561" s="20"/>
      <c r="QAD561" s="31"/>
      <c r="QAE561" s="31"/>
      <c r="QAF561" s="19"/>
      <c r="QAG561" s="20"/>
      <c r="QAH561" s="20"/>
      <c r="QAI561" s="9"/>
      <c r="QAJ561" s="19"/>
      <c r="QAK561" s="19"/>
      <c r="QAL561" s="19"/>
      <c r="QAM561" s="19"/>
      <c r="QAN561" s="19"/>
      <c r="QAO561" s="20"/>
      <c r="QAP561" s="19"/>
      <c r="QAQ561" s="19"/>
      <c r="QAR561" s="19"/>
      <c r="QAS561" s="20"/>
      <c r="QAT561" s="20"/>
      <c r="QAU561" s="31"/>
      <c r="QAV561" s="31"/>
      <c r="QAW561" s="19"/>
      <c r="QAX561" s="20"/>
      <c r="QAY561" s="20"/>
      <c r="QAZ561" s="9"/>
      <c r="QBA561" s="19"/>
      <c r="QBB561" s="19"/>
      <c r="QBC561" s="19"/>
      <c r="QBD561" s="19"/>
      <c r="QBE561" s="19"/>
      <c r="QBF561" s="20"/>
      <c r="QBG561" s="19"/>
      <c r="QBH561" s="19"/>
      <c r="QBI561" s="19"/>
      <c r="QBJ561" s="20"/>
      <c r="QBK561" s="20"/>
      <c r="QBL561" s="31"/>
      <c r="QBM561" s="31"/>
      <c r="QBN561" s="19"/>
      <c r="QBO561" s="20"/>
      <c r="QBP561" s="20"/>
      <c r="QBQ561" s="9"/>
      <c r="QBR561" s="19"/>
      <c r="QBS561" s="19"/>
      <c r="QBT561" s="19"/>
      <c r="QBU561" s="19"/>
      <c r="QBV561" s="19"/>
      <c r="QBW561" s="20"/>
      <c r="QBX561" s="19"/>
      <c r="QBY561" s="19"/>
      <c r="QBZ561" s="19"/>
      <c r="QCA561" s="20"/>
      <c r="QCB561" s="20"/>
      <c r="QCC561" s="31"/>
      <c r="QCD561" s="31"/>
      <c r="QCE561" s="19"/>
      <c r="QCF561" s="20"/>
      <c r="QCG561" s="20"/>
      <c r="QCH561" s="9"/>
      <c r="QCI561" s="19"/>
      <c r="QCJ561" s="19"/>
      <c r="QCK561" s="19"/>
      <c r="QCL561" s="19"/>
      <c r="QCM561" s="19"/>
      <c r="QCN561" s="20"/>
      <c r="QCO561" s="19"/>
      <c r="QCP561" s="19"/>
      <c r="QCQ561" s="19"/>
      <c r="QCR561" s="20"/>
      <c r="QCS561" s="20"/>
      <c r="QCT561" s="31"/>
      <c r="QCU561" s="31"/>
      <c r="QCV561" s="19"/>
      <c r="QCW561" s="20"/>
      <c r="QCX561" s="20"/>
      <c r="QCY561" s="9"/>
      <c r="QCZ561" s="19"/>
      <c r="QDA561" s="19"/>
      <c r="QDB561" s="19"/>
      <c r="QDC561" s="19"/>
      <c r="QDD561" s="19"/>
      <c r="QDE561" s="20"/>
      <c r="QDF561" s="19"/>
      <c r="QDG561" s="19"/>
      <c r="QDH561" s="19"/>
      <c r="QDI561" s="20"/>
      <c r="QDJ561" s="20"/>
      <c r="QDK561" s="31"/>
      <c r="QDL561" s="31"/>
      <c r="QDM561" s="19"/>
      <c r="QDN561" s="20"/>
      <c r="QDO561" s="20"/>
      <c r="QDP561" s="9"/>
      <c r="QDQ561" s="19"/>
      <c r="QDR561" s="19"/>
      <c r="QDS561" s="19"/>
      <c r="QDT561" s="19"/>
      <c r="QDU561" s="19"/>
      <c r="QDV561" s="20"/>
      <c r="QDW561" s="19"/>
      <c r="QDX561" s="19"/>
      <c r="QDY561" s="19"/>
      <c r="QDZ561" s="20"/>
      <c r="QEA561" s="20"/>
      <c r="QEB561" s="31"/>
      <c r="QEC561" s="31"/>
      <c r="QED561" s="19"/>
      <c r="QEE561" s="20"/>
      <c r="QEF561" s="20"/>
      <c r="QEG561" s="9"/>
      <c r="QEH561" s="19"/>
      <c r="QEI561" s="19"/>
      <c r="QEJ561" s="19"/>
      <c r="QEK561" s="19"/>
      <c r="QEL561" s="19"/>
      <c r="QEM561" s="20"/>
      <c r="QEN561" s="19"/>
      <c r="QEO561" s="19"/>
      <c r="QEP561" s="19"/>
      <c r="QEQ561" s="20"/>
      <c r="QER561" s="20"/>
      <c r="QES561" s="31"/>
      <c r="QET561" s="31"/>
      <c r="QEU561" s="19"/>
      <c r="QEV561" s="20"/>
      <c r="QEW561" s="20"/>
      <c r="QEX561" s="9"/>
      <c r="QEY561" s="19"/>
      <c r="QEZ561" s="19"/>
      <c r="QFA561" s="19"/>
      <c r="QFB561" s="19"/>
      <c r="QFC561" s="19"/>
      <c r="QFD561" s="20"/>
      <c r="QFE561" s="19"/>
      <c r="QFF561" s="19"/>
      <c r="QFG561" s="19"/>
      <c r="QFH561" s="20"/>
      <c r="QFI561" s="20"/>
      <c r="QFJ561" s="31"/>
      <c r="QFK561" s="31"/>
      <c r="QFL561" s="19"/>
      <c r="QFM561" s="20"/>
      <c r="QFN561" s="20"/>
      <c r="QFO561" s="9"/>
      <c r="QFP561" s="19"/>
      <c r="QFQ561" s="19"/>
      <c r="QFR561" s="19"/>
      <c r="QFS561" s="19"/>
      <c r="QFT561" s="19"/>
      <c r="QFU561" s="20"/>
      <c r="QFV561" s="19"/>
      <c r="QFW561" s="19"/>
      <c r="QFX561" s="19"/>
      <c r="QFY561" s="20"/>
      <c r="QFZ561" s="20"/>
      <c r="QGA561" s="31"/>
      <c r="QGB561" s="31"/>
      <c r="QGC561" s="19"/>
      <c r="QGD561" s="20"/>
      <c r="QGE561" s="20"/>
      <c r="QGF561" s="9"/>
      <c r="QGG561" s="19"/>
      <c r="QGH561" s="19"/>
      <c r="QGI561" s="19"/>
      <c r="QGJ561" s="19"/>
      <c r="QGK561" s="19"/>
      <c r="QGL561" s="20"/>
      <c r="QGM561" s="19"/>
      <c r="QGN561" s="19"/>
      <c r="QGO561" s="19"/>
      <c r="QGP561" s="20"/>
      <c r="QGQ561" s="20"/>
      <c r="QGR561" s="31"/>
      <c r="QGS561" s="31"/>
      <c r="QGT561" s="19"/>
      <c r="QGU561" s="20"/>
      <c r="QGV561" s="20"/>
      <c r="QGW561" s="9"/>
      <c r="QGX561" s="19"/>
      <c r="QGY561" s="19"/>
      <c r="QGZ561" s="19"/>
      <c r="QHA561" s="19"/>
      <c r="QHB561" s="19"/>
      <c r="QHC561" s="20"/>
      <c r="QHD561" s="19"/>
      <c r="QHE561" s="19"/>
      <c r="QHF561" s="19"/>
      <c r="QHG561" s="20"/>
      <c r="QHH561" s="20"/>
      <c r="QHI561" s="31"/>
      <c r="QHJ561" s="31"/>
      <c r="QHK561" s="19"/>
      <c r="QHL561" s="20"/>
      <c r="QHM561" s="20"/>
      <c r="QHN561" s="9"/>
      <c r="QHO561" s="19"/>
      <c r="QHP561" s="19"/>
      <c r="QHQ561" s="19"/>
      <c r="QHR561" s="19"/>
      <c r="QHS561" s="19"/>
      <c r="QHT561" s="20"/>
      <c r="QHU561" s="19"/>
      <c r="QHV561" s="19"/>
      <c r="QHW561" s="19"/>
      <c r="QHX561" s="20"/>
      <c r="QHY561" s="20"/>
      <c r="QHZ561" s="31"/>
      <c r="QIA561" s="31"/>
      <c r="QIB561" s="19"/>
      <c r="QIC561" s="20"/>
      <c r="QID561" s="20"/>
      <c r="QIE561" s="9"/>
      <c r="QIF561" s="19"/>
      <c r="QIG561" s="19"/>
      <c r="QIH561" s="19"/>
      <c r="QII561" s="19"/>
      <c r="QIJ561" s="19"/>
      <c r="QIK561" s="20"/>
      <c r="QIL561" s="19"/>
      <c r="QIM561" s="19"/>
      <c r="QIN561" s="19"/>
      <c r="QIO561" s="20"/>
      <c r="QIP561" s="20"/>
      <c r="QIQ561" s="31"/>
      <c r="QIR561" s="31"/>
      <c r="QIS561" s="19"/>
      <c r="QIT561" s="20"/>
      <c r="QIU561" s="20"/>
      <c r="QIV561" s="9"/>
      <c r="QIW561" s="19"/>
      <c r="QIX561" s="19"/>
      <c r="QIY561" s="19"/>
      <c r="QIZ561" s="19"/>
      <c r="QJA561" s="19"/>
      <c r="QJB561" s="20"/>
      <c r="QJC561" s="19"/>
      <c r="QJD561" s="19"/>
      <c r="QJE561" s="19"/>
      <c r="QJF561" s="20"/>
      <c r="QJG561" s="20"/>
      <c r="QJH561" s="31"/>
      <c r="QJI561" s="31"/>
      <c r="QJJ561" s="19"/>
      <c r="QJK561" s="20"/>
      <c r="QJL561" s="20"/>
      <c r="QJM561" s="9"/>
      <c r="QJN561" s="19"/>
      <c r="QJO561" s="19"/>
      <c r="QJP561" s="19"/>
      <c r="QJQ561" s="19"/>
      <c r="QJR561" s="19"/>
      <c r="QJS561" s="20"/>
      <c r="QJT561" s="19"/>
      <c r="QJU561" s="19"/>
      <c r="QJV561" s="19"/>
      <c r="QJW561" s="20"/>
      <c r="QJX561" s="20"/>
      <c r="QJY561" s="31"/>
      <c r="QJZ561" s="31"/>
      <c r="QKA561" s="19"/>
      <c r="QKB561" s="20"/>
      <c r="QKC561" s="20"/>
      <c r="QKD561" s="9"/>
      <c r="QKE561" s="19"/>
      <c r="QKF561" s="19"/>
      <c r="QKG561" s="19"/>
      <c r="QKH561" s="19"/>
      <c r="QKI561" s="19"/>
      <c r="QKJ561" s="20"/>
      <c r="QKK561" s="19"/>
      <c r="QKL561" s="19"/>
      <c r="QKM561" s="19"/>
      <c r="QKN561" s="20"/>
      <c r="QKO561" s="20"/>
      <c r="QKP561" s="31"/>
      <c r="QKQ561" s="31"/>
      <c r="QKR561" s="19"/>
      <c r="QKS561" s="20"/>
      <c r="QKT561" s="20"/>
      <c r="QKU561" s="9"/>
      <c r="QKV561" s="19"/>
      <c r="QKW561" s="19"/>
      <c r="QKX561" s="19"/>
      <c r="QKY561" s="19"/>
      <c r="QKZ561" s="19"/>
      <c r="QLA561" s="20"/>
      <c r="QLB561" s="19"/>
      <c r="QLC561" s="19"/>
      <c r="QLD561" s="19"/>
      <c r="QLE561" s="20"/>
      <c r="QLF561" s="20"/>
      <c r="QLG561" s="31"/>
      <c r="QLH561" s="31"/>
      <c r="QLI561" s="19"/>
      <c r="QLJ561" s="20"/>
      <c r="QLK561" s="20"/>
      <c r="QLL561" s="9"/>
      <c r="QLM561" s="19"/>
      <c r="QLN561" s="19"/>
      <c r="QLO561" s="19"/>
      <c r="QLP561" s="19"/>
      <c r="QLQ561" s="19"/>
      <c r="QLR561" s="20"/>
      <c r="QLS561" s="19"/>
      <c r="QLT561" s="19"/>
      <c r="QLU561" s="19"/>
      <c r="QLV561" s="20"/>
      <c r="QLW561" s="20"/>
      <c r="QLX561" s="31"/>
      <c r="QLY561" s="31"/>
      <c r="QLZ561" s="19"/>
      <c r="QMA561" s="20"/>
      <c r="QMB561" s="20"/>
      <c r="QMC561" s="9"/>
      <c r="QMD561" s="19"/>
      <c r="QME561" s="19"/>
      <c r="QMF561" s="19"/>
      <c r="QMG561" s="19"/>
      <c r="QMH561" s="19"/>
      <c r="QMI561" s="20"/>
      <c r="QMJ561" s="19"/>
      <c r="QMK561" s="19"/>
      <c r="QML561" s="19"/>
      <c r="QMM561" s="20"/>
      <c r="QMN561" s="20"/>
      <c r="QMO561" s="31"/>
      <c r="QMP561" s="31"/>
      <c r="QMQ561" s="19"/>
      <c r="QMR561" s="20"/>
      <c r="QMS561" s="20"/>
      <c r="QMT561" s="9"/>
      <c r="QMU561" s="19"/>
      <c r="QMV561" s="19"/>
      <c r="QMW561" s="19"/>
      <c r="QMX561" s="19"/>
      <c r="QMY561" s="19"/>
      <c r="QMZ561" s="20"/>
      <c r="QNA561" s="19"/>
      <c r="QNB561" s="19"/>
      <c r="QNC561" s="19"/>
      <c r="QND561" s="20"/>
      <c r="QNE561" s="20"/>
      <c r="QNF561" s="31"/>
      <c r="QNG561" s="31"/>
      <c r="QNH561" s="19"/>
      <c r="QNI561" s="20"/>
      <c r="QNJ561" s="20"/>
      <c r="QNK561" s="9"/>
      <c r="QNL561" s="19"/>
      <c r="QNM561" s="19"/>
      <c r="QNN561" s="19"/>
      <c r="QNO561" s="19"/>
      <c r="QNP561" s="19"/>
      <c r="QNQ561" s="20"/>
      <c r="QNR561" s="19"/>
      <c r="QNS561" s="19"/>
      <c r="QNT561" s="19"/>
      <c r="QNU561" s="20"/>
      <c r="QNV561" s="20"/>
      <c r="QNW561" s="31"/>
      <c r="QNX561" s="31"/>
      <c r="QNY561" s="19"/>
      <c r="QNZ561" s="20"/>
      <c r="QOA561" s="20"/>
      <c r="QOB561" s="9"/>
      <c r="QOC561" s="19"/>
      <c r="QOD561" s="19"/>
      <c r="QOE561" s="19"/>
      <c r="QOF561" s="19"/>
      <c r="QOG561" s="19"/>
      <c r="QOH561" s="20"/>
      <c r="QOI561" s="19"/>
      <c r="QOJ561" s="19"/>
      <c r="QOK561" s="19"/>
      <c r="QOL561" s="20"/>
      <c r="QOM561" s="20"/>
      <c r="QON561" s="31"/>
      <c r="QOO561" s="31"/>
      <c r="QOP561" s="19"/>
      <c r="QOQ561" s="20"/>
      <c r="QOR561" s="20"/>
      <c r="QOS561" s="9"/>
      <c r="QOT561" s="19"/>
      <c r="QOU561" s="19"/>
      <c r="QOV561" s="19"/>
      <c r="QOW561" s="19"/>
      <c r="QOX561" s="19"/>
      <c r="QOY561" s="20"/>
      <c r="QOZ561" s="19"/>
      <c r="QPA561" s="19"/>
      <c r="QPB561" s="19"/>
      <c r="QPC561" s="20"/>
      <c r="QPD561" s="20"/>
      <c r="QPE561" s="31"/>
      <c r="QPF561" s="31"/>
      <c r="QPG561" s="19"/>
      <c r="QPH561" s="20"/>
      <c r="QPI561" s="20"/>
      <c r="QPJ561" s="9"/>
      <c r="QPK561" s="19"/>
      <c r="QPL561" s="19"/>
      <c r="QPM561" s="19"/>
      <c r="QPN561" s="19"/>
      <c r="QPO561" s="19"/>
      <c r="QPP561" s="20"/>
      <c r="QPQ561" s="19"/>
      <c r="QPR561" s="19"/>
      <c r="QPS561" s="19"/>
      <c r="QPT561" s="20"/>
      <c r="QPU561" s="20"/>
      <c r="QPV561" s="31"/>
      <c r="QPW561" s="31"/>
      <c r="QPX561" s="19"/>
      <c r="QPY561" s="20"/>
      <c r="QPZ561" s="20"/>
      <c r="QQA561" s="9"/>
      <c r="QQB561" s="19"/>
      <c r="QQC561" s="19"/>
      <c r="QQD561" s="19"/>
      <c r="QQE561" s="19"/>
      <c r="QQF561" s="19"/>
      <c r="QQG561" s="20"/>
      <c r="QQH561" s="19"/>
      <c r="QQI561" s="19"/>
      <c r="QQJ561" s="19"/>
      <c r="QQK561" s="20"/>
      <c r="QQL561" s="20"/>
      <c r="QQM561" s="31"/>
      <c r="QQN561" s="31"/>
      <c r="QQO561" s="19"/>
      <c r="QQP561" s="20"/>
      <c r="QQQ561" s="20"/>
      <c r="QQR561" s="9"/>
      <c r="QQS561" s="19"/>
      <c r="QQT561" s="19"/>
      <c r="QQU561" s="19"/>
      <c r="QQV561" s="19"/>
      <c r="QQW561" s="19"/>
      <c r="QQX561" s="20"/>
      <c r="QQY561" s="19"/>
      <c r="QQZ561" s="19"/>
      <c r="QRA561" s="19"/>
      <c r="QRB561" s="20"/>
      <c r="QRC561" s="20"/>
      <c r="QRD561" s="31"/>
      <c r="QRE561" s="31"/>
      <c r="QRF561" s="19"/>
      <c r="QRG561" s="20"/>
      <c r="QRH561" s="20"/>
      <c r="QRI561" s="9"/>
      <c r="QRJ561" s="19"/>
      <c r="QRK561" s="19"/>
      <c r="QRL561" s="19"/>
      <c r="QRM561" s="19"/>
      <c r="QRN561" s="19"/>
      <c r="QRO561" s="20"/>
      <c r="QRP561" s="19"/>
      <c r="QRQ561" s="19"/>
      <c r="QRR561" s="19"/>
      <c r="QRS561" s="20"/>
      <c r="QRT561" s="20"/>
      <c r="QRU561" s="31"/>
      <c r="QRV561" s="31"/>
      <c r="QRW561" s="19"/>
      <c r="QRX561" s="20"/>
      <c r="QRY561" s="20"/>
      <c r="QRZ561" s="9"/>
      <c r="QSA561" s="19"/>
      <c r="QSB561" s="19"/>
      <c r="QSC561" s="19"/>
      <c r="QSD561" s="19"/>
      <c r="QSE561" s="19"/>
      <c r="QSF561" s="20"/>
      <c r="QSG561" s="19"/>
      <c r="QSH561" s="19"/>
      <c r="QSI561" s="19"/>
      <c r="QSJ561" s="20"/>
      <c r="QSK561" s="20"/>
      <c r="QSL561" s="31"/>
      <c r="QSM561" s="31"/>
      <c r="QSN561" s="19"/>
      <c r="QSO561" s="20"/>
      <c r="QSP561" s="20"/>
      <c r="QSQ561" s="9"/>
      <c r="QSR561" s="19"/>
      <c r="QSS561" s="19"/>
      <c r="QST561" s="19"/>
      <c r="QSU561" s="19"/>
      <c r="QSV561" s="19"/>
      <c r="QSW561" s="20"/>
      <c r="QSX561" s="19"/>
      <c r="QSY561" s="19"/>
      <c r="QSZ561" s="19"/>
      <c r="QTA561" s="20"/>
      <c r="QTB561" s="20"/>
      <c r="QTC561" s="31"/>
      <c r="QTD561" s="31"/>
      <c r="QTE561" s="19"/>
      <c r="QTF561" s="20"/>
      <c r="QTG561" s="20"/>
      <c r="QTH561" s="9"/>
      <c r="QTI561" s="19"/>
      <c r="QTJ561" s="19"/>
      <c r="QTK561" s="19"/>
      <c r="QTL561" s="19"/>
      <c r="QTM561" s="19"/>
      <c r="QTN561" s="20"/>
      <c r="QTO561" s="19"/>
      <c r="QTP561" s="19"/>
      <c r="QTQ561" s="19"/>
      <c r="QTR561" s="20"/>
      <c r="QTS561" s="20"/>
      <c r="QTT561" s="31"/>
      <c r="QTU561" s="31"/>
      <c r="QTV561" s="19"/>
      <c r="QTW561" s="20"/>
      <c r="QTX561" s="20"/>
      <c r="QTY561" s="9"/>
      <c r="QTZ561" s="19"/>
      <c r="QUA561" s="19"/>
      <c r="QUB561" s="19"/>
      <c r="QUC561" s="19"/>
      <c r="QUD561" s="19"/>
      <c r="QUE561" s="20"/>
      <c r="QUF561" s="19"/>
      <c r="QUG561" s="19"/>
      <c r="QUH561" s="19"/>
      <c r="QUI561" s="20"/>
      <c r="QUJ561" s="20"/>
      <c r="QUK561" s="31"/>
      <c r="QUL561" s="31"/>
      <c r="QUM561" s="19"/>
      <c r="QUN561" s="20"/>
      <c r="QUO561" s="20"/>
      <c r="QUP561" s="9"/>
      <c r="QUQ561" s="19"/>
      <c r="QUR561" s="19"/>
      <c r="QUS561" s="19"/>
      <c r="QUT561" s="19"/>
      <c r="QUU561" s="19"/>
      <c r="QUV561" s="20"/>
      <c r="QUW561" s="19"/>
      <c r="QUX561" s="19"/>
      <c r="QUY561" s="19"/>
      <c r="QUZ561" s="20"/>
      <c r="QVA561" s="20"/>
      <c r="QVB561" s="31"/>
      <c r="QVC561" s="31"/>
      <c r="QVD561" s="19"/>
      <c r="QVE561" s="20"/>
      <c r="QVF561" s="20"/>
      <c r="QVG561" s="9"/>
      <c r="QVH561" s="19"/>
      <c r="QVI561" s="19"/>
      <c r="QVJ561" s="19"/>
      <c r="QVK561" s="19"/>
      <c r="QVL561" s="19"/>
      <c r="QVM561" s="20"/>
      <c r="QVN561" s="19"/>
      <c r="QVO561" s="19"/>
      <c r="QVP561" s="19"/>
      <c r="QVQ561" s="20"/>
      <c r="QVR561" s="20"/>
      <c r="QVS561" s="31"/>
      <c r="QVT561" s="31"/>
      <c r="QVU561" s="19"/>
      <c r="QVV561" s="20"/>
      <c r="QVW561" s="20"/>
      <c r="QVX561" s="9"/>
      <c r="QVY561" s="19"/>
      <c r="QVZ561" s="19"/>
      <c r="QWA561" s="19"/>
      <c r="QWB561" s="19"/>
      <c r="QWC561" s="19"/>
      <c r="QWD561" s="20"/>
      <c r="QWE561" s="19"/>
      <c r="QWF561" s="19"/>
      <c r="QWG561" s="19"/>
      <c r="QWH561" s="20"/>
      <c r="QWI561" s="20"/>
      <c r="QWJ561" s="31"/>
      <c r="QWK561" s="31"/>
      <c r="QWL561" s="19"/>
      <c r="QWM561" s="20"/>
      <c r="QWN561" s="20"/>
      <c r="QWO561" s="9"/>
      <c r="QWP561" s="19"/>
      <c r="QWQ561" s="19"/>
      <c r="QWR561" s="19"/>
      <c r="QWS561" s="19"/>
      <c r="QWT561" s="19"/>
      <c r="QWU561" s="20"/>
      <c r="QWV561" s="19"/>
      <c r="QWW561" s="19"/>
      <c r="QWX561" s="19"/>
      <c r="QWY561" s="20"/>
      <c r="QWZ561" s="20"/>
      <c r="QXA561" s="31"/>
      <c r="QXB561" s="31"/>
      <c r="QXC561" s="19"/>
      <c r="QXD561" s="20"/>
      <c r="QXE561" s="20"/>
      <c r="QXF561" s="9"/>
      <c r="QXG561" s="19"/>
      <c r="QXH561" s="19"/>
      <c r="QXI561" s="19"/>
      <c r="QXJ561" s="19"/>
      <c r="QXK561" s="19"/>
      <c r="QXL561" s="20"/>
      <c r="QXM561" s="19"/>
      <c r="QXN561" s="19"/>
      <c r="QXO561" s="19"/>
      <c r="QXP561" s="20"/>
      <c r="QXQ561" s="20"/>
      <c r="QXR561" s="31"/>
      <c r="QXS561" s="31"/>
      <c r="QXT561" s="19"/>
      <c r="QXU561" s="20"/>
      <c r="QXV561" s="20"/>
      <c r="QXW561" s="9"/>
      <c r="QXX561" s="19"/>
      <c r="QXY561" s="19"/>
      <c r="QXZ561" s="19"/>
      <c r="QYA561" s="19"/>
      <c r="QYB561" s="19"/>
      <c r="QYC561" s="20"/>
      <c r="QYD561" s="19"/>
      <c r="QYE561" s="19"/>
      <c r="QYF561" s="19"/>
      <c r="QYG561" s="20"/>
      <c r="QYH561" s="20"/>
      <c r="QYI561" s="31"/>
      <c r="QYJ561" s="31"/>
      <c r="QYK561" s="19"/>
      <c r="QYL561" s="20"/>
      <c r="QYM561" s="20"/>
      <c r="QYN561" s="9"/>
      <c r="QYO561" s="19"/>
      <c r="QYP561" s="19"/>
      <c r="QYQ561" s="19"/>
      <c r="QYR561" s="19"/>
      <c r="QYS561" s="19"/>
      <c r="QYT561" s="20"/>
      <c r="QYU561" s="19"/>
      <c r="QYV561" s="19"/>
      <c r="QYW561" s="19"/>
      <c r="QYX561" s="20"/>
      <c r="QYY561" s="20"/>
      <c r="QYZ561" s="31"/>
      <c r="QZA561" s="31"/>
      <c r="QZB561" s="19"/>
      <c r="QZC561" s="20"/>
      <c r="QZD561" s="20"/>
      <c r="QZE561" s="9"/>
      <c r="QZF561" s="19"/>
      <c r="QZG561" s="19"/>
      <c r="QZH561" s="19"/>
      <c r="QZI561" s="19"/>
      <c r="QZJ561" s="19"/>
      <c r="QZK561" s="20"/>
      <c r="QZL561" s="19"/>
      <c r="QZM561" s="19"/>
      <c r="QZN561" s="19"/>
      <c r="QZO561" s="20"/>
      <c r="QZP561" s="20"/>
      <c r="QZQ561" s="31"/>
      <c r="QZR561" s="31"/>
      <c r="QZS561" s="19"/>
      <c r="QZT561" s="20"/>
      <c r="QZU561" s="20"/>
      <c r="QZV561" s="9"/>
      <c r="QZW561" s="19"/>
      <c r="QZX561" s="19"/>
      <c r="QZY561" s="19"/>
      <c r="QZZ561" s="19"/>
      <c r="RAA561" s="19"/>
      <c r="RAB561" s="20"/>
      <c r="RAC561" s="19"/>
      <c r="RAD561" s="19"/>
      <c r="RAE561" s="19"/>
      <c r="RAF561" s="20"/>
      <c r="RAG561" s="20"/>
      <c r="RAH561" s="31"/>
      <c r="RAI561" s="31"/>
      <c r="RAJ561" s="19"/>
      <c r="RAK561" s="20"/>
      <c r="RAL561" s="20"/>
      <c r="RAM561" s="9"/>
      <c r="RAN561" s="19"/>
      <c r="RAO561" s="19"/>
      <c r="RAP561" s="19"/>
      <c r="RAQ561" s="19"/>
      <c r="RAR561" s="19"/>
      <c r="RAS561" s="20"/>
      <c r="RAT561" s="19"/>
      <c r="RAU561" s="19"/>
      <c r="RAV561" s="19"/>
      <c r="RAW561" s="20"/>
      <c r="RAX561" s="20"/>
      <c r="RAY561" s="31"/>
      <c r="RAZ561" s="31"/>
      <c r="RBA561" s="19"/>
      <c r="RBB561" s="20"/>
      <c r="RBC561" s="20"/>
      <c r="RBD561" s="9"/>
      <c r="RBE561" s="19"/>
      <c r="RBF561" s="19"/>
      <c r="RBG561" s="19"/>
      <c r="RBH561" s="19"/>
      <c r="RBI561" s="19"/>
      <c r="RBJ561" s="20"/>
      <c r="RBK561" s="19"/>
      <c r="RBL561" s="19"/>
      <c r="RBM561" s="19"/>
      <c r="RBN561" s="20"/>
      <c r="RBO561" s="20"/>
      <c r="RBP561" s="31"/>
      <c r="RBQ561" s="31"/>
      <c r="RBR561" s="19"/>
      <c r="RBS561" s="20"/>
      <c r="RBT561" s="20"/>
      <c r="RBU561" s="9"/>
      <c r="RBV561" s="19"/>
      <c r="RBW561" s="19"/>
      <c r="RBX561" s="19"/>
      <c r="RBY561" s="19"/>
      <c r="RBZ561" s="19"/>
      <c r="RCA561" s="20"/>
      <c r="RCB561" s="19"/>
      <c r="RCC561" s="19"/>
      <c r="RCD561" s="19"/>
      <c r="RCE561" s="20"/>
      <c r="RCF561" s="20"/>
      <c r="RCG561" s="31"/>
      <c r="RCH561" s="31"/>
      <c r="RCI561" s="19"/>
      <c r="RCJ561" s="20"/>
      <c r="RCK561" s="20"/>
      <c r="RCL561" s="9"/>
      <c r="RCM561" s="19"/>
      <c r="RCN561" s="19"/>
      <c r="RCO561" s="19"/>
      <c r="RCP561" s="19"/>
      <c r="RCQ561" s="19"/>
      <c r="RCR561" s="20"/>
      <c r="RCS561" s="19"/>
      <c r="RCT561" s="19"/>
      <c r="RCU561" s="19"/>
      <c r="RCV561" s="20"/>
      <c r="RCW561" s="20"/>
      <c r="RCX561" s="31"/>
      <c r="RCY561" s="31"/>
      <c r="RCZ561" s="19"/>
      <c r="RDA561" s="20"/>
      <c r="RDB561" s="20"/>
      <c r="RDC561" s="9"/>
      <c r="RDD561" s="19"/>
      <c r="RDE561" s="19"/>
      <c r="RDF561" s="19"/>
      <c r="RDG561" s="19"/>
      <c r="RDH561" s="19"/>
      <c r="RDI561" s="20"/>
      <c r="RDJ561" s="19"/>
      <c r="RDK561" s="19"/>
      <c r="RDL561" s="19"/>
      <c r="RDM561" s="20"/>
      <c r="RDN561" s="20"/>
      <c r="RDO561" s="31"/>
      <c r="RDP561" s="31"/>
      <c r="RDQ561" s="19"/>
      <c r="RDR561" s="20"/>
      <c r="RDS561" s="20"/>
      <c r="RDT561" s="9"/>
      <c r="RDU561" s="19"/>
      <c r="RDV561" s="19"/>
      <c r="RDW561" s="19"/>
      <c r="RDX561" s="19"/>
      <c r="RDY561" s="19"/>
      <c r="RDZ561" s="20"/>
      <c r="REA561" s="19"/>
      <c r="REB561" s="19"/>
      <c r="REC561" s="19"/>
      <c r="RED561" s="20"/>
      <c r="REE561" s="20"/>
      <c r="REF561" s="31"/>
      <c r="REG561" s="31"/>
      <c r="REH561" s="19"/>
      <c r="REI561" s="20"/>
      <c r="REJ561" s="20"/>
      <c r="REK561" s="9"/>
      <c r="REL561" s="19"/>
      <c r="REM561" s="19"/>
      <c r="REN561" s="19"/>
      <c r="REO561" s="19"/>
      <c r="REP561" s="19"/>
      <c r="REQ561" s="20"/>
      <c r="RER561" s="19"/>
      <c r="RES561" s="19"/>
      <c r="RET561" s="19"/>
      <c r="REU561" s="20"/>
      <c r="REV561" s="20"/>
      <c r="REW561" s="31"/>
      <c r="REX561" s="31"/>
      <c r="REY561" s="19"/>
      <c r="REZ561" s="20"/>
      <c r="RFA561" s="20"/>
      <c r="RFB561" s="9"/>
      <c r="RFC561" s="19"/>
      <c r="RFD561" s="19"/>
      <c r="RFE561" s="19"/>
      <c r="RFF561" s="19"/>
      <c r="RFG561" s="19"/>
      <c r="RFH561" s="20"/>
      <c r="RFI561" s="19"/>
      <c r="RFJ561" s="19"/>
      <c r="RFK561" s="19"/>
      <c r="RFL561" s="20"/>
      <c r="RFM561" s="20"/>
      <c r="RFN561" s="31"/>
      <c r="RFO561" s="31"/>
      <c r="RFP561" s="19"/>
      <c r="RFQ561" s="20"/>
      <c r="RFR561" s="20"/>
      <c r="RFS561" s="9"/>
      <c r="RFT561" s="19"/>
      <c r="RFU561" s="19"/>
      <c r="RFV561" s="19"/>
      <c r="RFW561" s="19"/>
      <c r="RFX561" s="19"/>
      <c r="RFY561" s="20"/>
      <c r="RFZ561" s="19"/>
      <c r="RGA561" s="19"/>
      <c r="RGB561" s="19"/>
      <c r="RGC561" s="20"/>
      <c r="RGD561" s="20"/>
      <c r="RGE561" s="31"/>
      <c r="RGF561" s="31"/>
      <c r="RGG561" s="19"/>
      <c r="RGH561" s="20"/>
      <c r="RGI561" s="20"/>
      <c r="RGJ561" s="9"/>
      <c r="RGK561" s="19"/>
      <c r="RGL561" s="19"/>
      <c r="RGM561" s="19"/>
      <c r="RGN561" s="19"/>
      <c r="RGO561" s="19"/>
      <c r="RGP561" s="20"/>
      <c r="RGQ561" s="19"/>
      <c r="RGR561" s="19"/>
      <c r="RGS561" s="19"/>
      <c r="RGT561" s="20"/>
      <c r="RGU561" s="20"/>
      <c r="RGV561" s="31"/>
      <c r="RGW561" s="31"/>
      <c r="RGX561" s="19"/>
      <c r="RGY561" s="20"/>
      <c r="RGZ561" s="20"/>
      <c r="RHA561" s="9"/>
      <c r="RHB561" s="19"/>
      <c r="RHC561" s="19"/>
      <c r="RHD561" s="19"/>
      <c r="RHE561" s="19"/>
      <c r="RHF561" s="19"/>
      <c r="RHG561" s="20"/>
      <c r="RHH561" s="19"/>
      <c r="RHI561" s="19"/>
      <c r="RHJ561" s="19"/>
      <c r="RHK561" s="20"/>
      <c r="RHL561" s="20"/>
      <c r="RHM561" s="31"/>
      <c r="RHN561" s="31"/>
      <c r="RHO561" s="19"/>
      <c r="RHP561" s="20"/>
      <c r="RHQ561" s="20"/>
      <c r="RHR561" s="9"/>
      <c r="RHS561" s="19"/>
      <c r="RHT561" s="19"/>
      <c r="RHU561" s="19"/>
      <c r="RHV561" s="19"/>
      <c r="RHW561" s="19"/>
      <c r="RHX561" s="20"/>
      <c r="RHY561" s="19"/>
      <c r="RHZ561" s="19"/>
      <c r="RIA561" s="19"/>
      <c r="RIB561" s="20"/>
      <c r="RIC561" s="20"/>
      <c r="RID561" s="31"/>
      <c r="RIE561" s="31"/>
      <c r="RIF561" s="19"/>
      <c r="RIG561" s="20"/>
      <c r="RIH561" s="20"/>
      <c r="RII561" s="9"/>
      <c r="RIJ561" s="19"/>
      <c r="RIK561" s="19"/>
      <c r="RIL561" s="19"/>
      <c r="RIM561" s="19"/>
      <c r="RIN561" s="19"/>
      <c r="RIO561" s="20"/>
      <c r="RIP561" s="19"/>
      <c r="RIQ561" s="19"/>
      <c r="RIR561" s="19"/>
      <c r="RIS561" s="20"/>
      <c r="RIT561" s="20"/>
      <c r="RIU561" s="31"/>
      <c r="RIV561" s="31"/>
      <c r="RIW561" s="19"/>
      <c r="RIX561" s="20"/>
      <c r="RIY561" s="20"/>
      <c r="RIZ561" s="9"/>
      <c r="RJA561" s="19"/>
      <c r="RJB561" s="19"/>
      <c r="RJC561" s="19"/>
      <c r="RJD561" s="19"/>
      <c r="RJE561" s="19"/>
      <c r="RJF561" s="20"/>
      <c r="RJG561" s="19"/>
      <c r="RJH561" s="19"/>
      <c r="RJI561" s="19"/>
      <c r="RJJ561" s="20"/>
      <c r="RJK561" s="20"/>
      <c r="RJL561" s="31"/>
      <c r="RJM561" s="31"/>
      <c r="RJN561" s="19"/>
      <c r="RJO561" s="20"/>
      <c r="RJP561" s="20"/>
      <c r="RJQ561" s="9"/>
      <c r="RJR561" s="19"/>
      <c r="RJS561" s="19"/>
      <c r="RJT561" s="19"/>
      <c r="RJU561" s="19"/>
      <c r="RJV561" s="19"/>
      <c r="RJW561" s="20"/>
      <c r="RJX561" s="19"/>
      <c r="RJY561" s="19"/>
      <c r="RJZ561" s="19"/>
      <c r="RKA561" s="20"/>
      <c r="RKB561" s="20"/>
      <c r="RKC561" s="31"/>
      <c r="RKD561" s="31"/>
      <c r="RKE561" s="19"/>
      <c r="RKF561" s="20"/>
      <c r="RKG561" s="20"/>
      <c r="RKH561" s="9"/>
      <c r="RKI561" s="19"/>
      <c r="RKJ561" s="19"/>
      <c r="RKK561" s="19"/>
      <c r="RKL561" s="19"/>
      <c r="RKM561" s="19"/>
      <c r="RKN561" s="20"/>
      <c r="RKO561" s="19"/>
      <c r="RKP561" s="19"/>
      <c r="RKQ561" s="19"/>
      <c r="RKR561" s="20"/>
      <c r="RKS561" s="20"/>
      <c r="RKT561" s="31"/>
      <c r="RKU561" s="31"/>
      <c r="RKV561" s="19"/>
      <c r="RKW561" s="20"/>
      <c r="RKX561" s="20"/>
      <c r="RKY561" s="9"/>
      <c r="RKZ561" s="19"/>
      <c r="RLA561" s="19"/>
      <c r="RLB561" s="19"/>
      <c r="RLC561" s="19"/>
      <c r="RLD561" s="19"/>
      <c r="RLE561" s="20"/>
      <c r="RLF561" s="19"/>
      <c r="RLG561" s="19"/>
      <c r="RLH561" s="19"/>
      <c r="RLI561" s="20"/>
      <c r="RLJ561" s="20"/>
      <c r="RLK561" s="31"/>
      <c r="RLL561" s="31"/>
      <c r="RLM561" s="19"/>
      <c r="RLN561" s="20"/>
      <c r="RLO561" s="20"/>
      <c r="RLP561" s="9"/>
      <c r="RLQ561" s="19"/>
      <c r="RLR561" s="19"/>
      <c r="RLS561" s="19"/>
      <c r="RLT561" s="19"/>
      <c r="RLU561" s="19"/>
      <c r="RLV561" s="20"/>
      <c r="RLW561" s="19"/>
      <c r="RLX561" s="19"/>
      <c r="RLY561" s="19"/>
      <c r="RLZ561" s="20"/>
      <c r="RMA561" s="20"/>
      <c r="RMB561" s="31"/>
      <c r="RMC561" s="31"/>
      <c r="RMD561" s="19"/>
      <c r="RME561" s="20"/>
      <c r="RMF561" s="20"/>
      <c r="RMG561" s="9"/>
      <c r="RMH561" s="19"/>
      <c r="RMI561" s="19"/>
      <c r="RMJ561" s="19"/>
      <c r="RMK561" s="19"/>
      <c r="RML561" s="19"/>
      <c r="RMM561" s="20"/>
      <c r="RMN561" s="19"/>
      <c r="RMO561" s="19"/>
      <c r="RMP561" s="19"/>
      <c r="RMQ561" s="20"/>
      <c r="RMR561" s="20"/>
      <c r="RMS561" s="31"/>
      <c r="RMT561" s="31"/>
      <c r="RMU561" s="19"/>
      <c r="RMV561" s="20"/>
      <c r="RMW561" s="20"/>
      <c r="RMX561" s="9"/>
      <c r="RMY561" s="19"/>
      <c r="RMZ561" s="19"/>
      <c r="RNA561" s="19"/>
      <c r="RNB561" s="19"/>
      <c r="RNC561" s="19"/>
      <c r="RND561" s="20"/>
      <c r="RNE561" s="19"/>
      <c r="RNF561" s="19"/>
      <c r="RNG561" s="19"/>
      <c r="RNH561" s="20"/>
      <c r="RNI561" s="20"/>
      <c r="RNJ561" s="31"/>
      <c r="RNK561" s="31"/>
      <c r="RNL561" s="19"/>
      <c r="RNM561" s="20"/>
      <c r="RNN561" s="20"/>
      <c r="RNO561" s="9"/>
      <c r="RNP561" s="19"/>
      <c r="RNQ561" s="19"/>
      <c r="RNR561" s="19"/>
      <c r="RNS561" s="19"/>
      <c r="RNT561" s="19"/>
      <c r="RNU561" s="20"/>
      <c r="RNV561" s="19"/>
      <c r="RNW561" s="19"/>
      <c r="RNX561" s="19"/>
      <c r="RNY561" s="20"/>
      <c r="RNZ561" s="20"/>
      <c r="ROA561" s="31"/>
      <c r="ROB561" s="31"/>
      <c r="ROC561" s="19"/>
      <c r="ROD561" s="20"/>
      <c r="ROE561" s="20"/>
      <c r="ROF561" s="9"/>
      <c r="ROG561" s="19"/>
      <c r="ROH561" s="19"/>
      <c r="ROI561" s="19"/>
      <c r="ROJ561" s="19"/>
      <c r="ROK561" s="19"/>
      <c r="ROL561" s="20"/>
      <c r="ROM561" s="19"/>
      <c r="RON561" s="19"/>
      <c r="ROO561" s="19"/>
      <c r="ROP561" s="20"/>
      <c r="ROQ561" s="20"/>
      <c r="ROR561" s="31"/>
      <c r="ROS561" s="31"/>
      <c r="ROT561" s="19"/>
      <c r="ROU561" s="20"/>
      <c r="ROV561" s="20"/>
      <c r="ROW561" s="9"/>
      <c r="ROX561" s="19"/>
      <c r="ROY561" s="19"/>
      <c r="ROZ561" s="19"/>
      <c r="RPA561" s="19"/>
      <c r="RPB561" s="19"/>
      <c r="RPC561" s="20"/>
      <c r="RPD561" s="19"/>
      <c r="RPE561" s="19"/>
      <c r="RPF561" s="19"/>
      <c r="RPG561" s="20"/>
      <c r="RPH561" s="20"/>
      <c r="RPI561" s="31"/>
      <c r="RPJ561" s="31"/>
      <c r="RPK561" s="19"/>
      <c r="RPL561" s="20"/>
      <c r="RPM561" s="20"/>
      <c r="RPN561" s="9"/>
      <c r="RPO561" s="19"/>
      <c r="RPP561" s="19"/>
      <c r="RPQ561" s="19"/>
      <c r="RPR561" s="19"/>
      <c r="RPS561" s="19"/>
      <c r="RPT561" s="20"/>
      <c r="RPU561" s="19"/>
      <c r="RPV561" s="19"/>
      <c r="RPW561" s="19"/>
      <c r="RPX561" s="20"/>
      <c r="RPY561" s="20"/>
      <c r="RPZ561" s="31"/>
      <c r="RQA561" s="31"/>
      <c r="RQB561" s="19"/>
      <c r="RQC561" s="20"/>
      <c r="RQD561" s="20"/>
      <c r="RQE561" s="9"/>
      <c r="RQF561" s="19"/>
      <c r="RQG561" s="19"/>
      <c r="RQH561" s="19"/>
      <c r="RQI561" s="19"/>
      <c r="RQJ561" s="19"/>
      <c r="RQK561" s="20"/>
      <c r="RQL561" s="19"/>
      <c r="RQM561" s="19"/>
      <c r="RQN561" s="19"/>
      <c r="RQO561" s="20"/>
      <c r="RQP561" s="20"/>
      <c r="RQQ561" s="31"/>
      <c r="RQR561" s="31"/>
      <c r="RQS561" s="19"/>
      <c r="RQT561" s="20"/>
      <c r="RQU561" s="20"/>
      <c r="RQV561" s="9"/>
      <c r="RQW561" s="19"/>
      <c r="RQX561" s="19"/>
      <c r="RQY561" s="19"/>
      <c r="RQZ561" s="19"/>
      <c r="RRA561" s="19"/>
      <c r="RRB561" s="20"/>
      <c r="RRC561" s="19"/>
      <c r="RRD561" s="19"/>
      <c r="RRE561" s="19"/>
      <c r="RRF561" s="20"/>
      <c r="RRG561" s="20"/>
      <c r="RRH561" s="31"/>
      <c r="RRI561" s="31"/>
      <c r="RRJ561" s="19"/>
      <c r="RRK561" s="20"/>
      <c r="RRL561" s="20"/>
      <c r="RRM561" s="9"/>
      <c r="RRN561" s="19"/>
      <c r="RRO561" s="19"/>
      <c r="RRP561" s="19"/>
      <c r="RRQ561" s="19"/>
      <c r="RRR561" s="19"/>
      <c r="RRS561" s="20"/>
      <c r="RRT561" s="19"/>
      <c r="RRU561" s="19"/>
      <c r="RRV561" s="19"/>
      <c r="RRW561" s="20"/>
      <c r="RRX561" s="20"/>
      <c r="RRY561" s="31"/>
      <c r="RRZ561" s="31"/>
      <c r="RSA561" s="19"/>
      <c r="RSB561" s="20"/>
      <c r="RSC561" s="20"/>
      <c r="RSD561" s="9"/>
      <c r="RSE561" s="19"/>
      <c r="RSF561" s="19"/>
      <c r="RSG561" s="19"/>
      <c r="RSH561" s="19"/>
      <c r="RSI561" s="19"/>
      <c r="RSJ561" s="20"/>
      <c r="RSK561" s="19"/>
      <c r="RSL561" s="19"/>
      <c r="RSM561" s="19"/>
      <c r="RSN561" s="20"/>
      <c r="RSO561" s="20"/>
      <c r="RSP561" s="31"/>
      <c r="RSQ561" s="31"/>
      <c r="RSR561" s="19"/>
      <c r="RSS561" s="20"/>
      <c r="RST561" s="20"/>
      <c r="RSU561" s="9"/>
      <c r="RSV561" s="19"/>
      <c r="RSW561" s="19"/>
      <c r="RSX561" s="19"/>
      <c r="RSY561" s="19"/>
      <c r="RSZ561" s="19"/>
      <c r="RTA561" s="20"/>
      <c r="RTB561" s="19"/>
      <c r="RTC561" s="19"/>
      <c r="RTD561" s="19"/>
      <c r="RTE561" s="20"/>
      <c r="RTF561" s="20"/>
      <c r="RTG561" s="31"/>
      <c r="RTH561" s="31"/>
      <c r="RTI561" s="19"/>
      <c r="RTJ561" s="20"/>
      <c r="RTK561" s="20"/>
      <c r="RTL561" s="9"/>
      <c r="RTM561" s="19"/>
      <c r="RTN561" s="19"/>
      <c r="RTO561" s="19"/>
      <c r="RTP561" s="19"/>
      <c r="RTQ561" s="19"/>
      <c r="RTR561" s="20"/>
      <c r="RTS561" s="19"/>
      <c r="RTT561" s="19"/>
      <c r="RTU561" s="19"/>
      <c r="RTV561" s="20"/>
      <c r="RTW561" s="20"/>
      <c r="RTX561" s="31"/>
      <c r="RTY561" s="31"/>
      <c r="RTZ561" s="19"/>
      <c r="RUA561" s="20"/>
      <c r="RUB561" s="20"/>
      <c r="RUC561" s="9"/>
      <c r="RUD561" s="19"/>
      <c r="RUE561" s="19"/>
      <c r="RUF561" s="19"/>
      <c r="RUG561" s="19"/>
      <c r="RUH561" s="19"/>
      <c r="RUI561" s="20"/>
      <c r="RUJ561" s="19"/>
      <c r="RUK561" s="19"/>
      <c r="RUL561" s="19"/>
      <c r="RUM561" s="20"/>
      <c r="RUN561" s="20"/>
      <c r="RUO561" s="31"/>
      <c r="RUP561" s="31"/>
      <c r="RUQ561" s="19"/>
      <c r="RUR561" s="20"/>
      <c r="RUS561" s="20"/>
      <c r="RUT561" s="9"/>
      <c r="RUU561" s="19"/>
      <c r="RUV561" s="19"/>
      <c r="RUW561" s="19"/>
      <c r="RUX561" s="19"/>
      <c r="RUY561" s="19"/>
      <c r="RUZ561" s="20"/>
      <c r="RVA561" s="19"/>
      <c r="RVB561" s="19"/>
      <c r="RVC561" s="19"/>
      <c r="RVD561" s="20"/>
      <c r="RVE561" s="20"/>
      <c r="RVF561" s="31"/>
      <c r="RVG561" s="31"/>
      <c r="RVH561" s="19"/>
      <c r="RVI561" s="20"/>
      <c r="RVJ561" s="20"/>
      <c r="RVK561" s="9"/>
      <c r="RVL561" s="19"/>
      <c r="RVM561" s="19"/>
      <c r="RVN561" s="19"/>
      <c r="RVO561" s="19"/>
      <c r="RVP561" s="19"/>
      <c r="RVQ561" s="20"/>
      <c r="RVR561" s="19"/>
      <c r="RVS561" s="19"/>
      <c r="RVT561" s="19"/>
      <c r="RVU561" s="20"/>
      <c r="RVV561" s="20"/>
      <c r="RVW561" s="31"/>
      <c r="RVX561" s="31"/>
      <c r="RVY561" s="19"/>
      <c r="RVZ561" s="20"/>
      <c r="RWA561" s="20"/>
      <c r="RWB561" s="9"/>
      <c r="RWC561" s="19"/>
      <c r="RWD561" s="19"/>
      <c r="RWE561" s="19"/>
      <c r="RWF561" s="19"/>
      <c r="RWG561" s="19"/>
      <c r="RWH561" s="20"/>
      <c r="RWI561" s="19"/>
      <c r="RWJ561" s="19"/>
      <c r="RWK561" s="19"/>
      <c r="RWL561" s="20"/>
      <c r="RWM561" s="20"/>
      <c r="RWN561" s="31"/>
      <c r="RWO561" s="31"/>
      <c r="RWP561" s="19"/>
      <c r="RWQ561" s="20"/>
      <c r="RWR561" s="20"/>
      <c r="RWS561" s="9"/>
      <c r="RWT561" s="19"/>
      <c r="RWU561" s="19"/>
      <c r="RWV561" s="19"/>
      <c r="RWW561" s="19"/>
      <c r="RWX561" s="19"/>
      <c r="RWY561" s="20"/>
      <c r="RWZ561" s="19"/>
      <c r="RXA561" s="19"/>
      <c r="RXB561" s="19"/>
      <c r="RXC561" s="20"/>
      <c r="RXD561" s="20"/>
      <c r="RXE561" s="31"/>
      <c r="RXF561" s="31"/>
      <c r="RXG561" s="19"/>
      <c r="RXH561" s="20"/>
      <c r="RXI561" s="20"/>
      <c r="RXJ561" s="9"/>
      <c r="RXK561" s="19"/>
      <c r="RXL561" s="19"/>
      <c r="RXM561" s="19"/>
      <c r="RXN561" s="19"/>
      <c r="RXO561" s="19"/>
      <c r="RXP561" s="20"/>
      <c r="RXQ561" s="19"/>
      <c r="RXR561" s="19"/>
      <c r="RXS561" s="19"/>
      <c r="RXT561" s="20"/>
      <c r="RXU561" s="20"/>
      <c r="RXV561" s="31"/>
      <c r="RXW561" s="31"/>
      <c r="RXX561" s="19"/>
      <c r="RXY561" s="20"/>
      <c r="RXZ561" s="20"/>
      <c r="RYA561" s="9"/>
      <c r="RYB561" s="19"/>
      <c r="RYC561" s="19"/>
      <c r="RYD561" s="19"/>
      <c r="RYE561" s="19"/>
      <c r="RYF561" s="19"/>
      <c r="RYG561" s="20"/>
      <c r="RYH561" s="19"/>
      <c r="RYI561" s="19"/>
      <c r="RYJ561" s="19"/>
      <c r="RYK561" s="20"/>
      <c r="RYL561" s="20"/>
      <c r="RYM561" s="31"/>
      <c r="RYN561" s="31"/>
      <c r="RYO561" s="19"/>
      <c r="RYP561" s="20"/>
      <c r="RYQ561" s="20"/>
      <c r="RYR561" s="9"/>
      <c r="RYS561" s="19"/>
      <c r="RYT561" s="19"/>
      <c r="RYU561" s="19"/>
      <c r="RYV561" s="19"/>
      <c r="RYW561" s="19"/>
      <c r="RYX561" s="20"/>
      <c r="RYY561" s="19"/>
      <c r="RYZ561" s="19"/>
      <c r="RZA561" s="19"/>
      <c r="RZB561" s="20"/>
      <c r="RZC561" s="20"/>
      <c r="RZD561" s="31"/>
      <c r="RZE561" s="31"/>
      <c r="RZF561" s="19"/>
      <c r="RZG561" s="20"/>
      <c r="RZH561" s="20"/>
      <c r="RZI561" s="9"/>
      <c r="RZJ561" s="19"/>
      <c r="RZK561" s="19"/>
      <c r="RZL561" s="19"/>
      <c r="RZM561" s="19"/>
      <c r="RZN561" s="19"/>
      <c r="RZO561" s="20"/>
      <c r="RZP561" s="19"/>
      <c r="RZQ561" s="19"/>
      <c r="RZR561" s="19"/>
      <c r="RZS561" s="20"/>
      <c r="RZT561" s="20"/>
      <c r="RZU561" s="31"/>
      <c r="RZV561" s="31"/>
      <c r="RZW561" s="19"/>
      <c r="RZX561" s="20"/>
      <c r="RZY561" s="20"/>
      <c r="RZZ561" s="9"/>
      <c r="SAA561" s="19"/>
      <c r="SAB561" s="19"/>
      <c r="SAC561" s="19"/>
      <c r="SAD561" s="19"/>
      <c r="SAE561" s="19"/>
      <c r="SAF561" s="20"/>
      <c r="SAG561" s="19"/>
      <c r="SAH561" s="19"/>
      <c r="SAI561" s="19"/>
      <c r="SAJ561" s="20"/>
      <c r="SAK561" s="20"/>
      <c r="SAL561" s="31"/>
      <c r="SAM561" s="31"/>
      <c r="SAN561" s="19"/>
      <c r="SAO561" s="20"/>
      <c r="SAP561" s="20"/>
      <c r="SAQ561" s="9"/>
      <c r="SAR561" s="19"/>
      <c r="SAS561" s="19"/>
      <c r="SAT561" s="19"/>
      <c r="SAU561" s="19"/>
      <c r="SAV561" s="19"/>
      <c r="SAW561" s="20"/>
      <c r="SAX561" s="19"/>
      <c r="SAY561" s="19"/>
      <c r="SAZ561" s="19"/>
      <c r="SBA561" s="20"/>
      <c r="SBB561" s="20"/>
      <c r="SBC561" s="31"/>
      <c r="SBD561" s="31"/>
      <c r="SBE561" s="19"/>
      <c r="SBF561" s="20"/>
      <c r="SBG561" s="20"/>
      <c r="SBH561" s="9"/>
      <c r="SBI561" s="19"/>
      <c r="SBJ561" s="19"/>
      <c r="SBK561" s="19"/>
      <c r="SBL561" s="19"/>
      <c r="SBM561" s="19"/>
      <c r="SBN561" s="20"/>
      <c r="SBO561" s="19"/>
      <c r="SBP561" s="19"/>
      <c r="SBQ561" s="19"/>
      <c r="SBR561" s="20"/>
      <c r="SBS561" s="20"/>
      <c r="SBT561" s="31"/>
      <c r="SBU561" s="31"/>
      <c r="SBV561" s="19"/>
      <c r="SBW561" s="20"/>
      <c r="SBX561" s="20"/>
      <c r="SBY561" s="9"/>
      <c r="SBZ561" s="19"/>
      <c r="SCA561" s="19"/>
      <c r="SCB561" s="19"/>
      <c r="SCC561" s="19"/>
      <c r="SCD561" s="19"/>
      <c r="SCE561" s="20"/>
      <c r="SCF561" s="19"/>
      <c r="SCG561" s="19"/>
      <c r="SCH561" s="19"/>
      <c r="SCI561" s="20"/>
      <c r="SCJ561" s="20"/>
      <c r="SCK561" s="31"/>
      <c r="SCL561" s="31"/>
      <c r="SCM561" s="19"/>
      <c r="SCN561" s="20"/>
      <c r="SCO561" s="20"/>
      <c r="SCP561" s="9"/>
      <c r="SCQ561" s="19"/>
      <c r="SCR561" s="19"/>
      <c r="SCS561" s="19"/>
      <c r="SCT561" s="19"/>
      <c r="SCU561" s="19"/>
      <c r="SCV561" s="20"/>
      <c r="SCW561" s="19"/>
      <c r="SCX561" s="19"/>
      <c r="SCY561" s="19"/>
      <c r="SCZ561" s="20"/>
      <c r="SDA561" s="20"/>
      <c r="SDB561" s="31"/>
      <c r="SDC561" s="31"/>
      <c r="SDD561" s="19"/>
      <c r="SDE561" s="20"/>
      <c r="SDF561" s="20"/>
      <c r="SDG561" s="9"/>
      <c r="SDH561" s="19"/>
      <c r="SDI561" s="19"/>
      <c r="SDJ561" s="19"/>
      <c r="SDK561" s="19"/>
      <c r="SDL561" s="19"/>
      <c r="SDM561" s="20"/>
      <c r="SDN561" s="19"/>
      <c r="SDO561" s="19"/>
      <c r="SDP561" s="19"/>
      <c r="SDQ561" s="20"/>
      <c r="SDR561" s="20"/>
      <c r="SDS561" s="31"/>
      <c r="SDT561" s="31"/>
      <c r="SDU561" s="19"/>
      <c r="SDV561" s="20"/>
      <c r="SDW561" s="20"/>
      <c r="SDX561" s="9"/>
      <c r="SDY561" s="19"/>
      <c r="SDZ561" s="19"/>
      <c r="SEA561" s="19"/>
      <c r="SEB561" s="19"/>
      <c r="SEC561" s="19"/>
      <c r="SED561" s="20"/>
      <c r="SEE561" s="19"/>
      <c r="SEF561" s="19"/>
      <c r="SEG561" s="19"/>
      <c r="SEH561" s="20"/>
      <c r="SEI561" s="20"/>
      <c r="SEJ561" s="31"/>
      <c r="SEK561" s="31"/>
      <c r="SEL561" s="19"/>
      <c r="SEM561" s="20"/>
      <c r="SEN561" s="20"/>
      <c r="SEO561" s="9"/>
      <c r="SEP561" s="19"/>
      <c r="SEQ561" s="19"/>
      <c r="SER561" s="19"/>
      <c r="SES561" s="19"/>
      <c r="SET561" s="19"/>
      <c r="SEU561" s="20"/>
      <c r="SEV561" s="19"/>
      <c r="SEW561" s="19"/>
      <c r="SEX561" s="19"/>
      <c r="SEY561" s="20"/>
      <c r="SEZ561" s="20"/>
      <c r="SFA561" s="31"/>
      <c r="SFB561" s="31"/>
      <c r="SFC561" s="19"/>
      <c r="SFD561" s="20"/>
      <c r="SFE561" s="20"/>
      <c r="SFF561" s="9"/>
      <c r="SFG561" s="19"/>
      <c r="SFH561" s="19"/>
      <c r="SFI561" s="19"/>
      <c r="SFJ561" s="19"/>
      <c r="SFK561" s="19"/>
      <c r="SFL561" s="20"/>
      <c r="SFM561" s="19"/>
      <c r="SFN561" s="19"/>
      <c r="SFO561" s="19"/>
      <c r="SFP561" s="20"/>
      <c r="SFQ561" s="20"/>
      <c r="SFR561" s="31"/>
      <c r="SFS561" s="31"/>
      <c r="SFT561" s="19"/>
      <c r="SFU561" s="20"/>
      <c r="SFV561" s="20"/>
      <c r="SFW561" s="9"/>
      <c r="SFX561" s="19"/>
      <c r="SFY561" s="19"/>
      <c r="SFZ561" s="19"/>
      <c r="SGA561" s="19"/>
      <c r="SGB561" s="19"/>
      <c r="SGC561" s="20"/>
      <c r="SGD561" s="19"/>
      <c r="SGE561" s="19"/>
      <c r="SGF561" s="19"/>
      <c r="SGG561" s="20"/>
      <c r="SGH561" s="20"/>
      <c r="SGI561" s="31"/>
      <c r="SGJ561" s="31"/>
      <c r="SGK561" s="19"/>
      <c r="SGL561" s="20"/>
      <c r="SGM561" s="20"/>
      <c r="SGN561" s="9"/>
      <c r="SGO561" s="19"/>
      <c r="SGP561" s="19"/>
      <c r="SGQ561" s="19"/>
      <c r="SGR561" s="19"/>
      <c r="SGS561" s="19"/>
      <c r="SGT561" s="20"/>
      <c r="SGU561" s="19"/>
      <c r="SGV561" s="19"/>
      <c r="SGW561" s="19"/>
      <c r="SGX561" s="20"/>
      <c r="SGY561" s="20"/>
      <c r="SGZ561" s="31"/>
      <c r="SHA561" s="31"/>
      <c r="SHB561" s="19"/>
      <c r="SHC561" s="20"/>
      <c r="SHD561" s="20"/>
      <c r="SHE561" s="9"/>
      <c r="SHF561" s="19"/>
      <c r="SHG561" s="19"/>
      <c r="SHH561" s="19"/>
      <c r="SHI561" s="19"/>
      <c r="SHJ561" s="19"/>
      <c r="SHK561" s="20"/>
      <c r="SHL561" s="19"/>
      <c r="SHM561" s="19"/>
      <c r="SHN561" s="19"/>
      <c r="SHO561" s="20"/>
      <c r="SHP561" s="20"/>
      <c r="SHQ561" s="31"/>
      <c r="SHR561" s="31"/>
      <c r="SHS561" s="19"/>
      <c r="SHT561" s="20"/>
      <c r="SHU561" s="20"/>
      <c r="SHV561" s="9"/>
      <c r="SHW561" s="19"/>
      <c r="SHX561" s="19"/>
      <c r="SHY561" s="19"/>
      <c r="SHZ561" s="19"/>
      <c r="SIA561" s="19"/>
      <c r="SIB561" s="20"/>
      <c r="SIC561" s="19"/>
      <c r="SID561" s="19"/>
      <c r="SIE561" s="19"/>
      <c r="SIF561" s="20"/>
      <c r="SIG561" s="20"/>
      <c r="SIH561" s="31"/>
      <c r="SII561" s="31"/>
      <c r="SIJ561" s="19"/>
      <c r="SIK561" s="20"/>
      <c r="SIL561" s="20"/>
      <c r="SIM561" s="9"/>
      <c r="SIN561" s="19"/>
      <c r="SIO561" s="19"/>
      <c r="SIP561" s="19"/>
      <c r="SIQ561" s="19"/>
      <c r="SIR561" s="19"/>
      <c r="SIS561" s="20"/>
      <c r="SIT561" s="19"/>
      <c r="SIU561" s="19"/>
      <c r="SIV561" s="19"/>
      <c r="SIW561" s="20"/>
      <c r="SIX561" s="20"/>
      <c r="SIY561" s="31"/>
      <c r="SIZ561" s="31"/>
      <c r="SJA561" s="19"/>
      <c r="SJB561" s="20"/>
      <c r="SJC561" s="20"/>
      <c r="SJD561" s="9"/>
      <c r="SJE561" s="19"/>
      <c r="SJF561" s="19"/>
      <c r="SJG561" s="19"/>
      <c r="SJH561" s="19"/>
      <c r="SJI561" s="19"/>
      <c r="SJJ561" s="20"/>
      <c r="SJK561" s="19"/>
      <c r="SJL561" s="19"/>
      <c r="SJM561" s="19"/>
      <c r="SJN561" s="20"/>
      <c r="SJO561" s="20"/>
      <c r="SJP561" s="31"/>
      <c r="SJQ561" s="31"/>
      <c r="SJR561" s="19"/>
      <c r="SJS561" s="20"/>
      <c r="SJT561" s="20"/>
      <c r="SJU561" s="9"/>
      <c r="SJV561" s="19"/>
      <c r="SJW561" s="19"/>
      <c r="SJX561" s="19"/>
      <c r="SJY561" s="19"/>
      <c r="SJZ561" s="19"/>
      <c r="SKA561" s="20"/>
      <c r="SKB561" s="19"/>
      <c r="SKC561" s="19"/>
      <c r="SKD561" s="19"/>
      <c r="SKE561" s="20"/>
      <c r="SKF561" s="20"/>
      <c r="SKG561" s="31"/>
      <c r="SKH561" s="31"/>
      <c r="SKI561" s="19"/>
      <c r="SKJ561" s="20"/>
      <c r="SKK561" s="20"/>
      <c r="SKL561" s="9"/>
      <c r="SKM561" s="19"/>
      <c r="SKN561" s="19"/>
      <c r="SKO561" s="19"/>
      <c r="SKP561" s="19"/>
      <c r="SKQ561" s="19"/>
      <c r="SKR561" s="20"/>
      <c r="SKS561" s="19"/>
      <c r="SKT561" s="19"/>
      <c r="SKU561" s="19"/>
      <c r="SKV561" s="20"/>
      <c r="SKW561" s="20"/>
      <c r="SKX561" s="31"/>
      <c r="SKY561" s="31"/>
      <c r="SKZ561" s="19"/>
      <c r="SLA561" s="20"/>
      <c r="SLB561" s="20"/>
      <c r="SLC561" s="9"/>
      <c r="SLD561" s="19"/>
      <c r="SLE561" s="19"/>
      <c r="SLF561" s="19"/>
      <c r="SLG561" s="19"/>
      <c r="SLH561" s="19"/>
      <c r="SLI561" s="20"/>
      <c r="SLJ561" s="19"/>
      <c r="SLK561" s="19"/>
      <c r="SLL561" s="19"/>
      <c r="SLM561" s="20"/>
      <c r="SLN561" s="20"/>
      <c r="SLO561" s="31"/>
      <c r="SLP561" s="31"/>
      <c r="SLQ561" s="19"/>
      <c r="SLR561" s="20"/>
      <c r="SLS561" s="20"/>
      <c r="SLT561" s="9"/>
      <c r="SLU561" s="19"/>
      <c r="SLV561" s="19"/>
      <c r="SLW561" s="19"/>
      <c r="SLX561" s="19"/>
      <c r="SLY561" s="19"/>
      <c r="SLZ561" s="20"/>
      <c r="SMA561" s="19"/>
      <c r="SMB561" s="19"/>
      <c r="SMC561" s="19"/>
      <c r="SMD561" s="20"/>
      <c r="SME561" s="20"/>
      <c r="SMF561" s="31"/>
      <c r="SMG561" s="31"/>
      <c r="SMH561" s="19"/>
      <c r="SMI561" s="20"/>
      <c r="SMJ561" s="20"/>
      <c r="SMK561" s="9"/>
      <c r="SML561" s="19"/>
      <c r="SMM561" s="19"/>
      <c r="SMN561" s="19"/>
      <c r="SMO561" s="19"/>
      <c r="SMP561" s="19"/>
      <c r="SMQ561" s="20"/>
      <c r="SMR561" s="19"/>
      <c r="SMS561" s="19"/>
      <c r="SMT561" s="19"/>
      <c r="SMU561" s="20"/>
      <c r="SMV561" s="20"/>
      <c r="SMW561" s="31"/>
      <c r="SMX561" s="31"/>
      <c r="SMY561" s="19"/>
      <c r="SMZ561" s="20"/>
      <c r="SNA561" s="20"/>
      <c r="SNB561" s="9"/>
      <c r="SNC561" s="19"/>
      <c r="SND561" s="19"/>
      <c r="SNE561" s="19"/>
      <c r="SNF561" s="19"/>
      <c r="SNG561" s="19"/>
      <c r="SNH561" s="20"/>
      <c r="SNI561" s="19"/>
      <c r="SNJ561" s="19"/>
      <c r="SNK561" s="19"/>
      <c r="SNL561" s="20"/>
      <c r="SNM561" s="20"/>
      <c r="SNN561" s="31"/>
      <c r="SNO561" s="31"/>
      <c r="SNP561" s="19"/>
      <c r="SNQ561" s="20"/>
      <c r="SNR561" s="20"/>
      <c r="SNS561" s="9"/>
      <c r="SNT561" s="19"/>
      <c r="SNU561" s="19"/>
      <c r="SNV561" s="19"/>
      <c r="SNW561" s="19"/>
      <c r="SNX561" s="19"/>
      <c r="SNY561" s="20"/>
      <c r="SNZ561" s="19"/>
      <c r="SOA561" s="19"/>
      <c r="SOB561" s="19"/>
      <c r="SOC561" s="20"/>
      <c r="SOD561" s="20"/>
      <c r="SOE561" s="31"/>
      <c r="SOF561" s="31"/>
      <c r="SOG561" s="19"/>
      <c r="SOH561" s="20"/>
      <c r="SOI561" s="20"/>
      <c r="SOJ561" s="9"/>
      <c r="SOK561" s="19"/>
      <c r="SOL561" s="19"/>
      <c r="SOM561" s="19"/>
      <c r="SON561" s="19"/>
      <c r="SOO561" s="19"/>
      <c r="SOP561" s="20"/>
      <c r="SOQ561" s="19"/>
      <c r="SOR561" s="19"/>
      <c r="SOS561" s="19"/>
      <c r="SOT561" s="20"/>
      <c r="SOU561" s="20"/>
      <c r="SOV561" s="31"/>
      <c r="SOW561" s="31"/>
      <c r="SOX561" s="19"/>
      <c r="SOY561" s="20"/>
      <c r="SOZ561" s="20"/>
      <c r="SPA561" s="9"/>
      <c r="SPB561" s="19"/>
      <c r="SPC561" s="19"/>
      <c r="SPD561" s="19"/>
      <c r="SPE561" s="19"/>
      <c r="SPF561" s="19"/>
      <c r="SPG561" s="20"/>
      <c r="SPH561" s="19"/>
      <c r="SPI561" s="19"/>
      <c r="SPJ561" s="19"/>
      <c r="SPK561" s="20"/>
      <c r="SPL561" s="20"/>
      <c r="SPM561" s="31"/>
      <c r="SPN561" s="31"/>
      <c r="SPO561" s="19"/>
      <c r="SPP561" s="20"/>
      <c r="SPQ561" s="20"/>
      <c r="SPR561" s="9"/>
      <c r="SPS561" s="19"/>
      <c r="SPT561" s="19"/>
      <c r="SPU561" s="19"/>
      <c r="SPV561" s="19"/>
      <c r="SPW561" s="19"/>
      <c r="SPX561" s="20"/>
      <c r="SPY561" s="19"/>
      <c r="SPZ561" s="19"/>
      <c r="SQA561" s="19"/>
      <c r="SQB561" s="20"/>
      <c r="SQC561" s="20"/>
      <c r="SQD561" s="31"/>
      <c r="SQE561" s="31"/>
      <c r="SQF561" s="19"/>
      <c r="SQG561" s="20"/>
      <c r="SQH561" s="20"/>
      <c r="SQI561" s="9"/>
      <c r="SQJ561" s="19"/>
      <c r="SQK561" s="19"/>
      <c r="SQL561" s="19"/>
      <c r="SQM561" s="19"/>
      <c r="SQN561" s="19"/>
      <c r="SQO561" s="20"/>
      <c r="SQP561" s="19"/>
      <c r="SQQ561" s="19"/>
      <c r="SQR561" s="19"/>
      <c r="SQS561" s="20"/>
      <c r="SQT561" s="20"/>
      <c r="SQU561" s="31"/>
      <c r="SQV561" s="31"/>
      <c r="SQW561" s="19"/>
      <c r="SQX561" s="20"/>
      <c r="SQY561" s="20"/>
      <c r="SQZ561" s="9"/>
      <c r="SRA561" s="19"/>
      <c r="SRB561" s="19"/>
      <c r="SRC561" s="19"/>
      <c r="SRD561" s="19"/>
      <c r="SRE561" s="19"/>
      <c r="SRF561" s="20"/>
      <c r="SRG561" s="19"/>
      <c r="SRH561" s="19"/>
      <c r="SRI561" s="19"/>
      <c r="SRJ561" s="20"/>
      <c r="SRK561" s="20"/>
      <c r="SRL561" s="31"/>
      <c r="SRM561" s="31"/>
      <c r="SRN561" s="19"/>
      <c r="SRO561" s="20"/>
      <c r="SRP561" s="20"/>
      <c r="SRQ561" s="9"/>
      <c r="SRR561" s="19"/>
      <c r="SRS561" s="19"/>
      <c r="SRT561" s="19"/>
      <c r="SRU561" s="19"/>
      <c r="SRV561" s="19"/>
      <c r="SRW561" s="20"/>
      <c r="SRX561" s="19"/>
      <c r="SRY561" s="19"/>
      <c r="SRZ561" s="19"/>
      <c r="SSA561" s="20"/>
      <c r="SSB561" s="20"/>
      <c r="SSC561" s="31"/>
      <c r="SSD561" s="31"/>
      <c r="SSE561" s="19"/>
      <c r="SSF561" s="20"/>
      <c r="SSG561" s="20"/>
      <c r="SSH561" s="9"/>
      <c r="SSI561" s="19"/>
      <c r="SSJ561" s="19"/>
      <c r="SSK561" s="19"/>
      <c r="SSL561" s="19"/>
      <c r="SSM561" s="19"/>
      <c r="SSN561" s="20"/>
      <c r="SSO561" s="19"/>
      <c r="SSP561" s="19"/>
      <c r="SSQ561" s="19"/>
      <c r="SSR561" s="20"/>
      <c r="SSS561" s="20"/>
      <c r="SST561" s="31"/>
      <c r="SSU561" s="31"/>
      <c r="SSV561" s="19"/>
      <c r="SSW561" s="20"/>
      <c r="SSX561" s="20"/>
      <c r="SSY561" s="9"/>
      <c r="SSZ561" s="19"/>
      <c r="STA561" s="19"/>
      <c r="STB561" s="19"/>
      <c r="STC561" s="19"/>
      <c r="STD561" s="19"/>
      <c r="STE561" s="20"/>
      <c r="STF561" s="19"/>
      <c r="STG561" s="19"/>
      <c r="STH561" s="19"/>
      <c r="STI561" s="20"/>
      <c r="STJ561" s="20"/>
      <c r="STK561" s="31"/>
      <c r="STL561" s="31"/>
      <c r="STM561" s="19"/>
      <c r="STN561" s="20"/>
      <c r="STO561" s="20"/>
      <c r="STP561" s="9"/>
      <c r="STQ561" s="19"/>
      <c r="STR561" s="19"/>
      <c r="STS561" s="19"/>
      <c r="STT561" s="19"/>
      <c r="STU561" s="19"/>
      <c r="STV561" s="20"/>
      <c r="STW561" s="19"/>
      <c r="STX561" s="19"/>
      <c r="STY561" s="19"/>
      <c r="STZ561" s="20"/>
      <c r="SUA561" s="20"/>
      <c r="SUB561" s="31"/>
      <c r="SUC561" s="31"/>
      <c r="SUD561" s="19"/>
      <c r="SUE561" s="20"/>
      <c r="SUF561" s="20"/>
      <c r="SUG561" s="9"/>
      <c r="SUH561" s="19"/>
      <c r="SUI561" s="19"/>
      <c r="SUJ561" s="19"/>
      <c r="SUK561" s="19"/>
      <c r="SUL561" s="19"/>
      <c r="SUM561" s="20"/>
      <c r="SUN561" s="19"/>
      <c r="SUO561" s="19"/>
      <c r="SUP561" s="19"/>
      <c r="SUQ561" s="20"/>
      <c r="SUR561" s="20"/>
      <c r="SUS561" s="31"/>
      <c r="SUT561" s="31"/>
      <c r="SUU561" s="19"/>
      <c r="SUV561" s="20"/>
      <c r="SUW561" s="20"/>
      <c r="SUX561" s="9"/>
      <c r="SUY561" s="19"/>
      <c r="SUZ561" s="19"/>
      <c r="SVA561" s="19"/>
      <c r="SVB561" s="19"/>
      <c r="SVC561" s="19"/>
      <c r="SVD561" s="20"/>
      <c r="SVE561" s="19"/>
      <c r="SVF561" s="19"/>
      <c r="SVG561" s="19"/>
      <c r="SVH561" s="20"/>
      <c r="SVI561" s="20"/>
      <c r="SVJ561" s="31"/>
      <c r="SVK561" s="31"/>
      <c r="SVL561" s="19"/>
      <c r="SVM561" s="20"/>
      <c r="SVN561" s="20"/>
      <c r="SVO561" s="9"/>
      <c r="SVP561" s="19"/>
      <c r="SVQ561" s="19"/>
      <c r="SVR561" s="19"/>
      <c r="SVS561" s="19"/>
      <c r="SVT561" s="19"/>
      <c r="SVU561" s="20"/>
      <c r="SVV561" s="19"/>
      <c r="SVW561" s="19"/>
      <c r="SVX561" s="19"/>
      <c r="SVY561" s="20"/>
      <c r="SVZ561" s="20"/>
      <c r="SWA561" s="31"/>
      <c r="SWB561" s="31"/>
      <c r="SWC561" s="19"/>
      <c r="SWD561" s="20"/>
      <c r="SWE561" s="20"/>
      <c r="SWF561" s="9"/>
      <c r="SWG561" s="19"/>
      <c r="SWH561" s="19"/>
      <c r="SWI561" s="19"/>
      <c r="SWJ561" s="19"/>
      <c r="SWK561" s="19"/>
      <c r="SWL561" s="20"/>
      <c r="SWM561" s="19"/>
      <c r="SWN561" s="19"/>
      <c r="SWO561" s="19"/>
      <c r="SWP561" s="20"/>
      <c r="SWQ561" s="20"/>
      <c r="SWR561" s="31"/>
      <c r="SWS561" s="31"/>
      <c r="SWT561" s="19"/>
      <c r="SWU561" s="20"/>
      <c r="SWV561" s="20"/>
      <c r="SWW561" s="9"/>
      <c r="SWX561" s="19"/>
      <c r="SWY561" s="19"/>
      <c r="SWZ561" s="19"/>
      <c r="SXA561" s="19"/>
      <c r="SXB561" s="19"/>
      <c r="SXC561" s="20"/>
      <c r="SXD561" s="19"/>
      <c r="SXE561" s="19"/>
      <c r="SXF561" s="19"/>
      <c r="SXG561" s="20"/>
      <c r="SXH561" s="20"/>
      <c r="SXI561" s="31"/>
      <c r="SXJ561" s="31"/>
      <c r="SXK561" s="19"/>
      <c r="SXL561" s="20"/>
      <c r="SXM561" s="20"/>
      <c r="SXN561" s="9"/>
      <c r="SXO561" s="19"/>
      <c r="SXP561" s="19"/>
      <c r="SXQ561" s="19"/>
      <c r="SXR561" s="19"/>
      <c r="SXS561" s="19"/>
      <c r="SXT561" s="20"/>
      <c r="SXU561" s="19"/>
      <c r="SXV561" s="19"/>
      <c r="SXW561" s="19"/>
      <c r="SXX561" s="20"/>
      <c r="SXY561" s="20"/>
      <c r="SXZ561" s="31"/>
      <c r="SYA561" s="31"/>
      <c r="SYB561" s="19"/>
      <c r="SYC561" s="20"/>
      <c r="SYD561" s="20"/>
      <c r="SYE561" s="9"/>
      <c r="SYF561" s="19"/>
      <c r="SYG561" s="19"/>
      <c r="SYH561" s="19"/>
      <c r="SYI561" s="19"/>
      <c r="SYJ561" s="19"/>
      <c r="SYK561" s="20"/>
      <c r="SYL561" s="19"/>
      <c r="SYM561" s="19"/>
      <c r="SYN561" s="19"/>
      <c r="SYO561" s="20"/>
      <c r="SYP561" s="20"/>
      <c r="SYQ561" s="31"/>
      <c r="SYR561" s="31"/>
      <c r="SYS561" s="19"/>
      <c r="SYT561" s="20"/>
      <c r="SYU561" s="20"/>
      <c r="SYV561" s="9"/>
      <c r="SYW561" s="19"/>
      <c r="SYX561" s="19"/>
      <c r="SYY561" s="19"/>
      <c r="SYZ561" s="19"/>
      <c r="SZA561" s="19"/>
      <c r="SZB561" s="20"/>
      <c r="SZC561" s="19"/>
      <c r="SZD561" s="19"/>
      <c r="SZE561" s="19"/>
      <c r="SZF561" s="20"/>
      <c r="SZG561" s="20"/>
      <c r="SZH561" s="31"/>
      <c r="SZI561" s="31"/>
      <c r="SZJ561" s="19"/>
      <c r="SZK561" s="20"/>
      <c r="SZL561" s="20"/>
      <c r="SZM561" s="9"/>
      <c r="SZN561" s="19"/>
      <c r="SZO561" s="19"/>
      <c r="SZP561" s="19"/>
      <c r="SZQ561" s="19"/>
      <c r="SZR561" s="19"/>
      <c r="SZS561" s="20"/>
      <c r="SZT561" s="19"/>
      <c r="SZU561" s="19"/>
      <c r="SZV561" s="19"/>
      <c r="SZW561" s="20"/>
      <c r="SZX561" s="20"/>
      <c r="SZY561" s="31"/>
      <c r="SZZ561" s="31"/>
      <c r="TAA561" s="19"/>
      <c r="TAB561" s="20"/>
      <c r="TAC561" s="20"/>
      <c r="TAD561" s="9"/>
      <c r="TAE561" s="19"/>
      <c r="TAF561" s="19"/>
      <c r="TAG561" s="19"/>
      <c r="TAH561" s="19"/>
      <c r="TAI561" s="19"/>
      <c r="TAJ561" s="20"/>
      <c r="TAK561" s="19"/>
      <c r="TAL561" s="19"/>
      <c r="TAM561" s="19"/>
      <c r="TAN561" s="20"/>
      <c r="TAO561" s="20"/>
      <c r="TAP561" s="31"/>
      <c r="TAQ561" s="31"/>
      <c r="TAR561" s="19"/>
      <c r="TAS561" s="20"/>
      <c r="TAT561" s="20"/>
      <c r="TAU561" s="9"/>
      <c r="TAV561" s="19"/>
      <c r="TAW561" s="19"/>
      <c r="TAX561" s="19"/>
      <c r="TAY561" s="19"/>
      <c r="TAZ561" s="19"/>
      <c r="TBA561" s="20"/>
      <c r="TBB561" s="19"/>
      <c r="TBC561" s="19"/>
      <c r="TBD561" s="19"/>
      <c r="TBE561" s="20"/>
      <c r="TBF561" s="20"/>
      <c r="TBG561" s="31"/>
      <c r="TBH561" s="31"/>
      <c r="TBI561" s="19"/>
      <c r="TBJ561" s="20"/>
      <c r="TBK561" s="20"/>
      <c r="TBL561" s="9"/>
      <c r="TBM561" s="19"/>
      <c r="TBN561" s="19"/>
      <c r="TBO561" s="19"/>
      <c r="TBP561" s="19"/>
      <c r="TBQ561" s="19"/>
      <c r="TBR561" s="20"/>
      <c r="TBS561" s="19"/>
      <c r="TBT561" s="19"/>
      <c r="TBU561" s="19"/>
      <c r="TBV561" s="20"/>
      <c r="TBW561" s="20"/>
      <c r="TBX561" s="31"/>
      <c r="TBY561" s="31"/>
      <c r="TBZ561" s="19"/>
      <c r="TCA561" s="20"/>
      <c r="TCB561" s="20"/>
      <c r="TCC561" s="9"/>
      <c r="TCD561" s="19"/>
      <c r="TCE561" s="19"/>
      <c r="TCF561" s="19"/>
      <c r="TCG561" s="19"/>
      <c r="TCH561" s="19"/>
      <c r="TCI561" s="20"/>
      <c r="TCJ561" s="19"/>
      <c r="TCK561" s="19"/>
      <c r="TCL561" s="19"/>
      <c r="TCM561" s="20"/>
      <c r="TCN561" s="20"/>
      <c r="TCO561" s="31"/>
      <c r="TCP561" s="31"/>
      <c r="TCQ561" s="19"/>
      <c r="TCR561" s="20"/>
      <c r="TCS561" s="20"/>
      <c r="TCT561" s="9"/>
      <c r="TCU561" s="19"/>
      <c r="TCV561" s="19"/>
      <c r="TCW561" s="19"/>
      <c r="TCX561" s="19"/>
      <c r="TCY561" s="19"/>
      <c r="TCZ561" s="20"/>
      <c r="TDA561" s="19"/>
      <c r="TDB561" s="19"/>
      <c r="TDC561" s="19"/>
      <c r="TDD561" s="20"/>
      <c r="TDE561" s="20"/>
      <c r="TDF561" s="31"/>
      <c r="TDG561" s="31"/>
      <c r="TDH561" s="19"/>
      <c r="TDI561" s="20"/>
      <c r="TDJ561" s="20"/>
      <c r="TDK561" s="9"/>
      <c r="TDL561" s="19"/>
      <c r="TDM561" s="19"/>
      <c r="TDN561" s="19"/>
      <c r="TDO561" s="19"/>
      <c r="TDP561" s="19"/>
      <c r="TDQ561" s="20"/>
      <c r="TDR561" s="19"/>
      <c r="TDS561" s="19"/>
      <c r="TDT561" s="19"/>
      <c r="TDU561" s="20"/>
      <c r="TDV561" s="20"/>
      <c r="TDW561" s="31"/>
      <c r="TDX561" s="31"/>
      <c r="TDY561" s="19"/>
      <c r="TDZ561" s="20"/>
      <c r="TEA561" s="20"/>
      <c r="TEB561" s="9"/>
      <c r="TEC561" s="19"/>
      <c r="TED561" s="19"/>
      <c r="TEE561" s="19"/>
      <c r="TEF561" s="19"/>
      <c r="TEG561" s="19"/>
      <c r="TEH561" s="20"/>
      <c r="TEI561" s="19"/>
      <c r="TEJ561" s="19"/>
      <c r="TEK561" s="19"/>
      <c r="TEL561" s="20"/>
      <c r="TEM561" s="20"/>
      <c r="TEN561" s="31"/>
      <c r="TEO561" s="31"/>
      <c r="TEP561" s="19"/>
      <c r="TEQ561" s="20"/>
      <c r="TER561" s="20"/>
      <c r="TES561" s="9"/>
      <c r="TET561" s="19"/>
      <c r="TEU561" s="19"/>
      <c r="TEV561" s="19"/>
      <c r="TEW561" s="19"/>
      <c r="TEX561" s="19"/>
      <c r="TEY561" s="20"/>
      <c r="TEZ561" s="19"/>
      <c r="TFA561" s="19"/>
      <c r="TFB561" s="19"/>
      <c r="TFC561" s="20"/>
      <c r="TFD561" s="20"/>
      <c r="TFE561" s="31"/>
      <c r="TFF561" s="31"/>
      <c r="TFG561" s="19"/>
      <c r="TFH561" s="20"/>
      <c r="TFI561" s="20"/>
      <c r="TFJ561" s="9"/>
      <c r="TFK561" s="19"/>
      <c r="TFL561" s="19"/>
      <c r="TFM561" s="19"/>
      <c r="TFN561" s="19"/>
      <c r="TFO561" s="19"/>
      <c r="TFP561" s="20"/>
      <c r="TFQ561" s="19"/>
      <c r="TFR561" s="19"/>
      <c r="TFS561" s="19"/>
      <c r="TFT561" s="20"/>
      <c r="TFU561" s="20"/>
      <c r="TFV561" s="31"/>
      <c r="TFW561" s="31"/>
      <c r="TFX561" s="19"/>
      <c r="TFY561" s="20"/>
      <c r="TFZ561" s="20"/>
      <c r="TGA561" s="9"/>
      <c r="TGB561" s="19"/>
      <c r="TGC561" s="19"/>
      <c r="TGD561" s="19"/>
      <c r="TGE561" s="19"/>
      <c r="TGF561" s="19"/>
      <c r="TGG561" s="20"/>
      <c r="TGH561" s="19"/>
      <c r="TGI561" s="19"/>
      <c r="TGJ561" s="19"/>
      <c r="TGK561" s="20"/>
      <c r="TGL561" s="20"/>
      <c r="TGM561" s="31"/>
      <c r="TGN561" s="31"/>
      <c r="TGO561" s="19"/>
      <c r="TGP561" s="20"/>
      <c r="TGQ561" s="20"/>
      <c r="TGR561" s="9"/>
      <c r="TGS561" s="19"/>
      <c r="TGT561" s="19"/>
      <c r="TGU561" s="19"/>
      <c r="TGV561" s="19"/>
      <c r="TGW561" s="19"/>
      <c r="TGX561" s="20"/>
      <c r="TGY561" s="19"/>
      <c r="TGZ561" s="19"/>
      <c r="THA561" s="19"/>
      <c r="THB561" s="20"/>
      <c r="THC561" s="20"/>
      <c r="THD561" s="31"/>
      <c r="THE561" s="31"/>
      <c r="THF561" s="19"/>
      <c r="THG561" s="20"/>
      <c r="THH561" s="20"/>
      <c r="THI561" s="9"/>
      <c r="THJ561" s="19"/>
      <c r="THK561" s="19"/>
      <c r="THL561" s="19"/>
      <c r="THM561" s="19"/>
      <c r="THN561" s="19"/>
      <c r="THO561" s="20"/>
      <c r="THP561" s="19"/>
      <c r="THQ561" s="19"/>
      <c r="THR561" s="19"/>
      <c r="THS561" s="20"/>
      <c r="THT561" s="20"/>
      <c r="THU561" s="31"/>
      <c r="THV561" s="31"/>
      <c r="THW561" s="19"/>
      <c r="THX561" s="20"/>
      <c r="THY561" s="20"/>
      <c r="THZ561" s="9"/>
      <c r="TIA561" s="19"/>
      <c r="TIB561" s="19"/>
      <c r="TIC561" s="19"/>
      <c r="TID561" s="19"/>
      <c r="TIE561" s="19"/>
      <c r="TIF561" s="20"/>
      <c r="TIG561" s="19"/>
      <c r="TIH561" s="19"/>
      <c r="TII561" s="19"/>
      <c r="TIJ561" s="20"/>
      <c r="TIK561" s="20"/>
      <c r="TIL561" s="31"/>
      <c r="TIM561" s="31"/>
      <c r="TIN561" s="19"/>
      <c r="TIO561" s="20"/>
      <c r="TIP561" s="20"/>
      <c r="TIQ561" s="9"/>
      <c r="TIR561" s="19"/>
      <c r="TIS561" s="19"/>
      <c r="TIT561" s="19"/>
      <c r="TIU561" s="19"/>
      <c r="TIV561" s="19"/>
      <c r="TIW561" s="20"/>
      <c r="TIX561" s="19"/>
      <c r="TIY561" s="19"/>
      <c r="TIZ561" s="19"/>
      <c r="TJA561" s="20"/>
      <c r="TJB561" s="20"/>
      <c r="TJC561" s="31"/>
      <c r="TJD561" s="31"/>
      <c r="TJE561" s="19"/>
      <c r="TJF561" s="20"/>
      <c r="TJG561" s="20"/>
      <c r="TJH561" s="9"/>
      <c r="TJI561" s="19"/>
      <c r="TJJ561" s="19"/>
      <c r="TJK561" s="19"/>
      <c r="TJL561" s="19"/>
      <c r="TJM561" s="19"/>
      <c r="TJN561" s="20"/>
      <c r="TJO561" s="19"/>
      <c r="TJP561" s="19"/>
      <c r="TJQ561" s="19"/>
      <c r="TJR561" s="20"/>
      <c r="TJS561" s="20"/>
      <c r="TJT561" s="31"/>
      <c r="TJU561" s="31"/>
      <c r="TJV561" s="19"/>
      <c r="TJW561" s="20"/>
      <c r="TJX561" s="20"/>
      <c r="TJY561" s="9"/>
      <c r="TJZ561" s="19"/>
      <c r="TKA561" s="19"/>
      <c r="TKB561" s="19"/>
      <c r="TKC561" s="19"/>
      <c r="TKD561" s="19"/>
      <c r="TKE561" s="20"/>
      <c r="TKF561" s="19"/>
      <c r="TKG561" s="19"/>
      <c r="TKH561" s="19"/>
      <c r="TKI561" s="20"/>
      <c r="TKJ561" s="20"/>
      <c r="TKK561" s="31"/>
      <c r="TKL561" s="31"/>
      <c r="TKM561" s="19"/>
      <c r="TKN561" s="20"/>
      <c r="TKO561" s="20"/>
      <c r="TKP561" s="9"/>
      <c r="TKQ561" s="19"/>
      <c r="TKR561" s="19"/>
      <c r="TKS561" s="19"/>
      <c r="TKT561" s="19"/>
      <c r="TKU561" s="19"/>
      <c r="TKV561" s="20"/>
      <c r="TKW561" s="19"/>
      <c r="TKX561" s="19"/>
      <c r="TKY561" s="19"/>
      <c r="TKZ561" s="20"/>
      <c r="TLA561" s="20"/>
      <c r="TLB561" s="31"/>
      <c r="TLC561" s="31"/>
      <c r="TLD561" s="19"/>
      <c r="TLE561" s="20"/>
      <c r="TLF561" s="20"/>
      <c r="TLG561" s="9"/>
      <c r="TLH561" s="19"/>
      <c r="TLI561" s="19"/>
      <c r="TLJ561" s="19"/>
      <c r="TLK561" s="19"/>
      <c r="TLL561" s="19"/>
      <c r="TLM561" s="20"/>
      <c r="TLN561" s="19"/>
      <c r="TLO561" s="19"/>
      <c r="TLP561" s="19"/>
      <c r="TLQ561" s="20"/>
      <c r="TLR561" s="20"/>
      <c r="TLS561" s="31"/>
      <c r="TLT561" s="31"/>
      <c r="TLU561" s="19"/>
      <c r="TLV561" s="20"/>
      <c r="TLW561" s="20"/>
      <c r="TLX561" s="9"/>
      <c r="TLY561" s="19"/>
      <c r="TLZ561" s="19"/>
      <c r="TMA561" s="19"/>
      <c r="TMB561" s="19"/>
      <c r="TMC561" s="19"/>
      <c r="TMD561" s="20"/>
      <c r="TME561" s="19"/>
      <c r="TMF561" s="19"/>
      <c r="TMG561" s="19"/>
      <c r="TMH561" s="20"/>
      <c r="TMI561" s="20"/>
      <c r="TMJ561" s="31"/>
      <c r="TMK561" s="31"/>
      <c r="TML561" s="19"/>
      <c r="TMM561" s="20"/>
      <c r="TMN561" s="20"/>
      <c r="TMO561" s="9"/>
      <c r="TMP561" s="19"/>
      <c r="TMQ561" s="19"/>
      <c r="TMR561" s="19"/>
      <c r="TMS561" s="19"/>
      <c r="TMT561" s="19"/>
      <c r="TMU561" s="20"/>
      <c r="TMV561" s="19"/>
      <c r="TMW561" s="19"/>
      <c r="TMX561" s="19"/>
      <c r="TMY561" s="20"/>
      <c r="TMZ561" s="20"/>
      <c r="TNA561" s="31"/>
      <c r="TNB561" s="31"/>
      <c r="TNC561" s="19"/>
      <c r="TND561" s="20"/>
      <c r="TNE561" s="20"/>
      <c r="TNF561" s="9"/>
      <c r="TNG561" s="19"/>
      <c r="TNH561" s="19"/>
      <c r="TNI561" s="19"/>
      <c r="TNJ561" s="19"/>
      <c r="TNK561" s="19"/>
      <c r="TNL561" s="20"/>
      <c r="TNM561" s="19"/>
      <c r="TNN561" s="19"/>
      <c r="TNO561" s="19"/>
      <c r="TNP561" s="20"/>
      <c r="TNQ561" s="20"/>
      <c r="TNR561" s="31"/>
      <c r="TNS561" s="31"/>
      <c r="TNT561" s="19"/>
      <c r="TNU561" s="20"/>
      <c r="TNV561" s="20"/>
      <c r="TNW561" s="9"/>
      <c r="TNX561" s="19"/>
      <c r="TNY561" s="19"/>
      <c r="TNZ561" s="19"/>
      <c r="TOA561" s="19"/>
      <c r="TOB561" s="19"/>
      <c r="TOC561" s="20"/>
      <c r="TOD561" s="19"/>
      <c r="TOE561" s="19"/>
      <c r="TOF561" s="19"/>
      <c r="TOG561" s="20"/>
      <c r="TOH561" s="20"/>
      <c r="TOI561" s="31"/>
      <c r="TOJ561" s="31"/>
      <c r="TOK561" s="19"/>
      <c r="TOL561" s="20"/>
      <c r="TOM561" s="20"/>
      <c r="TON561" s="9"/>
      <c r="TOO561" s="19"/>
      <c r="TOP561" s="19"/>
      <c r="TOQ561" s="19"/>
      <c r="TOR561" s="19"/>
      <c r="TOS561" s="19"/>
      <c r="TOT561" s="20"/>
      <c r="TOU561" s="19"/>
      <c r="TOV561" s="19"/>
      <c r="TOW561" s="19"/>
      <c r="TOX561" s="20"/>
      <c r="TOY561" s="20"/>
      <c r="TOZ561" s="31"/>
      <c r="TPA561" s="31"/>
      <c r="TPB561" s="19"/>
      <c r="TPC561" s="20"/>
      <c r="TPD561" s="20"/>
      <c r="TPE561" s="9"/>
      <c r="TPF561" s="19"/>
      <c r="TPG561" s="19"/>
      <c r="TPH561" s="19"/>
      <c r="TPI561" s="19"/>
      <c r="TPJ561" s="19"/>
      <c r="TPK561" s="20"/>
      <c r="TPL561" s="19"/>
      <c r="TPM561" s="19"/>
      <c r="TPN561" s="19"/>
      <c r="TPO561" s="20"/>
      <c r="TPP561" s="20"/>
      <c r="TPQ561" s="31"/>
      <c r="TPR561" s="31"/>
      <c r="TPS561" s="19"/>
      <c r="TPT561" s="20"/>
      <c r="TPU561" s="20"/>
      <c r="TPV561" s="9"/>
      <c r="TPW561" s="19"/>
      <c r="TPX561" s="19"/>
      <c r="TPY561" s="19"/>
      <c r="TPZ561" s="19"/>
      <c r="TQA561" s="19"/>
      <c r="TQB561" s="20"/>
      <c r="TQC561" s="19"/>
      <c r="TQD561" s="19"/>
      <c r="TQE561" s="19"/>
      <c r="TQF561" s="20"/>
      <c r="TQG561" s="20"/>
      <c r="TQH561" s="31"/>
      <c r="TQI561" s="31"/>
      <c r="TQJ561" s="19"/>
      <c r="TQK561" s="20"/>
      <c r="TQL561" s="20"/>
      <c r="TQM561" s="9"/>
      <c r="TQN561" s="19"/>
      <c r="TQO561" s="19"/>
      <c r="TQP561" s="19"/>
      <c r="TQQ561" s="19"/>
      <c r="TQR561" s="19"/>
      <c r="TQS561" s="20"/>
      <c r="TQT561" s="19"/>
      <c r="TQU561" s="19"/>
      <c r="TQV561" s="19"/>
      <c r="TQW561" s="20"/>
      <c r="TQX561" s="20"/>
      <c r="TQY561" s="31"/>
      <c r="TQZ561" s="31"/>
      <c r="TRA561" s="19"/>
      <c r="TRB561" s="20"/>
      <c r="TRC561" s="20"/>
      <c r="TRD561" s="9"/>
      <c r="TRE561" s="19"/>
      <c r="TRF561" s="19"/>
      <c r="TRG561" s="19"/>
      <c r="TRH561" s="19"/>
      <c r="TRI561" s="19"/>
      <c r="TRJ561" s="20"/>
      <c r="TRK561" s="19"/>
      <c r="TRL561" s="19"/>
      <c r="TRM561" s="19"/>
      <c r="TRN561" s="20"/>
      <c r="TRO561" s="20"/>
      <c r="TRP561" s="31"/>
      <c r="TRQ561" s="31"/>
      <c r="TRR561" s="19"/>
      <c r="TRS561" s="20"/>
      <c r="TRT561" s="20"/>
      <c r="TRU561" s="9"/>
      <c r="TRV561" s="19"/>
      <c r="TRW561" s="19"/>
      <c r="TRX561" s="19"/>
      <c r="TRY561" s="19"/>
      <c r="TRZ561" s="19"/>
      <c r="TSA561" s="20"/>
      <c r="TSB561" s="19"/>
      <c r="TSC561" s="19"/>
      <c r="TSD561" s="19"/>
      <c r="TSE561" s="20"/>
      <c r="TSF561" s="20"/>
      <c r="TSG561" s="31"/>
      <c r="TSH561" s="31"/>
      <c r="TSI561" s="19"/>
      <c r="TSJ561" s="20"/>
      <c r="TSK561" s="20"/>
      <c r="TSL561" s="9"/>
      <c r="TSM561" s="19"/>
      <c r="TSN561" s="19"/>
      <c r="TSO561" s="19"/>
      <c r="TSP561" s="19"/>
      <c r="TSQ561" s="19"/>
      <c r="TSR561" s="20"/>
      <c r="TSS561" s="19"/>
      <c r="TST561" s="19"/>
      <c r="TSU561" s="19"/>
      <c r="TSV561" s="20"/>
      <c r="TSW561" s="20"/>
      <c r="TSX561" s="31"/>
      <c r="TSY561" s="31"/>
      <c r="TSZ561" s="19"/>
      <c r="TTA561" s="20"/>
      <c r="TTB561" s="20"/>
      <c r="TTC561" s="9"/>
      <c r="TTD561" s="19"/>
      <c r="TTE561" s="19"/>
      <c r="TTF561" s="19"/>
      <c r="TTG561" s="19"/>
      <c r="TTH561" s="19"/>
      <c r="TTI561" s="20"/>
      <c r="TTJ561" s="19"/>
      <c r="TTK561" s="19"/>
      <c r="TTL561" s="19"/>
      <c r="TTM561" s="20"/>
      <c r="TTN561" s="20"/>
      <c r="TTO561" s="31"/>
      <c r="TTP561" s="31"/>
      <c r="TTQ561" s="19"/>
      <c r="TTR561" s="20"/>
      <c r="TTS561" s="20"/>
      <c r="TTT561" s="9"/>
      <c r="TTU561" s="19"/>
      <c r="TTV561" s="19"/>
      <c r="TTW561" s="19"/>
      <c r="TTX561" s="19"/>
      <c r="TTY561" s="19"/>
      <c r="TTZ561" s="20"/>
      <c r="TUA561" s="19"/>
      <c r="TUB561" s="19"/>
      <c r="TUC561" s="19"/>
      <c r="TUD561" s="20"/>
      <c r="TUE561" s="20"/>
      <c r="TUF561" s="31"/>
      <c r="TUG561" s="31"/>
      <c r="TUH561" s="19"/>
      <c r="TUI561" s="20"/>
      <c r="TUJ561" s="20"/>
      <c r="TUK561" s="9"/>
      <c r="TUL561" s="19"/>
      <c r="TUM561" s="19"/>
      <c r="TUN561" s="19"/>
      <c r="TUO561" s="19"/>
      <c r="TUP561" s="19"/>
      <c r="TUQ561" s="20"/>
      <c r="TUR561" s="19"/>
      <c r="TUS561" s="19"/>
      <c r="TUT561" s="19"/>
      <c r="TUU561" s="20"/>
      <c r="TUV561" s="20"/>
      <c r="TUW561" s="31"/>
      <c r="TUX561" s="31"/>
      <c r="TUY561" s="19"/>
      <c r="TUZ561" s="20"/>
      <c r="TVA561" s="20"/>
      <c r="TVB561" s="9"/>
      <c r="TVC561" s="19"/>
      <c r="TVD561" s="19"/>
      <c r="TVE561" s="19"/>
      <c r="TVF561" s="19"/>
      <c r="TVG561" s="19"/>
      <c r="TVH561" s="20"/>
      <c r="TVI561" s="19"/>
      <c r="TVJ561" s="19"/>
      <c r="TVK561" s="19"/>
      <c r="TVL561" s="20"/>
      <c r="TVM561" s="20"/>
      <c r="TVN561" s="31"/>
      <c r="TVO561" s="31"/>
      <c r="TVP561" s="19"/>
      <c r="TVQ561" s="20"/>
      <c r="TVR561" s="20"/>
      <c r="TVS561" s="9"/>
      <c r="TVT561" s="19"/>
      <c r="TVU561" s="19"/>
      <c r="TVV561" s="19"/>
      <c r="TVW561" s="19"/>
      <c r="TVX561" s="19"/>
      <c r="TVY561" s="20"/>
      <c r="TVZ561" s="19"/>
      <c r="TWA561" s="19"/>
      <c r="TWB561" s="19"/>
      <c r="TWC561" s="20"/>
      <c r="TWD561" s="20"/>
      <c r="TWE561" s="31"/>
      <c r="TWF561" s="31"/>
      <c r="TWG561" s="19"/>
      <c r="TWH561" s="20"/>
      <c r="TWI561" s="20"/>
      <c r="TWJ561" s="9"/>
      <c r="TWK561" s="19"/>
      <c r="TWL561" s="19"/>
      <c r="TWM561" s="19"/>
      <c r="TWN561" s="19"/>
      <c r="TWO561" s="19"/>
      <c r="TWP561" s="20"/>
      <c r="TWQ561" s="19"/>
      <c r="TWR561" s="19"/>
      <c r="TWS561" s="19"/>
      <c r="TWT561" s="20"/>
      <c r="TWU561" s="20"/>
      <c r="TWV561" s="31"/>
      <c r="TWW561" s="31"/>
      <c r="TWX561" s="19"/>
      <c r="TWY561" s="20"/>
      <c r="TWZ561" s="20"/>
      <c r="TXA561" s="9"/>
      <c r="TXB561" s="19"/>
      <c r="TXC561" s="19"/>
      <c r="TXD561" s="19"/>
      <c r="TXE561" s="19"/>
      <c r="TXF561" s="19"/>
      <c r="TXG561" s="20"/>
      <c r="TXH561" s="19"/>
      <c r="TXI561" s="19"/>
      <c r="TXJ561" s="19"/>
      <c r="TXK561" s="20"/>
      <c r="TXL561" s="20"/>
      <c r="TXM561" s="31"/>
      <c r="TXN561" s="31"/>
      <c r="TXO561" s="19"/>
      <c r="TXP561" s="20"/>
      <c r="TXQ561" s="20"/>
      <c r="TXR561" s="9"/>
      <c r="TXS561" s="19"/>
      <c r="TXT561" s="19"/>
      <c r="TXU561" s="19"/>
      <c r="TXV561" s="19"/>
      <c r="TXW561" s="19"/>
      <c r="TXX561" s="20"/>
      <c r="TXY561" s="19"/>
      <c r="TXZ561" s="19"/>
      <c r="TYA561" s="19"/>
      <c r="TYB561" s="20"/>
      <c r="TYC561" s="20"/>
      <c r="TYD561" s="31"/>
      <c r="TYE561" s="31"/>
      <c r="TYF561" s="19"/>
      <c r="TYG561" s="20"/>
      <c r="TYH561" s="20"/>
      <c r="TYI561" s="9"/>
      <c r="TYJ561" s="19"/>
      <c r="TYK561" s="19"/>
      <c r="TYL561" s="19"/>
      <c r="TYM561" s="19"/>
      <c r="TYN561" s="19"/>
      <c r="TYO561" s="20"/>
      <c r="TYP561" s="19"/>
      <c r="TYQ561" s="19"/>
      <c r="TYR561" s="19"/>
      <c r="TYS561" s="20"/>
      <c r="TYT561" s="20"/>
      <c r="TYU561" s="31"/>
      <c r="TYV561" s="31"/>
      <c r="TYW561" s="19"/>
      <c r="TYX561" s="20"/>
      <c r="TYY561" s="20"/>
      <c r="TYZ561" s="9"/>
      <c r="TZA561" s="19"/>
      <c r="TZB561" s="19"/>
      <c r="TZC561" s="19"/>
      <c r="TZD561" s="19"/>
      <c r="TZE561" s="19"/>
      <c r="TZF561" s="20"/>
      <c r="TZG561" s="19"/>
      <c r="TZH561" s="19"/>
      <c r="TZI561" s="19"/>
      <c r="TZJ561" s="20"/>
      <c r="TZK561" s="20"/>
      <c r="TZL561" s="31"/>
      <c r="TZM561" s="31"/>
      <c r="TZN561" s="19"/>
      <c r="TZO561" s="20"/>
      <c r="TZP561" s="20"/>
      <c r="TZQ561" s="9"/>
      <c r="TZR561" s="19"/>
      <c r="TZS561" s="19"/>
      <c r="TZT561" s="19"/>
      <c r="TZU561" s="19"/>
      <c r="TZV561" s="19"/>
      <c r="TZW561" s="20"/>
      <c r="TZX561" s="19"/>
      <c r="TZY561" s="19"/>
      <c r="TZZ561" s="19"/>
      <c r="UAA561" s="20"/>
      <c r="UAB561" s="20"/>
      <c r="UAC561" s="31"/>
      <c r="UAD561" s="31"/>
      <c r="UAE561" s="19"/>
      <c r="UAF561" s="20"/>
      <c r="UAG561" s="20"/>
      <c r="UAH561" s="9"/>
      <c r="UAI561" s="19"/>
      <c r="UAJ561" s="19"/>
      <c r="UAK561" s="19"/>
      <c r="UAL561" s="19"/>
      <c r="UAM561" s="19"/>
      <c r="UAN561" s="20"/>
      <c r="UAO561" s="19"/>
      <c r="UAP561" s="19"/>
      <c r="UAQ561" s="19"/>
      <c r="UAR561" s="20"/>
      <c r="UAS561" s="20"/>
      <c r="UAT561" s="31"/>
      <c r="UAU561" s="31"/>
      <c r="UAV561" s="19"/>
      <c r="UAW561" s="20"/>
      <c r="UAX561" s="20"/>
      <c r="UAY561" s="9"/>
      <c r="UAZ561" s="19"/>
      <c r="UBA561" s="19"/>
      <c r="UBB561" s="19"/>
      <c r="UBC561" s="19"/>
      <c r="UBD561" s="19"/>
      <c r="UBE561" s="20"/>
      <c r="UBF561" s="19"/>
      <c r="UBG561" s="19"/>
      <c r="UBH561" s="19"/>
      <c r="UBI561" s="20"/>
      <c r="UBJ561" s="20"/>
      <c r="UBK561" s="31"/>
      <c r="UBL561" s="31"/>
      <c r="UBM561" s="19"/>
      <c r="UBN561" s="20"/>
      <c r="UBO561" s="20"/>
      <c r="UBP561" s="9"/>
      <c r="UBQ561" s="19"/>
      <c r="UBR561" s="19"/>
      <c r="UBS561" s="19"/>
      <c r="UBT561" s="19"/>
      <c r="UBU561" s="19"/>
      <c r="UBV561" s="20"/>
      <c r="UBW561" s="19"/>
      <c r="UBX561" s="19"/>
      <c r="UBY561" s="19"/>
      <c r="UBZ561" s="20"/>
      <c r="UCA561" s="20"/>
      <c r="UCB561" s="31"/>
      <c r="UCC561" s="31"/>
      <c r="UCD561" s="19"/>
      <c r="UCE561" s="20"/>
      <c r="UCF561" s="20"/>
      <c r="UCG561" s="9"/>
      <c r="UCH561" s="19"/>
      <c r="UCI561" s="19"/>
      <c r="UCJ561" s="19"/>
      <c r="UCK561" s="19"/>
      <c r="UCL561" s="19"/>
      <c r="UCM561" s="20"/>
      <c r="UCN561" s="19"/>
      <c r="UCO561" s="19"/>
      <c r="UCP561" s="19"/>
      <c r="UCQ561" s="20"/>
      <c r="UCR561" s="20"/>
      <c r="UCS561" s="31"/>
      <c r="UCT561" s="31"/>
      <c r="UCU561" s="19"/>
      <c r="UCV561" s="20"/>
      <c r="UCW561" s="20"/>
      <c r="UCX561" s="9"/>
      <c r="UCY561" s="19"/>
      <c r="UCZ561" s="19"/>
      <c r="UDA561" s="19"/>
      <c r="UDB561" s="19"/>
      <c r="UDC561" s="19"/>
      <c r="UDD561" s="20"/>
      <c r="UDE561" s="19"/>
      <c r="UDF561" s="19"/>
      <c r="UDG561" s="19"/>
      <c r="UDH561" s="20"/>
      <c r="UDI561" s="20"/>
      <c r="UDJ561" s="31"/>
      <c r="UDK561" s="31"/>
      <c r="UDL561" s="19"/>
      <c r="UDM561" s="20"/>
      <c r="UDN561" s="20"/>
      <c r="UDO561" s="9"/>
      <c r="UDP561" s="19"/>
      <c r="UDQ561" s="19"/>
      <c r="UDR561" s="19"/>
      <c r="UDS561" s="19"/>
      <c r="UDT561" s="19"/>
      <c r="UDU561" s="20"/>
      <c r="UDV561" s="19"/>
      <c r="UDW561" s="19"/>
      <c r="UDX561" s="19"/>
      <c r="UDY561" s="20"/>
      <c r="UDZ561" s="20"/>
      <c r="UEA561" s="31"/>
      <c r="UEB561" s="31"/>
      <c r="UEC561" s="19"/>
      <c r="UED561" s="20"/>
      <c r="UEE561" s="20"/>
      <c r="UEF561" s="9"/>
      <c r="UEG561" s="19"/>
      <c r="UEH561" s="19"/>
      <c r="UEI561" s="19"/>
      <c r="UEJ561" s="19"/>
      <c r="UEK561" s="19"/>
      <c r="UEL561" s="20"/>
      <c r="UEM561" s="19"/>
      <c r="UEN561" s="19"/>
      <c r="UEO561" s="19"/>
      <c r="UEP561" s="20"/>
      <c r="UEQ561" s="20"/>
      <c r="UER561" s="31"/>
      <c r="UES561" s="31"/>
      <c r="UET561" s="19"/>
      <c r="UEU561" s="20"/>
      <c r="UEV561" s="20"/>
      <c r="UEW561" s="9"/>
      <c r="UEX561" s="19"/>
      <c r="UEY561" s="19"/>
      <c r="UEZ561" s="19"/>
      <c r="UFA561" s="19"/>
      <c r="UFB561" s="19"/>
      <c r="UFC561" s="20"/>
      <c r="UFD561" s="19"/>
      <c r="UFE561" s="19"/>
      <c r="UFF561" s="19"/>
      <c r="UFG561" s="20"/>
      <c r="UFH561" s="20"/>
      <c r="UFI561" s="31"/>
      <c r="UFJ561" s="31"/>
      <c r="UFK561" s="19"/>
      <c r="UFL561" s="20"/>
      <c r="UFM561" s="20"/>
      <c r="UFN561" s="9"/>
      <c r="UFO561" s="19"/>
      <c r="UFP561" s="19"/>
      <c r="UFQ561" s="19"/>
      <c r="UFR561" s="19"/>
      <c r="UFS561" s="19"/>
      <c r="UFT561" s="20"/>
      <c r="UFU561" s="19"/>
      <c r="UFV561" s="19"/>
      <c r="UFW561" s="19"/>
      <c r="UFX561" s="20"/>
      <c r="UFY561" s="20"/>
      <c r="UFZ561" s="31"/>
      <c r="UGA561" s="31"/>
      <c r="UGB561" s="19"/>
      <c r="UGC561" s="20"/>
      <c r="UGD561" s="20"/>
      <c r="UGE561" s="9"/>
      <c r="UGF561" s="19"/>
      <c r="UGG561" s="19"/>
      <c r="UGH561" s="19"/>
      <c r="UGI561" s="19"/>
      <c r="UGJ561" s="19"/>
      <c r="UGK561" s="20"/>
      <c r="UGL561" s="19"/>
      <c r="UGM561" s="19"/>
      <c r="UGN561" s="19"/>
      <c r="UGO561" s="20"/>
      <c r="UGP561" s="20"/>
      <c r="UGQ561" s="31"/>
      <c r="UGR561" s="31"/>
      <c r="UGS561" s="19"/>
      <c r="UGT561" s="20"/>
      <c r="UGU561" s="20"/>
      <c r="UGV561" s="9"/>
      <c r="UGW561" s="19"/>
      <c r="UGX561" s="19"/>
      <c r="UGY561" s="19"/>
      <c r="UGZ561" s="19"/>
      <c r="UHA561" s="19"/>
      <c r="UHB561" s="20"/>
      <c r="UHC561" s="19"/>
      <c r="UHD561" s="19"/>
      <c r="UHE561" s="19"/>
      <c r="UHF561" s="20"/>
      <c r="UHG561" s="20"/>
      <c r="UHH561" s="31"/>
      <c r="UHI561" s="31"/>
      <c r="UHJ561" s="19"/>
      <c r="UHK561" s="20"/>
      <c r="UHL561" s="20"/>
      <c r="UHM561" s="9"/>
      <c r="UHN561" s="19"/>
      <c r="UHO561" s="19"/>
      <c r="UHP561" s="19"/>
      <c r="UHQ561" s="19"/>
      <c r="UHR561" s="19"/>
      <c r="UHS561" s="20"/>
      <c r="UHT561" s="19"/>
      <c r="UHU561" s="19"/>
      <c r="UHV561" s="19"/>
      <c r="UHW561" s="20"/>
      <c r="UHX561" s="20"/>
      <c r="UHY561" s="31"/>
      <c r="UHZ561" s="31"/>
      <c r="UIA561" s="19"/>
      <c r="UIB561" s="20"/>
      <c r="UIC561" s="20"/>
      <c r="UID561" s="9"/>
      <c r="UIE561" s="19"/>
      <c r="UIF561" s="19"/>
      <c r="UIG561" s="19"/>
      <c r="UIH561" s="19"/>
      <c r="UII561" s="19"/>
      <c r="UIJ561" s="20"/>
      <c r="UIK561" s="19"/>
      <c r="UIL561" s="19"/>
      <c r="UIM561" s="19"/>
      <c r="UIN561" s="20"/>
      <c r="UIO561" s="20"/>
      <c r="UIP561" s="31"/>
      <c r="UIQ561" s="31"/>
      <c r="UIR561" s="19"/>
      <c r="UIS561" s="20"/>
      <c r="UIT561" s="20"/>
      <c r="UIU561" s="9"/>
      <c r="UIV561" s="19"/>
      <c r="UIW561" s="19"/>
      <c r="UIX561" s="19"/>
      <c r="UIY561" s="19"/>
      <c r="UIZ561" s="19"/>
      <c r="UJA561" s="20"/>
      <c r="UJB561" s="19"/>
      <c r="UJC561" s="19"/>
      <c r="UJD561" s="19"/>
      <c r="UJE561" s="20"/>
      <c r="UJF561" s="20"/>
      <c r="UJG561" s="31"/>
      <c r="UJH561" s="31"/>
      <c r="UJI561" s="19"/>
      <c r="UJJ561" s="20"/>
      <c r="UJK561" s="20"/>
      <c r="UJL561" s="9"/>
      <c r="UJM561" s="19"/>
      <c r="UJN561" s="19"/>
      <c r="UJO561" s="19"/>
      <c r="UJP561" s="19"/>
      <c r="UJQ561" s="19"/>
      <c r="UJR561" s="20"/>
      <c r="UJS561" s="19"/>
      <c r="UJT561" s="19"/>
      <c r="UJU561" s="19"/>
      <c r="UJV561" s="20"/>
      <c r="UJW561" s="20"/>
      <c r="UJX561" s="31"/>
      <c r="UJY561" s="31"/>
      <c r="UJZ561" s="19"/>
      <c r="UKA561" s="20"/>
      <c r="UKB561" s="20"/>
      <c r="UKC561" s="9"/>
      <c r="UKD561" s="19"/>
      <c r="UKE561" s="19"/>
      <c r="UKF561" s="19"/>
      <c r="UKG561" s="19"/>
      <c r="UKH561" s="19"/>
      <c r="UKI561" s="20"/>
      <c r="UKJ561" s="19"/>
      <c r="UKK561" s="19"/>
      <c r="UKL561" s="19"/>
      <c r="UKM561" s="20"/>
      <c r="UKN561" s="20"/>
      <c r="UKO561" s="31"/>
      <c r="UKP561" s="31"/>
      <c r="UKQ561" s="19"/>
      <c r="UKR561" s="20"/>
      <c r="UKS561" s="20"/>
      <c r="UKT561" s="9"/>
      <c r="UKU561" s="19"/>
      <c r="UKV561" s="19"/>
      <c r="UKW561" s="19"/>
      <c r="UKX561" s="19"/>
      <c r="UKY561" s="19"/>
      <c r="UKZ561" s="20"/>
      <c r="ULA561" s="19"/>
      <c r="ULB561" s="19"/>
      <c r="ULC561" s="19"/>
      <c r="ULD561" s="20"/>
      <c r="ULE561" s="20"/>
      <c r="ULF561" s="31"/>
      <c r="ULG561" s="31"/>
      <c r="ULH561" s="19"/>
      <c r="ULI561" s="20"/>
      <c r="ULJ561" s="20"/>
      <c r="ULK561" s="9"/>
      <c r="ULL561" s="19"/>
      <c r="ULM561" s="19"/>
      <c r="ULN561" s="19"/>
      <c r="ULO561" s="19"/>
      <c r="ULP561" s="19"/>
      <c r="ULQ561" s="20"/>
      <c r="ULR561" s="19"/>
      <c r="ULS561" s="19"/>
      <c r="ULT561" s="19"/>
      <c r="ULU561" s="20"/>
      <c r="ULV561" s="20"/>
      <c r="ULW561" s="31"/>
      <c r="ULX561" s="31"/>
      <c r="ULY561" s="19"/>
      <c r="ULZ561" s="20"/>
      <c r="UMA561" s="20"/>
      <c r="UMB561" s="9"/>
      <c r="UMC561" s="19"/>
      <c r="UMD561" s="19"/>
      <c r="UME561" s="19"/>
      <c r="UMF561" s="19"/>
      <c r="UMG561" s="19"/>
      <c r="UMH561" s="20"/>
      <c r="UMI561" s="19"/>
      <c r="UMJ561" s="19"/>
      <c r="UMK561" s="19"/>
      <c r="UML561" s="20"/>
      <c r="UMM561" s="20"/>
      <c r="UMN561" s="31"/>
      <c r="UMO561" s="31"/>
      <c r="UMP561" s="19"/>
      <c r="UMQ561" s="20"/>
      <c r="UMR561" s="20"/>
      <c r="UMS561" s="9"/>
      <c r="UMT561" s="19"/>
      <c r="UMU561" s="19"/>
      <c r="UMV561" s="19"/>
      <c r="UMW561" s="19"/>
      <c r="UMX561" s="19"/>
      <c r="UMY561" s="20"/>
      <c r="UMZ561" s="19"/>
      <c r="UNA561" s="19"/>
      <c r="UNB561" s="19"/>
      <c r="UNC561" s="20"/>
      <c r="UND561" s="20"/>
      <c r="UNE561" s="31"/>
      <c r="UNF561" s="31"/>
      <c r="UNG561" s="19"/>
      <c r="UNH561" s="20"/>
      <c r="UNI561" s="20"/>
      <c r="UNJ561" s="9"/>
      <c r="UNK561" s="19"/>
      <c r="UNL561" s="19"/>
      <c r="UNM561" s="19"/>
      <c r="UNN561" s="19"/>
      <c r="UNO561" s="19"/>
      <c r="UNP561" s="20"/>
      <c r="UNQ561" s="19"/>
      <c r="UNR561" s="19"/>
      <c r="UNS561" s="19"/>
      <c r="UNT561" s="20"/>
      <c r="UNU561" s="20"/>
      <c r="UNV561" s="31"/>
      <c r="UNW561" s="31"/>
      <c r="UNX561" s="19"/>
      <c r="UNY561" s="20"/>
      <c r="UNZ561" s="20"/>
      <c r="UOA561" s="9"/>
      <c r="UOB561" s="19"/>
      <c r="UOC561" s="19"/>
      <c r="UOD561" s="19"/>
      <c r="UOE561" s="19"/>
      <c r="UOF561" s="19"/>
      <c r="UOG561" s="20"/>
      <c r="UOH561" s="19"/>
      <c r="UOI561" s="19"/>
      <c r="UOJ561" s="19"/>
      <c r="UOK561" s="20"/>
      <c r="UOL561" s="20"/>
      <c r="UOM561" s="31"/>
      <c r="UON561" s="31"/>
      <c r="UOO561" s="19"/>
      <c r="UOP561" s="20"/>
      <c r="UOQ561" s="20"/>
      <c r="UOR561" s="9"/>
      <c r="UOS561" s="19"/>
      <c r="UOT561" s="19"/>
      <c r="UOU561" s="19"/>
      <c r="UOV561" s="19"/>
      <c r="UOW561" s="19"/>
      <c r="UOX561" s="20"/>
      <c r="UOY561" s="19"/>
      <c r="UOZ561" s="19"/>
      <c r="UPA561" s="19"/>
      <c r="UPB561" s="20"/>
      <c r="UPC561" s="20"/>
      <c r="UPD561" s="31"/>
      <c r="UPE561" s="31"/>
      <c r="UPF561" s="19"/>
      <c r="UPG561" s="20"/>
      <c r="UPH561" s="20"/>
      <c r="UPI561" s="9"/>
      <c r="UPJ561" s="19"/>
      <c r="UPK561" s="19"/>
      <c r="UPL561" s="19"/>
      <c r="UPM561" s="19"/>
      <c r="UPN561" s="19"/>
      <c r="UPO561" s="20"/>
      <c r="UPP561" s="19"/>
      <c r="UPQ561" s="19"/>
      <c r="UPR561" s="19"/>
      <c r="UPS561" s="20"/>
      <c r="UPT561" s="20"/>
      <c r="UPU561" s="31"/>
      <c r="UPV561" s="31"/>
      <c r="UPW561" s="19"/>
      <c r="UPX561" s="20"/>
      <c r="UPY561" s="20"/>
      <c r="UPZ561" s="9"/>
      <c r="UQA561" s="19"/>
      <c r="UQB561" s="19"/>
      <c r="UQC561" s="19"/>
      <c r="UQD561" s="19"/>
      <c r="UQE561" s="19"/>
      <c r="UQF561" s="20"/>
      <c r="UQG561" s="19"/>
      <c r="UQH561" s="19"/>
      <c r="UQI561" s="19"/>
      <c r="UQJ561" s="20"/>
      <c r="UQK561" s="20"/>
      <c r="UQL561" s="31"/>
      <c r="UQM561" s="31"/>
      <c r="UQN561" s="19"/>
      <c r="UQO561" s="20"/>
      <c r="UQP561" s="20"/>
      <c r="UQQ561" s="9"/>
      <c r="UQR561" s="19"/>
      <c r="UQS561" s="19"/>
      <c r="UQT561" s="19"/>
      <c r="UQU561" s="19"/>
      <c r="UQV561" s="19"/>
      <c r="UQW561" s="20"/>
      <c r="UQX561" s="19"/>
      <c r="UQY561" s="19"/>
      <c r="UQZ561" s="19"/>
      <c r="URA561" s="20"/>
      <c r="URB561" s="20"/>
      <c r="URC561" s="31"/>
      <c r="URD561" s="31"/>
      <c r="URE561" s="19"/>
      <c r="URF561" s="20"/>
      <c r="URG561" s="20"/>
      <c r="URH561" s="9"/>
      <c r="URI561" s="19"/>
      <c r="URJ561" s="19"/>
      <c r="URK561" s="19"/>
      <c r="URL561" s="19"/>
      <c r="URM561" s="19"/>
      <c r="URN561" s="20"/>
      <c r="URO561" s="19"/>
      <c r="URP561" s="19"/>
      <c r="URQ561" s="19"/>
      <c r="URR561" s="20"/>
      <c r="URS561" s="20"/>
      <c r="URT561" s="31"/>
      <c r="URU561" s="31"/>
      <c r="URV561" s="19"/>
      <c r="URW561" s="20"/>
      <c r="URX561" s="20"/>
      <c r="URY561" s="9"/>
      <c r="URZ561" s="19"/>
      <c r="USA561" s="19"/>
      <c r="USB561" s="19"/>
      <c r="USC561" s="19"/>
      <c r="USD561" s="19"/>
      <c r="USE561" s="20"/>
      <c r="USF561" s="19"/>
      <c r="USG561" s="19"/>
      <c r="USH561" s="19"/>
      <c r="USI561" s="20"/>
      <c r="USJ561" s="20"/>
      <c r="USK561" s="31"/>
      <c r="USL561" s="31"/>
      <c r="USM561" s="19"/>
      <c r="USN561" s="20"/>
      <c r="USO561" s="20"/>
      <c r="USP561" s="9"/>
      <c r="USQ561" s="19"/>
      <c r="USR561" s="19"/>
      <c r="USS561" s="19"/>
      <c r="UST561" s="19"/>
      <c r="USU561" s="19"/>
      <c r="USV561" s="20"/>
      <c r="USW561" s="19"/>
      <c r="USX561" s="19"/>
      <c r="USY561" s="19"/>
      <c r="USZ561" s="20"/>
      <c r="UTA561" s="20"/>
      <c r="UTB561" s="31"/>
      <c r="UTC561" s="31"/>
      <c r="UTD561" s="19"/>
      <c r="UTE561" s="20"/>
      <c r="UTF561" s="20"/>
      <c r="UTG561" s="9"/>
      <c r="UTH561" s="19"/>
      <c r="UTI561" s="19"/>
      <c r="UTJ561" s="19"/>
      <c r="UTK561" s="19"/>
      <c r="UTL561" s="19"/>
      <c r="UTM561" s="20"/>
      <c r="UTN561" s="19"/>
      <c r="UTO561" s="19"/>
      <c r="UTP561" s="19"/>
      <c r="UTQ561" s="20"/>
      <c r="UTR561" s="20"/>
      <c r="UTS561" s="31"/>
      <c r="UTT561" s="31"/>
      <c r="UTU561" s="19"/>
      <c r="UTV561" s="20"/>
      <c r="UTW561" s="20"/>
      <c r="UTX561" s="9"/>
      <c r="UTY561" s="19"/>
      <c r="UTZ561" s="19"/>
      <c r="UUA561" s="19"/>
      <c r="UUB561" s="19"/>
      <c r="UUC561" s="19"/>
      <c r="UUD561" s="20"/>
      <c r="UUE561" s="19"/>
      <c r="UUF561" s="19"/>
      <c r="UUG561" s="19"/>
      <c r="UUH561" s="20"/>
      <c r="UUI561" s="20"/>
      <c r="UUJ561" s="31"/>
      <c r="UUK561" s="31"/>
      <c r="UUL561" s="19"/>
      <c r="UUM561" s="20"/>
      <c r="UUN561" s="20"/>
      <c r="UUO561" s="9"/>
      <c r="UUP561" s="19"/>
      <c r="UUQ561" s="19"/>
      <c r="UUR561" s="19"/>
      <c r="UUS561" s="19"/>
      <c r="UUT561" s="19"/>
      <c r="UUU561" s="20"/>
      <c r="UUV561" s="19"/>
      <c r="UUW561" s="19"/>
      <c r="UUX561" s="19"/>
      <c r="UUY561" s="20"/>
      <c r="UUZ561" s="20"/>
      <c r="UVA561" s="31"/>
      <c r="UVB561" s="31"/>
      <c r="UVC561" s="19"/>
      <c r="UVD561" s="20"/>
      <c r="UVE561" s="20"/>
      <c r="UVF561" s="9"/>
      <c r="UVG561" s="19"/>
      <c r="UVH561" s="19"/>
      <c r="UVI561" s="19"/>
      <c r="UVJ561" s="19"/>
      <c r="UVK561" s="19"/>
      <c r="UVL561" s="20"/>
      <c r="UVM561" s="19"/>
      <c r="UVN561" s="19"/>
      <c r="UVO561" s="19"/>
      <c r="UVP561" s="20"/>
      <c r="UVQ561" s="20"/>
      <c r="UVR561" s="31"/>
      <c r="UVS561" s="31"/>
      <c r="UVT561" s="19"/>
      <c r="UVU561" s="20"/>
      <c r="UVV561" s="20"/>
      <c r="UVW561" s="9"/>
      <c r="UVX561" s="19"/>
      <c r="UVY561" s="19"/>
      <c r="UVZ561" s="19"/>
      <c r="UWA561" s="19"/>
      <c r="UWB561" s="19"/>
      <c r="UWC561" s="20"/>
      <c r="UWD561" s="19"/>
      <c r="UWE561" s="19"/>
      <c r="UWF561" s="19"/>
      <c r="UWG561" s="20"/>
      <c r="UWH561" s="20"/>
      <c r="UWI561" s="31"/>
      <c r="UWJ561" s="31"/>
      <c r="UWK561" s="19"/>
      <c r="UWL561" s="20"/>
      <c r="UWM561" s="20"/>
      <c r="UWN561" s="9"/>
      <c r="UWO561" s="19"/>
      <c r="UWP561" s="19"/>
      <c r="UWQ561" s="19"/>
      <c r="UWR561" s="19"/>
      <c r="UWS561" s="19"/>
      <c r="UWT561" s="20"/>
      <c r="UWU561" s="19"/>
      <c r="UWV561" s="19"/>
      <c r="UWW561" s="19"/>
      <c r="UWX561" s="20"/>
      <c r="UWY561" s="20"/>
      <c r="UWZ561" s="31"/>
      <c r="UXA561" s="31"/>
      <c r="UXB561" s="19"/>
      <c r="UXC561" s="20"/>
      <c r="UXD561" s="20"/>
      <c r="UXE561" s="9"/>
      <c r="UXF561" s="19"/>
      <c r="UXG561" s="19"/>
      <c r="UXH561" s="19"/>
      <c r="UXI561" s="19"/>
      <c r="UXJ561" s="19"/>
      <c r="UXK561" s="20"/>
      <c r="UXL561" s="19"/>
      <c r="UXM561" s="19"/>
      <c r="UXN561" s="19"/>
      <c r="UXO561" s="20"/>
      <c r="UXP561" s="20"/>
      <c r="UXQ561" s="31"/>
      <c r="UXR561" s="31"/>
      <c r="UXS561" s="19"/>
      <c r="UXT561" s="20"/>
      <c r="UXU561" s="20"/>
      <c r="UXV561" s="9"/>
      <c r="UXW561" s="19"/>
      <c r="UXX561" s="19"/>
      <c r="UXY561" s="19"/>
      <c r="UXZ561" s="19"/>
      <c r="UYA561" s="19"/>
      <c r="UYB561" s="20"/>
      <c r="UYC561" s="19"/>
      <c r="UYD561" s="19"/>
      <c r="UYE561" s="19"/>
      <c r="UYF561" s="20"/>
      <c r="UYG561" s="20"/>
      <c r="UYH561" s="31"/>
      <c r="UYI561" s="31"/>
      <c r="UYJ561" s="19"/>
      <c r="UYK561" s="20"/>
      <c r="UYL561" s="20"/>
      <c r="UYM561" s="9"/>
      <c r="UYN561" s="19"/>
      <c r="UYO561" s="19"/>
      <c r="UYP561" s="19"/>
      <c r="UYQ561" s="19"/>
      <c r="UYR561" s="19"/>
      <c r="UYS561" s="20"/>
      <c r="UYT561" s="19"/>
      <c r="UYU561" s="19"/>
      <c r="UYV561" s="19"/>
      <c r="UYW561" s="20"/>
      <c r="UYX561" s="20"/>
      <c r="UYY561" s="31"/>
      <c r="UYZ561" s="31"/>
      <c r="UZA561" s="19"/>
      <c r="UZB561" s="20"/>
      <c r="UZC561" s="20"/>
      <c r="UZD561" s="9"/>
      <c r="UZE561" s="19"/>
      <c r="UZF561" s="19"/>
      <c r="UZG561" s="19"/>
      <c r="UZH561" s="19"/>
      <c r="UZI561" s="19"/>
      <c r="UZJ561" s="20"/>
      <c r="UZK561" s="19"/>
      <c r="UZL561" s="19"/>
      <c r="UZM561" s="19"/>
      <c r="UZN561" s="20"/>
      <c r="UZO561" s="20"/>
      <c r="UZP561" s="31"/>
      <c r="UZQ561" s="31"/>
      <c r="UZR561" s="19"/>
      <c r="UZS561" s="20"/>
      <c r="UZT561" s="20"/>
      <c r="UZU561" s="9"/>
      <c r="UZV561" s="19"/>
      <c r="UZW561" s="19"/>
      <c r="UZX561" s="19"/>
      <c r="UZY561" s="19"/>
      <c r="UZZ561" s="19"/>
      <c r="VAA561" s="20"/>
      <c r="VAB561" s="19"/>
      <c r="VAC561" s="19"/>
      <c r="VAD561" s="19"/>
      <c r="VAE561" s="20"/>
      <c r="VAF561" s="20"/>
      <c r="VAG561" s="31"/>
      <c r="VAH561" s="31"/>
      <c r="VAI561" s="19"/>
      <c r="VAJ561" s="20"/>
      <c r="VAK561" s="20"/>
      <c r="VAL561" s="9"/>
      <c r="VAM561" s="19"/>
      <c r="VAN561" s="19"/>
      <c r="VAO561" s="19"/>
      <c r="VAP561" s="19"/>
      <c r="VAQ561" s="19"/>
      <c r="VAR561" s="20"/>
      <c r="VAS561" s="19"/>
      <c r="VAT561" s="19"/>
      <c r="VAU561" s="19"/>
      <c r="VAV561" s="20"/>
      <c r="VAW561" s="20"/>
      <c r="VAX561" s="31"/>
      <c r="VAY561" s="31"/>
      <c r="VAZ561" s="19"/>
      <c r="VBA561" s="20"/>
      <c r="VBB561" s="20"/>
      <c r="VBC561" s="9"/>
      <c r="VBD561" s="19"/>
      <c r="VBE561" s="19"/>
      <c r="VBF561" s="19"/>
      <c r="VBG561" s="19"/>
      <c r="VBH561" s="19"/>
      <c r="VBI561" s="20"/>
      <c r="VBJ561" s="19"/>
      <c r="VBK561" s="19"/>
      <c r="VBL561" s="19"/>
      <c r="VBM561" s="20"/>
      <c r="VBN561" s="20"/>
      <c r="VBO561" s="31"/>
      <c r="VBP561" s="31"/>
      <c r="VBQ561" s="19"/>
      <c r="VBR561" s="20"/>
      <c r="VBS561" s="20"/>
      <c r="VBT561" s="9"/>
      <c r="VBU561" s="19"/>
      <c r="VBV561" s="19"/>
      <c r="VBW561" s="19"/>
      <c r="VBX561" s="19"/>
      <c r="VBY561" s="19"/>
      <c r="VBZ561" s="20"/>
      <c r="VCA561" s="19"/>
      <c r="VCB561" s="19"/>
      <c r="VCC561" s="19"/>
      <c r="VCD561" s="20"/>
      <c r="VCE561" s="20"/>
      <c r="VCF561" s="31"/>
      <c r="VCG561" s="31"/>
      <c r="VCH561" s="19"/>
      <c r="VCI561" s="20"/>
      <c r="VCJ561" s="20"/>
      <c r="VCK561" s="9"/>
      <c r="VCL561" s="19"/>
      <c r="VCM561" s="19"/>
      <c r="VCN561" s="19"/>
      <c r="VCO561" s="19"/>
      <c r="VCP561" s="19"/>
      <c r="VCQ561" s="20"/>
      <c r="VCR561" s="19"/>
      <c r="VCS561" s="19"/>
      <c r="VCT561" s="19"/>
      <c r="VCU561" s="20"/>
      <c r="VCV561" s="20"/>
      <c r="VCW561" s="31"/>
      <c r="VCX561" s="31"/>
      <c r="VCY561" s="19"/>
      <c r="VCZ561" s="20"/>
      <c r="VDA561" s="20"/>
      <c r="VDB561" s="9"/>
      <c r="VDC561" s="19"/>
      <c r="VDD561" s="19"/>
      <c r="VDE561" s="19"/>
      <c r="VDF561" s="19"/>
      <c r="VDG561" s="19"/>
      <c r="VDH561" s="20"/>
      <c r="VDI561" s="19"/>
      <c r="VDJ561" s="19"/>
      <c r="VDK561" s="19"/>
      <c r="VDL561" s="20"/>
      <c r="VDM561" s="20"/>
      <c r="VDN561" s="31"/>
      <c r="VDO561" s="31"/>
      <c r="VDP561" s="19"/>
      <c r="VDQ561" s="20"/>
      <c r="VDR561" s="20"/>
      <c r="VDS561" s="9"/>
      <c r="VDT561" s="19"/>
      <c r="VDU561" s="19"/>
      <c r="VDV561" s="19"/>
      <c r="VDW561" s="19"/>
      <c r="VDX561" s="19"/>
      <c r="VDY561" s="20"/>
      <c r="VDZ561" s="19"/>
      <c r="VEA561" s="19"/>
      <c r="VEB561" s="19"/>
      <c r="VEC561" s="20"/>
      <c r="VED561" s="20"/>
      <c r="VEE561" s="31"/>
      <c r="VEF561" s="31"/>
      <c r="VEG561" s="19"/>
      <c r="VEH561" s="20"/>
      <c r="VEI561" s="20"/>
      <c r="VEJ561" s="9"/>
      <c r="VEK561" s="19"/>
      <c r="VEL561" s="19"/>
      <c r="VEM561" s="19"/>
      <c r="VEN561" s="19"/>
      <c r="VEO561" s="19"/>
      <c r="VEP561" s="20"/>
      <c r="VEQ561" s="19"/>
      <c r="VER561" s="19"/>
      <c r="VES561" s="19"/>
      <c r="VET561" s="20"/>
      <c r="VEU561" s="20"/>
      <c r="VEV561" s="31"/>
      <c r="VEW561" s="31"/>
      <c r="VEX561" s="19"/>
      <c r="VEY561" s="20"/>
      <c r="VEZ561" s="20"/>
      <c r="VFA561" s="9"/>
      <c r="VFB561" s="19"/>
      <c r="VFC561" s="19"/>
      <c r="VFD561" s="19"/>
      <c r="VFE561" s="19"/>
      <c r="VFF561" s="19"/>
      <c r="VFG561" s="20"/>
      <c r="VFH561" s="19"/>
      <c r="VFI561" s="19"/>
      <c r="VFJ561" s="19"/>
      <c r="VFK561" s="20"/>
      <c r="VFL561" s="20"/>
      <c r="VFM561" s="31"/>
      <c r="VFN561" s="31"/>
      <c r="VFO561" s="19"/>
      <c r="VFP561" s="20"/>
      <c r="VFQ561" s="20"/>
      <c r="VFR561" s="9"/>
      <c r="VFS561" s="19"/>
      <c r="VFT561" s="19"/>
      <c r="VFU561" s="19"/>
      <c r="VFV561" s="19"/>
      <c r="VFW561" s="19"/>
      <c r="VFX561" s="20"/>
      <c r="VFY561" s="19"/>
      <c r="VFZ561" s="19"/>
      <c r="VGA561" s="19"/>
      <c r="VGB561" s="20"/>
      <c r="VGC561" s="20"/>
      <c r="VGD561" s="31"/>
      <c r="VGE561" s="31"/>
      <c r="VGF561" s="19"/>
      <c r="VGG561" s="20"/>
      <c r="VGH561" s="20"/>
      <c r="VGI561" s="9"/>
      <c r="VGJ561" s="19"/>
      <c r="VGK561" s="19"/>
      <c r="VGL561" s="19"/>
      <c r="VGM561" s="19"/>
      <c r="VGN561" s="19"/>
      <c r="VGO561" s="20"/>
      <c r="VGP561" s="19"/>
      <c r="VGQ561" s="19"/>
      <c r="VGR561" s="19"/>
      <c r="VGS561" s="20"/>
      <c r="VGT561" s="20"/>
      <c r="VGU561" s="31"/>
      <c r="VGV561" s="31"/>
      <c r="VGW561" s="19"/>
      <c r="VGX561" s="20"/>
      <c r="VGY561" s="20"/>
      <c r="VGZ561" s="9"/>
      <c r="VHA561" s="19"/>
      <c r="VHB561" s="19"/>
      <c r="VHC561" s="19"/>
      <c r="VHD561" s="19"/>
      <c r="VHE561" s="19"/>
      <c r="VHF561" s="20"/>
      <c r="VHG561" s="19"/>
      <c r="VHH561" s="19"/>
      <c r="VHI561" s="19"/>
      <c r="VHJ561" s="20"/>
      <c r="VHK561" s="20"/>
      <c r="VHL561" s="31"/>
      <c r="VHM561" s="31"/>
      <c r="VHN561" s="19"/>
      <c r="VHO561" s="20"/>
      <c r="VHP561" s="20"/>
      <c r="VHQ561" s="9"/>
      <c r="VHR561" s="19"/>
      <c r="VHS561" s="19"/>
      <c r="VHT561" s="19"/>
      <c r="VHU561" s="19"/>
      <c r="VHV561" s="19"/>
      <c r="VHW561" s="20"/>
      <c r="VHX561" s="19"/>
      <c r="VHY561" s="19"/>
      <c r="VHZ561" s="19"/>
      <c r="VIA561" s="20"/>
      <c r="VIB561" s="20"/>
      <c r="VIC561" s="31"/>
      <c r="VID561" s="31"/>
      <c r="VIE561" s="19"/>
      <c r="VIF561" s="20"/>
      <c r="VIG561" s="20"/>
      <c r="VIH561" s="9"/>
      <c r="VII561" s="19"/>
      <c r="VIJ561" s="19"/>
      <c r="VIK561" s="19"/>
      <c r="VIL561" s="19"/>
      <c r="VIM561" s="19"/>
      <c r="VIN561" s="20"/>
      <c r="VIO561" s="19"/>
      <c r="VIP561" s="19"/>
      <c r="VIQ561" s="19"/>
      <c r="VIR561" s="20"/>
      <c r="VIS561" s="20"/>
      <c r="VIT561" s="31"/>
      <c r="VIU561" s="31"/>
      <c r="VIV561" s="19"/>
      <c r="VIW561" s="20"/>
      <c r="VIX561" s="20"/>
      <c r="VIY561" s="9"/>
      <c r="VIZ561" s="19"/>
      <c r="VJA561" s="19"/>
      <c r="VJB561" s="19"/>
      <c r="VJC561" s="19"/>
      <c r="VJD561" s="19"/>
      <c r="VJE561" s="20"/>
      <c r="VJF561" s="19"/>
      <c r="VJG561" s="19"/>
      <c r="VJH561" s="19"/>
      <c r="VJI561" s="20"/>
      <c r="VJJ561" s="20"/>
      <c r="VJK561" s="31"/>
      <c r="VJL561" s="31"/>
      <c r="VJM561" s="19"/>
      <c r="VJN561" s="20"/>
      <c r="VJO561" s="20"/>
      <c r="VJP561" s="9"/>
      <c r="VJQ561" s="19"/>
      <c r="VJR561" s="19"/>
      <c r="VJS561" s="19"/>
      <c r="VJT561" s="19"/>
      <c r="VJU561" s="19"/>
      <c r="VJV561" s="20"/>
      <c r="VJW561" s="19"/>
      <c r="VJX561" s="19"/>
      <c r="VJY561" s="19"/>
      <c r="VJZ561" s="20"/>
      <c r="VKA561" s="20"/>
      <c r="VKB561" s="31"/>
      <c r="VKC561" s="31"/>
      <c r="VKD561" s="19"/>
      <c r="VKE561" s="20"/>
      <c r="VKF561" s="20"/>
      <c r="VKG561" s="9"/>
      <c r="VKH561" s="19"/>
      <c r="VKI561" s="19"/>
      <c r="VKJ561" s="19"/>
      <c r="VKK561" s="19"/>
      <c r="VKL561" s="19"/>
      <c r="VKM561" s="20"/>
      <c r="VKN561" s="19"/>
      <c r="VKO561" s="19"/>
      <c r="VKP561" s="19"/>
      <c r="VKQ561" s="20"/>
      <c r="VKR561" s="20"/>
      <c r="VKS561" s="31"/>
      <c r="VKT561" s="31"/>
      <c r="VKU561" s="19"/>
      <c r="VKV561" s="20"/>
      <c r="VKW561" s="20"/>
      <c r="VKX561" s="9"/>
      <c r="VKY561" s="19"/>
      <c r="VKZ561" s="19"/>
      <c r="VLA561" s="19"/>
      <c r="VLB561" s="19"/>
      <c r="VLC561" s="19"/>
      <c r="VLD561" s="20"/>
      <c r="VLE561" s="19"/>
      <c r="VLF561" s="19"/>
      <c r="VLG561" s="19"/>
      <c r="VLH561" s="20"/>
      <c r="VLI561" s="20"/>
      <c r="VLJ561" s="31"/>
      <c r="VLK561" s="31"/>
      <c r="VLL561" s="19"/>
      <c r="VLM561" s="20"/>
      <c r="VLN561" s="20"/>
      <c r="VLO561" s="9"/>
      <c r="VLP561" s="19"/>
      <c r="VLQ561" s="19"/>
      <c r="VLR561" s="19"/>
      <c r="VLS561" s="19"/>
      <c r="VLT561" s="19"/>
      <c r="VLU561" s="20"/>
      <c r="VLV561" s="19"/>
      <c r="VLW561" s="19"/>
      <c r="VLX561" s="19"/>
      <c r="VLY561" s="20"/>
      <c r="VLZ561" s="20"/>
      <c r="VMA561" s="31"/>
      <c r="VMB561" s="31"/>
      <c r="VMC561" s="19"/>
      <c r="VMD561" s="20"/>
      <c r="VME561" s="20"/>
      <c r="VMF561" s="9"/>
      <c r="VMG561" s="19"/>
      <c r="VMH561" s="19"/>
      <c r="VMI561" s="19"/>
      <c r="VMJ561" s="19"/>
      <c r="VMK561" s="19"/>
      <c r="VML561" s="20"/>
      <c r="VMM561" s="19"/>
      <c r="VMN561" s="19"/>
      <c r="VMO561" s="19"/>
      <c r="VMP561" s="20"/>
      <c r="VMQ561" s="20"/>
      <c r="VMR561" s="31"/>
      <c r="VMS561" s="31"/>
      <c r="VMT561" s="19"/>
      <c r="VMU561" s="20"/>
      <c r="VMV561" s="20"/>
      <c r="VMW561" s="9"/>
      <c r="VMX561" s="19"/>
      <c r="VMY561" s="19"/>
      <c r="VMZ561" s="19"/>
      <c r="VNA561" s="19"/>
      <c r="VNB561" s="19"/>
      <c r="VNC561" s="20"/>
      <c r="VND561" s="19"/>
      <c r="VNE561" s="19"/>
      <c r="VNF561" s="19"/>
      <c r="VNG561" s="20"/>
      <c r="VNH561" s="20"/>
      <c r="VNI561" s="31"/>
      <c r="VNJ561" s="31"/>
      <c r="VNK561" s="19"/>
      <c r="VNL561" s="20"/>
      <c r="VNM561" s="20"/>
      <c r="VNN561" s="9"/>
      <c r="VNO561" s="19"/>
      <c r="VNP561" s="19"/>
      <c r="VNQ561" s="19"/>
      <c r="VNR561" s="19"/>
      <c r="VNS561" s="19"/>
      <c r="VNT561" s="20"/>
      <c r="VNU561" s="19"/>
      <c r="VNV561" s="19"/>
      <c r="VNW561" s="19"/>
      <c r="VNX561" s="20"/>
      <c r="VNY561" s="20"/>
      <c r="VNZ561" s="31"/>
      <c r="VOA561" s="31"/>
      <c r="VOB561" s="19"/>
      <c r="VOC561" s="20"/>
      <c r="VOD561" s="20"/>
      <c r="VOE561" s="9"/>
      <c r="VOF561" s="19"/>
      <c r="VOG561" s="19"/>
      <c r="VOH561" s="19"/>
      <c r="VOI561" s="19"/>
      <c r="VOJ561" s="19"/>
      <c r="VOK561" s="20"/>
      <c r="VOL561" s="19"/>
      <c r="VOM561" s="19"/>
      <c r="VON561" s="19"/>
      <c r="VOO561" s="20"/>
      <c r="VOP561" s="20"/>
      <c r="VOQ561" s="31"/>
      <c r="VOR561" s="31"/>
      <c r="VOS561" s="19"/>
      <c r="VOT561" s="20"/>
      <c r="VOU561" s="20"/>
      <c r="VOV561" s="9"/>
      <c r="VOW561" s="19"/>
      <c r="VOX561" s="19"/>
      <c r="VOY561" s="19"/>
      <c r="VOZ561" s="19"/>
      <c r="VPA561" s="19"/>
      <c r="VPB561" s="20"/>
      <c r="VPC561" s="19"/>
      <c r="VPD561" s="19"/>
      <c r="VPE561" s="19"/>
      <c r="VPF561" s="20"/>
      <c r="VPG561" s="20"/>
      <c r="VPH561" s="31"/>
      <c r="VPI561" s="31"/>
      <c r="VPJ561" s="19"/>
      <c r="VPK561" s="20"/>
      <c r="VPL561" s="20"/>
      <c r="VPM561" s="9"/>
      <c r="VPN561" s="19"/>
      <c r="VPO561" s="19"/>
      <c r="VPP561" s="19"/>
      <c r="VPQ561" s="19"/>
      <c r="VPR561" s="19"/>
      <c r="VPS561" s="20"/>
      <c r="VPT561" s="19"/>
      <c r="VPU561" s="19"/>
      <c r="VPV561" s="19"/>
      <c r="VPW561" s="20"/>
      <c r="VPX561" s="20"/>
      <c r="VPY561" s="31"/>
      <c r="VPZ561" s="31"/>
      <c r="VQA561" s="19"/>
      <c r="VQB561" s="20"/>
      <c r="VQC561" s="20"/>
      <c r="VQD561" s="9"/>
      <c r="VQE561" s="19"/>
      <c r="VQF561" s="19"/>
      <c r="VQG561" s="19"/>
      <c r="VQH561" s="19"/>
      <c r="VQI561" s="19"/>
      <c r="VQJ561" s="20"/>
      <c r="VQK561" s="19"/>
      <c r="VQL561" s="19"/>
      <c r="VQM561" s="19"/>
      <c r="VQN561" s="20"/>
      <c r="VQO561" s="20"/>
      <c r="VQP561" s="31"/>
      <c r="VQQ561" s="31"/>
      <c r="VQR561" s="19"/>
      <c r="VQS561" s="20"/>
      <c r="VQT561" s="20"/>
      <c r="VQU561" s="9"/>
      <c r="VQV561" s="19"/>
      <c r="VQW561" s="19"/>
      <c r="VQX561" s="19"/>
      <c r="VQY561" s="19"/>
      <c r="VQZ561" s="19"/>
      <c r="VRA561" s="20"/>
      <c r="VRB561" s="19"/>
      <c r="VRC561" s="19"/>
      <c r="VRD561" s="19"/>
      <c r="VRE561" s="20"/>
      <c r="VRF561" s="20"/>
      <c r="VRG561" s="31"/>
      <c r="VRH561" s="31"/>
      <c r="VRI561" s="19"/>
      <c r="VRJ561" s="20"/>
      <c r="VRK561" s="20"/>
      <c r="VRL561" s="9"/>
      <c r="VRM561" s="19"/>
      <c r="VRN561" s="19"/>
      <c r="VRO561" s="19"/>
      <c r="VRP561" s="19"/>
      <c r="VRQ561" s="19"/>
      <c r="VRR561" s="20"/>
      <c r="VRS561" s="19"/>
      <c r="VRT561" s="19"/>
      <c r="VRU561" s="19"/>
      <c r="VRV561" s="20"/>
      <c r="VRW561" s="20"/>
      <c r="VRX561" s="31"/>
      <c r="VRY561" s="31"/>
      <c r="VRZ561" s="19"/>
      <c r="VSA561" s="20"/>
      <c r="VSB561" s="20"/>
      <c r="VSC561" s="9"/>
      <c r="VSD561" s="19"/>
      <c r="VSE561" s="19"/>
      <c r="VSF561" s="19"/>
      <c r="VSG561" s="19"/>
      <c r="VSH561" s="19"/>
      <c r="VSI561" s="20"/>
      <c r="VSJ561" s="19"/>
      <c r="VSK561" s="19"/>
      <c r="VSL561" s="19"/>
      <c r="VSM561" s="20"/>
      <c r="VSN561" s="20"/>
      <c r="VSO561" s="31"/>
      <c r="VSP561" s="31"/>
      <c r="VSQ561" s="19"/>
      <c r="VSR561" s="20"/>
      <c r="VSS561" s="20"/>
      <c r="VST561" s="9"/>
      <c r="VSU561" s="19"/>
      <c r="VSV561" s="19"/>
      <c r="VSW561" s="19"/>
      <c r="VSX561" s="19"/>
      <c r="VSY561" s="19"/>
      <c r="VSZ561" s="20"/>
      <c r="VTA561" s="19"/>
      <c r="VTB561" s="19"/>
      <c r="VTC561" s="19"/>
      <c r="VTD561" s="20"/>
      <c r="VTE561" s="20"/>
      <c r="VTF561" s="31"/>
      <c r="VTG561" s="31"/>
      <c r="VTH561" s="19"/>
      <c r="VTI561" s="20"/>
      <c r="VTJ561" s="20"/>
      <c r="VTK561" s="9"/>
      <c r="VTL561" s="19"/>
      <c r="VTM561" s="19"/>
      <c r="VTN561" s="19"/>
      <c r="VTO561" s="19"/>
      <c r="VTP561" s="19"/>
      <c r="VTQ561" s="20"/>
      <c r="VTR561" s="19"/>
      <c r="VTS561" s="19"/>
      <c r="VTT561" s="19"/>
      <c r="VTU561" s="20"/>
      <c r="VTV561" s="20"/>
      <c r="VTW561" s="31"/>
      <c r="VTX561" s="31"/>
      <c r="VTY561" s="19"/>
      <c r="VTZ561" s="20"/>
      <c r="VUA561" s="20"/>
      <c r="VUB561" s="9"/>
      <c r="VUC561" s="19"/>
      <c r="VUD561" s="19"/>
      <c r="VUE561" s="19"/>
      <c r="VUF561" s="19"/>
      <c r="VUG561" s="19"/>
      <c r="VUH561" s="20"/>
      <c r="VUI561" s="19"/>
      <c r="VUJ561" s="19"/>
      <c r="VUK561" s="19"/>
      <c r="VUL561" s="20"/>
      <c r="VUM561" s="20"/>
      <c r="VUN561" s="31"/>
      <c r="VUO561" s="31"/>
      <c r="VUP561" s="19"/>
      <c r="VUQ561" s="20"/>
      <c r="VUR561" s="20"/>
      <c r="VUS561" s="9"/>
      <c r="VUT561" s="19"/>
      <c r="VUU561" s="19"/>
      <c r="VUV561" s="19"/>
      <c r="VUW561" s="19"/>
      <c r="VUX561" s="19"/>
      <c r="VUY561" s="20"/>
      <c r="VUZ561" s="19"/>
      <c r="VVA561" s="19"/>
      <c r="VVB561" s="19"/>
      <c r="VVC561" s="20"/>
      <c r="VVD561" s="20"/>
      <c r="VVE561" s="31"/>
      <c r="VVF561" s="31"/>
      <c r="VVG561" s="19"/>
      <c r="VVH561" s="20"/>
      <c r="VVI561" s="20"/>
      <c r="VVJ561" s="9"/>
      <c r="VVK561" s="19"/>
      <c r="VVL561" s="19"/>
      <c r="VVM561" s="19"/>
      <c r="VVN561" s="19"/>
      <c r="VVO561" s="19"/>
      <c r="VVP561" s="20"/>
      <c r="VVQ561" s="19"/>
      <c r="VVR561" s="19"/>
      <c r="VVS561" s="19"/>
      <c r="VVT561" s="20"/>
      <c r="VVU561" s="20"/>
      <c r="VVV561" s="31"/>
      <c r="VVW561" s="31"/>
      <c r="VVX561" s="19"/>
      <c r="VVY561" s="20"/>
      <c r="VVZ561" s="20"/>
      <c r="VWA561" s="9"/>
      <c r="VWB561" s="19"/>
      <c r="VWC561" s="19"/>
      <c r="VWD561" s="19"/>
      <c r="VWE561" s="19"/>
      <c r="VWF561" s="19"/>
      <c r="VWG561" s="20"/>
      <c r="VWH561" s="19"/>
      <c r="VWI561" s="19"/>
      <c r="VWJ561" s="19"/>
      <c r="VWK561" s="20"/>
      <c r="VWL561" s="20"/>
      <c r="VWM561" s="31"/>
      <c r="VWN561" s="31"/>
      <c r="VWO561" s="19"/>
      <c r="VWP561" s="20"/>
      <c r="VWQ561" s="20"/>
      <c r="VWR561" s="9"/>
      <c r="VWS561" s="19"/>
      <c r="VWT561" s="19"/>
      <c r="VWU561" s="19"/>
      <c r="VWV561" s="19"/>
      <c r="VWW561" s="19"/>
      <c r="VWX561" s="20"/>
      <c r="VWY561" s="19"/>
      <c r="VWZ561" s="19"/>
      <c r="VXA561" s="19"/>
      <c r="VXB561" s="20"/>
      <c r="VXC561" s="20"/>
      <c r="VXD561" s="31"/>
      <c r="VXE561" s="31"/>
      <c r="VXF561" s="19"/>
      <c r="VXG561" s="20"/>
      <c r="VXH561" s="20"/>
      <c r="VXI561" s="9"/>
      <c r="VXJ561" s="19"/>
      <c r="VXK561" s="19"/>
      <c r="VXL561" s="19"/>
      <c r="VXM561" s="19"/>
      <c r="VXN561" s="19"/>
      <c r="VXO561" s="20"/>
      <c r="VXP561" s="19"/>
      <c r="VXQ561" s="19"/>
      <c r="VXR561" s="19"/>
      <c r="VXS561" s="20"/>
      <c r="VXT561" s="20"/>
      <c r="VXU561" s="31"/>
      <c r="VXV561" s="31"/>
      <c r="VXW561" s="19"/>
      <c r="VXX561" s="20"/>
      <c r="VXY561" s="20"/>
      <c r="VXZ561" s="9"/>
      <c r="VYA561" s="19"/>
      <c r="VYB561" s="19"/>
      <c r="VYC561" s="19"/>
      <c r="VYD561" s="19"/>
      <c r="VYE561" s="19"/>
      <c r="VYF561" s="20"/>
      <c r="VYG561" s="19"/>
      <c r="VYH561" s="19"/>
      <c r="VYI561" s="19"/>
      <c r="VYJ561" s="20"/>
      <c r="VYK561" s="20"/>
      <c r="VYL561" s="31"/>
      <c r="VYM561" s="31"/>
      <c r="VYN561" s="19"/>
      <c r="VYO561" s="20"/>
      <c r="VYP561" s="20"/>
      <c r="VYQ561" s="9"/>
      <c r="VYR561" s="19"/>
      <c r="VYS561" s="19"/>
      <c r="VYT561" s="19"/>
      <c r="VYU561" s="19"/>
      <c r="VYV561" s="19"/>
      <c r="VYW561" s="20"/>
      <c r="VYX561" s="19"/>
      <c r="VYY561" s="19"/>
      <c r="VYZ561" s="19"/>
      <c r="VZA561" s="20"/>
      <c r="VZB561" s="20"/>
      <c r="VZC561" s="31"/>
      <c r="VZD561" s="31"/>
      <c r="VZE561" s="19"/>
      <c r="VZF561" s="20"/>
      <c r="VZG561" s="20"/>
      <c r="VZH561" s="9"/>
      <c r="VZI561" s="19"/>
      <c r="VZJ561" s="19"/>
      <c r="VZK561" s="19"/>
      <c r="VZL561" s="19"/>
      <c r="VZM561" s="19"/>
      <c r="VZN561" s="20"/>
      <c r="VZO561" s="19"/>
      <c r="VZP561" s="19"/>
      <c r="VZQ561" s="19"/>
      <c r="VZR561" s="20"/>
      <c r="VZS561" s="20"/>
      <c r="VZT561" s="31"/>
      <c r="VZU561" s="31"/>
      <c r="VZV561" s="19"/>
      <c r="VZW561" s="20"/>
      <c r="VZX561" s="20"/>
      <c r="VZY561" s="9"/>
      <c r="VZZ561" s="19"/>
      <c r="WAA561" s="19"/>
      <c r="WAB561" s="19"/>
      <c r="WAC561" s="19"/>
      <c r="WAD561" s="19"/>
      <c r="WAE561" s="20"/>
      <c r="WAF561" s="19"/>
      <c r="WAG561" s="19"/>
      <c r="WAH561" s="19"/>
      <c r="WAI561" s="20"/>
      <c r="WAJ561" s="20"/>
      <c r="WAK561" s="31"/>
      <c r="WAL561" s="31"/>
      <c r="WAM561" s="19"/>
      <c r="WAN561" s="20"/>
      <c r="WAO561" s="20"/>
      <c r="WAP561" s="9"/>
      <c r="WAQ561" s="19"/>
      <c r="WAR561" s="19"/>
      <c r="WAS561" s="19"/>
      <c r="WAT561" s="19"/>
      <c r="WAU561" s="19"/>
      <c r="WAV561" s="20"/>
      <c r="WAW561" s="19"/>
      <c r="WAX561" s="19"/>
      <c r="WAY561" s="19"/>
      <c r="WAZ561" s="20"/>
      <c r="WBA561" s="20"/>
      <c r="WBB561" s="31"/>
      <c r="WBC561" s="31"/>
      <c r="WBD561" s="19"/>
      <c r="WBE561" s="20"/>
      <c r="WBF561" s="20"/>
      <c r="WBG561" s="9"/>
      <c r="WBH561" s="19"/>
      <c r="WBI561" s="19"/>
      <c r="WBJ561" s="19"/>
      <c r="WBK561" s="19"/>
      <c r="WBL561" s="19"/>
      <c r="WBM561" s="20"/>
      <c r="WBN561" s="19"/>
      <c r="WBO561" s="19"/>
      <c r="WBP561" s="19"/>
      <c r="WBQ561" s="20"/>
      <c r="WBR561" s="20"/>
      <c r="WBS561" s="31"/>
      <c r="WBT561" s="31"/>
      <c r="WBU561" s="19"/>
      <c r="WBV561" s="20"/>
      <c r="WBW561" s="20"/>
      <c r="WBX561" s="9"/>
      <c r="WBY561" s="19"/>
      <c r="WBZ561" s="19"/>
      <c r="WCA561" s="19"/>
      <c r="WCB561" s="19"/>
      <c r="WCC561" s="19"/>
      <c r="WCD561" s="20"/>
      <c r="WCE561" s="19"/>
      <c r="WCF561" s="19"/>
      <c r="WCG561" s="19"/>
      <c r="WCH561" s="20"/>
      <c r="WCI561" s="20"/>
      <c r="WCJ561" s="31"/>
      <c r="WCK561" s="31"/>
      <c r="WCL561" s="19"/>
      <c r="WCM561" s="20"/>
      <c r="WCN561" s="20"/>
      <c r="WCO561" s="9"/>
      <c r="WCP561" s="19"/>
      <c r="WCQ561" s="19"/>
      <c r="WCR561" s="19"/>
      <c r="WCS561" s="19"/>
      <c r="WCT561" s="19"/>
      <c r="WCU561" s="20"/>
      <c r="WCV561" s="19"/>
      <c r="WCW561" s="19"/>
      <c r="WCX561" s="19"/>
      <c r="WCY561" s="20"/>
      <c r="WCZ561" s="20"/>
      <c r="WDA561" s="31"/>
      <c r="WDB561" s="31"/>
      <c r="WDC561" s="19"/>
      <c r="WDD561" s="20"/>
      <c r="WDE561" s="20"/>
      <c r="WDF561" s="9"/>
      <c r="WDG561" s="19"/>
      <c r="WDH561" s="19"/>
      <c r="WDI561" s="19"/>
      <c r="WDJ561" s="19"/>
      <c r="WDK561" s="19"/>
      <c r="WDL561" s="20"/>
      <c r="WDM561" s="19"/>
      <c r="WDN561" s="19"/>
      <c r="WDO561" s="19"/>
      <c r="WDP561" s="20"/>
      <c r="WDQ561" s="20"/>
      <c r="WDR561" s="31"/>
      <c r="WDS561" s="31"/>
      <c r="WDT561" s="19"/>
      <c r="WDU561" s="20"/>
      <c r="WDV561" s="20"/>
      <c r="WDW561" s="9"/>
      <c r="WDX561" s="19"/>
      <c r="WDY561" s="19"/>
      <c r="WDZ561" s="19"/>
      <c r="WEA561" s="19"/>
      <c r="WEB561" s="19"/>
      <c r="WEC561" s="20"/>
      <c r="WED561" s="19"/>
      <c r="WEE561" s="19"/>
      <c r="WEF561" s="19"/>
      <c r="WEG561" s="20"/>
      <c r="WEH561" s="20"/>
      <c r="WEI561" s="31"/>
      <c r="WEJ561" s="31"/>
      <c r="WEK561" s="19"/>
      <c r="WEL561" s="20"/>
      <c r="WEM561" s="20"/>
      <c r="WEN561" s="9"/>
      <c r="WEO561" s="19"/>
      <c r="WEP561" s="19"/>
      <c r="WEQ561" s="19"/>
      <c r="WER561" s="19"/>
      <c r="WES561" s="19"/>
      <c r="WET561" s="20"/>
      <c r="WEU561" s="19"/>
      <c r="WEV561" s="19"/>
      <c r="WEW561" s="19"/>
      <c r="WEX561" s="20"/>
      <c r="WEY561" s="20"/>
      <c r="WEZ561" s="31"/>
      <c r="WFA561" s="31"/>
      <c r="WFB561" s="19"/>
      <c r="WFC561" s="20"/>
      <c r="WFD561" s="20"/>
      <c r="WFE561" s="9"/>
      <c r="WFF561" s="19"/>
      <c r="WFG561" s="19"/>
      <c r="WFH561" s="19"/>
      <c r="WFI561" s="19"/>
      <c r="WFJ561" s="19"/>
      <c r="WFK561" s="20"/>
      <c r="WFL561" s="19"/>
      <c r="WFM561" s="19"/>
      <c r="WFN561" s="19"/>
      <c r="WFO561" s="20"/>
      <c r="WFP561" s="20"/>
      <c r="WFQ561" s="31"/>
      <c r="WFR561" s="31"/>
      <c r="WFS561" s="19"/>
      <c r="WFT561" s="20"/>
      <c r="WFU561" s="20"/>
      <c r="WFV561" s="9"/>
      <c r="WFW561" s="19"/>
      <c r="WFX561" s="19"/>
      <c r="WFY561" s="19"/>
      <c r="WFZ561" s="19"/>
      <c r="WGA561" s="19"/>
      <c r="WGB561" s="20"/>
      <c r="WGC561" s="19"/>
      <c r="WGD561" s="19"/>
      <c r="WGE561" s="19"/>
      <c r="WGF561" s="20"/>
      <c r="WGG561" s="20"/>
      <c r="WGH561" s="31"/>
      <c r="WGI561" s="31"/>
      <c r="WGJ561" s="19"/>
      <c r="WGK561" s="20"/>
      <c r="WGL561" s="20"/>
      <c r="WGM561" s="9"/>
      <c r="WGN561" s="19"/>
      <c r="WGO561" s="19"/>
      <c r="WGP561" s="19"/>
      <c r="WGQ561" s="19"/>
      <c r="WGR561" s="19"/>
      <c r="WGS561" s="20"/>
      <c r="WGT561" s="19"/>
      <c r="WGU561" s="19"/>
      <c r="WGV561" s="19"/>
      <c r="WGW561" s="20"/>
      <c r="WGX561" s="20"/>
      <c r="WGY561" s="31"/>
      <c r="WGZ561" s="31"/>
      <c r="WHA561" s="19"/>
      <c r="WHB561" s="20"/>
      <c r="WHC561" s="20"/>
      <c r="WHD561" s="9"/>
      <c r="WHE561" s="19"/>
      <c r="WHF561" s="19"/>
      <c r="WHG561" s="19"/>
      <c r="WHH561" s="19"/>
      <c r="WHI561" s="19"/>
      <c r="WHJ561" s="20"/>
      <c r="WHK561" s="19"/>
      <c r="WHL561" s="19"/>
      <c r="WHM561" s="19"/>
      <c r="WHN561" s="20"/>
      <c r="WHO561" s="20"/>
      <c r="WHP561" s="31"/>
      <c r="WHQ561" s="31"/>
      <c r="WHR561" s="19"/>
      <c r="WHS561" s="20"/>
      <c r="WHT561" s="20"/>
      <c r="WHU561" s="9"/>
      <c r="WHV561" s="19"/>
      <c r="WHW561" s="19"/>
      <c r="WHX561" s="19"/>
      <c r="WHY561" s="19"/>
      <c r="WHZ561" s="19"/>
      <c r="WIA561" s="20"/>
      <c r="WIB561" s="19"/>
      <c r="WIC561" s="19"/>
      <c r="WID561" s="19"/>
      <c r="WIE561" s="20"/>
      <c r="WIF561" s="20"/>
      <c r="WIG561" s="31"/>
      <c r="WIH561" s="31"/>
      <c r="WII561" s="19"/>
      <c r="WIJ561" s="20"/>
      <c r="WIK561" s="20"/>
      <c r="WIL561" s="9"/>
      <c r="WIM561" s="19"/>
      <c r="WIN561" s="19"/>
      <c r="WIO561" s="19"/>
      <c r="WIP561" s="19"/>
      <c r="WIQ561" s="19"/>
      <c r="WIR561" s="20"/>
      <c r="WIS561" s="19"/>
      <c r="WIT561" s="19"/>
      <c r="WIU561" s="19"/>
      <c r="WIV561" s="20"/>
      <c r="WIW561" s="20"/>
      <c r="WIX561" s="31"/>
      <c r="WIY561" s="31"/>
      <c r="WIZ561" s="19"/>
      <c r="WJA561" s="20"/>
      <c r="WJB561" s="20"/>
      <c r="WJC561" s="9"/>
      <c r="WJD561" s="19"/>
      <c r="WJE561" s="19"/>
      <c r="WJF561" s="19"/>
      <c r="WJG561" s="19"/>
      <c r="WJH561" s="19"/>
      <c r="WJI561" s="20"/>
      <c r="WJJ561" s="19"/>
      <c r="WJK561" s="19"/>
      <c r="WJL561" s="19"/>
      <c r="WJM561" s="20"/>
      <c r="WJN561" s="20"/>
      <c r="WJO561" s="31"/>
      <c r="WJP561" s="31"/>
      <c r="WJQ561" s="19"/>
      <c r="WJR561" s="20"/>
      <c r="WJS561" s="20"/>
      <c r="WJT561" s="9"/>
      <c r="WJU561" s="19"/>
      <c r="WJV561" s="19"/>
      <c r="WJW561" s="19"/>
      <c r="WJX561" s="19"/>
      <c r="WJY561" s="19"/>
      <c r="WJZ561" s="20"/>
      <c r="WKA561" s="19"/>
      <c r="WKB561" s="19"/>
      <c r="WKC561" s="19"/>
      <c r="WKD561" s="20"/>
      <c r="WKE561" s="20"/>
      <c r="WKF561" s="31"/>
      <c r="WKG561" s="31"/>
      <c r="WKH561" s="19"/>
      <c r="WKI561" s="20"/>
      <c r="WKJ561" s="20"/>
      <c r="WKK561" s="9"/>
      <c r="WKL561" s="19"/>
      <c r="WKM561" s="19"/>
      <c r="WKN561" s="19"/>
      <c r="WKO561" s="19"/>
      <c r="WKP561" s="19"/>
      <c r="WKQ561" s="20"/>
      <c r="WKR561" s="19"/>
      <c r="WKS561" s="19"/>
      <c r="WKT561" s="19"/>
      <c r="WKU561" s="20"/>
      <c r="WKV561" s="20"/>
      <c r="WKW561" s="31"/>
      <c r="WKX561" s="31"/>
      <c r="WKY561" s="19"/>
      <c r="WKZ561" s="20"/>
      <c r="WLA561" s="20"/>
      <c r="WLB561" s="9"/>
      <c r="WLC561" s="19"/>
      <c r="WLD561" s="19"/>
      <c r="WLE561" s="19"/>
      <c r="WLF561" s="19"/>
      <c r="WLG561" s="19"/>
      <c r="WLH561" s="20"/>
      <c r="WLI561" s="19"/>
      <c r="WLJ561" s="19"/>
      <c r="WLK561" s="19"/>
      <c r="WLL561" s="20"/>
      <c r="WLM561" s="20"/>
      <c r="WLN561" s="31"/>
      <c r="WLO561" s="31"/>
      <c r="WLP561" s="19"/>
      <c r="WLQ561" s="20"/>
      <c r="WLR561" s="20"/>
      <c r="WLS561" s="9"/>
      <c r="WLT561" s="19"/>
      <c r="WLU561" s="19"/>
      <c r="WLV561" s="19"/>
      <c r="WLW561" s="19"/>
      <c r="WLX561" s="19"/>
      <c r="WLY561" s="20"/>
      <c r="WLZ561" s="19"/>
      <c r="WMA561" s="19"/>
      <c r="WMB561" s="19"/>
      <c r="WMC561" s="20"/>
      <c r="WMD561" s="20"/>
      <c r="WME561" s="31"/>
      <c r="WMF561" s="31"/>
      <c r="WMG561" s="19"/>
      <c r="WMH561" s="20"/>
      <c r="WMI561" s="20"/>
      <c r="WMJ561" s="9"/>
      <c r="WMK561" s="19"/>
      <c r="WML561" s="19"/>
      <c r="WMM561" s="19"/>
      <c r="WMN561" s="19"/>
      <c r="WMO561" s="19"/>
      <c r="WMP561" s="20"/>
      <c r="WMQ561" s="19"/>
      <c r="WMR561" s="19"/>
      <c r="WMS561" s="19"/>
      <c r="WMT561" s="20"/>
      <c r="WMU561" s="20"/>
      <c r="WMV561" s="31"/>
      <c r="WMW561" s="31"/>
      <c r="WMX561" s="19"/>
      <c r="WMY561" s="20"/>
      <c r="WMZ561" s="20"/>
      <c r="WNA561" s="9"/>
      <c r="WNB561" s="19"/>
      <c r="WNC561" s="19"/>
      <c r="WND561" s="19"/>
      <c r="WNE561" s="19"/>
      <c r="WNF561" s="19"/>
      <c r="WNG561" s="20"/>
      <c r="WNH561" s="19"/>
      <c r="WNI561" s="19"/>
      <c r="WNJ561" s="19"/>
      <c r="WNK561" s="20"/>
      <c r="WNL561" s="20"/>
      <c r="WNM561" s="31"/>
      <c r="WNN561" s="31"/>
      <c r="WNO561" s="19"/>
      <c r="WNP561" s="20"/>
      <c r="WNQ561" s="20"/>
      <c r="WNR561" s="9"/>
      <c r="WNS561" s="19"/>
      <c r="WNT561" s="19"/>
      <c r="WNU561" s="19"/>
      <c r="WNV561" s="19"/>
      <c r="WNW561" s="19"/>
      <c r="WNX561" s="20"/>
      <c r="WNY561" s="19"/>
      <c r="WNZ561" s="19"/>
      <c r="WOA561" s="19"/>
      <c r="WOB561" s="20"/>
      <c r="WOC561" s="20"/>
      <c r="WOD561" s="31"/>
      <c r="WOE561" s="31"/>
      <c r="WOF561" s="19"/>
      <c r="WOG561" s="20"/>
      <c r="WOH561" s="20"/>
      <c r="WOI561" s="9"/>
      <c r="WOJ561" s="19"/>
      <c r="WOK561" s="19"/>
      <c r="WOL561" s="19"/>
      <c r="WOM561" s="19"/>
      <c r="WON561" s="19"/>
      <c r="WOO561" s="20"/>
      <c r="WOP561" s="19"/>
      <c r="WOQ561" s="19"/>
      <c r="WOR561" s="19"/>
      <c r="WOS561" s="20"/>
      <c r="WOT561" s="20"/>
      <c r="WOU561" s="31"/>
      <c r="WOV561" s="31"/>
      <c r="WOW561" s="19"/>
      <c r="WOX561" s="20"/>
      <c r="WOY561" s="20"/>
      <c r="WOZ561" s="9"/>
      <c r="WPA561" s="19"/>
      <c r="WPB561" s="19"/>
      <c r="WPC561" s="19"/>
      <c r="WPD561" s="19"/>
      <c r="WPE561" s="19"/>
      <c r="WPF561" s="20"/>
      <c r="WPG561" s="19"/>
      <c r="WPH561" s="19"/>
      <c r="WPI561" s="19"/>
      <c r="WPJ561" s="20"/>
      <c r="WPK561" s="20"/>
      <c r="WPL561" s="31"/>
      <c r="WPM561" s="31"/>
      <c r="WPN561" s="19"/>
      <c r="WPO561" s="20"/>
      <c r="WPP561" s="20"/>
      <c r="WPQ561" s="9"/>
      <c r="WPR561" s="19"/>
      <c r="WPS561" s="19"/>
      <c r="WPT561" s="19"/>
      <c r="WPU561" s="19"/>
      <c r="WPV561" s="19"/>
      <c r="WPW561" s="20"/>
      <c r="WPX561" s="19"/>
      <c r="WPY561" s="19"/>
      <c r="WPZ561" s="19"/>
      <c r="WQA561" s="20"/>
      <c r="WQB561" s="20"/>
      <c r="WQC561" s="31"/>
      <c r="WQD561" s="31"/>
      <c r="WQE561" s="19"/>
      <c r="WQF561" s="20"/>
      <c r="WQG561" s="20"/>
      <c r="WQH561" s="9"/>
      <c r="WQI561" s="19"/>
      <c r="WQJ561" s="19"/>
      <c r="WQK561" s="19"/>
      <c r="WQL561" s="19"/>
      <c r="WQM561" s="19"/>
      <c r="WQN561" s="20"/>
      <c r="WQO561" s="19"/>
      <c r="WQP561" s="19"/>
      <c r="WQQ561" s="19"/>
      <c r="WQR561" s="20"/>
      <c r="WQS561" s="20"/>
      <c r="WQT561" s="31"/>
      <c r="WQU561" s="31"/>
      <c r="WQV561" s="19"/>
      <c r="WQW561" s="20"/>
      <c r="WQX561" s="20"/>
      <c r="WQY561" s="9"/>
      <c r="WQZ561" s="19"/>
      <c r="WRA561" s="19"/>
      <c r="WRB561" s="19"/>
      <c r="WRC561" s="19"/>
      <c r="WRD561" s="19"/>
      <c r="WRE561" s="20"/>
      <c r="WRF561" s="19"/>
      <c r="WRG561" s="19"/>
      <c r="WRH561" s="19"/>
      <c r="WRI561" s="20"/>
      <c r="WRJ561" s="20"/>
      <c r="WRK561" s="31"/>
      <c r="WRL561" s="31"/>
      <c r="WRM561" s="19"/>
      <c r="WRN561" s="20"/>
      <c r="WRO561" s="20"/>
      <c r="WRP561" s="9"/>
      <c r="WRQ561" s="19"/>
      <c r="WRR561" s="19"/>
      <c r="WRS561" s="19"/>
      <c r="WRT561" s="19"/>
      <c r="WRU561" s="19"/>
      <c r="WRV561" s="20"/>
      <c r="WRW561" s="19"/>
      <c r="WRX561" s="19"/>
      <c r="WRY561" s="19"/>
      <c r="WRZ561" s="20"/>
      <c r="WSA561" s="20"/>
      <c r="WSB561" s="31"/>
      <c r="WSC561" s="31"/>
      <c r="WSD561" s="19"/>
      <c r="WSE561" s="20"/>
      <c r="WSF561" s="20"/>
      <c r="WSG561" s="9"/>
      <c r="WSH561" s="19"/>
      <c r="WSI561" s="19"/>
      <c r="WSJ561" s="19"/>
      <c r="WSK561" s="19"/>
      <c r="WSL561" s="19"/>
      <c r="WSM561" s="20"/>
      <c r="WSN561" s="19"/>
      <c r="WSO561" s="19"/>
      <c r="WSP561" s="19"/>
      <c r="WSQ561" s="20"/>
      <c r="WSR561" s="20"/>
      <c r="WSS561" s="31"/>
      <c r="WST561" s="31"/>
      <c r="WSU561" s="19"/>
      <c r="WSV561" s="20"/>
      <c r="WSW561" s="20"/>
      <c r="WSX561" s="9"/>
      <c r="WSY561" s="19"/>
      <c r="WSZ561" s="19"/>
      <c r="WTA561" s="19"/>
      <c r="WTB561" s="19"/>
      <c r="WTC561" s="19"/>
      <c r="WTD561" s="20"/>
      <c r="WTE561" s="19"/>
      <c r="WTF561" s="19"/>
      <c r="WTG561" s="19"/>
      <c r="WTH561" s="20"/>
      <c r="WTI561" s="20"/>
      <c r="WTJ561" s="31"/>
      <c r="WTK561" s="31"/>
      <c r="WTL561" s="19"/>
      <c r="WTM561" s="20"/>
      <c r="WTN561" s="20"/>
      <c r="WTO561" s="9"/>
      <c r="WTP561" s="19"/>
      <c r="WTQ561" s="19"/>
      <c r="WTR561" s="19"/>
      <c r="WTS561" s="19"/>
      <c r="WTT561" s="19"/>
      <c r="WTU561" s="20"/>
      <c r="WTV561" s="19"/>
      <c r="WTW561" s="19"/>
      <c r="WTX561" s="19"/>
      <c r="WTY561" s="20"/>
      <c r="WTZ561" s="20"/>
      <c r="WUA561" s="31"/>
      <c r="WUB561" s="31"/>
      <c r="WUC561" s="19"/>
      <c r="WUD561" s="20"/>
      <c r="WUE561" s="20"/>
      <c r="WUF561" s="9"/>
      <c r="WUG561" s="19"/>
      <c r="WUH561" s="19"/>
      <c r="WUI561" s="19"/>
      <c r="WUJ561" s="19"/>
      <c r="WUK561" s="19"/>
      <c r="WUL561" s="20"/>
      <c r="WUM561" s="19"/>
      <c r="WUN561" s="19"/>
      <c r="WUO561" s="19"/>
      <c r="WUP561" s="20"/>
      <c r="WUQ561" s="20"/>
      <c r="WUR561" s="31"/>
      <c r="WUS561" s="31"/>
      <c r="WUT561" s="19"/>
      <c r="WUU561" s="20"/>
      <c r="WUV561" s="20"/>
      <c r="WUW561" s="9"/>
      <c r="WUX561" s="19"/>
      <c r="WUY561" s="19"/>
      <c r="WUZ561" s="19"/>
      <c r="WVA561" s="19"/>
      <c r="WVB561" s="19"/>
      <c r="WVC561" s="20"/>
      <c r="WVD561" s="19"/>
      <c r="WVE561" s="19"/>
      <c r="WVF561" s="19"/>
      <c r="WVG561" s="20"/>
      <c r="WVH561" s="20"/>
      <c r="WVI561" s="31"/>
      <c r="WVJ561" s="31"/>
      <c r="WVK561" s="19"/>
      <c r="WVL561" s="20"/>
      <c r="WVM561" s="20"/>
      <c r="WVN561" s="9"/>
      <c r="WVO561" s="19"/>
      <c r="WVP561" s="19"/>
      <c r="WVQ561" s="19"/>
      <c r="WVR561" s="19"/>
      <c r="WVS561" s="19"/>
      <c r="WVT561" s="20"/>
      <c r="WVU561" s="19"/>
      <c r="WVV561" s="19"/>
      <c r="WVW561" s="19"/>
      <c r="WVX561" s="20"/>
      <c r="WVY561" s="20"/>
      <c r="WVZ561" s="31"/>
      <c r="WWA561" s="31"/>
      <c r="WWB561" s="19"/>
      <c r="WWC561" s="20"/>
      <c r="WWD561" s="20"/>
      <c r="WWE561" s="9"/>
      <c r="WWF561" s="19"/>
      <c r="WWG561" s="19"/>
      <c r="WWH561" s="19"/>
      <c r="WWI561" s="19"/>
      <c r="WWJ561" s="19"/>
      <c r="WWK561" s="20"/>
      <c r="WWL561" s="19"/>
      <c r="WWM561" s="19"/>
      <c r="WWN561" s="19"/>
      <c r="WWO561" s="20"/>
      <c r="WWP561" s="20"/>
      <c r="WWQ561" s="31"/>
      <c r="WWR561" s="31"/>
      <c r="WWS561" s="19"/>
      <c r="WWT561" s="20"/>
      <c r="WWU561" s="20"/>
      <c r="WWV561" s="9"/>
      <c r="WWW561" s="19"/>
      <c r="WWX561" s="19"/>
      <c r="WWY561" s="19"/>
      <c r="WWZ561" s="19"/>
      <c r="WXA561" s="19"/>
      <c r="WXB561" s="20"/>
      <c r="WXC561" s="19"/>
      <c r="WXD561" s="19"/>
      <c r="WXE561" s="19"/>
      <c r="WXF561" s="20"/>
      <c r="WXG561" s="20"/>
      <c r="WXH561" s="31"/>
      <c r="WXI561" s="31"/>
      <c r="WXJ561" s="19"/>
      <c r="WXK561" s="20"/>
      <c r="WXL561" s="20"/>
      <c r="WXM561" s="9"/>
      <c r="WXN561" s="19"/>
      <c r="WXO561" s="19"/>
      <c r="WXP561" s="19"/>
      <c r="WXQ561" s="19"/>
      <c r="WXR561" s="19"/>
      <c r="WXS561" s="20"/>
      <c r="WXT561" s="19"/>
      <c r="WXU561" s="19"/>
      <c r="WXV561" s="19"/>
      <c r="WXW561" s="20"/>
      <c r="WXX561" s="20"/>
      <c r="WXY561" s="31"/>
      <c r="WXZ561" s="31"/>
      <c r="WYA561" s="19"/>
      <c r="WYB561" s="20"/>
      <c r="WYC561" s="20"/>
      <c r="WYD561" s="9"/>
      <c r="WYE561" s="19"/>
      <c r="WYF561" s="19"/>
      <c r="WYG561" s="19"/>
      <c r="WYH561" s="19"/>
      <c r="WYI561" s="19"/>
      <c r="WYJ561" s="20"/>
      <c r="WYK561" s="19"/>
      <c r="WYL561" s="19"/>
      <c r="WYM561" s="19"/>
      <c r="WYN561" s="20"/>
      <c r="WYO561" s="20"/>
      <c r="WYP561" s="31"/>
      <c r="WYQ561" s="31"/>
      <c r="WYR561" s="19"/>
      <c r="WYS561" s="20"/>
      <c r="WYT561" s="20"/>
      <c r="WYU561" s="9"/>
      <c r="WYV561" s="19"/>
      <c r="WYW561" s="19"/>
      <c r="WYX561" s="19"/>
      <c r="WYY561" s="19"/>
      <c r="WYZ561" s="19"/>
      <c r="WZA561" s="20"/>
      <c r="WZB561" s="19"/>
      <c r="WZC561" s="19"/>
      <c r="WZD561" s="19"/>
      <c r="WZE561" s="20"/>
      <c r="WZF561" s="20"/>
      <c r="WZG561" s="31"/>
      <c r="WZH561" s="31"/>
      <c r="WZI561" s="19"/>
      <c r="WZJ561" s="20"/>
      <c r="WZK561" s="20"/>
      <c r="WZL561" s="9"/>
      <c r="WZM561" s="19"/>
      <c r="WZN561" s="19"/>
      <c r="WZO561" s="19"/>
      <c r="WZP561" s="19"/>
      <c r="WZQ561" s="19"/>
      <c r="WZR561" s="20"/>
      <c r="WZS561" s="19"/>
      <c r="WZT561" s="19"/>
      <c r="WZU561" s="19"/>
      <c r="WZV561" s="20"/>
      <c r="WZW561" s="20"/>
      <c r="WZX561" s="31"/>
      <c r="WZY561" s="31"/>
      <c r="WZZ561" s="19"/>
      <c r="XAA561" s="20"/>
      <c r="XAB561" s="20"/>
      <c r="XAC561" s="9"/>
      <c r="XAD561" s="19"/>
      <c r="XAE561" s="19"/>
      <c r="XAF561" s="19"/>
      <c r="XAG561" s="19"/>
      <c r="XAH561" s="19"/>
      <c r="XAI561" s="20"/>
      <c r="XAJ561" s="19"/>
      <c r="XAK561" s="19"/>
      <c r="XAL561" s="19"/>
      <c r="XAM561" s="20"/>
      <c r="XAN561" s="20"/>
      <c r="XAO561" s="31"/>
      <c r="XAP561" s="31"/>
      <c r="XAQ561" s="19"/>
      <c r="XAR561" s="20"/>
      <c r="XAS561" s="20"/>
      <c r="XAT561" s="9"/>
      <c r="XAU561" s="19"/>
      <c r="XAV561" s="19"/>
      <c r="XAW561" s="19"/>
      <c r="XAX561" s="19"/>
      <c r="XAY561" s="19"/>
      <c r="XAZ561" s="20"/>
      <c r="XBA561" s="19"/>
      <c r="XBB561" s="19"/>
      <c r="XBC561" s="19"/>
      <c r="XBD561" s="20"/>
      <c r="XBE561" s="20"/>
      <c r="XBF561" s="31"/>
      <c r="XBG561" s="31"/>
      <c r="XBH561" s="19"/>
      <c r="XBI561" s="20"/>
      <c r="XBJ561" s="20"/>
      <c r="XBK561" s="9"/>
      <c r="XBL561" s="19"/>
      <c r="XBM561" s="19"/>
      <c r="XBN561" s="19"/>
      <c r="XBO561" s="19"/>
      <c r="XBP561" s="19"/>
      <c r="XBQ561" s="20"/>
      <c r="XBR561" s="19"/>
      <c r="XBS561" s="19"/>
      <c r="XBT561" s="19"/>
      <c r="XBU561" s="20"/>
      <c r="XBV561" s="20"/>
      <c r="XBW561" s="31"/>
      <c r="XBX561" s="31"/>
      <c r="XBY561" s="19"/>
      <c r="XBZ561" s="20"/>
      <c r="XCA561" s="20"/>
      <c r="XCB561" s="9"/>
      <c r="XCC561" s="19"/>
      <c r="XCD561" s="19"/>
      <c r="XCE561" s="19"/>
      <c r="XCF561" s="19"/>
      <c r="XCG561" s="19"/>
      <c r="XCH561" s="20"/>
      <c r="XCI561" s="19"/>
      <c r="XCJ561" s="19"/>
      <c r="XCK561" s="19"/>
      <c r="XCL561" s="20"/>
      <c r="XCM561" s="20"/>
      <c r="XCN561" s="31"/>
      <c r="XCO561" s="31"/>
      <c r="XCP561" s="19"/>
      <c r="XCQ561" s="20"/>
      <c r="XCR561" s="20"/>
      <c r="XCS561" s="9"/>
      <c r="XCT561" s="19"/>
      <c r="XCU561" s="19"/>
      <c r="XCV561" s="19"/>
      <c r="XCW561" s="19"/>
      <c r="XCX561" s="19"/>
      <c r="XCY561" s="20"/>
      <c r="XCZ561" s="19"/>
      <c r="XDA561" s="19"/>
      <c r="XDB561" s="19"/>
      <c r="XDC561" s="20"/>
      <c r="XDD561" s="20"/>
      <c r="XDE561" s="31"/>
      <c r="XDF561" s="31"/>
      <c r="XDG561" s="19"/>
      <c r="XDH561" s="20"/>
      <c r="XDI561" s="20"/>
      <c r="XDJ561" s="9"/>
      <c r="XDK561" s="19"/>
      <c r="XDL561" s="19"/>
      <c r="XDM561" s="19"/>
      <c r="XDN561" s="19"/>
      <c r="XDO561" s="19"/>
      <c r="XDP561" s="20"/>
      <c r="XDQ561" s="19"/>
      <c r="XDR561" s="19"/>
      <c r="XDS561" s="19"/>
      <c r="XDT561" s="20"/>
      <c r="XDU561" s="20"/>
      <c r="XDV561" s="31"/>
      <c r="XDW561" s="31"/>
      <c r="XDX561" s="19"/>
      <c r="XDY561" s="20"/>
      <c r="XDZ561" s="20"/>
      <c r="XEA561" s="9"/>
      <c r="XEB561" s="19"/>
      <c r="XEC561" s="19"/>
      <c r="XED561" s="19"/>
      <c r="XEE561" s="19"/>
      <c r="XEF561" s="19"/>
      <c r="XEG561" s="20"/>
      <c r="XEH561" s="19"/>
      <c r="XEI561" s="19"/>
      <c r="XEJ561" s="19"/>
      <c r="XEK561" s="20"/>
      <c r="XEL561" s="20"/>
      <c r="XEM561" s="31"/>
      <c r="XEN561" s="31"/>
      <c r="XEO561" s="19"/>
      <c r="XEP561" s="20"/>
      <c r="XEQ561" s="20"/>
      <c r="XER561" s="9"/>
      <c r="XES561" s="19"/>
      <c r="XET561" s="19"/>
      <c r="XEU561" s="19"/>
      <c r="XEV561" s="19"/>
      <c r="XEW561" s="19"/>
      <c r="XEX561" s="20"/>
      <c r="XEY561" s="19"/>
      <c r="XEZ561" s="19"/>
      <c r="XFA561" s="19"/>
      <c r="XFB561" s="20"/>
      <c r="XFC561" s="20"/>
      <c r="XFD561" s="31"/>
    </row>
    <row r="562" spans="1:16384" ht="12.75" customHeight="1">
      <c r="A562" s="9">
        <v>559</v>
      </c>
      <c r="B562" s="326">
        <v>103</v>
      </c>
      <c r="C562" s="395" t="s">
        <v>32</v>
      </c>
      <c r="D562" s="410" t="s">
        <v>27</v>
      </c>
      <c r="E562" s="404" t="s">
        <v>28</v>
      </c>
      <c r="F562" s="404">
        <v>133986</v>
      </c>
      <c r="G562" s="403">
        <v>42279</v>
      </c>
      <c r="H562" s="126"/>
      <c r="I562" s="326"/>
      <c r="J562" s="326"/>
      <c r="K562" s="125">
        <v>42417</v>
      </c>
      <c r="L562" s="125">
        <v>42417</v>
      </c>
      <c r="M562" s="331">
        <v>0.64930555555555558</v>
      </c>
      <c r="N562" s="331">
        <v>0.66388888888888886</v>
      </c>
      <c r="O562" s="326">
        <v>15</v>
      </c>
      <c r="P562" s="7">
        <v>42431</v>
      </c>
      <c r="Q562" s="129" t="s">
        <v>84</v>
      </c>
      <c r="R562" s="328">
        <v>42425</v>
      </c>
      <c r="S562" s="326" t="s">
        <v>29</v>
      </c>
      <c r="T562" s="326" t="s">
        <v>30</v>
      </c>
      <c r="U562" s="326" t="s">
        <v>60</v>
      </c>
      <c r="V562" s="326" t="s">
        <v>60</v>
      </c>
      <c r="W562" s="19" t="s">
        <v>807</v>
      </c>
      <c r="X562" s="11" t="str">
        <f t="shared" si="25"/>
        <v>DEVUELTO</v>
      </c>
      <c r="Y562" s="353" t="s">
        <v>807</v>
      </c>
      <c r="Z562" s="11" t="s">
        <v>35</v>
      </c>
      <c r="AA562" s="19"/>
      <c r="AB562" s="18"/>
      <c r="AC562" s="20"/>
      <c r="AD562" s="31"/>
      <c r="AE562" s="31"/>
      <c r="AF562" s="19"/>
      <c r="AG562" s="20"/>
      <c r="AH562" s="20"/>
      <c r="AI562" s="9"/>
      <c r="AJ562" s="19"/>
      <c r="AK562" s="19"/>
      <c r="AL562" s="19"/>
      <c r="AM562" s="19"/>
      <c r="AN562" s="19"/>
      <c r="AO562" s="20"/>
      <c r="AP562" s="19"/>
      <c r="AQ562" s="19"/>
      <c r="AR562" s="19"/>
      <c r="AS562" s="20"/>
      <c r="AT562" s="20"/>
      <c r="AU562" s="31"/>
      <c r="AV562" s="31"/>
      <c r="AW562" s="19"/>
      <c r="AX562" s="20"/>
      <c r="AY562" s="20"/>
      <c r="AZ562" s="9"/>
      <c r="BA562" s="19"/>
      <c r="BB562" s="19"/>
      <c r="BC562" s="19"/>
      <c r="BD562" s="19"/>
      <c r="BE562" s="19"/>
      <c r="BF562" s="20"/>
      <c r="BG562" s="19"/>
      <c r="BH562" s="19"/>
      <c r="BI562" s="19"/>
      <c r="BJ562" s="20"/>
      <c r="BK562" s="20"/>
      <c r="BL562" s="31"/>
      <c r="BM562" s="31"/>
      <c r="BN562" s="19"/>
      <c r="BO562" s="20"/>
      <c r="BP562" s="20"/>
      <c r="BQ562" s="9"/>
      <c r="BR562" s="19"/>
      <c r="BS562" s="19"/>
      <c r="BT562" s="19"/>
      <c r="BU562" s="19"/>
      <c r="BV562" s="19"/>
      <c r="BW562" s="20"/>
      <c r="BX562" s="19"/>
      <c r="BY562" s="19"/>
      <c r="BZ562" s="19"/>
      <c r="CA562" s="20"/>
      <c r="CB562" s="20"/>
      <c r="CC562" s="31"/>
      <c r="CD562" s="31"/>
      <c r="CE562" s="19"/>
      <c r="CF562" s="20"/>
      <c r="CG562" s="20"/>
      <c r="CH562" s="9"/>
      <c r="CI562" s="19"/>
      <c r="CJ562" s="19"/>
      <c r="CK562" s="19"/>
      <c r="CL562" s="19"/>
      <c r="CM562" s="19"/>
      <c r="CN562" s="20"/>
      <c r="CO562" s="19"/>
      <c r="CP562" s="19"/>
      <c r="CQ562" s="19"/>
      <c r="CR562" s="20"/>
      <c r="CS562" s="20"/>
      <c r="CT562" s="31"/>
      <c r="CU562" s="31"/>
      <c r="CV562" s="19"/>
      <c r="CW562" s="20"/>
      <c r="CX562" s="20"/>
      <c r="CY562" s="9"/>
      <c r="CZ562" s="19"/>
      <c r="DA562" s="19"/>
      <c r="DB562" s="19"/>
      <c r="DC562" s="19"/>
      <c r="DD562" s="19"/>
      <c r="DE562" s="20"/>
      <c r="DF562" s="19"/>
      <c r="DG562" s="19"/>
      <c r="DH562" s="19"/>
      <c r="DI562" s="20"/>
      <c r="DJ562" s="20"/>
      <c r="DK562" s="31"/>
      <c r="DL562" s="31"/>
      <c r="DM562" s="19"/>
      <c r="DN562" s="20"/>
      <c r="DO562" s="20"/>
      <c r="DP562" s="9"/>
      <c r="DQ562" s="19"/>
      <c r="DR562" s="19"/>
      <c r="DS562" s="19"/>
      <c r="DT562" s="19"/>
      <c r="DU562" s="19"/>
      <c r="DV562" s="20"/>
      <c r="DW562" s="19"/>
      <c r="DX562" s="19"/>
      <c r="DY562" s="19"/>
      <c r="DZ562" s="20"/>
      <c r="EA562" s="20"/>
      <c r="EB562" s="31"/>
      <c r="EC562" s="31"/>
      <c r="ED562" s="19"/>
      <c r="EE562" s="20"/>
      <c r="EF562" s="20"/>
      <c r="EG562" s="9"/>
      <c r="EH562" s="19"/>
      <c r="EI562" s="19"/>
      <c r="EJ562" s="19"/>
      <c r="EK562" s="19"/>
      <c r="EL562" s="19"/>
      <c r="EM562" s="20"/>
      <c r="EN562" s="19"/>
      <c r="EO562" s="19"/>
      <c r="EP562" s="19"/>
      <c r="EQ562" s="20"/>
      <c r="ER562" s="20"/>
      <c r="ES562" s="31"/>
      <c r="ET562" s="31"/>
      <c r="EU562" s="19"/>
      <c r="EV562" s="20"/>
      <c r="EW562" s="20"/>
      <c r="EX562" s="9"/>
      <c r="EY562" s="19"/>
      <c r="EZ562" s="19"/>
      <c r="FA562" s="19"/>
      <c r="FB562" s="19"/>
      <c r="FC562" s="19"/>
      <c r="FD562" s="20"/>
      <c r="FE562" s="19"/>
      <c r="FF562" s="19"/>
      <c r="FG562" s="19"/>
      <c r="FH562" s="20"/>
      <c r="FI562" s="20"/>
      <c r="FJ562" s="31"/>
      <c r="FK562" s="31"/>
      <c r="FL562" s="19"/>
      <c r="FM562" s="20"/>
      <c r="FN562" s="20"/>
      <c r="FO562" s="9"/>
      <c r="FP562" s="19"/>
      <c r="FQ562" s="19"/>
      <c r="FR562" s="19"/>
      <c r="FS562" s="19"/>
      <c r="FT562" s="19"/>
      <c r="FU562" s="20"/>
      <c r="FV562" s="19"/>
      <c r="FW562" s="19"/>
      <c r="FX562" s="19"/>
      <c r="FY562" s="20"/>
      <c r="FZ562" s="20"/>
      <c r="GA562" s="31"/>
      <c r="GB562" s="31"/>
      <c r="GC562" s="19"/>
      <c r="GD562" s="20"/>
      <c r="GE562" s="20"/>
      <c r="GF562" s="9"/>
      <c r="GG562" s="19"/>
      <c r="GH562" s="19"/>
      <c r="GI562" s="19"/>
      <c r="GJ562" s="19"/>
      <c r="GK562" s="19"/>
      <c r="GL562" s="20"/>
      <c r="GM562" s="19"/>
      <c r="GN562" s="19"/>
      <c r="GO562" s="19"/>
      <c r="GP562" s="20"/>
      <c r="GQ562" s="20"/>
      <c r="GR562" s="31"/>
      <c r="GS562" s="31"/>
      <c r="GT562" s="19"/>
      <c r="GU562" s="20"/>
      <c r="GV562" s="20"/>
      <c r="GW562" s="9"/>
      <c r="GX562" s="19"/>
      <c r="GY562" s="19"/>
      <c r="GZ562" s="19"/>
      <c r="HA562" s="19"/>
      <c r="HB562" s="19"/>
      <c r="HC562" s="20"/>
      <c r="HD562" s="19"/>
      <c r="HE562" s="19"/>
      <c r="HF562" s="19"/>
      <c r="HG562" s="20"/>
      <c r="HH562" s="20"/>
      <c r="HI562" s="31"/>
      <c r="HJ562" s="31"/>
      <c r="HK562" s="19"/>
      <c r="HL562" s="20"/>
      <c r="HM562" s="20"/>
      <c r="HN562" s="9"/>
      <c r="HO562" s="19"/>
      <c r="HP562" s="19"/>
      <c r="HQ562" s="19"/>
      <c r="HR562" s="19"/>
      <c r="HS562" s="19"/>
      <c r="HT562" s="20"/>
      <c r="HU562" s="19"/>
      <c r="HV562" s="19"/>
      <c r="HW562" s="19"/>
      <c r="HX562" s="20"/>
      <c r="HY562" s="20"/>
      <c r="HZ562" s="31"/>
      <c r="IA562" s="31"/>
      <c r="IB562" s="19"/>
      <c r="IC562" s="20"/>
      <c r="ID562" s="20"/>
      <c r="IE562" s="9"/>
      <c r="IF562" s="19"/>
      <c r="IG562" s="19"/>
      <c r="IH562" s="19"/>
      <c r="II562" s="19"/>
      <c r="IJ562" s="19"/>
      <c r="IK562" s="20"/>
      <c r="IL562" s="19"/>
      <c r="IM562" s="19"/>
      <c r="IN562" s="19"/>
      <c r="IO562" s="20"/>
      <c r="IP562" s="20"/>
      <c r="IQ562" s="31"/>
      <c r="IR562" s="31"/>
      <c r="IS562" s="19"/>
      <c r="IT562" s="20"/>
      <c r="IU562" s="20"/>
      <c r="IV562" s="9"/>
      <c r="IW562" s="19"/>
      <c r="IX562" s="19"/>
      <c r="IY562" s="19"/>
      <c r="IZ562" s="19"/>
      <c r="JA562" s="19"/>
      <c r="JB562" s="20"/>
      <c r="JC562" s="19"/>
      <c r="JD562" s="19"/>
      <c r="JE562" s="19"/>
      <c r="JF562" s="20"/>
      <c r="JG562" s="20"/>
      <c r="JH562" s="31"/>
      <c r="JI562" s="31"/>
      <c r="JJ562" s="19"/>
      <c r="JK562" s="20"/>
      <c r="JL562" s="20"/>
      <c r="JM562" s="9"/>
      <c r="JN562" s="19"/>
      <c r="JO562" s="19"/>
      <c r="JP562" s="19"/>
      <c r="JQ562" s="19"/>
      <c r="JR562" s="19"/>
      <c r="JS562" s="20"/>
      <c r="JT562" s="19"/>
      <c r="JU562" s="19"/>
      <c r="JV562" s="19"/>
      <c r="JW562" s="20"/>
      <c r="JX562" s="20"/>
      <c r="JY562" s="31"/>
      <c r="JZ562" s="31"/>
      <c r="KA562" s="19"/>
      <c r="KB562" s="20"/>
      <c r="KC562" s="20"/>
      <c r="KD562" s="9"/>
      <c r="KE562" s="19"/>
      <c r="KF562" s="19"/>
      <c r="KG562" s="19"/>
      <c r="KH562" s="19"/>
      <c r="KI562" s="19"/>
      <c r="KJ562" s="20"/>
      <c r="KK562" s="19"/>
      <c r="KL562" s="19"/>
      <c r="KM562" s="19"/>
      <c r="KN562" s="20"/>
      <c r="KO562" s="20"/>
      <c r="KP562" s="31"/>
      <c r="KQ562" s="31"/>
      <c r="KR562" s="19"/>
      <c r="KS562" s="20"/>
      <c r="KT562" s="20"/>
      <c r="KU562" s="9"/>
      <c r="KV562" s="19"/>
      <c r="KW562" s="19"/>
      <c r="KX562" s="19"/>
      <c r="KY562" s="19"/>
      <c r="KZ562" s="19"/>
      <c r="LA562" s="20"/>
      <c r="LB562" s="19"/>
      <c r="LC562" s="19"/>
      <c r="LD562" s="19"/>
      <c r="LE562" s="20"/>
      <c r="LF562" s="20"/>
      <c r="LG562" s="31"/>
      <c r="LH562" s="31"/>
      <c r="LI562" s="19"/>
      <c r="LJ562" s="20"/>
      <c r="LK562" s="20"/>
      <c r="LL562" s="9"/>
      <c r="LM562" s="19"/>
      <c r="LN562" s="19"/>
      <c r="LO562" s="19"/>
      <c r="LP562" s="19"/>
      <c r="LQ562" s="19"/>
      <c r="LR562" s="20"/>
      <c r="LS562" s="19"/>
      <c r="LT562" s="19"/>
      <c r="LU562" s="19"/>
      <c r="LV562" s="20"/>
      <c r="LW562" s="20"/>
      <c r="LX562" s="31"/>
      <c r="LY562" s="31"/>
      <c r="LZ562" s="19"/>
      <c r="MA562" s="20"/>
      <c r="MB562" s="20"/>
      <c r="MC562" s="9"/>
      <c r="MD562" s="19"/>
      <c r="ME562" s="19"/>
      <c r="MF562" s="19"/>
      <c r="MG562" s="19"/>
      <c r="MH562" s="19"/>
      <c r="MI562" s="20"/>
      <c r="MJ562" s="19"/>
      <c r="MK562" s="19"/>
      <c r="ML562" s="19"/>
      <c r="MM562" s="20"/>
      <c r="MN562" s="20"/>
      <c r="MO562" s="31"/>
      <c r="MP562" s="31"/>
      <c r="MQ562" s="19"/>
      <c r="MR562" s="20"/>
      <c r="MS562" s="20"/>
      <c r="MT562" s="9"/>
      <c r="MU562" s="19"/>
      <c r="MV562" s="19"/>
      <c r="MW562" s="19"/>
      <c r="MX562" s="19"/>
      <c r="MY562" s="19"/>
      <c r="MZ562" s="20"/>
      <c r="NA562" s="19"/>
      <c r="NB562" s="19"/>
      <c r="NC562" s="19"/>
      <c r="ND562" s="20"/>
      <c r="NE562" s="20"/>
      <c r="NF562" s="31"/>
      <c r="NG562" s="31"/>
      <c r="NH562" s="19"/>
      <c r="NI562" s="20"/>
      <c r="NJ562" s="20"/>
      <c r="NK562" s="9"/>
      <c r="NL562" s="19"/>
      <c r="NM562" s="19"/>
      <c r="NN562" s="19"/>
      <c r="NO562" s="19"/>
      <c r="NP562" s="19"/>
      <c r="NQ562" s="20"/>
      <c r="NR562" s="19"/>
      <c r="NS562" s="19"/>
      <c r="NT562" s="19"/>
      <c r="NU562" s="20"/>
      <c r="NV562" s="20"/>
      <c r="NW562" s="31"/>
      <c r="NX562" s="31"/>
      <c r="NY562" s="19"/>
      <c r="NZ562" s="20"/>
      <c r="OA562" s="20"/>
      <c r="OB562" s="9"/>
      <c r="OC562" s="19"/>
      <c r="OD562" s="19"/>
      <c r="OE562" s="19"/>
      <c r="OF562" s="19"/>
      <c r="OG562" s="19"/>
      <c r="OH562" s="20"/>
      <c r="OI562" s="19"/>
      <c r="OJ562" s="19"/>
      <c r="OK562" s="19"/>
      <c r="OL562" s="20"/>
      <c r="OM562" s="20"/>
      <c r="ON562" s="31"/>
      <c r="OO562" s="31"/>
      <c r="OP562" s="19"/>
      <c r="OQ562" s="20"/>
      <c r="OR562" s="20"/>
      <c r="OS562" s="9"/>
      <c r="OT562" s="19"/>
      <c r="OU562" s="19"/>
      <c r="OV562" s="19"/>
      <c r="OW562" s="19"/>
      <c r="OX562" s="19"/>
      <c r="OY562" s="20"/>
      <c r="OZ562" s="19"/>
      <c r="PA562" s="19"/>
      <c r="PB562" s="19"/>
      <c r="PC562" s="20"/>
      <c r="PD562" s="20"/>
      <c r="PE562" s="31"/>
      <c r="PF562" s="31"/>
      <c r="PG562" s="19"/>
      <c r="PH562" s="20"/>
      <c r="PI562" s="20"/>
      <c r="PJ562" s="9"/>
      <c r="PK562" s="19"/>
      <c r="PL562" s="19"/>
      <c r="PM562" s="19"/>
      <c r="PN562" s="19"/>
      <c r="PO562" s="19"/>
      <c r="PP562" s="20"/>
      <c r="PQ562" s="19"/>
      <c r="PR562" s="19"/>
      <c r="PS562" s="19"/>
      <c r="PT562" s="20"/>
      <c r="PU562" s="20"/>
      <c r="PV562" s="31"/>
      <c r="PW562" s="31"/>
      <c r="PX562" s="19"/>
      <c r="PY562" s="20"/>
      <c r="PZ562" s="20"/>
      <c r="QA562" s="9"/>
      <c r="QB562" s="19"/>
      <c r="QC562" s="19"/>
      <c r="QD562" s="19"/>
      <c r="QE562" s="19"/>
      <c r="QF562" s="19"/>
      <c r="QG562" s="20"/>
      <c r="QH562" s="19"/>
      <c r="QI562" s="19"/>
      <c r="QJ562" s="19"/>
      <c r="QK562" s="20"/>
      <c r="QL562" s="20"/>
      <c r="QM562" s="31"/>
      <c r="QN562" s="31"/>
      <c r="QO562" s="19"/>
      <c r="QP562" s="20"/>
      <c r="QQ562" s="20"/>
      <c r="QR562" s="9"/>
      <c r="QS562" s="19"/>
      <c r="QT562" s="19"/>
      <c r="QU562" s="19"/>
      <c r="QV562" s="19"/>
      <c r="QW562" s="19"/>
      <c r="QX562" s="20"/>
      <c r="QY562" s="19"/>
      <c r="QZ562" s="19"/>
      <c r="RA562" s="19"/>
      <c r="RB562" s="20"/>
      <c r="RC562" s="20"/>
      <c r="RD562" s="31"/>
      <c r="RE562" s="31"/>
      <c r="RF562" s="19"/>
      <c r="RG562" s="20"/>
      <c r="RH562" s="20"/>
      <c r="RI562" s="9"/>
      <c r="RJ562" s="19"/>
      <c r="RK562" s="19"/>
      <c r="RL562" s="19"/>
      <c r="RM562" s="19"/>
      <c r="RN562" s="19"/>
      <c r="RO562" s="20"/>
      <c r="RP562" s="19"/>
      <c r="RQ562" s="19"/>
      <c r="RR562" s="19"/>
      <c r="RS562" s="20"/>
      <c r="RT562" s="20"/>
      <c r="RU562" s="31"/>
      <c r="RV562" s="31"/>
      <c r="RW562" s="19"/>
      <c r="RX562" s="20"/>
      <c r="RY562" s="20"/>
      <c r="RZ562" s="9"/>
      <c r="SA562" s="19"/>
      <c r="SB562" s="19"/>
      <c r="SC562" s="19"/>
      <c r="SD562" s="19"/>
      <c r="SE562" s="19"/>
      <c r="SF562" s="20"/>
      <c r="SG562" s="19"/>
      <c r="SH562" s="19"/>
      <c r="SI562" s="19"/>
      <c r="SJ562" s="20"/>
      <c r="SK562" s="20"/>
      <c r="SL562" s="31"/>
      <c r="SM562" s="31"/>
      <c r="SN562" s="19"/>
      <c r="SO562" s="20"/>
      <c r="SP562" s="20"/>
      <c r="SQ562" s="9"/>
      <c r="SR562" s="19"/>
      <c r="SS562" s="19"/>
      <c r="ST562" s="19"/>
      <c r="SU562" s="19"/>
      <c r="SV562" s="19"/>
      <c r="SW562" s="20"/>
      <c r="SX562" s="19"/>
      <c r="SY562" s="19"/>
      <c r="SZ562" s="19"/>
      <c r="TA562" s="20"/>
      <c r="TB562" s="20"/>
      <c r="TC562" s="31"/>
      <c r="TD562" s="31"/>
      <c r="TE562" s="19"/>
      <c r="TF562" s="20"/>
      <c r="TG562" s="20"/>
      <c r="TH562" s="9"/>
      <c r="TI562" s="19"/>
      <c r="TJ562" s="19"/>
      <c r="TK562" s="19"/>
      <c r="TL562" s="19"/>
      <c r="TM562" s="19"/>
      <c r="TN562" s="20"/>
      <c r="TO562" s="19"/>
      <c r="TP562" s="19"/>
      <c r="TQ562" s="19"/>
      <c r="TR562" s="20"/>
      <c r="TS562" s="20"/>
      <c r="TT562" s="31"/>
      <c r="TU562" s="31"/>
      <c r="TV562" s="19"/>
      <c r="TW562" s="20"/>
      <c r="TX562" s="20"/>
      <c r="TY562" s="9"/>
      <c r="TZ562" s="19"/>
      <c r="UA562" s="19"/>
      <c r="UB562" s="19"/>
      <c r="UC562" s="19"/>
      <c r="UD562" s="19"/>
      <c r="UE562" s="20"/>
      <c r="UF562" s="19"/>
      <c r="UG562" s="19"/>
      <c r="UH562" s="19"/>
      <c r="UI562" s="20"/>
      <c r="UJ562" s="20"/>
      <c r="UK562" s="31"/>
      <c r="UL562" s="31"/>
      <c r="UM562" s="19"/>
      <c r="UN562" s="20"/>
      <c r="UO562" s="20"/>
      <c r="UP562" s="9"/>
      <c r="UQ562" s="19"/>
      <c r="UR562" s="19"/>
      <c r="US562" s="19"/>
      <c r="UT562" s="19"/>
      <c r="UU562" s="19"/>
      <c r="UV562" s="20"/>
      <c r="UW562" s="19"/>
      <c r="UX562" s="19"/>
      <c r="UY562" s="19"/>
      <c r="UZ562" s="20"/>
      <c r="VA562" s="20"/>
      <c r="VB562" s="31"/>
      <c r="VC562" s="31"/>
      <c r="VD562" s="19"/>
      <c r="VE562" s="20"/>
      <c r="VF562" s="20"/>
      <c r="VG562" s="9"/>
      <c r="VH562" s="19"/>
      <c r="VI562" s="19"/>
      <c r="VJ562" s="19"/>
      <c r="VK562" s="19"/>
      <c r="VL562" s="19"/>
      <c r="VM562" s="20"/>
      <c r="VN562" s="19"/>
      <c r="VO562" s="19"/>
      <c r="VP562" s="19"/>
      <c r="VQ562" s="20"/>
      <c r="VR562" s="20"/>
      <c r="VS562" s="31"/>
      <c r="VT562" s="31"/>
      <c r="VU562" s="19"/>
      <c r="VV562" s="20"/>
      <c r="VW562" s="20"/>
      <c r="VX562" s="9"/>
      <c r="VY562" s="19"/>
      <c r="VZ562" s="19"/>
      <c r="WA562" s="19"/>
      <c r="WB562" s="19"/>
      <c r="WC562" s="19"/>
      <c r="WD562" s="20"/>
      <c r="WE562" s="19"/>
      <c r="WF562" s="19"/>
      <c r="WG562" s="19"/>
      <c r="WH562" s="20"/>
      <c r="WI562" s="20"/>
      <c r="WJ562" s="31"/>
      <c r="WK562" s="31"/>
      <c r="WL562" s="19"/>
      <c r="WM562" s="20"/>
      <c r="WN562" s="20"/>
      <c r="WO562" s="9"/>
      <c r="WP562" s="19"/>
      <c r="WQ562" s="19"/>
      <c r="WR562" s="19"/>
      <c r="WS562" s="19"/>
      <c r="WT562" s="19"/>
      <c r="WU562" s="20"/>
      <c r="WV562" s="19"/>
      <c r="WW562" s="19"/>
      <c r="WX562" s="19"/>
      <c r="WY562" s="20"/>
      <c r="WZ562" s="20"/>
      <c r="XA562" s="31"/>
      <c r="XB562" s="31"/>
      <c r="XC562" s="19"/>
      <c r="XD562" s="20"/>
      <c r="XE562" s="20"/>
      <c r="XF562" s="9"/>
      <c r="XG562" s="19"/>
      <c r="XH562" s="19"/>
      <c r="XI562" s="19"/>
      <c r="XJ562" s="19"/>
      <c r="XK562" s="19"/>
      <c r="XL562" s="20"/>
      <c r="XM562" s="19"/>
      <c r="XN562" s="19"/>
      <c r="XO562" s="19"/>
      <c r="XP562" s="20"/>
      <c r="XQ562" s="20"/>
      <c r="XR562" s="31"/>
      <c r="XS562" s="31"/>
      <c r="XT562" s="19"/>
      <c r="XU562" s="20"/>
      <c r="XV562" s="20"/>
      <c r="XW562" s="9"/>
      <c r="XX562" s="19"/>
      <c r="XY562" s="19"/>
      <c r="XZ562" s="19"/>
      <c r="YA562" s="19"/>
      <c r="YB562" s="19"/>
      <c r="YC562" s="20"/>
      <c r="YD562" s="19"/>
      <c r="YE562" s="19"/>
      <c r="YF562" s="19"/>
      <c r="YG562" s="20"/>
      <c r="YH562" s="20"/>
      <c r="YI562" s="31"/>
      <c r="YJ562" s="31"/>
      <c r="YK562" s="19"/>
      <c r="YL562" s="20"/>
      <c r="YM562" s="20"/>
      <c r="YN562" s="9"/>
      <c r="YO562" s="19"/>
      <c r="YP562" s="19"/>
      <c r="YQ562" s="19"/>
      <c r="YR562" s="19"/>
      <c r="YS562" s="19"/>
      <c r="YT562" s="20"/>
      <c r="YU562" s="19"/>
      <c r="YV562" s="19"/>
      <c r="YW562" s="19"/>
      <c r="YX562" s="20"/>
      <c r="YY562" s="20"/>
      <c r="YZ562" s="31"/>
      <c r="ZA562" s="31"/>
      <c r="ZB562" s="19"/>
      <c r="ZC562" s="20"/>
      <c r="ZD562" s="20"/>
      <c r="ZE562" s="9"/>
      <c r="ZF562" s="19"/>
      <c r="ZG562" s="19"/>
      <c r="ZH562" s="19"/>
      <c r="ZI562" s="19"/>
      <c r="ZJ562" s="19"/>
      <c r="ZK562" s="20"/>
      <c r="ZL562" s="19"/>
      <c r="ZM562" s="19"/>
      <c r="ZN562" s="19"/>
      <c r="ZO562" s="20"/>
      <c r="ZP562" s="20"/>
      <c r="ZQ562" s="31"/>
      <c r="ZR562" s="31"/>
      <c r="ZS562" s="19"/>
      <c r="ZT562" s="20"/>
      <c r="ZU562" s="20"/>
      <c r="ZV562" s="9"/>
      <c r="ZW562" s="19"/>
      <c r="ZX562" s="19"/>
      <c r="ZY562" s="19"/>
      <c r="ZZ562" s="19"/>
      <c r="AAA562" s="19"/>
      <c r="AAB562" s="20"/>
      <c r="AAC562" s="19"/>
      <c r="AAD562" s="19"/>
      <c r="AAE562" s="19"/>
      <c r="AAF562" s="20"/>
      <c r="AAG562" s="20"/>
      <c r="AAH562" s="31"/>
      <c r="AAI562" s="31"/>
      <c r="AAJ562" s="19"/>
      <c r="AAK562" s="20"/>
      <c r="AAL562" s="20"/>
      <c r="AAM562" s="9"/>
      <c r="AAN562" s="19"/>
      <c r="AAO562" s="19"/>
      <c r="AAP562" s="19"/>
      <c r="AAQ562" s="19"/>
      <c r="AAR562" s="19"/>
      <c r="AAS562" s="20"/>
      <c r="AAT562" s="19"/>
      <c r="AAU562" s="19"/>
      <c r="AAV562" s="19"/>
      <c r="AAW562" s="20"/>
      <c r="AAX562" s="20"/>
      <c r="AAY562" s="31"/>
      <c r="AAZ562" s="31"/>
      <c r="ABA562" s="19"/>
      <c r="ABB562" s="20"/>
      <c r="ABC562" s="20"/>
      <c r="ABD562" s="9"/>
      <c r="ABE562" s="19"/>
      <c r="ABF562" s="19"/>
      <c r="ABG562" s="19"/>
      <c r="ABH562" s="19"/>
      <c r="ABI562" s="19"/>
      <c r="ABJ562" s="20"/>
      <c r="ABK562" s="19"/>
      <c r="ABL562" s="19"/>
      <c r="ABM562" s="19"/>
      <c r="ABN562" s="20"/>
      <c r="ABO562" s="20"/>
      <c r="ABP562" s="31"/>
      <c r="ABQ562" s="31"/>
      <c r="ABR562" s="19"/>
      <c r="ABS562" s="20"/>
      <c r="ABT562" s="20"/>
      <c r="ABU562" s="9"/>
      <c r="ABV562" s="19"/>
      <c r="ABW562" s="19"/>
      <c r="ABX562" s="19"/>
      <c r="ABY562" s="19"/>
      <c r="ABZ562" s="19"/>
      <c r="ACA562" s="20"/>
      <c r="ACB562" s="19"/>
      <c r="ACC562" s="19"/>
      <c r="ACD562" s="19"/>
      <c r="ACE562" s="20"/>
      <c r="ACF562" s="20"/>
      <c r="ACG562" s="31"/>
      <c r="ACH562" s="31"/>
      <c r="ACI562" s="19"/>
      <c r="ACJ562" s="20"/>
      <c r="ACK562" s="20"/>
      <c r="ACL562" s="9"/>
      <c r="ACM562" s="19"/>
      <c r="ACN562" s="19"/>
      <c r="ACO562" s="19"/>
      <c r="ACP562" s="19"/>
      <c r="ACQ562" s="19"/>
      <c r="ACR562" s="20"/>
      <c r="ACS562" s="19"/>
      <c r="ACT562" s="19"/>
      <c r="ACU562" s="19"/>
      <c r="ACV562" s="20"/>
      <c r="ACW562" s="20"/>
      <c r="ACX562" s="31"/>
      <c r="ACY562" s="31"/>
      <c r="ACZ562" s="19"/>
      <c r="ADA562" s="20"/>
      <c r="ADB562" s="20"/>
      <c r="ADC562" s="9"/>
      <c r="ADD562" s="19"/>
      <c r="ADE562" s="19"/>
      <c r="ADF562" s="19"/>
      <c r="ADG562" s="19"/>
      <c r="ADH562" s="19"/>
      <c r="ADI562" s="20"/>
      <c r="ADJ562" s="19"/>
      <c r="ADK562" s="19"/>
      <c r="ADL562" s="19"/>
      <c r="ADM562" s="20"/>
      <c r="ADN562" s="20"/>
      <c r="ADO562" s="31"/>
      <c r="ADP562" s="31"/>
      <c r="ADQ562" s="19"/>
      <c r="ADR562" s="20"/>
      <c r="ADS562" s="20"/>
      <c r="ADT562" s="9"/>
      <c r="ADU562" s="19"/>
      <c r="ADV562" s="19"/>
      <c r="ADW562" s="19"/>
      <c r="ADX562" s="19"/>
      <c r="ADY562" s="19"/>
      <c r="ADZ562" s="20"/>
      <c r="AEA562" s="19"/>
      <c r="AEB562" s="19"/>
      <c r="AEC562" s="19"/>
      <c r="AED562" s="20"/>
      <c r="AEE562" s="20"/>
      <c r="AEF562" s="31"/>
      <c r="AEG562" s="31"/>
      <c r="AEH562" s="19"/>
      <c r="AEI562" s="20"/>
      <c r="AEJ562" s="20"/>
      <c r="AEK562" s="9"/>
      <c r="AEL562" s="19"/>
      <c r="AEM562" s="19"/>
      <c r="AEN562" s="19"/>
      <c r="AEO562" s="19"/>
      <c r="AEP562" s="19"/>
      <c r="AEQ562" s="20"/>
      <c r="AER562" s="19"/>
      <c r="AES562" s="19"/>
      <c r="AET562" s="19"/>
      <c r="AEU562" s="20"/>
      <c r="AEV562" s="20"/>
      <c r="AEW562" s="31"/>
      <c r="AEX562" s="31"/>
      <c r="AEY562" s="19"/>
      <c r="AEZ562" s="20"/>
      <c r="AFA562" s="20"/>
      <c r="AFB562" s="9"/>
      <c r="AFC562" s="19"/>
      <c r="AFD562" s="19"/>
      <c r="AFE562" s="19"/>
      <c r="AFF562" s="19"/>
      <c r="AFG562" s="19"/>
      <c r="AFH562" s="20"/>
      <c r="AFI562" s="19"/>
      <c r="AFJ562" s="19"/>
      <c r="AFK562" s="19"/>
      <c r="AFL562" s="20"/>
      <c r="AFM562" s="20"/>
      <c r="AFN562" s="31"/>
      <c r="AFO562" s="31"/>
      <c r="AFP562" s="19"/>
      <c r="AFQ562" s="20"/>
      <c r="AFR562" s="20"/>
      <c r="AFS562" s="9"/>
      <c r="AFT562" s="19"/>
      <c r="AFU562" s="19"/>
      <c r="AFV562" s="19"/>
      <c r="AFW562" s="19"/>
      <c r="AFX562" s="19"/>
      <c r="AFY562" s="20"/>
      <c r="AFZ562" s="19"/>
      <c r="AGA562" s="19"/>
      <c r="AGB562" s="19"/>
      <c r="AGC562" s="20"/>
      <c r="AGD562" s="20"/>
      <c r="AGE562" s="31"/>
      <c r="AGF562" s="31"/>
      <c r="AGG562" s="19"/>
      <c r="AGH562" s="20"/>
      <c r="AGI562" s="20"/>
      <c r="AGJ562" s="9"/>
      <c r="AGK562" s="19"/>
      <c r="AGL562" s="19"/>
      <c r="AGM562" s="19"/>
      <c r="AGN562" s="19"/>
      <c r="AGO562" s="19"/>
      <c r="AGP562" s="20"/>
      <c r="AGQ562" s="19"/>
      <c r="AGR562" s="19"/>
      <c r="AGS562" s="19"/>
      <c r="AGT562" s="20"/>
      <c r="AGU562" s="20"/>
      <c r="AGV562" s="31"/>
      <c r="AGW562" s="31"/>
      <c r="AGX562" s="19"/>
      <c r="AGY562" s="20"/>
      <c r="AGZ562" s="20"/>
      <c r="AHA562" s="9"/>
      <c r="AHB562" s="19"/>
      <c r="AHC562" s="19"/>
      <c r="AHD562" s="19"/>
      <c r="AHE562" s="19"/>
      <c r="AHF562" s="19"/>
      <c r="AHG562" s="20"/>
      <c r="AHH562" s="19"/>
      <c r="AHI562" s="19"/>
      <c r="AHJ562" s="19"/>
      <c r="AHK562" s="20"/>
      <c r="AHL562" s="20"/>
      <c r="AHM562" s="31"/>
      <c r="AHN562" s="31"/>
      <c r="AHO562" s="19"/>
      <c r="AHP562" s="20"/>
      <c r="AHQ562" s="20"/>
      <c r="AHR562" s="9"/>
      <c r="AHS562" s="19"/>
      <c r="AHT562" s="19"/>
      <c r="AHU562" s="19"/>
      <c r="AHV562" s="19"/>
      <c r="AHW562" s="19"/>
      <c r="AHX562" s="20"/>
      <c r="AHY562" s="19"/>
      <c r="AHZ562" s="19"/>
      <c r="AIA562" s="19"/>
      <c r="AIB562" s="20"/>
      <c r="AIC562" s="20"/>
      <c r="AID562" s="31"/>
      <c r="AIE562" s="31"/>
      <c r="AIF562" s="19"/>
      <c r="AIG562" s="20"/>
      <c r="AIH562" s="20"/>
      <c r="AII562" s="9"/>
      <c r="AIJ562" s="19"/>
      <c r="AIK562" s="19"/>
      <c r="AIL562" s="19"/>
      <c r="AIM562" s="19"/>
      <c r="AIN562" s="19"/>
      <c r="AIO562" s="20"/>
      <c r="AIP562" s="19"/>
      <c r="AIQ562" s="19"/>
      <c r="AIR562" s="19"/>
      <c r="AIS562" s="20"/>
      <c r="AIT562" s="20"/>
      <c r="AIU562" s="31"/>
      <c r="AIV562" s="31"/>
      <c r="AIW562" s="19"/>
      <c r="AIX562" s="20"/>
      <c r="AIY562" s="20"/>
      <c r="AIZ562" s="9"/>
      <c r="AJA562" s="19"/>
      <c r="AJB562" s="19"/>
      <c r="AJC562" s="19"/>
      <c r="AJD562" s="19"/>
      <c r="AJE562" s="19"/>
      <c r="AJF562" s="20"/>
      <c r="AJG562" s="19"/>
      <c r="AJH562" s="19"/>
      <c r="AJI562" s="19"/>
      <c r="AJJ562" s="20"/>
      <c r="AJK562" s="20"/>
      <c r="AJL562" s="31"/>
      <c r="AJM562" s="31"/>
      <c r="AJN562" s="19"/>
      <c r="AJO562" s="20"/>
      <c r="AJP562" s="20"/>
      <c r="AJQ562" s="9"/>
      <c r="AJR562" s="19"/>
      <c r="AJS562" s="19"/>
      <c r="AJT562" s="19"/>
      <c r="AJU562" s="19"/>
      <c r="AJV562" s="19"/>
      <c r="AJW562" s="20"/>
      <c r="AJX562" s="19"/>
      <c r="AJY562" s="19"/>
      <c r="AJZ562" s="19"/>
      <c r="AKA562" s="20"/>
      <c r="AKB562" s="20"/>
      <c r="AKC562" s="31"/>
      <c r="AKD562" s="31"/>
      <c r="AKE562" s="19"/>
      <c r="AKF562" s="20"/>
      <c r="AKG562" s="20"/>
      <c r="AKH562" s="9"/>
      <c r="AKI562" s="19"/>
      <c r="AKJ562" s="19"/>
      <c r="AKK562" s="19"/>
      <c r="AKL562" s="19"/>
      <c r="AKM562" s="19"/>
      <c r="AKN562" s="20"/>
      <c r="AKO562" s="19"/>
      <c r="AKP562" s="19"/>
      <c r="AKQ562" s="19"/>
      <c r="AKR562" s="20"/>
      <c r="AKS562" s="20"/>
      <c r="AKT562" s="31"/>
      <c r="AKU562" s="31"/>
      <c r="AKV562" s="19"/>
      <c r="AKW562" s="20"/>
      <c r="AKX562" s="20"/>
      <c r="AKY562" s="9"/>
      <c r="AKZ562" s="19"/>
      <c r="ALA562" s="19"/>
      <c r="ALB562" s="19"/>
      <c r="ALC562" s="19"/>
      <c r="ALD562" s="19"/>
      <c r="ALE562" s="20"/>
      <c r="ALF562" s="19"/>
      <c r="ALG562" s="19"/>
      <c r="ALH562" s="19"/>
      <c r="ALI562" s="20"/>
      <c r="ALJ562" s="20"/>
      <c r="ALK562" s="31"/>
      <c r="ALL562" s="31"/>
      <c r="ALM562" s="19"/>
      <c r="ALN562" s="20"/>
      <c r="ALO562" s="20"/>
      <c r="ALP562" s="9"/>
      <c r="ALQ562" s="19"/>
      <c r="ALR562" s="19"/>
      <c r="ALS562" s="19"/>
      <c r="ALT562" s="19"/>
      <c r="ALU562" s="19"/>
      <c r="ALV562" s="20"/>
      <c r="ALW562" s="19"/>
      <c r="ALX562" s="19"/>
      <c r="ALY562" s="19"/>
      <c r="ALZ562" s="20"/>
      <c r="AMA562" s="20"/>
      <c r="AMB562" s="31"/>
      <c r="AMC562" s="31"/>
      <c r="AMD562" s="19"/>
      <c r="AME562" s="20"/>
      <c r="AMF562" s="20"/>
      <c r="AMG562" s="9"/>
      <c r="AMH562" s="19"/>
      <c r="AMI562" s="19"/>
      <c r="AMJ562" s="19"/>
      <c r="AMK562" s="19"/>
      <c r="AML562" s="19"/>
      <c r="AMM562" s="20"/>
      <c r="AMN562" s="19"/>
      <c r="AMO562" s="19"/>
      <c r="AMP562" s="19"/>
      <c r="AMQ562" s="20"/>
      <c r="AMR562" s="20"/>
      <c r="AMS562" s="31"/>
      <c r="AMT562" s="31"/>
      <c r="AMU562" s="19"/>
      <c r="AMV562" s="20"/>
      <c r="AMW562" s="20"/>
      <c r="AMX562" s="9"/>
      <c r="AMY562" s="19"/>
      <c r="AMZ562" s="19"/>
      <c r="ANA562" s="19"/>
      <c r="ANB562" s="19"/>
      <c r="ANC562" s="19"/>
      <c r="AND562" s="20"/>
      <c r="ANE562" s="19"/>
      <c r="ANF562" s="19"/>
      <c r="ANG562" s="19"/>
      <c r="ANH562" s="20"/>
      <c r="ANI562" s="20"/>
      <c r="ANJ562" s="31"/>
      <c r="ANK562" s="31"/>
      <c r="ANL562" s="19"/>
      <c r="ANM562" s="20"/>
      <c r="ANN562" s="20"/>
      <c r="ANO562" s="9"/>
      <c r="ANP562" s="19"/>
      <c r="ANQ562" s="19"/>
      <c r="ANR562" s="19"/>
      <c r="ANS562" s="19"/>
      <c r="ANT562" s="19"/>
      <c r="ANU562" s="20"/>
      <c r="ANV562" s="19"/>
      <c r="ANW562" s="19"/>
      <c r="ANX562" s="19"/>
      <c r="ANY562" s="20"/>
      <c r="ANZ562" s="20"/>
      <c r="AOA562" s="31"/>
      <c r="AOB562" s="31"/>
      <c r="AOC562" s="19"/>
      <c r="AOD562" s="20"/>
      <c r="AOE562" s="20"/>
      <c r="AOF562" s="9"/>
      <c r="AOG562" s="19"/>
      <c r="AOH562" s="19"/>
      <c r="AOI562" s="19"/>
      <c r="AOJ562" s="19"/>
      <c r="AOK562" s="19"/>
      <c r="AOL562" s="20"/>
      <c r="AOM562" s="19"/>
      <c r="AON562" s="19"/>
      <c r="AOO562" s="19"/>
      <c r="AOP562" s="20"/>
      <c r="AOQ562" s="20"/>
      <c r="AOR562" s="31"/>
      <c r="AOS562" s="31"/>
      <c r="AOT562" s="19"/>
      <c r="AOU562" s="20"/>
      <c r="AOV562" s="20"/>
      <c r="AOW562" s="9"/>
      <c r="AOX562" s="19"/>
      <c r="AOY562" s="19"/>
      <c r="AOZ562" s="19"/>
      <c r="APA562" s="19"/>
      <c r="APB562" s="19"/>
      <c r="APC562" s="20"/>
      <c r="APD562" s="19"/>
      <c r="APE562" s="19"/>
      <c r="APF562" s="19"/>
      <c r="APG562" s="20"/>
      <c r="APH562" s="20"/>
      <c r="API562" s="31"/>
      <c r="APJ562" s="31"/>
      <c r="APK562" s="19"/>
      <c r="APL562" s="20"/>
      <c r="APM562" s="20"/>
      <c r="APN562" s="9"/>
      <c r="APO562" s="19"/>
      <c r="APP562" s="19"/>
      <c r="APQ562" s="19"/>
      <c r="APR562" s="19"/>
      <c r="APS562" s="19"/>
      <c r="APT562" s="20"/>
      <c r="APU562" s="19"/>
      <c r="APV562" s="19"/>
      <c r="APW562" s="19"/>
      <c r="APX562" s="20"/>
      <c r="APY562" s="20"/>
      <c r="APZ562" s="31"/>
      <c r="AQA562" s="31"/>
      <c r="AQB562" s="19"/>
      <c r="AQC562" s="20"/>
      <c r="AQD562" s="20"/>
      <c r="AQE562" s="9"/>
      <c r="AQF562" s="19"/>
      <c r="AQG562" s="19"/>
      <c r="AQH562" s="19"/>
      <c r="AQI562" s="19"/>
      <c r="AQJ562" s="19"/>
      <c r="AQK562" s="20"/>
      <c r="AQL562" s="19"/>
      <c r="AQM562" s="19"/>
      <c r="AQN562" s="19"/>
      <c r="AQO562" s="20"/>
      <c r="AQP562" s="20"/>
      <c r="AQQ562" s="31"/>
      <c r="AQR562" s="31"/>
      <c r="AQS562" s="19"/>
      <c r="AQT562" s="20"/>
      <c r="AQU562" s="20"/>
      <c r="AQV562" s="9"/>
      <c r="AQW562" s="19"/>
      <c r="AQX562" s="19"/>
      <c r="AQY562" s="19"/>
      <c r="AQZ562" s="19"/>
      <c r="ARA562" s="19"/>
      <c r="ARB562" s="20"/>
      <c r="ARC562" s="19"/>
      <c r="ARD562" s="19"/>
      <c r="ARE562" s="19"/>
      <c r="ARF562" s="20"/>
      <c r="ARG562" s="20"/>
      <c r="ARH562" s="31"/>
      <c r="ARI562" s="31"/>
      <c r="ARJ562" s="19"/>
      <c r="ARK562" s="20"/>
      <c r="ARL562" s="20"/>
      <c r="ARM562" s="9"/>
      <c r="ARN562" s="19"/>
      <c r="ARO562" s="19"/>
      <c r="ARP562" s="19"/>
      <c r="ARQ562" s="19"/>
      <c r="ARR562" s="19"/>
      <c r="ARS562" s="20"/>
      <c r="ART562" s="19"/>
      <c r="ARU562" s="19"/>
      <c r="ARV562" s="19"/>
      <c r="ARW562" s="20"/>
      <c r="ARX562" s="20"/>
      <c r="ARY562" s="31"/>
      <c r="ARZ562" s="31"/>
      <c r="ASA562" s="19"/>
      <c r="ASB562" s="20"/>
      <c r="ASC562" s="20"/>
      <c r="ASD562" s="9"/>
      <c r="ASE562" s="19"/>
      <c r="ASF562" s="19"/>
      <c r="ASG562" s="19"/>
      <c r="ASH562" s="19"/>
      <c r="ASI562" s="19"/>
      <c r="ASJ562" s="20"/>
      <c r="ASK562" s="19"/>
      <c r="ASL562" s="19"/>
      <c r="ASM562" s="19"/>
      <c r="ASN562" s="20"/>
      <c r="ASO562" s="20"/>
      <c r="ASP562" s="31"/>
      <c r="ASQ562" s="31"/>
      <c r="ASR562" s="19"/>
      <c r="ASS562" s="20"/>
      <c r="AST562" s="20"/>
      <c r="ASU562" s="9"/>
      <c r="ASV562" s="19"/>
      <c r="ASW562" s="19"/>
      <c r="ASX562" s="19"/>
      <c r="ASY562" s="19"/>
      <c r="ASZ562" s="19"/>
      <c r="ATA562" s="20"/>
      <c r="ATB562" s="19"/>
      <c r="ATC562" s="19"/>
      <c r="ATD562" s="19"/>
      <c r="ATE562" s="20"/>
      <c r="ATF562" s="20"/>
      <c r="ATG562" s="31"/>
      <c r="ATH562" s="31"/>
      <c r="ATI562" s="19"/>
      <c r="ATJ562" s="20"/>
      <c r="ATK562" s="20"/>
      <c r="ATL562" s="9"/>
      <c r="ATM562" s="19"/>
      <c r="ATN562" s="19"/>
      <c r="ATO562" s="19"/>
      <c r="ATP562" s="19"/>
      <c r="ATQ562" s="19"/>
      <c r="ATR562" s="20"/>
      <c r="ATS562" s="19"/>
      <c r="ATT562" s="19"/>
      <c r="ATU562" s="19"/>
      <c r="ATV562" s="20"/>
      <c r="ATW562" s="20"/>
      <c r="ATX562" s="31"/>
      <c r="ATY562" s="31"/>
      <c r="ATZ562" s="19"/>
      <c r="AUA562" s="20"/>
      <c r="AUB562" s="20"/>
      <c r="AUC562" s="9"/>
      <c r="AUD562" s="19"/>
      <c r="AUE562" s="19"/>
      <c r="AUF562" s="19"/>
      <c r="AUG562" s="19"/>
      <c r="AUH562" s="19"/>
      <c r="AUI562" s="20"/>
      <c r="AUJ562" s="19"/>
      <c r="AUK562" s="19"/>
      <c r="AUL562" s="19"/>
      <c r="AUM562" s="20"/>
      <c r="AUN562" s="20"/>
      <c r="AUO562" s="31"/>
      <c r="AUP562" s="31"/>
      <c r="AUQ562" s="19"/>
      <c r="AUR562" s="20"/>
      <c r="AUS562" s="20"/>
      <c r="AUT562" s="9"/>
      <c r="AUU562" s="19"/>
      <c r="AUV562" s="19"/>
      <c r="AUW562" s="19"/>
      <c r="AUX562" s="19"/>
      <c r="AUY562" s="19"/>
      <c r="AUZ562" s="20"/>
      <c r="AVA562" s="19"/>
      <c r="AVB562" s="19"/>
      <c r="AVC562" s="19"/>
      <c r="AVD562" s="20"/>
      <c r="AVE562" s="20"/>
      <c r="AVF562" s="31"/>
      <c r="AVG562" s="31"/>
      <c r="AVH562" s="19"/>
      <c r="AVI562" s="20"/>
      <c r="AVJ562" s="20"/>
      <c r="AVK562" s="9"/>
      <c r="AVL562" s="19"/>
      <c r="AVM562" s="19"/>
      <c r="AVN562" s="19"/>
      <c r="AVO562" s="19"/>
      <c r="AVP562" s="19"/>
      <c r="AVQ562" s="20"/>
      <c r="AVR562" s="19"/>
      <c r="AVS562" s="19"/>
      <c r="AVT562" s="19"/>
      <c r="AVU562" s="20"/>
      <c r="AVV562" s="20"/>
      <c r="AVW562" s="31"/>
      <c r="AVX562" s="31"/>
      <c r="AVY562" s="19"/>
      <c r="AVZ562" s="20"/>
      <c r="AWA562" s="20"/>
      <c r="AWB562" s="9"/>
      <c r="AWC562" s="19"/>
      <c r="AWD562" s="19"/>
      <c r="AWE562" s="19"/>
      <c r="AWF562" s="19"/>
      <c r="AWG562" s="19"/>
      <c r="AWH562" s="20"/>
      <c r="AWI562" s="19"/>
      <c r="AWJ562" s="19"/>
      <c r="AWK562" s="19"/>
      <c r="AWL562" s="20"/>
      <c r="AWM562" s="20"/>
      <c r="AWN562" s="31"/>
      <c r="AWO562" s="31"/>
      <c r="AWP562" s="19"/>
      <c r="AWQ562" s="20"/>
      <c r="AWR562" s="20"/>
      <c r="AWS562" s="9"/>
      <c r="AWT562" s="19"/>
      <c r="AWU562" s="19"/>
      <c r="AWV562" s="19"/>
      <c r="AWW562" s="19"/>
      <c r="AWX562" s="19"/>
      <c r="AWY562" s="20"/>
      <c r="AWZ562" s="19"/>
      <c r="AXA562" s="19"/>
      <c r="AXB562" s="19"/>
      <c r="AXC562" s="20"/>
      <c r="AXD562" s="20"/>
      <c r="AXE562" s="31"/>
      <c r="AXF562" s="31"/>
      <c r="AXG562" s="19"/>
      <c r="AXH562" s="20"/>
      <c r="AXI562" s="20"/>
      <c r="AXJ562" s="9"/>
      <c r="AXK562" s="19"/>
      <c r="AXL562" s="19"/>
      <c r="AXM562" s="19"/>
      <c r="AXN562" s="19"/>
      <c r="AXO562" s="19"/>
      <c r="AXP562" s="20"/>
      <c r="AXQ562" s="19"/>
      <c r="AXR562" s="19"/>
      <c r="AXS562" s="19"/>
      <c r="AXT562" s="20"/>
      <c r="AXU562" s="20"/>
      <c r="AXV562" s="31"/>
      <c r="AXW562" s="31"/>
      <c r="AXX562" s="19"/>
      <c r="AXY562" s="20"/>
      <c r="AXZ562" s="20"/>
      <c r="AYA562" s="9"/>
      <c r="AYB562" s="19"/>
      <c r="AYC562" s="19"/>
      <c r="AYD562" s="19"/>
      <c r="AYE562" s="19"/>
      <c r="AYF562" s="19"/>
      <c r="AYG562" s="20"/>
      <c r="AYH562" s="19"/>
      <c r="AYI562" s="19"/>
      <c r="AYJ562" s="19"/>
      <c r="AYK562" s="20"/>
      <c r="AYL562" s="20"/>
      <c r="AYM562" s="31"/>
      <c r="AYN562" s="31"/>
      <c r="AYO562" s="19"/>
      <c r="AYP562" s="20"/>
      <c r="AYQ562" s="20"/>
      <c r="AYR562" s="9"/>
      <c r="AYS562" s="19"/>
      <c r="AYT562" s="19"/>
      <c r="AYU562" s="19"/>
      <c r="AYV562" s="19"/>
      <c r="AYW562" s="19"/>
      <c r="AYX562" s="20"/>
      <c r="AYY562" s="19"/>
      <c r="AYZ562" s="19"/>
      <c r="AZA562" s="19"/>
      <c r="AZB562" s="20"/>
      <c r="AZC562" s="20"/>
      <c r="AZD562" s="31"/>
      <c r="AZE562" s="31"/>
      <c r="AZF562" s="19"/>
      <c r="AZG562" s="20"/>
      <c r="AZH562" s="20"/>
      <c r="AZI562" s="9"/>
      <c r="AZJ562" s="19"/>
      <c r="AZK562" s="19"/>
      <c r="AZL562" s="19"/>
      <c r="AZM562" s="19"/>
      <c r="AZN562" s="19"/>
      <c r="AZO562" s="20"/>
      <c r="AZP562" s="19"/>
      <c r="AZQ562" s="19"/>
      <c r="AZR562" s="19"/>
      <c r="AZS562" s="20"/>
      <c r="AZT562" s="20"/>
      <c r="AZU562" s="31"/>
      <c r="AZV562" s="31"/>
      <c r="AZW562" s="19"/>
      <c r="AZX562" s="20"/>
      <c r="AZY562" s="20"/>
      <c r="AZZ562" s="9"/>
      <c r="BAA562" s="19"/>
      <c r="BAB562" s="19"/>
      <c r="BAC562" s="19"/>
      <c r="BAD562" s="19"/>
      <c r="BAE562" s="19"/>
      <c r="BAF562" s="20"/>
      <c r="BAG562" s="19"/>
      <c r="BAH562" s="19"/>
      <c r="BAI562" s="19"/>
      <c r="BAJ562" s="20"/>
      <c r="BAK562" s="20"/>
      <c r="BAL562" s="31"/>
      <c r="BAM562" s="31"/>
      <c r="BAN562" s="19"/>
      <c r="BAO562" s="20"/>
      <c r="BAP562" s="20"/>
      <c r="BAQ562" s="9"/>
      <c r="BAR562" s="19"/>
      <c r="BAS562" s="19"/>
      <c r="BAT562" s="19"/>
      <c r="BAU562" s="19"/>
      <c r="BAV562" s="19"/>
      <c r="BAW562" s="20"/>
      <c r="BAX562" s="19"/>
      <c r="BAY562" s="19"/>
      <c r="BAZ562" s="19"/>
      <c r="BBA562" s="20"/>
      <c r="BBB562" s="20"/>
      <c r="BBC562" s="31"/>
      <c r="BBD562" s="31"/>
      <c r="BBE562" s="19"/>
      <c r="BBF562" s="20"/>
      <c r="BBG562" s="20"/>
      <c r="BBH562" s="9"/>
      <c r="BBI562" s="19"/>
      <c r="BBJ562" s="19"/>
      <c r="BBK562" s="19"/>
      <c r="BBL562" s="19"/>
      <c r="BBM562" s="19"/>
      <c r="BBN562" s="20"/>
      <c r="BBO562" s="19"/>
      <c r="BBP562" s="19"/>
      <c r="BBQ562" s="19"/>
      <c r="BBR562" s="20"/>
      <c r="BBS562" s="20"/>
      <c r="BBT562" s="31"/>
      <c r="BBU562" s="31"/>
      <c r="BBV562" s="19"/>
      <c r="BBW562" s="20"/>
      <c r="BBX562" s="20"/>
      <c r="BBY562" s="9"/>
      <c r="BBZ562" s="19"/>
      <c r="BCA562" s="19"/>
      <c r="BCB562" s="19"/>
      <c r="BCC562" s="19"/>
      <c r="BCD562" s="19"/>
      <c r="BCE562" s="20"/>
      <c r="BCF562" s="19"/>
      <c r="BCG562" s="19"/>
      <c r="BCH562" s="19"/>
      <c r="BCI562" s="20"/>
      <c r="BCJ562" s="20"/>
      <c r="BCK562" s="31"/>
      <c r="BCL562" s="31"/>
      <c r="BCM562" s="19"/>
      <c r="BCN562" s="20"/>
      <c r="BCO562" s="20"/>
      <c r="BCP562" s="9"/>
      <c r="BCQ562" s="19"/>
      <c r="BCR562" s="19"/>
      <c r="BCS562" s="19"/>
      <c r="BCT562" s="19"/>
      <c r="BCU562" s="19"/>
      <c r="BCV562" s="20"/>
      <c r="BCW562" s="19"/>
      <c r="BCX562" s="19"/>
      <c r="BCY562" s="19"/>
      <c r="BCZ562" s="20"/>
      <c r="BDA562" s="20"/>
      <c r="BDB562" s="31"/>
      <c r="BDC562" s="31"/>
      <c r="BDD562" s="19"/>
      <c r="BDE562" s="20"/>
      <c r="BDF562" s="20"/>
      <c r="BDG562" s="9"/>
      <c r="BDH562" s="19"/>
      <c r="BDI562" s="19"/>
      <c r="BDJ562" s="19"/>
      <c r="BDK562" s="19"/>
      <c r="BDL562" s="19"/>
      <c r="BDM562" s="20"/>
      <c r="BDN562" s="19"/>
      <c r="BDO562" s="19"/>
      <c r="BDP562" s="19"/>
      <c r="BDQ562" s="20"/>
      <c r="BDR562" s="20"/>
      <c r="BDS562" s="31"/>
      <c r="BDT562" s="31"/>
      <c r="BDU562" s="19"/>
      <c r="BDV562" s="20"/>
      <c r="BDW562" s="20"/>
      <c r="BDX562" s="9"/>
      <c r="BDY562" s="19"/>
      <c r="BDZ562" s="19"/>
      <c r="BEA562" s="19"/>
      <c r="BEB562" s="19"/>
      <c r="BEC562" s="19"/>
      <c r="BED562" s="20"/>
      <c r="BEE562" s="19"/>
      <c r="BEF562" s="19"/>
      <c r="BEG562" s="19"/>
      <c r="BEH562" s="20"/>
      <c r="BEI562" s="20"/>
      <c r="BEJ562" s="31"/>
      <c r="BEK562" s="31"/>
      <c r="BEL562" s="19"/>
      <c r="BEM562" s="20"/>
      <c r="BEN562" s="20"/>
      <c r="BEO562" s="9"/>
      <c r="BEP562" s="19"/>
      <c r="BEQ562" s="19"/>
      <c r="BER562" s="19"/>
      <c r="BES562" s="19"/>
      <c r="BET562" s="19"/>
      <c r="BEU562" s="20"/>
      <c r="BEV562" s="19"/>
      <c r="BEW562" s="19"/>
      <c r="BEX562" s="19"/>
      <c r="BEY562" s="20"/>
      <c r="BEZ562" s="20"/>
      <c r="BFA562" s="31"/>
      <c r="BFB562" s="31"/>
      <c r="BFC562" s="19"/>
      <c r="BFD562" s="20"/>
      <c r="BFE562" s="20"/>
      <c r="BFF562" s="9"/>
      <c r="BFG562" s="19"/>
      <c r="BFH562" s="19"/>
      <c r="BFI562" s="19"/>
      <c r="BFJ562" s="19"/>
      <c r="BFK562" s="19"/>
      <c r="BFL562" s="20"/>
      <c r="BFM562" s="19"/>
      <c r="BFN562" s="19"/>
      <c r="BFO562" s="19"/>
      <c r="BFP562" s="20"/>
      <c r="BFQ562" s="20"/>
      <c r="BFR562" s="31"/>
      <c r="BFS562" s="31"/>
      <c r="BFT562" s="19"/>
      <c r="BFU562" s="20"/>
      <c r="BFV562" s="20"/>
      <c r="BFW562" s="9"/>
      <c r="BFX562" s="19"/>
      <c r="BFY562" s="19"/>
      <c r="BFZ562" s="19"/>
      <c r="BGA562" s="19"/>
      <c r="BGB562" s="19"/>
      <c r="BGC562" s="20"/>
      <c r="BGD562" s="19"/>
      <c r="BGE562" s="19"/>
      <c r="BGF562" s="19"/>
      <c r="BGG562" s="20"/>
      <c r="BGH562" s="20"/>
      <c r="BGI562" s="31"/>
      <c r="BGJ562" s="31"/>
      <c r="BGK562" s="19"/>
      <c r="BGL562" s="20"/>
      <c r="BGM562" s="20"/>
      <c r="BGN562" s="9"/>
      <c r="BGO562" s="19"/>
      <c r="BGP562" s="19"/>
      <c r="BGQ562" s="19"/>
      <c r="BGR562" s="19"/>
      <c r="BGS562" s="19"/>
      <c r="BGT562" s="20"/>
      <c r="BGU562" s="19"/>
      <c r="BGV562" s="19"/>
      <c r="BGW562" s="19"/>
      <c r="BGX562" s="20"/>
      <c r="BGY562" s="20"/>
      <c r="BGZ562" s="31"/>
      <c r="BHA562" s="31"/>
      <c r="BHB562" s="19"/>
      <c r="BHC562" s="20"/>
      <c r="BHD562" s="20"/>
      <c r="BHE562" s="9"/>
      <c r="BHF562" s="19"/>
      <c r="BHG562" s="19"/>
      <c r="BHH562" s="19"/>
      <c r="BHI562" s="19"/>
      <c r="BHJ562" s="19"/>
      <c r="BHK562" s="20"/>
      <c r="BHL562" s="19"/>
      <c r="BHM562" s="19"/>
      <c r="BHN562" s="19"/>
      <c r="BHO562" s="20"/>
      <c r="BHP562" s="20"/>
      <c r="BHQ562" s="31"/>
      <c r="BHR562" s="31"/>
      <c r="BHS562" s="19"/>
      <c r="BHT562" s="20"/>
      <c r="BHU562" s="20"/>
      <c r="BHV562" s="9"/>
      <c r="BHW562" s="19"/>
      <c r="BHX562" s="19"/>
      <c r="BHY562" s="19"/>
      <c r="BHZ562" s="19"/>
      <c r="BIA562" s="19"/>
      <c r="BIB562" s="20"/>
      <c r="BIC562" s="19"/>
      <c r="BID562" s="19"/>
      <c r="BIE562" s="19"/>
      <c r="BIF562" s="20"/>
      <c r="BIG562" s="20"/>
      <c r="BIH562" s="31"/>
      <c r="BII562" s="31"/>
      <c r="BIJ562" s="19"/>
      <c r="BIK562" s="20"/>
      <c r="BIL562" s="20"/>
      <c r="BIM562" s="9"/>
      <c r="BIN562" s="19"/>
      <c r="BIO562" s="19"/>
      <c r="BIP562" s="19"/>
      <c r="BIQ562" s="19"/>
      <c r="BIR562" s="19"/>
      <c r="BIS562" s="20"/>
      <c r="BIT562" s="19"/>
      <c r="BIU562" s="19"/>
      <c r="BIV562" s="19"/>
      <c r="BIW562" s="20"/>
      <c r="BIX562" s="20"/>
      <c r="BIY562" s="31"/>
      <c r="BIZ562" s="31"/>
      <c r="BJA562" s="19"/>
      <c r="BJB562" s="20"/>
      <c r="BJC562" s="20"/>
      <c r="BJD562" s="9"/>
      <c r="BJE562" s="19"/>
      <c r="BJF562" s="19"/>
      <c r="BJG562" s="19"/>
      <c r="BJH562" s="19"/>
      <c r="BJI562" s="19"/>
      <c r="BJJ562" s="20"/>
      <c r="BJK562" s="19"/>
      <c r="BJL562" s="19"/>
      <c r="BJM562" s="19"/>
      <c r="BJN562" s="20"/>
      <c r="BJO562" s="20"/>
      <c r="BJP562" s="31"/>
      <c r="BJQ562" s="31"/>
      <c r="BJR562" s="19"/>
      <c r="BJS562" s="20"/>
      <c r="BJT562" s="20"/>
      <c r="BJU562" s="9"/>
      <c r="BJV562" s="19"/>
      <c r="BJW562" s="19"/>
      <c r="BJX562" s="19"/>
      <c r="BJY562" s="19"/>
      <c r="BJZ562" s="19"/>
      <c r="BKA562" s="20"/>
      <c r="BKB562" s="19"/>
      <c r="BKC562" s="19"/>
      <c r="BKD562" s="19"/>
      <c r="BKE562" s="20"/>
      <c r="BKF562" s="20"/>
      <c r="BKG562" s="31"/>
      <c r="BKH562" s="31"/>
      <c r="BKI562" s="19"/>
      <c r="BKJ562" s="20"/>
      <c r="BKK562" s="20"/>
      <c r="BKL562" s="9"/>
      <c r="BKM562" s="19"/>
      <c r="BKN562" s="19"/>
      <c r="BKO562" s="19"/>
      <c r="BKP562" s="19"/>
      <c r="BKQ562" s="19"/>
      <c r="BKR562" s="20"/>
      <c r="BKS562" s="19"/>
      <c r="BKT562" s="19"/>
      <c r="BKU562" s="19"/>
      <c r="BKV562" s="20"/>
      <c r="BKW562" s="20"/>
      <c r="BKX562" s="31"/>
      <c r="BKY562" s="31"/>
      <c r="BKZ562" s="19"/>
      <c r="BLA562" s="20"/>
      <c r="BLB562" s="20"/>
      <c r="BLC562" s="9"/>
      <c r="BLD562" s="19"/>
      <c r="BLE562" s="19"/>
      <c r="BLF562" s="19"/>
      <c r="BLG562" s="19"/>
      <c r="BLH562" s="19"/>
      <c r="BLI562" s="20"/>
      <c r="BLJ562" s="19"/>
      <c r="BLK562" s="19"/>
      <c r="BLL562" s="19"/>
      <c r="BLM562" s="20"/>
      <c r="BLN562" s="20"/>
      <c r="BLO562" s="31"/>
      <c r="BLP562" s="31"/>
      <c r="BLQ562" s="19"/>
      <c r="BLR562" s="20"/>
      <c r="BLS562" s="20"/>
      <c r="BLT562" s="9"/>
      <c r="BLU562" s="19"/>
      <c r="BLV562" s="19"/>
      <c r="BLW562" s="19"/>
      <c r="BLX562" s="19"/>
      <c r="BLY562" s="19"/>
      <c r="BLZ562" s="20"/>
      <c r="BMA562" s="19"/>
      <c r="BMB562" s="19"/>
      <c r="BMC562" s="19"/>
      <c r="BMD562" s="20"/>
      <c r="BME562" s="20"/>
      <c r="BMF562" s="31"/>
      <c r="BMG562" s="31"/>
      <c r="BMH562" s="19"/>
      <c r="BMI562" s="20"/>
      <c r="BMJ562" s="20"/>
      <c r="BMK562" s="9"/>
      <c r="BML562" s="19"/>
      <c r="BMM562" s="19"/>
      <c r="BMN562" s="19"/>
      <c r="BMO562" s="19"/>
      <c r="BMP562" s="19"/>
      <c r="BMQ562" s="20"/>
      <c r="BMR562" s="19"/>
      <c r="BMS562" s="19"/>
      <c r="BMT562" s="19"/>
      <c r="BMU562" s="20"/>
      <c r="BMV562" s="20"/>
      <c r="BMW562" s="31"/>
      <c r="BMX562" s="31"/>
      <c r="BMY562" s="19"/>
      <c r="BMZ562" s="20"/>
      <c r="BNA562" s="20"/>
      <c r="BNB562" s="9"/>
      <c r="BNC562" s="19"/>
      <c r="BND562" s="19"/>
      <c r="BNE562" s="19"/>
      <c r="BNF562" s="19"/>
      <c r="BNG562" s="19"/>
      <c r="BNH562" s="20"/>
      <c r="BNI562" s="19"/>
      <c r="BNJ562" s="19"/>
      <c r="BNK562" s="19"/>
      <c r="BNL562" s="20"/>
      <c r="BNM562" s="20"/>
      <c r="BNN562" s="31"/>
      <c r="BNO562" s="31"/>
      <c r="BNP562" s="19"/>
      <c r="BNQ562" s="20"/>
      <c r="BNR562" s="20"/>
      <c r="BNS562" s="9"/>
      <c r="BNT562" s="19"/>
      <c r="BNU562" s="19"/>
      <c r="BNV562" s="19"/>
      <c r="BNW562" s="19"/>
      <c r="BNX562" s="19"/>
      <c r="BNY562" s="20"/>
      <c r="BNZ562" s="19"/>
      <c r="BOA562" s="19"/>
      <c r="BOB562" s="19"/>
      <c r="BOC562" s="20"/>
      <c r="BOD562" s="20"/>
      <c r="BOE562" s="31"/>
      <c r="BOF562" s="31"/>
      <c r="BOG562" s="19"/>
      <c r="BOH562" s="20"/>
      <c r="BOI562" s="20"/>
      <c r="BOJ562" s="9"/>
      <c r="BOK562" s="19"/>
      <c r="BOL562" s="19"/>
      <c r="BOM562" s="19"/>
      <c r="BON562" s="19"/>
      <c r="BOO562" s="19"/>
      <c r="BOP562" s="20"/>
      <c r="BOQ562" s="19"/>
      <c r="BOR562" s="19"/>
      <c r="BOS562" s="19"/>
      <c r="BOT562" s="20"/>
      <c r="BOU562" s="20"/>
      <c r="BOV562" s="31"/>
      <c r="BOW562" s="31"/>
      <c r="BOX562" s="19"/>
      <c r="BOY562" s="20"/>
      <c r="BOZ562" s="20"/>
      <c r="BPA562" s="9"/>
      <c r="BPB562" s="19"/>
      <c r="BPC562" s="19"/>
      <c r="BPD562" s="19"/>
      <c r="BPE562" s="19"/>
      <c r="BPF562" s="19"/>
      <c r="BPG562" s="20"/>
      <c r="BPH562" s="19"/>
      <c r="BPI562" s="19"/>
      <c r="BPJ562" s="19"/>
      <c r="BPK562" s="20"/>
      <c r="BPL562" s="20"/>
      <c r="BPM562" s="31"/>
      <c r="BPN562" s="31"/>
      <c r="BPO562" s="19"/>
      <c r="BPP562" s="20"/>
      <c r="BPQ562" s="20"/>
      <c r="BPR562" s="9"/>
      <c r="BPS562" s="19"/>
      <c r="BPT562" s="19"/>
      <c r="BPU562" s="19"/>
      <c r="BPV562" s="19"/>
      <c r="BPW562" s="19"/>
      <c r="BPX562" s="20"/>
      <c r="BPY562" s="19"/>
      <c r="BPZ562" s="19"/>
      <c r="BQA562" s="19"/>
      <c r="BQB562" s="20"/>
      <c r="BQC562" s="20"/>
      <c r="BQD562" s="31"/>
      <c r="BQE562" s="31"/>
      <c r="BQF562" s="19"/>
      <c r="BQG562" s="20"/>
      <c r="BQH562" s="20"/>
      <c r="BQI562" s="9"/>
      <c r="BQJ562" s="19"/>
      <c r="BQK562" s="19"/>
      <c r="BQL562" s="19"/>
      <c r="BQM562" s="19"/>
      <c r="BQN562" s="19"/>
      <c r="BQO562" s="20"/>
      <c r="BQP562" s="19"/>
      <c r="BQQ562" s="19"/>
      <c r="BQR562" s="19"/>
      <c r="BQS562" s="20"/>
      <c r="BQT562" s="20"/>
      <c r="BQU562" s="31"/>
      <c r="BQV562" s="31"/>
      <c r="BQW562" s="19"/>
      <c r="BQX562" s="20"/>
      <c r="BQY562" s="20"/>
      <c r="BQZ562" s="9"/>
      <c r="BRA562" s="19"/>
      <c r="BRB562" s="19"/>
      <c r="BRC562" s="19"/>
      <c r="BRD562" s="19"/>
      <c r="BRE562" s="19"/>
      <c r="BRF562" s="20"/>
      <c r="BRG562" s="19"/>
      <c r="BRH562" s="19"/>
      <c r="BRI562" s="19"/>
      <c r="BRJ562" s="20"/>
      <c r="BRK562" s="20"/>
      <c r="BRL562" s="31"/>
      <c r="BRM562" s="31"/>
      <c r="BRN562" s="19"/>
      <c r="BRO562" s="20"/>
      <c r="BRP562" s="20"/>
      <c r="BRQ562" s="9"/>
      <c r="BRR562" s="19"/>
      <c r="BRS562" s="19"/>
      <c r="BRT562" s="19"/>
      <c r="BRU562" s="19"/>
      <c r="BRV562" s="19"/>
      <c r="BRW562" s="20"/>
      <c r="BRX562" s="19"/>
      <c r="BRY562" s="19"/>
      <c r="BRZ562" s="19"/>
      <c r="BSA562" s="20"/>
      <c r="BSB562" s="20"/>
      <c r="BSC562" s="31"/>
      <c r="BSD562" s="31"/>
      <c r="BSE562" s="19"/>
      <c r="BSF562" s="20"/>
      <c r="BSG562" s="20"/>
      <c r="BSH562" s="9"/>
      <c r="BSI562" s="19"/>
      <c r="BSJ562" s="19"/>
      <c r="BSK562" s="19"/>
      <c r="BSL562" s="19"/>
      <c r="BSM562" s="19"/>
      <c r="BSN562" s="20"/>
      <c r="BSO562" s="19"/>
      <c r="BSP562" s="19"/>
      <c r="BSQ562" s="19"/>
      <c r="BSR562" s="20"/>
      <c r="BSS562" s="20"/>
      <c r="BST562" s="31"/>
      <c r="BSU562" s="31"/>
      <c r="BSV562" s="19"/>
      <c r="BSW562" s="20"/>
      <c r="BSX562" s="20"/>
      <c r="BSY562" s="9"/>
      <c r="BSZ562" s="19"/>
      <c r="BTA562" s="19"/>
      <c r="BTB562" s="19"/>
      <c r="BTC562" s="19"/>
      <c r="BTD562" s="19"/>
      <c r="BTE562" s="20"/>
      <c r="BTF562" s="19"/>
      <c r="BTG562" s="19"/>
      <c r="BTH562" s="19"/>
      <c r="BTI562" s="20"/>
      <c r="BTJ562" s="20"/>
      <c r="BTK562" s="31"/>
      <c r="BTL562" s="31"/>
      <c r="BTM562" s="19"/>
      <c r="BTN562" s="20"/>
      <c r="BTO562" s="20"/>
      <c r="BTP562" s="9"/>
      <c r="BTQ562" s="19"/>
      <c r="BTR562" s="19"/>
      <c r="BTS562" s="19"/>
      <c r="BTT562" s="19"/>
      <c r="BTU562" s="19"/>
      <c r="BTV562" s="20"/>
      <c r="BTW562" s="19"/>
      <c r="BTX562" s="19"/>
      <c r="BTY562" s="19"/>
      <c r="BTZ562" s="20"/>
      <c r="BUA562" s="20"/>
      <c r="BUB562" s="31"/>
      <c r="BUC562" s="31"/>
      <c r="BUD562" s="19"/>
      <c r="BUE562" s="20"/>
      <c r="BUF562" s="20"/>
      <c r="BUG562" s="9"/>
      <c r="BUH562" s="19"/>
      <c r="BUI562" s="19"/>
      <c r="BUJ562" s="19"/>
      <c r="BUK562" s="19"/>
      <c r="BUL562" s="19"/>
      <c r="BUM562" s="20"/>
      <c r="BUN562" s="19"/>
      <c r="BUO562" s="19"/>
      <c r="BUP562" s="19"/>
      <c r="BUQ562" s="20"/>
      <c r="BUR562" s="20"/>
      <c r="BUS562" s="31"/>
      <c r="BUT562" s="31"/>
      <c r="BUU562" s="19"/>
      <c r="BUV562" s="20"/>
      <c r="BUW562" s="20"/>
      <c r="BUX562" s="9"/>
      <c r="BUY562" s="19"/>
      <c r="BUZ562" s="19"/>
      <c r="BVA562" s="19"/>
      <c r="BVB562" s="19"/>
      <c r="BVC562" s="19"/>
      <c r="BVD562" s="20"/>
      <c r="BVE562" s="19"/>
      <c r="BVF562" s="19"/>
      <c r="BVG562" s="19"/>
      <c r="BVH562" s="20"/>
      <c r="BVI562" s="20"/>
      <c r="BVJ562" s="31"/>
      <c r="BVK562" s="31"/>
      <c r="BVL562" s="19"/>
      <c r="BVM562" s="20"/>
      <c r="BVN562" s="20"/>
      <c r="BVO562" s="9"/>
      <c r="BVP562" s="19"/>
      <c r="BVQ562" s="19"/>
      <c r="BVR562" s="19"/>
      <c r="BVS562" s="19"/>
      <c r="BVT562" s="19"/>
      <c r="BVU562" s="20"/>
      <c r="BVV562" s="19"/>
      <c r="BVW562" s="19"/>
      <c r="BVX562" s="19"/>
      <c r="BVY562" s="20"/>
      <c r="BVZ562" s="20"/>
      <c r="BWA562" s="31"/>
      <c r="BWB562" s="31"/>
      <c r="BWC562" s="19"/>
      <c r="BWD562" s="20"/>
      <c r="BWE562" s="20"/>
      <c r="BWF562" s="9"/>
      <c r="BWG562" s="19"/>
      <c r="BWH562" s="19"/>
      <c r="BWI562" s="19"/>
      <c r="BWJ562" s="19"/>
      <c r="BWK562" s="19"/>
      <c r="BWL562" s="20"/>
      <c r="BWM562" s="19"/>
      <c r="BWN562" s="19"/>
      <c r="BWO562" s="19"/>
      <c r="BWP562" s="20"/>
      <c r="BWQ562" s="20"/>
      <c r="BWR562" s="31"/>
      <c r="BWS562" s="31"/>
      <c r="BWT562" s="19"/>
      <c r="BWU562" s="20"/>
      <c r="BWV562" s="20"/>
      <c r="BWW562" s="9"/>
      <c r="BWX562" s="19"/>
      <c r="BWY562" s="19"/>
      <c r="BWZ562" s="19"/>
      <c r="BXA562" s="19"/>
      <c r="BXB562" s="19"/>
      <c r="BXC562" s="20"/>
      <c r="BXD562" s="19"/>
      <c r="BXE562" s="19"/>
      <c r="BXF562" s="19"/>
      <c r="BXG562" s="20"/>
      <c r="BXH562" s="20"/>
      <c r="BXI562" s="31"/>
      <c r="BXJ562" s="31"/>
      <c r="BXK562" s="19"/>
      <c r="BXL562" s="20"/>
      <c r="BXM562" s="20"/>
      <c r="BXN562" s="9"/>
      <c r="BXO562" s="19"/>
      <c r="BXP562" s="19"/>
      <c r="BXQ562" s="19"/>
      <c r="BXR562" s="19"/>
      <c r="BXS562" s="19"/>
      <c r="BXT562" s="20"/>
      <c r="BXU562" s="19"/>
      <c r="BXV562" s="19"/>
      <c r="BXW562" s="19"/>
      <c r="BXX562" s="20"/>
      <c r="BXY562" s="20"/>
      <c r="BXZ562" s="31"/>
      <c r="BYA562" s="31"/>
      <c r="BYB562" s="19"/>
      <c r="BYC562" s="20"/>
      <c r="BYD562" s="20"/>
      <c r="BYE562" s="9"/>
      <c r="BYF562" s="19"/>
      <c r="BYG562" s="19"/>
      <c r="BYH562" s="19"/>
      <c r="BYI562" s="19"/>
      <c r="BYJ562" s="19"/>
      <c r="BYK562" s="20"/>
      <c r="BYL562" s="19"/>
      <c r="BYM562" s="19"/>
      <c r="BYN562" s="19"/>
      <c r="BYO562" s="20"/>
      <c r="BYP562" s="20"/>
      <c r="BYQ562" s="31"/>
      <c r="BYR562" s="31"/>
      <c r="BYS562" s="19"/>
      <c r="BYT562" s="20"/>
      <c r="BYU562" s="20"/>
      <c r="BYV562" s="9"/>
      <c r="BYW562" s="19"/>
      <c r="BYX562" s="19"/>
      <c r="BYY562" s="19"/>
      <c r="BYZ562" s="19"/>
      <c r="BZA562" s="19"/>
      <c r="BZB562" s="20"/>
      <c r="BZC562" s="19"/>
      <c r="BZD562" s="19"/>
      <c r="BZE562" s="19"/>
      <c r="BZF562" s="20"/>
      <c r="BZG562" s="20"/>
      <c r="BZH562" s="31"/>
      <c r="BZI562" s="31"/>
      <c r="BZJ562" s="19"/>
      <c r="BZK562" s="20"/>
      <c r="BZL562" s="20"/>
      <c r="BZM562" s="9"/>
      <c r="BZN562" s="19"/>
      <c r="BZO562" s="19"/>
      <c r="BZP562" s="19"/>
      <c r="BZQ562" s="19"/>
      <c r="BZR562" s="19"/>
      <c r="BZS562" s="20"/>
      <c r="BZT562" s="19"/>
      <c r="BZU562" s="19"/>
      <c r="BZV562" s="19"/>
      <c r="BZW562" s="20"/>
      <c r="BZX562" s="20"/>
      <c r="BZY562" s="31"/>
      <c r="BZZ562" s="31"/>
      <c r="CAA562" s="19"/>
      <c r="CAB562" s="20"/>
      <c r="CAC562" s="20"/>
      <c r="CAD562" s="9"/>
      <c r="CAE562" s="19"/>
      <c r="CAF562" s="19"/>
      <c r="CAG562" s="19"/>
      <c r="CAH562" s="19"/>
      <c r="CAI562" s="19"/>
      <c r="CAJ562" s="20"/>
      <c r="CAK562" s="19"/>
      <c r="CAL562" s="19"/>
      <c r="CAM562" s="19"/>
      <c r="CAN562" s="20"/>
      <c r="CAO562" s="20"/>
      <c r="CAP562" s="31"/>
      <c r="CAQ562" s="31"/>
      <c r="CAR562" s="19"/>
      <c r="CAS562" s="20"/>
      <c r="CAT562" s="20"/>
      <c r="CAU562" s="9"/>
      <c r="CAV562" s="19"/>
      <c r="CAW562" s="19"/>
      <c r="CAX562" s="19"/>
      <c r="CAY562" s="19"/>
      <c r="CAZ562" s="19"/>
      <c r="CBA562" s="20"/>
      <c r="CBB562" s="19"/>
      <c r="CBC562" s="19"/>
      <c r="CBD562" s="19"/>
      <c r="CBE562" s="20"/>
      <c r="CBF562" s="20"/>
      <c r="CBG562" s="31"/>
      <c r="CBH562" s="31"/>
      <c r="CBI562" s="19"/>
      <c r="CBJ562" s="20"/>
      <c r="CBK562" s="20"/>
      <c r="CBL562" s="9"/>
      <c r="CBM562" s="19"/>
      <c r="CBN562" s="19"/>
      <c r="CBO562" s="19"/>
      <c r="CBP562" s="19"/>
      <c r="CBQ562" s="19"/>
      <c r="CBR562" s="20"/>
      <c r="CBS562" s="19"/>
      <c r="CBT562" s="19"/>
      <c r="CBU562" s="19"/>
      <c r="CBV562" s="20"/>
      <c r="CBW562" s="20"/>
      <c r="CBX562" s="31"/>
      <c r="CBY562" s="31"/>
      <c r="CBZ562" s="19"/>
      <c r="CCA562" s="20"/>
      <c r="CCB562" s="20"/>
      <c r="CCC562" s="9"/>
      <c r="CCD562" s="19"/>
      <c r="CCE562" s="19"/>
      <c r="CCF562" s="19"/>
      <c r="CCG562" s="19"/>
      <c r="CCH562" s="19"/>
      <c r="CCI562" s="20"/>
      <c r="CCJ562" s="19"/>
      <c r="CCK562" s="19"/>
      <c r="CCL562" s="19"/>
      <c r="CCM562" s="20"/>
      <c r="CCN562" s="20"/>
      <c r="CCO562" s="31"/>
      <c r="CCP562" s="31"/>
      <c r="CCQ562" s="19"/>
      <c r="CCR562" s="20"/>
      <c r="CCS562" s="20"/>
      <c r="CCT562" s="9"/>
      <c r="CCU562" s="19"/>
      <c r="CCV562" s="19"/>
      <c r="CCW562" s="19"/>
      <c r="CCX562" s="19"/>
      <c r="CCY562" s="19"/>
      <c r="CCZ562" s="20"/>
      <c r="CDA562" s="19"/>
      <c r="CDB562" s="19"/>
      <c r="CDC562" s="19"/>
      <c r="CDD562" s="20"/>
      <c r="CDE562" s="20"/>
      <c r="CDF562" s="31"/>
      <c r="CDG562" s="31"/>
      <c r="CDH562" s="19"/>
      <c r="CDI562" s="20"/>
      <c r="CDJ562" s="20"/>
      <c r="CDK562" s="9"/>
      <c r="CDL562" s="19"/>
      <c r="CDM562" s="19"/>
      <c r="CDN562" s="19"/>
      <c r="CDO562" s="19"/>
      <c r="CDP562" s="19"/>
      <c r="CDQ562" s="20"/>
      <c r="CDR562" s="19"/>
      <c r="CDS562" s="19"/>
      <c r="CDT562" s="19"/>
      <c r="CDU562" s="20"/>
      <c r="CDV562" s="20"/>
      <c r="CDW562" s="31"/>
      <c r="CDX562" s="31"/>
      <c r="CDY562" s="19"/>
      <c r="CDZ562" s="20"/>
      <c r="CEA562" s="20"/>
      <c r="CEB562" s="9"/>
      <c r="CEC562" s="19"/>
      <c r="CED562" s="19"/>
      <c r="CEE562" s="19"/>
      <c r="CEF562" s="19"/>
      <c r="CEG562" s="19"/>
      <c r="CEH562" s="20"/>
      <c r="CEI562" s="19"/>
      <c r="CEJ562" s="19"/>
      <c r="CEK562" s="19"/>
      <c r="CEL562" s="20"/>
      <c r="CEM562" s="20"/>
      <c r="CEN562" s="31"/>
      <c r="CEO562" s="31"/>
      <c r="CEP562" s="19"/>
      <c r="CEQ562" s="20"/>
      <c r="CER562" s="20"/>
      <c r="CES562" s="9"/>
      <c r="CET562" s="19"/>
      <c r="CEU562" s="19"/>
      <c r="CEV562" s="19"/>
      <c r="CEW562" s="19"/>
      <c r="CEX562" s="19"/>
      <c r="CEY562" s="20"/>
      <c r="CEZ562" s="19"/>
      <c r="CFA562" s="19"/>
      <c r="CFB562" s="19"/>
      <c r="CFC562" s="20"/>
      <c r="CFD562" s="20"/>
      <c r="CFE562" s="31"/>
      <c r="CFF562" s="31"/>
      <c r="CFG562" s="19"/>
      <c r="CFH562" s="20"/>
      <c r="CFI562" s="20"/>
      <c r="CFJ562" s="9"/>
      <c r="CFK562" s="19"/>
      <c r="CFL562" s="19"/>
      <c r="CFM562" s="19"/>
      <c r="CFN562" s="19"/>
      <c r="CFO562" s="19"/>
      <c r="CFP562" s="20"/>
      <c r="CFQ562" s="19"/>
      <c r="CFR562" s="19"/>
      <c r="CFS562" s="19"/>
      <c r="CFT562" s="20"/>
      <c r="CFU562" s="20"/>
      <c r="CFV562" s="31"/>
      <c r="CFW562" s="31"/>
      <c r="CFX562" s="19"/>
      <c r="CFY562" s="20"/>
      <c r="CFZ562" s="20"/>
      <c r="CGA562" s="9"/>
      <c r="CGB562" s="19"/>
      <c r="CGC562" s="19"/>
      <c r="CGD562" s="19"/>
      <c r="CGE562" s="19"/>
      <c r="CGF562" s="19"/>
      <c r="CGG562" s="20"/>
      <c r="CGH562" s="19"/>
      <c r="CGI562" s="19"/>
      <c r="CGJ562" s="19"/>
      <c r="CGK562" s="20"/>
      <c r="CGL562" s="20"/>
      <c r="CGM562" s="31"/>
      <c r="CGN562" s="31"/>
      <c r="CGO562" s="19"/>
      <c r="CGP562" s="20"/>
      <c r="CGQ562" s="20"/>
      <c r="CGR562" s="9"/>
      <c r="CGS562" s="19"/>
      <c r="CGT562" s="19"/>
      <c r="CGU562" s="19"/>
      <c r="CGV562" s="19"/>
      <c r="CGW562" s="19"/>
      <c r="CGX562" s="20"/>
      <c r="CGY562" s="19"/>
      <c r="CGZ562" s="19"/>
      <c r="CHA562" s="19"/>
      <c r="CHB562" s="20"/>
      <c r="CHC562" s="20"/>
      <c r="CHD562" s="31"/>
      <c r="CHE562" s="31"/>
      <c r="CHF562" s="19"/>
      <c r="CHG562" s="20"/>
      <c r="CHH562" s="20"/>
      <c r="CHI562" s="9"/>
      <c r="CHJ562" s="19"/>
      <c r="CHK562" s="19"/>
      <c r="CHL562" s="19"/>
      <c r="CHM562" s="19"/>
      <c r="CHN562" s="19"/>
      <c r="CHO562" s="20"/>
      <c r="CHP562" s="19"/>
      <c r="CHQ562" s="19"/>
      <c r="CHR562" s="19"/>
      <c r="CHS562" s="20"/>
      <c r="CHT562" s="20"/>
      <c r="CHU562" s="31"/>
      <c r="CHV562" s="31"/>
      <c r="CHW562" s="19"/>
      <c r="CHX562" s="20"/>
      <c r="CHY562" s="20"/>
      <c r="CHZ562" s="9"/>
      <c r="CIA562" s="19"/>
      <c r="CIB562" s="19"/>
      <c r="CIC562" s="19"/>
      <c r="CID562" s="19"/>
      <c r="CIE562" s="19"/>
      <c r="CIF562" s="20"/>
      <c r="CIG562" s="19"/>
      <c r="CIH562" s="19"/>
      <c r="CII562" s="19"/>
      <c r="CIJ562" s="20"/>
      <c r="CIK562" s="20"/>
      <c r="CIL562" s="31"/>
      <c r="CIM562" s="31"/>
      <c r="CIN562" s="19"/>
      <c r="CIO562" s="20"/>
      <c r="CIP562" s="20"/>
      <c r="CIQ562" s="9"/>
      <c r="CIR562" s="19"/>
      <c r="CIS562" s="19"/>
      <c r="CIT562" s="19"/>
      <c r="CIU562" s="19"/>
      <c r="CIV562" s="19"/>
      <c r="CIW562" s="20"/>
      <c r="CIX562" s="19"/>
      <c r="CIY562" s="19"/>
      <c r="CIZ562" s="19"/>
      <c r="CJA562" s="20"/>
      <c r="CJB562" s="20"/>
      <c r="CJC562" s="31"/>
      <c r="CJD562" s="31"/>
      <c r="CJE562" s="19"/>
      <c r="CJF562" s="20"/>
      <c r="CJG562" s="20"/>
      <c r="CJH562" s="9"/>
      <c r="CJI562" s="19"/>
      <c r="CJJ562" s="19"/>
      <c r="CJK562" s="19"/>
      <c r="CJL562" s="19"/>
      <c r="CJM562" s="19"/>
      <c r="CJN562" s="20"/>
      <c r="CJO562" s="19"/>
      <c r="CJP562" s="19"/>
      <c r="CJQ562" s="19"/>
      <c r="CJR562" s="20"/>
      <c r="CJS562" s="20"/>
      <c r="CJT562" s="31"/>
      <c r="CJU562" s="31"/>
      <c r="CJV562" s="19"/>
      <c r="CJW562" s="20"/>
      <c r="CJX562" s="20"/>
      <c r="CJY562" s="9"/>
      <c r="CJZ562" s="19"/>
      <c r="CKA562" s="19"/>
      <c r="CKB562" s="19"/>
      <c r="CKC562" s="19"/>
      <c r="CKD562" s="19"/>
      <c r="CKE562" s="20"/>
      <c r="CKF562" s="19"/>
      <c r="CKG562" s="19"/>
      <c r="CKH562" s="19"/>
      <c r="CKI562" s="20"/>
      <c r="CKJ562" s="20"/>
      <c r="CKK562" s="31"/>
      <c r="CKL562" s="31"/>
      <c r="CKM562" s="19"/>
      <c r="CKN562" s="20"/>
      <c r="CKO562" s="20"/>
      <c r="CKP562" s="9"/>
      <c r="CKQ562" s="19"/>
      <c r="CKR562" s="19"/>
      <c r="CKS562" s="19"/>
      <c r="CKT562" s="19"/>
      <c r="CKU562" s="19"/>
      <c r="CKV562" s="20"/>
      <c r="CKW562" s="19"/>
      <c r="CKX562" s="19"/>
      <c r="CKY562" s="19"/>
      <c r="CKZ562" s="20"/>
      <c r="CLA562" s="20"/>
      <c r="CLB562" s="31"/>
      <c r="CLC562" s="31"/>
      <c r="CLD562" s="19"/>
      <c r="CLE562" s="20"/>
      <c r="CLF562" s="20"/>
      <c r="CLG562" s="9"/>
      <c r="CLH562" s="19"/>
      <c r="CLI562" s="19"/>
      <c r="CLJ562" s="19"/>
      <c r="CLK562" s="19"/>
      <c r="CLL562" s="19"/>
      <c r="CLM562" s="20"/>
      <c r="CLN562" s="19"/>
      <c r="CLO562" s="19"/>
      <c r="CLP562" s="19"/>
      <c r="CLQ562" s="20"/>
      <c r="CLR562" s="20"/>
      <c r="CLS562" s="31"/>
      <c r="CLT562" s="31"/>
      <c r="CLU562" s="19"/>
      <c r="CLV562" s="20"/>
      <c r="CLW562" s="20"/>
      <c r="CLX562" s="9"/>
      <c r="CLY562" s="19"/>
      <c r="CLZ562" s="19"/>
      <c r="CMA562" s="19"/>
      <c r="CMB562" s="19"/>
      <c r="CMC562" s="19"/>
      <c r="CMD562" s="20"/>
      <c r="CME562" s="19"/>
      <c r="CMF562" s="19"/>
      <c r="CMG562" s="19"/>
      <c r="CMH562" s="20"/>
      <c r="CMI562" s="20"/>
      <c r="CMJ562" s="31"/>
      <c r="CMK562" s="31"/>
      <c r="CML562" s="19"/>
      <c r="CMM562" s="20"/>
      <c r="CMN562" s="20"/>
      <c r="CMO562" s="9"/>
      <c r="CMP562" s="19"/>
      <c r="CMQ562" s="19"/>
      <c r="CMR562" s="19"/>
      <c r="CMS562" s="19"/>
      <c r="CMT562" s="19"/>
      <c r="CMU562" s="20"/>
      <c r="CMV562" s="19"/>
      <c r="CMW562" s="19"/>
      <c r="CMX562" s="19"/>
      <c r="CMY562" s="20"/>
      <c r="CMZ562" s="20"/>
      <c r="CNA562" s="31"/>
      <c r="CNB562" s="31"/>
      <c r="CNC562" s="19"/>
      <c r="CND562" s="20"/>
      <c r="CNE562" s="20"/>
      <c r="CNF562" s="9"/>
      <c r="CNG562" s="19"/>
      <c r="CNH562" s="19"/>
      <c r="CNI562" s="19"/>
      <c r="CNJ562" s="19"/>
      <c r="CNK562" s="19"/>
      <c r="CNL562" s="20"/>
      <c r="CNM562" s="19"/>
      <c r="CNN562" s="19"/>
      <c r="CNO562" s="19"/>
      <c r="CNP562" s="20"/>
      <c r="CNQ562" s="20"/>
      <c r="CNR562" s="31"/>
      <c r="CNS562" s="31"/>
      <c r="CNT562" s="19"/>
      <c r="CNU562" s="20"/>
      <c r="CNV562" s="20"/>
      <c r="CNW562" s="9"/>
      <c r="CNX562" s="19"/>
      <c r="CNY562" s="19"/>
      <c r="CNZ562" s="19"/>
      <c r="COA562" s="19"/>
      <c r="COB562" s="19"/>
      <c r="COC562" s="20"/>
      <c r="COD562" s="19"/>
      <c r="COE562" s="19"/>
      <c r="COF562" s="19"/>
      <c r="COG562" s="20"/>
      <c r="COH562" s="20"/>
      <c r="COI562" s="31"/>
      <c r="COJ562" s="31"/>
      <c r="COK562" s="19"/>
      <c r="COL562" s="20"/>
      <c r="COM562" s="20"/>
      <c r="CON562" s="9"/>
      <c r="COO562" s="19"/>
      <c r="COP562" s="19"/>
      <c r="COQ562" s="19"/>
      <c r="COR562" s="19"/>
      <c r="COS562" s="19"/>
      <c r="COT562" s="20"/>
      <c r="COU562" s="19"/>
      <c r="COV562" s="19"/>
      <c r="COW562" s="19"/>
      <c r="COX562" s="20"/>
      <c r="COY562" s="20"/>
      <c r="COZ562" s="31"/>
      <c r="CPA562" s="31"/>
      <c r="CPB562" s="19"/>
      <c r="CPC562" s="20"/>
      <c r="CPD562" s="20"/>
      <c r="CPE562" s="9"/>
      <c r="CPF562" s="19"/>
      <c r="CPG562" s="19"/>
      <c r="CPH562" s="19"/>
      <c r="CPI562" s="19"/>
      <c r="CPJ562" s="19"/>
      <c r="CPK562" s="20"/>
      <c r="CPL562" s="19"/>
      <c r="CPM562" s="19"/>
      <c r="CPN562" s="19"/>
      <c r="CPO562" s="20"/>
      <c r="CPP562" s="20"/>
      <c r="CPQ562" s="31"/>
      <c r="CPR562" s="31"/>
      <c r="CPS562" s="19"/>
      <c r="CPT562" s="20"/>
      <c r="CPU562" s="20"/>
      <c r="CPV562" s="9"/>
      <c r="CPW562" s="19"/>
      <c r="CPX562" s="19"/>
      <c r="CPY562" s="19"/>
      <c r="CPZ562" s="19"/>
      <c r="CQA562" s="19"/>
      <c r="CQB562" s="20"/>
      <c r="CQC562" s="19"/>
      <c r="CQD562" s="19"/>
      <c r="CQE562" s="19"/>
      <c r="CQF562" s="20"/>
      <c r="CQG562" s="20"/>
      <c r="CQH562" s="31"/>
      <c r="CQI562" s="31"/>
      <c r="CQJ562" s="19"/>
      <c r="CQK562" s="20"/>
      <c r="CQL562" s="20"/>
      <c r="CQM562" s="9"/>
      <c r="CQN562" s="19"/>
      <c r="CQO562" s="19"/>
      <c r="CQP562" s="19"/>
      <c r="CQQ562" s="19"/>
      <c r="CQR562" s="19"/>
      <c r="CQS562" s="20"/>
      <c r="CQT562" s="19"/>
      <c r="CQU562" s="19"/>
      <c r="CQV562" s="19"/>
      <c r="CQW562" s="20"/>
      <c r="CQX562" s="20"/>
      <c r="CQY562" s="31"/>
      <c r="CQZ562" s="31"/>
      <c r="CRA562" s="19"/>
      <c r="CRB562" s="20"/>
      <c r="CRC562" s="20"/>
      <c r="CRD562" s="9"/>
      <c r="CRE562" s="19"/>
      <c r="CRF562" s="19"/>
      <c r="CRG562" s="19"/>
      <c r="CRH562" s="19"/>
      <c r="CRI562" s="19"/>
      <c r="CRJ562" s="20"/>
      <c r="CRK562" s="19"/>
      <c r="CRL562" s="19"/>
      <c r="CRM562" s="19"/>
      <c r="CRN562" s="20"/>
      <c r="CRO562" s="20"/>
      <c r="CRP562" s="31"/>
      <c r="CRQ562" s="31"/>
      <c r="CRR562" s="19"/>
      <c r="CRS562" s="20"/>
      <c r="CRT562" s="20"/>
      <c r="CRU562" s="9"/>
      <c r="CRV562" s="19"/>
      <c r="CRW562" s="19"/>
      <c r="CRX562" s="19"/>
      <c r="CRY562" s="19"/>
      <c r="CRZ562" s="19"/>
      <c r="CSA562" s="20"/>
      <c r="CSB562" s="19"/>
      <c r="CSC562" s="19"/>
      <c r="CSD562" s="19"/>
      <c r="CSE562" s="20"/>
      <c r="CSF562" s="20"/>
      <c r="CSG562" s="31"/>
      <c r="CSH562" s="31"/>
      <c r="CSI562" s="19"/>
      <c r="CSJ562" s="20"/>
      <c r="CSK562" s="20"/>
      <c r="CSL562" s="9"/>
      <c r="CSM562" s="19"/>
      <c r="CSN562" s="19"/>
      <c r="CSO562" s="19"/>
      <c r="CSP562" s="19"/>
      <c r="CSQ562" s="19"/>
      <c r="CSR562" s="20"/>
      <c r="CSS562" s="19"/>
      <c r="CST562" s="19"/>
      <c r="CSU562" s="19"/>
      <c r="CSV562" s="20"/>
      <c r="CSW562" s="20"/>
      <c r="CSX562" s="31"/>
      <c r="CSY562" s="31"/>
      <c r="CSZ562" s="19"/>
      <c r="CTA562" s="20"/>
      <c r="CTB562" s="20"/>
      <c r="CTC562" s="9"/>
      <c r="CTD562" s="19"/>
      <c r="CTE562" s="19"/>
      <c r="CTF562" s="19"/>
      <c r="CTG562" s="19"/>
      <c r="CTH562" s="19"/>
      <c r="CTI562" s="20"/>
      <c r="CTJ562" s="19"/>
      <c r="CTK562" s="19"/>
      <c r="CTL562" s="19"/>
      <c r="CTM562" s="20"/>
      <c r="CTN562" s="20"/>
      <c r="CTO562" s="31"/>
      <c r="CTP562" s="31"/>
      <c r="CTQ562" s="19"/>
      <c r="CTR562" s="20"/>
      <c r="CTS562" s="20"/>
      <c r="CTT562" s="9"/>
      <c r="CTU562" s="19"/>
      <c r="CTV562" s="19"/>
      <c r="CTW562" s="19"/>
      <c r="CTX562" s="19"/>
      <c r="CTY562" s="19"/>
      <c r="CTZ562" s="20"/>
      <c r="CUA562" s="19"/>
      <c r="CUB562" s="19"/>
      <c r="CUC562" s="19"/>
      <c r="CUD562" s="20"/>
      <c r="CUE562" s="20"/>
      <c r="CUF562" s="31"/>
      <c r="CUG562" s="31"/>
      <c r="CUH562" s="19"/>
      <c r="CUI562" s="20"/>
      <c r="CUJ562" s="20"/>
      <c r="CUK562" s="9"/>
      <c r="CUL562" s="19"/>
      <c r="CUM562" s="19"/>
      <c r="CUN562" s="19"/>
      <c r="CUO562" s="19"/>
      <c r="CUP562" s="19"/>
      <c r="CUQ562" s="20"/>
      <c r="CUR562" s="19"/>
      <c r="CUS562" s="19"/>
      <c r="CUT562" s="19"/>
      <c r="CUU562" s="20"/>
      <c r="CUV562" s="20"/>
      <c r="CUW562" s="31"/>
      <c r="CUX562" s="31"/>
      <c r="CUY562" s="19"/>
      <c r="CUZ562" s="20"/>
      <c r="CVA562" s="20"/>
      <c r="CVB562" s="9"/>
      <c r="CVC562" s="19"/>
      <c r="CVD562" s="19"/>
      <c r="CVE562" s="19"/>
      <c r="CVF562" s="19"/>
      <c r="CVG562" s="19"/>
      <c r="CVH562" s="20"/>
      <c r="CVI562" s="19"/>
      <c r="CVJ562" s="19"/>
      <c r="CVK562" s="19"/>
      <c r="CVL562" s="20"/>
      <c r="CVM562" s="20"/>
      <c r="CVN562" s="31"/>
      <c r="CVO562" s="31"/>
      <c r="CVP562" s="19"/>
      <c r="CVQ562" s="20"/>
      <c r="CVR562" s="20"/>
      <c r="CVS562" s="9"/>
      <c r="CVT562" s="19"/>
      <c r="CVU562" s="19"/>
      <c r="CVV562" s="19"/>
      <c r="CVW562" s="19"/>
      <c r="CVX562" s="19"/>
      <c r="CVY562" s="20"/>
      <c r="CVZ562" s="19"/>
      <c r="CWA562" s="19"/>
      <c r="CWB562" s="19"/>
      <c r="CWC562" s="20"/>
      <c r="CWD562" s="20"/>
      <c r="CWE562" s="31"/>
      <c r="CWF562" s="31"/>
      <c r="CWG562" s="19"/>
      <c r="CWH562" s="20"/>
      <c r="CWI562" s="20"/>
      <c r="CWJ562" s="9"/>
      <c r="CWK562" s="19"/>
      <c r="CWL562" s="19"/>
      <c r="CWM562" s="19"/>
      <c r="CWN562" s="19"/>
      <c r="CWO562" s="19"/>
      <c r="CWP562" s="20"/>
      <c r="CWQ562" s="19"/>
      <c r="CWR562" s="19"/>
      <c r="CWS562" s="19"/>
      <c r="CWT562" s="20"/>
      <c r="CWU562" s="20"/>
      <c r="CWV562" s="31"/>
      <c r="CWW562" s="31"/>
      <c r="CWX562" s="19"/>
      <c r="CWY562" s="20"/>
      <c r="CWZ562" s="20"/>
      <c r="CXA562" s="9"/>
      <c r="CXB562" s="19"/>
      <c r="CXC562" s="19"/>
      <c r="CXD562" s="19"/>
      <c r="CXE562" s="19"/>
      <c r="CXF562" s="19"/>
      <c r="CXG562" s="20"/>
      <c r="CXH562" s="19"/>
      <c r="CXI562" s="19"/>
      <c r="CXJ562" s="19"/>
      <c r="CXK562" s="20"/>
      <c r="CXL562" s="20"/>
      <c r="CXM562" s="31"/>
      <c r="CXN562" s="31"/>
      <c r="CXO562" s="19"/>
      <c r="CXP562" s="20"/>
      <c r="CXQ562" s="20"/>
      <c r="CXR562" s="9"/>
      <c r="CXS562" s="19"/>
      <c r="CXT562" s="19"/>
      <c r="CXU562" s="19"/>
      <c r="CXV562" s="19"/>
      <c r="CXW562" s="19"/>
      <c r="CXX562" s="20"/>
      <c r="CXY562" s="19"/>
      <c r="CXZ562" s="19"/>
      <c r="CYA562" s="19"/>
      <c r="CYB562" s="20"/>
      <c r="CYC562" s="20"/>
      <c r="CYD562" s="31"/>
      <c r="CYE562" s="31"/>
      <c r="CYF562" s="19"/>
      <c r="CYG562" s="20"/>
      <c r="CYH562" s="20"/>
      <c r="CYI562" s="9"/>
      <c r="CYJ562" s="19"/>
      <c r="CYK562" s="19"/>
      <c r="CYL562" s="19"/>
      <c r="CYM562" s="19"/>
      <c r="CYN562" s="19"/>
      <c r="CYO562" s="20"/>
      <c r="CYP562" s="19"/>
      <c r="CYQ562" s="19"/>
      <c r="CYR562" s="19"/>
      <c r="CYS562" s="20"/>
      <c r="CYT562" s="20"/>
      <c r="CYU562" s="31"/>
      <c r="CYV562" s="31"/>
      <c r="CYW562" s="19"/>
      <c r="CYX562" s="20"/>
      <c r="CYY562" s="20"/>
      <c r="CYZ562" s="9"/>
      <c r="CZA562" s="19"/>
      <c r="CZB562" s="19"/>
      <c r="CZC562" s="19"/>
      <c r="CZD562" s="19"/>
      <c r="CZE562" s="19"/>
      <c r="CZF562" s="20"/>
      <c r="CZG562" s="19"/>
      <c r="CZH562" s="19"/>
      <c r="CZI562" s="19"/>
      <c r="CZJ562" s="20"/>
      <c r="CZK562" s="20"/>
      <c r="CZL562" s="31"/>
      <c r="CZM562" s="31"/>
      <c r="CZN562" s="19"/>
      <c r="CZO562" s="20"/>
      <c r="CZP562" s="20"/>
      <c r="CZQ562" s="9"/>
      <c r="CZR562" s="19"/>
      <c r="CZS562" s="19"/>
      <c r="CZT562" s="19"/>
      <c r="CZU562" s="19"/>
      <c r="CZV562" s="19"/>
      <c r="CZW562" s="20"/>
      <c r="CZX562" s="19"/>
      <c r="CZY562" s="19"/>
      <c r="CZZ562" s="19"/>
      <c r="DAA562" s="20"/>
      <c r="DAB562" s="20"/>
      <c r="DAC562" s="31"/>
      <c r="DAD562" s="31"/>
      <c r="DAE562" s="19"/>
      <c r="DAF562" s="20"/>
      <c r="DAG562" s="20"/>
      <c r="DAH562" s="9"/>
      <c r="DAI562" s="19"/>
      <c r="DAJ562" s="19"/>
      <c r="DAK562" s="19"/>
      <c r="DAL562" s="19"/>
      <c r="DAM562" s="19"/>
      <c r="DAN562" s="20"/>
      <c r="DAO562" s="19"/>
      <c r="DAP562" s="19"/>
      <c r="DAQ562" s="19"/>
      <c r="DAR562" s="20"/>
      <c r="DAS562" s="20"/>
      <c r="DAT562" s="31"/>
      <c r="DAU562" s="31"/>
      <c r="DAV562" s="19"/>
      <c r="DAW562" s="20"/>
      <c r="DAX562" s="20"/>
      <c r="DAY562" s="9"/>
      <c r="DAZ562" s="19"/>
      <c r="DBA562" s="19"/>
      <c r="DBB562" s="19"/>
      <c r="DBC562" s="19"/>
      <c r="DBD562" s="19"/>
      <c r="DBE562" s="20"/>
      <c r="DBF562" s="19"/>
      <c r="DBG562" s="19"/>
      <c r="DBH562" s="19"/>
      <c r="DBI562" s="20"/>
      <c r="DBJ562" s="20"/>
      <c r="DBK562" s="31"/>
      <c r="DBL562" s="31"/>
      <c r="DBM562" s="19"/>
      <c r="DBN562" s="20"/>
      <c r="DBO562" s="20"/>
      <c r="DBP562" s="9"/>
      <c r="DBQ562" s="19"/>
      <c r="DBR562" s="19"/>
      <c r="DBS562" s="19"/>
      <c r="DBT562" s="19"/>
      <c r="DBU562" s="19"/>
      <c r="DBV562" s="20"/>
      <c r="DBW562" s="19"/>
      <c r="DBX562" s="19"/>
      <c r="DBY562" s="19"/>
      <c r="DBZ562" s="20"/>
      <c r="DCA562" s="20"/>
      <c r="DCB562" s="31"/>
      <c r="DCC562" s="31"/>
      <c r="DCD562" s="19"/>
      <c r="DCE562" s="20"/>
      <c r="DCF562" s="20"/>
      <c r="DCG562" s="9"/>
      <c r="DCH562" s="19"/>
      <c r="DCI562" s="19"/>
      <c r="DCJ562" s="19"/>
      <c r="DCK562" s="19"/>
      <c r="DCL562" s="19"/>
      <c r="DCM562" s="20"/>
      <c r="DCN562" s="19"/>
      <c r="DCO562" s="19"/>
      <c r="DCP562" s="19"/>
      <c r="DCQ562" s="20"/>
      <c r="DCR562" s="20"/>
      <c r="DCS562" s="31"/>
      <c r="DCT562" s="31"/>
      <c r="DCU562" s="19"/>
      <c r="DCV562" s="20"/>
      <c r="DCW562" s="20"/>
      <c r="DCX562" s="9"/>
      <c r="DCY562" s="19"/>
      <c r="DCZ562" s="19"/>
      <c r="DDA562" s="19"/>
      <c r="DDB562" s="19"/>
      <c r="DDC562" s="19"/>
      <c r="DDD562" s="20"/>
      <c r="DDE562" s="19"/>
      <c r="DDF562" s="19"/>
      <c r="DDG562" s="19"/>
      <c r="DDH562" s="20"/>
      <c r="DDI562" s="20"/>
      <c r="DDJ562" s="31"/>
      <c r="DDK562" s="31"/>
      <c r="DDL562" s="19"/>
      <c r="DDM562" s="20"/>
      <c r="DDN562" s="20"/>
      <c r="DDO562" s="9"/>
      <c r="DDP562" s="19"/>
      <c r="DDQ562" s="19"/>
      <c r="DDR562" s="19"/>
      <c r="DDS562" s="19"/>
      <c r="DDT562" s="19"/>
      <c r="DDU562" s="20"/>
      <c r="DDV562" s="19"/>
      <c r="DDW562" s="19"/>
      <c r="DDX562" s="19"/>
      <c r="DDY562" s="20"/>
      <c r="DDZ562" s="20"/>
      <c r="DEA562" s="31"/>
      <c r="DEB562" s="31"/>
      <c r="DEC562" s="19"/>
      <c r="DED562" s="20"/>
      <c r="DEE562" s="20"/>
      <c r="DEF562" s="9"/>
      <c r="DEG562" s="19"/>
      <c r="DEH562" s="19"/>
      <c r="DEI562" s="19"/>
      <c r="DEJ562" s="19"/>
      <c r="DEK562" s="19"/>
      <c r="DEL562" s="20"/>
      <c r="DEM562" s="19"/>
      <c r="DEN562" s="19"/>
      <c r="DEO562" s="19"/>
      <c r="DEP562" s="20"/>
      <c r="DEQ562" s="20"/>
      <c r="DER562" s="31"/>
      <c r="DES562" s="31"/>
      <c r="DET562" s="19"/>
      <c r="DEU562" s="20"/>
      <c r="DEV562" s="20"/>
      <c r="DEW562" s="9"/>
      <c r="DEX562" s="19"/>
      <c r="DEY562" s="19"/>
      <c r="DEZ562" s="19"/>
      <c r="DFA562" s="19"/>
      <c r="DFB562" s="19"/>
      <c r="DFC562" s="20"/>
      <c r="DFD562" s="19"/>
      <c r="DFE562" s="19"/>
      <c r="DFF562" s="19"/>
      <c r="DFG562" s="20"/>
      <c r="DFH562" s="20"/>
      <c r="DFI562" s="31"/>
      <c r="DFJ562" s="31"/>
      <c r="DFK562" s="19"/>
      <c r="DFL562" s="20"/>
      <c r="DFM562" s="20"/>
      <c r="DFN562" s="9"/>
      <c r="DFO562" s="19"/>
      <c r="DFP562" s="19"/>
      <c r="DFQ562" s="19"/>
      <c r="DFR562" s="19"/>
      <c r="DFS562" s="19"/>
      <c r="DFT562" s="20"/>
      <c r="DFU562" s="19"/>
      <c r="DFV562" s="19"/>
      <c r="DFW562" s="19"/>
      <c r="DFX562" s="20"/>
      <c r="DFY562" s="20"/>
      <c r="DFZ562" s="31"/>
      <c r="DGA562" s="31"/>
      <c r="DGB562" s="19"/>
      <c r="DGC562" s="20"/>
      <c r="DGD562" s="20"/>
      <c r="DGE562" s="9"/>
      <c r="DGF562" s="19"/>
      <c r="DGG562" s="19"/>
      <c r="DGH562" s="19"/>
      <c r="DGI562" s="19"/>
      <c r="DGJ562" s="19"/>
      <c r="DGK562" s="20"/>
      <c r="DGL562" s="19"/>
      <c r="DGM562" s="19"/>
      <c r="DGN562" s="19"/>
      <c r="DGO562" s="20"/>
      <c r="DGP562" s="20"/>
      <c r="DGQ562" s="31"/>
      <c r="DGR562" s="31"/>
      <c r="DGS562" s="19"/>
      <c r="DGT562" s="20"/>
      <c r="DGU562" s="20"/>
      <c r="DGV562" s="9"/>
      <c r="DGW562" s="19"/>
      <c r="DGX562" s="19"/>
      <c r="DGY562" s="19"/>
      <c r="DGZ562" s="19"/>
      <c r="DHA562" s="19"/>
      <c r="DHB562" s="20"/>
      <c r="DHC562" s="19"/>
      <c r="DHD562" s="19"/>
      <c r="DHE562" s="19"/>
      <c r="DHF562" s="20"/>
      <c r="DHG562" s="20"/>
      <c r="DHH562" s="31"/>
      <c r="DHI562" s="31"/>
      <c r="DHJ562" s="19"/>
      <c r="DHK562" s="20"/>
      <c r="DHL562" s="20"/>
      <c r="DHM562" s="9"/>
      <c r="DHN562" s="19"/>
      <c r="DHO562" s="19"/>
      <c r="DHP562" s="19"/>
      <c r="DHQ562" s="19"/>
      <c r="DHR562" s="19"/>
      <c r="DHS562" s="20"/>
      <c r="DHT562" s="19"/>
      <c r="DHU562" s="19"/>
      <c r="DHV562" s="19"/>
      <c r="DHW562" s="20"/>
      <c r="DHX562" s="20"/>
      <c r="DHY562" s="31"/>
      <c r="DHZ562" s="31"/>
      <c r="DIA562" s="19"/>
      <c r="DIB562" s="20"/>
      <c r="DIC562" s="20"/>
      <c r="DID562" s="9"/>
      <c r="DIE562" s="19"/>
      <c r="DIF562" s="19"/>
      <c r="DIG562" s="19"/>
      <c r="DIH562" s="19"/>
      <c r="DII562" s="19"/>
      <c r="DIJ562" s="20"/>
      <c r="DIK562" s="19"/>
      <c r="DIL562" s="19"/>
      <c r="DIM562" s="19"/>
      <c r="DIN562" s="20"/>
      <c r="DIO562" s="20"/>
      <c r="DIP562" s="31"/>
      <c r="DIQ562" s="31"/>
      <c r="DIR562" s="19"/>
      <c r="DIS562" s="20"/>
      <c r="DIT562" s="20"/>
      <c r="DIU562" s="9"/>
      <c r="DIV562" s="19"/>
      <c r="DIW562" s="19"/>
      <c r="DIX562" s="19"/>
      <c r="DIY562" s="19"/>
      <c r="DIZ562" s="19"/>
      <c r="DJA562" s="20"/>
      <c r="DJB562" s="19"/>
      <c r="DJC562" s="19"/>
      <c r="DJD562" s="19"/>
      <c r="DJE562" s="20"/>
      <c r="DJF562" s="20"/>
      <c r="DJG562" s="31"/>
      <c r="DJH562" s="31"/>
      <c r="DJI562" s="19"/>
      <c r="DJJ562" s="20"/>
      <c r="DJK562" s="20"/>
      <c r="DJL562" s="9"/>
      <c r="DJM562" s="19"/>
      <c r="DJN562" s="19"/>
      <c r="DJO562" s="19"/>
      <c r="DJP562" s="19"/>
      <c r="DJQ562" s="19"/>
      <c r="DJR562" s="20"/>
      <c r="DJS562" s="19"/>
      <c r="DJT562" s="19"/>
      <c r="DJU562" s="19"/>
      <c r="DJV562" s="20"/>
      <c r="DJW562" s="20"/>
      <c r="DJX562" s="31"/>
      <c r="DJY562" s="31"/>
      <c r="DJZ562" s="19"/>
      <c r="DKA562" s="20"/>
      <c r="DKB562" s="20"/>
      <c r="DKC562" s="9"/>
      <c r="DKD562" s="19"/>
      <c r="DKE562" s="19"/>
      <c r="DKF562" s="19"/>
      <c r="DKG562" s="19"/>
      <c r="DKH562" s="19"/>
      <c r="DKI562" s="20"/>
      <c r="DKJ562" s="19"/>
      <c r="DKK562" s="19"/>
      <c r="DKL562" s="19"/>
      <c r="DKM562" s="20"/>
      <c r="DKN562" s="20"/>
      <c r="DKO562" s="31"/>
      <c r="DKP562" s="31"/>
      <c r="DKQ562" s="19"/>
      <c r="DKR562" s="20"/>
      <c r="DKS562" s="20"/>
      <c r="DKT562" s="9"/>
      <c r="DKU562" s="19"/>
      <c r="DKV562" s="19"/>
      <c r="DKW562" s="19"/>
      <c r="DKX562" s="19"/>
      <c r="DKY562" s="19"/>
      <c r="DKZ562" s="20"/>
      <c r="DLA562" s="19"/>
      <c r="DLB562" s="19"/>
      <c r="DLC562" s="19"/>
      <c r="DLD562" s="20"/>
      <c r="DLE562" s="20"/>
      <c r="DLF562" s="31"/>
      <c r="DLG562" s="31"/>
      <c r="DLH562" s="19"/>
      <c r="DLI562" s="20"/>
      <c r="DLJ562" s="20"/>
      <c r="DLK562" s="9"/>
      <c r="DLL562" s="19"/>
      <c r="DLM562" s="19"/>
      <c r="DLN562" s="19"/>
      <c r="DLO562" s="19"/>
      <c r="DLP562" s="19"/>
      <c r="DLQ562" s="20"/>
      <c r="DLR562" s="19"/>
      <c r="DLS562" s="19"/>
      <c r="DLT562" s="19"/>
      <c r="DLU562" s="20"/>
      <c r="DLV562" s="20"/>
      <c r="DLW562" s="31"/>
      <c r="DLX562" s="31"/>
      <c r="DLY562" s="19"/>
      <c r="DLZ562" s="20"/>
      <c r="DMA562" s="20"/>
      <c r="DMB562" s="9"/>
      <c r="DMC562" s="19"/>
      <c r="DMD562" s="19"/>
      <c r="DME562" s="19"/>
      <c r="DMF562" s="19"/>
      <c r="DMG562" s="19"/>
      <c r="DMH562" s="20"/>
      <c r="DMI562" s="19"/>
      <c r="DMJ562" s="19"/>
      <c r="DMK562" s="19"/>
      <c r="DML562" s="20"/>
      <c r="DMM562" s="20"/>
      <c r="DMN562" s="31"/>
      <c r="DMO562" s="31"/>
      <c r="DMP562" s="19"/>
      <c r="DMQ562" s="20"/>
      <c r="DMR562" s="20"/>
      <c r="DMS562" s="9"/>
      <c r="DMT562" s="19"/>
      <c r="DMU562" s="19"/>
      <c r="DMV562" s="19"/>
      <c r="DMW562" s="19"/>
      <c r="DMX562" s="19"/>
      <c r="DMY562" s="20"/>
      <c r="DMZ562" s="19"/>
      <c r="DNA562" s="19"/>
      <c r="DNB562" s="19"/>
      <c r="DNC562" s="20"/>
      <c r="DND562" s="20"/>
      <c r="DNE562" s="31"/>
      <c r="DNF562" s="31"/>
      <c r="DNG562" s="19"/>
      <c r="DNH562" s="20"/>
      <c r="DNI562" s="20"/>
      <c r="DNJ562" s="9"/>
      <c r="DNK562" s="19"/>
      <c r="DNL562" s="19"/>
      <c r="DNM562" s="19"/>
      <c r="DNN562" s="19"/>
      <c r="DNO562" s="19"/>
      <c r="DNP562" s="20"/>
      <c r="DNQ562" s="19"/>
      <c r="DNR562" s="19"/>
      <c r="DNS562" s="19"/>
      <c r="DNT562" s="20"/>
      <c r="DNU562" s="20"/>
      <c r="DNV562" s="31"/>
      <c r="DNW562" s="31"/>
      <c r="DNX562" s="19"/>
      <c r="DNY562" s="20"/>
      <c r="DNZ562" s="20"/>
      <c r="DOA562" s="9"/>
      <c r="DOB562" s="19"/>
      <c r="DOC562" s="19"/>
      <c r="DOD562" s="19"/>
      <c r="DOE562" s="19"/>
      <c r="DOF562" s="19"/>
      <c r="DOG562" s="20"/>
      <c r="DOH562" s="19"/>
      <c r="DOI562" s="19"/>
      <c r="DOJ562" s="19"/>
      <c r="DOK562" s="20"/>
      <c r="DOL562" s="20"/>
      <c r="DOM562" s="31"/>
      <c r="DON562" s="31"/>
      <c r="DOO562" s="19"/>
      <c r="DOP562" s="20"/>
      <c r="DOQ562" s="20"/>
      <c r="DOR562" s="9"/>
      <c r="DOS562" s="19"/>
      <c r="DOT562" s="19"/>
      <c r="DOU562" s="19"/>
      <c r="DOV562" s="19"/>
      <c r="DOW562" s="19"/>
      <c r="DOX562" s="20"/>
      <c r="DOY562" s="19"/>
      <c r="DOZ562" s="19"/>
      <c r="DPA562" s="19"/>
      <c r="DPB562" s="20"/>
      <c r="DPC562" s="20"/>
      <c r="DPD562" s="31"/>
      <c r="DPE562" s="31"/>
      <c r="DPF562" s="19"/>
      <c r="DPG562" s="20"/>
      <c r="DPH562" s="20"/>
      <c r="DPI562" s="9"/>
      <c r="DPJ562" s="19"/>
      <c r="DPK562" s="19"/>
      <c r="DPL562" s="19"/>
      <c r="DPM562" s="19"/>
      <c r="DPN562" s="19"/>
      <c r="DPO562" s="20"/>
      <c r="DPP562" s="19"/>
      <c r="DPQ562" s="19"/>
      <c r="DPR562" s="19"/>
      <c r="DPS562" s="20"/>
      <c r="DPT562" s="20"/>
      <c r="DPU562" s="31"/>
      <c r="DPV562" s="31"/>
      <c r="DPW562" s="19"/>
      <c r="DPX562" s="20"/>
      <c r="DPY562" s="20"/>
      <c r="DPZ562" s="9"/>
      <c r="DQA562" s="19"/>
      <c r="DQB562" s="19"/>
      <c r="DQC562" s="19"/>
      <c r="DQD562" s="19"/>
      <c r="DQE562" s="19"/>
      <c r="DQF562" s="20"/>
      <c r="DQG562" s="19"/>
      <c r="DQH562" s="19"/>
      <c r="DQI562" s="19"/>
      <c r="DQJ562" s="20"/>
      <c r="DQK562" s="20"/>
      <c r="DQL562" s="31"/>
      <c r="DQM562" s="31"/>
      <c r="DQN562" s="19"/>
      <c r="DQO562" s="20"/>
      <c r="DQP562" s="20"/>
      <c r="DQQ562" s="9"/>
      <c r="DQR562" s="19"/>
      <c r="DQS562" s="19"/>
      <c r="DQT562" s="19"/>
      <c r="DQU562" s="19"/>
      <c r="DQV562" s="19"/>
      <c r="DQW562" s="20"/>
      <c r="DQX562" s="19"/>
      <c r="DQY562" s="19"/>
      <c r="DQZ562" s="19"/>
      <c r="DRA562" s="20"/>
      <c r="DRB562" s="20"/>
      <c r="DRC562" s="31"/>
      <c r="DRD562" s="31"/>
      <c r="DRE562" s="19"/>
      <c r="DRF562" s="20"/>
      <c r="DRG562" s="20"/>
      <c r="DRH562" s="9"/>
      <c r="DRI562" s="19"/>
      <c r="DRJ562" s="19"/>
      <c r="DRK562" s="19"/>
      <c r="DRL562" s="19"/>
      <c r="DRM562" s="19"/>
      <c r="DRN562" s="20"/>
      <c r="DRO562" s="19"/>
      <c r="DRP562" s="19"/>
      <c r="DRQ562" s="19"/>
      <c r="DRR562" s="20"/>
      <c r="DRS562" s="20"/>
      <c r="DRT562" s="31"/>
      <c r="DRU562" s="31"/>
      <c r="DRV562" s="19"/>
      <c r="DRW562" s="20"/>
      <c r="DRX562" s="20"/>
      <c r="DRY562" s="9"/>
      <c r="DRZ562" s="19"/>
      <c r="DSA562" s="19"/>
      <c r="DSB562" s="19"/>
      <c r="DSC562" s="19"/>
      <c r="DSD562" s="19"/>
      <c r="DSE562" s="20"/>
      <c r="DSF562" s="19"/>
      <c r="DSG562" s="19"/>
      <c r="DSH562" s="19"/>
      <c r="DSI562" s="20"/>
      <c r="DSJ562" s="20"/>
      <c r="DSK562" s="31"/>
      <c r="DSL562" s="31"/>
      <c r="DSM562" s="19"/>
      <c r="DSN562" s="20"/>
      <c r="DSO562" s="20"/>
      <c r="DSP562" s="9"/>
      <c r="DSQ562" s="19"/>
      <c r="DSR562" s="19"/>
      <c r="DSS562" s="19"/>
      <c r="DST562" s="19"/>
      <c r="DSU562" s="19"/>
      <c r="DSV562" s="20"/>
      <c r="DSW562" s="19"/>
      <c r="DSX562" s="19"/>
      <c r="DSY562" s="19"/>
      <c r="DSZ562" s="20"/>
      <c r="DTA562" s="20"/>
      <c r="DTB562" s="31"/>
      <c r="DTC562" s="31"/>
      <c r="DTD562" s="19"/>
      <c r="DTE562" s="20"/>
      <c r="DTF562" s="20"/>
      <c r="DTG562" s="9"/>
      <c r="DTH562" s="19"/>
      <c r="DTI562" s="19"/>
      <c r="DTJ562" s="19"/>
      <c r="DTK562" s="19"/>
      <c r="DTL562" s="19"/>
      <c r="DTM562" s="20"/>
      <c r="DTN562" s="19"/>
      <c r="DTO562" s="19"/>
      <c r="DTP562" s="19"/>
      <c r="DTQ562" s="20"/>
      <c r="DTR562" s="20"/>
      <c r="DTS562" s="31"/>
      <c r="DTT562" s="31"/>
      <c r="DTU562" s="19"/>
      <c r="DTV562" s="20"/>
      <c r="DTW562" s="20"/>
      <c r="DTX562" s="9"/>
      <c r="DTY562" s="19"/>
      <c r="DTZ562" s="19"/>
      <c r="DUA562" s="19"/>
      <c r="DUB562" s="19"/>
      <c r="DUC562" s="19"/>
      <c r="DUD562" s="20"/>
      <c r="DUE562" s="19"/>
      <c r="DUF562" s="19"/>
      <c r="DUG562" s="19"/>
      <c r="DUH562" s="20"/>
      <c r="DUI562" s="20"/>
      <c r="DUJ562" s="31"/>
      <c r="DUK562" s="31"/>
      <c r="DUL562" s="19"/>
      <c r="DUM562" s="20"/>
      <c r="DUN562" s="20"/>
      <c r="DUO562" s="9"/>
      <c r="DUP562" s="19"/>
      <c r="DUQ562" s="19"/>
      <c r="DUR562" s="19"/>
      <c r="DUS562" s="19"/>
      <c r="DUT562" s="19"/>
      <c r="DUU562" s="20"/>
      <c r="DUV562" s="19"/>
      <c r="DUW562" s="19"/>
      <c r="DUX562" s="19"/>
      <c r="DUY562" s="20"/>
      <c r="DUZ562" s="20"/>
      <c r="DVA562" s="31"/>
      <c r="DVB562" s="31"/>
      <c r="DVC562" s="19"/>
      <c r="DVD562" s="20"/>
      <c r="DVE562" s="20"/>
      <c r="DVF562" s="9"/>
      <c r="DVG562" s="19"/>
      <c r="DVH562" s="19"/>
      <c r="DVI562" s="19"/>
      <c r="DVJ562" s="19"/>
      <c r="DVK562" s="19"/>
      <c r="DVL562" s="20"/>
      <c r="DVM562" s="19"/>
      <c r="DVN562" s="19"/>
      <c r="DVO562" s="19"/>
      <c r="DVP562" s="20"/>
      <c r="DVQ562" s="20"/>
      <c r="DVR562" s="31"/>
      <c r="DVS562" s="31"/>
      <c r="DVT562" s="19"/>
      <c r="DVU562" s="20"/>
      <c r="DVV562" s="20"/>
      <c r="DVW562" s="9"/>
      <c r="DVX562" s="19"/>
      <c r="DVY562" s="19"/>
      <c r="DVZ562" s="19"/>
      <c r="DWA562" s="19"/>
      <c r="DWB562" s="19"/>
      <c r="DWC562" s="20"/>
      <c r="DWD562" s="19"/>
      <c r="DWE562" s="19"/>
      <c r="DWF562" s="19"/>
      <c r="DWG562" s="20"/>
      <c r="DWH562" s="20"/>
      <c r="DWI562" s="31"/>
      <c r="DWJ562" s="31"/>
      <c r="DWK562" s="19"/>
      <c r="DWL562" s="20"/>
      <c r="DWM562" s="20"/>
      <c r="DWN562" s="9"/>
      <c r="DWO562" s="19"/>
      <c r="DWP562" s="19"/>
      <c r="DWQ562" s="19"/>
      <c r="DWR562" s="19"/>
      <c r="DWS562" s="19"/>
      <c r="DWT562" s="20"/>
      <c r="DWU562" s="19"/>
      <c r="DWV562" s="19"/>
      <c r="DWW562" s="19"/>
      <c r="DWX562" s="20"/>
      <c r="DWY562" s="20"/>
      <c r="DWZ562" s="31"/>
      <c r="DXA562" s="31"/>
      <c r="DXB562" s="19"/>
      <c r="DXC562" s="20"/>
      <c r="DXD562" s="20"/>
      <c r="DXE562" s="9"/>
      <c r="DXF562" s="19"/>
      <c r="DXG562" s="19"/>
      <c r="DXH562" s="19"/>
      <c r="DXI562" s="19"/>
      <c r="DXJ562" s="19"/>
      <c r="DXK562" s="20"/>
      <c r="DXL562" s="19"/>
      <c r="DXM562" s="19"/>
      <c r="DXN562" s="19"/>
      <c r="DXO562" s="20"/>
      <c r="DXP562" s="20"/>
      <c r="DXQ562" s="31"/>
      <c r="DXR562" s="31"/>
      <c r="DXS562" s="19"/>
      <c r="DXT562" s="20"/>
      <c r="DXU562" s="20"/>
      <c r="DXV562" s="9"/>
      <c r="DXW562" s="19"/>
      <c r="DXX562" s="19"/>
      <c r="DXY562" s="19"/>
      <c r="DXZ562" s="19"/>
      <c r="DYA562" s="19"/>
      <c r="DYB562" s="20"/>
      <c r="DYC562" s="19"/>
      <c r="DYD562" s="19"/>
      <c r="DYE562" s="19"/>
      <c r="DYF562" s="20"/>
      <c r="DYG562" s="20"/>
      <c r="DYH562" s="31"/>
      <c r="DYI562" s="31"/>
      <c r="DYJ562" s="19"/>
      <c r="DYK562" s="20"/>
      <c r="DYL562" s="20"/>
      <c r="DYM562" s="9"/>
      <c r="DYN562" s="19"/>
      <c r="DYO562" s="19"/>
      <c r="DYP562" s="19"/>
      <c r="DYQ562" s="19"/>
      <c r="DYR562" s="19"/>
      <c r="DYS562" s="20"/>
      <c r="DYT562" s="19"/>
      <c r="DYU562" s="19"/>
      <c r="DYV562" s="19"/>
      <c r="DYW562" s="20"/>
      <c r="DYX562" s="20"/>
      <c r="DYY562" s="31"/>
      <c r="DYZ562" s="31"/>
      <c r="DZA562" s="19"/>
      <c r="DZB562" s="20"/>
      <c r="DZC562" s="20"/>
      <c r="DZD562" s="9"/>
      <c r="DZE562" s="19"/>
      <c r="DZF562" s="19"/>
      <c r="DZG562" s="19"/>
      <c r="DZH562" s="19"/>
      <c r="DZI562" s="19"/>
      <c r="DZJ562" s="20"/>
      <c r="DZK562" s="19"/>
      <c r="DZL562" s="19"/>
      <c r="DZM562" s="19"/>
      <c r="DZN562" s="20"/>
      <c r="DZO562" s="20"/>
      <c r="DZP562" s="31"/>
      <c r="DZQ562" s="31"/>
      <c r="DZR562" s="19"/>
      <c r="DZS562" s="20"/>
      <c r="DZT562" s="20"/>
      <c r="DZU562" s="9"/>
      <c r="DZV562" s="19"/>
      <c r="DZW562" s="19"/>
      <c r="DZX562" s="19"/>
      <c r="DZY562" s="19"/>
      <c r="DZZ562" s="19"/>
      <c r="EAA562" s="20"/>
      <c r="EAB562" s="19"/>
      <c r="EAC562" s="19"/>
      <c r="EAD562" s="19"/>
      <c r="EAE562" s="20"/>
      <c r="EAF562" s="20"/>
      <c r="EAG562" s="31"/>
      <c r="EAH562" s="31"/>
      <c r="EAI562" s="19"/>
      <c r="EAJ562" s="20"/>
      <c r="EAK562" s="20"/>
      <c r="EAL562" s="9"/>
      <c r="EAM562" s="19"/>
      <c r="EAN562" s="19"/>
      <c r="EAO562" s="19"/>
      <c r="EAP562" s="19"/>
      <c r="EAQ562" s="19"/>
      <c r="EAR562" s="20"/>
      <c r="EAS562" s="19"/>
      <c r="EAT562" s="19"/>
      <c r="EAU562" s="19"/>
      <c r="EAV562" s="20"/>
      <c r="EAW562" s="20"/>
      <c r="EAX562" s="31"/>
      <c r="EAY562" s="31"/>
      <c r="EAZ562" s="19"/>
      <c r="EBA562" s="20"/>
      <c r="EBB562" s="20"/>
      <c r="EBC562" s="9"/>
      <c r="EBD562" s="19"/>
      <c r="EBE562" s="19"/>
      <c r="EBF562" s="19"/>
      <c r="EBG562" s="19"/>
      <c r="EBH562" s="19"/>
      <c r="EBI562" s="20"/>
      <c r="EBJ562" s="19"/>
      <c r="EBK562" s="19"/>
      <c r="EBL562" s="19"/>
      <c r="EBM562" s="20"/>
      <c r="EBN562" s="20"/>
      <c r="EBO562" s="31"/>
      <c r="EBP562" s="31"/>
      <c r="EBQ562" s="19"/>
      <c r="EBR562" s="20"/>
      <c r="EBS562" s="20"/>
      <c r="EBT562" s="9"/>
      <c r="EBU562" s="19"/>
      <c r="EBV562" s="19"/>
      <c r="EBW562" s="19"/>
      <c r="EBX562" s="19"/>
      <c r="EBY562" s="19"/>
      <c r="EBZ562" s="20"/>
      <c r="ECA562" s="19"/>
      <c r="ECB562" s="19"/>
      <c r="ECC562" s="19"/>
      <c r="ECD562" s="20"/>
      <c r="ECE562" s="20"/>
      <c r="ECF562" s="31"/>
      <c r="ECG562" s="31"/>
      <c r="ECH562" s="19"/>
      <c r="ECI562" s="20"/>
      <c r="ECJ562" s="20"/>
      <c r="ECK562" s="9"/>
      <c r="ECL562" s="19"/>
      <c r="ECM562" s="19"/>
      <c r="ECN562" s="19"/>
      <c r="ECO562" s="19"/>
      <c r="ECP562" s="19"/>
      <c r="ECQ562" s="20"/>
      <c r="ECR562" s="19"/>
      <c r="ECS562" s="19"/>
      <c r="ECT562" s="19"/>
      <c r="ECU562" s="20"/>
      <c r="ECV562" s="20"/>
      <c r="ECW562" s="31"/>
      <c r="ECX562" s="31"/>
      <c r="ECY562" s="19"/>
      <c r="ECZ562" s="20"/>
      <c r="EDA562" s="20"/>
      <c r="EDB562" s="9"/>
      <c r="EDC562" s="19"/>
      <c r="EDD562" s="19"/>
      <c r="EDE562" s="19"/>
      <c r="EDF562" s="19"/>
      <c r="EDG562" s="19"/>
      <c r="EDH562" s="20"/>
      <c r="EDI562" s="19"/>
      <c r="EDJ562" s="19"/>
      <c r="EDK562" s="19"/>
      <c r="EDL562" s="20"/>
      <c r="EDM562" s="20"/>
      <c r="EDN562" s="31"/>
      <c r="EDO562" s="31"/>
      <c r="EDP562" s="19"/>
      <c r="EDQ562" s="20"/>
      <c r="EDR562" s="20"/>
      <c r="EDS562" s="9"/>
      <c r="EDT562" s="19"/>
      <c r="EDU562" s="19"/>
      <c r="EDV562" s="19"/>
      <c r="EDW562" s="19"/>
      <c r="EDX562" s="19"/>
      <c r="EDY562" s="20"/>
      <c r="EDZ562" s="19"/>
      <c r="EEA562" s="19"/>
      <c r="EEB562" s="19"/>
      <c r="EEC562" s="20"/>
      <c r="EED562" s="20"/>
      <c r="EEE562" s="31"/>
      <c r="EEF562" s="31"/>
      <c r="EEG562" s="19"/>
      <c r="EEH562" s="20"/>
      <c r="EEI562" s="20"/>
      <c r="EEJ562" s="9"/>
      <c r="EEK562" s="19"/>
      <c r="EEL562" s="19"/>
      <c r="EEM562" s="19"/>
      <c r="EEN562" s="19"/>
      <c r="EEO562" s="19"/>
      <c r="EEP562" s="20"/>
      <c r="EEQ562" s="19"/>
      <c r="EER562" s="19"/>
      <c r="EES562" s="19"/>
      <c r="EET562" s="20"/>
      <c r="EEU562" s="20"/>
      <c r="EEV562" s="31"/>
      <c r="EEW562" s="31"/>
      <c r="EEX562" s="19"/>
      <c r="EEY562" s="20"/>
      <c r="EEZ562" s="20"/>
      <c r="EFA562" s="9"/>
      <c r="EFB562" s="19"/>
      <c r="EFC562" s="19"/>
      <c r="EFD562" s="19"/>
      <c r="EFE562" s="19"/>
      <c r="EFF562" s="19"/>
      <c r="EFG562" s="20"/>
      <c r="EFH562" s="19"/>
      <c r="EFI562" s="19"/>
      <c r="EFJ562" s="19"/>
      <c r="EFK562" s="20"/>
      <c r="EFL562" s="20"/>
      <c r="EFM562" s="31"/>
      <c r="EFN562" s="31"/>
      <c r="EFO562" s="19"/>
      <c r="EFP562" s="20"/>
      <c r="EFQ562" s="20"/>
      <c r="EFR562" s="9"/>
      <c r="EFS562" s="19"/>
      <c r="EFT562" s="19"/>
      <c r="EFU562" s="19"/>
      <c r="EFV562" s="19"/>
      <c r="EFW562" s="19"/>
      <c r="EFX562" s="20"/>
      <c r="EFY562" s="19"/>
      <c r="EFZ562" s="19"/>
      <c r="EGA562" s="19"/>
      <c r="EGB562" s="20"/>
      <c r="EGC562" s="20"/>
      <c r="EGD562" s="31"/>
      <c r="EGE562" s="31"/>
      <c r="EGF562" s="19"/>
      <c r="EGG562" s="20"/>
      <c r="EGH562" s="20"/>
      <c r="EGI562" s="9"/>
      <c r="EGJ562" s="19"/>
      <c r="EGK562" s="19"/>
      <c r="EGL562" s="19"/>
      <c r="EGM562" s="19"/>
      <c r="EGN562" s="19"/>
      <c r="EGO562" s="20"/>
      <c r="EGP562" s="19"/>
      <c r="EGQ562" s="19"/>
      <c r="EGR562" s="19"/>
      <c r="EGS562" s="20"/>
      <c r="EGT562" s="20"/>
      <c r="EGU562" s="31"/>
      <c r="EGV562" s="31"/>
      <c r="EGW562" s="19"/>
      <c r="EGX562" s="20"/>
      <c r="EGY562" s="20"/>
      <c r="EGZ562" s="9"/>
      <c r="EHA562" s="19"/>
      <c r="EHB562" s="19"/>
      <c r="EHC562" s="19"/>
      <c r="EHD562" s="19"/>
      <c r="EHE562" s="19"/>
      <c r="EHF562" s="20"/>
      <c r="EHG562" s="19"/>
      <c r="EHH562" s="19"/>
      <c r="EHI562" s="19"/>
      <c r="EHJ562" s="20"/>
      <c r="EHK562" s="20"/>
      <c r="EHL562" s="31"/>
      <c r="EHM562" s="31"/>
      <c r="EHN562" s="19"/>
      <c r="EHO562" s="20"/>
      <c r="EHP562" s="20"/>
      <c r="EHQ562" s="9"/>
      <c r="EHR562" s="19"/>
      <c r="EHS562" s="19"/>
      <c r="EHT562" s="19"/>
      <c r="EHU562" s="19"/>
      <c r="EHV562" s="19"/>
      <c r="EHW562" s="20"/>
      <c r="EHX562" s="19"/>
      <c r="EHY562" s="19"/>
      <c r="EHZ562" s="19"/>
      <c r="EIA562" s="20"/>
      <c r="EIB562" s="20"/>
      <c r="EIC562" s="31"/>
      <c r="EID562" s="31"/>
      <c r="EIE562" s="19"/>
      <c r="EIF562" s="20"/>
      <c r="EIG562" s="20"/>
      <c r="EIH562" s="9"/>
      <c r="EII562" s="19"/>
      <c r="EIJ562" s="19"/>
      <c r="EIK562" s="19"/>
      <c r="EIL562" s="19"/>
      <c r="EIM562" s="19"/>
      <c r="EIN562" s="20"/>
      <c r="EIO562" s="19"/>
      <c r="EIP562" s="19"/>
      <c r="EIQ562" s="19"/>
      <c r="EIR562" s="20"/>
      <c r="EIS562" s="20"/>
      <c r="EIT562" s="31"/>
      <c r="EIU562" s="31"/>
      <c r="EIV562" s="19"/>
      <c r="EIW562" s="20"/>
      <c r="EIX562" s="20"/>
      <c r="EIY562" s="9"/>
      <c r="EIZ562" s="19"/>
      <c r="EJA562" s="19"/>
      <c r="EJB562" s="19"/>
      <c r="EJC562" s="19"/>
      <c r="EJD562" s="19"/>
      <c r="EJE562" s="20"/>
      <c r="EJF562" s="19"/>
      <c r="EJG562" s="19"/>
      <c r="EJH562" s="19"/>
      <c r="EJI562" s="20"/>
      <c r="EJJ562" s="20"/>
      <c r="EJK562" s="31"/>
      <c r="EJL562" s="31"/>
      <c r="EJM562" s="19"/>
      <c r="EJN562" s="20"/>
      <c r="EJO562" s="20"/>
      <c r="EJP562" s="9"/>
      <c r="EJQ562" s="19"/>
      <c r="EJR562" s="19"/>
      <c r="EJS562" s="19"/>
      <c r="EJT562" s="19"/>
      <c r="EJU562" s="19"/>
      <c r="EJV562" s="20"/>
      <c r="EJW562" s="19"/>
      <c r="EJX562" s="19"/>
      <c r="EJY562" s="19"/>
      <c r="EJZ562" s="20"/>
      <c r="EKA562" s="20"/>
      <c r="EKB562" s="31"/>
      <c r="EKC562" s="31"/>
      <c r="EKD562" s="19"/>
      <c r="EKE562" s="20"/>
      <c r="EKF562" s="20"/>
      <c r="EKG562" s="9"/>
      <c r="EKH562" s="19"/>
      <c r="EKI562" s="19"/>
      <c r="EKJ562" s="19"/>
      <c r="EKK562" s="19"/>
      <c r="EKL562" s="19"/>
      <c r="EKM562" s="20"/>
      <c r="EKN562" s="19"/>
      <c r="EKO562" s="19"/>
      <c r="EKP562" s="19"/>
      <c r="EKQ562" s="20"/>
      <c r="EKR562" s="20"/>
      <c r="EKS562" s="31"/>
      <c r="EKT562" s="31"/>
      <c r="EKU562" s="19"/>
      <c r="EKV562" s="20"/>
      <c r="EKW562" s="20"/>
      <c r="EKX562" s="9"/>
      <c r="EKY562" s="19"/>
      <c r="EKZ562" s="19"/>
      <c r="ELA562" s="19"/>
      <c r="ELB562" s="19"/>
      <c r="ELC562" s="19"/>
      <c r="ELD562" s="20"/>
      <c r="ELE562" s="19"/>
      <c r="ELF562" s="19"/>
      <c r="ELG562" s="19"/>
      <c r="ELH562" s="20"/>
      <c r="ELI562" s="20"/>
      <c r="ELJ562" s="31"/>
      <c r="ELK562" s="31"/>
      <c r="ELL562" s="19"/>
      <c r="ELM562" s="20"/>
      <c r="ELN562" s="20"/>
      <c r="ELO562" s="9"/>
      <c r="ELP562" s="19"/>
      <c r="ELQ562" s="19"/>
      <c r="ELR562" s="19"/>
      <c r="ELS562" s="19"/>
      <c r="ELT562" s="19"/>
      <c r="ELU562" s="20"/>
      <c r="ELV562" s="19"/>
      <c r="ELW562" s="19"/>
      <c r="ELX562" s="19"/>
      <c r="ELY562" s="20"/>
      <c r="ELZ562" s="20"/>
      <c r="EMA562" s="31"/>
      <c r="EMB562" s="31"/>
      <c r="EMC562" s="19"/>
      <c r="EMD562" s="20"/>
      <c r="EME562" s="20"/>
      <c r="EMF562" s="9"/>
      <c r="EMG562" s="19"/>
      <c r="EMH562" s="19"/>
      <c r="EMI562" s="19"/>
      <c r="EMJ562" s="19"/>
      <c r="EMK562" s="19"/>
      <c r="EML562" s="20"/>
      <c r="EMM562" s="19"/>
      <c r="EMN562" s="19"/>
      <c r="EMO562" s="19"/>
      <c r="EMP562" s="20"/>
      <c r="EMQ562" s="20"/>
      <c r="EMR562" s="31"/>
      <c r="EMS562" s="31"/>
      <c r="EMT562" s="19"/>
      <c r="EMU562" s="20"/>
      <c r="EMV562" s="20"/>
      <c r="EMW562" s="9"/>
      <c r="EMX562" s="19"/>
      <c r="EMY562" s="19"/>
      <c r="EMZ562" s="19"/>
      <c r="ENA562" s="19"/>
      <c r="ENB562" s="19"/>
      <c r="ENC562" s="20"/>
      <c r="END562" s="19"/>
      <c r="ENE562" s="19"/>
      <c r="ENF562" s="19"/>
      <c r="ENG562" s="20"/>
      <c r="ENH562" s="20"/>
      <c r="ENI562" s="31"/>
      <c r="ENJ562" s="31"/>
      <c r="ENK562" s="19"/>
      <c r="ENL562" s="20"/>
      <c r="ENM562" s="20"/>
      <c r="ENN562" s="9"/>
      <c r="ENO562" s="19"/>
      <c r="ENP562" s="19"/>
      <c r="ENQ562" s="19"/>
      <c r="ENR562" s="19"/>
      <c r="ENS562" s="19"/>
      <c r="ENT562" s="20"/>
      <c r="ENU562" s="19"/>
      <c r="ENV562" s="19"/>
      <c r="ENW562" s="19"/>
      <c r="ENX562" s="20"/>
      <c r="ENY562" s="20"/>
      <c r="ENZ562" s="31"/>
      <c r="EOA562" s="31"/>
      <c r="EOB562" s="19"/>
      <c r="EOC562" s="20"/>
      <c r="EOD562" s="20"/>
      <c r="EOE562" s="9"/>
      <c r="EOF562" s="19"/>
      <c r="EOG562" s="19"/>
      <c r="EOH562" s="19"/>
      <c r="EOI562" s="19"/>
      <c r="EOJ562" s="19"/>
      <c r="EOK562" s="20"/>
      <c r="EOL562" s="19"/>
      <c r="EOM562" s="19"/>
      <c r="EON562" s="19"/>
      <c r="EOO562" s="20"/>
      <c r="EOP562" s="20"/>
      <c r="EOQ562" s="31"/>
      <c r="EOR562" s="31"/>
      <c r="EOS562" s="19"/>
      <c r="EOT562" s="20"/>
      <c r="EOU562" s="20"/>
      <c r="EOV562" s="9"/>
      <c r="EOW562" s="19"/>
      <c r="EOX562" s="19"/>
      <c r="EOY562" s="19"/>
      <c r="EOZ562" s="19"/>
      <c r="EPA562" s="19"/>
      <c r="EPB562" s="20"/>
      <c r="EPC562" s="19"/>
      <c r="EPD562" s="19"/>
      <c r="EPE562" s="19"/>
      <c r="EPF562" s="20"/>
      <c r="EPG562" s="20"/>
      <c r="EPH562" s="31"/>
      <c r="EPI562" s="31"/>
      <c r="EPJ562" s="19"/>
      <c r="EPK562" s="20"/>
      <c r="EPL562" s="20"/>
      <c r="EPM562" s="9"/>
      <c r="EPN562" s="19"/>
      <c r="EPO562" s="19"/>
      <c r="EPP562" s="19"/>
      <c r="EPQ562" s="19"/>
      <c r="EPR562" s="19"/>
      <c r="EPS562" s="20"/>
      <c r="EPT562" s="19"/>
      <c r="EPU562" s="19"/>
      <c r="EPV562" s="19"/>
      <c r="EPW562" s="20"/>
      <c r="EPX562" s="20"/>
      <c r="EPY562" s="31"/>
      <c r="EPZ562" s="31"/>
      <c r="EQA562" s="19"/>
      <c r="EQB562" s="20"/>
      <c r="EQC562" s="20"/>
      <c r="EQD562" s="9"/>
      <c r="EQE562" s="19"/>
      <c r="EQF562" s="19"/>
      <c r="EQG562" s="19"/>
      <c r="EQH562" s="19"/>
      <c r="EQI562" s="19"/>
      <c r="EQJ562" s="20"/>
      <c r="EQK562" s="19"/>
      <c r="EQL562" s="19"/>
      <c r="EQM562" s="19"/>
      <c r="EQN562" s="20"/>
      <c r="EQO562" s="20"/>
      <c r="EQP562" s="31"/>
      <c r="EQQ562" s="31"/>
      <c r="EQR562" s="19"/>
      <c r="EQS562" s="20"/>
      <c r="EQT562" s="20"/>
      <c r="EQU562" s="9"/>
      <c r="EQV562" s="19"/>
      <c r="EQW562" s="19"/>
      <c r="EQX562" s="19"/>
      <c r="EQY562" s="19"/>
      <c r="EQZ562" s="19"/>
      <c r="ERA562" s="20"/>
      <c r="ERB562" s="19"/>
      <c r="ERC562" s="19"/>
      <c r="ERD562" s="19"/>
      <c r="ERE562" s="20"/>
      <c r="ERF562" s="20"/>
      <c r="ERG562" s="31"/>
      <c r="ERH562" s="31"/>
      <c r="ERI562" s="19"/>
      <c r="ERJ562" s="20"/>
      <c r="ERK562" s="20"/>
      <c r="ERL562" s="9"/>
      <c r="ERM562" s="19"/>
      <c r="ERN562" s="19"/>
      <c r="ERO562" s="19"/>
      <c r="ERP562" s="19"/>
      <c r="ERQ562" s="19"/>
      <c r="ERR562" s="20"/>
      <c r="ERS562" s="19"/>
      <c r="ERT562" s="19"/>
      <c r="ERU562" s="19"/>
      <c r="ERV562" s="20"/>
      <c r="ERW562" s="20"/>
      <c r="ERX562" s="31"/>
      <c r="ERY562" s="31"/>
      <c r="ERZ562" s="19"/>
      <c r="ESA562" s="20"/>
      <c r="ESB562" s="20"/>
      <c r="ESC562" s="9"/>
      <c r="ESD562" s="19"/>
      <c r="ESE562" s="19"/>
      <c r="ESF562" s="19"/>
      <c r="ESG562" s="19"/>
      <c r="ESH562" s="19"/>
      <c r="ESI562" s="20"/>
      <c r="ESJ562" s="19"/>
      <c r="ESK562" s="19"/>
      <c r="ESL562" s="19"/>
      <c r="ESM562" s="20"/>
      <c r="ESN562" s="20"/>
      <c r="ESO562" s="31"/>
      <c r="ESP562" s="31"/>
      <c r="ESQ562" s="19"/>
      <c r="ESR562" s="20"/>
      <c r="ESS562" s="20"/>
      <c r="EST562" s="9"/>
      <c r="ESU562" s="19"/>
      <c r="ESV562" s="19"/>
      <c r="ESW562" s="19"/>
      <c r="ESX562" s="19"/>
      <c r="ESY562" s="19"/>
      <c r="ESZ562" s="20"/>
      <c r="ETA562" s="19"/>
      <c r="ETB562" s="19"/>
      <c r="ETC562" s="19"/>
      <c r="ETD562" s="20"/>
      <c r="ETE562" s="20"/>
      <c r="ETF562" s="31"/>
      <c r="ETG562" s="31"/>
      <c r="ETH562" s="19"/>
      <c r="ETI562" s="20"/>
      <c r="ETJ562" s="20"/>
      <c r="ETK562" s="9"/>
      <c r="ETL562" s="19"/>
      <c r="ETM562" s="19"/>
      <c r="ETN562" s="19"/>
      <c r="ETO562" s="19"/>
      <c r="ETP562" s="19"/>
      <c r="ETQ562" s="20"/>
      <c r="ETR562" s="19"/>
      <c r="ETS562" s="19"/>
      <c r="ETT562" s="19"/>
      <c r="ETU562" s="20"/>
      <c r="ETV562" s="20"/>
      <c r="ETW562" s="31"/>
      <c r="ETX562" s="31"/>
      <c r="ETY562" s="19"/>
      <c r="ETZ562" s="20"/>
      <c r="EUA562" s="20"/>
      <c r="EUB562" s="9"/>
      <c r="EUC562" s="19"/>
      <c r="EUD562" s="19"/>
      <c r="EUE562" s="19"/>
      <c r="EUF562" s="19"/>
      <c r="EUG562" s="19"/>
      <c r="EUH562" s="20"/>
      <c r="EUI562" s="19"/>
      <c r="EUJ562" s="19"/>
      <c r="EUK562" s="19"/>
      <c r="EUL562" s="20"/>
      <c r="EUM562" s="20"/>
      <c r="EUN562" s="31"/>
      <c r="EUO562" s="31"/>
      <c r="EUP562" s="19"/>
      <c r="EUQ562" s="20"/>
      <c r="EUR562" s="20"/>
      <c r="EUS562" s="9"/>
      <c r="EUT562" s="19"/>
      <c r="EUU562" s="19"/>
      <c r="EUV562" s="19"/>
      <c r="EUW562" s="19"/>
      <c r="EUX562" s="19"/>
      <c r="EUY562" s="20"/>
      <c r="EUZ562" s="19"/>
      <c r="EVA562" s="19"/>
      <c r="EVB562" s="19"/>
      <c r="EVC562" s="20"/>
      <c r="EVD562" s="20"/>
      <c r="EVE562" s="31"/>
      <c r="EVF562" s="31"/>
      <c r="EVG562" s="19"/>
      <c r="EVH562" s="20"/>
      <c r="EVI562" s="20"/>
      <c r="EVJ562" s="9"/>
      <c r="EVK562" s="19"/>
      <c r="EVL562" s="19"/>
      <c r="EVM562" s="19"/>
      <c r="EVN562" s="19"/>
      <c r="EVO562" s="19"/>
      <c r="EVP562" s="20"/>
      <c r="EVQ562" s="19"/>
      <c r="EVR562" s="19"/>
      <c r="EVS562" s="19"/>
      <c r="EVT562" s="20"/>
      <c r="EVU562" s="20"/>
      <c r="EVV562" s="31"/>
      <c r="EVW562" s="31"/>
      <c r="EVX562" s="19"/>
      <c r="EVY562" s="20"/>
      <c r="EVZ562" s="20"/>
      <c r="EWA562" s="9"/>
      <c r="EWB562" s="19"/>
      <c r="EWC562" s="19"/>
      <c r="EWD562" s="19"/>
      <c r="EWE562" s="19"/>
      <c r="EWF562" s="19"/>
      <c r="EWG562" s="20"/>
      <c r="EWH562" s="19"/>
      <c r="EWI562" s="19"/>
      <c r="EWJ562" s="19"/>
      <c r="EWK562" s="20"/>
      <c r="EWL562" s="20"/>
      <c r="EWM562" s="31"/>
      <c r="EWN562" s="31"/>
      <c r="EWO562" s="19"/>
      <c r="EWP562" s="20"/>
      <c r="EWQ562" s="20"/>
      <c r="EWR562" s="9"/>
      <c r="EWS562" s="19"/>
      <c r="EWT562" s="19"/>
      <c r="EWU562" s="19"/>
      <c r="EWV562" s="19"/>
      <c r="EWW562" s="19"/>
      <c r="EWX562" s="20"/>
      <c r="EWY562" s="19"/>
      <c r="EWZ562" s="19"/>
      <c r="EXA562" s="19"/>
      <c r="EXB562" s="20"/>
      <c r="EXC562" s="20"/>
      <c r="EXD562" s="31"/>
      <c r="EXE562" s="31"/>
      <c r="EXF562" s="19"/>
      <c r="EXG562" s="20"/>
      <c r="EXH562" s="20"/>
      <c r="EXI562" s="9"/>
      <c r="EXJ562" s="19"/>
      <c r="EXK562" s="19"/>
      <c r="EXL562" s="19"/>
      <c r="EXM562" s="19"/>
      <c r="EXN562" s="19"/>
      <c r="EXO562" s="20"/>
      <c r="EXP562" s="19"/>
      <c r="EXQ562" s="19"/>
      <c r="EXR562" s="19"/>
      <c r="EXS562" s="20"/>
      <c r="EXT562" s="20"/>
      <c r="EXU562" s="31"/>
      <c r="EXV562" s="31"/>
      <c r="EXW562" s="19"/>
      <c r="EXX562" s="20"/>
      <c r="EXY562" s="20"/>
      <c r="EXZ562" s="9"/>
      <c r="EYA562" s="19"/>
      <c r="EYB562" s="19"/>
      <c r="EYC562" s="19"/>
      <c r="EYD562" s="19"/>
      <c r="EYE562" s="19"/>
      <c r="EYF562" s="20"/>
      <c r="EYG562" s="19"/>
      <c r="EYH562" s="19"/>
      <c r="EYI562" s="19"/>
      <c r="EYJ562" s="20"/>
      <c r="EYK562" s="20"/>
      <c r="EYL562" s="31"/>
      <c r="EYM562" s="31"/>
      <c r="EYN562" s="19"/>
      <c r="EYO562" s="20"/>
      <c r="EYP562" s="20"/>
      <c r="EYQ562" s="9"/>
      <c r="EYR562" s="19"/>
      <c r="EYS562" s="19"/>
      <c r="EYT562" s="19"/>
      <c r="EYU562" s="19"/>
      <c r="EYV562" s="19"/>
      <c r="EYW562" s="20"/>
      <c r="EYX562" s="19"/>
      <c r="EYY562" s="19"/>
      <c r="EYZ562" s="19"/>
      <c r="EZA562" s="20"/>
      <c r="EZB562" s="20"/>
      <c r="EZC562" s="31"/>
      <c r="EZD562" s="31"/>
      <c r="EZE562" s="19"/>
      <c r="EZF562" s="20"/>
      <c r="EZG562" s="20"/>
      <c r="EZH562" s="9"/>
      <c r="EZI562" s="19"/>
      <c r="EZJ562" s="19"/>
      <c r="EZK562" s="19"/>
      <c r="EZL562" s="19"/>
      <c r="EZM562" s="19"/>
      <c r="EZN562" s="20"/>
      <c r="EZO562" s="19"/>
      <c r="EZP562" s="19"/>
      <c r="EZQ562" s="19"/>
      <c r="EZR562" s="20"/>
      <c r="EZS562" s="20"/>
      <c r="EZT562" s="31"/>
      <c r="EZU562" s="31"/>
      <c r="EZV562" s="19"/>
      <c r="EZW562" s="20"/>
      <c r="EZX562" s="20"/>
      <c r="EZY562" s="9"/>
      <c r="EZZ562" s="19"/>
      <c r="FAA562" s="19"/>
      <c r="FAB562" s="19"/>
      <c r="FAC562" s="19"/>
      <c r="FAD562" s="19"/>
      <c r="FAE562" s="20"/>
      <c r="FAF562" s="19"/>
      <c r="FAG562" s="19"/>
      <c r="FAH562" s="19"/>
      <c r="FAI562" s="20"/>
      <c r="FAJ562" s="20"/>
      <c r="FAK562" s="31"/>
      <c r="FAL562" s="31"/>
      <c r="FAM562" s="19"/>
      <c r="FAN562" s="20"/>
      <c r="FAO562" s="20"/>
      <c r="FAP562" s="9"/>
      <c r="FAQ562" s="19"/>
      <c r="FAR562" s="19"/>
      <c r="FAS562" s="19"/>
      <c r="FAT562" s="19"/>
      <c r="FAU562" s="19"/>
      <c r="FAV562" s="20"/>
      <c r="FAW562" s="19"/>
      <c r="FAX562" s="19"/>
      <c r="FAY562" s="19"/>
      <c r="FAZ562" s="20"/>
      <c r="FBA562" s="20"/>
      <c r="FBB562" s="31"/>
      <c r="FBC562" s="31"/>
      <c r="FBD562" s="19"/>
      <c r="FBE562" s="20"/>
      <c r="FBF562" s="20"/>
      <c r="FBG562" s="9"/>
      <c r="FBH562" s="19"/>
      <c r="FBI562" s="19"/>
      <c r="FBJ562" s="19"/>
      <c r="FBK562" s="19"/>
      <c r="FBL562" s="19"/>
      <c r="FBM562" s="20"/>
      <c r="FBN562" s="19"/>
      <c r="FBO562" s="19"/>
      <c r="FBP562" s="19"/>
      <c r="FBQ562" s="20"/>
      <c r="FBR562" s="20"/>
      <c r="FBS562" s="31"/>
      <c r="FBT562" s="31"/>
      <c r="FBU562" s="19"/>
      <c r="FBV562" s="20"/>
      <c r="FBW562" s="20"/>
      <c r="FBX562" s="9"/>
      <c r="FBY562" s="19"/>
      <c r="FBZ562" s="19"/>
      <c r="FCA562" s="19"/>
      <c r="FCB562" s="19"/>
      <c r="FCC562" s="19"/>
      <c r="FCD562" s="20"/>
      <c r="FCE562" s="19"/>
      <c r="FCF562" s="19"/>
      <c r="FCG562" s="19"/>
      <c r="FCH562" s="20"/>
      <c r="FCI562" s="20"/>
      <c r="FCJ562" s="31"/>
      <c r="FCK562" s="31"/>
      <c r="FCL562" s="19"/>
      <c r="FCM562" s="20"/>
      <c r="FCN562" s="20"/>
      <c r="FCO562" s="9"/>
      <c r="FCP562" s="19"/>
      <c r="FCQ562" s="19"/>
      <c r="FCR562" s="19"/>
      <c r="FCS562" s="19"/>
      <c r="FCT562" s="19"/>
      <c r="FCU562" s="20"/>
      <c r="FCV562" s="19"/>
      <c r="FCW562" s="19"/>
      <c r="FCX562" s="19"/>
      <c r="FCY562" s="20"/>
      <c r="FCZ562" s="20"/>
      <c r="FDA562" s="31"/>
      <c r="FDB562" s="31"/>
      <c r="FDC562" s="19"/>
      <c r="FDD562" s="20"/>
      <c r="FDE562" s="20"/>
      <c r="FDF562" s="9"/>
      <c r="FDG562" s="19"/>
      <c r="FDH562" s="19"/>
      <c r="FDI562" s="19"/>
      <c r="FDJ562" s="19"/>
      <c r="FDK562" s="19"/>
      <c r="FDL562" s="20"/>
      <c r="FDM562" s="19"/>
      <c r="FDN562" s="19"/>
      <c r="FDO562" s="19"/>
      <c r="FDP562" s="20"/>
      <c r="FDQ562" s="20"/>
      <c r="FDR562" s="31"/>
      <c r="FDS562" s="31"/>
      <c r="FDT562" s="19"/>
      <c r="FDU562" s="20"/>
      <c r="FDV562" s="20"/>
      <c r="FDW562" s="9"/>
      <c r="FDX562" s="19"/>
      <c r="FDY562" s="19"/>
      <c r="FDZ562" s="19"/>
      <c r="FEA562" s="19"/>
      <c r="FEB562" s="19"/>
      <c r="FEC562" s="20"/>
      <c r="FED562" s="19"/>
      <c r="FEE562" s="19"/>
      <c r="FEF562" s="19"/>
      <c r="FEG562" s="20"/>
      <c r="FEH562" s="20"/>
      <c r="FEI562" s="31"/>
      <c r="FEJ562" s="31"/>
      <c r="FEK562" s="19"/>
      <c r="FEL562" s="20"/>
      <c r="FEM562" s="20"/>
      <c r="FEN562" s="9"/>
      <c r="FEO562" s="19"/>
      <c r="FEP562" s="19"/>
      <c r="FEQ562" s="19"/>
      <c r="FER562" s="19"/>
      <c r="FES562" s="19"/>
      <c r="FET562" s="20"/>
      <c r="FEU562" s="19"/>
      <c r="FEV562" s="19"/>
      <c r="FEW562" s="19"/>
      <c r="FEX562" s="20"/>
      <c r="FEY562" s="20"/>
      <c r="FEZ562" s="31"/>
      <c r="FFA562" s="31"/>
      <c r="FFB562" s="19"/>
      <c r="FFC562" s="20"/>
      <c r="FFD562" s="20"/>
      <c r="FFE562" s="9"/>
      <c r="FFF562" s="19"/>
      <c r="FFG562" s="19"/>
      <c r="FFH562" s="19"/>
      <c r="FFI562" s="19"/>
      <c r="FFJ562" s="19"/>
      <c r="FFK562" s="20"/>
      <c r="FFL562" s="19"/>
      <c r="FFM562" s="19"/>
      <c r="FFN562" s="19"/>
      <c r="FFO562" s="20"/>
      <c r="FFP562" s="20"/>
      <c r="FFQ562" s="31"/>
      <c r="FFR562" s="31"/>
      <c r="FFS562" s="19"/>
      <c r="FFT562" s="20"/>
      <c r="FFU562" s="20"/>
      <c r="FFV562" s="9"/>
      <c r="FFW562" s="19"/>
      <c r="FFX562" s="19"/>
      <c r="FFY562" s="19"/>
      <c r="FFZ562" s="19"/>
      <c r="FGA562" s="19"/>
      <c r="FGB562" s="20"/>
      <c r="FGC562" s="19"/>
      <c r="FGD562" s="19"/>
      <c r="FGE562" s="19"/>
      <c r="FGF562" s="20"/>
      <c r="FGG562" s="20"/>
      <c r="FGH562" s="31"/>
      <c r="FGI562" s="31"/>
      <c r="FGJ562" s="19"/>
      <c r="FGK562" s="20"/>
      <c r="FGL562" s="20"/>
      <c r="FGM562" s="9"/>
      <c r="FGN562" s="19"/>
      <c r="FGO562" s="19"/>
      <c r="FGP562" s="19"/>
      <c r="FGQ562" s="19"/>
      <c r="FGR562" s="19"/>
      <c r="FGS562" s="20"/>
      <c r="FGT562" s="19"/>
      <c r="FGU562" s="19"/>
      <c r="FGV562" s="19"/>
      <c r="FGW562" s="20"/>
      <c r="FGX562" s="20"/>
      <c r="FGY562" s="31"/>
      <c r="FGZ562" s="31"/>
      <c r="FHA562" s="19"/>
      <c r="FHB562" s="20"/>
      <c r="FHC562" s="20"/>
      <c r="FHD562" s="9"/>
      <c r="FHE562" s="19"/>
      <c r="FHF562" s="19"/>
      <c r="FHG562" s="19"/>
      <c r="FHH562" s="19"/>
      <c r="FHI562" s="19"/>
      <c r="FHJ562" s="20"/>
      <c r="FHK562" s="19"/>
      <c r="FHL562" s="19"/>
      <c r="FHM562" s="19"/>
      <c r="FHN562" s="20"/>
      <c r="FHO562" s="20"/>
      <c r="FHP562" s="31"/>
      <c r="FHQ562" s="31"/>
      <c r="FHR562" s="19"/>
      <c r="FHS562" s="20"/>
      <c r="FHT562" s="20"/>
      <c r="FHU562" s="9"/>
      <c r="FHV562" s="19"/>
      <c r="FHW562" s="19"/>
      <c r="FHX562" s="19"/>
      <c r="FHY562" s="19"/>
      <c r="FHZ562" s="19"/>
      <c r="FIA562" s="20"/>
      <c r="FIB562" s="19"/>
      <c r="FIC562" s="19"/>
      <c r="FID562" s="19"/>
      <c r="FIE562" s="20"/>
      <c r="FIF562" s="20"/>
      <c r="FIG562" s="31"/>
      <c r="FIH562" s="31"/>
      <c r="FII562" s="19"/>
      <c r="FIJ562" s="20"/>
      <c r="FIK562" s="20"/>
      <c r="FIL562" s="9"/>
      <c r="FIM562" s="19"/>
      <c r="FIN562" s="19"/>
      <c r="FIO562" s="19"/>
      <c r="FIP562" s="19"/>
      <c r="FIQ562" s="19"/>
      <c r="FIR562" s="20"/>
      <c r="FIS562" s="19"/>
      <c r="FIT562" s="19"/>
      <c r="FIU562" s="19"/>
      <c r="FIV562" s="20"/>
      <c r="FIW562" s="20"/>
      <c r="FIX562" s="31"/>
      <c r="FIY562" s="31"/>
      <c r="FIZ562" s="19"/>
      <c r="FJA562" s="20"/>
      <c r="FJB562" s="20"/>
      <c r="FJC562" s="9"/>
      <c r="FJD562" s="19"/>
      <c r="FJE562" s="19"/>
      <c r="FJF562" s="19"/>
      <c r="FJG562" s="19"/>
      <c r="FJH562" s="19"/>
      <c r="FJI562" s="20"/>
      <c r="FJJ562" s="19"/>
      <c r="FJK562" s="19"/>
      <c r="FJL562" s="19"/>
      <c r="FJM562" s="20"/>
      <c r="FJN562" s="20"/>
      <c r="FJO562" s="31"/>
      <c r="FJP562" s="31"/>
      <c r="FJQ562" s="19"/>
      <c r="FJR562" s="20"/>
      <c r="FJS562" s="20"/>
      <c r="FJT562" s="9"/>
      <c r="FJU562" s="19"/>
      <c r="FJV562" s="19"/>
      <c r="FJW562" s="19"/>
      <c r="FJX562" s="19"/>
      <c r="FJY562" s="19"/>
      <c r="FJZ562" s="20"/>
      <c r="FKA562" s="19"/>
      <c r="FKB562" s="19"/>
      <c r="FKC562" s="19"/>
      <c r="FKD562" s="20"/>
      <c r="FKE562" s="20"/>
      <c r="FKF562" s="31"/>
      <c r="FKG562" s="31"/>
      <c r="FKH562" s="19"/>
      <c r="FKI562" s="20"/>
      <c r="FKJ562" s="20"/>
      <c r="FKK562" s="9"/>
      <c r="FKL562" s="19"/>
      <c r="FKM562" s="19"/>
      <c r="FKN562" s="19"/>
      <c r="FKO562" s="19"/>
      <c r="FKP562" s="19"/>
      <c r="FKQ562" s="20"/>
      <c r="FKR562" s="19"/>
      <c r="FKS562" s="19"/>
      <c r="FKT562" s="19"/>
      <c r="FKU562" s="20"/>
      <c r="FKV562" s="20"/>
      <c r="FKW562" s="31"/>
      <c r="FKX562" s="31"/>
      <c r="FKY562" s="19"/>
      <c r="FKZ562" s="20"/>
      <c r="FLA562" s="20"/>
      <c r="FLB562" s="9"/>
      <c r="FLC562" s="19"/>
      <c r="FLD562" s="19"/>
      <c r="FLE562" s="19"/>
      <c r="FLF562" s="19"/>
      <c r="FLG562" s="19"/>
      <c r="FLH562" s="20"/>
      <c r="FLI562" s="19"/>
      <c r="FLJ562" s="19"/>
      <c r="FLK562" s="19"/>
      <c r="FLL562" s="20"/>
      <c r="FLM562" s="20"/>
      <c r="FLN562" s="31"/>
      <c r="FLO562" s="31"/>
      <c r="FLP562" s="19"/>
      <c r="FLQ562" s="20"/>
      <c r="FLR562" s="20"/>
      <c r="FLS562" s="9"/>
      <c r="FLT562" s="19"/>
      <c r="FLU562" s="19"/>
      <c r="FLV562" s="19"/>
      <c r="FLW562" s="19"/>
      <c r="FLX562" s="19"/>
      <c r="FLY562" s="20"/>
      <c r="FLZ562" s="19"/>
      <c r="FMA562" s="19"/>
      <c r="FMB562" s="19"/>
      <c r="FMC562" s="20"/>
      <c r="FMD562" s="20"/>
      <c r="FME562" s="31"/>
      <c r="FMF562" s="31"/>
      <c r="FMG562" s="19"/>
      <c r="FMH562" s="20"/>
      <c r="FMI562" s="20"/>
      <c r="FMJ562" s="9"/>
      <c r="FMK562" s="19"/>
      <c r="FML562" s="19"/>
      <c r="FMM562" s="19"/>
      <c r="FMN562" s="19"/>
      <c r="FMO562" s="19"/>
      <c r="FMP562" s="20"/>
      <c r="FMQ562" s="19"/>
      <c r="FMR562" s="19"/>
      <c r="FMS562" s="19"/>
      <c r="FMT562" s="20"/>
      <c r="FMU562" s="20"/>
      <c r="FMV562" s="31"/>
      <c r="FMW562" s="31"/>
      <c r="FMX562" s="19"/>
      <c r="FMY562" s="20"/>
      <c r="FMZ562" s="20"/>
      <c r="FNA562" s="9"/>
      <c r="FNB562" s="19"/>
      <c r="FNC562" s="19"/>
      <c r="FND562" s="19"/>
      <c r="FNE562" s="19"/>
      <c r="FNF562" s="19"/>
      <c r="FNG562" s="20"/>
      <c r="FNH562" s="19"/>
      <c r="FNI562" s="19"/>
      <c r="FNJ562" s="19"/>
      <c r="FNK562" s="20"/>
      <c r="FNL562" s="20"/>
      <c r="FNM562" s="31"/>
      <c r="FNN562" s="31"/>
      <c r="FNO562" s="19"/>
      <c r="FNP562" s="20"/>
      <c r="FNQ562" s="20"/>
      <c r="FNR562" s="9"/>
      <c r="FNS562" s="19"/>
      <c r="FNT562" s="19"/>
      <c r="FNU562" s="19"/>
      <c r="FNV562" s="19"/>
      <c r="FNW562" s="19"/>
      <c r="FNX562" s="20"/>
      <c r="FNY562" s="19"/>
      <c r="FNZ562" s="19"/>
      <c r="FOA562" s="19"/>
      <c r="FOB562" s="20"/>
      <c r="FOC562" s="20"/>
      <c r="FOD562" s="31"/>
      <c r="FOE562" s="31"/>
      <c r="FOF562" s="19"/>
      <c r="FOG562" s="20"/>
      <c r="FOH562" s="20"/>
      <c r="FOI562" s="9"/>
      <c r="FOJ562" s="19"/>
      <c r="FOK562" s="19"/>
      <c r="FOL562" s="19"/>
      <c r="FOM562" s="19"/>
      <c r="FON562" s="19"/>
      <c r="FOO562" s="20"/>
      <c r="FOP562" s="19"/>
      <c r="FOQ562" s="19"/>
      <c r="FOR562" s="19"/>
      <c r="FOS562" s="20"/>
      <c r="FOT562" s="20"/>
      <c r="FOU562" s="31"/>
      <c r="FOV562" s="31"/>
      <c r="FOW562" s="19"/>
      <c r="FOX562" s="20"/>
      <c r="FOY562" s="20"/>
      <c r="FOZ562" s="9"/>
      <c r="FPA562" s="19"/>
      <c r="FPB562" s="19"/>
      <c r="FPC562" s="19"/>
      <c r="FPD562" s="19"/>
      <c r="FPE562" s="19"/>
      <c r="FPF562" s="20"/>
      <c r="FPG562" s="19"/>
      <c r="FPH562" s="19"/>
      <c r="FPI562" s="19"/>
      <c r="FPJ562" s="20"/>
      <c r="FPK562" s="20"/>
      <c r="FPL562" s="31"/>
      <c r="FPM562" s="31"/>
      <c r="FPN562" s="19"/>
      <c r="FPO562" s="20"/>
      <c r="FPP562" s="20"/>
      <c r="FPQ562" s="9"/>
      <c r="FPR562" s="19"/>
      <c r="FPS562" s="19"/>
      <c r="FPT562" s="19"/>
      <c r="FPU562" s="19"/>
      <c r="FPV562" s="19"/>
      <c r="FPW562" s="20"/>
      <c r="FPX562" s="19"/>
      <c r="FPY562" s="19"/>
      <c r="FPZ562" s="19"/>
      <c r="FQA562" s="20"/>
      <c r="FQB562" s="20"/>
      <c r="FQC562" s="31"/>
      <c r="FQD562" s="31"/>
      <c r="FQE562" s="19"/>
      <c r="FQF562" s="20"/>
      <c r="FQG562" s="20"/>
      <c r="FQH562" s="9"/>
      <c r="FQI562" s="19"/>
      <c r="FQJ562" s="19"/>
      <c r="FQK562" s="19"/>
      <c r="FQL562" s="19"/>
      <c r="FQM562" s="19"/>
      <c r="FQN562" s="20"/>
      <c r="FQO562" s="19"/>
      <c r="FQP562" s="19"/>
      <c r="FQQ562" s="19"/>
      <c r="FQR562" s="20"/>
      <c r="FQS562" s="20"/>
      <c r="FQT562" s="31"/>
      <c r="FQU562" s="31"/>
      <c r="FQV562" s="19"/>
      <c r="FQW562" s="20"/>
      <c r="FQX562" s="20"/>
      <c r="FQY562" s="9"/>
      <c r="FQZ562" s="19"/>
      <c r="FRA562" s="19"/>
      <c r="FRB562" s="19"/>
      <c r="FRC562" s="19"/>
      <c r="FRD562" s="19"/>
      <c r="FRE562" s="20"/>
      <c r="FRF562" s="19"/>
      <c r="FRG562" s="19"/>
      <c r="FRH562" s="19"/>
      <c r="FRI562" s="20"/>
      <c r="FRJ562" s="20"/>
      <c r="FRK562" s="31"/>
      <c r="FRL562" s="31"/>
      <c r="FRM562" s="19"/>
      <c r="FRN562" s="20"/>
      <c r="FRO562" s="20"/>
      <c r="FRP562" s="9"/>
      <c r="FRQ562" s="19"/>
      <c r="FRR562" s="19"/>
      <c r="FRS562" s="19"/>
      <c r="FRT562" s="19"/>
      <c r="FRU562" s="19"/>
      <c r="FRV562" s="20"/>
      <c r="FRW562" s="19"/>
      <c r="FRX562" s="19"/>
      <c r="FRY562" s="19"/>
      <c r="FRZ562" s="20"/>
      <c r="FSA562" s="20"/>
      <c r="FSB562" s="31"/>
      <c r="FSC562" s="31"/>
      <c r="FSD562" s="19"/>
      <c r="FSE562" s="20"/>
      <c r="FSF562" s="20"/>
      <c r="FSG562" s="9"/>
      <c r="FSH562" s="19"/>
      <c r="FSI562" s="19"/>
      <c r="FSJ562" s="19"/>
      <c r="FSK562" s="19"/>
      <c r="FSL562" s="19"/>
      <c r="FSM562" s="20"/>
      <c r="FSN562" s="19"/>
      <c r="FSO562" s="19"/>
      <c r="FSP562" s="19"/>
      <c r="FSQ562" s="20"/>
      <c r="FSR562" s="20"/>
      <c r="FSS562" s="31"/>
      <c r="FST562" s="31"/>
      <c r="FSU562" s="19"/>
      <c r="FSV562" s="20"/>
      <c r="FSW562" s="20"/>
      <c r="FSX562" s="9"/>
      <c r="FSY562" s="19"/>
      <c r="FSZ562" s="19"/>
      <c r="FTA562" s="19"/>
      <c r="FTB562" s="19"/>
      <c r="FTC562" s="19"/>
      <c r="FTD562" s="20"/>
      <c r="FTE562" s="19"/>
      <c r="FTF562" s="19"/>
      <c r="FTG562" s="19"/>
      <c r="FTH562" s="20"/>
      <c r="FTI562" s="20"/>
      <c r="FTJ562" s="31"/>
      <c r="FTK562" s="31"/>
      <c r="FTL562" s="19"/>
      <c r="FTM562" s="20"/>
      <c r="FTN562" s="20"/>
      <c r="FTO562" s="9"/>
      <c r="FTP562" s="19"/>
      <c r="FTQ562" s="19"/>
      <c r="FTR562" s="19"/>
      <c r="FTS562" s="19"/>
      <c r="FTT562" s="19"/>
      <c r="FTU562" s="20"/>
      <c r="FTV562" s="19"/>
      <c r="FTW562" s="19"/>
      <c r="FTX562" s="19"/>
      <c r="FTY562" s="20"/>
      <c r="FTZ562" s="20"/>
      <c r="FUA562" s="31"/>
      <c r="FUB562" s="31"/>
      <c r="FUC562" s="19"/>
      <c r="FUD562" s="20"/>
      <c r="FUE562" s="20"/>
      <c r="FUF562" s="9"/>
      <c r="FUG562" s="19"/>
      <c r="FUH562" s="19"/>
      <c r="FUI562" s="19"/>
      <c r="FUJ562" s="19"/>
      <c r="FUK562" s="19"/>
      <c r="FUL562" s="20"/>
      <c r="FUM562" s="19"/>
      <c r="FUN562" s="19"/>
      <c r="FUO562" s="19"/>
      <c r="FUP562" s="20"/>
      <c r="FUQ562" s="20"/>
      <c r="FUR562" s="31"/>
      <c r="FUS562" s="31"/>
      <c r="FUT562" s="19"/>
      <c r="FUU562" s="20"/>
      <c r="FUV562" s="20"/>
      <c r="FUW562" s="9"/>
      <c r="FUX562" s="19"/>
      <c r="FUY562" s="19"/>
      <c r="FUZ562" s="19"/>
      <c r="FVA562" s="19"/>
      <c r="FVB562" s="19"/>
      <c r="FVC562" s="20"/>
      <c r="FVD562" s="19"/>
      <c r="FVE562" s="19"/>
      <c r="FVF562" s="19"/>
      <c r="FVG562" s="20"/>
      <c r="FVH562" s="20"/>
      <c r="FVI562" s="31"/>
      <c r="FVJ562" s="31"/>
      <c r="FVK562" s="19"/>
      <c r="FVL562" s="20"/>
      <c r="FVM562" s="20"/>
      <c r="FVN562" s="9"/>
      <c r="FVO562" s="19"/>
      <c r="FVP562" s="19"/>
      <c r="FVQ562" s="19"/>
      <c r="FVR562" s="19"/>
      <c r="FVS562" s="19"/>
      <c r="FVT562" s="20"/>
      <c r="FVU562" s="19"/>
      <c r="FVV562" s="19"/>
      <c r="FVW562" s="19"/>
      <c r="FVX562" s="20"/>
      <c r="FVY562" s="20"/>
      <c r="FVZ562" s="31"/>
      <c r="FWA562" s="31"/>
      <c r="FWB562" s="19"/>
      <c r="FWC562" s="20"/>
      <c r="FWD562" s="20"/>
      <c r="FWE562" s="9"/>
      <c r="FWF562" s="19"/>
      <c r="FWG562" s="19"/>
      <c r="FWH562" s="19"/>
      <c r="FWI562" s="19"/>
      <c r="FWJ562" s="19"/>
      <c r="FWK562" s="20"/>
      <c r="FWL562" s="19"/>
      <c r="FWM562" s="19"/>
      <c r="FWN562" s="19"/>
      <c r="FWO562" s="20"/>
      <c r="FWP562" s="20"/>
      <c r="FWQ562" s="31"/>
      <c r="FWR562" s="31"/>
      <c r="FWS562" s="19"/>
      <c r="FWT562" s="20"/>
      <c r="FWU562" s="20"/>
      <c r="FWV562" s="9"/>
      <c r="FWW562" s="19"/>
      <c r="FWX562" s="19"/>
      <c r="FWY562" s="19"/>
      <c r="FWZ562" s="19"/>
      <c r="FXA562" s="19"/>
      <c r="FXB562" s="20"/>
      <c r="FXC562" s="19"/>
      <c r="FXD562" s="19"/>
      <c r="FXE562" s="19"/>
      <c r="FXF562" s="20"/>
      <c r="FXG562" s="20"/>
      <c r="FXH562" s="31"/>
      <c r="FXI562" s="31"/>
      <c r="FXJ562" s="19"/>
      <c r="FXK562" s="20"/>
      <c r="FXL562" s="20"/>
      <c r="FXM562" s="9"/>
      <c r="FXN562" s="19"/>
      <c r="FXO562" s="19"/>
      <c r="FXP562" s="19"/>
      <c r="FXQ562" s="19"/>
      <c r="FXR562" s="19"/>
      <c r="FXS562" s="20"/>
      <c r="FXT562" s="19"/>
      <c r="FXU562" s="19"/>
      <c r="FXV562" s="19"/>
      <c r="FXW562" s="20"/>
      <c r="FXX562" s="20"/>
      <c r="FXY562" s="31"/>
      <c r="FXZ562" s="31"/>
      <c r="FYA562" s="19"/>
      <c r="FYB562" s="20"/>
      <c r="FYC562" s="20"/>
      <c r="FYD562" s="9"/>
      <c r="FYE562" s="19"/>
      <c r="FYF562" s="19"/>
      <c r="FYG562" s="19"/>
      <c r="FYH562" s="19"/>
      <c r="FYI562" s="19"/>
      <c r="FYJ562" s="20"/>
      <c r="FYK562" s="19"/>
      <c r="FYL562" s="19"/>
      <c r="FYM562" s="19"/>
      <c r="FYN562" s="20"/>
      <c r="FYO562" s="20"/>
      <c r="FYP562" s="31"/>
      <c r="FYQ562" s="31"/>
      <c r="FYR562" s="19"/>
      <c r="FYS562" s="20"/>
      <c r="FYT562" s="20"/>
      <c r="FYU562" s="9"/>
      <c r="FYV562" s="19"/>
      <c r="FYW562" s="19"/>
      <c r="FYX562" s="19"/>
      <c r="FYY562" s="19"/>
      <c r="FYZ562" s="19"/>
      <c r="FZA562" s="20"/>
      <c r="FZB562" s="19"/>
      <c r="FZC562" s="19"/>
      <c r="FZD562" s="19"/>
      <c r="FZE562" s="20"/>
      <c r="FZF562" s="20"/>
      <c r="FZG562" s="31"/>
      <c r="FZH562" s="31"/>
      <c r="FZI562" s="19"/>
      <c r="FZJ562" s="20"/>
      <c r="FZK562" s="20"/>
      <c r="FZL562" s="9"/>
      <c r="FZM562" s="19"/>
      <c r="FZN562" s="19"/>
      <c r="FZO562" s="19"/>
      <c r="FZP562" s="19"/>
      <c r="FZQ562" s="19"/>
      <c r="FZR562" s="20"/>
      <c r="FZS562" s="19"/>
      <c r="FZT562" s="19"/>
      <c r="FZU562" s="19"/>
      <c r="FZV562" s="20"/>
      <c r="FZW562" s="20"/>
      <c r="FZX562" s="31"/>
      <c r="FZY562" s="31"/>
      <c r="FZZ562" s="19"/>
      <c r="GAA562" s="20"/>
      <c r="GAB562" s="20"/>
      <c r="GAC562" s="9"/>
      <c r="GAD562" s="19"/>
      <c r="GAE562" s="19"/>
      <c r="GAF562" s="19"/>
      <c r="GAG562" s="19"/>
      <c r="GAH562" s="19"/>
      <c r="GAI562" s="20"/>
      <c r="GAJ562" s="19"/>
      <c r="GAK562" s="19"/>
      <c r="GAL562" s="19"/>
      <c r="GAM562" s="20"/>
      <c r="GAN562" s="20"/>
      <c r="GAO562" s="31"/>
      <c r="GAP562" s="31"/>
      <c r="GAQ562" s="19"/>
      <c r="GAR562" s="20"/>
      <c r="GAS562" s="20"/>
      <c r="GAT562" s="9"/>
      <c r="GAU562" s="19"/>
      <c r="GAV562" s="19"/>
      <c r="GAW562" s="19"/>
      <c r="GAX562" s="19"/>
      <c r="GAY562" s="19"/>
      <c r="GAZ562" s="20"/>
      <c r="GBA562" s="19"/>
      <c r="GBB562" s="19"/>
      <c r="GBC562" s="19"/>
      <c r="GBD562" s="20"/>
      <c r="GBE562" s="20"/>
      <c r="GBF562" s="31"/>
      <c r="GBG562" s="31"/>
      <c r="GBH562" s="19"/>
      <c r="GBI562" s="20"/>
      <c r="GBJ562" s="20"/>
      <c r="GBK562" s="9"/>
      <c r="GBL562" s="19"/>
      <c r="GBM562" s="19"/>
      <c r="GBN562" s="19"/>
      <c r="GBO562" s="19"/>
      <c r="GBP562" s="19"/>
      <c r="GBQ562" s="20"/>
      <c r="GBR562" s="19"/>
      <c r="GBS562" s="19"/>
      <c r="GBT562" s="19"/>
      <c r="GBU562" s="20"/>
      <c r="GBV562" s="20"/>
      <c r="GBW562" s="31"/>
      <c r="GBX562" s="31"/>
      <c r="GBY562" s="19"/>
      <c r="GBZ562" s="20"/>
      <c r="GCA562" s="20"/>
      <c r="GCB562" s="9"/>
      <c r="GCC562" s="19"/>
      <c r="GCD562" s="19"/>
      <c r="GCE562" s="19"/>
      <c r="GCF562" s="19"/>
      <c r="GCG562" s="19"/>
      <c r="GCH562" s="20"/>
      <c r="GCI562" s="19"/>
      <c r="GCJ562" s="19"/>
      <c r="GCK562" s="19"/>
      <c r="GCL562" s="20"/>
      <c r="GCM562" s="20"/>
      <c r="GCN562" s="31"/>
      <c r="GCO562" s="31"/>
      <c r="GCP562" s="19"/>
      <c r="GCQ562" s="20"/>
      <c r="GCR562" s="20"/>
      <c r="GCS562" s="9"/>
      <c r="GCT562" s="19"/>
      <c r="GCU562" s="19"/>
      <c r="GCV562" s="19"/>
      <c r="GCW562" s="19"/>
      <c r="GCX562" s="19"/>
      <c r="GCY562" s="20"/>
      <c r="GCZ562" s="19"/>
      <c r="GDA562" s="19"/>
      <c r="GDB562" s="19"/>
      <c r="GDC562" s="20"/>
      <c r="GDD562" s="20"/>
      <c r="GDE562" s="31"/>
      <c r="GDF562" s="31"/>
      <c r="GDG562" s="19"/>
      <c r="GDH562" s="20"/>
      <c r="GDI562" s="20"/>
      <c r="GDJ562" s="9"/>
      <c r="GDK562" s="19"/>
      <c r="GDL562" s="19"/>
      <c r="GDM562" s="19"/>
      <c r="GDN562" s="19"/>
      <c r="GDO562" s="19"/>
      <c r="GDP562" s="20"/>
      <c r="GDQ562" s="19"/>
      <c r="GDR562" s="19"/>
      <c r="GDS562" s="19"/>
      <c r="GDT562" s="20"/>
      <c r="GDU562" s="20"/>
      <c r="GDV562" s="31"/>
      <c r="GDW562" s="31"/>
      <c r="GDX562" s="19"/>
      <c r="GDY562" s="20"/>
      <c r="GDZ562" s="20"/>
      <c r="GEA562" s="9"/>
      <c r="GEB562" s="19"/>
      <c r="GEC562" s="19"/>
      <c r="GED562" s="19"/>
      <c r="GEE562" s="19"/>
      <c r="GEF562" s="19"/>
      <c r="GEG562" s="20"/>
      <c r="GEH562" s="19"/>
      <c r="GEI562" s="19"/>
      <c r="GEJ562" s="19"/>
      <c r="GEK562" s="20"/>
      <c r="GEL562" s="20"/>
      <c r="GEM562" s="31"/>
      <c r="GEN562" s="31"/>
      <c r="GEO562" s="19"/>
      <c r="GEP562" s="20"/>
      <c r="GEQ562" s="20"/>
      <c r="GER562" s="9"/>
      <c r="GES562" s="19"/>
      <c r="GET562" s="19"/>
      <c r="GEU562" s="19"/>
      <c r="GEV562" s="19"/>
      <c r="GEW562" s="19"/>
      <c r="GEX562" s="20"/>
      <c r="GEY562" s="19"/>
      <c r="GEZ562" s="19"/>
      <c r="GFA562" s="19"/>
      <c r="GFB562" s="20"/>
      <c r="GFC562" s="20"/>
      <c r="GFD562" s="31"/>
      <c r="GFE562" s="31"/>
      <c r="GFF562" s="19"/>
      <c r="GFG562" s="20"/>
      <c r="GFH562" s="20"/>
      <c r="GFI562" s="9"/>
      <c r="GFJ562" s="19"/>
      <c r="GFK562" s="19"/>
      <c r="GFL562" s="19"/>
      <c r="GFM562" s="19"/>
      <c r="GFN562" s="19"/>
      <c r="GFO562" s="20"/>
      <c r="GFP562" s="19"/>
      <c r="GFQ562" s="19"/>
      <c r="GFR562" s="19"/>
      <c r="GFS562" s="20"/>
      <c r="GFT562" s="20"/>
      <c r="GFU562" s="31"/>
      <c r="GFV562" s="31"/>
      <c r="GFW562" s="19"/>
      <c r="GFX562" s="20"/>
      <c r="GFY562" s="20"/>
      <c r="GFZ562" s="9"/>
      <c r="GGA562" s="19"/>
      <c r="GGB562" s="19"/>
      <c r="GGC562" s="19"/>
      <c r="GGD562" s="19"/>
      <c r="GGE562" s="19"/>
      <c r="GGF562" s="20"/>
      <c r="GGG562" s="19"/>
      <c r="GGH562" s="19"/>
      <c r="GGI562" s="19"/>
      <c r="GGJ562" s="20"/>
      <c r="GGK562" s="20"/>
      <c r="GGL562" s="31"/>
      <c r="GGM562" s="31"/>
      <c r="GGN562" s="19"/>
      <c r="GGO562" s="20"/>
      <c r="GGP562" s="20"/>
      <c r="GGQ562" s="9"/>
      <c r="GGR562" s="19"/>
      <c r="GGS562" s="19"/>
      <c r="GGT562" s="19"/>
      <c r="GGU562" s="19"/>
      <c r="GGV562" s="19"/>
      <c r="GGW562" s="20"/>
      <c r="GGX562" s="19"/>
      <c r="GGY562" s="19"/>
      <c r="GGZ562" s="19"/>
      <c r="GHA562" s="20"/>
      <c r="GHB562" s="20"/>
      <c r="GHC562" s="31"/>
      <c r="GHD562" s="31"/>
      <c r="GHE562" s="19"/>
      <c r="GHF562" s="20"/>
      <c r="GHG562" s="20"/>
      <c r="GHH562" s="9"/>
      <c r="GHI562" s="19"/>
      <c r="GHJ562" s="19"/>
      <c r="GHK562" s="19"/>
      <c r="GHL562" s="19"/>
      <c r="GHM562" s="19"/>
      <c r="GHN562" s="20"/>
      <c r="GHO562" s="19"/>
      <c r="GHP562" s="19"/>
      <c r="GHQ562" s="19"/>
      <c r="GHR562" s="20"/>
      <c r="GHS562" s="20"/>
      <c r="GHT562" s="31"/>
      <c r="GHU562" s="31"/>
      <c r="GHV562" s="19"/>
      <c r="GHW562" s="20"/>
      <c r="GHX562" s="20"/>
      <c r="GHY562" s="9"/>
      <c r="GHZ562" s="19"/>
      <c r="GIA562" s="19"/>
      <c r="GIB562" s="19"/>
      <c r="GIC562" s="19"/>
      <c r="GID562" s="19"/>
      <c r="GIE562" s="20"/>
      <c r="GIF562" s="19"/>
      <c r="GIG562" s="19"/>
      <c r="GIH562" s="19"/>
      <c r="GII562" s="20"/>
      <c r="GIJ562" s="20"/>
      <c r="GIK562" s="31"/>
      <c r="GIL562" s="31"/>
      <c r="GIM562" s="19"/>
      <c r="GIN562" s="20"/>
      <c r="GIO562" s="20"/>
      <c r="GIP562" s="9"/>
      <c r="GIQ562" s="19"/>
      <c r="GIR562" s="19"/>
      <c r="GIS562" s="19"/>
      <c r="GIT562" s="19"/>
      <c r="GIU562" s="19"/>
      <c r="GIV562" s="20"/>
      <c r="GIW562" s="19"/>
      <c r="GIX562" s="19"/>
      <c r="GIY562" s="19"/>
      <c r="GIZ562" s="20"/>
      <c r="GJA562" s="20"/>
      <c r="GJB562" s="31"/>
      <c r="GJC562" s="31"/>
      <c r="GJD562" s="19"/>
      <c r="GJE562" s="20"/>
      <c r="GJF562" s="20"/>
      <c r="GJG562" s="9"/>
      <c r="GJH562" s="19"/>
      <c r="GJI562" s="19"/>
      <c r="GJJ562" s="19"/>
      <c r="GJK562" s="19"/>
      <c r="GJL562" s="19"/>
      <c r="GJM562" s="20"/>
      <c r="GJN562" s="19"/>
      <c r="GJO562" s="19"/>
      <c r="GJP562" s="19"/>
      <c r="GJQ562" s="20"/>
      <c r="GJR562" s="20"/>
      <c r="GJS562" s="31"/>
      <c r="GJT562" s="31"/>
      <c r="GJU562" s="19"/>
      <c r="GJV562" s="20"/>
      <c r="GJW562" s="20"/>
      <c r="GJX562" s="9"/>
      <c r="GJY562" s="19"/>
      <c r="GJZ562" s="19"/>
      <c r="GKA562" s="19"/>
      <c r="GKB562" s="19"/>
      <c r="GKC562" s="19"/>
      <c r="GKD562" s="20"/>
      <c r="GKE562" s="19"/>
      <c r="GKF562" s="19"/>
      <c r="GKG562" s="19"/>
      <c r="GKH562" s="20"/>
      <c r="GKI562" s="20"/>
      <c r="GKJ562" s="31"/>
      <c r="GKK562" s="31"/>
      <c r="GKL562" s="19"/>
      <c r="GKM562" s="20"/>
      <c r="GKN562" s="20"/>
      <c r="GKO562" s="9"/>
      <c r="GKP562" s="19"/>
      <c r="GKQ562" s="19"/>
      <c r="GKR562" s="19"/>
      <c r="GKS562" s="19"/>
      <c r="GKT562" s="19"/>
      <c r="GKU562" s="20"/>
      <c r="GKV562" s="19"/>
      <c r="GKW562" s="19"/>
      <c r="GKX562" s="19"/>
      <c r="GKY562" s="20"/>
      <c r="GKZ562" s="20"/>
      <c r="GLA562" s="31"/>
      <c r="GLB562" s="31"/>
      <c r="GLC562" s="19"/>
      <c r="GLD562" s="20"/>
      <c r="GLE562" s="20"/>
      <c r="GLF562" s="9"/>
      <c r="GLG562" s="19"/>
      <c r="GLH562" s="19"/>
      <c r="GLI562" s="19"/>
      <c r="GLJ562" s="19"/>
      <c r="GLK562" s="19"/>
      <c r="GLL562" s="20"/>
      <c r="GLM562" s="19"/>
      <c r="GLN562" s="19"/>
      <c r="GLO562" s="19"/>
      <c r="GLP562" s="20"/>
      <c r="GLQ562" s="20"/>
      <c r="GLR562" s="31"/>
      <c r="GLS562" s="31"/>
      <c r="GLT562" s="19"/>
      <c r="GLU562" s="20"/>
      <c r="GLV562" s="20"/>
      <c r="GLW562" s="9"/>
      <c r="GLX562" s="19"/>
      <c r="GLY562" s="19"/>
      <c r="GLZ562" s="19"/>
      <c r="GMA562" s="19"/>
      <c r="GMB562" s="19"/>
      <c r="GMC562" s="20"/>
      <c r="GMD562" s="19"/>
      <c r="GME562" s="19"/>
      <c r="GMF562" s="19"/>
      <c r="GMG562" s="20"/>
      <c r="GMH562" s="20"/>
      <c r="GMI562" s="31"/>
      <c r="GMJ562" s="31"/>
      <c r="GMK562" s="19"/>
      <c r="GML562" s="20"/>
      <c r="GMM562" s="20"/>
      <c r="GMN562" s="9"/>
      <c r="GMO562" s="19"/>
      <c r="GMP562" s="19"/>
      <c r="GMQ562" s="19"/>
      <c r="GMR562" s="19"/>
      <c r="GMS562" s="19"/>
      <c r="GMT562" s="20"/>
      <c r="GMU562" s="19"/>
      <c r="GMV562" s="19"/>
      <c r="GMW562" s="19"/>
      <c r="GMX562" s="20"/>
      <c r="GMY562" s="20"/>
      <c r="GMZ562" s="31"/>
      <c r="GNA562" s="31"/>
      <c r="GNB562" s="19"/>
      <c r="GNC562" s="20"/>
      <c r="GND562" s="20"/>
      <c r="GNE562" s="9"/>
      <c r="GNF562" s="19"/>
      <c r="GNG562" s="19"/>
      <c r="GNH562" s="19"/>
      <c r="GNI562" s="19"/>
      <c r="GNJ562" s="19"/>
      <c r="GNK562" s="20"/>
      <c r="GNL562" s="19"/>
      <c r="GNM562" s="19"/>
      <c r="GNN562" s="19"/>
      <c r="GNO562" s="20"/>
      <c r="GNP562" s="20"/>
      <c r="GNQ562" s="31"/>
      <c r="GNR562" s="31"/>
      <c r="GNS562" s="19"/>
      <c r="GNT562" s="20"/>
      <c r="GNU562" s="20"/>
      <c r="GNV562" s="9"/>
      <c r="GNW562" s="19"/>
      <c r="GNX562" s="19"/>
      <c r="GNY562" s="19"/>
      <c r="GNZ562" s="19"/>
      <c r="GOA562" s="19"/>
      <c r="GOB562" s="20"/>
      <c r="GOC562" s="19"/>
      <c r="GOD562" s="19"/>
      <c r="GOE562" s="19"/>
      <c r="GOF562" s="20"/>
      <c r="GOG562" s="20"/>
      <c r="GOH562" s="31"/>
      <c r="GOI562" s="31"/>
      <c r="GOJ562" s="19"/>
      <c r="GOK562" s="20"/>
      <c r="GOL562" s="20"/>
      <c r="GOM562" s="9"/>
      <c r="GON562" s="19"/>
      <c r="GOO562" s="19"/>
      <c r="GOP562" s="19"/>
      <c r="GOQ562" s="19"/>
      <c r="GOR562" s="19"/>
      <c r="GOS562" s="20"/>
      <c r="GOT562" s="19"/>
      <c r="GOU562" s="19"/>
      <c r="GOV562" s="19"/>
      <c r="GOW562" s="20"/>
      <c r="GOX562" s="20"/>
      <c r="GOY562" s="31"/>
      <c r="GOZ562" s="31"/>
      <c r="GPA562" s="19"/>
      <c r="GPB562" s="20"/>
      <c r="GPC562" s="20"/>
      <c r="GPD562" s="9"/>
      <c r="GPE562" s="19"/>
      <c r="GPF562" s="19"/>
      <c r="GPG562" s="19"/>
      <c r="GPH562" s="19"/>
      <c r="GPI562" s="19"/>
      <c r="GPJ562" s="20"/>
      <c r="GPK562" s="19"/>
      <c r="GPL562" s="19"/>
      <c r="GPM562" s="19"/>
      <c r="GPN562" s="20"/>
      <c r="GPO562" s="20"/>
      <c r="GPP562" s="31"/>
      <c r="GPQ562" s="31"/>
      <c r="GPR562" s="19"/>
      <c r="GPS562" s="20"/>
      <c r="GPT562" s="20"/>
      <c r="GPU562" s="9"/>
      <c r="GPV562" s="19"/>
      <c r="GPW562" s="19"/>
      <c r="GPX562" s="19"/>
      <c r="GPY562" s="19"/>
      <c r="GPZ562" s="19"/>
      <c r="GQA562" s="20"/>
      <c r="GQB562" s="19"/>
      <c r="GQC562" s="19"/>
      <c r="GQD562" s="19"/>
      <c r="GQE562" s="20"/>
      <c r="GQF562" s="20"/>
      <c r="GQG562" s="31"/>
      <c r="GQH562" s="31"/>
      <c r="GQI562" s="19"/>
      <c r="GQJ562" s="20"/>
      <c r="GQK562" s="20"/>
      <c r="GQL562" s="9"/>
      <c r="GQM562" s="19"/>
      <c r="GQN562" s="19"/>
      <c r="GQO562" s="19"/>
      <c r="GQP562" s="19"/>
      <c r="GQQ562" s="19"/>
      <c r="GQR562" s="20"/>
      <c r="GQS562" s="19"/>
      <c r="GQT562" s="19"/>
      <c r="GQU562" s="19"/>
      <c r="GQV562" s="20"/>
      <c r="GQW562" s="20"/>
      <c r="GQX562" s="31"/>
      <c r="GQY562" s="31"/>
      <c r="GQZ562" s="19"/>
      <c r="GRA562" s="20"/>
      <c r="GRB562" s="20"/>
      <c r="GRC562" s="9"/>
      <c r="GRD562" s="19"/>
      <c r="GRE562" s="19"/>
      <c r="GRF562" s="19"/>
      <c r="GRG562" s="19"/>
      <c r="GRH562" s="19"/>
      <c r="GRI562" s="20"/>
      <c r="GRJ562" s="19"/>
      <c r="GRK562" s="19"/>
      <c r="GRL562" s="19"/>
      <c r="GRM562" s="20"/>
      <c r="GRN562" s="20"/>
      <c r="GRO562" s="31"/>
      <c r="GRP562" s="31"/>
      <c r="GRQ562" s="19"/>
      <c r="GRR562" s="20"/>
      <c r="GRS562" s="20"/>
      <c r="GRT562" s="9"/>
      <c r="GRU562" s="19"/>
      <c r="GRV562" s="19"/>
      <c r="GRW562" s="19"/>
      <c r="GRX562" s="19"/>
      <c r="GRY562" s="19"/>
      <c r="GRZ562" s="20"/>
      <c r="GSA562" s="19"/>
      <c r="GSB562" s="19"/>
      <c r="GSC562" s="19"/>
      <c r="GSD562" s="20"/>
      <c r="GSE562" s="20"/>
      <c r="GSF562" s="31"/>
      <c r="GSG562" s="31"/>
      <c r="GSH562" s="19"/>
      <c r="GSI562" s="20"/>
      <c r="GSJ562" s="20"/>
      <c r="GSK562" s="9"/>
      <c r="GSL562" s="19"/>
      <c r="GSM562" s="19"/>
      <c r="GSN562" s="19"/>
      <c r="GSO562" s="19"/>
      <c r="GSP562" s="19"/>
      <c r="GSQ562" s="20"/>
      <c r="GSR562" s="19"/>
      <c r="GSS562" s="19"/>
      <c r="GST562" s="19"/>
      <c r="GSU562" s="20"/>
      <c r="GSV562" s="20"/>
      <c r="GSW562" s="31"/>
      <c r="GSX562" s="31"/>
      <c r="GSY562" s="19"/>
      <c r="GSZ562" s="20"/>
      <c r="GTA562" s="20"/>
      <c r="GTB562" s="9"/>
      <c r="GTC562" s="19"/>
      <c r="GTD562" s="19"/>
      <c r="GTE562" s="19"/>
      <c r="GTF562" s="19"/>
      <c r="GTG562" s="19"/>
      <c r="GTH562" s="20"/>
      <c r="GTI562" s="19"/>
      <c r="GTJ562" s="19"/>
      <c r="GTK562" s="19"/>
      <c r="GTL562" s="20"/>
      <c r="GTM562" s="20"/>
      <c r="GTN562" s="31"/>
      <c r="GTO562" s="31"/>
      <c r="GTP562" s="19"/>
      <c r="GTQ562" s="20"/>
      <c r="GTR562" s="20"/>
      <c r="GTS562" s="9"/>
      <c r="GTT562" s="19"/>
      <c r="GTU562" s="19"/>
      <c r="GTV562" s="19"/>
      <c r="GTW562" s="19"/>
      <c r="GTX562" s="19"/>
      <c r="GTY562" s="20"/>
      <c r="GTZ562" s="19"/>
      <c r="GUA562" s="19"/>
      <c r="GUB562" s="19"/>
      <c r="GUC562" s="20"/>
      <c r="GUD562" s="20"/>
      <c r="GUE562" s="31"/>
      <c r="GUF562" s="31"/>
      <c r="GUG562" s="19"/>
      <c r="GUH562" s="20"/>
      <c r="GUI562" s="20"/>
      <c r="GUJ562" s="9"/>
      <c r="GUK562" s="19"/>
      <c r="GUL562" s="19"/>
      <c r="GUM562" s="19"/>
      <c r="GUN562" s="19"/>
      <c r="GUO562" s="19"/>
      <c r="GUP562" s="20"/>
      <c r="GUQ562" s="19"/>
      <c r="GUR562" s="19"/>
      <c r="GUS562" s="19"/>
      <c r="GUT562" s="20"/>
      <c r="GUU562" s="20"/>
      <c r="GUV562" s="31"/>
      <c r="GUW562" s="31"/>
      <c r="GUX562" s="19"/>
      <c r="GUY562" s="20"/>
      <c r="GUZ562" s="20"/>
      <c r="GVA562" s="9"/>
      <c r="GVB562" s="19"/>
      <c r="GVC562" s="19"/>
      <c r="GVD562" s="19"/>
      <c r="GVE562" s="19"/>
      <c r="GVF562" s="19"/>
      <c r="GVG562" s="20"/>
      <c r="GVH562" s="19"/>
      <c r="GVI562" s="19"/>
      <c r="GVJ562" s="19"/>
      <c r="GVK562" s="20"/>
      <c r="GVL562" s="20"/>
      <c r="GVM562" s="31"/>
      <c r="GVN562" s="31"/>
      <c r="GVO562" s="19"/>
      <c r="GVP562" s="20"/>
      <c r="GVQ562" s="20"/>
      <c r="GVR562" s="9"/>
      <c r="GVS562" s="19"/>
      <c r="GVT562" s="19"/>
      <c r="GVU562" s="19"/>
      <c r="GVV562" s="19"/>
      <c r="GVW562" s="19"/>
      <c r="GVX562" s="20"/>
      <c r="GVY562" s="19"/>
      <c r="GVZ562" s="19"/>
      <c r="GWA562" s="19"/>
      <c r="GWB562" s="20"/>
      <c r="GWC562" s="20"/>
      <c r="GWD562" s="31"/>
      <c r="GWE562" s="31"/>
      <c r="GWF562" s="19"/>
      <c r="GWG562" s="20"/>
      <c r="GWH562" s="20"/>
      <c r="GWI562" s="9"/>
      <c r="GWJ562" s="19"/>
      <c r="GWK562" s="19"/>
      <c r="GWL562" s="19"/>
      <c r="GWM562" s="19"/>
      <c r="GWN562" s="19"/>
      <c r="GWO562" s="20"/>
      <c r="GWP562" s="19"/>
      <c r="GWQ562" s="19"/>
      <c r="GWR562" s="19"/>
      <c r="GWS562" s="20"/>
      <c r="GWT562" s="20"/>
      <c r="GWU562" s="31"/>
      <c r="GWV562" s="31"/>
      <c r="GWW562" s="19"/>
      <c r="GWX562" s="20"/>
      <c r="GWY562" s="20"/>
      <c r="GWZ562" s="9"/>
      <c r="GXA562" s="19"/>
      <c r="GXB562" s="19"/>
      <c r="GXC562" s="19"/>
      <c r="GXD562" s="19"/>
      <c r="GXE562" s="19"/>
      <c r="GXF562" s="20"/>
      <c r="GXG562" s="19"/>
      <c r="GXH562" s="19"/>
      <c r="GXI562" s="19"/>
      <c r="GXJ562" s="20"/>
      <c r="GXK562" s="20"/>
      <c r="GXL562" s="31"/>
      <c r="GXM562" s="31"/>
      <c r="GXN562" s="19"/>
      <c r="GXO562" s="20"/>
      <c r="GXP562" s="20"/>
      <c r="GXQ562" s="9"/>
      <c r="GXR562" s="19"/>
      <c r="GXS562" s="19"/>
      <c r="GXT562" s="19"/>
      <c r="GXU562" s="19"/>
      <c r="GXV562" s="19"/>
      <c r="GXW562" s="20"/>
      <c r="GXX562" s="19"/>
      <c r="GXY562" s="19"/>
      <c r="GXZ562" s="19"/>
      <c r="GYA562" s="20"/>
      <c r="GYB562" s="20"/>
      <c r="GYC562" s="31"/>
      <c r="GYD562" s="31"/>
      <c r="GYE562" s="19"/>
      <c r="GYF562" s="20"/>
      <c r="GYG562" s="20"/>
      <c r="GYH562" s="9"/>
      <c r="GYI562" s="19"/>
      <c r="GYJ562" s="19"/>
      <c r="GYK562" s="19"/>
      <c r="GYL562" s="19"/>
      <c r="GYM562" s="19"/>
      <c r="GYN562" s="20"/>
      <c r="GYO562" s="19"/>
      <c r="GYP562" s="19"/>
      <c r="GYQ562" s="19"/>
      <c r="GYR562" s="20"/>
      <c r="GYS562" s="20"/>
      <c r="GYT562" s="31"/>
      <c r="GYU562" s="31"/>
      <c r="GYV562" s="19"/>
      <c r="GYW562" s="20"/>
      <c r="GYX562" s="20"/>
      <c r="GYY562" s="9"/>
      <c r="GYZ562" s="19"/>
      <c r="GZA562" s="19"/>
      <c r="GZB562" s="19"/>
      <c r="GZC562" s="19"/>
      <c r="GZD562" s="19"/>
      <c r="GZE562" s="20"/>
      <c r="GZF562" s="19"/>
      <c r="GZG562" s="19"/>
      <c r="GZH562" s="19"/>
      <c r="GZI562" s="20"/>
      <c r="GZJ562" s="20"/>
      <c r="GZK562" s="31"/>
      <c r="GZL562" s="31"/>
      <c r="GZM562" s="19"/>
      <c r="GZN562" s="20"/>
      <c r="GZO562" s="20"/>
      <c r="GZP562" s="9"/>
      <c r="GZQ562" s="19"/>
      <c r="GZR562" s="19"/>
      <c r="GZS562" s="19"/>
      <c r="GZT562" s="19"/>
      <c r="GZU562" s="19"/>
      <c r="GZV562" s="20"/>
      <c r="GZW562" s="19"/>
      <c r="GZX562" s="19"/>
      <c r="GZY562" s="19"/>
      <c r="GZZ562" s="20"/>
      <c r="HAA562" s="20"/>
      <c r="HAB562" s="31"/>
      <c r="HAC562" s="31"/>
      <c r="HAD562" s="19"/>
      <c r="HAE562" s="20"/>
      <c r="HAF562" s="20"/>
      <c r="HAG562" s="9"/>
      <c r="HAH562" s="19"/>
      <c r="HAI562" s="19"/>
      <c r="HAJ562" s="19"/>
      <c r="HAK562" s="19"/>
      <c r="HAL562" s="19"/>
      <c r="HAM562" s="20"/>
      <c r="HAN562" s="19"/>
      <c r="HAO562" s="19"/>
      <c r="HAP562" s="19"/>
      <c r="HAQ562" s="20"/>
      <c r="HAR562" s="20"/>
      <c r="HAS562" s="31"/>
      <c r="HAT562" s="31"/>
      <c r="HAU562" s="19"/>
      <c r="HAV562" s="20"/>
      <c r="HAW562" s="20"/>
      <c r="HAX562" s="9"/>
      <c r="HAY562" s="19"/>
      <c r="HAZ562" s="19"/>
      <c r="HBA562" s="19"/>
      <c r="HBB562" s="19"/>
      <c r="HBC562" s="19"/>
      <c r="HBD562" s="20"/>
      <c r="HBE562" s="19"/>
      <c r="HBF562" s="19"/>
      <c r="HBG562" s="19"/>
      <c r="HBH562" s="20"/>
      <c r="HBI562" s="20"/>
      <c r="HBJ562" s="31"/>
      <c r="HBK562" s="31"/>
      <c r="HBL562" s="19"/>
      <c r="HBM562" s="20"/>
      <c r="HBN562" s="20"/>
      <c r="HBO562" s="9"/>
      <c r="HBP562" s="19"/>
      <c r="HBQ562" s="19"/>
      <c r="HBR562" s="19"/>
      <c r="HBS562" s="19"/>
      <c r="HBT562" s="19"/>
      <c r="HBU562" s="20"/>
      <c r="HBV562" s="19"/>
      <c r="HBW562" s="19"/>
      <c r="HBX562" s="19"/>
      <c r="HBY562" s="20"/>
      <c r="HBZ562" s="20"/>
      <c r="HCA562" s="31"/>
      <c r="HCB562" s="31"/>
      <c r="HCC562" s="19"/>
      <c r="HCD562" s="20"/>
      <c r="HCE562" s="20"/>
      <c r="HCF562" s="9"/>
      <c r="HCG562" s="19"/>
      <c r="HCH562" s="19"/>
      <c r="HCI562" s="19"/>
      <c r="HCJ562" s="19"/>
      <c r="HCK562" s="19"/>
      <c r="HCL562" s="20"/>
      <c r="HCM562" s="19"/>
      <c r="HCN562" s="19"/>
      <c r="HCO562" s="19"/>
      <c r="HCP562" s="20"/>
      <c r="HCQ562" s="20"/>
      <c r="HCR562" s="31"/>
      <c r="HCS562" s="31"/>
      <c r="HCT562" s="19"/>
      <c r="HCU562" s="20"/>
      <c r="HCV562" s="20"/>
      <c r="HCW562" s="9"/>
      <c r="HCX562" s="19"/>
      <c r="HCY562" s="19"/>
      <c r="HCZ562" s="19"/>
      <c r="HDA562" s="19"/>
      <c r="HDB562" s="19"/>
      <c r="HDC562" s="20"/>
      <c r="HDD562" s="19"/>
      <c r="HDE562" s="19"/>
      <c r="HDF562" s="19"/>
      <c r="HDG562" s="20"/>
      <c r="HDH562" s="20"/>
      <c r="HDI562" s="31"/>
      <c r="HDJ562" s="31"/>
      <c r="HDK562" s="19"/>
      <c r="HDL562" s="20"/>
      <c r="HDM562" s="20"/>
      <c r="HDN562" s="9"/>
      <c r="HDO562" s="19"/>
      <c r="HDP562" s="19"/>
      <c r="HDQ562" s="19"/>
      <c r="HDR562" s="19"/>
      <c r="HDS562" s="19"/>
      <c r="HDT562" s="20"/>
      <c r="HDU562" s="19"/>
      <c r="HDV562" s="19"/>
      <c r="HDW562" s="19"/>
      <c r="HDX562" s="20"/>
      <c r="HDY562" s="20"/>
      <c r="HDZ562" s="31"/>
      <c r="HEA562" s="31"/>
      <c r="HEB562" s="19"/>
      <c r="HEC562" s="20"/>
      <c r="HED562" s="20"/>
      <c r="HEE562" s="9"/>
      <c r="HEF562" s="19"/>
      <c r="HEG562" s="19"/>
      <c r="HEH562" s="19"/>
      <c r="HEI562" s="19"/>
      <c r="HEJ562" s="19"/>
      <c r="HEK562" s="20"/>
      <c r="HEL562" s="19"/>
      <c r="HEM562" s="19"/>
      <c r="HEN562" s="19"/>
      <c r="HEO562" s="20"/>
      <c r="HEP562" s="20"/>
      <c r="HEQ562" s="31"/>
      <c r="HER562" s="31"/>
      <c r="HES562" s="19"/>
      <c r="HET562" s="20"/>
      <c r="HEU562" s="20"/>
      <c r="HEV562" s="9"/>
      <c r="HEW562" s="19"/>
      <c r="HEX562" s="19"/>
      <c r="HEY562" s="19"/>
      <c r="HEZ562" s="19"/>
      <c r="HFA562" s="19"/>
      <c r="HFB562" s="20"/>
      <c r="HFC562" s="19"/>
      <c r="HFD562" s="19"/>
      <c r="HFE562" s="19"/>
      <c r="HFF562" s="20"/>
      <c r="HFG562" s="20"/>
      <c r="HFH562" s="31"/>
      <c r="HFI562" s="31"/>
      <c r="HFJ562" s="19"/>
      <c r="HFK562" s="20"/>
      <c r="HFL562" s="20"/>
      <c r="HFM562" s="9"/>
      <c r="HFN562" s="19"/>
      <c r="HFO562" s="19"/>
      <c r="HFP562" s="19"/>
      <c r="HFQ562" s="19"/>
      <c r="HFR562" s="19"/>
      <c r="HFS562" s="20"/>
      <c r="HFT562" s="19"/>
      <c r="HFU562" s="19"/>
      <c r="HFV562" s="19"/>
      <c r="HFW562" s="20"/>
      <c r="HFX562" s="20"/>
      <c r="HFY562" s="31"/>
      <c r="HFZ562" s="31"/>
      <c r="HGA562" s="19"/>
      <c r="HGB562" s="20"/>
      <c r="HGC562" s="20"/>
      <c r="HGD562" s="9"/>
      <c r="HGE562" s="19"/>
      <c r="HGF562" s="19"/>
      <c r="HGG562" s="19"/>
      <c r="HGH562" s="19"/>
      <c r="HGI562" s="19"/>
      <c r="HGJ562" s="20"/>
      <c r="HGK562" s="19"/>
      <c r="HGL562" s="19"/>
      <c r="HGM562" s="19"/>
      <c r="HGN562" s="20"/>
      <c r="HGO562" s="20"/>
      <c r="HGP562" s="31"/>
      <c r="HGQ562" s="31"/>
      <c r="HGR562" s="19"/>
      <c r="HGS562" s="20"/>
      <c r="HGT562" s="20"/>
      <c r="HGU562" s="9"/>
      <c r="HGV562" s="19"/>
      <c r="HGW562" s="19"/>
      <c r="HGX562" s="19"/>
      <c r="HGY562" s="19"/>
      <c r="HGZ562" s="19"/>
      <c r="HHA562" s="20"/>
      <c r="HHB562" s="19"/>
      <c r="HHC562" s="19"/>
      <c r="HHD562" s="19"/>
      <c r="HHE562" s="20"/>
      <c r="HHF562" s="20"/>
      <c r="HHG562" s="31"/>
      <c r="HHH562" s="31"/>
      <c r="HHI562" s="19"/>
      <c r="HHJ562" s="20"/>
      <c r="HHK562" s="20"/>
      <c r="HHL562" s="9"/>
      <c r="HHM562" s="19"/>
      <c r="HHN562" s="19"/>
      <c r="HHO562" s="19"/>
      <c r="HHP562" s="19"/>
      <c r="HHQ562" s="19"/>
      <c r="HHR562" s="20"/>
      <c r="HHS562" s="19"/>
      <c r="HHT562" s="19"/>
      <c r="HHU562" s="19"/>
      <c r="HHV562" s="20"/>
      <c r="HHW562" s="20"/>
      <c r="HHX562" s="31"/>
      <c r="HHY562" s="31"/>
      <c r="HHZ562" s="19"/>
      <c r="HIA562" s="20"/>
      <c r="HIB562" s="20"/>
      <c r="HIC562" s="9"/>
      <c r="HID562" s="19"/>
      <c r="HIE562" s="19"/>
      <c r="HIF562" s="19"/>
      <c r="HIG562" s="19"/>
      <c r="HIH562" s="19"/>
      <c r="HII562" s="20"/>
      <c r="HIJ562" s="19"/>
      <c r="HIK562" s="19"/>
      <c r="HIL562" s="19"/>
      <c r="HIM562" s="20"/>
      <c r="HIN562" s="20"/>
      <c r="HIO562" s="31"/>
      <c r="HIP562" s="31"/>
      <c r="HIQ562" s="19"/>
      <c r="HIR562" s="20"/>
      <c r="HIS562" s="20"/>
      <c r="HIT562" s="9"/>
      <c r="HIU562" s="19"/>
      <c r="HIV562" s="19"/>
      <c r="HIW562" s="19"/>
      <c r="HIX562" s="19"/>
      <c r="HIY562" s="19"/>
      <c r="HIZ562" s="20"/>
      <c r="HJA562" s="19"/>
      <c r="HJB562" s="19"/>
      <c r="HJC562" s="19"/>
      <c r="HJD562" s="20"/>
      <c r="HJE562" s="20"/>
      <c r="HJF562" s="31"/>
      <c r="HJG562" s="31"/>
      <c r="HJH562" s="19"/>
      <c r="HJI562" s="20"/>
      <c r="HJJ562" s="20"/>
      <c r="HJK562" s="9"/>
      <c r="HJL562" s="19"/>
      <c r="HJM562" s="19"/>
      <c r="HJN562" s="19"/>
      <c r="HJO562" s="19"/>
      <c r="HJP562" s="19"/>
      <c r="HJQ562" s="20"/>
      <c r="HJR562" s="19"/>
      <c r="HJS562" s="19"/>
      <c r="HJT562" s="19"/>
      <c r="HJU562" s="20"/>
      <c r="HJV562" s="20"/>
      <c r="HJW562" s="31"/>
      <c r="HJX562" s="31"/>
      <c r="HJY562" s="19"/>
      <c r="HJZ562" s="20"/>
      <c r="HKA562" s="20"/>
      <c r="HKB562" s="9"/>
      <c r="HKC562" s="19"/>
      <c r="HKD562" s="19"/>
      <c r="HKE562" s="19"/>
      <c r="HKF562" s="19"/>
      <c r="HKG562" s="19"/>
      <c r="HKH562" s="20"/>
      <c r="HKI562" s="19"/>
      <c r="HKJ562" s="19"/>
      <c r="HKK562" s="19"/>
      <c r="HKL562" s="20"/>
      <c r="HKM562" s="20"/>
      <c r="HKN562" s="31"/>
      <c r="HKO562" s="31"/>
      <c r="HKP562" s="19"/>
      <c r="HKQ562" s="20"/>
      <c r="HKR562" s="20"/>
      <c r="HKS562" s="9"/>
      <c r="HKT562" s="19"/>
      <c r="HKU562" s="19"/>
      <c r="HKV562" s="19"/>
      <c r="HKW562" s="19"/>
      <c r="HKX562" s="19"/>
      <c r="HKY562" s="20"/>
      <c r="HKZ562" s="19"/>
      <c r="HLA562" s="19"/>
      <c r="HLB562" s="19"/>
      <c r="HLC562" s="20"/>
      <c r="HLD562" s="20"/>
      <c r="HLE562" s="31"/>
      <c r="HLF562" s="31"/>
      <c r="HLG562" s="19"/>
      <c r="HLH562" s="20"/>
      <c r="HLI562" s="20"/>
      <c r="HLJ562" s="9"/>
      <c r="HLK562" s="19"/>
      <c r="HLL562" s="19"/>
      <c r="HLM562" s="19"/>
      <c r="HLN562" s="19"/>
      <c r="HLO562" s="19"/>
      <c r="HLP562" s="20"/>
      <c r="HLQ562" s="19"/>
      <c r="HLR562" s="19"/>
      <c r="HLS562" s="19"/>
      <c r="HLT562" s="20"/>
      <c r="HLU562" s="20"/>
      <c r="HLV562" s="31"/>
      <c r="HLW562" s="31"/>
      <c r="HLX562" s="19"/>
      <c r="HLY562" s="20"/>
      <c r="HLZ562" s="20"/>
      <c r="HMA562" s="9"/>
      <c r="HMB562" s="19"/>
      <c r="HMC562" s="19"/>
      <c r="HMD562" s="19"/>
      <c r="HME562" s="19"/>
      <c r="HMF562" s="19"/>
      <c r="HMG562" s="20"/>
      <c r="HMH562" s="19"/>
      <c r="HMI562" s="19"/>
      <c r="HMJ562" s="19"/>
      <c r="HMK562" s="20"/>
      <c r="HML562" s="20"/>
      <c r="HMM562" s="31"/>
      <c r="HMN562" s="31"/>
      <c r="HMO562" s="19"/>
      <c r="HMP562" s="20"/>
      <c r="HMQ562" s="20"/>
      <c r="HMR562" s="9"/>
      <c r="HMS562" s="19"/>
      <c r="HMT562" s="19"/>
      <c r="HMU562" s="19"/>
      <c r="HMV562" s="19"/>
      <c r="HMW562" s="19"/>
      <c r="HMX562" s="20"/>
      <c r="HMY562" s="19"/>
      <c r="HMZ562" s="19"/>
      <c r="HNA562" s="19"/>
      <c r="HNB562" s="20"/>
      <c r="HNC562" s="20"/>
      <c r="HND562" s="31"/>
      <c r="HNE562" s="31"/>
      <c r="HNF562" s="19"/>
      <c r="HNG562" s="20"/>
      <c r="HNH562" s="20"/>
      <c r="HNI562" s="9"/>
      <c r="HNJ562" s="19"/>
      <c r="HNK562" s="19"/>
      <c r="HNL562" s="19"/>
      <c r="HNM562" s="19"/>
      <c r="HNN562" s="19"/>
      <c r="HNO562" s="20"/>
      <c r="HNP562" s="19"/>
      <c r="HNQ562" s="19"/>
      <c r="HNR562" s="19"/>
      <c r="HNS562" s="20"/>
      <c r="HNT562" s="20"/>
      <c r="HNU562" s="31"/>
      <c r="HNV562" s="31"/>
      <c r="HNW562" s="19"/>
      <c r="HNX562" s="20"/>
      <c r="HNY562" s="20"/>
      <c r="HNZ562" s="9"/>
      <c r="HOA562" s="19"/>
      <c r="HOB562" s="19"/>
      <c r="HOC562" s="19"/>
      <c r="HOD562" s="19"/>
      <c r="HOE562" s="19"/>
      <c r="HOF562" s="20"/>
      <c r="HOG562" s="19"/>
      <c r="HOH562" s="19"/>
      <c r="HOI562" s="19"/>
      <c r="HOJ562" s="20"/>
      <c r="HOK562" s="20"/>
      <c r="HOL562" s="31"/>
      <c r="HOM562" s="31"/>
      <c r="HON562" s="19"/>
      <c r="HOO562" s="20"/>
      <c r="HOP562" s="20"/>
      <c r="HOQ562" s="9"/>
      <c r="HOR562" s="19"/>
      <c r="HOS562" s="19"/>
      <c r="HOT562" s="19"/>
      <c r="HOU562" s="19"/>
      <c r="HOV562" s="19"/>
      <c r="HOW562" s="20"/>
      <c r="HOX562" s="19"/>
      <c r="HOY562" s="19"/>
      <c r="HOZ562" s="19"/>
      <c r="HPA562" s="20"/>
      <c r="HPB562" s="20"/>
      <c r="HPC562" s="31"/>
      <c r="HPD562" s="31"/>
      <c r="HPE562" s="19"/>
      <c r="HPF562" s="20"/>
      <c r="HPG562" s="20"/>
      <c r="HPH562" s="9"/>
      <c r="HPI562" s="19"/>
      <c r="HPJ562" s="19"/>
      <c r="HPK562" s="19"/>
      <c r="HPL562" s="19"/>
      <c r="HPM562" s="19"/>
      <c r="HPN562" s="20"/>
      <c r="HPO562" s="19"/>
      <c r="HPP562" s="19"/>
      <c r="HPQ562" s="19"/>
      <c r="HPR562" s="20"/>
      <c r="HPS562" s="20"/>
      <c r="HPT562" s="31"/>
      <c r="HPU562" s="31"/>
      <c r="HPV562" s="19"/>
      <c r="HPW562" s="20"/>
      <c r="HPX562" s="20"/>
      <c r="HPY562" s="9"/>
      <c r="HPZ562" s="19"/>
      <c r="HQA562" s="19"/>
      <c r="HQB562" s="19"/>
      <c r="HQC562" s="19"/>
      <c r="HQD562" s="19"/>
      <c r="HQE562" s="20"/>
      <c r="HQF562" s="19"/>
      <c r="HQG562" s="19"/>
      <c r="HQH562" s="19"/>
      <c r="HQI562" s="20"/>
      <c r="HQJ562" s="20"/>
      <c r="HQK562" s="31"/>
      <c r="HQL562" s="31"/>
      <c r="HQM562" s="19"/>
      <c r="HQN562" s="20"/>
      <c r="HQO562" s="20"/>
      <c r="HQP562" s="9"/>
      <c r="HQQ562" s="19"/>
      <c r="HQR562" s="19"/>
      <c r="HQS562" s="19"/>
      <c r="HQT562" s="19"/>
      <c r="HQU562" s="19"/>
      <c r="HQV562" s="20"/>
      <c r="HQW562" s="19"/>
      <c r="HQX562" s="19"/>
      <c r="HQY562" s="19"/>
      <c r="HQZ562" s="20"/>
      <c r="HRA562" s="20"/>
      <c r="HRB562" s="31"/>
      <c r="HRC562" s="31"/>
      <c r="HRD562" s="19"/>
      <c r="HRE562" s="20"/>
      <c r="HRF562" s="20"/>
      <c r="HRG562" s="9"/>
      <c r="HRH562" s="19"/>
      <c r="HRI562" s="19"/>
      <c r="HRJ562" s="19"/>
      <c r="HRK562" s="19"/>
      <c r="HRL562" s="19"/>
      <c r="HRM562" s="20"/>
      <c r="HRN562" s="19"/>
      <c r="HRO562" s="19"/>
      <c r="HRP562" s="19"/>
      <c r="HRQ562" s="20"/>
      <c r="HRR562" s="20"/>
      <c r="HRS562" s="31"/>
      <c r="HRT562" s="31"/>
      <c r="HRU562" s="19"/>
      <c r="HRV562" s="20"/>
      <c r="HRW562" s="20"/>
      <c r="HRX562" s="9"/>
      <c r="HRY562" s="19"/>
      <c r="HRZ562" s="19"/>
      <c r="HSA562" s="19"/>
      <c r="HSB562" s="19"/>
      <c r="HSC562" s="19"/>
      <c r="HSD562" s="20"/>
      <c r="HSE562" s="19"/>
      <c r="HSF562" s="19"/>
      <c r="HSG562" s="19"/>
      <c r="HSH562" s="20"/>
      <c r="HSI562" s="20"/>
      <c r="HSJ562" s="31"/>
      <c r="HSK562" s="31"/>
      <c r="HSL562" s="19"/>
      <c r="HSM562" s="20"/>
      <c r="HSN562" s="20"/>
      <c r="HSO562" s="9"/>
      <c r="HSP562" s="19"/>
      <c r="HSQ562" s="19"/>
      <c r="HSR562" s="19"/>
      <c r="HSS562" s="19"/>
      <c r="HST562" s="19"/>
      <c r="HSU562" s="20"/>
      <c r="HSV562" s="19"/>
      <c r="HSW562" s="19"/>
      <c r="HSX562" s="19"/>
      <c r="HSY562" s="20"/>
      <c r="HSZ562" s="20"/>
      <c r="HTA562" s="31"/>
      <c r="HTB562" s="31"/>
      <c r="HTC562" s="19"/>
      <c r="HTD562" s="20"/>
      <c r="HTE562" s="20"/>
      <c r="HTF562" s="9"/>
      <c r="HTG562" s="19"/>
      <c r="HTH562" s="19"/>
      <c r="HTI562" s="19"/>
      <c r="HTJ562" s="19"/>
      <c r="HTK562" s="19"/>
      <c r="HTL562" s="20"/>
      <c r="HTM562" s="19"/>
      <c r="HTN562" s="19"/>
      <c r="HTO562" s="19"/>
      <c r="HTP562" s="20"/>
      <c r="HTQ562" s="20"/>
      <c r="HTR562" s="31"/>
      <c r="HTS562" s="31"/>
      <c r="HTT562" s="19"/>
      <c r="HTU562" s="20"/>
      <c r="HTV562" s="20"/>
      <c r="HTW562" s="9"/>
      <c r="HTX562" s="19"/>
      <c r="HTY562" s="19"/>
      <c r="HTZ562" s="19"/>
      <c r="HUA562" s="19"/>
      <c r="HUB562" s="19"/>
      <c r="HUC562" s="20"/>
      <c r="HUD562" s="19"/>
      <c r="HUE562" s="19"/>
      <c r="HUF562" s="19"/>
      <c r="HUG562" s="20"/>
      <c r="HUH562" s="20"/>
      <c r="HUI562" s="31"/>
      <c r="HUJ562" s="31"/>
      <c r="HUK562" s="19"/>
      <c r="HUL562" s="20"/>
      <c r="HUM562" s="20"/>
      <c r="HUN562" s="9"/>
      <c r="HUO562" s="19"/>
      <c r="HUP562" s="19"/>
      <c r="HUQ562" s="19"/>
      <c r="HUR562" s="19"/>
      <c r="HUS562" s="19"/>
      <c r="HUT562" s="20"/>
      <c r="HUU562" s="19"/>
      <c r="HUV562" s="19"/>
      <c r="HUW562" s="19"/>
      <c r="HUX562" s="20"/>
      <c r="HUY562" s="20"/>
      <c r="HUZ562" s="31"/>
      <c r="HVA562" s="31"/>
      <c r="HVB562" s="19"/>
      <c r="HVC562" s="20"/>
      <c r="HVD562" s="20"/>
      <c r="HVE562" s="9"/>
      <c r="HVF562" s="19"/>
      <c r="HVG562" s="19"/>
      <c r="HVH562" s="19"/>
      <c r="HVI562" s="19"/>
      <c r="HVJ562" s="19"/>
      <c r="HVK562" s="20"/>
      <c r="HVL562" s="19"/>
      <c r="HVM562" s="19"/>
      <c r="HVN562" s="19"/>
      <c r="HVO562" s="20"/>
      <c r="HVP562" s="20"/>
      <c r="HVQ562" s="31"/>
      <c r="HVR562" s="31"/>
      <c r="HVS562" s="19"/>
      <c r="HVT562" s="20"/>
      <c r="HVU562" s="20"/>
      <c r="HVV562" s="9"/>
      <c r="HVW562" s="19"/>
      <c r="HVX562" s="19"/>
      <c r="HVY562" s="19"/>
      <c r="HVZ562" s="19"/>
      <c r="HWA562" s="19"/>
      <c r="HWB562" s="20"/>
      <c r="HWC562" s="19"/>
      <c r="HWD562" s="19"/>
      <c r="HWE562" s="19"/>
      <c r="HWF562" s="20"/>
      <c r="HWG562" s="20"/>
      <c r="HWH562" s="31"/>
      <c r="HWI562" s="31"/>
      <c r="HWJ562" s="19"/>
      <c r="HWK562" s="20"/>
      <c r="HWL562" s="20"/>
      <c r="HWM562" s="9"/>
      <c r="HWN562" s="19"/>
      <c r="HWO562" s="19"/>
      <c r="HWP562" s="19"/>
      <c r="HWQ562" s="19"/>
      <c r="HWR562" s="19"/>
      <c r="HWS562" s="20"/>
      <c r="HWT562" s="19"/>
      <c r="HWU562" s="19"/>
      <c r="HWV562" s="19"/>
      <c r="HWW562" s="20"/>
      <c r="HWX562" s="20"/>
      <c r="HWY562" s="31"/>
      <c r="HWZ562" s="31"/>
      <c r="HXA562" s="19"/>
      <c r="HXB562" s="20"/>
      <c r="HXC562" s="20"/>
      <c r="HXD562" s="9"/>
      <c r="HXE562" s="19"/>
      <c r="HXF562" s="19"/>
      <c r="HXG562" s="19"/>
      <c r="HXH562" s="19"/>
      <c r="HXI562" s="19"/>
      <c r="HXJ562" s="20"/>
      <c r="HXK562" s="19"/>
      <c r="HXL562" s="19"/>
      <c r="HXM562" s="19"/>
      <c r="HXN562" s="20"/>
      <c r="HXO562" s="20"/>
      <c r="HXP562" s="31"/>
      <c r="HXQ562" s="31"/>
      <c r="HXR562" s="19"/>
      <c r="HXS562" s="20"/>
      <c r="HXT562" s="20"/>
      <c r="HXU562" s="9"/>
      <c r="HXV562" s="19"/>
      <c r="HXW562" s="19"/>
      <c r="HXX562" s="19"/>
      <c r="HXY562" s="19"/>
      <c r="HXZ562" s="19"/>
      <c r="HYA562" s="20"/>
      <c r="HYB562" s="19"/>
      <c r="HYC562" s="19"/>
      <c r="HYD562" s="19"/>
      <c r="HYE562" s="20"/>
      <c r="HYF562" s="20"/>
      <c r="HYG562" s="31"/>
      <c r="HYH562" s="31"/>
      <c r="HYI562" s="19"/>
      <c r="HYJ562" s="20"/>
      <c r="HYK562" s="20"/>
      <c r="HYL562" s="9"/>
      <c r="HYM562" s="19"/>
      <c r="HYN562" s="19"/>
      <c r="HYO562" s="19"/>
      <c r="HYP562" s="19"/>
      <c r="HYQ562" s="19"/>
      <c r="HYR562" s="20"/>
      <c r="HYS562" s="19"/>
      <c r="HYT562" s="19"/>
      <c r="HYU562" s="19"/>
      <c r="HYV562" s="20"/>
      <c r="HYW562" s="20"/>
      <c r="HYX562" s="31"/>
      <c r="HYY562" s="31"/>
      <c r="HYZ562" s="19"/>
      <c r="HZA562" s="20"/>
      <c r="HZB562" s="20"/>
      <c r="HZC562" s="9"/>
      <c r="HZD562" s="19"/>
      <c r="HZE562" s="19"/>
      <c r="HZF562" s="19"/>
      <c r="HZG562" s="19"/>
      <c r="HZH562" s="19"/>
      <c r="HZI562" s="20"/>
      <c r="HZJ562" s="19"/>
      <c r="HZK562" s="19"/>
      <c r="HZL562" s="19"/>
      <c r="HZM562" s="20"/>
      <c r="HZN562" s="20"/>
      <c r="HZO562" s="31"/>
      <c r="HZP562" s="31"/>
      <c r="HZQ562" s="19"/>
      <c r="HZR562" s="20"/>
      <c r="HZS562" s="20"/>
      <c r="HZT562" s="9"/>
      <c r="HZU562" s="19"/>
      <c r="HZV562" s="19"/>
      <c r="HZW562" s="19"/>
      <c r="HZX562" s="19"/>
      <c r="HZY562" s="19"/>
      <c r="HZZ562" s="20"/>
      <c r="IAA562" s="19"/>
      <c r="IAB562" s="19"/>
      <c r="IAC562" s="19"/>
      <c r="IAD562" s="20"/>
      <c r="IAE562" s="20"/>
      <c r="IAF562" s="31"/>
      <c r="IAG562" s="31"/>
      <c r="IAH562" s="19"/>
      <c r="IAI562" s="20"/>
      <c r="IAJ562" s="20"/>
      <c r="IAK562" s="9"/>
      <c r="IAL562" s="19"/>
      <c r="IAM562" s="19"/>
      <c r="IAN562" s="19"/>
      <c r="IAO562" s="19"/>
      <c r="IAP562" s="19"/>
      <c r="IAQ562" s="20"/>
      <c r="IAR562" s="19"/>
      <c r="IAS562" s="19"/>
      <c r="IAT562" s="19"/>
      <c r="IAU562" s="20"/>
      <c r="IAV562" s="20"/>
      <c r="IAW562" s="31"/>
      <c r="IAX562" s="31"/>
      <c r="IAY562" s="19"/>
      <c r="IAZ562" s="20"/>
      <c r="IBA562" s="20"/>
      <c r="IBB562" s="9"/>
      <c r="IBC562" s="19"/>
      <c r="IBD562" s="19"/>
      <c r="IBE562" s="19"/>
      <c r="IBF562" s="19"/>
      <c r="IBG562" s="19"/>
      <c r="IBH562" s="20"/>
      <c r="IBI562" s="19"/>
      <c r="IBJ562" s="19"/>
      <c r="IBK562" s="19"/>
      <c r="IBL562" s="20"/>
      <c r="IBM562" s="20"/>
      <c r="IBN562" s="31"/>
      <c r="IBO562" s="31"/>
      <c r="IBP562" s="19"/>
      <c r="IBQ562" s="20"/>
      <c r="IBR562" s="20"/>
      <c r="IBS562" s="9"/>
      <c r="IBT562" s="19"/>
      <c r="IBU562" s="19"/>
      <c r="IBV562" s="19"/>
      <c r="IBW562" s="19"/>
      <c r="IBX562" s="19"/>
      <c r="IBY562" s="20"/>
      <c r="IBZ562" s="19"/>
      <c r="ICA562" s="19"/>
      <c r="ICB562" s="19"/>
      <c r="ICC562" s="20"/>
      <c r="ICD562" s="20"/>
      <c r="ICE562" s="31"/>
      <c r="ICF562" s="31"/>
      <c r="ICG562" s="19"/>
      <c r="ICH562" s="20"/>
      <c r="ICI562" s="20"/>
      <c r="ICJ562" s="9"/>
      <c r="ICK562" s="19"/>
      <c r="ICL562" s="19"/>
      <c r="ICM562" s="19"/>
      <c r="ICN562" s="19"/>
      <c r="ICO562" s="19"/>
      <c r="ICP562" s="20"/>
      <c r="ICQ562" s="19"/>
      <c r="ICR562" s="19"/>
      <c r="ICS562" s="19"/>
      <c r="ICT562" s="20"/>
      <c r="ICU562" s="20"/>
      <c r="ICV562" s="31"/>
      <c r="ICW562" s="31"/>
      <c r="ICX562" s="19"/>
      <c r="ICY562" s="20"/>
      <c r="ICZ562" s="20"/>
      <c r="IDA562" s="9"/>
      <c r="IDB562" s="19"/>
      <c r="IDC562" s="19"/>
      <c r="IDD562" s="19"/>
      <c r="IDE562" s="19"/>
      <c r="IDF562" s="19"/>
      <c r="IDG562" s="20"/>
      <c r="IDH562" s="19"/>
      <c r="IDI562" s="19"/>
      <c r="IDJ562" s="19"/>
      <c r="IDK562" s="20"/>
      <c r="IDL562" s="20"/>
      <c r="IDM562" s="31"/>
      <c r="IDN562" s="31"/>
      <c r="IDO562" s="19"/>
      <c r="IDP562" s="20"/>
      <c r="IDQ562" s="20"/>
      <c r="IDR562" s="9"/>
      <c r="IDS562" s="19"/>
      <c r="IDT562" s="19"/>
      <c r="IDU562" s="19"/>
      <c r="IDV562" s="19"/>
      <c r="IDW562" s="19"/>
      <c r="IDX562" s="20"/>
      <c r="IDY562" s="19"/>
      <c r="IDZ562" s="19"/>
      <c r="IEA562" s="19"/>
      <c r="IEB562" s="20"/>
      <c r="IEC562" s="20"/>
      <c r="IED562" s="31"/>
      <c r="IEE562" s="31"/>
      <c r="IEF562" s="19"/>
      <c r="IEG562" s="20"/>
      <c r="IEH562" s="20"/>
      <c r="IEI562" s="9"/>
      <c r="IEJ562" s="19"/>
      <c r="IEK562" s="19"/>
      <c r="IEL562" s="19"/>
      <c r="IEM562" s="19"/>
      <c r="IEN562" s="19"/>
      <c r="IEO562" s="20"/>
      <c r="IEP562" s="19"/>
      <c r="IEQ562" s="19"/>
      <c r="IER562" s="19"/>
      <c r="IES562" s="20"/>
      <c r="IET562" s="20"/>
      <c r="IEU562" s="31"/>
      <c r="IEV562" s="31"/>
      <c r="IEW562" s="19"/>
      <c r="IEX562" s="20"/>
      <c r="IEY562" s="20"/>
      <c r="IEZ562" s="9"/>
      <c r="IFA562" s="19"/>
      <c r="IFB562" s="19"/>
      <c r="IFC562" s="19"/>
      <c r="IFD562" s="19"/>
      <c r="IFE562" s="19"/>
      <c r="IFF562" s="20"/>
      <c r="IFG562" s="19"/>
      <c r="IFH562" s="19"/>
      <c r="IFI562" s="19"/>
      <c r="IFJ562" s="20"/>
      <c r="IFK562" s="20"/>
      <c r="IFL562" s="31"/>
      <c r="IFM562" s="31"/>
      <c r="IFN562" s="19"/>
      <c r="IFO562" s="20"/>
      <c r="IFP562" s="20"/>
      <c r="IFQ562" s="9"/>
      <c r="IFR562" s="19"/>
      <c r="IFS562" s="19"/>
      <c r="IFT562" s="19"/>
      <c r="IFU562" s="19"/>
      <c r="IFV562" s="19"/>
      <c r="IFW562" s="20"/>
      <c r="IFX562" s="19"/>
      <c r="IFY562" s="19"/>
      <c r="IFZ562" s="19"/>
      <c r="IGA562" s="20"/>
      <c r="IGB562" s="20"/>
      <c r="IGC562" s="31"/>
      <c r="IGD562" s="31"/>
      <c r="IGE562" s="19"/>
      <c r="IGF562" s="20"/>
      <c r="IGG562" s="20"/>
      <c r="IGH562" s="9"/>
      <c r="IGI562" s="19"/>
      <c r="IGJ562" s="19"/>
      <c r="IGK562" s="19"/>
      <c r="IGL562" s="19"/>
      <c r="IGM562" s="19"/>
      <c r="IGN562" s="20"/>
      <c r="IGO562" s="19"/>
      <c r="IGP562" s="19"/>
      <c r="IGQ562" s="19"/>
      <c r="IGR562" s="20"/>
      <c r="IGS562" s="20"/>
      <c r="IGT562" s="31"/>
      <c r="IGU562" s="31"/>
      <c r="IGV562" s="19"/>
      <c r="IGW562" s="20"/>
      <c r="IGX562" s="20"/>
      <c r="IGY562" s="9"/>
      <c r="IGZ562" s="19"/>
      <c r="IHA562" s="19"/>
      <c r="IHB562" s="19"/>
      <c r="IHC562" s="19"/>
      <c r="IHD562" s="19"/>
      <c r="IHE562" s="20"/>
      <c r="IHF562" s="19"/>
      <c r="IHG562" s="19"/>
      <c r="IHH562" s="19"/>
      <c r="IHI562" s="20"/>
      <c r="IHJ562" s="20"/>
      <c r="IHK562" s="31"/>
      <c r="IHL562" s="31"/>
      <c r="IHM562" s="19"/>
      <c r="IHN562" s="20"/>
      <c r="IHO562" s="20"/>
      <c r="IHP562" s="9"/>
      <c r="IHQ562" s="19"/>
      <c r="IHR562" s="19"/>
      <c r="IHS562" s="19"/>
      <c r="IHT562" s="19"/>
      <c r="IHU562" s="19"/>
      <c r="IHV562" s="20"/>
      <c r="IHW562" s="19"/>
      <c r="IHX562" s="19"/>
      <c r="IHY562" s="19"/>
      <c r="IHZ562" s="20"/>
      <c r="IIA562" s="20"/>
      <c r="IIB562" s="31"/>
      <c r="IIC562" s="31"/>
      <c r="IID562" s="19"/>
      <c r="IIE562" s="20"/>
      <c r="IIF562" s="20"/>
      <c r="IIG562" s="9"/>
      <c r="IIH562" s="19"/>
      <c r="III562" s="19"/>
      <c r="IIJ562" s="19"/>
      <c r="IIK562" s="19"/>
      <c r="IIL562" s="19"/>
      <c r="IIM562" s="20"/>
      <c r="IIN562" s="19"/>
      <c r="IIO562" s="19"/>
      <c r="IIP562" s="19"/>
      <c r="IIQ562" s="20"/>
      <c r="IIR562" s="20"/>
      <c r="IIS562" s="31"/>
      <c r="IIT562" s="31"/>
      <c r="IIU562" s="19"/>
      <c r="IIV562" s="20"/>
      <c r="IIW562" s="20"/>
      <c r="IIX562" s="9"/>
      <c r="IIY562" s="19"/>
      <c r="IIZ562" s="19"/>
      <c r="IJA562" s="19"/>
      <c r="IJB562" s="19"/>
      <c r="IJC562" s="19"/>
      <c r="IJD562" s="20"/>
      <c r="IJE562" s="19"/>
      <c r="IJF562" s="19"/>
      <c r="IJG562" s="19"/>
      <c r="IJH562" s="20"/>
      <c r="IJI562" s="20"/>
      <c r="IJJ562" s="31"/>
      <c r="IJK562" s="31"/>
      <c r="IJL562" s="19"/>
      <c r="IJM562" s="20"/>
      <c r="IJN562" s="20"/>
      <c r="IJO562" s="9"/>
      <c r="IJP562" s="19"/>
      <c r="IJQ562" s="19"/>
      <c r="IJR562" s="19"/>
      <c r="IJS562" s="19"/>
      <c r="IJT562" s="19"/>
      <c r="IJU562" s="20"/>
      <c r="IJV562" s="19"/>
      <c r="IJW562" s="19"/>
      <c r="IJX562" s="19"/>
      <c r="IJY562" s="20"/>
      <c r="IJZ562" s="20"/>
      <c r="IKA562" s="31"/>
      <c r="IKB562" s="31"/>
      <c r="IKC562" s="19"/>
      <c r="IKD562" s="20"/>
      <c r="IKE562" s="20"/>
      <c r="IKF562" s="9"/>
      <c r="IKG562" s="19"/>
      <c r="IKH562" s="19"/>
      <c r="IKI562" s="19"/>
      <c r="IKJ562" s="19"/>
      <c r="IKK562" s="19"/>
      <c r="IKL562" s="20"/>
      <c r="IKM562" s="19"/>
      <c r="IKN562" s="19"/>
      <c r="IKO562" s="19"/>
      <c r="IKP562" s="20"/>
      <c r="IKQ562" s="20"/>
      <c r="IKR562" s="31"/>
      <c r="IKS562" s="31"/>
      <c r="IKT562" s="19"/>
      <c r="IKU562" s="20"/>
      <c r="IKV562" s="20"/>
      <c r="IKW562" s="9"/>
      <c r="IKX562" s="19"/>
      <c r="IKY562" s="19"/>
      <c r="IKZ562" s="19"/>
      <c r="ILA562" s="19"/>
      <c r="ILB562" s="19"/>
      <c r="ILC562" s="20"/>
      <c r="ILD562" s="19"/>
      <c r="ILE562" s="19"/>
      <c r="ILF562" s="19"/>
      <c r="ILG562" s="20"/>
      <c r="ILH562" s="20"/>
      <c r="ILI562" s="31"/>
      <c r="ILJ562" s="31"/>
      <c r="ILK562" s="19"/>
      <c r="ILL562" s="20"/>
      <c r="ILM562" s="20"/>
      <c r="ILN562" s="9"/>
      <c r="ILO562" s="19"/>
      <c r="ILP562" s="19"/>
      <c r="ILQ562" s="19"/>
      <c r="ILR562" s="19"/>
      <c r="ILS562" s="19"/>
      <c r="ILT562" s="20"/>
      <c r="ILU562" s="19"/>
      <c r="ILV562" s="19"/>
      <c r="ILW562" s="19"/>
      <c r="ILX562" s="20"/>
      <c r="ILY562" s="20"/>
      <c r="ILZ562" s="31"/>
      <c r="IMA562" s="31"/>
      <c r="IMB562" s="19"/>
      <c r="IMC562" s="20"/>
      <c r="IMD562" s="20"/>
      <c r="IME562" s="9"/>
      <c r="IMF562" s="19"/>
      <c r="IMG562" s="19"/>
      <c r="IMH562" s="19"/>
      <c r="IMI562" s="19"/>
      <c r="IMJ562" s="19"/>
      <c r="IMK562" s="20"/>
      <c r="IML562" s="19"/>
      <c r="IMM562" s="19"/>
      <c r="IMN562" s="19"/>
      <c r="IMO562" s="20"/>
      <c r="IMP562" s="20"/>
      <c r="IMQ562" s="31"/>
      <c r="IMR562" s="31"/>
      <c r="IMS562" s="19"/>
      <c r="IMT562" s="20"/>
      <c r="IMU562" s="20"/>
      <c r="IMV562" s="9"/>
      <c r="IMW562" s="19"/>
      <c r="IMX562" s="19"/>
      <c r="IMY562" s="19"/>
      <c r="IMZ562" s="19"/>
      <c r="INA562" s="19"/>
      <c r="INB562" s="20"/>
      <c r="INC562" s="19"/>
      <c r="IND562" s="19"/>
      <c r="INE562" s="19"/>
      <c r="INF562" s="20"/>
      <c r="ING562" s="20"/>
      <c r="INH562" s="31"/>
      <c r="INI562" s="31"/>
      <c r="INJ562" s="19"/>
      <c r="INK562" s="20"/>
      <c r="INL562" s="20"/>
      <c r="INM562" s="9"/>
      <c r="INN562" s="19"/>
      <c r="INO562" s="19"/>
      <c r="INP562" s="19"/>
      <c r="INQ562" s="19"/>
      <c r="INR562" s="19"/>
      <c r="INS562" s="20"/>
      <c r="INT562" s="19"/>
      <c r="INU562" s="19"/>
      <c r="INV562" s="19"/>
      <c r="INW562" s="20"/>
      <c r="INX562" s="20"/>
      <c r="INY562" s="31"/>
      <c r="INZ562" s="31"/>
      <c r="IOA562" s="19"/>
      <c r="IOB562" s="20"/>
      <c r="IOC562" s="20"/>
      <c r="IOD562" s="9"/>
      <c r="IOE562" s="19"/>
      <c r="IOF562" s="19"/>
      <c r="IOG562" s="19"/>
      <c r="IOH562" s="19"/>
      <c r="IOI562" s="19"/>
      <c r="IOJ562" s="20"/>
      <c r="IOK562" s="19"/>
      <c r="IOL562" s="19"/>
      <c r="IOM562" s="19"/>
      <c r="ION562" s="20"/>
      <c r="IOO562" s="20"/>
      <c r="IOP562" s="31"/>
      <c r="IOQ562" s="31"/>
      <c r="IOR562" s="19"/>
      <c r="IOS562" s="20"/>
      <c r="IOT562" s="20"/>
      <c r="IOU562" s="9"/>
      <c r="IOV562" s="19"/>
      <c r="IOW562" s="19"/>
      <c r="IOX562" s="19"/>
      <c r="IOY562" s="19"/>
      <c r="IOZ562" s="19"/>
      <c r="IPA562" s="20"/>
      <c r="IPB562" s="19"/>
      <c r="IPC562" s="19"/>
      <c r="IPD562" s="19"/>
      <c r="IPE562" s="20"/>
      <c r="IPF562" s="20"/>
      <c r="IPG562" s="31"/>
      <c r="IPH562" s="31"/>
      <c r="IPI562" s="19"/>
      <c r="IPJ562" s="20"/>
      <c r="IPK562" s="20"/>
      <c r="IPL562" s="9"/>
      <c r="IPM562" s="19"/>
      <c r="IPN562" s="19"/>
      <c r="IPO562" s="19"/>
      <c r="IPP562" s="19"/>
      <c r="IPQ562" s="19"/>
      <c r="IPR562" s="20"/>
      <c r="IPS562" s="19"/>
      <c r="IPT562" s="19"/>
      <c r="IPU562" s="19"/>
      <c r="IPV562" s="20"/>
      <c r="IPW562" s="20"/>
      <c r="IPX562" s="31"/>
      <c r="IPY562" s="31"/>
      <c r="IPZ562" s="19"/>
      <c r="IQA562" s="20"/>
      <c r="IQB562" s="20"/>
      <c r="IQC562" s="9"/>
      <c r="IQD562" s="19"/>
      <c r="IQE562" s="19"/>
      <c r="IQF562" s="19"/>
      <c r="IQG562" s="19"/>
      <c r="IQH562" s="19"/>
      <c r="IQI562" s="20"/>
      <c r="IQJ562" s="19"/>
      <c r="IQK562" s="19"/>
      <c r="IQL562" s="19"/>
      <c r="IQM562" s="20"/>
      <c r="IQN562" s="20"/>
      <c r="IQO562" s="31"/>
      <c r="IQP562" s="31"/>
      <c r="IQQ562" s="19"/>
      <c r="IQR562" s="20"/>
      <c r="IQS562" s="20"/>
      <c r="IQT562" s="9"/>
      <c r="IQU562" s="19"/>
      <c r="IQV562" s="19"/>
      <c r="IQW562" s="19"/>
      <c r="IQX562" s="19"/>
      <c r="IQY562" s="19"/>
      <c r="IQZ562" s="20"/>
      <c r="IRA562" s="19"/>
      <c r="IRB562" s="19"/>
      <c r="IRC562" s="19"/>
      <c r="IRD562" s="20"/>
      <c r="IRE562" s="20"/>
      <c r="IRF562" s="31"/>
      <c r="IRG562" s="31"/>
      <c r="IRH562" s="19"/>
      <c r="IRI562" s="20"/>
      <c r="IRJ562" s="20"/>
      <c r="IRK562" s="9"/>
      <c r="IRL562" s="19"/>
      <c r="IRM562" s="19"/>
      <c r="IRN562" s="19"/>
      <c r="IRO562" s="19"/>
      <c r="IRP562" s="19"/>
      <c r="IRQ562" s="20"/>
      <c r="IRR562" s="19"/>
      <c r="IRS562" s="19"/>
      <c r="IRT562" s="19"/>
      <c r="IRU562" s="20"/>
      <c r="IRV562" s="20"/>
      <c r="IRW562" s="31"/>
      <c r="IRX562" s="31"/>
      <c r="IRY562" s="19"/>
      <c r="IRZ562" s="20"/>
      <c r="ISA562" s="20"/>
      <c r="ISB562" s="9"/>
      <c r="ISC562" s="19"/>
      <c r="ISD562" s="19"/>
      <c r="ISE562" s="19"/>
      <c r="ISF562" s="19"/>
      <c r="ISG562" s="19"/>
      <c r="ISH562" s="20"/>
      <c r="ISI562" s="19"/>
      <c r="ISJ562" s="19"/>
      <c r="ISK562" s="19"/>
      <c r="ISL562" s="20"/>
      <c r="ISM562" s="20"/>
      <c r="ISN562" s="31"/>
      <c r="ISO562" s="31"/>
      <c r="ISP562" s="19"/>
      <c r="ISQ562" s="20"/>
      <c r="ISR562" s="20"/>
      <c r="ISS562" s="9"/>
      <c r="IST562" s="19"/>
      <c r="ISU562" s="19"/>
      <c r="ISV562" s="19"/>
      <c r="ISW562" s="19"/>
      <c r="ISX562" s="19"/>
      <c r="ISY562" s="20"/>
      <c r="ISZ562" s="19"/>
      <c r="ITA562" s="19"/>
      <c r="ITB562" s="19"/>
      <c r="ITC562" s="20"/>
      <c r="ITD562" s="20"/>
      <c r="ITE562" s="31"/>
      <c r="ITF562" s="31"/>
      <c r="ITG562" s="19"/>
      <c r="ITH562" s="20"/>
      <c r="ITI562" s="20"/>
      <c r="ITJ562" s="9"/>
      <c r="ITK562" s="19"/>
      <c r="ITL562" s="19"/>
      <c r="ITM562" s="19"/>
      <c r="ITN562" s="19"/>
      <c r="ITO562" s="19"/>
      <c r="ITP562" s="20"/>
      <c r="ITQ562" s="19"/>
      <c r="ITR562" s="19"/>
      <c r="ITS562" s="19"/>
      <c r="ITT562" s="20"/>
      <c r="ITU562" s="20"/>
      <c r="ITV562" s="31"/>
      <c r="ITW562" s="31"/>
      <c r="ITX562" s="19"/>
      <c r="ITY562" s="20"/>
      <c r="ITZ562" s="20"/>
      <c r="IUA562" s="9"/>
      <c r="IUB562" s="19"/>
      <c r="IUC562" s="19"/>
      <c r="IUD562" s="19"/>
      <c r="IUE562" s="19"/>
      <c r="IUF562" s="19"/>
      <c r="IUG562" s="20"/>
      <c r="IUH562" s="19"/>
      <c r="IUI562" s="19"/>
      <c r="IUJ562" s="19"/>
      <c r="IUK562" s="20"/>
      <c r="IUL562" s="20"/>
      <c r="IUM562" s="31"/>
      <c r="IUN562" s="31"/>
      <c r="IUO562" s="19"/>
      <c r="IUP562" s="20"/>
      <c r="IUQ562" s="20"/>
      <c r="IUR562" s="9"/>
      <c r="IUS562" s="19"/>
      <c r="IUT562" s="19"/>
      <c r="IUU562" s="19"/>
      <c r="IUV562" s="19"/>
      <c r="IUW562" s="19"/>
      <c r="IUX562" s="20"/>
      <c r="IUY562" s="19"/>
      <c r="IUZ562" s="19"/>
      <c r="IVA562" s="19"/>
      <c r="IVB562" s="20"/>
      <c r="IVC562" s="20"/>
      <c r="IVD562" s="31"/>
      <c r="IVE562" s="31"/>
      <c r="IVF562" s="19"/>
      <c r="IVG562" s="20"/>
      <c r="IVH562" s="20"/>
      <c r="IVI562" s="9"/>
      <c r="IVJ562" s="19"/>
      <c r="IVK562" s="19"/>
      <c r="IVL562" s="19"/>
      <c r="IVM562" s="19"/>
      <c r="IVN562" s="19"/>
      <c r="IVO562" s="20"/>
      <c r="IVP562" s="19"/>
      <c r="IVQ562" s="19"/>
      <c r="IVR562" s="19"/>
      <c r="IVS562" s="20"/>
      <c r="IVT562" s="20"/>
      <c r="IVU562" s="31"/>
      <c r="IVV562" s="31"/>
      <c r="IVW562" s="19"/>
      <c r="IVX562" s="20"/>
      <c r="IVY562" s="20"/>
      <c r="IVZ562" s="9"/>
      <c r="IWA562" s="19"/>
      <c r="IWB562" s="19"/>
      <c r="IWC562" s="19"/>
      <c r="IWD562" s="19"/>
      <c r="IWE562" s="19"/>
      <c r="IWF562" s="20"/>
      <c r="IWG562" s="19"/>
      <c r="IWH562" s="19"/>
      <c r="IWI562" s="19"/>
      <c r="IWJ562" s="20"/>
      <c r="IWK562" s="20"/>
      <c r="IWL562" s="31"/>
      <c r="IWM562" s="31"/>
      <c r="IWN562" s="19"/>
      <c r="IWO562" s="20"/>
      <c r="IWP562" s="20"/>
      <c r="IWQ562" s="9"/>
      <c r="IWR562" s="19"/>
      <c r="IWS562" s="19"/>
      <c r="IWT562" s="19"/>
      <c r="IWU562" s="19"/>
      <c r="IWV562" s="19"/>
      <c r="IWW562" s="20"/>
      <c r="IWX562" s="19"/>
      <c r="IWY562" s="19"/>
      <c r="IWZ562" s="19"/>
      <c r="IXA562" s="20"/>
      <c r="IXB562" s="20"/>
      <c r="IXC562" s="31"/>
      <c r="IXD562" s="31"/>
      <c r="IXE562" s="19"/>
      <c r="IXF562" s="20"/>
      <c r="IXG562" s="20"/>
      <c r="IXH562" s="9"/>
      <c r="IXI562" s="19"/>
      <c r="IXJ562" s="19"/>
      <c r="IXK562" s="19"/>
      <c r="IXL562" s="19"/>
      <c r="IXM562" s="19"/>
      <c r="IXN562" s="20"/>
      <c r="IXO562" s="19"/>
      <c r="IXP562" s="19"/>
      <c r="IXQ562" s="19"/>
      <c r="IXR562" s="20"/>
      <c r="IXS562" s="20"/>
      <c r="IXT562" s="31"/>
      <c r="IXU562" s="31"/>
      <c r="IXV562" s="19"/>
      <c r="IXW562" s="20"/>
      <c r="IXX562" s="20"/>
      <c r="IXY562" s="9"/>
      <c r="IXZ562" s="19"/>
      <c r="IYA562" s="19"/>
      <c r="IYB562" s="19"/>
      <c r="IYC562" s="19"/>
      <c r="IYD562" s="19"/>
      <c r="IYE562" s="20"/>
      <c r="IYF562" s="19"/>
      <c r="IYG562" s="19"/>
      <c r="IYH562" s="19"/>
      <c r="IYI562" s="20"/>
      <c r="IYJ562" s="20"/>
      <c r="IYK562" s="31"/>
      <c r="IYL562" s="31"/>
      <c r="IYM562" s="19"/>
      <c r="IYN562" s="20"/>
      <c r="IYO562" s="20"/>
      <c r="IYP562" s="9"/>
      <c r="IYQ562" s="19"/>
      <c r="IYR562" s="19"/>
      <c r="IYS562" s="19"/>
      <c r="IYT562" s="19"/>
      <c r="IYU562" s="19"/>
      <c r="IYV562" s="20"/>
      <c r="IYW562" s="19"/>
      <c r="IYX562" s="19"/>
      <c r="IYY562" s="19"/>
      <c r="IYZ562" s="20"/>
      <c r="IZA562" s="20"/>
      <c r="IZB562" s="31"/>
      <c r="IZC562" s="31"/>
      <c r="IZD562" s="19"/>
      <c r="IZE562" s="20"/>
      <c r="IZF562" s="20"/>
      <c r="IZG562" s="9"/>
      <c r="IZH562" s="19"/>
      <c r="IZI562" s="19"/>
      <c r="IZJ562" s="19"/>
      <c r="IZK562" s="19"/>
      <c r="IZL562" s="19"/>
      <c r="IZM562" s="20"/>
      <c r="IZN562" s="19"/>
      <c r="IZO562" s="19"/>
      <c r="IZP562" s="19"/>
      <c r="IZQ562" s="20"/>
      <c r="IZR562" s="20"/>
      <c r="IZS562" s="31"/>
      <c r="IZT562" s="31"/>
      <c r="IZU562" s="19"/>
      <c r="IZV562" s="20"/>
      <c r="IZW562" s="20"/>
      <c r="IZX562" s="9"/>
      <c r="IZY562" s="19"/>
      <c r="IZZ562" s="19"/>
      <c r="JAA562" s="19"/>
      <c r="JAB562" s="19"/>
      <c r="JAC562" s="19"/>
      <c r="JAD562" s="20"/>
      <c r="JAE562" s="19"/>
      <c r="JAF562" s="19"/>
      <c r="JAG562" s="19"/>
      <c r="JAH562" s="20"/>
      <c r="JAI562" s="20"/>
      <c r="JAJ562" s="31"/>
      <c r="JAK562" s="31"/>
      <c r="JAL562" s="19"/>
      <c r="JAM562" s="20"/>
      <c r="JAN562" s="20"/>
      <c r="JAO562" s="9"/>
      <c r="JAP562" s="19"/>
      <c r="JAQ562" s="19"/>
      <c r="JAR562" s="19"/>
      <c r="JAS562" s="19"/>
      <c r="JAT562" s="19"/>
      <c r="JAU562" s="20"/>
      <c r="JAV562" s="19"/>
      <c r="JAW562" s="19"/>
      <c r="JAX562" s="19"/>
      <c r="JAY562" s="20"/>
      <c r="JAZ562" s="20"/>
      <c r="JBA562" s="31"/>
      <c r="JBB562" s="31"/>
      <c r="JBC562" s="19"/>
      <c r="JBD562" s="20"/>
      <c r="JBE562" s="20"/>
      <c r="JBF562" s="9"/>
      <c r="JBG562" s="19"/>
      <c r="JBH562" s="19"/>
      <c r="JBI562" s="19"/>
      <c r="JBJ562" s="19"/>
      <c r="JBK562" s="19"/>
      <c r="JBL562" s="20"/>
      <c r="JBM562" s="19"/>
      <c r="JBN562" s="19"/>
      <c r="JBO562" s="19"/>
      <c r="JBP562" s="20"/>
      <c r="JBQ562" s="20"/>
      <c r="JBR562" s="31"/>
      <c r="JBS562" s="31"/>
      <c r="JBT562" s="19"/>
      <c r="JBU562" s="20"/>
      <c r="JBV562" s="20"/>
      <c r="JBW562" s="9"/>
      <c r="JBX562" s="19"/>
      <c r="JBY562" s="19"/>
      <c r="JBZ562" s="19"/>
      <c r="JCA562" s="19"/>
      <c r="JCB562" s="19"/>
      <c r="JCC562" s="20"/>
      <c r="JCD562" s="19"/>
      <c r="JCE562" s="19"/>
      <c r="JCF562" s="19"/>
      <c r="JCG562" s="20"/>
      <c r="JCH562" s="20"/>
      <c r="JCI562" s="31"/>
      <c r="JCJ562" s="31"/>
      <c r="JCK562" s="19"/>
      <c r="JCL562" s="20"/>
      <c r="JCM562" s="20"/>
      <c r="JCN562" s="9"/>
      <c r="JCO562" s="19"/>
      <c r="JCP562" s="19"/>
      <c r="JCQ562" s="19"/>
      <c r="JCR562" s="19"/>
      <c r="JCS562" s="19"/>
      <c r="JCT562" s="20"/>
      <c r="JCU562" s="19"/>
      <c r="JCV562" s="19"/>
      <c r="JCW562" s="19"/>
      <c r="JCX562" s="20"/>
      <c r="JCY562" s="20"/>
      <c r="JCZ562" s="31"/>
      <c r="JDA562" s="31"/>
      <c r="JDB562" s="19"/>
      <c r="JDC562" s="20"/>
      <c r="JDD562" s="20"/>
      <c r="JDE562" s="9"/>
      <c r="JDF562" s="19"/>
      <c r="JDG562" s="19"/>
      <c r="JDH562" s="19"/>
      <c r="JDI562" s="19"/>
      <c r="JDJ562" s="19"/>
      <c r="JDK562" s="20"/>
      <c r="JDL562" s="19"/>
      <c r="JDM562" s="19"/>
      <c r="JDN562" s="19"/>
      <c r="JDO562" s="20"/>
      <c r="JDP562" s="20"/>
      <c r="JDQ562" s="31"/>
      <c r="JDR562" s="31"/>
      <c r="JDS562" s="19"/>
      <c r="JDT562" s="20"/>
      <c r="JDU562" s="20"/>
      <c r="JDV562" s="9"/>
      <c r="JDW562" s="19"/>
      <c r="JDX562" s="19"/>
      <c r="JDY562" s="19"/>
      <c r="JDZ562" s="19"/>
      <c r="JEA562" s="19"/>
      <c r="JEB562" s="20"/>
      <c r="JEC562" s="19"/>
      <c r="JED562" s="19"/>
      <c r="JEE562" s="19"/>
      <c r="JEF562" s="20"/>
      <c r="JEG562" s="20"/>
      <c r="JEH562" s="31"/>
      <c r="JEI562" s="31"/>
      <c r="JEJ562" s="19"/>
      <c r="JEK562" s="20"/>
      <c r="JEL562" s="20"/>
      <c r="JEM562" s="9"/>
      <c r="JEN562" s="19"/>
      <c r="JEO562" s="19"/>
      <c r="JEP562" s="19"/>
      <c r="JEQ562" s="19"/>
      <c r="JER562" s="19"/>
      <c r="JES562" s="20"/>
      <c r="JET562" s="19"/>
      <c r="JEU562" s="19"/>
      <c r="JEV562" s="19"/>
      <c r="JEW562" s="20"/>
      <c r="JEX562" s="20"/>
      <c r="JEY562" s="31"/>
      <c r="JEZ562" s="31"/>
      <c r="JFA562" s="19"/>
      <c r="JFB562" s="20"/>
      <c r="JFC562" s="20"/>
      <c r="JFD562" s="9"/>
      <c r="JFE562" s="19"/>
      <c r="JFF562" s="19"/>
      <c r="JFG562" s="19"/>
      <c r="JFH562" s="19"/>
      <c r="JFI562" s="19"/>
      <c r="JFJ562" s="20"/>
      <c r="JFK562" s="19"/>
      <c r="JFL562" s="19"/>
      <c r="JFM562" s="19"/>
      <c r="JFN562" s="20"/>
      <c r="JFO562" s="20"/>
      <c r="JFP562" s="31"/>
      <c r="JFQ562" s="31"/>
      <c r="JFR562" s="19"/>
      <c r="JFS562" s="20"/>
      <c r="JFT562" s="20"/>
      <c r="JFU562" s="9"/>
      <c r="JFV562" s="19"/>
      <c r="JFW562" s="19"/>
      <c r="JFX562" s="19"/>
      <c r="JFY562" s="19"/>
      <c r="JFZ562" s="19"/>
      <c r="JGA562" s="20"/>
      <c r="JGB562" s="19"/>
      <c r="JGC562" s="19"/>
      <c r="JGD562" s="19"/>
      <c r="JGE562" s="20"/>
      <c r="JGF562" s="20"/>
      <c r="JGG562" s="31"/>
      <c r="JGH562" s="31"/>
      <c r="JGI562" s="19"/>
      <c r="JGJ562" s="20"/>
      <c r="JGK562" s="20"/>
      <c r="JGL562" s="9"/>
      <c r="JGM562" s="19"/>
      <c r="JGN562" s="19"/>
      <c r="JGO562" s="19"/>
      <c r="JGP562" s="19"/>
      <c r="JGQ562" s="19"/>
      <c r="JGR562" s="20"/>
      <c r="JGS562" s="19"/>
      <c r="JGT562" s="19"/>
      <c r="JGU562" s="19"/>
      <c r="JGV562" s="20"/>
      <c r="JGW562" s="20"/>
      <c r="JGX562" s="31"/>
      <c r="JGY562" s="31"/>
      <c r="JGZ562" s="19"/>
      <c r="JHA562" s="20"/>
      <c r="JHB562" s="20"/>
      <c r="JHC562" s="9"/>
      <c r="JHD562" s="19"/>
      <c r="JHE562" s="19"/>
      <c r="JHF562" s="19"/>
      <c r="JHG562" s="19"/>
      <c r="JHH562" s="19"/>
      <c r="JHI562" s="20"/>
      <c r="JHJ562" s="19"/>
      <c r="JHK562" s="19"/>
      <c r="JHL562" s="19"/>
      <c r="JHM562" s="20"/>
      <c r="JHN562" s="20"/>
      <c r="JHO562" s="31"/>
      <c r="JHP562" s="31"/>
      <c r="JHQ562" s="19"/>
      <c r="JHR562" s="20"/>
      <c r="JHS562" s="20"/>
      <c r="JHT562" s="9"/>
      <c r="JHU562" s="19"/>
      <c r="JHV562" s="19"/>
      <c r="JHW562" s="19"/>
      <c r="JHX562" s="19"/>
      <c r="JHY562" s="19"/>
      <c r="JHZ562" s="20"/>
      <c r="JIA562" s="19"/>
      <c r="JIB562" s="19"/>
      <c r="JIC562" s="19"/>
      <c r="JID562" s="20"/>
      <c r="JIE562" s="20"/>
      <c r="JIF562" s="31"/>
      <c r="JIG562" s="31"/>
      <c r="JIH562" s="19"/>
      <c r="JII562" s="20"/>
      <c r="JIJ562" s="20"/>
      <c r="JIK562" s="9"/>
      <c r="JIL562" s="19"/>
      <c r="JIM562" s="19"/>
      <c r="JIN562" s="19"/>
      <c r="JIO562" s="19"/>
      <c r="JIP562" s="19"/>
      <c r="JIQ562" s="20"/>
      <c r="JIR562" s="19"/>
      <c r="JIS562" s="19"/>
      <c r="JIT562" s="19"/>
      <c r="JIU562" s="20"/>
      <c r="JIV562" s="20"/>
      <c r="JIW562" s="31"/>
      <c r="JIX562" s="31"/>
      <c r="JIY562" s="19"/>
      <c r="JIZ562" s="20"/>
      <c r="JJA562" s="20"/>
      <c r="JJB562" s="9"/>
      <c r="JJC562" s="19"/>
      <c r="JJD562" s="19"/>
      <c r="JJE562" s="19"/>
      <c r="JJF562" s="19"/>
      <c r="JJG562" s="19"/>
      <c r="JJH562" s="20"/>
      <c r="JJI562" s="19"/>
      <c r="JJJ562" s="19"/>
      <c r="JJK562" s="19"/>
      <c r="JJL562" s="20"/>
      <c r="JJM562" s="20"/>
      <c r="JJN562" s="31"/>
      <c r="JJO562" s="31"/>
      <c r="JJP562" s="19"/>
      <c r="JJQ562" s="20"/>
      <c r="JJR562" s="20"/>
      <c r="JJS562" s="9"/>
      <c r="JJT562" s="19"/>
      <c r="JJU562" s="19"/>
      <c r="JJV562" s="19"/>
      <c r="JJW562" s="19"/>
      <c r="JJX562" s="19"/>
      <c r="JJY562" s="20"/>
      <c r="JJZ562" s="19"/>
      <c r="JKA562" s="19"/>
      <c r="JKB562" s="19"/>
      <c r="JKC562" s="20"/>
      <c r="JKD562" s="20"/>
      <c r="JKE562" s="31"/>
      <c r="JKF562" s="31"/>
      <c r="JKG562" s="19"/>
      <c r="JKH562" s="20"/>
      <c r="JKI562" s="20"/>
      <c r="JKJ562" s="9"/>
      <c r="JKK562" s="19"/>
      <c r="JKL562" s="19"/>
      <c r="JKM562" s="19"/>
      <c r="JKN562" s="19"/>
      <c r="JKO562" s="19"/>
      <c r="JKP562" s="20"/>
      <c r="JKQ562" s="19"/>
      <c r="JKR562" s="19"/>
      <c r="JKS562" s="19"/>
      <c r="JKT562" s="20"/>
      <c r="JKU562" s="20"/>
      <c r="JKV562" s="31"/>
      <c r="JKW562" s="31"/>
      <c r="JKX562" s="19"/>
      <c r="JKY562" s="20"/>
      <c r="JKZ562" s="20"/>
      <c r="JLA562" s="9"/>
      <c r="JLB562" s="19"/>
      <c r="JLC562" s="19"/>
      <c r="JLD562" s="19"/>
      <c r="JLE562" s="19"/>
      <c r="JLF562" s="19"/>
      <c r="JLG562" s="20"/>
      <c r="JLH562" s="19"/>
      <c r="JLI562" s="19"/>
      <c r="JLJ562" s="19"/>
      <c r="JLK562" s="20"/>
      <c r="JLL562" s="20"/>
      <c r="JLM562" s="31"/>
      <c r="JLN562" s="31"/>
      <c r="JLO562" s="19"/>
      <c r="JLP562" s="20"/>
      <c r="JLQ562" s="20"/>
      <c r="JLR562" s="9"/>
      <c r="JLS562" s="19"/>
      <c r="JLT562" s="19"/>
      <c r="JLU562" s="19"/>
      <c r="JLV562" s="19"/>
      <c r="JLW562" s="19"/>
      <c r="JLX562" s="20"/>
      <c r="JLY562" s="19"/>
      <c r="JLZ562" s="19"/>
      <c r="JMA562" s="19"/>
      <c r="JMB562" s="20"/>
      <c r="JMC562" s="20"/>
      <c r="JMD562" s="31"/>
      <c r="JME562" s="31"/>
      <c r="JMF562" s="19"/>
      <c r="JMG562" s="20"/>
      <c r="JMH562" s="20"/>
      <c r="JMI562" s="9"/>
      <c r="JMJ562" s="19"/>
      <c r="JMK562" s="19"/>
      <c r="JML562" s="19"/>
      <c r="JMM562" s="19"/>
      <c r="JMN562" s="19"/>
      <c r="JMO562" s="20"/>
      <c r="JMP562" s="19"/>
      <c r="JMQ562" s="19"/>
      <c r="JMR562" s="19"/>
      <c r="JMS562" s="20"/>
      <c r="JMT562" s="20"/>
      <c r="JMU562" s="31"/>
      <c r="JMV562" s="31"/>
      <c r="JMW562" s="19"/>
      <c r="JMX562" s="20"/>
      <c r="JMY562" s="20"/>
      <c r="JMZ562" s="9"/>
      <c r="JNA562" s="19"/>
      <c r="JNB562" s="19"/>
      <c r="JNC562" s="19"/>
      <c r="JND562" s="19"/>
      <c r="JNE562" s="19"/>
      <c r="JNF562" s="20"/>
      <c r="JNG562" s="19"/>
      <c r="JNH562" s="19"/>
      <c r="JNI562" s="19"/>
      <c r="JNJ562" s="20"/>
      <c r="JNK562" s="20"/>
      <c r="JNL562" s="31"/>
      <c r="JNM562" s="31"/>
      <c r="JNN562" s="19"/>
      <c r="JNO562" s="20"/>
      <c r="JNP562" s="20"/>
      <c r="JNQ562" s="9"/>
      <c r="JNR562" s="19"/>
      <c r="JNS562" s="19"/>
      <c r="JNT562" s="19"/>
      <c r="JNU562" s="19"/>
      <c r="JNV562" s="19"/>
      <c r="JNW562" s="20"/>
      <c r="JNX562" s="19"/>
      <c r="JNY562" s="19"/>
      <c r="JNZ562" s="19"/>
      <c r="JOA562" s="20"/>
      <c r="JOB562" s="20"/>
      <c r="JOC562" s="31"/>
      <c r="JOD562" s="31"/>
      <c r="JOE562" s="19"/>
      <c r="JOF562" s="20"/>
      <c r="JOG562" s="20"/>
      <c r="JOH562" s="9"/>
      <c r="JOI562" s="19"/>
      <c r="JOJ562" s="19"/>
      <c r="JOK562" s="19"/>
      <c r="JOL562" s="19"/>
      <c r="JOM562" s="19"/>
      <c r="JON562" s="20"/>
      <c r="JOO562" s="19"/>
      <c r="JOP562" s="19"/>
      <c r="JOQ562" s="19"/>
      <c r="JOR562" s="20"/>
      <c r="JOS562" s="20"/>
      <c r="JOT562" s="31"/>
      <c r="JOU562" s="31"/>
      <c r="JOV562" s="19"/>
      <c r="JOW562" s="20"/>
      <c r="JOX562" s="20"/>
      <c r="JOY562" s="9"/>
      <c r="JOZ562" s="19"/>
      <c r="JPA562" s="19"/>
      <c r="JPB562" s="19"/>
      <c r="JPC562" s="19"/>
      <c r="JPD562" s="19"/>
      <c r="JPE562" s="20"/>
      <c r="JPF562" s="19"/>
      <c r="JPG562" s="19"/>
      <c r="JPH562" s="19"/>
      <c r="JPI562" s="20"/>
      <c r="JPJ562" s="20"/>
      <c r="JPK562" s="31"/>
      <c r="JPL562" s="31"/>
      <c r="JPM562" s="19"/>
      <c r="JPN562" s="20"/>
      <c r="JPO562" s="20"/>
      <c r="JPP562" s="9"/>
      <c r="JPQ562" s="19"/>
      <c r="JPR562" s="19"/>
      <c r="JPS562" s="19"/>
      <c r="JPT562" s="19"/>
      <c r="JPU562" s="19"/>
      <c r="JPV562" s="20"/>
      <c r="JPW562" s="19"/>
      <c r="JPX562" s="19"/>
      <c r="JPY562" s="19"/>
      <c r="JPZ562" s="20"/>
      <c r="JQA562" s="20"/>
      <c r="JQB562" s="31"/>
      <c r="JQC562" s="31"/>
      <c r="JQD562" s="19"/>
      <c r="JQE562" s="20"/>
      <c r="JQF562" s="20"/>
      <c r="JQG562" s="9"/>
      <c r="JQH562" s="19"/>
      <c r="JQI562" s="19"/>
      <c r="JQJ562" s="19"/>
      <c r="JQK562" s="19"/>
      <c r="JQL562" s="19"/>
      <c r="JQM562" s="20"/>
      <c r="JQN562" s="19"/>
      <c r="JQO562" s="19"/>
      <c r="JQP562" s="19"/>
      <c r="JQQ562" s="20"/>
      <c r="JQR562" s="20"/>
      <c r="JQS562" s="31"/>
      <c r="JQT562" s="31"/>
      <c r="JQU562" s="19"/>
      <c r="JQV562" s="20"/>
      <c r="JQW562" s="20"/>
      <c r="JQX562" s="9"/>
      <c r="JQY562" s="19"/>
      <c r="JQZ562" s="19"/>
      <c r="JRA562" s="19"/>
      <c r="JRB562" s="19"/>
      <c r="JRC562" s="19"/>
      <c r="JRD562" s="20"/>
      <c r="JRE562" s="19"/>
      <c r="JRF562" s="19"/>
      <c r="JRG562" s="19"/>
      <c r="JRH562" s="20"/>
      <c r="JRI562" s="20"/>
      <c r="JRJ562" s="31"/>
      <c r="JRK562" s="31"/>
      <c r="JRL562" s="19"/>
      <c r="JRM562" s="20"/>
      <c r="JRN562" s="20"/>
      <c r="JRO562" s="9"/>
      <c r="JRP562" s="19"/>
      <c r="JRQ562" s="19"/>
      <c r="JRR562" s="19"/>
      <c r="JRS562" s="19"/>
      <c r="JRT562" s="19"/>
      <c r="JRU562" s="20"/>
      <c r="JRV562" s="19"/>
      <c r="JRW562" s="19"/>
      <c r="JRX562" s="19"/>
      <c r="JRY562" s="20"/>
      <c r="JRZ562" s="20"/>
      <c r="JSA562" s="31"/>
      <c r="JSB562" s="31"/>
      <c r="JSC562" s="19"/>
      <c r="JSD562" s="20"/>
      <c r="JSE562" s="20"/>
      <c r="JSF562" s="9"/>
      <c r="JSG562" s="19"/>
      <c r="JSH562" s="19"/>
      <c r="JSI562" s="19"/>
      <c r="JSJ562" s="19"/>
      <c r="JSK562" s="19"/>
      <c r="JSL562" s="20"/>
      <c r="JSM562" s="19"/>
      <c r="JSN562" s="19"/>
      <c r="JSO562" s="19"/>
      <c r="JSP562" s="20"/>
      <c r="JSQ562" s="20"/>
      <c r="JSR562" s="31"/>
      <c r="JSS562" s="31"/>
      <c r="JST562" s="19"/>
      <c r="JSU562" s="20"/>
      <c r="JSV562" s="20"/>
      <c r="JSW562" s="9"/>
      <c r="JSX562" s="19"/>
      <c r="JSY562" s="19"/>
      <c r="JSZ562" s="19"/>
      <c r="JTA562" s="19"/>
      <c r="JTB562" s="19"/>
      <c r="JTC562" s="20"/>
      <c r="JTD562" s="19"/>
      <c r="JTE562" s="19"/>
      <c r="JTF562" s="19"/>
      <c r="JTG562" s="20"/>
      <c r="JTH562" s="20"/>
      <c r="JTI562" s="31"/>
      <c r="JTJ562" s="31"/>
      <c r="JTK562" s="19"/>
      <c r="JTL562" s="20"/>
      <c r="JTM562" s="20"/>
      <c r="JTN562" s="9"/>
      <c r="JTO562" s="19"/>
      <c r="JTP562" s="19"/>
      <c r="JTQ562" s="19"/>
      <c r="JTR562" s="19"/>
      <c r="JTS562" s="19"/>
      <c r="JTT562" s="20"/>
      <c r="JTU562" s="19"/>
      <c r="JTV562" s="19"/>
      <c r="JTW562" s="19"/>
      <c r="JTX562" s="20"/>
      <c r="JTY562" s="20"/>
      <c r="JTZ562" s="31"/>
      <c r="JUA562" s="31"/>
      <c r="JUB562" s="19"/>
      <c r="JUC562" s="20"/>
      <c r="JUD562" s="20"/>
      <c r="JUE562" s="9"/>
      <c r="JUF562" s="19"/>
      <c r="JUG562" s="19"/>
      <c r="JUH562" s="19"/>
      <c r="JUI562" s="19"/>
      <c r="JUJ562" s="19"/>
      <c r="JUK562" s="20"/>
      <c r="JUL562" s="19"/>
      <c r="JUM562" s="19"/>
      <c r="JUN562" s="19"/>
      <c r="JUO562" s="20"/>
      <c r="JUP562" s="20"/>
      <c r="JUQ562" s="31"/>
      <c r="JUR562" s="31"/>
      <c r="JUS562" s="19"/>
      <c r="JUT562" s="20"/>
      <c r="JUU562" s="20"/>
      <c r="JUV562" s="9"/>
      <c r="JUW562" s="19"/>
      <c r="JUX562" s="19"/>
      <c r="JUY562" s="19"/>
      <c r="JUZ562" s="19"/>
      <c r="JVA562" s="19"/>
      <c r="JVB562" s="20"/>
      <c r="JVC562" s="19"/>
      <c r="JVD562" s="19"/>
      <c r="JVE562" s="19"/>
      <c r="JVF562" s="20"/>
      <c r="JVG562" s="20"/>
      <c r="JVH562" s="31"/>
      <c r="JVI562" s="31"/>
      <c r="JVJ562" s="19"/>
      <c r="JVK562" s="20"/>
      <c r="JVL562" s="20"/>
      <c r="JVM562" s="9"/>
      <c r="JVN562" s="19"/>
      <c r="JVO562" s="19"/>
      <c r="JVP562" s="19"/>
      <c r="JVQ562" s="19"/>
      <c r="JVR562" s="19"/>
      <c r="JVS562" s="20"/>
      <c r="JVT562" s="19"/>
      <c r="JVU562" s="19"/>
      <c r="JVV562" s="19"/>
      <c r="JVW562" s="20"/>
      <c r="JVX562" s="20"/>
      <c r="JVY562" s="31"/>
      <c r="JVZ562" s="31"/>
      <c r="JWA562" s="19"/>
      <c r="JWB562" s="20"/>
      <c r="JWC562" s="20"/>
      <c r="JWD562" s="9"/>
      <c r="JWE562" s="19"/>
      <c r="JWF562" s="19"/>
      <c r="JWG562" s="19"/>
      <c r="JWH562" s="19"/>
      <c r="JWI562" s="19"/>
      <c r="JWJ562" s="20"/>
      <c r="JWK562" s="19"/>
      <c r="JWL562" s="19"/>
      <c r="JWM562" s="19"/>
      <c r="JWN562" s="20"/>
      <c r="JWO562" s="20"/>
      <c r="JWP562" s="31"/>
      <c r="JWQ562" s="31"/>
      <c r="JWR562" s="19"/>
      <c r="JWS562" s="20"/>
      <c r="JWT562" s="20"/>
      <c r="JWU562" s="9"/>
      <c r="JWV562" s="19"/>
      <c r="JWW562" s="19"/>
      <c r="JWX562" s="19"/>
      <c r="JWY562" s="19"/>
      <c r="JWZ562" s="19"/>
      <c r="JXA562" s="20"/>
      <c r="JXB562" s="19"/>
      <c r="JXC562" s="19"/>
      <c r="JXD562" s="19"/>
      <c r="JXE562" s="20"/>
      <c r="JXF562" s="20"/>
      <c r="JXG562" s="31"/>
      <c r="JXH562" s="31"/>
      <c r="JXI562" s="19"/>
      <c r="JXJ562" s="20"/>
      <c r="JXK562" s="20"/>
      <c r="JXL562" s="9"/>
      <c r="JXM562" s="19"/>
      <c r="JXN562" s="19"/>
      <c r="JXO562" s="19"/>
      <c r="JXP562" s="19"/>
      <c r="JXQ562" s="19"/>
      <c r="JXR562" s="20"/>
      <c r="JXS562" s="19"/>
      <c r="JXT562" s="19"/>
      <c r="JXU562" s="19"/>
      <c r="JXV562" s="20"/>
      <c r="JXW562" s="20"/>
      <c r="JXX562" s="31"/>
      <c r="JXY562" s="31"/>
      <c r="JXZ562" s="19"/>
      <c r="JYA562" s="20"/>
      <c r="JYB562" s="20"/>
      <c r="JYC562" s="9"/>
      <c r="JYD562" s="19"/>
      <c r="JYE562" s="19"/>
      <c r="JYF562" s="19"/>
      <c r="JYG562" s="19"/>
      <c r="JYH562" s="19"/>
      <c r="JYI562" s="20"/>
      <c r="JYJ562" s="19"/>
      <c r="JYK562" s="19"/>
      <c r="JYL562" s="19"/>
      <c r="JYM562" s="20"/>
      <c r="JYN562" s="20"/>
      <c r="JYO562" s="31"/>
      <c r="JYP562" s="31"/>
      <c r="JYQ562" s="19"/>
      <c r="JYR562" s="20"/>
      <c r="JYS562" s="20"/>
      <c r="JYT562" s="9"/>
      <c r="JYU562" s="19"/>
      <c r="JYV562" s="19"/>
      <c r="JYW562" s="19"/>
      <c r="JYX562" s="19"/>
      <c r="JYY562" s="19"/>
      <c r="JYZ562" s="20"/>
      <c r="JZA562" s="19"/>
      <c r="JZB562" s="19"/>
      <c r="JZC562" s="19"/>
      <c r="JZD562" s="20"/>
      <c r="JZE562" s="20"/>
      <c r="JZF562" s="31"/>
      <c r="JZG562" s="31"/>
      <c r="JZH562" s="19"/>
      <c r="JZI562" s="20"/>
      <c r="JZJ562" s="20"/>
      <c r="JZK562" s="9"/>
      <c r="JZL562" s="19"/>
      <c r="JZM562" s="19"/>
      <c r="JZN562" s="19"/>
      <c r="JZO562" s="19"/>
      <c r="JZP562" s="19"/>
      <c r="JZQ562" s="20"/>
      <c r="JZR562" s="19"/>
      <c r="JZS562" s="19"/>
      <c r="JZT562" s="19"/>
      <c r="JZU562" s="20"/>
      <c r="JZV562" s="20"/>
      <c r="JZW562" s="31"/>
      <c r="JZX562" s="31"/>
      <c r="JZY562" s="19"/>
      <c r="JZZ562" s="20"/>
      <c r="KAA562" s="20"/>
      <c r="KAB562" s="9"/>
      <c r="KAC562" s="19"/>
      <c r="KAD562" s="19"/>
      <c r="KAE562" s="19"/>
      <c r="KAF562" s="19"/>
      <c r="KAG562" s="19"/>
      <c r="KAH562" s="20"/>
      <c r="KAI562" s="19"/>
      <c r="KAJ562" s="19"/>
      <c r="KAK562" s="19"/>
      <c r="KAL562" s="20"/>
      <c r="KAM562" s="20"/>
      <c r="KAN562" s="31"/>
      <c r="KAO562" s="31"/>
      <c r="KAP562" s="19"/>
      <c r="KAQ562" s="20"/>
      <c r="KAR562" s="20"/>
      <c r="KAS562" s="9"/>
      <c r="KAT562" s="19"/>
      <c r="KAU562" s="19"/>
      <c r="KAV562" s="19"/>
      <c r="KAW562" s="19"/>
      <c r="KAX562" s="19"/>
      <c r="KAY562" s="20"/>
      <c r="KAZ562" s="19"/>
      <c r="KBA562" s="19"/>
      <c r="KBB562" s="19"/>
      <c r="KBC562" s="20"/>
      <c r="KBD562" s="20"/>
      <c r="KBE562" s="31"/>
      <c r="KBF562" s="31"/>
      <c r="KBG562" s="19"/>
      <c r="KBH562" s="20"/>
      <c r="KBI562" s="20"/>
      <c r="KBJ562" s="9"/>
      <c r="KBK562" s="19"/>
      <c r="KBL562" s="19"/>
      <c r="KBM562" s="19"/>
      <c r="KBN562" s="19"/>
      <c r="KBO562" s="19"/>
      <c r="KBP562" s="20"/>
      <c r="KBQ562" s="19"/>
      <c r="KBR562" s="19"/>
      <c r="KBS562" s="19"/>
      <c r="KBT562" s="20"/>
      <c r="KBU562" s="20"/>
      <c r="KBV562" s="31"/>
      <c r="KBW562" s="31"/>
      <c r="KBX562" s="19"/>
      <c r="KBY562" s="20"/>
      <c r="KBZ562" s="20"/>
      <c r="KCA562" s="9"/>
      <c r="KCB562" s="19"/>
      <c r="KCC562" s="19"/>
      <c r="KCD562" s="19"/>
      <c r="KCE562" s="19"/>
      <c r="KCF562" s="19"/>
      <c r="KCG562" s="20"/>
      <c r="KCH562" s="19"/>
      <c r="KCI562" s="19"/>
      <c r="KCJ562" s="19"/>
      <c r="KCK562" s="20"/>
      <c r="KCL562" s="20"/>
      <c r="KCM562" s="31"/>
      <c r="KCN562" s="31"/>
      <c r="KCO562" s="19"/>
      <c r="KCP562" s="20"/>
      <c r="KCQ562" s="20"/>
      <c r="KCR562" s="9"/>
      <c r="KCS562" s="19"/>
      <c r="KCT562" s="19"/>
      <c r="KCU562" s="19"/>
      <c r="KCV562" s="19"/>
      <c r="KCW562" s="19"/>
      <c r="KCX562" s="20"/>
      <c r="KCY562" s="19"/>
      <c r="KCZ562" s="19"/>
      <c r="KDA562" s="19"/>
      <c r="KDB562" s="20"/>
      <c r="KDC562" s="20"/>
      <c r="KDD562" s="31"/>
      <c r="KDE562" s="31"/>
      <c r="KDF562" s="19"/>
      <c r="KDG562" s="20"/>
      <c r="KDH562" s="20"/>
      <c r="KDI562" s="9"/>
      <c r="KDJ562" s="19"/>
      <c r="KDK562" s="19"/>
      <c r="KDL562" s="19"/>
      <c r="KDM562" s="19"/>
      <c r="KDN562" s="19"/>
      <c r="KDO562" s="20"/>
      <c r="KDP562" s="19"/>
      <c r="KDQ562" s="19"/>
      <c r="KDR562" s="19"/>
      <c r="KDS562" s="20"/>
      <c r="KDT562" s="20"/>
      <c r="KDU562" s="31"/>
      <c r="KDV562" s="31"/>
      <c r="KDW562" s="19"/>
      <c r="KDX562" s="20"/>
      <c r="KDY562" s="20"/>
      <c r="KDZ562" s="9"/>
      <c r="KEA562" s="19"/>
      <c r="KEB562" s="19"/>
      <c r="KEC562" s="19"/>
      <c r="KED562" s="19"/>
      <c r="KEE562" s="19"/>
      <c r="KEF562" s="20"/>
      <c r="KEG562" s="19"/>
      <c r="KEH562" s="19"/>
      <c r="KEI562" s="19"/>
      <c r="KEJ562" s="20"/>
      <c r="KEK562" s="20"/>
      <c r="KEL562" s="31"/>
      <c r="KEM562" s="31"/>
      <c r="KEN562" s="19"/>
      <c r="KEO562" s="20"/>
      <c r="KEP562" s="20"/>
      <c r="KEQ562" s="9"/>
      <c r="KER562" s="19"/>
      <c r="KES562" s="19"/>
      <c r="KET562" s="19"/>
      <c r="KEU562" s="19"/>
      <c r="KEV562" s="19"/>
      <c r="KEW562" s="20"/>
      <c r="KEX562" s="19"/>
      <c r="KEY562" s="19"/>
      <c r="KEZ562" s="19"/>
      <c r="KFA562" s="20"/>
      <c r="KFB562" s="20"/>
      <c r="KFC562" s="31"/>
      <c r="KFD562" s="31"/>
      <c r="KFE562" s="19"/>
      <c r="KFF562" s="20"/>
      <c r="KFG562" s="20"/>
      <c r="KFH562" s="9"/>
      <c r="KFI562" s="19"/>
      <c r="KFJ562" s="19"/>
      <c r="KFK562" s="19"/>
      <c r="KFL562" s="19"/>
      <c r="KFM562" s="19"/>
      <c r="KFN562" s="20"/>
      <c r="KFO562" s="19"/>
      <c r="KFP562" s="19"/>
      <c r="KFQ562" s="19"/>
      <c r="KFR562" s="20"/>
      <c r="KFS562" s="20"/>
      <c r="KFT562" s="31"/>
      <c r="KFU562" s="31"/>
      <c r="KFV562" s="19"/>
      <c r="KFW562" s="20"/>
      <c r="KFX562" s="20"/>
      <c r="KFY562" s="9"/>
      <c r="KFZ562" s="19"/>
      <c r="KGA562" s="19"/>
      <c r="KGB562" s="19"/>
      <c r="KGC562" s="19"/>
      <c r="KGD562" s="19"/>
      <c r="KGE562" s="20"/>
      <c r="KGF562" s="19"/>
      <c r="KGG562" s="19"/>
      <c r="KGH562" s="19"/>
      <c r="KGI562" s="20"/>
      <c r="KGJ562" s="20"/>
      <c r="KGK562" s="31"/>
      <c r="KGL562" s="31"/>
      <c r="KGM562" s="19"/>
      <c r="KGN562" s="20"/>
      <c r="KGO562" s="20"/>
      <c r="KGP562" s="9"/>
      <c r="KGQ562" s="19"/>
      <c r="KGR562" s="19"/>
      <c r="KGS562" s="19"/>
      <c r="KGT562" s="19"/>
      <c r="KGU562" s="19"/>
      <c r="KGV562" s="20"/>
      <c r="KGW562" s="19"/>
      <c r="KGX562" s="19"/>
      <c r="KGY562" s="19"/>
      <c r="KGZ562" s="20"/>
      <c r="KHA562" s="20"/>
      <c r="KHB562" s="31"/>
      <c r="KHC562" s="31"/>
      <c r="KHD562" s="19"/>
      <c r="KHE562" s="20"/>
      <c r="KHF562" s="20"/>
      <c r="KHG562" s="9"/>
      <c r="KHH562" s="19"/>
      <c r="KHI562" s="19"/>
      <c r="KHJ562" s="19"/>
      <c r="KHK562" s="19"/>
      <c r="KHL562" s="19"/>
      <c r="KHM562" s="20"/>
      <c r="KHN562" s="19"/>
      <c r="KHO562" s="19"/>
      <c r="KHP562" s="19"/>
      <c r="KHQ562" s="20"/>
      <c r="KHR562" s="20"/>
      <c r="KHS562" s="31"/>
      <c r="KHT562" s="31"/>
      <c r="KHU562" s="19"/>
      <c r="KHV562" s="20"/>
      <c r="KHW562" s="20"/>
      <c r="KHX562" s="9"/>
      <c r="KHY562" s="19"/>
      <c r="KHZ562" s="19"/>
      <c r="KIA562" s="19"/>
      <c r="KIB562" s="19"/>
      <c r="KIC562" s="19"/>
      <c r="KID562" s="20"/>
      <c r="KIE562" s="19"/>
      <c r="KIF562" s="19"/>
      <c r="KIG562" s="19"/>
      <c r="KIH562" s="20"/>
      <c r="KII562" s="20"/>
      <c r="KIJ562" s="31"/>
      <c r="KIK562" s="31"/>
      <c r="KIL562" s="19"/>
      <c r="KIM562" s="20"/>
      <c r="KIN562" s="20"/>
      <c r="KIO562" s="9"/>
      <c r="KIP562" s="19"/>
      <c r="KIQ562" s="19"/>
      <c r="KIR562" s="19"/>
      <c r="KIS562" s="19"/>
      <c r="KIT562" s="19"/>
      <c r="KIU562" s="20"/>
      <c r="KIV562" s="19"/>
      <c r="KIW562" s="19"/>
      <c r="KIX562" s="19"/>
      <c r="KIY562" s="20"/>
      <c r="KIZ562" s="20"/>
      <c r="KJA562" s="31"/>
      <c r="KJB562" s="31"/>
      <c r="KJC562" s="19"/>
      <c r="KJD562" s="20"/>
      <c r="KJE562" s="20"/>
      <c r="KJF562" s="9"/>
      <c r="KJG562" s="19"/>
      <c r="KJH562" s="19"/>
      <c r="KJI562" s="19"/>
      <c r="KJJ562" s="19"/>
      <c r="KJK562" s="19"/>
      <c r="KJL562" s="20"/>
      <c r="KJM562" s="19"/>
      <c r="KJN562" s="19"/>
      <c r="KJO562" s="19"/>
      <c r="KJP562" s="20"/>
      <c r="KJQ562" s="20"/>
      <c r="KJR562" s="31"/>
      <c r="KJS562" s="31"/>
      <c r="KJT562" s="19"/>
      <c r="KJU562" s="20"/>
      <c r="KJV562" s="20"/>
      <c r="KJW562" s="9"/>
      <c r="KJX562" s="19"/>
      <c r="KJY562" s="19"/>
      <c r="KJZ562" s="19"/>
      <c r="KKA562" s="19"/>
      <c r="KKB562" s="19"/>
      <c r="KKC562" s="20"/>
      <c r="KKD562" s="19"/>
      <c r="KKE562" s="19"/>
      <c r="KKF562" s="19"/>
      <c r="KKG562" s="20"/>
      <c r="KKH562" s="20"/>
      <c r="KKI562" s="31"/>
      <c r="KKJ562" s="31"/>
      <c r="KKK562" s="19"/>
      <c r="KKL562" s="20"/>
      <c r="KKM562" s="20"/>
      <c r="KKN562" s="9"/>
      <c r="KKO562" s="19"/>
      <c r="KKP562" s="19"/>
      <c r="KKQ562" s="19"/>
      <c r="KKR562" s="19"/>
      <c r="KKS562" s="19"/>
      <c r="KKT562" s="20"/>
      <c r="KKU562" s="19"/>
      <c r="KKV562" s="19"/>
      <c r="KKW562" s="19"/>
      <c r="KKX562" s="20"/>
      <c r="KKY562" s="20"/>
      <c r="KKZ562" s="31"/>
      <c r="KLA562" s="31"/>
      <c r="KLB562" s="19"/>
      <c r="KLC562" s="20"/>
      <c r="KLD562" s="20"/>
      <c r="KLE562" s="9"/>
      <c r="KLF562" s="19"/>
      <c r="KLG562" s="19"/>
      <c r="KLH562" s="19"/>
      <c r="KLI562" s="19"/>
      <c r="KLJ562" s="19"/>
      <c r="KLK562" s="20"/>
      <c r="KLL562" s="19"/>
      <c r="KLM562" s="19"/>
      <c r="KLN562" s="19"/>
      <c r="KLO562" s="20"/>
      <c r="KLP562" s="20"/>
      <c r="KLQ562" s="31"/>
      <c r="KLR562" s="31"/>
      <c r="KLS562" s="19"/>
      <c r="KLT562" s="20"/>
      <c r="KLU562" s="20"/>
      <c r="KLV562" s="9"/>
      <c r="KLW562" s="19"/>
      <c r="KLX562" s="19"/>
      <c r="KLY562" s="19"/>
      <c r="KLZ562" s="19"/>
      <c r="KMA562" s="19"/>
      <c r="KMB562" s="20"/>
      <c r="KMC562" s="19"/>
      <c r="KMD562" s="19"/>
      <c r="KME562" s="19"/>
      <c r="KMF562" s="20"/>
      <c r="KMG562" s="20"/>
      <c r="KMH562" s="31"/>
      <c r="KMI562" s="31"/>
      <c r="KMJ562" s="19"/>
      <c r="KMK562" s="20"/>
      <c r="KML562" s="20"/>
      <c r="KMM562" s="9"/>
      <c r="KMN562" s="19"/>
      <c r="KMO562" s="19"/>
      <c r="KMP562" s="19"/>
      <c r="KMQ562" s="19"/>
      <c r="KMR562" s="19"/>
      <c r="KMS562" s="20"/>
      <c r="KMT562" s="19"/>
      <c r="KMU562" s="19"/>
      <c r="KMV562" s="19"/>
      <c r="KMW562" s="20"/>
      <c r="KMX562" s="20"/>
      <c r="KMY562" s="31"/>
      <c r="KMZ562" s="31"/>
      <c r="KNA562" s="19"/>
      <c r="KNB562" s="20"/>
      <c r="KNC562" s="20"/>
      <c r="KND562" s="9"/>
      <c r="KNE562" s="19"/>
      <c r="KNF562" s="19"/>
      <c r="KNG562" s="19"/>
      <c r="KNH562" s="19"/>
      <c r="KNI562" s="19"/>
      <c r="KNJ562" s="20"/>
      <c r="KNK562" s="19"/>
      <c r="KNL562" s="19"/>
      <c r="KNM562" s="19"/>
      <c r="KNN562" s="20"/>
      <c r="KNO562" s="20"/>
      <c r="KNP562" s="31"/>
      <c r="KNQ562" s="31"/>
      <c r="KNR562" s="19"/>
      <c r="KNS562" s="20"/>
      <c r="KNT562" s="20"/>
      <c r="KNU562" s="9"/>
      <c r="KNV562" s="19"/>
      <c r="KNW562" s="19"/>
      <c r="KNX562" s="19"/>
      <c r="KNY562" s="19"/>
      <c r="KNZ562" s="19"/>
      <c r="KOA562" s="20"/>
      <c r="KOB562" s="19"/>
      <c r="KOC562" s="19"/>
      <c r="KOD562" s="19"/>
      <c r="KOE562" s="20"/>
      <c r="KOF562" s="20"/>
      <c r="KOG562" s="31"/>
      <c r="KOH562" s="31"/>
      <c r="KOI562" s="19"/>
      <c r="KOJ562" s="20"/>
      <c r="KOK562" s="20"/>
      <c r="KOL562" s="9"/>
      <c r="KOM562" s="19"/>
      <c r="KON562" s="19"/>
      <c r="KOO562" s="19"/>
      <c r="KOP562" s="19"/>
      <c r="KOQ562" s="19"/>
      <c r="KOR562" s="20"/>
      <c r="KOS562" s="19"/>
      <c r="KOT562" s="19"/>
      <c r="KOU562" s="19"/>
      <c r="KOV562" s="20"/>
      <c r="KOW562" s="20"/>
      <c r="KOX562" s="31"/>
      <c r="KOY562" s="31"/>
      <c r="KOZ562" s="19"/>
      <c r="KPA562" s="20"/>
      <c r="KPB562" s="20"/>
      <c r="KPC562" s="9"/>
      <c r="KPD562" s="19"/>
      <c r="KPE562" s="19"/>
      <c r="KPF562" s="19"/>
      <c r="KPG562" s="19"/>
      <c r="KPH562" s="19"/>
      <c r="KPI562" s="20"/>
      <c r="KPJ562" s="19"/>
      <c r="KPK562" s="19"/>
      <c r="KPL562" s="19"/>
      <c r="KPM562" s="20"/>
      <c r="KPN562" s="20"/>
      <c r="KPO562" s="31"/>
      <c r="KPP562" s="31"/>
      <c r="KPQ562" s="19"/>
      <c r="KPR562" s="20"/>
      <c r="KPS562" s="20"/>
      <c r="KPT562" s="9"/>
      <c r="KPU562" s="19"/>
      <c r="KPV562" s="19"/>
      <c r="KPW562" s="19"/>
      <c r="KPX562" s="19"/>
      <c r="KPY562" s="19"/>
      <c r="KPZ562" s="20"/>
      <c r="KQA562" s="19"/>
      <c r="KQB562" s="19"/>
      <c r="KQC562" s="19"/>
      <c r="KQD562" s="20"/>
      <c r="KQE562" s="20"/>
      <c r="KQF562" s="31"/>
      <c r="KQG562" s="31"/>
      <c r="KQH562" s="19"/>
      <c r="KQI562" s="20"/>
      <c r="KQJ562" s="20"/>
      <c r="KQK562" s="9"/>
      <c r="KQL562" s="19"/>
      <c r="KQM562" s="19"/>
      <c r="KQN562" s="19"/>
      <c r="KQO562" s="19"/>
      <c r="KQP562" s="19"/>
      <c r="KQQ562" s="20"/>
      <c r="KQR562" s="19"/>
      <c r="KQS562" s="19"/>
      <c r="KQT562" s="19"/>
      <c r="KQU562" s="20"/>
      <c r="KQV562" s="20"/>
      <c r="KQW562" s="31"/>
      <c r="KQX562" s="31"/>
      <c r="KQY562" s="19"/>
      <c r="KQZ562" s="20"/>
      <c r="KRA562" s="20"/>
      <c r="KRB562" s="9"/>
      <c r="KRC562" s="19"/>
      <c r="KRD562" s="19"/>
      <c r="KRE562" s="19"/>
      <c r="KRF562" s="19"/>
      <c r="KRG562" s="19"/>
      <c r="KRH562" s="20"/>
      <c r="KRI562" s="19"/>
      <c r="KRJ562" s="19"/>
      <c r="KRK562" s="19"/>
      <c r="KRL562" s="20"/>
      <c r="KRM562" s="20"/>
      <c r="KRN562" s="31"/>
      <c r="KRO562" s="31"/>
      <c r="KRP562" s="19"/>
      <c r="KRQ562" s="20"/>
      <c r="KRR562" s="20"/>
      <c r="KRS562" s="9"/>
      <c r="KRT562" s="19"/>
      <c r="KRU562" s="19"/>
      <c r="KRV562" s="19"/>
      <c r="KRW562" s="19"/>
      <c r="KRX562" s="19"/>
      <c r="KRY562" s="20"/>
      <c r="KRZ562" s="19"/>
      <c r="KSA562" s="19"/>
      <c r="KSB562" s="19"/>
      <c r="KSC562" s="20"/>
      <c r="KSD562" s="20"/>
      <c r="KSE562" s="31"/>
      <c r="KSF562" s="31"/>
      <c r="KSG562" s="19"/>
      <c r="KSH562" s="20"/>
      <c r="KSI562" s="20"/>
      <c r="KSJ562" s="9"/>
      <c r="KSK562" s="19"/>
      <c r="KSL562" s="19"/>
      <c r="KSM562" s="19"/>
      <c r="KSN562" s="19"/>
      <c r="KSO562" s="19"/>
      <c r="KSP562" s="20"/>
      <c r="KSQ562" s="19"/>
      <c r="KSR562" s="19"/>
      <c r="KSS562" s="19"/>
      <c r="KST562" s="20"/>
      <c r="KSU562" s="20"/>
      <c r="KSV562" s="31"/>
      <c r="KSW562" s="31"/>
      <c r="KSX562" s="19"/>
      <c r="KSY562" s="20"/>
      <c r="KSZ562" s="20"/>
      <c r="KTA562" s="9"/>
      <c r="KTB562" s="19"/>
      <c r="KTC562" s="19"/>
      <c r="KTD562" s="19"/>
      <c r="KTE562" s="19"/>
      <c r="KTF562" s="19"/>
      <c r="KTG562" s="20"/>
      <c r="KTH562" s="19"/>
      <c r="KTI562" s="19"/>
      <c r="KTJ562" s="19"/>
      <c r="KTK562" s="20"/>
      <c r="KTL562" s="20"/>
      <c r="KTM562" s="31"/>
      <c r="KTN562" s="31"/>
      <c r="KTO562" s="19"/>
      <c r="KTP562" s="20"/>
      <c r="KTQ562" s="20"/>
      <c r="KTR562" s="9"/>
      <c r="KTS562" s="19"/>
      <c r="KTT562" s="19"/>
      <c r="KTU562" s="19"/>
      <c r="KTV562" s="19"/>
      <c r="KTW562" s="19"/>
      <c r="KTX562" s="20"/>
      <c r="KTY562" s="19"/>
      <c r="KTZ562" s="19"/>
      <c r="KUA562" s="19"/>
      <c r="KUB562" s="20"/>
      <c r="KUC562" s="20"/>
      <c r="KUD562" s="31"/>
      <c r="KUE562" s="31"/>
      <c r="KUF562" s="19"/>
      <c r="KUG562" s="20"/>
      <c r="KUH562" s="20"/>
      <c r="KUI562" s="9"/>
      <c r="KUJ562" s="19"/>
      <c r="KUK562" s="19"/>
      <c r="KUL562" s="19"/>
      <c r="KUM562" s="19"/>
      <c r="KUN562" s="19"/>
      <c r="KUO562" s="20"/>
      <c r="KUP562" s="19"/>
      <c r="KUQ562" s="19"/>
      <c r="KUR562" s="19"/>
      <c r="KUS562" s="20"/>
      <c r="KUT562" s="20"/>
      <c r="KUU562" s="31"/>
      <c r="KUV562" s="31"/>
      <c r="KUW562" s="19"/>
      <c r="KUX562" s="20"/>
      <c r="KUY562" s="20"/>
      <c r="KUZ562" s="9"/>
      <c r="KVA562" s="19"/>
      <c r="KVB562" s="19"/>
      <c r="KVC562" s="19"/>
      <c r="KVD562" s="19"/>
      <c r="KVE562" s="19"/>
      <c r="KVF562" s="20"/>
      <c r="KVG562" s="19"/>
      <c r="KVH562" s="19"/>
      <c r="KVI562" s="19"/>
      <c r="KVJ562" s="20"/>
      <c r="KVK562" s="20"/>
      <c r="KVL562" s="31"/>
      <c r="KVM562" s="31"/>
      <c r="KVN562" s="19"/>
      <c r="KVO562" s="20"/>
      <c r="KVP562" s="20"/>
      <c r="KVQ562" s="9"/>
      <c r="KVR562" s="19"/>
      <c r="KVS562" s="19"/>
      <c r="KVT562" s="19"/>
      <c r="KVU562" s="19"/>
      <c r="KVV562" s="19"/>
      <c r="KVW562" s="20"/>
      <c r="KVX562" s="19"/>
      <c r="KVY562" s="19"/>
      <c r="KVZ562" s="19"/>
      <c r="KWA562" s="20"/>
      <c r="KWB562" s="20"/>
      <c r="KWC562" s="31"/>
      <c r="KWD562" s="31"/>
      <c r="KWE562" s="19"/>
      <c r="KWF562" s="20"/>
      <c r="KWG562" s="20"/>
      <c r="KWH562" s="9"/>
      <c r="KWI562" s="19"/>
      <c r="KWJ562" s="19"/>
      <c r="KWK562" s="19"/>
      <c r="KWL562" s="19"/>
      <c r="KWM562" s="19"/>
      <c r="KWN562" s="20"/>
      <c r="KWO562" s="19"/>
      <c r="KWP562" s="19"/>
      <c r="KWQ562" s="19"/>
      <c r="KWR562" s="20"/>
      <c r="KWS562" s="20"/>
      <c r="KWT562" s="31"/>
      <c r="KWU562" s="31"/>
      <c r="KWV562" s="19"/>
      <c r="KWW562" s="20"/>
      <c r="KWX562" s="20"/>
      <c r="KWY562" s="9"/>
      <c r="KWZ562" s="19"/>
      <c r="KXA562" s="19"/>
      <c r="KXB562" s="19"/>
      <c r="KXC562" s="19"/>
      <c r="KXD562" s="19"/>
      <c r="KXE562" s="20"/>
      <c r="KXF562" s="19"/>
      <c r="KXG562" s="19"/>
      <c r="KXH562" s="19"/>
      <c r="KXI562" s="20"/>
      <c r="KXJ562" s="20"/>
      <c r="KXK562" s="31"/>
      <c r="KXL562" s="31"/>
      <c r="KXM562" s="19"/>
      <c r="KXN562" s="20"/>
      <c r="KXO562" s="20"/>
      <c r="KXP562" s="9"/>
      <c r="KXQ562" s="19"/>
      <c r="KXR562" s="19"/>
      <c r="KXS562" s="19"/>
      <c r="KXT562" s="19"/>
      <c r="KXU562" s="19"/>
      <c r="KXV562" s="20"/>
      <c r="KXW562" s="19"/>
      <c r="KXX562" s="19"/>
      <c r="KXY562" s="19"/>
      <c r="KXZ562" s="20"/>
      <c r="KYA562" s="20"/>
      <c r="KYB562" s="31"/>
      <c r="KYC562" s="31"/>
      <c r="KYD562" s="19"/>
      <c r="KYE562" s="20"/>
      <c r="KYF562" s="20"/>
      <c r="KYG562" s="9"/>
      <c r="KYH562" s="19"/>
      <c r="KYI562" s="19"/>
      <c r="KYJ562" s="19"/>
      <c r="KYK562" s="19"/>
      <c r="KYL562" s="19"/>
      <c r="KYM562" s="20"/>
      <c r="KYN562" s="19"/>
      <c r="KYO562" s="19"/>
      <c r="KYP562" s="19"/>
      <c r="KYQ562" s="20"/>
      <c r="KYR562" s="20"/>
      <c r="KYS562" s="31"/>
      <c r="KYT562" s="31"/>
      <c r="KYU562" s="19"/>
      <c r="KYV562" s="20"/>
      <c r="KYW562" s="20"/>
      <c r="KYX562" s="9"/>
      <c r="KYY562" s="19"/>
      <c r="KYZ562" s="19"/>
      <c r="KZA562" s="19"/>
      <c r="KZB562" s="19"/>
      <c r="KZC562" s="19"/>
      <c r="KZD562" s="20"/>
      <c r="KZE562" s="19"/>
      <c r="KZF562" s="19"/>
      <c r="KZG562" s="19"/>
      <c r="KZH562" s="20"/>
      <c r="KZI562" s="20"/>
      <c r="KZJ562" s="31"/>
      <c r="KZK562" s="31"/>
      <c r="KZL562" s="19"/>
      <c r="KZM562" s="20"/>
      <c r="KZN562" s="20"/>
      <c r="KZO562" s="9"/>
      <c r="KZP562" s="19"/>
      <c r="KZQ562" s="19"/>
      <c r="KZR562" s="19"/>
      <c r="KZS562" s="19"/>
      <c r="KZT562" s="19"/>
      <c r="KZU562" s="20"/>
      <c r="KZV562" s="19"/>
      <c r="KZW562" s="19"/>
      <c r="KZX562" s="19"/>
      <c r="KZY562" s="20"/>
      <c r="KZZ562" s="20"/>
      <c r="LAA562" s="31"/>
      <c r="LAB562" s="31"/>
      <c r="LAC562" s="19"/>
      <c r="LAD562" s="20"/>
      <c r="LAE562" s="20"/>
      <c r="LAF562" s="9"/>
      <c r="LAG562" s="19"/>
      <c r="LAH562" s="19"/>
      <c r="LAI562" s="19"/>
      <c r="LAJ562" s="19"/>
      <c r="LAK562" s="19"/>
      <c r="LAL562" s="20"/>
      <c r="LAM562" s="19"/>
      <c r="LAN562" s="19"/>
      <c r="LAO562" s="19"/>
      <c r="LAP562" s="20"/>
      <c r="LAQ562" s="20"/>
      <c r="LAR562" s="31"/>
      <c r="LAS562" s="31"/>
      <c r="LAT562" s="19"/>
      <c r="LAU562" s="20"/>
      <c r="LAV562" s="20"/>
      <c r="LAW562" s="9"/>
      <c r="LAX562" s="19"/>
      <c r="LAY562" s="19"/>
      <c r="LAZ562" s="19"/>
      <c r="LBA562" s="19"/>
      <c r="LBB562" s="19"/>
      <c r="LBC562" s="20"/>
      <c r="LBD562" s="19"/>
      <c r="LBE562" s="19"/>
      <c r="LBF562" s="19"/>
      <c r="LBG562" s="20"/>
      <c r="LBH562" s="20"/>
      <c r="LBI562" s="31"/>
      <c r="LBJ562" s="31"/>
      <c r="LBK562" s="19"/>
      <c r="LBL562" s="20"/>
      <c r="LBM562" s="20"/>
      <c r="LBN562" s="9"/>
      <c r="LBO562" s="19"/>
      <c r="LBP562" s="19"/>
      <c r="LBQ562" s="19"/>
      <c r="LBR562" s="19"/>
      <c r="LBS562" s="19"/>
      <c r="LBT562" s="20"/>
      <c r="LBU562" s="19"/>
      <c r="LBV562" s="19"/>
      <c r="LBW562" s="19"/>
      <c r="LBX562" s="20"/>
      <c r="LBY562" s="20"/>
      <c r="LBZ562" s="31"/>
      <c r="LCA562" s="31"/>
      <c r="LCB562" s="19"/>
      <c r="LCC562" s="20"/>
      <c r="LCD562" s="20"/>
      <c r="LCE562" s="9"/>
      <c r="LCF562" s="19"/>
      <c r="LCG562" s="19"/>
      <c r="LCH562" s="19"/>
      <c r="LCI562" s="19"/>
      <c r="LCJ562" s="19"/>
      <c r="LCK562" s="20"/>
      <c r="LCL562" s="19"/>
      <c r="LCM562" s="19"/>
      <c r="LCN562" s="19"/>
      <c r="LCO562" s="20"/>
      <c r="LCP562" s="20"/>
      <c r="LCQ562" s="31"/>
      <c r="LCR562" s="31"/>
      <c r="LCS562" s="19"/>
      <c r="LCT562" s="20"/>
      <c r="LCU562" s="20"/>
      <c r="LCV562" s="9"/>
      <c r="LCW562" s="19"/>
      <c r="LCX562" s="19"/>
      <c r="LCY562" s="19"/>
      <c r="LCZ562" s="19"/>
      <c r="LDA562" s="19"/>
      <c r="LDB562" s="20"/>
      <c r="LDC562" s="19"/>
      <c r="LDD562" s="19"/>
      <c r="LDE562" s="19"/>
      <c r="LDF562" s="20"/>
      <c r="LDG562" s="20"/>
      <c r="LDH562" s="31"/>
      <c r="LDI562" s="31"/>
      <c r="LDJ562" s="19"/>
      <c r="LDK562" s="20"/>
      <c r="LDL562" s="20"/>
      <c r="LDM562" s="9"/>
      <c r="LDN562" s="19"/>
      <c r="LDO562" s="19"/>
      <c r="LDP562" s="19"/>
      <c r="LDQ562" s="19"/>
      <c r="LDR562" s="19"/>
      <c r="LDS562" s="20"/>
      <c r="LDT562" s="19"/>
      <c r="LDU562" s="19"/>
      <c r="LDV562" s="19"/>
      <c r="LDW562" s="20"/>
      <c r="LDX562" s="20"/>
      <c r="LDY562" s="31"/>
      <c r="LDZ562" s="31"/>
      <c r="LEA562" s="19"/>
      <c r="LEB562" s="20"/>
      <c r="LEC562" s="20"/>
      <c r="LED562" s="9"/>
      <c r="LEE562" s="19"/>
      <c r="LEF562" s="19"/>
      <c r="LEG562" s="19"/>
      <c r="LEH562" s="19"/>
      <c r="LEI562" s="19"/>
      <c r="LEJ562" s="20"/>
      <c r="LEK562" s="19"/>
      <c r="LEL562" s="19"/>
      <c r="LEM562" s="19"/>
      <c r="LEN562" s="20"/>
      <c r="LEO562" s="20"/>
      <c r="LEP562" s="31"/>
      <c r="LEQ562" s="31"/>
      <c r="LER562" s="19"/>
      <c r="LES562" s="20"/>
      <c r="LET562" s="20"/>
      <c r="LEU562" s="9"/>
      <c r="LEV562" s="19"/>
      <c r="LEW562" s="19"/>
      <c r="LEX562" s="19"/>
      <c r="LEY562" s="19"/>
      <c r="LEZ562" s="19"/>
      <c r="LFA562" s="20"/>
      <c r="LFB562" s="19"/>
      <c r="LFC562" s="19"/>
      <c r="LFD562" s="19"/>
      <c r="LFE562" s="20"/>
      <c r="LFF562" s="20"/>
      <c r="LFG562" s="31"/>
      <c r="LFH562" s="31"/>
      <c r="LFI562" s="19"/>
      <c r="LFJ562" s="20"/>
      <c r="LFK562" s="20"/>
      <c r="LFL562" s="9"/>
      <c r="LFM562" s="19"/>
      <c r="LFN562" s="19"/>
      <c r="LFO562" s="19"/>
      <c r="LFP562" s="19"/>
      <c r="LFQ562" s="19"/>
      <c r="LFR562" s="20"/>
      <c r="LFS562" s="19"/>
      <c r="LFT562" s="19"/>
      <c r="LFU562" s="19"/>
      <c r="LFV562" s="20"/>
      <c r="LFW562" s="20"/>
      <c r="LFX562" s="31"/>
      <c r="LFY562" s="31"/>
      <c r="LFZ562" s="19"/>
      <c r="LGA562" s="20"/>
      <c r="LGB562" s="20"/>
      <c r="LGC562" s="9"/>
      <c r="LGD562" s="19"/>
      <c r="LGE562" s="19"/>
      <c r="LGF562" s="19"/>
      <c r="LGG562" s="19"/>
      <c r="LGH562" s="19"/>
      <c r="LGI562" s="20"/>
      <c r="LGJ562" s="19"/>
      <c r="LGK562" s="19"/>
      <c r="LGL562" s="19"/>
      <c r="LGM562" s="20"/>
      <c r="LGN562" s="20"/>
      <c r="LGO562" s="31"/>
      <c r="LGP562" s="31"/>
      <c r="LGQ562" s="19"/>
      <c r="LGR562" s="20"/>
      <c r="LGS562" s="20"/>
      <c r="LGT562" s="9"/>
      <c r="LGU562" s="19"/>
      <c r="LGV562" s="19"/>
      <c r="LGW562" s="19"/>
      <c r="LGX562" s="19"/>
      <c r="LGY562" s="19"/>
      <c r="LGZ562" s="20"/>
      <c r="LHA562" s="19"/>
      <c r="LHB562" s="19"/>
      <c r="LHC562" s="19"/>
      <c r="LHD562" s="20"/>
      <c r="LHE562" s="20"/>
      <c r="LHF562" s="31"/>
      <c r="LHG562" s="31"/>
      <c r="LHH562" s="19"/>
      <c r="LHI562" s="20"/>
      <c r="LHJ562" s="20"/>
      <c r="LHK562" s="9"/>
      <c r="LHL562" s="19"/>
      <c r="LHM562" s="19"/>
      <c r="LHN562" s="19"/>
      <c r="LHO562" s="19"/>
      <c r="LHP562" s="19"/>
      <c r="LHQ562" s="20"/>
      <c r="LHR562" s="19"/>
      <c r="LHS562" s="19"/>
      <c r="LHT562" s="19"/>
      <c r="LHU562" s="20"/>
      <c r="LHV562" s="20"/>
      <c r="LHW562" s="31"/>
      <c r="LHX562" s="31"/>
      <c r="LHY562" s="19"/>
      <c r="LHZ562" s="20"/>
      <c r="LIA562" s="20"/>
      <c r="LIB562" s="9"/>
      <c r="LIC562" s="19"/>
      <c r="LID562" s="19"/>
      <c r="LIE562" s="19"/>
      <c r="LIF562" s="19"/>
      <c r="LIG562" s="19"/>
      <c r="LIH562" s="20"/>
      <c r="LII562" s="19"/>
      <c r="LIJ562" s="19"/>
      <c r="LIK562" s="19"/>
      <c r="LIL562" s="20"/>
      <c r="LIM562" s="20"/>
      <c r="LIN562" s="31"/>
      <c r="LIO562" s="31"/>
      <c r="LIP562" s="19"/>
      <c r="LIQ562" s="20"/>
      <c r="LIR562" s="20"/>
      <c r="LIS562" s="9"/>
      <c r="LIT562" s="19"/>
      <c r="LIU562" s="19"/>
      <c r="LIV562" s="19"/>
      <c r="LIW562" s="19"/>
      <c r="LIX562" s="19"/>
      <c r="LIY562" s="20"/>
      <c r="LIZ562" s="19"/>
      <c r="LJA562" s="19"/>
      <c r="LJB562" s="19"/>
      <c r="LJC562" s="20"/>
      <c r="LJD562" s="20"/>
      <c r="LJE562" s="31"/>
      <c r="LJF562" s="31"/>
      <c r="LJG562" s="19"/>
      <c r="LJH562" s="20"/>
      <c r="LJI562" s="20"/>
      <c r="LJJ562" s="9"/>
      <c r="LJK562" s="19"/>
      <c r="LJL562" s="19"/>
      <c r="LJM562" s="19"/>
      <c r="LJN562" s="19"/>
      <c r="LJO562" s="19"/>
      <c r="LJP562" s="20"/>
      <c r="LJQ562" s="19"/>
      <c r="LJR562" s="19"/>
      <c r="LJS562" s="19"/>
      <c r="LJT562" s="20"/>
      <c r="LJU562" s="20"/>
      <c r="LJV562" s="31"/>
      <c r="LJW562" s="31"/>
      <c r="LJX562" s="19"/>
      <c r="LJY562" s="20"/>
      <c r="LJZ562" s="20"/>
      <c r="LKA562" s="9"/>
      <c r="LKB562" s="19"/>
      <c r="LKC562" s="19"/>
      <c r="LKD562" s="19"/>
      <c r="LKE562" s="19"/>
      <c r="LKF562" s="19"/>
      <c r="LKG562" s="20"/>
      <c r="LKH562" s="19"/>
      <c r="LKI562" s="19"/>
      <c r="LKJ562" s="19"/>
      <c r="LKK562" s="20"/>
      <c r="LKL562" s="20"/>
      <c r="LKM562" s="31"/>
      <c r="LKN562" s="31"/>
      <c r="LKO562" s="19"/>
      <c r="LKP562" s="20"/>
      <c r="LKQ562" s="20"/>
      <c r="LKR562" s="9"/>
      <c r="LKS562" s="19"/>
      <c r="LKT562" s="19"/>
      <c r="LKU562" s="19"/>
      <c r="LKV562" s="19"/>
      <c r="LKW562" s="19"/>
      <c r="LKX562" s="20"/>
      <c r="LKY562" s="19"/>
      <c r="LKZ562" s="19"/>
      <c r="LLA562" s="19"/>
      <c r="LLB562" s="20"/>
      <c r="LLC562" s="20"/>
      <c r="LLD562" s="31"/>
      <c r="LLE562" s="31"/>
      <c r="LLF562" s="19"/>
      <c r="LLG562" s="20"/>
      <c r="LLH562" s="20"/>
      <c r="LLI562" s="9"/>
      <c r="LLJ562" s="19"/>
      <c r="LLK562" s="19"/>
      <c r="LLL562" s="19"/>
      <c r="LLM562" s="19"/>
      <c r="LLN562" s="19"/>
      <c r="LLO562" s="20"/>
      <c r="LLP562" s="19"/>
      <c r="LLQ562" s="19"/>
      <c r="LLR562" s="19"/>
      <c r="LLS562" s="20"/>
      <c r="LLT562" s="20"/>
      <c r="LLU562" s="31"/>
      <c r="LLV562" s="31"/>
      <c r="LLW562" s="19"/>
      <c r="LLX562" s="20"/>
      <c r="LLY562" s="20"/>
      <c r="LLZ562" s="9"/>
      <c r="LMA562" s="19"/>
      <c r="LMB562" s="19"/>
      <c r="LMC562" s="19"/>
      <c r="LMD562" s="19"/>
      <c r="LME562" s="19"/>
      <c r="LMF562" s="20"/>
      <c r="LMG562" s="19"/>
      <c r="LMH562" s="19"/>
      <c r="LMI562" s="19"/>
      <c r="LMJ562" s="20"/>
      <c r="LMK562" s="20"/>
      <c r="LML562" s="31"/>
      <c r="LMM562" s="31"/>
      <c r="LMN562" s="19"/>
      <c r="LMO562" s="20"/>
      <c r="LMP562" s="20"/>
      <c r="LMQ562" s="9"/>
      <c r="LMR562" s="19"/>
      <c r="LMS562" s="19"/>
      <c r="LMT562" s="19"/>
      <c r="LMU562" s="19"/>
      <c r="LMV562" s="19"/>
      <c r="LMW562" s="20"/>
      <c r="LMX562" s="19"/>
      <c r="LMY562" s="19"/>
      <c r="LMZ562" s="19"/>
      <c r="LNA562" s="20"/>
      <c r="LNB562" s="20"/>
      <c r="LNC562" s="31"/>
      <c r="LND562" s="31"/>
      <c r="LNE562" s="19"/>
      <c r="LNF562" s="20"/>
      <c r="LNG562" s="20"/>
      <c r="LNH562" s="9"/>
      <c r="LNI562" s="19"/>
      <c r="LNJ562" s="19"/>
      <c r="LNK562" s="19"/>
      <c r="LNL562" s="19"/>
      <c r="LNM562" s="19"/>
      <c r="LNN562" s="20"/>
      <c r="LNO562" s="19"/>
      <c r="LNP562" s="19"/>
      <c r="LNQ562" s="19"/>
      <c r="LNR562" s="20"/>
      <c r="LNS562" s="20"/>
      <c r="LNT562" s="31"/>
      <c r="LNU562" s="31"/>
      <c r="LNV562" s="19"/>
      <c r="LNW562" s="20"/>
      <c r="LNX562" s="20"/>
      <c r="LNY562" s="9"/>
      <c r="LNZ562" s="19"/>
      <c r="LOA562" s="19"/>
      <c r="LOB562" s="19"/>
      <c r="LOC562" s="19"/>
      <c r="LOD562" s="19"/>
      <c r="LOE562" s="20"/>
      <c r="LOF562" s="19"/>
      <c r="LOG562" s="19"/>
      <c r="LOH562" s="19"/>
      <c r="LOI562" s="20"/>
      <c r="LOJ562" s="20"/>
      <c r="LOK562" s="31"/>
      <c r="LOL562" s="31"/>
      <c r="LOM562" s="19"/>
      <c r="LON562" s="20"/>
      <c r="LOO562" s="20"/>
      <c r="LOP562" s="9"/>
      <c r="LOQ562" s="19"/>
      <c r="LOR562" s="19"/>
      <c r="LOS562" s="19"/>
      <c r="LOT562" s="19"/>
      <c r="LOU562" s="19"/>
      <c r="LOV562" s="20"/>
      <c r="LOW562" s="19"/>
      <c r="LOX562" s="19"/>
      <c r="LOY562" s="19"/>
      <c r="LOZ562" s="20"/>
      <c r="LPA562" s="20"/>
      <c r="LPB562" s="31"/>
      <c r="LPC562" s="31"/>
      <c r="LPD562" s="19"/>
      <c r="LPE562" s="20"/>
      <c r="LPF562" s="20"/>
      <c r="LPG562" s="9"/>
      <c r="LPH562" s="19"/>
      <c r="LPI562" s="19"/>
      <c r="LPJ562" s="19"/>
      <c r="LPK562" s="19"/>
      <c r="LPL562" s="19"/>
      <c r="LPM562" s="20"/>
      <c r="LPN562" s="19"/>
      <c r="LPO562" s="19"/>
      <c r="LPP562" s="19"/>
      <c r="LPQ562" s="20"/>
      <c r="LPR562" s="20"/>
      <c r="LPS562" s="31"/>
      <c r="LPT562" s="31"/>
      <c r="LPU562" s="19"/>
      <c r="LPV562" s="20"/>
      <c r="LPW562" s="20"/>
      <c r="LPX562" s="9"/>
      <c r="LPY562" s="19"/>
      <c r="LPZ562" s="19"/>
      <c r="LQA562" s="19"/>
      <c r="LQB562" s="19"/>
      <c r="LQC562" s="19"/>
      <c r="LQD562" s="20"/>
      <c r="LQE562" s="19"/>
      <c r="LQF562" s="19"/>
      <c r="LQG562" s="19"/>
      <c r="LQH562" s="20"/>
      <c r="LQI562" s="20"/>
      <c r="LQJ562" s="31"/>
      <c r="LQK562" s="31"/>
      <c r="LQL562" s="19"/>
      <c r="LQM562" s="20"/>
      <c r="LQN562" s="20"/>
      <c r="LQO562" s="9"/>
      <c r="LQP562" s="19"/>
      <c r="LQQ562" s="19"/>
      <c r="LQR562" s="19"/>
      <c r="LQS562" s="19"/>
      <c r="LQT562" s="19"/>
      <c r="LQU562" s="20"/>
      <c r="LQV562" s="19"/>
      <c r="LQW562" s="19"/>
      <c r="LQX562" s="19"/>
      <c r="LQY562" s="20"/>
      <c r="LQZ562" s="20"/>
      <c r="LRA562" s="31"/>
      <c r="LRB562" s="31"/>
      <c r="LRC562" s="19"/>
      <c r="LRD562" s="20"/>
      <c r="LRE562" s="20"/>
      <c r="LRF562" s="9"/>
      <c r="LRG562" s="19"/>
      <c r="LRH562" s="19"/>
      <c r="LRI562" s="19"/>
      <c r="LRJ562" s="19"/>
      <c r="LRK562" s="19"/>
      <c r="LRL562" s="20"/>
      <c r="LRM562" s="19"/>
      <c r="LRN562" s="19"/>
      <c r="LRO562" s="19"/>
      <c r="LRP562" s="20"/>
      <c r="LRQ562" s="20"/>
      <c r="LRR562" s="31"/>
      <c r="LRS562" s="31"/>
      <c r="LRT562" s="19"/>
      <c r="LRU562" s="20"/>
      <c r="LRV562" s="20"/>
      <c r="LRW562" s="9"/>
      <c r="LRX562" s="19"/>
      <c r="LRY562" s="19"/>
      <c r="LRZ562" s="19"/>
      <c r="LSA562" s="19"/>
      <c r="LSB562" s="19"/>
      <c r="LSC562" s="20"/>
      <c r="LSD562" s="19"/>
      <c r="LSE562" s="19"/>
      <c r="LSF562" s="19"/>
      <c r="LSG562" s="20"/>
      <c r="LSH562" s="20"/>
      <c r="LSI562" s="31"/>
      <c r="LSJ562" s="31"/>
      <c r="LSK562" s="19"/>
      <c r="LSL562" s="20"/>
      <c r="LSM562" s="20"/>
      <c r="LSN562" s="9"/>
      <c r="LSO562" s="19"/>
      <c r="LSP562" s="19"/>
      <c r="LSQ562" s="19"/>
      <c r="LSR562" s="19"/>
      <c r="LSS562" s="19"/>
      <c r="LST562" s="20"/>
      <c r="LSU562" s="19"/>
      <c r="LSV562" s="19"/>
      <c r="LSW562" s="19"/>
      <c r="LSX562" s="20"/>
      <c r="LSY562" s="20"/>
      <c r="LSZ562" s="31"/>
      <c r="LTA562" s="31"/>
      <c r="LTB562" s="19"/>
      <c r="LTC562" s="20"/>
      <c r="LTD562" s="20"/>
      <c r="LTE562" s="9"/>
      <c r="LTF562" s="19"/>
      <c r="LTG562" s="19"/>
      <c r="LTH562" s="19"/>
      <c r="LTI562" s="19"/>
      <c r="LTJ562" s="19"/>
      <c r="LTK562" s="20"/>
      <c r="LTL562" s="19"/>
      <c r="LTM562" s="19"/>
      <c r="LTN562" s="19"/>
      <c r="LTO562" s="20"/>
      <c r="LTP562" s="20"/>
      <c r="LTQ562" s="31"/>
      <c r="LTR562" s="31"/>
      <c r="LTS562" s="19"/>
      <c r="LTT562" s="20"/>
      <c r="LTU562" s="20"/>
      <c r="LTV562" s="9"/>
      <c r="LTW562" s="19"/>
      <c r="LTX562" s="19"/>
      <c r="LTY562" s="19"/>
      <c r="LTZ562" s="19"/>
      <c r="LUA562" s="19"/>
      <c r="LUB562" s="20"/>
      <c r="LUC562" s="19"/>
      <c r="LUD562" s="19"/>
      <c r="LUE562" s="19"/>
      <c r="LUF562" s="20"/>
      <c r="LUG562" s="20"/>
      <c r="LUH562" s="31"/>
      <c r="LUI562" s="31"/>
      <c r="LUJ562" s="19"/>
      <c r="LUK562" s="20"/>
      <c r="LUL562" s="20"/>
      <c r="LUM562" s="9"/>
      <c r="LUN562" s="19"/>
      <c r="LUO562" s="19"/>
      <c r="LUP562" s="19"/>
      <c r="LUQ562" s="19"/>
      <c r="LUR562" s="19"/>
      <c r="LUS562" s="20"/>
      <c r="LUT562" s="19"/>
      <c r="LUU562" s="19"/>
      <c r="LUV562" s="19"/>
      <c r="LUW562" s="20"/>
      <c r="LUX562" s="20"/>
      <c r="LUY562" s="31"/>
      <c r="LUZ562" s="31"/>
      <c r="LVA562" s="19"/>
      <c r="LVB562" s="20"/>
      <c r="LVC562" s="20"/>
      <c r="LVD562" s="9"/>
      <c r="LVE562" s="19"/>
      <c r="LVF562" s="19"/>
      <c r="LVG562" s="19"/>
      <c r="LVH562" s="19"/>
      <c r="LVI562" s="19"/>
      <c r="LVJ562" s="20"/>
      <c r="LVK562" s="19"/>
      <c r="LVL562" s="19"/>
      <c r="LVM562" s="19"/>
      <c r="LVN562" s="20"/>
      <c r="LVO562" s="20"/>
      <c r="LVP562" s="31"/>
      <c r="LVQ562" s="31"/>
      <c r="LVR562" s="19"/>
      <c r="LVS562" s="20"/>
      <c r="LVT562" s="20"/>
      <c r="LVU562" s="9"/>
      <c r="LVV562" s="19"/>
      <c r="LVW562" s="19"/>
      <c r="LVX562" s="19"/>
      <c r="LVY562" s="19"/>
      <c r="LVZ562" s="19"/>
      <c r="LWA562" s="20"/>
      <c r="LWB562" s="19"/>
      <c r="LWC562" s="19"/>
      <c r="LWD562" s="19"/>
      <c r="LWE562" s="20"/>
      <c r="LWF562" s="20"/>
      <c r="LWG562" s="31"/>
      <c r="LWH562" s="31"/>
      <c r="LWI562" s="19"/>
      <c r="LWJ562" s="20"/>
      <c r="LWK562" s="20"/>
      <c r="LWL562" s="9"/>
      <c r="LWM562" s="19"/>
      <c r="LWN562" s="19"/>
      <c r="LWO562" s="19"/>
      <c r="LWP562" s="19"/>
      <c r="LWQ562" s="19"/>
      <c r="LWR562" s="20"/>
      <c r="LWS562" s="19"/>
      <c r="LWT562" s="19"/>
      <c r="LWU562" s="19"/>
      <c r="LWV562" s="20"/>
      <c r="LWW562" s="20"/>
      <c r="LWX562" s="31"/>
      <c r="LWY562" s="31"/>
      <c r="LWZ562" s="19"/>
      <c r="LXA562" s="20"/>
      <c r="LXB562" s="20"/>
      <c r="LXC562" s="9"/>
      <c r="LXD562" s="19"/>
      <c r="LXE562" s="19"/>
      <c r="LXF562" s="19"/>
      <c r="LXG562" s="19"/>
      <c r="LXH562" s="19"/>
      <c r="LXI562" s="20"/>
      <c r="LXJ562" s="19"/>
      <c r="LXK562" s="19"/>
      <c r="LXL562" s="19"/>
      <c r="LXM562" s="20"/>
      <c r="LXN562" s="20"/>
      <c r="LXO562" s="31"/>
      <c r="LXP562" s="31"/>
      <c r="LXQ562" s="19"/>
      <c r="LXR562" s="20"/>
      <c r="LXS562" s="20"/>
      <c r="LXT562" s="9"/>
      <c r="LXU562" s="19"/>
      <c r="LXV562" s="19"/>
      <c r="LXW562" s="19"/>
      <c r="LXX562" s="19"/>
      <c r="LXY562" s="19"/>
      <c r="LXZ562" s="20"/>
      <c r="LYA562" s="19"/>
      <c r="LYB562" s="19"/>
      <c r="LYC562" s="19"/>
      <c r="LYD562" s="20"/>
      <c r="LYE562" s="20"/>
      <c r="LYF562" s="31"/>
      <c r="LYG562" s="31"/>
      <c r="LYH562" s="19"/>
      <c r="LYI562" s="20"/>
      <c r="LYJ562" s="20"/>
      <c r="LYK562" s="9"/>
      <c r="LYL562" s="19"/>
      <c r="LYM562" s="19"/>
      <c r="LYN562" s="19"/>
      <c r="LYO562" s="19"/>
      <c r="LYP562" s="19"/>
      <c r="LYQ562" s="20"/>
      <c r="LYR562" s="19"/>
      <c r="LYS562" s="19"/>
      <c r="LYT562" s="19"/>
      <c r="LYU562" s="20"/>
      <c r="LYV562" s="20"/>
      <c r="LYW562" s="31"/>
      <c r="LYX562" s="31"/>
      <c r="LYY562" s="19"/>
      <c r="LYZ562" s="20"/>
      <c r="LZA562" s="20"/>
      <c r="LZB562" s="9"/>
      <c r="LZC562" s="19"/>
      <c r="LZD562" s="19"/>
      <c r="LZE562" s="19"/>
      <c r="LZF562" s="19"/>
      <c r="LZG562" s="19"/>
      <c r="LZH562" s="20"/>
      <c r="LZI562" s="19"/>
      <c r="LZJ562" s="19"/>
      <c r="LZK562" s="19"/>
      <c r="LZL562" s="20"/>
      <c r="LZM562" s="20"/>
      <c r="LZN562" s="31"/>
      <c r="LZO562" s="31"/>
      <c r="LZP562" s="19"/>
      <c r="LZQ562" s="20"/>
      <c r="LZR562" s="20"/>
      <c r="LZS562" s="9"/>
      <c r="LZT562" s="19"/>
      <c r="LZU562" s="19"/>
      <c r="LZV562" s="19"/>
      <c r="LZW562" s="19"/>
      <c r="LZX562" s="19"/>
      <c r="LZY562" s="20"/>
      <c r="LZZ562" s="19"/>
      <c r="MAA562" s="19"/>
      <c r="MAB562" s="19"/>
      <c r="MAC562" s="20"/>
      <c r="MAD562" s="20"/>
      <c r="MAE562" s="31"/>
      <c r="MAF562" s="31"/>
      <c r="MAG562" s="19"/>
      <c r="MAH562" s="20"/>
      <c r="MAI562" s="20"/>
      <c r="MAJ562" s="9"/>
      <c r="MAK562" s="19"/>
      <c r="MAL562" s="19"/>
      <c r="MAM562" s="19"/>
      <c r="MAN562" s="19"/>
      <c r="MAO562" s="19"/>
      <c r="MAP562" s="20"/>
      <c r="MAQ562" s="19"/>
      <c r="MAR562" s="19"/>
      <c r="MAS562" s="19"/>
      <c r="MAT562" s="20"/>
      <c r="MAU562" s="20"/>
      <c r="MAV562" s="31"/>
      <c r="MAW562" s="31"/>
      <c r="MAX562" s="19"/>
      <c r="MAY562" s="20"/>
      <c r="MAZ562" s="20"/>
      <c r="MBA562" s="9"/>
      <c r="MBB562" s="19"/>
      <c r="MBC562" s="19"/>
      <c r="MBD562" s="19"/>
      <c r="MBE562" s="19"/>
      <c r="MBF562" s="19"/>
      <c r="MBG562" s="20"/>
      <c r="MBH562" s="19"/>
      <c r="MBI562" s="19"/>
      <c r="MBJ562" s="19"/>
      <c r="MBK562" s="20"/>
      <c r="MBL562" s="20"/>
      <c r="MBM562" s="31"/>
      <c r="MBN562" s="31"/>
      <c r="MBO562" s="19"/>
      <c r="MBP562" s="20"/>
      <c r="MBQ562" s="20"/>
      <c r="MBR562" s="9"/>
      <c r="MBS562" s="19"/>
      <c r="MBT562" s="19"/>
      <c r="MBU562" s="19"/>
      <c r="MBV562" s="19"/>
      <c r="MBW562" s="19"/>
      <c r="MBX562" s="20"/>
      <c r="MBY562" s="19"/>
      <c r="MBZ562" s="19"/>
      <c r="MCA562" s="19"/>
      <c r="MCB562" s="20"/>
      <c r="MCC562" s="20"/>
      <c r="MCD562" s="31"/>
      <c r="MCE562" s="31"/>
      <c r="MCF562" s="19"/>
      <c r="MCG562" s="20"/>
      <c r="MCH562" s="20"/>
      <c r="MCI562" s="9"/>
      <c r="MCJ562" s="19"/>
      <c r="MCK562" s="19"/>
      <c r="MCL562" s="19"/>
      <c r="MCM562" s="19"/>
      <c r="MCN562" s="19"/>
      <c r="MCO562" s="20"/>
      <c r="MCP562" s="19"/>
      <c r="MCQ562" s="19"/>
      <c r="MCR562" s="19"/>
      <c r="MCS562" s="20"/>
      <c r="MCT562" s="20"/>
      <c r="MCU562" s="31"/>
      <c r="MCV562" s="31"/>
      <c r="MCW562" s="19"/>
      <c r="MCX562" s="20"/>
      <c r="MCY562" s="20"/>
      <c r="MCZ562" s="9"/>
      <c r="MDA562" s="19"/>
      <c r="MDB562" s="19"/>
      <c r="MDC562" s="19"/>
      <c r="MDD562" s="19"/>
      <c r="MDE562" s="19"/>
      <c r="MDF562" s="20"/>
      <c r="MDG562" s="19"/>
      <c r="MDH562" s="19"/>
      <c r="MDI562" s="19"/>
      <c r="MDJ562" s="20"/>
      <c r="MDK562" s="20"/>
      <c r="MDL562" s="31"/>
      <c r="MDM562" s="31"/>
      <c r="MDN562" s="19"/>
      <c r="MDO562" s="20"/>
      <c r="MDP562" s="20"/>
      <c r="MDQ562" s="9"/>
      <c r="MDR562" s="19"/>
      <c r="MDS562" s="19"/>
      <c r="MDT562" s="19"/>
      <c r="MDU562" s="19"/>
      <c r="MDV562" s="19"/>
      <c r="MDW562" s="20"/>
      <c r="MDX562" s="19"/>
      <c r="MDY562" s="19"/>
      <c r="MDZ562" s="19"/>
      <c r="MEA562" s="20"/>
      <c r="MEB562" s="20"/>
      <c r="MEC562" s="31"/>
      <c r="MED562" s="31"/>
      <c r="MEE562" s="19"/>
      <c r="MEF562" s="20"/>
      <c r="MEG562" s="20"/>
      <c r="MEH562" s="9"/>
      <c r="MEI562" s="19"/>
      <c r="MEJ562" s="19"/>
      <c r="MEK562" s="19"/>
      <c r="MEL562" s="19"/>
      <c r="MEM562" s="19"/>
      <c r="MEN562" s="20"/>
      <c r="MEO562" s="19"/>
      <c r="MEP562" s="19"/>
      <c r="MEQ562" s="19"/>
      <c r="MER562" s="20"/>
      <c r="MES562" s="20"/>
      <c r="MET562" s="31"/>
      <c r="MEU562" s="31"/>
      <c r="MEV562" s="19"/>
      <c r="MEW562" s="20"/>
      <c r="MEX562" s="20"/>
      <c r="MEY562" s="9"/>
      <c r="MEZ562" s="19"/>
      <c r="MFA562" s="19"/>
      <c r="MFB562" s="19"/>
      <c r="MFC562" s="19"/>
      <c r="MFD562" s="19"/>
      <c r="MFE562" s="20"/>
      <c r="MFF562" s="19"/>
      <c r="MFG562" s="19"/>
      <c r="MFH562" s="19"/>
      <c r="MFI562" s="20"/>
      <c r="MFJ562" s="20"/>
      <c r="MFK562" s="31"/>
      <c r="MFL562" s="31"/>
      <c r="MFM562" s="19"/>
      <c r="MFN562" s="20"/>
      <c r="MFO562" s="20"/>
      <c r="MFP562" s="9"/>
      <c r="MFQ562" s="19"/>
      <c r="MFR562" s="19"/>
      <c r="MFS562" s="19"/>
      <c r="MFT562" s="19"/>
      <c r="MFU562" s="19"/>
      <c r="MFV562" s="20"/>
      <c r="MFW562" s="19"/>
      <c r="MFX562" s="19"/>
      <c r="MFY562" s="19"/>
      <c r="MFZ562" s="20"/>
      <c r="MGA562" s="20"/>
      <c r="MGB562" s="31"/>
      <c r="MGC562" s="31"/>
      <c r="MGD562" s="19"/>
      <c r="MGE562" s="20"/>
      <c r="MGF562" s="20"/>
      <c r="MGG562" s="9"/>
      <c r="MGH562" s="19"/>
      <c r="MGI562" s="19"/>
      <c r="MGJ562" s="19"/>
      <c r="MGK562" s="19"/>
      <c r="MGL562" s="19"/>
      <c r="MGM562" s="20"/>
      <c r="MGN562" s="19"/>
      <c r="MGO562" s="19"/>
      <c r="MGP562" s="19"/>
      <c r="MGQ562" s="20"/>
      <c r="MGR562" s="20"/>
      <c r="MGS562" s="31"/>
      <c r="MGT562" s="31"/>
      <c r="MGU562" s="19"/>
      <c r="MGV562" s="20"/>
      <c r="MGW562" s="20"/>
      <c r="MGX562" s="9"/>
      <c r="MGY562" s="19"/>
      <c r="MGZ562" s="19"/>
      <c r="MHA562" s="19"/>
      <c r="MHB562" s="19"/>
      <c r="MHC562" s="19"/>
      <c r="MHD562" s="20"/>
      <c r="MHE562" s="19"/>
      <c r="MHF562" s="19"/>
      <c r="MHG562" s="19"/>
      <c r="MHH562" s="20"/>
      <c r="MHI562" s="20"/>
      <c r="MHJ562" s="31"/>
      <c r="MHK562" s="31"/>
      <c r="MHL562" s="19"/>
      <c r="MHM562" s="20"/>
      <c r="MHN562" s="20"/>
      <c r="MHO562" s="9"/>
      <c r="MHP562" s="19"/>
      <c r="MHQ562" s="19"/>
      <c r="MHR562" s="19"/>
      <c r="MHS562" s="19"/>
      <c r="MHT562" s="19"/>
      <c r="MHU562" s="20"/>
      <c r="MHV562" s="19"/>
      <c r="MHW562" s="19"/>
      <c r="MHX562" s="19"/>
      <c r="MHY562" s="20"/>
      <c r="MHZ562" s="20"/>
      <c r="MIA562" s="31"/>
      <c r="MIB562" s="31"/>
      <c r="MIC562" s="19"/>
      <c r="MID562" s="20"/>
      <c r="MIE562" s="20"/>
      <c r="MIF562" s="9"/>
      <c r="MIG562" s="19"/>
      <c r="MIH562" s="19"/>
      <c r="MII562" s="19"/>
      <c r="MIJ562" s="19"/>
      <c r="MIK562" s="19"/>
      <c r="MIL562" s="20"/>
      <c r="MIM562" s="19"/>
      <c r="MIN562" s="19"/>
      <c r="MIO562" s="19"/>
      <c r="MIP562" s="20"/>
      <c r="MIQ562" s="20"/>
      <c r="MIR562" s="31"/>
      <c r="MIS562" s="31"/>
      <c r="MIT562" s="19"/>
      <c r="MIU562" s="20"/>
      <c r="MIV562" s="20"/>
      <c r="MIW562" s="9"/>
      <c r="MIX562" s="19"/>
      <c r="MIY562" s="19"/>
      <c r="MIZ562" s="19"/>
      <c r="MJA562" s="19"/>
      <c r="MJB562" s="19"/>
      <c r="MJC562" s="20"/>
      <c r="MJD562" s="19"/>
      <c r="MJE562" s="19"/>
      <c r="MJF562" s="19"/>
      <c r="MJG562" s="20"/>
      <c r="MJH562" s="20"/>
      <c r="MJI562" s="31"/>
      <c r="MJJ562" s="31"/>
      <c r="MJK562" s="19"/>
      <c r="MJL562" s="20"/>
      <c r="MJM562" s="20"/>
      <c r="MJN562" s="9"/>
      <c r="MJO562" s="19"/>
      <c r="MJP562" s="19"/>
      <c r="MJQ562" s="19"/>
      <c r="MJR562" s="19"/>
      <c r="MJS562" s="19"/>
      <c r="MJT562" s="20"/>
      <c r="MJU562" s="19"/>
      <c r="MJV562" s="19"/>
      <c r="MJW562" s="19"/>
      <c r="MJX562" s="20"/>
      <c r="MJY562" s="20"/>
      <c r="MJZ562" s="31"/>
      <c r="MKA562" s="31"/>
      <c r="MKB562" s="19"/>
      <c r="MKC562" s="20"/>
      <c r="MKD562" s="20"/>
      <c r="MKE562" s="9"/>
      <c r="MKF562" s="19"/>
      <c r="MKG562" s="19"/>
      <c r="MKH562" s="19"/>
      <c r="MKI562" s="19"/>
      <c r="MKJ562" s="19"/>
      <c r="MKK562" s="20"/>
      <c r="MKL562" s="19"/>
      <c r="MKM562" s="19"/>
      <c r="MKN562" s="19"/>
      <c r="MKO562" s="20"/>
      <c r="MKP562" s="20"/>
      <c r="MKQ562" s="31"/>
      <c r="MKR562" s="31"/>
      <c r="MKS562" s="19"/>
      <c r="MKT562" s="20"/>
      <c r="MKU562" s="20"/>
      <c r="MKV562" s="9"/>
      <c r="MKW562" s="19"/>
      <c r="MKX562" s="19"/>
      <c r="MKY562" s="19"/>
      <c r="MKZ562" s="19"/>
      <c r="MLA562" s="19"/>
      <c r="MLB562" s="20"/>
      <c r="MLC562" s="19"/>
      <c r="MLD562" s="19"/>
      <c r="MLE562" s="19"/>
      <c r="MLF562" s="20"/>
      <c r="MLG562" s="20"/>
      <c r="MLH562" s="31"/>
      <c r="MLI562" s="31"/>
      <c r="MLJ562" s="19"/>
      <c r="MLK562" s="20"/>
      <c r="MLL562" s="20"/>
      <c r="MLM562" s="9"/>
      <c r="MLN562" s="19"/>
      <c r="MLO562" s="19"/>
      <c r="MLP562" s="19"/>
      <c r="MLQ562" s="19"/>
      <c r="MLR562" s="19"/>
      <c r="MLS562" s="20"/>
      <c r="MLT562" s="19"/>
      <c r="MLU562" s="19"/>
      <c r="MLV562" s="19"/>
      <c r="MLW562" s="20"/>
      <c r="MLX562" s="20"/>
      <c r="MLY562" s="31"/>
      <c r="MLZ562" s="31"/>
      <c r="MMA562" s="19"/>
      <c r="MMB562" s="20"/>
      <c r="MMC562" s="20"/>
      <c r="MMD562" s="9"/>
      <c r="MME562" s="19"/>
      <c r="MMF562" s="19"/>
      <c r="MMG562" s="19"/>
      <c r="MMH562" s="19"/>
      <c r="MMI562" s="19"/>
      <c r="MMJ562" s="20"/>
      <c r="MMK562" s="19"/>
      <c r="MML562" s="19"/>
      <c r="MMM562" s="19"/>
      <c r="MMN562" s="20"/>
      <c r="MMO562" s="20"/>
      <c r="MMP562" s="31"/>
      <c r="MMQ562" s="31"/>
      <c r="MMR562" s="19"/>
      <c r="MMS562" s="20"/>
      <c r="MMT562" s="20"/>
      <c r="MMU562" s="9"/>
      <c r="MMV562" s="19"/>
      <c r="MMW562" s="19"/>
      <c r="MMX562" s="19"/>
      <c r="MMY562" s="19"/>
      <c r="MMZ562" s="19"/>
      <c r="MNA562" s="20"/>
      <c r="MNB562" s="19"/>
      <c r="MNC562" s="19"/>
      <c r="MND562" s="19"/>
      <c r="MNE562" s="20"/>
      <c r="MNF562" s="20"/>
      <c r="MNG562" s="31"/>
      <c r="MNH562" s="31"/>
      <c r="MNI562" s="19"/>
      <c r="MNJ562" s="20"/>
      <c r="MNK562" s="20"/>
      <c r="MNL562" s="9"/>
      <c r="MNM562" s="19"/>
      <c r="MNN562" s="19"/>
      <c r="MNO562" s="19"/>
      <c r="MNP562" s="19"/>
      <c r="MNQ562" s="19"/>
      <c r="MNR562" s="20"/>
      <c r="MNS562" s="19"/>
      <c r="MNT562" s="19"/>
      <c r="MNU562" s="19"/>
      <c r="MNV562" s="20"/>
      <c r="MNW562" s="20"/>
      <c r="MNX562" s="31"/>
      <c r="MNY562" s="31"/>
      <c r="MNZ562" s="19"/>
      <c r="MOA562" s="20"/>
      <c r="MOB562" s="20"/>
      <c r="MOC562" s="9"/>
      <c r="MOD562" s="19"/>
      <c r="MOE562" s="19"/>
      <c r="MOF562" s="19"/>
      <c r="MOG562" s="19"/>
      <c r="MOH562" s="19"/>
      <c r="MOI562" s="20"/>
      <c r="MOJ562" s="19"/>
      <c r="MOK562" s="19"/>
      <c r="MOL562" s="19"/>
      <c r="MOM562" s="20"/>
      <c r="MON562" s="20"/>
      <c r="MOO562" s="31"/>
      <c r="MOP562" s="31"/>
      <c r="MOQ562" s="19"/>
      <c r="MOR562" s="20"/>
      <c r="MOS562" s="20"/>
      <c r="MOT562" s="9"/>
      <c r="MOU562" s="19"/>
      <c r="MOV562" s="19"/>
      <c r="MOW562" s="19"/>
      <c r="MOX562" s="19"/>
      <c r="MOY562" s="19"/>
      <c r="MOZ562" s="20"/>
      <c r="MPA562" s="19"/>
      <c r="MPB562" s="19"/>
      <c r="MPC562" s="19"/>
      <c r="MPD562" s="20"/>
      <c r="MPE562" s="20"/>
      <c r="MPF562" s="31"/>
      <c r="MPG562" s="31"/>
      <c r="MPH562" s="19"/>
      <c r="MPI562" s="20"/>
      <c r="MPJ562" s="20"/>
      <c r="MPK562" s="9"/>
      <c r="MPL562" s="19"/>
      <c r="MPM562" s="19"/>
      <c r="MPN562" s="19"/>
      <c r="MPO562" s="19"/>
      <c r="MPP562" s="19"/>
      <c r="MPQ562" s="20"/>
      <c r="MPR562" s="19"/>
      <c r="MPS562" s="19"/>
      <c r="MPT562" s="19"/>
      <c r="MPU562" s="20"/>
      <c r="MPV562" s="20"/>
      <c r="MPW562" s="31"/>
      <c r="MPX562" s="31"/>
      <c r="MPY562" s="19"/>
      <c r="MPZ562" s="20"/>
      <c r="MQA562" s="20"/>
      <c r="MQB562" s="9"/>
      <c r="MQC562" s="19"/>
      <c r="MQD562" s="19"/>
      <c r="MQE562" s="19"/>
      <c r="MQF562" s="19"/>
      <c r="MQG562" s="19"/>
      <c r="MQH562" s="20"/>
      <c r="MQI562" s="19"/>
      <c r="MQJ562" s="19"/>
      <c r="MQK562" s="19"/>
      <c r="MQL562" s="20"/>
      <c r="MQM562" s="20"/>
      <c r="MQN562" s="31"/>
      <c r="MQO562" s="31"/>
      <c r="MQP562" s="19"/>
      <c r="MQQ562" s="20"/>
      <c r="MQR562" s="20"/>
      <c r="MQS562" s="9"/>
      <c r="MQT562" s="19"/>
      <c r="MQU562" s="19"/>
      <c r="MQV562" s="19"/>
      <c r="MQW562" s="19"/>
      <c r="MQX562" s="19"/>
      <c r="MQY562" s="20"/>
      <c r="MQZ562" s="19"/>
      <c r="MRA562" s="19"/>
      <c r="MRB562" s="19"/>
      <c r="MRC562" s="20"/>
      <c r="MRD562" s="20"/>
      <c r="MRE562" s="31"/>
      <c r="MRF562" s="31"/>
      <c r="MRG562" s="19"/>
      <c r="MRH562" s="20"/>
      <c r="MRI562" s="20"/>
      <c r="MRJ562" s="9"/>
      <c r="MRK562" s="19"/>
      <c r="MRL562" s="19"/>
      <c r="MRM562" s="19"/>
      <c r="MRN562" s="19"/>
      <c r="MRO562" s="19"/>
      <c r="MRP562" s="20"/>
      <c r="MRQ562" s="19"/>
      <c r="MRR562" s="19"/>
      <c r="MRS562" s="19"/>
      <c r="MRT562" s="20"/>
      <c r="MRU562" s="20"/>
      <c r="MRV562" s="31"/>
      <c r="MRW562" s="31"/>
      <c r="MRX562" s="19"/>
      <c r="MRY562" s="20"/>
      <c r="MRZ562" s="20"/>
      <c r="MSA562" s="9"/>
      <c r="MSB562" s="19"/>
      <c r="MSC562" s="19"/>
      <c r="MSD562" s="19"/>
      <c r="MSE562" s="19"/>
      <c r="MSF562" s="19"/>
      <c r="MSG562" s="20"/>
      <c r="MSH562" s="19"/>
      <c r="MSI562" s="19"/>
      <c r="MSJ562" s="19"/>
      <c r="MSK562" s="20"/>
      <c r="MSL562" s="20"/>
      <c r="MSM562" s="31"/>
      <c r="MSN562" s="31"/>
      <c r="MSO562" s="19"/>
      <c r="MSP562" s="20"/>
      <c r="MSQ562" s="20"/>
      <c r="MSR562" s="9"/>
      <c r="MSS562" s="19"/>
      <c r="MST562" s="19"/>
      <c r="MSU562" s="19"/>
      <c r="MSV562" s="19"/>
      <c r="MSW562" s="19"/>
      <c r="MSX562" s="20"/>
      <c r="MSY562" s="19"/>
      <c r="MSZ562" s="19"/>
      <c r="MTA562" s="19"/>
      <c r="MTB562" s="20"/>
      <c r="MTC562" s="20"/>
      <c r="MTD562" s="31"/>
      <c r="MTE562" s="31"/>
      <c r="MTF562" s="19"/>
      <c r="MTG562" s="20"/>
      <c r="MTH562" s="20"/>
      <c r="MTI562" s="9"/>
      <c r="MTJ562" s="19"/>
      <c r="MTK562" s="19"/>
      <c r="MTL562" s="19"/>
      <c r="MTM562" s="19"/>
      <c r="MTN562" s="19"/>
      <c r="MTO562" s="20"/>
      <c r="MTP562" s="19"/>
      <c r="MTQ562" s="19"/>
      <c r="MTR562" s="19"/>
      <c r="MTS562" s="20"/>
      <c r="MTT562" s="20"/>
      <c r="MTU562" s="31"/>
      <c r="MTV562" s="31"/>
      <c r="MTW562" s="19"/>
      <c r="MTX562" s="20"/>
      <c r="MTY562" s="20"/>
      <c r="MTZ562" s="9"/>
      <c r="MUA562" s="19"/>
      <c r="MUB562" s="19"/>
      <c r="MUC562" s="19"/>
      <c r="MUD562" s="19"/>
      <c r="MUE562" s="19"/>
      <c r="MUF562" s="20"/>
      <c r="MUG562" s="19"/>
      <c r="MUH562" s="19"/>
      <c r="MUI562" s="19"/>
      <c r="MUJ562" s="20"/>
      <c r="MUK562" s="20"/>
      <c r="MUL562" s="31"/>
      <c r="MUM562" s="31"/>
      <c r="MUN562" s="19"/>
      <c r="MUO562" s="20"/>
      <c r="MUP562" s="20"/>
      <c r="MUQ562" s="9"/>
      <c r="MUR562" s="19"/>
      <c r="MUS562" s="19"/>
      <c r="MUT562" s="19"/>
      <c r="MUU562" s="19"/>
      <c r="MUV562" s="19"/>
      <c r="MUW562" s="20"/>
      <c r="MUX562" s="19"/>
      <c r="MUY562" s="19"/>
      <c r="MUZ562" s="19"/>
      <c r="MVA562" s="20"/>
      <c r="MVB562" s="20"/>
      <c r="MVC562" s="31"/>
      <c r="MVD562" s="31"/>
      <c r="MVE562" s="19"/>
      <c r="MVF562" s="20"/>
      <c r="MVG562" s="20"/>
      <c r="MVH562" s="9"/>
      <c r="MVI562" s="19"/>
      <c r="MVJ562" s="19"/>
      <c r="MVK562" s="19"/>
      <c r="MVL562" s="19"/>
      <c r="MVM562" s="19"/>
      <c r="MVN562" s="20"/>
      <c r="MVO562" s="19"/>
      <c r="MVP562" s="19"/>
      <c r="MVQ562" s="19"/>
      <c r="MVR562" s="20"/>
      <c r="MVS562" s="20"/>
      <c r="MVT562" s="31"/>
      <c r="MVU562" s="31"/>
      <c r="MVV562" s="19"/>
      <c r="MVW562" s="20"/>
      <c r="MVX562" s="20"/>
      <c r="MVY562" s="9"/>
      <c r="MVZ562" s="19"/>
      <c r="MWA562" s="19"/>
      <c r="MWB562" s="19"/>
      <c r="MWC562" s="19"/>
      <c r="MWD562" s="19"/>
      <c r="MWE562" s="20"/>
      <c r="MWF562" s="19"/>
      <c r="MWG562" s="19"/>
      <c r="MWH562" s="19"/>
      <c r="MWI562" s="20"/>
      <c r="MWJ562" s="20"/>
      <c r="MWK562" s="31"/>
      <c r="MWL562" s="31"/>
      <c r="MWM562" s="19"/>
      <c r="MWN562" s="20"/>
      <c r="MWO562" s="20"/>
      <c r="MWP562" s="9"/>
      <c r="MWQ562" s="19"/>
      <c r="MWR562" s="19"/>
      <c r="MWS562" s="19"/>
      <c r="MWT562" s="19"/>
      <c r="MWU562" s="19"/>
      <c r="MWV562" s="20"/>
      <c r="MWW562" s="19"/>
      <c r="MWX562" s="19"/>
      <c r="MWY562" s="19"/>
      <c r="MWZ562" s="20"/>
      <c r="MXA562" s="20"/>
      <c r="MXB562" s="31"/>
      <c r="MXC562" s="31"/>
      <c r="MXD562" s="19"/>
      <c r="MXE562" s="20"/>
      <c r="MXF562" s="20"/>
      <c r="MXG562" s="9"/>
      <c r="MXH562" s="19"/>
      <c r="MXI562" s="19"/>
      <c r="MXJ562" s="19"/>
      <c r="MXK562" s="19"/>
      <c r="MXL562" s="19"/>
      <c r="MXM562" s="20"/>
      <c r="MXN562" s="19"/>
      <c r="MXO562" s="19"/>
      <c r="MXP562" s="19"/>
      <c r="MXQ562" s="20"/>
      <c r="MXR562" s="20"/>
      <c r="MXS562" s="31"/>
      <c r="MXT562" s="31"/>
      <c r="MXU562" s="19"/>
      <c r="MXV562" s="20"/>
      <c r="MXW562" s="20"/>
      <c r="MXX562" s="9"/>
      <c r="MXY562" s="19"/>
      <c r="MXZ562" s="19"/>
      <c r="MYA562" s="19"/>
      <c r="MYB562" s="19"/>
      <c r="MYC562" s="19"/>
      <c r="MYD562" s="20"/>
      <c r="MYE562" s="19"/>
      <c r="MYF562" s="19"/>
      <c r="MYG562" s="19"/>
      <c r="MYH562" s="20"/>
      <c r="MYI562" s="20"/>
      <c r="MYJ562" s="31"/>
      <c r="MYK562" s="31"/>
      <c r="MYL562" s="19"/>
      <c r="MYM562" s="20"/>
      <c r="MYN562" s="20"/>
      <c r="MYO562" s="9"/>
      <c r="MYP562" s="19"/>
      <c r="MYQ562" s="19"/>
      <c r="MYR562" s="19"/>
      <c r="MYS562" s="19"/>
      <c r="MYT562" s="19"/>
      <c r="MYU562" s="20"/>
      <c r="MYV562" s="19"/>
      <c r="MYW562" s="19"/>
      <c r="MYX562" s="19"/>
      <c r="MYY562" s="20"/>
      <c r="MYZ562" s="20"/>
      <c r="MZA562" s="31"/>
      <c r="MZB562" s="31"/>
      <c r="MZC562" s="19"/>
      <c r="MZD562" s="20"/>
      <c r="MZE562" s="20"/>
      <c r="MZF562" s="9"/>
      <c r="MZG562" s="19"/>
      <c r="MZH562" s="19"/>
      <c r="MZI562" s="19"/>
      <c r="MZJ562" s="19"/>
      <c r="MZK562" s="19"/>
      <c r="MZL562" s="20"/>
      <c r="MZM562" s="19"/>
      <c r="MZN562" s="19"/>
      <c r="MZO562" s="19"/>
      <c r="MZP562" s="20"/>
      <c r="MZQ562" s="20"/>
      <c r="MZR562" s="31"/>
      <c r="MZS562" s="31"/>
      <c r="MZT562" s="19"/>
      <c r="MZU562" s="20"/>
      <c r="MZV562" s="20"/>
      <c r="MZW562" s="9"/>
      <c r="MZX562" s="19"/>
      <c r="MZY562" s="19"/>
      <c r="MZZ562" s="19"/>
      <c r="NAA562" s="19"/>
      <c r="NAB562" s="19"/>
      <c r="NAC562" s="20"/>
      <c r="NAD562" s="19"/>
      <c r="NAE562" s="19"/>
      <c r="NAF562" s="19"/>
      <c r="NAG562" s="20"/>
      <c r="NAH562" s="20"/>
      <c r="NAI562" s="31"/>
      <c r="NAJ562" s="31"/>
      <c r="NAK562" s="19"/>
      <c r="NAL562" s="20"/>
      <c r="NAM562" s="20"/>
      <c r="NAN562" s="9"/>
      <c r="NAO562" s="19"/>
      <c r="NAP562" s="19"/>
      <c r="NAQ562" s="19"/>
      <c r="NAR562" s="19"/>
      <c r="NAS562" s="19"/>
      <c r="NAT562" s="20"/>
      <c r="NAU562" s="19"/>
      <c r="NAV562" s="19"/>
      <c r="NAW562" s="19"/>
      <c r="NAX562" s="20"/>
      <c r="NAY562" s="20"/>
      <c r="NAZ562" s="31"/>
      <c r="NBA562" s="31"/>
      <c r="NBB562" s="19"/>
      <c r="NBC562" s="20"/>
      <c r="NBD562" s="20"/>
      <c r="NBE562" s="9"/>
      <c r="NBF562" s="19"/>
      <c r="NBG562" s="19"/>
      <c r="NBH562" s="19"/>
      <c r="NBI562" s="19"/>
      <c r="NBJ562" s="19"/>
      <c r="NBK562" s="20"/>
      <c r="NBL562" s="19"/>
      <c r="NBM562" s="19"/>
      <c r="NBN562" s="19"/>
      <c r="NBO562" s="20"/>
      <c r="NBP562" s="20"/>
      <c r="NBQ562" s="31"/>
      <c r="NBR562" s="31"/>
      <c r="NBS562" s="19"/>
      <c r="NBT562" s="20"/>
      <c r="NBU562" s="20"/>
      <c r="NBV562" s="9"/>
      <c r="NBW562" s="19"/>
      <c r="NBX562" s="19"/>
      <c r="NBY562" s="19"/>
      <c r="NBZ562" s="19"/>
      <c r="NCA562" s="19"/>
      <c r="NCB562" s="20"/>
      <c r="NCC562" s="19"/>
      <c r="NCD562" s="19"/>
      <c r="NCE562" s="19"/>
      <c r="NCF562" s="20"/>
      <c r="NCG562" s="20"/>
      <c r="NCH562" s="31"/>
      <c r="NCI562" s="31"/>
      <c r="NCJ562" s="19"/>
      <c r="NCK562" s="20"/>
      <c r="NCL562" s="20"/>
      <c r="NCM562" s="9"/>
      <c r="NCN562" s="19"/>
      <c r="NCO562" s="19"/>
      <c r="NCP562" s="19"/>
      <c r="NCQ562" s="19"/>
      <c r="NCR562" s="19"/>
      <c r="NCS562" s="20"/>
      <c r="NCT562" s="19"/>
      <c r="NCU562" s="19"/>
      <c r="NCV562" s="19"/>
      <c r="NCW562" s="20"/>
      <c r="NCX562" s="20"/>
      <c r="NCY562" s="31"/>
      <c r="NCZ562" s="31"/>
      <c r="NDA562" s="19"/>
      <c r="NDB562" s="20"/>
      <c r="NDC562" s="20"/>
      <c r="NDD562" s="9"/>
      <c r="NDE562" s="19"/>
      <c r="NDF562" s="19"/>
      <c r="NDG562" s="19"/>
      <c r="NDH562" s="19"/>
      <c r="NDI562" s="19"/>
      <c r="NDJ562" s="20"/>
      <c r="NDK562" s="19"/>
      <c r="NDL562" s="19"/>
      <c r="NDM562" s="19"/>
      <c r="NDN562" s="20"/>
      <c r="NDO562" s="20"/>
      <c r="NDP562" s="31"/>
      <c r="NDQ562" s="31"/>
      <c r="NDR562" s="19"/>
      <c r="NDS562" s="20"/>
      <c r="NDT562" s="20"/>
      <c r="NDU562" s="9"/>
      <c r="NDV562" s="19"/>
      <c r="NDW562" s="19"/>
      <c r="NDX562" s="19"/>
      <c r="NDY562" s="19"/>
      <c r="NDZ562" s="19"/>
      <c r="NEA562" s="20"/>
      <c r="NEB562" s="19"/>
      <c r="NEC562" s="19"/>
      <c r="NED562" s="19"/>
      <c r="NEE562" s="20"/>
      <c r="NEF562" s="20"/>
      <c r="NEG562" s="31"/>
      <c r="NEH562" s="31"/>
      <c r="NEI562" s="19"/>
      <c r="NEJ562" s="20"/>
      <c r="NEK562" s="20"/>
      <c r="NEL562" s="9"/>
      <c r="NEM562" s="19"/>
      <c r="NEN562" s="19"/>
      <c r="NEO562" s="19"/>
      <c r="NEP562" s="19"/>
      <c r="NEQ562" s="19"/>
      <c r="NER562" s="20"/>
      <c r="NES562" s="19"/>
      <c r="NET562" s="19"/>
      <c r="NEU562" s="19"/>
      <c r="NEV562" s="20"/>
      <c r="NEW562" s="20"/>
      <c r="NEX562" s="31"/>
      <c r="NEY562" s="31"/>
      <c r="NEZ562" s="19"/>
      <c r="NFA562" s="20"/>
      <c r="NFB562" s="20"/>
      <c r="NFC562" s="9"/>
      <c r="NFD562" s="19"/>
      <c r="NFE562" s="19"/>
      <c r="NFF562" s="19"/>
      <c r="NFG562" s="19"/>
      <c r="NFH562" s="19"/>
      <c r="NFI562" s="20"/>
      <c r="NFJ562" s="19"/>
      <c r="NFK562" s="19"/>
      <c r="NFL562" s="19"/>
      <c r="NFM562" s="20"/>
      <c r="NFN562" s="20"/>
      <c r="NFO562" s="31"/>
      <c r="NFP562" s="31"/>
      <c r="NFQ562" s="19"/>
      <c r="NFR562" s="20"/>
      <c r="NFS562" s="20"/>
      <c r="NFT562" s="9"/>
      <c r="NFU562" s="19"/>
      <c r="NFV562" s="19"/>
      <c r="NFW562" s="19"/>
      <c r="NFX562" s="19"/>
      <c r="NFY562" s="19"/>
      <c r="NFZ562" s="20"/>
      <c r="NGA562" s="19"/>
      <c r="NGB562" s="19"/>
      <c r="NGC562" s="19"/>
      <c r="NGD562" s="20"/>
      <c r="NGE562" s="20"/>
      <c r="NGF562" s="31"/>
      <c r="NGG562" s="31"/>
      <c r="NGH562" s="19"/>
      <c r="NGI562" s="20"/>
      <c r="NGJ562" s="20"/>
      <c r="NGK562" s="9"/>
      <c r="NGL562" s="19"/>
      <c r="NGM562" s="19"/>
      <c r="NGN562" s="19"/>
      <c r="NGO562" s="19"/>
      <c r="NGP562" s="19"/>
      <c r="NGQ562" s="20"/>
      <c r="NGR562" s="19"/>
      <c r="NGS562" s="19"/>
      <c r="NGT562" s="19"/>
      <c r="NGU562" s="20"/>
      <c r="NGV562" s="20"/>
      <c r="NGW562" s="31"/>
      <c r="NGX562" s="31"/>
      <c r="NGY562" s="19"/>
      <c r="NGZ562" s="20"/>
      <c r="NHA562" s="20"/>
      <c r="NHB562" s="9"/>
      <c r="NHC562" s="19"/>
      <c r="NHD562" s="19"/>
      <c r="NHE562" s="19"/>
      <c r="NHF562" s="19"/>
      <c r="NHG562" s="19"/>
      <c r="NHH562" s="20"/>
      <c r="NHI562" s="19"/>
      <c r="NHJ562" s="19"/>
      <c r="NHK562" s="19"/>
      <c r="NHL562" s="20"/>
      <c r="NHM562" s="20"/>
      <c r="NHN562" s="31"/>
      <c r="NHO562" s="31"/>
      <c r="NHP562" s="19"/>
      <c r="NHQ562" s="20"/>
      <c r="NHR562" s="20"/>
      <c r="NHS562" s="9"/>
      <c r="NHT562" s="19"/>
      <c r="NHU562" s="19"/>
      <c r="NHV562" s="19"/>
      <c r="NHW562" s="19"/>
      <c r="NHX562" s="19"/>
      <c r="NHY562" s="20"/>
      <c r="NHZ562" s="19"/>
      <c r="NIA562" s="19"/>
      <c r="NIB562" s="19"/>
      <c r="NIC562" s="20"/>
      <c r="NID562" s="20"/>
      <c r="NIE562" s="31"/>
      <c r="NIF562" s="31"/>
      <c r="NIG562" s="19"/>
      <c r="NIH562" s="20"/>
      <c r="NII562" s="20"/>
      <c r="NIJ562" s="9"/>
      <c r="NIK562" s="19"/>
      <c r="NIL562" s="19"/>
      <c r="NIM562" s="19"/>
      <c r="NIN562" s="19"/>
      <c r="NIO562" s="19"/>
      <c r="NIP562" s="20"/>
      <c r="NIQ562" s="19"/>
      <c r="NIR562" s="19"/>
      <c r="NIS562" s="19"/>
      <c r="NIT562" s="20"/>
      <c r="NIU562" s="20"/>
      <c r="NIV562" s="31"/>
      <c r="NIW562" s="31"/>
      <c r="NIX562" s="19"/>
      <c r="NIY562" s="20"/>
      <c r="NIZ562" s="20"/>
      <c r="NJA562" s="9"/>
      <c r="NJB562" s="19"/>
      <c r="NJC562" s="19"/>
      <c r="NJD562" s="19"/>
      <c r="NJE562" s="19"/>
      <c r="NJF562" s="19"/>
      <c r="NJG562" s="20"/>
      <c r="NJH562" s="19"/>
      <c r="NJI562" s="19"/>
      <c r="NJJ562" s="19"/>
      <c r="NJK562" s="20"/>
      <c r="NJL562" s="20"/>
      <c r="NJM562" s="31"/>
      <c r="NJN562" s="31"/>
      <c r="NJO562" s="19"/>
      <c r="NJP562" s="20"/>
      <c r="NJQ562" s="20"/>
      <c r="NJR562" s="9"/>
      <c r="NJS562" s="19"/>
      <c r="NJT562" s="19"/>
      <c r="NJU562" s="19"/>
      <c r="NJV562" s="19"/>
      <c r="NJW562" s="19"/>
      <c r="NJX562" s="20"/>
      <c r="NJY562" s="19"/>
      <c r="NJZ562" s="19"/>
      <c r="NKA562" s="19"/>
      <c r="NKB562" s="20"/>
      <c r="NKC562" s="20"/>
      <c r="NKD562" s="31"/>
      <c r="NKE562" s="31"/>
      <c r="NKF562" s="19"/>
      <c r="NKG562" s="20"/>
      <c r="NKH562" s="20"/>
      <c r="NKI562" s="9"/>
      <c r="NKJ562" s="19"/>
      <c r="NKK562" s="19"/>
      <c r="NKL562" s="19"/>
      <c r="NKM562" s="19"/>
      <c r="NKN562" s="19"/>
      <c r="NKO562" s="20"/>
      <c r="NKP562" s="19"/>
      <c r="NKQ562" s="19"/>
      <c r="NKR562" s="19"/>
      <c r="NKS562" s="20"/>
      <c r="NKT562" s="20"/>
      <c r="NKU562" s="31"/>
      <c r="NKV562" s="31"/>
      <c r="NKW562" s="19"/>
      <c r="NKX562" s="20"/>
      <c r="NKY562" s="20"/>
      <c r="NKZ562" s="9"/>
      <c r="NLA562" s="19"/>
      <c r="NLB562" s="19"/>
      <c r="NLC562" s="19"/>
      <c r="NLD562" s="19"/>
      <c r="NLE562" s="19"/>
      <c r="NLF562" s="20"/>
      <c r="NLG562" s="19"/>
      <c r="NLH562" s="19"/>
      <c r="NLI562" s="19"/>
      <c r="NLJ562" s="20"/>
      <c r="NLK562" s="20"/>
      <c r="NLL562" s="31"/>
      <c r="NLM562" s="31"/>
      <c r="NLN562" s="19"/>
      <c r="NLO562" s="20"/>
      <c r="NLP562" s="20"/>
      <c r="NLQ562" s="9"/>
      <c r="NLR562" s="19"/>
      <c r="NLS562" s="19"/>
      <c r="NLT562" s="19"/>
      <c r="NLU562" s="19"/>
      <c r="NLV562" s="19"/>
      <c r="NLW562" s="20"/>
      <c r="NLX562" s="19"/>
      <c r="NLY562" s="19"/>
      <c r="NLZ562" s="19"/>
      <c r="NMA562" s="20"/>
      <c r="NMB562" s="20"/>
      <c r="NMC562" s="31"/>
      <c r="NMD562" s="31"/>
      <c r="NME562" s="19"/>
      <c r="NMF562" s="20"/>
      <c r="NMG562" s="20"/>
      <c r="NMH562" s="9"/>
      <c r="NMI562" s="19"/>
      <c r="NMJ562" s="19"/>
      <c r="NMK562" s="19"/>
      <c r="NML562" s="19"/>
      <c r="NMM562" s="19"/>
      <c r="NMN562" s="20"/>
      <c r="NMO562" s="19"/>
      <c r="NMP562" s="19"/>
      <c r="NMQ562" s="19"/>
      <c r="NMR562" s="20"/>
      <c r="NMS562" s="20"/>
      <c r="NMT562" s="31"/>
      <c r="NMU562" s="31"/>
      <c r="NMV562" s="19"/>
      <c r="NMW562" s="20"/>
      <c r="NMX562" s="20"/>
      <c r="NMY562" s="9"/>
      <c r="NMZ562" s="19"/>
      <c r="NNA562" s="19"/>
      <c r="NNB562" s="19"/>
      <c r="NNC562" s="19"/>
      <c r="NND562" s="19"/>
      <c r="NNE562" s="20"/>
      <c r="NNF562" s="19"/>
      <c r="NNG562" s="19"/>
      <c r="NNH562" s="19"/>
      <c r="NNI562" s="20"/>
      <c r="NNJ562" s="20"/>
      <c r="NNK562" s="31"/>
      <c r="NNL562" s="31"/>
      <c r="NNM562" s="19"/>
      <c r="NNN562" s="20"/>
      <c r="NNO562" s="20"/>
      <c r="NNP562" s="9"/>
      <c r="NNQ562" s="19"/>
      <c r="NNR562" s="19"/>
      <c r="NNS562" s="19"/>
      <c r="NNT562" s="19"/>
      <c r="NNU562" s="19"/>
      <c r="NNV562" s="20"/>
      <c r="NNW562" s="19"/>
      <c r="NNX562" s="19"/>
      <c r="NNY562" s="19"/>
      <c r="NNZ562" s="20"/>
      <c r="NOA562" s="20"/>
      <c r="NOB562" s="31"/>
      <c r="NOC562" s="31"/>
      <c r="NOD562" s="19"/>
      <c r="NOE562" s="20"/>
      <c r="NOF562" s="20"/>
      <c r="NOG562" s="9"/>
      <c r="NOH562" s="19"/>
      <c r="NOI562" s="19"/>
      <c r="NOJ562" s="19"/>
      <c r="NOK562" s="19"/>
      <c r="NOL562" s="19"/>
      <c r="NOM562" s="20"/>
      <c r="NON562" s="19"/>
      <c r="NOO562" s="19"/>
      <c r="NOP562" s="19"/>
      <c r="NOQ562" s="20"/>
      <c r="NOR562" s="20"/>
      <c r="NOS562" s="31"/>
      <c r="NOT562" s="31"/>
      <c r="NOU562" s="19"/>
      <c r="NOV562" s="20"/>
      <c r="NOW562" s="20"/>
      <c r="NOX562" s="9"/>
      <c r="NOY562" s="19"/>
      <c r="NOZ562" s="19"/>
      <c r="NPA562" s="19"/>
      <c r="NPB562" s="19"/>
      <c r="NPC562" s="19"/>
      <c r="NPD562" s="20"/>
      <c r="NPE562" s="19"/>
      <c r="NPF562" s="19"/>
      <c r="NPG562" s="19"/>
      <c r="NPH562" s="20"/>
      <c r="NPI562" s="20"/>
      <c r="NPJ562" s="31"/>
      <c r="NPK562" s="31"/>
      <c r="NPL562" s="19"/>
      <c r="NPM562" s="20"/>
      <c r="NPN562" s="20"/>
      <c r="NPO562" s="9"/>
      <c r="NPP562" s="19"/>
      <c r="NPQ562" s="19"/>
      <c r="NPR562" s="19"/>
      <c r="NPS562" s="19"/>
      <c r="NPT562" s="19"/>
      <c r="NPU562" s="20"/>
      <c r="NPV562" s="19"/>
      <c r="NPW562" s="19"/>
      <c r="NPX562" s="19"/>
      <c r="NPY562" s="20"/>
      <c r="NPZ562" s="20"/>
      <c r="NQA562" s="31"/>
      <c r="NQB562" s="31"/>
      <c r="NQC562" s="19"/>
      <c r="NQD562" s="20"/>
      <c r="NQE562" s="20"/>
      <c r="NQF562" s="9"/>
      <c r="NQG562" s="19"/>
      <c r="NQH562" s="19"/>
      <c r="NQI562" s="19"/>
      <c r="NQJ562" s="19"/>
      <c r="NQK562" s="19"/>
      <c r="NQL562" s="20"/>
      <c r="NQM562" s="19"/>
      <c r="NQN562" s="19"/>
      <c r="NQO562" s="19"/>
      <c r="NQP562" s="20"/>
      <c r="NQQ562" s="20"/>
      <c r="NQR562" s="31"/>
      <c r="NQS562" s="31"/>
      <c r="NQT562" s="19"/>
      <c r="NQU562" s="20"/>
      <c r="NQV562" s="20"/>
      <c r="NQW562" s="9"/>
      <c r="NQX562" s="19"/>
      <c r="NQY562" s="19"/>
      <c r="NQZ562" s="19"/>
      <c r="NRA562" s="19"/>
      <c r="NRB562" s="19"/>
      <c r="NRC562" s="20"/>
      <c r="NRD562" s="19"/>
      <c r="NRE562" s="19"/>
      <c r="NRF562" s="19"/>
      <c r="NRG562" s="20"/>
      <c r="NRH562" s="20"/>
      <c r="NRI562" s="31"/>
      <c r="NRJ562" s="31"/>
      <c r="NRK562" s="19"/>
      <c r="NRL562" s="20"/>
      <c r="NRM562" s="20"/>
      <c r="NRN562" s="9"/>
      <c r="NRO562" s="19"/>
      <c r="NRP562" s="19"/>
      <c r="NRQ562" s="19"/>
      <c r="NRR562" s="19"/>
      <c r="NRS562" s="19"/>
      <c r="NRT562" s="20"/>
      <c r="NRU562" s="19"/>
      <c r="NRV562" s="19"/>
      <c r="NRW562" s="19"/>
      <c r="NRX562" s="20"/>
      <c r="NRY562" s="20"/>
      <c r="NRZ562" s="31"/>
      <c r="NSA562" s="31"/>
      <c r="NSB562" s="19"/>
      <c r="NSC562" s="20"/>
      <c r="NSD562" s="20"/>
      <c r="NSE562" s="9"/>
      <c r="NSF562" s="19"/>
      <c r="NSG562" s="19"/>
      <c r="NSH562" s="19"/>
      <c r="NSI562" s="19"/>
      <c r="NSJ562" s="19"/>
      <c r="NSK562" s="20"/>
      <c r="NSL562" s="19"/>
      <c r="NSM562" s="19"/>
      <c r="NSN562" s="19"/>
      <c r="NSO562" s="20"/>
      <c r="NSP562" s="20"/>
      <c r="NSQ562" s="31"/>
      <c r="NSR562" s="31"/>
      <c r="NSS562" s="19"/>
      <c r="NST562" s="20"/>
      <c r="NSU562" s="20"/>
      <c r="NSV562" s="9"/>
      <c r="NSW562" s="19"/>
      <c r="NSX562" s="19"/>
      <c r="NSY562" s="19"/>
      <c r="NSZ562" s="19"/>
      <c r="NTA562" s="19"/>
      <c r="NTB562" s="20"/>
      <c r="NTC562" s="19"/>
      <c r="NTD562" s="19"/>
      <c r="NTE562" s="19"/>
      <c r="NTF562" s="20"/>
      <c r="NTG562" s="20"/>
      <c r="NTH562" s="31"/>
      <c r="NTI562" s="31"/>
      <c r="NTJ562" s="19"/>
      <c r="NTK562" s="20"/>
      <c r="NTL562" s="20"/>
      <c r="NTM562" s="9"/>
      <c r="NTN562" s="19"/>
      <c r="NTO562" s="19"/>
      <c r="NTP562" s="19"/>
      <c r="NTQ562" s="19"/>
      <c r="NTR562" s="19"/>
      <c r="NTS562" s="20"/>
      <c r="NTT562" s="19"/>
      <c r="NTU562" s="19"/>
      <c r="NTV562" s="19"/>
      <c r="NTW562" s="20"/>
      <c r="NTX562" s="20"/>
      <c r="NTY562" s="31"/>
      <c r="NTZ562" s="31"/>
      <c r="NUA562" s="19"/>
      <c r="NUB562" s="20"/>
      <c r="NUC562" s="20"/>
      <c r="NUD562" s="9"/>
      <c r="NUE562" s="19"/>
      <c r="NUF562" s="19"/>
      <c r="NUG562" s="19"/>
      <c r="NUH562" s="19"/>
      <c r="NUI562" s="19"/>
      <c r="NUJ562" s="20"/>
      <c r="NUK562" s="19"/>
      <c r="NUL562" s="19"/>
      <c r="NUM562" s="19"/>
      <c r="NUN562" s="20"/>
      <c r="NUO562" s="20"/>
      <c r="NUP562" s="31"/>
      <c r="NUQ562" s="31"/>
      <c r="NUR562" s="19"/>
      <c r="NUS562" s="20"/>
      <c r="NUT562" s="20"/>
      <c r="NUU562" s="9"/>
      <c r="NUV562" s="19"/>
      <c r="NUW562" s="19"/>
      <c r="NUX562" s="19"/>
      <c r="NUY562" s="19"/>
      <c r="NUZ562" s="19"/>
      <c r="NVA562" s="20"/>
      <c r="NVB562" s="19"/>
      <c r="NVC562" s="19"/>
      <c r="NVD562" s="19"/>
      <c r="NVE562" s="20"/>
      <c r="NVF562" s="20"/>
      <c r="NVG562" s="31"/>
      <c r="NVH562" s="31"/>
      <c r="NVI562" s="19"/>
      <c r="NVJ562" s="20"/>
      <c r="NVK562" s="20"/>
      <c r="NVL562" s="9"/>
      <c r="NVM562" s="19"/>
      <c r="NVN562" s="19"/>
      <c r="NVO562" s="19"/>
      <c r="NVP562" s="19"/>
      <c r="NVQ562" s="19"/>
      <c r="NVR562" s="20"/>
      <c r="NVS562" s="19"/>
      <c r="NVT562" s="19"/>
      <c r="NVU562" s="19"/>
      <c r="NVV562" s="20"/>
      <c r="NVW562" s="20"/>
      <c r="NVX562" s="31"/>
      <c r="NVY562" s="31"/>
      <c r="NVZ562" s="19"/>
      <c r="NWA562" s="20"/>
      <c r="NWB562" s="20"/>
      <c r="NWC562" s="9"/>
      <c r="NWD562" s="19"/>
      <c r="NWE562" s="19"/>
      <c r="NWF562" s="19"/>
      <c r="NWG562" s="19"/>
      <c r="NWH562" s="19"/>
      <c r="NWI562" s="20"/>
      <c r="NWJ562" s="19"/>
      <c r="NWK562" s="19"/>
      <c r="NWL562" s="19"/>
      <c r="NWM562" s="20"/>
      <c r="NWN562" s="20"/>
      <c r="NWO562" s="31"/>
      <c r="NWP562" s="31"/>
      <c r="NWQ562" s="19"/>
      <c r="NWR562" s="20"/>
      <c r="NWS562" s="20"/>
      <c r="NWT562" s="9"/>
      <c r="NWU562" s="19"/>
      <c r="NWV562" s="19"/>
      <c r="NWW562" s="19"/>
      <c r="NWX562" s="19"/>
      <c r="NWY562" s="19"/>
      <c r="NWZ562" s="20"/>
      <c r="NXA562" s="19"/>
      <c r="NXB562" s="19"/>
      <c r="NXC562" s="19"/>
      <c r="NXD562" s="20"/>
      <c r="NXE562" s="20"/>
      <c r="NXF562" s="31"/>
      <c r="NXG562" s="31"/>
      <c r="NXH562" s="19"/>
      <c r="NXI562" s="20"/>
      <c r="NXJ562" s="20"/>
      <c r="NXK562" s="9"/>
      <c r="NXL562" s="19"/>
      <c r="NXM562" s="19"/>
      <c r="NXN562" s="19"/>
      <c r="NXO562" s="19"/>
      <c r="NXP562" s="19"/>
      <c r="NXQ562" s="20"/>
      <c r="NXR562" s="19"/>
      <c r="NXS562" s="19"/>
      <c r="NXT562" s="19"/>
      <c r="NXU562" s="20"/>
      <c r="NXV562" s="20"/>
      <c r="NXW562" s="31"/>
      <c r="NXX562" s="31"/>
      <c r="NXY562" s="19"/>
      <c r="NXZ562" s="20"/>
      <c r="NYA562" s="20"/>
      <c r="NYB562" s="9"/>
      <c r="NYC562" s="19"/>
      <c r="NYD562" s="19"/>
      <c r="NYE562" s="19"/>
      <c r="NYF562" s="19"/>
      <c r="NYG562" s="19"/>
      <c r="NYH562" s="20"/>
      <c r="NYI562" s="19"/>
      <c r="NYJ562" s="19"/>
      <c r="NYK562" s="19"/>
      <c r="NYL562" s="20"/>
      <c r="NYM562" s="20"/>
      <c r="NYN562" s="31"/>
      <c r="NYO562" s="31"/>
      <c r="NYP562" s="19"/>
      <c r="NYQ562" s="20"/>
      <c r="NYR562" s="20"/>
      <c r="NYS562" s="9"/>
      <c r="NYT562" s="19"/>
      <c r="NYU562" s="19"/>
      <c r="NYV562" s="19"/>
      <c r="NYW562" s="19"/>
      <c r="NYX562" s="19"/>
      <c r="NYY562" s="20"/>
      <c r="NYZ562" s="19"/>
      <c r="NZA562" s="19"/>
      <c r="NZB562" s="19"/>
      <c r="NZC562" s="20"/>
      <c r="NZD562" s="20"/>
      <c r="NZE562" s="31"/>
      <c r="NZF562" s="31"/>
      <c r="NZG562" s="19"/>
      <c r="NZH562" s="20"/>
      <c r="NZI562" s="20"/>
      <c r="NZJ562" s="9"/>
      <c r="NZK562" s="19"/>
      <c r="NZL562" s="19"/>
      <c r="NZM562" s="19"/>
      <c r="NZN562" s="19"/>
      <c r="NZO562" s="19"/>
      <c r="NZP562" s="20"/>
      <c r="NZQ562" s="19"/>
      <c r="NZR562" s="19"/>
      <c r="NZS562" s="19"/>
      <c r="NZT562" s="20"/>
      <c r="NZU562" s="20"/>
      <c r="NZV562" s="31"/>
      <c r="NZW562" s="31"/>
      <c r="NZX562" s="19"/>
      <c r="NZY562" s="20"/>
      <c r="NZZ562" s="20"/>
      <c r="OAA562" s="9"/>
      <c r="OAB562" s="19"/>
      <c r="OAC562" s="19"/>
      <c r="OAD562" s="19"/>
      <c r="OAE562" s="19"/>
      <c r="OAF562" s="19"/>
      <c r="OAG562" s="20"/>
      <c r="OAH562" s="19"/>
      <c r="OAI562" s="19"/>
      <c r="OAJ562" s="19"/>
      <c r="OAK562" s="20"/>
      <c r="OAL562" s="20"/>
      <c r="OAM562" s="31"/>
      <c r="OAN562" s="31"/>
      <c r="OAO562" s="19"/>
      <c r="OAP562" s="20"/>
      <c r="OAQ562" s="20"/>
      <c r="OAR562" s="9"/>
      <c r="OAS562" s="19"/>
      <c r="OAT562" s="19"/>
      <c r="OAU562" s="19"/>
      <c r="OAV562" s="19"/>
      <c r="OAW562" s="19"/>
      <c r="OAX562" s="20"/>
      <c r="OAY562" s="19"/>
      <c r="OAZ562" s="19"/>
      <c r="OBA562" s="19"/>
      <c r="OBB562" s="20"/>
      <c r="OBC562" s="20"/>
      <c r="OBD562" s="31"/>
      <c r="OBE562" s="31"/>
      <c r="OBF562" s="19"/>
      <c r="OBG562" s="20"/>
      <c r="OBH562" s="20"/>
      <c r="OBI562" s="9"/>
      <c r="OBJ562" s="19"/>
      <c r="OBK562" s="19"/>
      <c r="OBL562" s="19"/>
      <c r="OBM562" s="19"/>
      <c r="OBN562" s="19"/>
      <c r="OBO562" s="20"/>
      <c r="OBP562" s="19"/>
      <c r="OBQ562" s="19"/>
      <c r="OBR562" s="19"/>
      <c r="OBS562" s="20"/>
      <c r="OBT562" s="20"/>
      <c r="OBU562" s="31"/>
      <c r="OBV562" s="31"/>
      <c r="OBW562" s="19"/>
      <c r="OBX562" s="20"/>
      <c r="OBY562" s="20"/>
      <c r="OBZ562" s="9"/>
      <c r="OCA562" s="19"/>
      <c r="OCB562" s="19"/>
      <c r="OCC562" s="19"/>
      <c r="OCD562" s="19"/>
      <c r="OCE562" s="19"/>
      <c r="OCF562" s="20"/>
      <c r="OCG562" s="19"/>
      <c r="OCH562" s="19"/>
      <c r="OCI562" s="19"/>
      <c r="OCJ562" s="20"/>
      <c r="OCK562" s="20"/>
      <c r="OCL562" s="31"/>
      <c r="OCM562" s="31"/>
      <c r="OCN562" s="19"/>
      <c r="OCO562" s="20"/>
      <c r="OCP562" s="20"/>
      <c r="OCQ562" s="9"/>
      <c r="OCR562" s="19"/>
      <c r="OCS562" s="19"/>
      <c r="OCT562" s="19"/>
      <c r="OCU562" s="19"/>
      <c r="OCV562" s="19"/>
      <c r="OCW562" s="20"/>
      <c r="OCX562" s="19"/>
      <c r="OCY562" s="19"/>
      <c r="OCZ562" s="19"/>
      <c r="ODA562" s="20"/>
      <c r="ODB562" s="20"/>
      <c r="ODC562" s="31"/>
      <c r="ODD562" s="31"/>
      <c r="ODE562" s="19"/>
      <c r="ODF562" s="20"/>
      <c r="ODG562" s="20"/>
      <c r="ODH562" s="9"/>
      <c r="ODI562" s="19"/>
      <c r="ODJ562" s="19"/>
      <c r="ODK562" s="19"/>
      <c r="ODL562" s="19"/>
      <c r="ODM562" s="19"/>
      <c r="ODN562" s="20"/>
      <c r="ODO562" s="19"/>
      <c r="ODP562" s="19"/>
      <c r="ODQ562" s="19"/>
      <c r="ODR562" s="20"/>
      <c r="ODS562" s="20"/>
      <c r="ODT562" s="31"/>
      <c r="ODU562" s="31"/>
      <c r="ODV562" s="19"/>
      <c r="ODW562" s="20"/>
      <c r="ODX562" s="20"/>
      <c r="ODY562" s="9"/>
      <c r="ODZ562" s="19"/>
      <c r="OEA562" s="19"/>
      <c r="OEB562" s="19"/>
      <c r="OEC562" s="19"/>
      <c r="OED562" s="19"/>
      <c r="OEE562" s="20"/>
      <c r="OEF562" s="19"/>
      <c r="OEG562" s="19"/>
      <c r="OEH562" s="19"/>
      <c r="OEI562" s="20"/>
      <c r="OEJ562" s="20"/>
      <c r="OEK562" s="31"/>
      <c r="OEL562" s="31"/>
      <c r="OEM562" s="19"/>
      <c r="OEN562" s="20"/>
      <c r="OEO562" s="20"/>
      <c r="OEP562" s="9"/>
      <c r="OEQ562" s="19"/>
      <c r="OER562" s="19"/>
      <c r="OES562" s="19"/>
      <c r="OET562" s="19"/>
      <c r="OEU562" s="19"/>
      <c r="OEV562" s="20"/>
      <c r="OEW562" s="19"/>
      <c r="OEX562" s="19"/>
      <c r="OEY562" s="19"/>
      <c r="OEZ562" s="20"/>
      <c r="OFA562" s="20"/>
      <c r="OFB562" s="31"/>
      <c r="OFC562" s="31"/>
      <c r="OFD562" s="19"/>
      <c r="OFE562" s="20"/>
      <c r="OFF562" s="20"/>
      <c r="OFG562" s="9"/>
      <c r="OFH562" s="19"/>
      <c r="OFI562" s="19"/>
      <c r="OFJ562" s="19"/>
      <c r="OFK562" s="19"/>
      <c r="OFL562" s="19"/>
      <c r="OFM562" s="20"/>
      <c r="OFN562" s="19"/>
      <c r="OFO562" s="19"/>
      <c r="OFP562" s="19"/>
      <c r="OFQ562" s="20"/>
      <c r="OFR562" s="20"/>
      <c r="OFS562" s="31"/>
      <c r="OFT562" s="31"/>
      <c r="OFU562" s="19"/>
      <c r="OFV562" s="20"/>
      <c r="OFW562" s="20"/>
      <c r="OFX562" s="9"/>
      <c r="OFY562" s="19"/>
      <c r="OFZ562" s="19"/>
      <c r="OGA562" s="19"/>
      <c r="OGB562" s="19"/>
      <c r="OGC562" s="19"/>
      <c r="OGD562" s="20"/>
      <c r="OGE562" s="19"/>
      <c r="OGF562" s="19"/>
      <c r="OGG562" s="19"/>
      <c r="OGH562" s="20"/>
      <c r="OGI562" s="20"/>
      <c r="OGJ562" s="31"/>
      <c r="OGK562" s="31"/>
      <c r="OGL562" s="19"/>
      <c r="OGM562" s="20"/>
      <c r="OGN562" s="20"/>
      <c r="OGO562" s="9"/>
      <c r="OGP562" s="19"/>
      <c r="OGQ562" s="19"/>
      <c r="OGR562" s="19"/>
      <c r="OGS562" s="19"/>
      <c r="OGT562" s="19"/>
      <c r="OGU562" s="20"/>
      <c r="OGV562" s="19"/>
      <c r="OGW562" s="19"/>
      <c r="OGX562" s="19"/>
      <c r="OGY562" s="20"/>
      <c r="OGZ562" s="20"/>
      <c r="OHA562" s="31"/>
      <c r="OHB562" s="31"/>
      <c r="OHC562" s="19"/>
      <c r="OHD562" s="20"/>
      <c r="OHE562" s="20"/>
      <c r="OHF562" s="9"/>
      <c r="OHG562" s="19"/>
      <c r="OHH562" s="19"/>
      <c r="OHI562" s="19"/>
      <c r="OHJ562" s="19"/>
      <c r="OHK562" s="19"/>
      <c r="OHL562" s="20"/>
      <c r="OHM562" s="19"/>
      <c r="OHN562" s="19"/>
      <c r="OHO562" s="19"/>
      <c r="OHP562" s="20"/>
      <c r="OHQ562" s="20"/>
      <c r="OHR562" s="31"/>
      <c r="OHS562" s="31"/>
      <c r="OHT562" s="19"/>
      <c r="OHU562" s="20"/>
      <c r="OHV562" s="20"/>
      <c r="OHW562" s="9"/>
      <c r="OHX562" s="19"/>
      <c r="OHY562" s="19"/>
      <c r="OHZ562" s="19"/>
      <c r="OIA562" s="19"/>
      <c r="OIB562" s="19"/>
      <c r="OIC562" s="20"/>
      <c r="OID562" s="19"/>
      <c r="OIE562" s="19"/>
      <c r="OIF562" s="19"/>
      <c r="OIG562" s="20"/>
      <c r="OIH562" s="20"/>
      <c r="OII562" s="31"/>
      <c r="OIJ562" s="31"/>
      <c r="OIK562" s="19"/>
      <c r="OIL562" s="20"/>
      <c r="OIM562" s="20"/>
      <c r="OIN562" s="9"/>
      <c r="OIO562" s="19"/>
      <c r="OIP562" s="19"/>
      <c r="OIQ562" s="19"/>
      <c r="OIR562" s="19"/>
      <c r="OIS562" s="19"/>
      <c r="OIT562" s="20"/>
      <c r="OIU562" s="19"/>
      <c r="OIV562" s="19"/>
      <c r="OIW562" s="19"/>
      <c r="OIX562" s="20"/>
      <c r="OIY562" s="20"/>
      <c r="OIZ562" s="31"/>
      <c r="OJA562" s="31"/>
      <c r="OJB562" s="19"/>
      <c r="OJC562" s="20"/>
      <c r="OJD562" s="20"/>
      <c r="OJE562" s="9"/>
      <c r="OJF562" s="19"/>
      <c r="OJG562" s="19"/>
      <c r="OJH562" s="19"/>
      <c r="OJI562" s="19"/>
      <c r="OJJ562" s="19"/>
      <c r="OJK562" s="20"/>
      <c r="OJL562" s="19"/>
      <c r="OJM562" s="19"/>
      <c r="OJN562" s="19"/>
      <c r="OJO562" s="20"/>
      <c r="OJP562" s="20"/>
      <c r="OJQ562" s="31"/>
      <c r="OJR562" s="31"/>
      <c r="OJS562" s="19"/>
      <c r="OJT562" s="20"/>
      <c r="OJU562" s="20"/>
      <c r="OJV562" s="9"/>
      <c r="OJW562" s="19"/>
      <c r="OJX562" s="19"/>
      <c r="OJY562" s="19"/>
      <c r="OJZ562" s="19"/>
      <c r="OKA562" s="19"/>
      <c r="OKB562" s="20"/>
      <c r="OKC562" s="19"/>
      <c r="OKD562" s="19"/>
      <c r="OKE562" s="19"/>
      <c r="OKF562" s="20"/>
      <c r="OKG562" s="20"/>
      <c r="OKH562" s="31"/>
      <c r="OKI562" s="31"/>
      <c r="OKJ562" s="19"/>
      <c r="OKK562" s="20"/>
      <c r="OKL562" s="20"/>
      <c r="OKM562" s="9"/>
      <c r="OKN562" s="19"/>
      <c r="OKO562" s="19"/>
      <c r="OKP562" s="19"/>
      <c r="OKQ562" s="19"/>
      <c r="OKR562" s="19"/>
      <c r="OKS562" s="20"/>
      <c r="OKT562" s="19"/>
      <c r="OKU562" s="19"/>
      <c r="OKV562" s="19"/>
      <c r="OKW562" s="20"/>
      <c r="OKX562" s="20"/>
      <c r="OKY562" s="31"/>
      <c r="OKZ562" s="31"/>
      <c r="OLA562" s="19"/>
      <c r="OLB562" s="20"/>
      <c r="OLC562" s="20"/>
      <c r="OLD562" s="9"/>
      <c r="OLE562" s="19"/>
      <c r="OLF562" s="19"/>
      <c r="OLG562" s="19"/>
      <c r="OLH562" s="19"/>
      <c r="OLI562" s="19"/>
      <c r="OLJ562" s="20"/>
      <c r="OLK562" s="19"/>
      <c r="OLL562" s="19"/>
      <c r="OLM562" s="19"/>
      <c r="OLN562" s="20"/>
      <c r="OLO562" s="20"/>
      <c r="OLP562" s="31"/>
      <c r="OLQ562" s="31"/>
      <c r="OLR562" s="19"/>
      <c r="OLS562" s="20"/>
      <c r="OLT562" s="20"/>
      <c r="OLU562" s="9"/>
      <c r="OLV562" s="19"/>
      <c r="OLW562" s="19"/>
      <c r="OLX562" s="19"/>
      <c r="OLY562" s="19"/>
      <c r="OLZ562" s="19"/>
      <c r="OMA562" s="20"/>
      <c r="OMB562" s="19"/>
      <c r="OMC562" s="19"/>
      <c r="OMD562" s="19"/>
      <c r="OME562" s="20"/>
      <c r="OMF562" s="20"/>
      <c r="OMG562" s="31"/>
      <c r="OMH562" s="31"/>
      <c r="OMI562" s="19"/>
      <c r="OMJ562" s="20"/>
      <c r="OMK562" s="20"/>
      <c r="OML562" s="9"/>
      <c r="OMM562" s="19"/>
      <c r="OMN562" s="19"/>
      <c r="OMO562" s="19"/>
      <c r="OMP562" s="19"/>
      <c r="OMQ562" s="19"/>
      <c r="OMR562" s="20"/>
      <c r="OMS562" s="19"/>
      <c r="OMT562" s="19"/>
      <c r="OMU562" s="19"/>
      <c r="OMV562" s="20"/>
      <c r="OMW562" s="20"/>
      <c r="OMX562" s="31"/>
      <c r="OMY562" s="31"/>
      <c r="OMZ562" s="19"/>
      <c r="ONA562" s="20"/>
      <c r="ONB562" s="20"/>
      <c r="ONC562" s="9"/>
      <c r="OND562" s="19"/>
      <c r="ONE562" s="19"/>
      <c r="ONF562" s="19"/>
      <c r="ONG562" s="19"/>
      <c r="ONH562" s="19"/>
      <c r="ONI562" s="20"/>
      <c r="ONJ562" s="19"/>
      <c r="ONK562" s="19"/>
      <c r="ONL562" s="19"/>
      <c r="ONM562" s="20"/>
      <c r="ONN562" s="20"/>
      <c r="ONO562" s="31"/>
      <c r="ONP562" s="31"/>
      <c r="ONQ562" s="19"/>
      <c r="ONR562" s="20"/>
      <c r="ONS562" s="20"/>
      <c r="ONT562" s="9"/>
      <c r="ONU562" s="19"/>
      <c r="ONV562" s="19"/>
      <c r="ONW562" s="19"/>
      <c r="ONX562" s="19"/>
      <c r="ONY562" s="19"/>
      <c r="ONZ562" s="20"/>
      <c r="OOA562" s="19"/>
      <c r="OOB562" s="19"/>
      <c r="OOC562" s="19"/>
      <c r="OOD562" s="20"/>
      <c r="OOE562" s="20"/>
      <c r="OOF562" s="31"/>
      <c r="OOG562" s="31"/>
      <c r="OOH562" s="19"/>
      <c r="OOI562" s="20"/>
      <c r="OOJ562" s="20"/>
      <c r="OOK562" s="9"/>
      <c r="OOL562" s="19"/>
      <c r="OOM562" s="19"/>
      <c r="OON562" s="19"/>
      <c r="OOO562" s="19"/>
      <c r="OOP562" s="19"/>
      <c r="OOQ562" s="20"/>
      <c r="OOR562" s="19"/>
      <c r="OOS562" s="19"/>
      <c r="OOT562" s="19"/>
      <c r="OOU562" s="20"/>
      <c r="OOV562" s="20"/>
      <c r="OOW562" s="31"/>
      <c r="OOX562" s="31"/>
      <c r="OOY562" s="19"/>
      <c r="OOZ562" s="20"/>
      <c r="OPA562" s="20"/>
      <c r="OPB562" s="9"/>
      <c r="OPC562" s="19"/>
      <c r="OPD562" s="19"/>
      <c r="OPE562" s="19"/>
      <c r="OPF562" s="19"/>
      <c r="OPG562" s="19"/>
      <c r="OPH562" s="20"/>
      <c r="OPI562" s="19"/>
      <c r="OPJ562" s="19"/>
      <c r="OPK562" s="19"/>
      <c r="OPL562" s="20"/>
      <c r="OPM562" s="20"/>
      <c r="OPN562" s="31"/>
      <c r="OPO562" s="31"/>
      <c r="OPP562" s="19"/>
      <c r="OPQ562" s="20"/>
      <c r="OPR562" s="20"/>
      <c r="OPS562" s="9"/>
      <c r="OPT562" s="19"/>
      <c r="OPU562" s="19"/>
      <c r="OPV562" s="19"/>
      <c r="OPW562" s="19"/>
      <c r="OPX562" s="19"/>
      <c r="OPY562" s="20"/>
      <c r="OPZ562" s="19"/>
      <c r="OQA562" s="19"/>
      <c r="OQB562" s="19"/>
      <c r="OQC562" s="20"/>
      <c r="OQD562" s="20"/>
      <c r="OQE562" s="31"/>
      <c r="OQF562" s="31"/>
      <c r="OQG562" s="19"/>
      <c r="OQH562" s="20"/>
      <c r="OQI562" s="20"/>
      <c r="OQJ562" s="9"/>
      <c r="OQK562" s="19"/>
      <c r="OQL562" s="19"/>
      <c r="OQM562" s="19"/>
      <c r="OQN562" s="19"/>
      <c r="OQO562" s="19"/>
      <c r="OQP562" s="20"/>
      <c r="OQQ562" s="19"/>
      <c r="OQR562" s="19"/>
      <c r="OQS562" s="19"/>
      <c r="OQT562" s="20"/>
      <c r="OQU562" s="20"/>
      <c r="OQV562" s="31"/>
      <c r="OQW562" s="31"/>
      <c r="OQX562" s="19"/>
      <c r="OQY562" s="20"/>
      <c r="OQZ562" s="20"/>
      <c r="ORA562" s="9"/>
      <c r="ORB562" s="19"/>
      <c r="ORC562" s="19"/>
      <c r="ORD562" s="19"/>
      <c r="ORE562" s="19"/>
      <c r="ORF562" s="19"/>
      <c r="ORG562" s="20"/>
      <c r="ORH562" s="19"/>
      <c r="ORI562" s="19"/>
      <c r="ORJ562" s="19"/>
      <c r="ORK562" s="20"/>
      <c r="ORL562" s="20"/>
      <c r="ORM562" s="31"/>
      <c r="ORN562" s="31"/>
      <c r="ORO562" s="19"/>
      <c r="ORP562" s="20"/>
      <c r="ORQ562" s="20"/>
      <c r="ORR562" s="9"/>
      <c r="ORS562" s="19"/>
      <c r="ORT562" s="19"/>
      <c r="ORU562" s="19"/>
      <c r="ORV562" s="19"/>
      <c r="ORW562" s="19"/>
      <c r="ORX562" s="20"/>
      <c r="ORY562" s="19"/>
      <c r="ORZ562" s="19"/>
      <c r="OSA562" s="19"/>
      <c r="OSB562" s="20"/>
      <c r="OSC562" s="20"/>
      <c r="OSD562" s="31"/>
      <c r="OSE562" s="31"/>
      <c r="OSF562" s="19"/>
      <c r="OSG562" s="20"/>
      <c r="OSH562" s="20"/>
      <c r="OSI562" s="9"/>
      <c r="OSJ562" s="19"/>
      <c r="OSK562" s="19"/>
      <c r="OSL562" s="19"/>
      <c r="OSM562" s="19"/>
      <c r="OSN562" s="19"/>
      <c r="OSO562" s="20"/>
      <c r="OSP562" s="19"/>
      <c r="OSQ562" s="19"/>
      <c r="OSR562" s="19"/>
      <c r="OSS562" s="20"/>
      <c r="OST562" s="20"/>
      <c r="OSU562" s="31"/>
      <c r="OSV562" s="31"/>
      <c r="OSW562" s="19"/>
      <c r="OSX562" s="20"/>
      <c r="OSY562" s="20"/>
      <c r="OSZ562" s="9"/>
      <c r="OTA562" s="19"/>
      <c r="OTB562" s="19"/>
      <c r="OTC562" s="19"/>
      <c r="OTD562" s="19"/>
      <c r="OTE562" s="19"/>
      <c r="OTF562" s="20"/>
      <c r="OTG562" s="19"/>
      <c r="OTH562" s="19"/>
      <c r="OTI562" s="19"/>
      <c r="OTJ562" s="20"/>
      <c r="OTK562" s="20"/>
      <c r="OTL562" s="31"/>
      <c r="OTM562" s="31"/>
      <c r="OTN562" s="19"/>
      <c r="OTO562" s="20"/>
      <c r="OTP562" s="20"/>
      <c r="OTQ562" s="9"/>
      <c r="OTR562" s="19"/>
      <c r="OTS562" s="19"/>
      <c r="OTT562" s="19"/>
      <c r="OTU562" s="19"/>
      <c r="OTV562" s="19"/>
      <c r="OTW562" s="20"/>
      <c r="OTX562" s="19"/>
      <c r="OTY562" s="19"/>
      <c r="OTZ562" s="19"/>
      <c r="OUA562" s="20"/>
      <c r="OUB562" s="20"/>
      <c r="OUC562" s="31"/>
      <c r="OUD562" s="31"/>
      <c r="OUE562" s="19"/>
      <c r="OUF562" s="20"/>
      <c r="OUG562" s="20"/>
      <c r="OUH562" s="9"/>
      <c r="OUI562" s="19"/>
      <c r="OUJ562" s="19"/>
      <c r="OUK562" s="19"/>
      <c r="OUL562" s="19"/>
      <c r="OUM562" s="19"/>
      <c r="OUN562" s="20"/>
      <c r="OUO562" s="19"/>
      <c r="OUP562" s="19"/>
      <c r="OUQ562" s="19"/>
      <c r="OUR562" s="20"/>
      <c r="OUS562" s="20"/>
      <c r="OUT562" s="31"/>
      <c r="OUU562" s="31"/>
      <c r="OUV562" s="19"/>
      <c r="OUW562" s="20"/>
      <c r="OUX562" s="20"/>
      <c r="OUY562" s="9"/>
      <c r="OUZ562" s="19"/>
      <c r="OVA562" s="19"/>
      <c r="OVB562" s="19"/>
      <c r="OVC562" s="19"/>
      <c r="OVD562" s="19"/>
      <c r="OVE562" s="20"/>
      <c r="OVF562" s="19"/>
      <c r="OVG562" s="19"/>
      <c r="OVH562" s="19"/>
      <c r="OVI562" s="20"/>
      <c r="OVJ562" s="20"/>
      <c r="OVK562" s="31"/>
      <c r="OVL562" s="31"/>
      <c r="OVM562" s="19"/>
      <c r="OVN562" s="20"/>
      <c r="OVO562" s="20"/>
      <c r="OVP562" s="9"/>
      <c r="OVQ562" s="19"/>
      <c r="OVR562" s="19"/>
      <c r="OVS562" s="19"/>
      <c r="OVT562" s="19"/>
      <c r="OVU562" s="19"/>
      <c r="OVV562" s="20"/>
      <c r="OVW562" s="19"/>
      <c r="OVX562" s="19"/>
      <c r="OVY562" s="19"/>
      <c r="OVZ562" s="20"/>
      <c r="OWA562" s="20"/>
      <c r="OWB562" s="31"/>
      <c r="OWC562" s="31"/>
      <c r="OWD562" s="19"/>
      <c r="OWE562" s="20"/>
      <c r="OWF562" s="20"/>
      <c r="OWG562" s="9"/>
      <c r="OWH562" s="19"/>
      <c r="OWI562" s="19"/>
      <c r="OWJ562" s="19"/>
      <c r="OWK562" s="19"/>
      <c r="OWL562" s="19"/>
      <c r="OWM562" s="20"/>
      <c r="OWN562" s="19"/>
      <c r="OWO562" s="19"/>
      <c r="OWP562" s="19"/>
      <c r="OWQ562" s="20"/>
      <c r="OWR562" s="20"/>
      <c r="OWS562" s="31"/>
      <c r="OWT562" s="31"/>
      <c r="OWU562" s="19"/>
      <c r="OWV562" s="20"/>
      <c r="OWW562" s="20"/>
      <c r="OWX562" s="9"/>
      <c r="OWY562" s="19"/>
      <c r="OWZ562" s="19"/>
      <c r="OXA562" s="19"/>
      <c r="OXB562" s="19"/>
      <c r="OXC562" s="19"/>
      <c r="OXD562" s="20"/>
      <c r="OXE562" s="19"/>
      <c r="OXF562" s="19"/>
      <c r="OXG562" s="19"/>
      <c r="OXH562" s="20"/>
      <c r="OXI562" s="20"/>
      <c r="OXJ562" s="31"/>
      <c r="OXK562" s="31"/>
      <c r="OXL562" s="19"/>
      <c r="OXM562" s="20"/>
      <c r="OXN562" s="20"/>
      <c r="OXO562" s="9"/>
      <c r="OXP562" s="19"/>
      <c r="OXQ562" s="19"/>
      <c r="OXR562" s="19"/>
      <c r="OXS562" s="19"/>
      <c r="OXT562" s="19"/>
      <c r="OXU562" s="20"/>
      <c r="OXV562" s="19"/>
      <c r="OXW562" s="19"/>
      <c r="OXX562" s="19"/>
      <c r="OXY562" s="20"/>
      <c r="OXZ562" s="20"/>
      <c r="OYA562" s="31"/>
      <c r="OYB562" s="31"/>
      <c r="OYC562" s="19"/>
      <c r="OYD562" s="20"/>
      <c r="OYE562" s="20"/>
      <c r="OYF562" s="9"/>
      <c r="OYG562" s="19"/>
      <c r="OYH562" s="19"/>
      <c r="OYI562" s="19"/>
      <c r="OYJ562" s="19"/>
      <c r="OYK562" s="19"/>
      <c r="OYL562" s="20"/>
      <c r="OYM562" s="19"/>
      <c r="OYN562" s="19"/>
      <c r="OYO562" s="19"/>
      <c r="OYP562" s="20"/>
      <c r="OYQ562" s="20"/>
      <c r="OYR562" s="31"/>
      <c r="OYS562" s="31"/>
      <c r="OYT562" s="19"/>
      <c r="OYU562" s="20"/>
      <c r="OYV562" s="20"/>
      <c r="OYW562" s="9"/>
      <c r="OYX562" s="19"/>
      <c r="OYY562" s="19"/>
      <c r="OYZ562" s="19"/>
      <c r="OZA562" s="19"/>
      <c r="OZB562" s="19"/>
      <c r="OZC562" s="20"/>
      <c r="OZD562" s="19"/>
      <c r="OZE562" s="19"/>
      <c r="OZF562" s="19"/>
      <c r="OZG562" s="20"/>
      <c r="OZH562" s="20"/>
      <c r="OZI562" s="31"/>
      <c r="OZJ562" s="31"/>
      <c r="OZK562" s="19"/>
      <c r="OZL562" s="20"/>
      <c r="OZM562" s="20"/>
      <c r="OZN562" s="9"/>
      <c r="OZO562" s="19"/>
      <c r="OZP562" s="19"/>
      <c r="OZQ562" s="19"/>
      <c r="OZR562" s="19"/>
      <c r="OZS562" s="19"/>
      <c r="OZT562" s="20"/>
      <c r="OZU562" s="19"/>
      <c r="OZV562" s="19"/>
      <c r="OZW562" s="19"/>
      <c r="OZX562" s="20"/>
      <c r="OZY562" s="20"/>
      <c r="OZZ562" s="31"/>
      <c r="PAA562" s="31"/>
      <c r="PAB562" s="19"/>
      <c r="PAC562" s="20"/>
      <c r="PAD562" s="20"/>
      <c r="PAE562" s="9"/>
      <c r="PAF562" s="19"/>
      <c r="PAG562" s="19"/>
      <c r="PAH562" s="19"/>
      <c r="PAI562" s="19"/>
      <c r="PAJ562" s="19"/>
      <c r="PAK562" s="20"/>
      <c r="PAL562" s="19"/>
      <c r="PAM562" s="19"/>
      <c r="PAN562" s="19"/>
      <c r="PAO562" s="20"/>
      <c r="PAP562" s="20"/>
      <c r="PAQ562" s="31"/>
      <c r="PAR562" s="31"/>
      <c r="PAS562" s="19"/>
      <c r="PAT562" s="20"/>
      <c r="PAU562" s="20"/>
      <c r="PAV562" s="9"/>
      <c r="PAW562" s="19"/>
      <c r="PAX562" s="19"/>
      <c r="PAY562" s="19"/>
      <c r="PAZ562" s="19"/>
      <c r="PBA562" s="19"/>
      <c r="PBB562" s="20"/>
      <c r="PBC562" s="19"/>
      <c r="PBD562" s="19"/>
      <c r="PBE562" s="19"/>
      <c r="PBF562" s="20"/>
      <c r="PBG562" s="20"/>
      <c r="PBH562" s="31"/>
      <c r="PBI562" s="31"/>
      <c r="PBJ562" s="19"/>
      <c r="PBK562" s="20"/>
      <c r="PBL562" s="20"/>
      <c r="PBM562" s="9"/>
      <c r="PBN562" s="19"/>
      <c r="PBO562" s="19"/>
      <c r="PBP562" s="19"/>
      <c r="PBQ562" s="19"/>
      <c r="PBR562" s="19"/>
      <c r="PBS562" s="20"/>
      <c r="PBT562" s="19"/>
      <c r="PBU562" s="19"/>
      <c r="PBV562" s="19"/>
      <c r="PBW562" s="20"/>
      <c r="PBX562" s="20"/>
      <c r="PBY562" s="31"/>
      <c r="PBZ562" s="31"/>
      <c r="PCA562" s="19"/>
      <c r="PCB562" s="20"/>
      <c r="PCC562" s="20"/>
      <c r="PCD562" s="9"/>
      <c r="PCE562" s="19"/>
      <c r="PCF562" s="19"/>
      <c r="PCG562" s="19"/>
      <c r="PCH562" s="19"/>
      <c r="PCI562" s="19"/>
      <c r="PCJ562" s="20"/>
      <c r="PCK562" s="19"/>
      <c r="PCL562" s="19"/>
      <c r="PCM562" s="19"/>
      <c r="PCN562" s="20"/>
      <c r="PCO562" s="20"/>
      <c r="PCP562" s="31"/>
      <c r="PCQ562" s="31"/>
      <c r="PCR562" s="19"/>
      <c r="PCS562" s="20"/>
      <c r="PCT562" s="20"/>
      <c r="PCU562" s="9"/>
      <c r="PCV562" s="19"/>
      <c r="PCW562" s="19"/>
      <c r="PCX562" s="19"/>
      <c r="PCY562" s="19"/>
      <c r="PCZ562" s="19"/>
      <c r="PDA562" s="20"/>
      <c r="PDB562" s="19"/>
      <c r="PDC562" s="19"/>
      <c r="PDD562" s="19"/>
      <c r="PDE562" s="20"/>
      <c r="PDF562" s="20"/>
      <c r="PDG562" s="31"/>
      <c r="PDH562" s="31"/>
      <c r="PDI562" s="19"/>
      <c r="PDJ562" s="20"/>
      <c r="PDK562" s="20"/>
      <c r="PDL562" s="9"/>
      <c r="PDM562" s="19"/>
      <c r="PDN562" s="19"/>
      <c r="PDO562" s="19"/>
      <c r="PDP562" s="19"/>
      <c r="PDQ562" s="19"/>
      <c r="PDR562" s="20"/>
      <c r="PDS562" s="19"/>
      <c r="PDT562" s="19"/>
      <c r="PDU562" s="19"/>
      <c r="PDV562" s="20"/>
      <c r="PDW562" s="20"/>
      <c r="PDX562" s="31"/>
      <c r="PDY562" s="31"/>
      <c r="PDZ562" s="19"/>
      <c r="PEA562" s="20"/>
      <c r="PEB562" s="20"/>
      <c r="PEC562" s="9"/>
      <c r="PED562" s="19"/>
      <c r="PEE562" s="19"/>
      <c r="PEF562" s="19"/>
      <c r="PEG562" s="19"/>
      <c r="PEH562" s="19"/>
      <c r="PEI562" s="20"/>
      <c r="PEJ562" s="19"/>
      <c r="PEK562" s="19"/>
      <c r="PEL562" s="19"/>
      <c r="PEM562" s="20"/>
      <c r="PEN562" s="20"/>
      <c r="PEO562" s="31"/>
      <c r="PEP562" s="31"/>
      <c r="PEQ562" s="19"/>
      <c r="PER562" s="20"/>
      <c r="PES562" s="20"/>
      <c r="PET562" s="9"/>
      <c r="PEU562" s="19"/>
      <c r="PEV562" s="19"/>
      <c r="PEW562" s="19"/>
      <c r="PEX562" s="19"/>
      <c r="PEY562" s="19"/>
      <c r="PEZ562" s="20"/>
      <c r="PFA562" s="19"/>
      <c r="PFB562" s="19"/>
      <c r="PFC562" s="19"/>
      <c r="PFD562" s="20"/>
      <c r="PFE562" s="20"/>
      <c r="PFF562" s="31"/>
      <c r="PFG562" s="31"/>
      <c r="PFH562" s="19"/>
      <c r="PFI562" s="20"/>
      <c r="PFJ562" s="20"/>
      <c r="PFK562" s="9"/>
      <c r="PFL562" s="19"/>
      <c r="PFM562" s="19"/>
      <c r="PFN562" s="19"/>
      <c r="PFO562" s="19"/>
      <c r="PFP562" s="19"/>
      <c r="PFQ562" s="20"/>
      <c r="PFR562" s="19"/>
      <c r="PFS562" s="19"/>
      <c r="PFT562" s="19"/>
      <c r="PFU562" s="20"/>
      <c r="PFV562" s="20"/>
      <c r="PFW562" s="31"/>
      <c r="PFX562" s="31"/>
      <c r="PFY562" s="19"/>
      <c r="PFZ562" s="20"/>
      <c r="PGA562" s="20"/>
      <c r="PGB562" s="9"/>
      <c r="PGC562" s="19"/>
      <c r="PGD562" s="19"/>
      <c r="PGE562" s="19"/>
      <c r="PGF562" s="19"/>
      <c r="PGG562" s="19"/>
      <c r="PGH562" s="20"/>
      <c r="PGI562" s="19"/>
      <c r="PGJ562" s="19"/>
      <c r="PGK562" s="19"/>
      <c r="PGL562" s="20"/>
      <c r="PGM562" s="20"/>
      <c r="PGN562" s="31"/>
      <c r="PGO562" s="31"/>
      <c r="PGP562" s="19"/>
      <c r="PGQ562" s="20"/>
      <c r="PGR562" s="20"/>
      <c r="PGS562" s="9"/>
      <c r="PGT562" s="19"/>
      <c r="PGU562" s="19"/>
      <c r="PGV562" s="19"/>
      <c r="PGW562" s="19"/>
      <c r="PGX562" s="19"/>
      <c r="PGY562" s="20"/>
      <c r="PGZ562" s="19"/>
      <c r="PHA562" s="19"/>
      <c r="PHB562" s="19"/>
      <c r="PHC562" s="20"/>
      <c r="PHD562" s="20"/>
      <c r="PHE562" s="31"/>
      <c r="PHF562" s="31"/>
      <c r="PHG562" s="19"/>
      <c r="PHH562" s="20"/>
      <c r="PHI562" s="20"/>
      <c r="PHJ562" s="9"/>
      <c r="PHK562" s="19"/>
      <c r="PHL562" s="19"/>
      <c r="PHM562" s="19"/>
      <c r="PHN562" s="19"/>
      <c r="PHO562" s="19"/>
      <c r="PHP562" s="20"/>
      <c r="PHQ562" s="19"/>
      <c r="PHR562" s="19"/>
      <c r="PHS562" s="19"/>
      <c r="PHT562" s="20"/>
      <c r="PHU562" s="20"/>
      <c r="PHV562" s="31"/>
      <c r="PHW562" s="31"/>
      <c r="PHX562" s="19"/>
      <c r="PHY562" s="20"/>
      <c r="PHZ562" s="20"/>
      <c r="PIA562" s="9"/>
      <c r="PIB562" s="19"/>
      <c r="PIC562" s="19"/>
      <c r="PID562" s="19"/>
      <c r="PIE562" s="19"/>
      <c r="PIF562" s="19"/>
      <c r="PIG562" s="20"/>
      <c r="PIH562" s="19"/>
      <c r="PII562" s="19"/>
      <c r="PIJ562" s="19"/>
      <c r="PIK562" s="20"/>
      <c r="PIL562" s="20"/>
      <c r="PIM562" s="31"/>
      <c r="PIN562" s="31"/>
      <c r="PIO562" s="19"/>
      <c r="PIP562" s="20"/>
      <c r="PIQ562" s="20"/>
      <c r="PIR562" s="9"/>
      <c r="PIS562" s="19"/>
      <c r="PIT562" s="19"/>
      <c r="PIU562" s="19"/>
      <c r="PIV562" s="19"/>
      <c r="PIW562" s="19"/>
      <c r="PIX562" s="20"/>
      <c r="PIY562" s="19"/>
      <c r="PIZ562" s="19"/>
      <c r="PJA562" s="19"/>
      <c r="PJB562" s="20"/>
      <c r="PJC562" s="20"/>
      <c r="PJD562" s="31"/>
      <c r="PJE562" s="31"/>
      <c r="PJF562" s="19"/>
      <c r="PJG562" s="20"/>
      <c r="PJH562" s="20"/>
      <c r="PJI562" s="9"/>
      <c r="PJJ562" s="19"/>
      <c r="PJK562" s="19"/>
      <c r="PJL562" s="19"/>
      <c r="PJM562" s="19"/>
      <c r="PJN562" s="19"/>
      <c r="PJO562" s="20"/>
      <c r="PJP562" s="19"/>
      <c r="PJQ562" s="19"/>
      <c r="PJR562" s="19"/>
      <c r="PJS562" s="20"/>
      <c r="PJT562" s="20"/>
      <c r="PJU562" s="31"/>
      <c r="PJV562" s="31"/>
      <c r="PJW562" s="19"/>
      <c r="PJX562" s="20"/>
      <c r="PJY562" s="20"/>
      <c r="PJZ562" s="9"/>
      <c r="PKA562" s="19"/>
      <c r="PKB562" s="19"/>
      <c r="PKC562" s="19"/>
      <c r="PKD562" s="19"/>
      <c r="PKE562" s="19"/>
      <c r="PKF562" s="20"/>
      <c r="PKG562" s="19"/>
      <c r="PKH562" s="19"/>
      <c r="PKI562" s="19"/>
      <c r="PKJ562" s="20"/>
      <c r="PKK562" s="20"/>
      <c r="PKL562" s="31"/>
      <c r="PKM562" s="31"/>
      <c r="PKN562" s="19"/>
      <c r="PKO562" s="20"/>
      <c r="PKP562" s="20"/>
      <c r="PKQ562" s="9"/>
      <c r="PKR562" s="19"/>
      <c r="PKS562" s="19"/>
      <c r="PKT562" s="19"/>
      <c r="PKU562" s="19"/>
      <c r="PKV562" s="19"/>
      <c r="PKW562" s="20"/>
      <c r="PKX562" s="19"/>
      <c r="PKY562" s="19"/>
      <c r="PKZ562" s="19"/>
      <c r="PLA562" s="20"/>
      <c r="PLB562" s="20"/>
      <c r="PLC562" s="31"/>
      <c r="PLD562" s="31"/>
      <c r="PLE562" s="19"/>
      <c r="PLF562" s="20"/>
      <c r="PLG562" s="20"/>
      <c r="PLH562" s="9"/>
      <c r="PLI562" s="19"/>
      <c r="PLJ562" s="19"/>
      <c r="PLK562" s="19"/>
      <c r="PLL562" s="19"/>
      <c r="PLM562" s="19"/>
      <c r="PLN562" s="20"/>
      <c r="PLO562" s="19"/>
      <c r="PLP562" s="19"/>
      <c r="PLQ562" s="19"/>
      <c r="PLR562" s="20"/>
      <c r="PLS562" s="20"/>
      <c r="PLT562" s="31"/>
      <c r="PLU562" s="31"/>
      <c r="PLV562" s="19"/>
      <c r="PLW562" s="20"/>
      <c r="PLX562" s="20"/>
      <c r="PLY562" s="9"/>
      <c r="PLZ562" s="19"/>
      <c r="PMA562" s="19"/>
      <c r="PMB562" s="19"/>
      <c r="PMC562" s="19"/>
      <c r="PMD562" s="19"/>
      <c r="PME562" s="20"/>
      <c r="PMF562" s="19"/>
      <c r="PMG562" s="19"/>
      <c r="PMH562" s="19"/>
      <c r="PMI562" s="20"/>
      <c r="PMJ562" s="20"/>
      <c r="PMK562" s="31"/>
      <c r="PML562" s="31"/>
      <c r="PMM562" s="19"/>
      <c r="PMN562" s="20"/>
      <c r="PMO562" s="20"/>
      <c r="PMP562" s="9"/>
      <c r="PMQ562" s="19"/>
      <c r="PMR562" s="19"/>
      <c r="PMS562" s="19"/>
      <c r="PMT562" s="19"/>
      <c r="PMU562" s="19"/>
      <c r="PMV562" s="20"/>
      <c r="PMW562" s="19"/>
      <c r="PMX562" s="19"/>
      <c r="PMY562" s="19"/>
      <c r="PMZ562" s="20"/>
      <c r="PNA562" s="20"/>
      <c r="PNB562" s="31"/>
      <c r="PNC562" s="31"/>
      <c r="PND562" s="19"/>
      <c r="PNE562" s="20"/>
      <c r="PNF562" s="20"/>
      <c r="PNG562" s="9"/>
      <c r="PNH562" s="19"/>
      <c r="PNI562" s="19"/>
      <c r="PNJ562" s="19"/>
      <c r="PNK562" s="19"/>
      <c r="PNL562" s="19"/>
      <c r="PNM562" s="20"/>
      <c r="PNN562" s="19"/>
      <c r="PNO562" s="19"/>
      <c r="PNP562" s="19"/>
      <c r="PNQ562" s="20"/>
      <c r="PNR562" s="20"/>
      <c r="PNS562" s="31"/>
      <c r="PNT562" s="31"/>
      <c r="PNU562" s="19"/>
      <c r="PNV562" s="20"/>
      <c r="PNW562" s="20"/>
      <c r="PNX562" s="9"/>
      <c r="PNY562" s="19"/>
      <c r="PNZ562" s="19"/>
      <c r="POA562" s="19"/>
      <c r="POB562" s="19"/>
      <c r="POC562" s="19"/>
      <c r="POD562" s="20"/>
      <c r="POE562" s="19"/>
      <c r="POF562" s="19"/>
      <c r="POG562" s="19"/>
      <c r="POH562" s="20"/>
      <c r="POI562" s="20"/>
      <c r="POJ562" s="31"/>
      <c r="POK562" s="31"/>
      <c r="POL562" s="19"/>
      <c r="POM562" s="20"/>
      <c r="PON562" s="20"/>
      <c r="POO562" s="9"/>
      <c r="POP562" s="19"/>
      <c r="POQ562" s="19"/>
      <c r="POR562" s="19"/>
      <c r="POS562" s="19"/>
      <c r="POT562" s="19"/>
      <c r="POU562" s="20"/>
      <c r="POV562" s="19"/>
      <c r="POW562" s="19"/>
      <c r="POX562" s="19"/>
      <c r="POY562" s="20"/>
      <c r="POZ562" s="20"/>
      <c r="PPA562" s="31"/>
      <c r="PPB562" s="31"/>
      <c r="PPC562" s="19"/>
      <c r="PPD562" s="20"/>
      <c r="PPE562" s="20"/>
      <c r="PPF562" s="9"/>
      <c r="PPG562" s="19"/>
      <c r="PPH562" s="19"/>
      <c r="PPI562" s="19"/>
      <c r="PPJ562" s="19"/>
      <c r="PPK562" s="19"/>
      <c r="PPL562" s="20"/>
      <c r="PPM562" s="19"/>
      <c r="PPN562" s="19"/>
      <c r="PPO562" s="19"/>
      <c r="PPP562" s="20"/>
      <c r="PPQ562" s="20"/>
      <c r="PPR562" s="31"/>
      <c r="PPS562" s="31"/>
      <c r="PPT562" s="19"/>
      <c r="PPU562" s="20"/>
      <c r="PPV562" s="20"/>
      <c r="PPW562" s="9"/>
      <c r="PPX562" s="19"/>
      <c r="PPY562" s="19"/>
      <c r="PPZ562" s="19"/>
      <c r="PQA562" s="19"/>
      <c r="PQB562" s="19"/>
      <c r="PQC562" s="20"/>
      <c r="PQD562" s="19"/>
      <c r="PQE562" s="19"/>
      <c r="PQF562" s="19"/>
      <c r="PQG562" s="20"/>
      <c r="PQH562" s="20"/>
      <c r="PQI562" s="31"/>
      <c r="PQJ562" s="31"/>
      <c r="PQK562" s="19"/>
      <c r="PQL562" s="20"/>
      <c r="PQM562" s="20"/>
      <c r="PQN562" s="9"/>
      <c r="PQO562" s="19"/>
      <c r="PQP562" s="19"/>
      <c r="PQQ562" s="19"/>
      <c r="PQR562" s="19"/>
      <c r="PQS562" s="19"/>
      <c r="PQT562" s="20"/>
      <c r="PQU562" s="19"/>
      <c r="PQV562" s="19"/>
      <c r="PQW562" s="19"/>
      <c r="PQX562" s="20"/>
      <c r="PQY562" s="20"/>
      <c r="PQZ562" s="31"/>
      <c r="PRA562" s="31"/>
      <c r="PRB562" s="19"/>
      <c r="PRC562" s="20"/>
      <c r="PRD562" s="20"/>
      <c r="PRE562" s="9"/>
      <c r="PRF562" s="19"/>
      <c r="PRG562" s="19"/>
      <c r="PRH562" s="19"/>
      <c r="PRI562" s="19"/>
      <c r="PRJ562" s="19"/>
      <c r="PRK562" s="20"/>
      <c r="PRL562" s="19"/>
      <c r="PRM562" s="19"/>
      <c r="PRN562" s="19"/>
      <c r="PRO562" s="20"/>
      <c r="PRP562" s="20"/>
      <c r="PRQ562" s="31"/>
      <c r="PRR562" s="31"/>
      <c r="PRS562" s="19"/>
      <c r="PRT562" s="20"/>
      <c r="PRU562" s="20"/>
      <c r="PRV562" s="9"/>
      <c r="PRW562" s="19"/>
      <c r="PRX562" s="19"/>
      <c r="PRY562" s="19"/>
      <c r="PRZ562" s="19"/>
      <c r="PSA562" s="19"/>
      <c r="PSB562" s="20"/>
      <c r="PSC562" s="19"/>
      <c r="PSD562" s="19"/>
      <c r="PSE562" s="19"/>
      <c r="PSF562" s="20"/>
      <c r="PSG562" s="20"/>
      <c r="PSH562" s="31"/>
      <c r="PSI562" s="31"/>
      <c r="PSJ562" s="19"/>
      <c r="PSK562" s="20"/>
      <c r="PSL562" s="20"/>
      <c r="PSM562" s="9"/>
      <c r="PSN562" s="19"/>
      <c r="PSO562" s="19"/>
      <c r="PSP562" s="19"/>
      <c r="PSQ562" s="19"/>
      <c r="PSR562" s="19"/>
      <c r="PSS562" s="20"/>
      <c r="PST562" s="19"/>
      <c r="PSU562" s="19"/>
      <c r="PSV562" s="19"/>
      <c r="PSW562" s="20"/>
      <c r="PSX562" s="20"/>
      <c r="PSY562" s="31"/>
      <c r="PSZ562" s="31"/>
      <c r="PTA562" s="19"/>
      <c r="PTB562" s="20"/>
      <c r="PTC562" s="20"/>
      <c r="PTD562" s="9"/>
      <c r="PTE562" s="19"/>
      <c r="PTF562" s="19"/>
      <c r="PTG562" s="19"/>
      <c r="PTH562" s="19"/>
      <c r="PTI562" s="19"/>
      <c r="PTJ562" s="20"/>
      <c r="PTK562" s="19"/>
      <c r="PTL562" s="19"/>
      <c r="PTM562" s="19"/>
      <c r="PTN562" s="20"/>
      <c r="PTO562" s="20"/>
      <c r="PTP562" s="31"/>
      <c r="PTQ562" s="31"/>
      <c r="PTR562" s="19"/>
      <c r="PTS562" s="20"/>
      <c r="PTT562" s="20"/>
      <c r="PTU562" s="9"/>
      <c r="PTV562" s="19"/>
      <c r="PTW562" s="19"/>
      <c r="PTX562" s="19"/>
      <c r="PTY562" s="19"/>
      <c r="PTZ562" s="19"/>
      <c r="PUA562" s="20"/>
      <c r="PUB562" s="19"/>
      <c r="PUC562" s="19"/>
      <c r="PUD562" s="19"/>
      <c r="PUE562" s="20"/>
      <c r="PUF562" s="20"/>
      <c r="PUG562" s="31"/>
      <c r="PUH562" s="31"/>
      <c r="PUI562" s="19"/>
      <c r="PUJ562" s="20"/>
      <c r="PUK562" s="20"/>
      <c r="PUL562" s="9"/>
      <c r="PUM562" s="19"/>
      <c r="PUN562" s="19"/>
      <c r="PUO562" s="19"/>
      <c r="PUP562" s="19"/>
      <c r="PUQ562" s="19"/>
      <c r="PUR562" s="20"/>
      <c r="PUS562" s="19"/>
      <c r="PUT562" s="19"/>
      <c r="PUU562" s="19"/>
      <c r="PUV562" s="20"/>
      <c r="PUW562" s="20"/>
      <c r="PUX562" s="31"/>
      <c r="PUY562" s="31"/>
      <c r="PUZ562" s="19"/>
      <c r="PVA562" s="20"/>
      <c r="PVB562" s="20"/>
      <c r="PVC562" s="9"/>
      <c r="PVD562" s="19"/>
      <c r="PVE562" s="19"/>
      <c r="PVF562" s="19"/>
      <c r="PVG562" s="19"/>
      <c r="PVH562" s="19"/>
      <c r="PVI562" s="20"/>
      <c r="PVJ562" s="19"/>
      <c r="PVK562" s="19"/>
      <c r="PVL562" s="19"/>
      <c r="PVM562" s="20"/>
      <c r="PVN562" s="20"/>
      <c r="PVO562" s="31"/>
      <c r="PVP562" s="31"/>
      <c r="PVQ562" s="19"/>
      <c r="PVR562" s="20"/>
      <c r="PVS562" s="20"/>
      <c r="PVT562" s="9"/>
      <c r="PVU562" s="19"/>
      <c r="PVV562" s="19"/>
      <c r="PVW562" s="19"/>
      <c r="PVX562" s="19"/>
      <c r="PVY562" s="19"/>
      <c r="PVZ562" s="20"/>
      <c r="PWA562" s="19"/>
      <c r="PWB562" s="19"/>
      <c r="PWC562" s="19"/>
      <c r="PWD562" s="20"/>
      <c r="PWE562" s="20"/>
      <c r="PWF562" s="31"/>
      <c r="PWG562" s="31"/>
      <c r="PWH562" s="19"/>
      <c r="PWI562" s="20"/>
      <c r="PWJ562" s="20"/>
      <c r="PWK562" s="9"/>
      <c r="PWL562" s="19"/>
      <c r="PWM562" s="19"/>
      <c r="PWN562" s="19"/>
      <c r="PWO562" s="19"/>
      <c r="PWP562" s="19"/>
      <c r="PWQ562" s="20"/>
      <c r="PWR562" s="19"/>
      <c r="PWS562" s="19"/>
      <c r="PWT562" s="19"/>
      <c r="PWU562" s="20"/>
      <c r="PWV562" s="20"/>
      <c r="PWW562" s="31"/>
      <c r="PWX562" s="31"/>
      <c r="PWY562" s="19"/>
      <c r="PWZ562" s="20"/>
      <c r="PXA562" s="20"/>
      <c r="PXB562" s="9"/>
      <c r="PXC562" s="19"/>
      <c r="PXD562" s="19"/>
      <c r="PXE562" s="19"/>
      <c r="PXF562" s="19"/>
      <c r="PXG562" s="19"/>
      <c r="PXH562" s="20"/>
      <c r="PXI562" s="19"/>
      <c r="PXJ562" s="19"/>
      <c r="PXK562" s="19"/>
      <c r="PXL562" s="20"/>
      <c r="PXM562" s="20"/>
      <c r="PXN562" s="31"/>
      <c r="PXO562" s="31"/>
      <c r="PXP562" s="19"/>
      <c r="PXQ562" s="20"/>
      <c r="PXR562" s="20"/>
      <c r="PXS562" s="9"/>
      <c r="PXT562" s="19"/>
      <c r="PXU562" s="19"/>
      <c r="PXV562" s="19"/>
      <c r="PXW562" s="19"/>
      <c r="PXX562" s="19"/>
      <c r="PXY562" s="20"/>
      <c r="PXZ562" s="19"/>
      <c r="PYA562" s="19"/>
      <c r="PYB562" s="19"/>
      <c r="PYC562" s="20"/>
      <c r="PYD562" s="20"/>
      <c r="PYE562" s="31"/>
      <c r="PYF562" s="31"/>
      <c r="PYG562" s="19"/>
      <c r="PYH562" s="20"/>
      <c r="PYI562" s="20"/>
      <c r="PYJ562" s="9"/>
      <c r="PYK562" s="19"/>
      <c r="PYL562" s="19"/>
      <c r="PYM562" s="19"/>
      <c r="PYN562" s="19"/>
      <c r="PYO562" s="19"/>
      <c r="PYP562" s="20"/>
      <c r="PYQ562" s="19"/>
      <c r="PYR562" s="19"/>
      <c r="PYS562" s="19"/>
      <c r="PYT562" s="20"/>
      <c r="PYU562" s="20"/>
      <c r="PYV562" s="31"/>
      <c r="PYW562" s="31"/>
      <c r="PYX562" s="19"/>
      <c r="PYY562" s="20"/>
      <c r="PYZ562" s="20"/>
      <c r="PZA562" s="9"/>
      <c r="PZB562" s="19"/>
      <c r="PZC562" s="19"/>
      <c r="PZD562" s="19"/>
      <c r="PZE562" s="19"/>
      <c r="PZF562" s="19"/>
      <c r="PZG562" s="20"/>
      <c r="PZH562" s="19"/>
      <c r="PZI562" s="19"/>
      <c r="PZJ562" s="19"/>
      <c r="PZK562" s="20"/>
      <c r="PZL562" s="20"/>
      <c r="PZM562" s="31"/>
      <c r="PZN562" s="31"/>
      <c r="PZO562" s="19"/>
      <c r="PZP562" s="20"/>
      <c r="PZQ562" s="20"/>
      <c r="PZR562" s="9"/>
      <c r="PZS562" s="19"/>
      <c r="PZT562" s="19"/>
      <c r="PZU562" s="19"/>
      <c r="PZV562" s="19"/>
      <c r="PZW562" s="19"/>
      <c r="PZX562" s="20"/>
      <c r="PZY562" s="19"/>
      <c r="PZZ562" s="19"/>
      <c r="QAA562" s="19"/>
      <c r="QAB562" s="20"/>
      <c r="QAC562" s="20"/>
      <c r="QAD562" s="31"/>
      <c r="QAE562" s="31"/>
      <c r="QAF562" s="19"/>
      <c r="QAG562" s="20"/>
      <c r="QAH562" s="20"/>
      <c r="QAI562" s="9"/>
      <c r="QAJ562" s="19"/>
      <c r="QAK562" s="19"/>
      <c r="QAL562" s="19"/>
      <c r="QAM562" s="19"/>
      <c r="QAN562" s="19"/>
      <c r="QAO562" s="20"/>
      <c r="QAP562" s="19"/>
      <c r="QAQ562" s="19"/>
      <c r="QAR562" s="19"/>
      <c r="QAS562" s="20"/>
      <c r="QAT562" s="20"/>
      <c r="QAU562" s="31"/>
      <c r="QAV562" s="31"/>
      <c r="QAW562" s="19"/>
      <c r="QAX562" s="20"/>
      <c r="QAY562" s="20"/>
      <c r="QAZ562" s="9"/>
      <c r="QBA562" s="19"/>
      <c r="QBB562" s="19"/>
      <c r="QBC562" s="19"/>
      <c r="QBD562" s="19"/>
      <c r="QBE562" s="19"/>
      <c r="QBF562" s="20"/>
      <c r="QBG562" s="19"/>
      <c r="QBH562" s="19"/>
      <c r="QBI562" s="19"/>
      <c r="QBJ562" s="20"/>
      <c r="QBK562" s="20"/>
      <c r="QBL562" s="31"/>
      <c r="QBM562" s="31"/>
      <c r="QBN562" s="19"/>
      <c r="QBO562" s="20"/>
      <c r="QBP562" s="20"/>
      <c r="QBQ562" s="9"/>
      <c r="QBR562" s="19"/>
      <c r="QBS562" s="19"/>
      <c r="QBT562" s="19"/>
      <c r="QBU562" s="19"/>
      <c r="QBV562" s="19"/>
      <c r="QBW562" s="20"/>
      <c r="QBX562" s="19"/>
      <c r="QBY562" s="19"/>
      <c r="QBZ562" s="19"/>
      <c r="QCA562" s="20"/>
      <c r="QCB562" s="20"/>
      <c r="QCC562" s="31"/>
      <c r="QCD562" s="31"/>
      <c r="QCE562" s="19"/>
      <c r="QCF562" s="20"/>
      <c r="QCG562" s="20"/>
      <c r="QCH562" s="9"/>
      <c r="QCI562" s="19"/>
      <c r="QCJ562" s="19"/>
      <c r="QCK562" s="19"/>
      <c r="QCL562" s="19"/>
      <c r="QCM562" s="19"/>
      <c r="QCN562" s="20"/>
      <c r="QCO562" s="19"/>
      <c r="QCP562" s="19"/>
      <c r="QCQ562" s="19"/>
      <c r="QCR562" s="20"/>
      <c r="QCS562" s="20"/>
      <c r="QCT562" s="31"/>
      <c r="QCU562" s="31"/>
      <c r="QCV562" s="19"/>
      <c r="QCW562" s="20"/>
      <c r="QCX562" s="20"/>
      <c r="QCY562" s="9"/>
      <c r="QCZ562" s="19"/>
      <c r="QDA562" s="19"/>
      <c r="QDB562" s="19"/>
      <c r="QDC562" s="19"/>
      <c r="QDD562" s="19"/>
      <c r="QDE562" s="20"/>
      <c r="QDF562" s="19"/>
      <c r="QDG562" s="19"/>
      <c r="QDH562" s="19"/>
      <c r="QDI562" s="20"/>
      <c r="QDJ562" s="20"/>
      <c r="QDK562" s="31"/>
      <c r="QDL562" s="31"/>
      <c r="QDM562" s="19"/>
      <c r="QDN562" s="20"/>
      <c r="QDO562" s="20"/>
      <c r="QDP562" s="9"/>
      <c r="QDQ562" s="19"/>
      <c r="QDR562" s="19"/>
      <c r="QDS562" s="19"/>
      <c r="QDT562" s="19"/>
      <c r="QDU562" s="19"/>
      <c r="QDV562" s="20"/>
      <c r="QDW562" s="19"/>
      <c r="QDX562" s="19"/>
      <c r="QDY562" s="19"/>
      <c r="QDZ562" s="20"/>
      <c r="QEA562" s="20"/>
      <c r="QEB562" s="31"/>
      <c r="QEC562" s="31"/>
      <c r="QED562" s="19"/>
      <c r="QEE562" s="20"/>
      <c r="QEF562" s="20"/>
      <c r="QEG562" s="9"/>
      <c r="QEH562" s="19"/>
      <c r="QEI562" s="19"/>
      <c r="QEJ562" s="19"/>
      <c r="QEK562" s="19"/>
      <c r="QEL562" s="19"/>
      <c r="QEM562" s="20"/>
      <c r="QEN562" s="19"/>
      <c r="QEO562" s="19"/>
      <c r="QEP562" s="19"/>
      <c r="QEQ562" s="20"/>
      <c r="QER562" s="20"/>
      <c r="QES562" s="31"/>
      <c r="QET562" s="31"/>
      <c r="QEU562" s="19"/>
      <c r="QEV562" s="20"/>
      <c r="QEW562" s="20"/>
      <c r="QEX562" s="9"/>
      <c r="QEY562" s="19"/>
      <c r="QEZ562" s="19"/>
      <c r="QFA562" s="19"/>
      <c r="QFB562" s="19"/>
      <c r="QFC562" s="19"/>
      <c r="QFD562" s="20"/>
      <c r="QFE562" s="19"/>
      <c r="QFF562" s="19"/>
      <c r="QFG562" s="19"/>
      <c r="QFH562" s="20"/>
      <c r="QFI562" s="20"/>
      <c r="QFJ562" s="31"/>
      <c r="QFK562" s="31"/>
      <c r="QFL562" s="19"/>
      <c r="QFM562" s="20"/>
      <c r="QFN562" s="20"/>
      <c r="QFO562" s="9"/>
      <c r="QFP562" s="19"/>
      <c r="QFQ562" s="19"/>
      <c r="QFR562" s="19"/>
      <c r="QFS562" s="19"/>
      <c r="QFT562" s="19"/>
      <c r="QFU562" s="20"/>
      <c r="QFV562" s="19"/>
      <c r="QFW562" s="19"/>
      <c r="QFX562" s="19"/>
      <c r="QFY562" s="20"/>
      <c r="QFZ562" s="20"/>
      <c r="QGA562" s="31"/>
      <c r="QGB562" s="31"/>
      <c r="QGC562" s="19"/>
      <c r="QGD562" s="20"/>
      <c r="QGE562" s="20"/>
      <c r="QGF562" s="9"/>
      <c r="QGG562" s="19"/>
      <c r="QGH562" s="19"/>
      <c r="QGI562" s="19"/>
      <c r="QGJ562" s="19"/>
      <c r="QGK562" s="19"/>
      <c r="QGL562" s="20"/>
      <c r="QGM562" s="19"/>
      <c r="QGN562" s="19"/>
      <c r="QGO562" s="19"/>
      <c r="QGP562" s="20"/>
      <c r="QGQ562" s="20"/>
      <c r="QGR562" s="31"/>
      <c r="QGS562" s="31"/>
      <c r="QGT562" s="19"/>
      <c r="QGU562" s="20"/>
      <c r="QGV562" s="20"/>
      <c r="QGW562" s="9"/>
      <c r="QGX562" s="19"/>
      <c r="QGY562" s="19"/>
      <c r="QGZ562" s="19"/>
      <c r="QHA562" s="19"/>
      <c r="QHB562" s="19"/>
      <c r="QHC562" s="20"/>
      <c r="QHD562" s="19"/>
      <c r="QHE562" s="19"/>
      <c r="QHF562" s="19"/>
      <c r="QHG562" s="20"/>
      <c r="QHH562" s="20"/>
      <c r="QHI562" s="31"/>
      <c r="QHJ562" s="31"/>
      <c r="QHK562" s="19"/>
      <c r="QHL562" s="20"/>
      <c r="QHM562" s="20"/>
      <c r="QHN562" s="9"/>
      <c r="QHO562" s="19"/>
      <c r="QHP562" s="19"/>
      <c r="QHQ562" s="19"/>
      <c r="QHR562" s="19"/>
      <c r="QHS562" s="19"/>
      <c r="QHT562" s="20"/>
      <c r="QHU562" s="19"/>
      <c r="QHV562" s="19"/>
      <c r="QHW562" s="19"/>
      <c r="QHX562" s="20"/>
      <c r="QHY562" s="20"/>
      <c r="QHZ562" s="31"/>
      <c r="QIA562" s="31"/>
      <c r="QIB562" s="19"/>
      <c r="QIC562" s="20"/>
      <c r="QID562" s="20"/>
      <c r="QIE562" s="9"/>
      <c r="QIF562" s="19"/>
      <c r="QIG562" s="19"/>
      <c r="QIH562" s="19"/>
      <c r="QII562" s="19"/>
      <c r="QIJ562" s="19"/>
      <c r="QIK562" s="20"/>
      <c r="QIL562" s="19"/>
      <c r="QIM562" s="19"/>
      <c r="QIN562" s="19"/>
      <c r="QIO562" s="20"/>
      <c r="QIP562" s="20"/>
      <c r="QIQ562" s="31"/>
      <c r="QIR562" s="31"/>
      <c r="QIS562" s="19"/>
      <c r="QIT562" s="20"/>
      <c r="QIU562" s="20"/>
      <c r="QIV562" s="9"/>
      <c r="QIW562" s="19"/>
      <c r="QIX562" s="19"/>
      <c r="QIY562" s="19"/>
      <c r="QIZ562" s="19"/>
      <c r="QJA562" s="19"/>
      <c r="QJB562" s="20"/>
      <c r="QJC562" s="19"/>
      <c r="QJD562" s="19"/>
      <c r="QJE562" s="19"/>
      <c r="QJF562" s="20"/>
      <c r="QJG562" s="20"/>
      <c r="QJH562" s="31"/>
      <c r="QJI562" s="31"/>
      <c r="QJJ562" s="19"/>
      <c r="QJK562" s="20"/>
      <c r="QJL562" s="20"/>
      <c r="QJM562" s="9"/>
      <c r="QJN562" s="19"/>
      <c r="QJO562" s="19"/>
      <c r="QJP562" s="19"/>
      <c r="QJQ562" s="19"/>
      <c r="QJR562" s="19"/>
      <c r="QJS562" s="20"/>
      <c r="QJT562" s="19"/>
      <c r="QJU562" s="19"/>
      <c r="QJV562" s="19"/>
      <c r="QJW562" s="20"/>
      <c r="QJX562" s="20"/>
      <c r="QJY562" s="31"/>
      <c r="QJZ562" s="31"/>
      <c r="QKA562" s="19"/>
      <c r="QKB562" s="20"/>
      <c r="QKC562" s="20"/>
      <c r="QKD562" s="9"/>
      <c r="QKE562" s="19"/>
      <c r="QKF562" s="19"/>
      <c r="QKG562" s="19"/>
      <c r="QKH562" s="19"/>
      <c r="QKI562" s="19"/>
      <c r="QKJ562" s="20"/>
      <c r="QKK562" s="19"/>
      <c r="QKL562" s="19"/>
      <c r="QKM562" s="19"/>
      <c r="QKN562" s="20"/>
      <c r="QKO562" s="20"/>
      <c r="QKP562" s="31"/>
      <c r="QKQ562" s="31"/>
      <c r="QKR562" s="19"/>
      <c r="QKS562" s="20"/>
      <c r="QKT562" s="20"/>
      <c r="QKU562" s="9"/>
      <c r="QKV562" s="19"/>
      <c r="QKW562" s="19"/>
      <c r="QKX562" s="19"/>
      <c r="QKY562" s="19"/>
      <c r="QKZ562" s="19"/>
      <c r="QLA562" s="20"/>
      <c r="QLB562" s="19"/>
      <c r="QLC562" s="19"/>
      <c r="QLD562" s="19"/>
      <c r="QLE562" s="20"/>
      <c r="QLF562" s="20"/>
      <c r="QLG562" s="31"/>
      <c r="QLH562" s="31"/>
      <c r="QLI562" s="19"/>
      <c r="QLJ562" s="20"/>
      <c r="QLK562" s="20"/>
      <c r="QLL562" s="9"/>
      <c r="QLM562" s="19"/>
      <c r="QLN562" s="19"/>
      <c r="QLO562" s="19"/>
      <c r="QLP562" s="19"/>
      <c r="QLQ562" s="19"/>
      <c r="QLR562" s="20"/>
      <c r="QLS562" s="19"/>
      <c r="QLT562" s="19"/>
      <c r="QLU562" s="19"/>
      <c r="QLV562" s="20"/>
      <c r="QLW562" s="20"/>
      <c r="QLX562" s="31"/>
      <c r="QLY562" s="31"/>
      <c r="QLZ562" s="19"/>
      <c r="QMA562" s="20"/>
      <c r="QMB562" s="20"/>
      <c r="QMC562" s="9"/>
      <c r="QMD562" s="19"/>
      <c r="QME562" s="19"/>
      <c r="QMF562" s="19"/>
      <c r="QMG562" s="19"/>
      <c r="QMH562" s="19"/>
      <c r="QMI562" s="20"/>
      <c r="QMJ562" s="19"/>
      <c r="QMK562" s="19"/>
      <c r="QML562" s="19"/>
      <c r="QMM562" s="20"/>
      <c r="QMN562" s="20"/>
      <c r="QMO562" s="31"/>
      <c r="QMP562" s="31"/>
      <c r="QMQ562" s="19"/>
      <c r="QMR562" s="20"/>
      <c r="QMS562" s="20"/>
      <c r="QMT562" s="9"/>
      <c r="QMU562" s="19"/>
      <c r="QMV562" s="19"/>
      <c r="QMW562" s="19"/>
      <c r="QMX562" s="19"/>
      <c r="QMY562" s="19"/>
      <c r="QMZ562" s="20"/>
      <c r="QNA562" s="19"/>
      <c r="QNB562" s="19"/>
      <c r="QNC562" s="19"/>
      <c r="QND562" s="20"/>
      <c r="QNE562" s="20"/>
      <c r="QNF562" s="31"/>
      <c r="QNG562" s="31"/>
      <c r="QNH562" s="19"/>
      <c r="QNI562" s="20"/>
      <c r="QNJ562" s="20"/>
      <c r="QNK562" s="9"/>
      <c r="QNL562" s="19"/>
      <c r="QNM562" s="19"/>
      <c r="QNN562" s="19"/>
      <c r="QNO562" s="19"/>
      <c r="QNP562" s="19"/>
      <c r="QNQ562" s="20"/>
      <c r="QNR562" s="19"/>
      <c r="QNS562" s="19"/>
      <c r="QNT562" s="19"/>
      <c r="QNU562" s="20"/>
      <c r="QNV562" s="20"/>
      <c r="QNW562" s="31"/>
      <c r="QNX562" s="31"/>
      <c r="QNY562" s="19"/>
      <c r="QNZ562" s="20"/>
      <c r="QOA562" s="20"/>
      <c r="QOB562" s="9"/>
      <c r="QOC562" s="19"/>
      <c r="QOD562" s="19"/>
      <c r="QOE562" s="19"/>
      <c r="QOF562" s="19"/>
      <c r="QOG562" s="19"/>
      <c r="QOH562" s="20"/>
      <c r="QOI562" s="19"/>
      <c r="QOJ562" s="19"/>
      <c r="QOK562" s="19"/>
      <c r="QOL562" s="20"/>
      <c r="QOM562" s="20"/>
      <c r="QON562" s="31"/>
      <c r="QOO562" s="31"/>
      <c r="QOP562" s="19"/>
      <c r="QOQ562" s="20"/>
      <c r="QOR562" s="20"/>
      <c r="QOS562" s="9"/>
      <c r="QOT562" s="19"/>
      <c r="QOU562" s="19"/>
      <c r="QOV562" s="19"/>
      <c r="QOW562" s="19"/>
      <c r="QOX562" s="19"/>
      <c r="QOY562" s="20"/>
      <c r="QOZ562" s="19"/>
      <c r="QPA562" s="19"/>
      <c r="QPB562" s="19"/>
      <c r="QPC562" s="20"/>
      <c r="QPD562" s="20"/>
      <c r="QPE562" s="31"/>
      <c r="QPF562" s="31"/>
      <c r="QPG562" s="19"/>
      <c r="QPH562" s="20"/>
      <c r="QPI562" s="20"/>
      <c r="QPJ562" s="9"/>
      <c r="QPK562" s="19"/>
      <c r="QPL562" s="19"/>
      <c r="QPM562" s="19"/>
      <c r="QPN562" s="19"/>
      <c r="QPO562" s="19"/>
      <c r="QPP562" s="20"/>
      <c r="QPQ562" s="19"/>
      <c r="QPR562" s="19"/>
      <c r="QPS562" s="19"/>
      <c r="QPT562" s="20"/>
      <c r="QPU562" s="20"/>
      <c r="QPV562" s="31"/>
      <c r="QPW562" s="31"/>
      <c r="QPX562" s="19"/>
      <c r="QPY562" s="20"/>
      <c r="QPZ562" s="20"/>
      <c r="QQA562" s="9"/>
      <c r="QQB562" s="19"/>
      <c r="QQC562" s="19"/>
      <c r="QQD562" s="19"/>
      <c r="QQE562" s="19"/>
      <c r="QQF562" s="19"/>
      <c r="QQG562" s="20"/>
      <c r="QQH562" s="19"/>
      <c r="QQI562" s="19"/>
      <c r="QQJ562" s="19"/>
      <c r="QQK562" s="20"/>
      <c r="QQL562" s="20"/>
      <c r="QQM562" s="31"/>
      <c r="QQN562" s="31"/>
      <c r="QQO562" s="19"/>
      <c r="QQP562" s="20"/>
      <c r="QQQ562" s="20"/>
      <c r="QQR562" s="9"/>
      <c r="QQS562" s="19"/>
      <c r="QQT562" s="19"/>
      <c r="QQU562" s="19"/>
      <c r="QQV562" s="19"/>
      <c r="QQW562" s="19"/>
      <c r="QQX562" s="20"/>
      <c r="QQY562" s="19"/>
      <c r="QQZ562" s="19"/>
      <c r="QRA562" s="19"/>
      <c r="QRB562" s="20"/>
      <c r="QRC562" s="20"/>
      <c r="QRD562" s="31"/>
      <c r="QRE562" s="31"/>
      <c r="QRF562" s="19"/>
      <c r="QRG562" s="20"/>
      <c r="QRH562" s="20"/>
      <c r="QRI562" s="9"/>
      <c r="QRJ562" s="19"/>
      <c r="QRK562" s="19"/>
      <c r="QRL562" s="19"/>
      <c r="QRM562" s="19"/>
      <c r="QRN562" s="19"/>
      <c r="QRO562" s="20"/>
      <c r="QRP562" s="19"/>
      <c r="QRQ562" s="19"/>
      <c r="QRR562" s="19"/>
      <c r="QRS562" s="20"/>
      <c r="QRT562" s="20"/>
      <c r="QRU562" s="31"/>
      <c r="QRV562" s="31"/>
      <c r="QRW562" s="19"/>
      <c r="QRX562" s="20"/>
      <c r="QRY562" s="20"/>
      <c r="QRZ562" s="9"/>
      <c r="QSA562" s="19"/>
      <c r="QSB562" s="19"/>
      <c r="QSC562" s="19"/>
      <c r="QSD562" s="19"/>
      <c r="QSE562" s="19"/>
      <c r="QSF562" s="20"/>
      <c r="QSG562" s="19"/>
      <c r="QSH562" s="19"/>
      <c r="QSI562" s="19"/>
      <c r="QSJ562" s="20"/>
      <c r="QSK562" s="20"/>
      <c r="QSL562" s="31"/>
      <c r="QSM562" s="31"/>
      <c r="QSN562" s="19"/>
      <c r="QSO562" s="20"/>
      <c r="QSP562" s="20"/>
      <c r="QSQ562" s="9"/>
      <c r="QSR562" s="19"/>
      <c r="QSS562" s="19"/>
      <c r="QST562" s="19"/>
      <c r="QSU562" s="19"/>
      <c r="QSV562" s="19"/>
      <c r="QSW562" s="20"/>
      <c r="QSX562" s="19"/>
      <c r="QSY562" s="19"/>
      <c r="QSZ562" s="19"/>
      <c r="QTA562" s="20"/>
      <c r="QTB562" s="20"/>
      <c r="QTC562" s="31"/>
      <c r="QTD562" s="31"/>
      <c r="QTE562" s="19"/>
      <c r="QTF562" s="20"/>
      <c r="QTG562" s="20"/>
      <c r="QTH562" s="9"/>
      <c r="QTI562" s="19"/>
      <c r="QTJ562" s="19"/>
      <c r="QTK562" s="19"/>
      <c r="QTL562" s="19"/>
      <c r="QTM562" s="19"/>
      <c r="QTN562" s="20"/>
      <c r="QTO562" s="19"/>
      <c r="QTP562" s="19"/>
      <c r="QTQ562" s="19"/>
      <c r="QTR562" s="20"/>
      <c r="QTS562" s="20"/>
      <c r="QTT562" s="31"/>
      <c r="QTU562" s="31"/>
      <c r="QTV562" s="19"/>
      <c r="QTW562" s="20"/>
      <c r="QTX562" s="20"/>
      <c r="QTY562" s="9"/>
      <c r="QTZ562" s="19"/>
      <c r="QUA562" s="19"/>
      <c r="QUB562" s="19"/>
      <c r="QUC562" s="19"/>
      <c r="QUD562" s="19"/>
      <c r="QUE562" s="20"/>
      <c r="QUF562" s="19"/>
      <c r="QUG562" s="19"/>
      <c r="QUH562" s="19"/>
      <c r="QUI562" s="20"/>
      <c r="QUJ562" s="20"/>
      <c r="QUK562" s="31"/>
      <c r="QUL562" s="31"/>
      <c r="QUM562" s="19"/>
      <c r="QUN562" s="20"/>
      <c r="QUO562" s="20"/>
      <c r="QUP562" s="9"/>
      <c r="QUQ562" s="19"/>
      <c r="QUR562" s="19"/>
      <c r="QUS562" s="19"/>
      <c r="QUT562" s="19"/>
      <c r="QUU562" s="19"/>
      <c r="QUV562" s="20"/>
      <c r="QUW562" s="19"/>
      <c r="QUX562" s="19"/>
      <c r="QUY562" s="19"/>
      <c r="QUZ562" s="20"/>
      <c r="QVA562" s="20"/>
      <c r="QVB562" s="31"/>
      <c r="QVC562" s="31"/>
      <c r="QVD562" s="19"/>
      <c r="QVE562" s="20"/>
      <c r="QVF562" s="20"/>
      <c r="QVG562" s="9"/>
      <c r="QVH562" s="19"/>
      <c r="QVI562" s="19"/>
      <c r="QVJ562" s="19"/>
      <c r="QVK562" s="19"/>
      <c r="QVL562" s="19"/>
      <c r="QVM562" s="20"/>
      <c r="QVN562" s="19"/>
      <c r="QVO562" s="19"/>
      <c r="QVP562" s="19"/>
      <c r="QVQ562" s="20"/>
      <c r="QVR562" s="20"/>
      <c r="QVS562" s="31"/>
      <c r="QVT562" s="31"/>
      <c r="QVU562" s="19"/>
      <c r="QVV562" s="20"/>
      <c r="QVW562" s="20"/>
      <c r="QVX562" s="9"/>
      <c r="QVY562" s="19"/>
      <c r="QVZ562" s="19"/>
      <c r="QWA562" s="19"/>
      <c r="QWB562" s="19"/>
      <c r="QWC562" s="19"/>
      <c r="QWD562" s="20"/>
      <c r="QWE562" s="19"/>
      <c r="QWF562" s="19"/>
      <c r="QWG562" s="19"/>
      <c r="QWH562" s="20"/>
      <c r="QWI562" s="20"/>
      <c r="QWJ562" s="31"/>
      <c r="QWK562" s="31"/>
      <c r="QWL562" s="19"/>
      <c r="QWM562" s="20"/>
      <c r="QWN562" s="20"/>
      <c r="QWO562" s="9"/>
      <c r="QWP562" s="19"/>
      <c r="QWQ562" s="19"/>
      <c r="QWR562" s="19"/>
      <c r="QWS562" s="19"/>
      <c r="QWT562" s="19"/>
      <c r="QWU562" s="20"/>
      <c r="QWV562" s="19"/>
      <c r="QWW562" s="19"/>
      <c r="QWX562" s="19"/>
      <c r="QWY562" s="20"/>
      <c r="QWZ562" s="20"/>
      <c r="QXA562" s="31"/>
      <c r="QXB562" s="31"/>
      <c r="QXC562" s="19"/>
      <c r="QXD562" s="20"/>
      <c r="QXE562" s="20"/>
      <c r="QXF562" s="9"/>
      <c r="QXG562" s="19"/>
      <c r="QXH562" s="19"/>
      <c r="QXI562" s="19"/>
      <c r="QXJ562" s="19"/>
      <c r="QXK562" s="19"/>
      <c r="QXL562" s="20"/>
      <c r="QXM562" s="19"/>
      <c r="QXN562" s="19"/>
      <c r="QXO562" s="19"/>
      <c r="QXP562" s="20"/>
      <c r="QXQ562" s="20"/>
      <c r="QXR562" s="31"/>
      <c r="QXS562" s="31"/>
      <c r="QXT562" s="19"/>
      <c r="QXU562" s="20"/>
      <c r="QXV562" s="20"/>
      <c r="QXW562" s="9"/>
      <c r="QXX562" s="19"/>
      <c r="QXY562" s="19"/>
      <c r="QXZ562" s="19"/>
      <c r="QYA562" s="19"/>
      <c r="QYB562" s="19"/>
      <c r="QYC562" s="20"/>
      <c r="QYD562" s="19"/>
      <c r="QYE562" s="19"/>
      <c r="QYF562" s="19"/>
      <c r="QYG562" s="20"/>
      <c r="QYH562" s="20"/>
      <c r="QYI562" s="31"/>
      <c r="QYJ562" s="31"/>
      <c r="QYK562" s="19"/>
      <c r="QYL562" s="20"/>
      <c r="QYM562" s="20"/>
      <c r="QYN562" s="9"/>
      <c r="QYO562" s="19"/>
      <c r="QYP562" s="19"/>
      <c r="QYQ562" s="19"/>
      <c r="QYR562" s="19"/>
      <c r="QYS562" s="19"/>
      <c r="QYT562" s="20"/>
      <c r="QYU562" s="19"/>
      <c r="QYV562" s="19"/>
      <c r="QYW562" s="19"/>
      <c r="QYX562" s="20"/>
      <c r="QYY562" s="20"/>
      <c r="QYZ562" s="31"/>
      <c r="QZA562" s="31"/>
      <c r="QZB562" s="19"/>
      <c r="QZC562" s="20"/>
      <c r="QZD562" s="20"/>
      <c r="QZE562" s="9"/>
      <c r="QZF562" s="19"/>
      <c r="QZG562" s="19"/>
      <c r="QZH562" s="19"/>
      <c r="QZI562" s="19"/>
      <c r="QZJ562" s="19"/>
      <c r="QZK562" s="20"/>
      <c r="QZL562" s="19"/>
      <c r="QZM562" s="19"/>
      <c r="QZN562" s="19"/>
      <c r="QZO562" s="20"/>
      <c r="QZP562" s="20"/>
      <c r="QZQ562" s="31"/>
      <c r="QZR562" s="31"/>
      <c r="QZS562" s="19"/>
      <c r="QZT562" s="20"/>
      <c r="QZU562" s="20"/>
      <c r="QZV562" s="9"/>
      <c r="QZW562" s="19"/>
      <c r="QZX562" s="19"/>
      <c r="QZY562" s="19"/>
      <c r="QZZ562" s="19"/>
      <c r="RAA562" s="19"/>
      <c r="RAB562" s="20"/>
      <c r="RAC562" s="19"/>
      <c r="RAD562" s="19"/>
      <c r="RAE562" s="19"/>
      <c r="RAF562" s="20"/>
      <c r="RAG562" s="20"/>
      <c r="RAH562" s="31"/>
      <c r="RAI562" s="31"/>
      <c r="RAJ562" s="19"/>
      <c r="RAK562" s="20"/>
      <c r="RAL562" s="20"/>
      <c r="RAM562" s="9"/>
      <c r="RAN562" s="19"/>
      <c r="RAO562" s="19"/>
      <c r="RAP562" s="19"/>
      <c r="RAQ562" s="19"/>
      <c r="RAR562" s="19"/>
      <c r="RAS562" s="20"/>
      <c r="RAT562" s="19"/>
      <c r="RAU562" s="19"/>
      <c r="RAV562" s="19"/>
      <c r="RAW562" s="20"/>
      <c r="RAX562" s="20"/>
      <c r="RAY562" s="31"/>
      <c r="RAZ562" s="31"/>
      <c r="RBA562" s="19"/>
      <c r="RBB562" s="20"/>
      <c r="RBC562" s="20"/>
      <c r="RBD562" s="9"/>
      <c r="RBE562" s="19"/>
      <c r="RBF562" s="19"/>
      <c r="RBG562" s="19"/>
      <c r="RBH562" s="19"/>
      <c r="RBI562" s="19"/>
      <c r="RBJ562" s="20"/>
      <c r="RBK562" s="19"/>
      <c r="RBL562" s="19"/>
      <c r="RBM562" s="19"/>
      <c r="RBN562" s="20"/>
      <c r="RBO562" s="20"/>
      <c r="RBP562" s="31"/>
      <c r="RBQ562" s="31"/>
      <c r="RBR562" s="19"/>
      <c r="RBS562" s="20"/>
      <c r="RBT562" s="20"/>
      <c r="RBU562" s="9"/>
      <c r="RBV562" s="19"/>
      <c r="RBW562" s="19"/>
      <c r="RBX562" s="19"/>
      <c r="RBY562" s="19"/>
      <c r="RBZ562" s="19"/>
      <c r="RCA562" s="20"/>
      <c r="RCB562" s="19"/>
      <c r="RCC562" s="19"/>
      <c r="RCD562" s="19"/>
      <c r="RCE562" s="20"/>
      <c r="RCF562" s="20"/>
      <c r="RCG562" s="31"/>
      <c r="RCH562" s="31"/>
      <c r="RCI562" s="19"/>
      <c r="RCJ562" s="20"/>
      <c r="RCK562" s="20"/>
      <c r="RCL562" s="9"/>
      <c r="RCM562" s="19"/>
      <c r="RCN562" s="19"/>
      <c r="RCO562" s="19"/>
      <c r="RCP562" s="19"/>
      <c r="RCQ562" s="19"/>
      <c r="RCR562" s="20"/>
      <c r="RCS562" s="19"/>
      <c r="RCT562" s="19"/>
      <c r="RCU562" s="19"/>
      <c r="RCV562" s="20"/>
      <c r="RCW562" s="20"/>
      <c r="RCX562" s="31"/>
      <c r="RCY562" s="31"/>
      <c r="RCZ562" s="19"/>
      <c r="RDA562" s="20"/>
      <c r="RDB562" s="20"/>
      <c r="RDC562" s="9"/>
      <c r="RDD562" s="19"/>
      <c r="RDE562" s="19"/>
      <c r="RDF562" s="19"/>
      <c r="RDG562" s="19"/>
      <c r="RDH562" s="19"/>
      <c r="RDI562" s="20"/>
      <c r="RDJ562" s="19"/>
      <c r="RDK562" s="19"/>
      <c r="RDL562" s="19"/>
      <c r="RDM562" s="20"/>
      <c r="RDN562" s="20"/>
      <c r="RDO562" s="31"/>
      <c r="RDP562" s="31"/>
      <c r="RDQ562" s="19"/>
      <c r="RDR562" s="20"/>
      <c r="RDS562" s="20"/>
      <c r="RDT562" s="9"/>
      <c r="RDU562" s="19"/>
      <c r="RDV562" s="19"/>
      <c r="RDW562" s="19"/>
      <c r="RDX562" s="19"/>
      <c r="RDY562" s="19"/>
      <c r="RDZ562" s="20"/>
      <c r="REA562" s="19"/>
      <c r="REB562" s="19"/>
      <c r="REC562" s="19"/>
      <c r="RED562" s="20"/>
      <c r="REE562" s="20"/>
      <c r="REF562" s="31"/>
      <c r="REG562" s="31"/>
      <c r="REH562" s="19"/>
      <c r="REI562" s="20"/>
      <c r="REJ562" s="20"/>
      <c r="REK562" s="9"/>
      <c r="REL562" s="19"/>
      <c r="REM562" s="19"/>
      <c r="REN562" s="19"/>
      <c r="REO562" s="19"/>
      <c r="REP562" s="19"/>
      <c r="REQ562" s="20"/>
      <c r="RER562" s="19"/>
      <c r="RES562" s="19"/>
      <c r="RET562" s="19"/>
      <c r="REU562" s="20"/>
      <c r="REV562" s="20"/>
      <c r="REW562" s="31"/>
      <c r="REX562" s="31"/>
      <c r="REY562" s="19"/>
      <c r="REZ562" s="20"/>
      <c r="RFA562" s="20"/>
      <c r="RFB562" s="9"/>
      <c r="RFC562" s="19"/>
      <c r="RFD562" s="19"/>
      <c r="RFE562" s="19"/>
      <c r="RFF562" s="19"/>
      <c r="RFG562" s="19"/>
      <c r="RFH562" s="20"/>
      <c r="RFI562" s="19"/>
      <c r="RFJ562" s="19"/>
      <c r="RFK562" s="19"/>
      <c r="RFL562" s="20"/>
      <c r="RFM562" s="20"/>
      <c r="RFN562" s="31"/>
      <c r="RFO562" s="31"/>
      <c r="RFP562" s="19"/>
      <c r="RFQ562" s="20"/>
      <c r="RFR562" s="20"/>
      <c r="RFS562" s="9"/>
      <c r="RFT562" s="19"/>
      <c r="RFU562" s="19"/>
      <c r="RFV562" s="19"/>
      <c r="RFW562" s="19"/>
      <c r="RFX562" s="19"/>
      <c r="RFY562" s="20"/>
      <c r="RFZ562" s="19"/>
      <c r="RGA562" s="19"/>
      <c r="RGB562" s="19"/>
      <c r="RGC562" s="20"/>
      <c r="RGD562" s="20"/>
      <c r="RGE562" s="31"/>
      <c r="RGF562" s="31"/>
      <c r="RGG562" s="19"/>
      <c r="RGH562" s="20"/>
      <c r="RGI562" s="20"/>
      <c r="RGJ562" s="9"/>
      <c r="RGK562" s="19"/>
      <c r="RGL562" s="19"/>
      <c r="RGM562" s="19"/>
      <c r="RGN562" s="19"/>
      <c r="RGO562" s="19"/>
      <c r="RGP562" s="20"/>
      <c r="RGQ562" s="19"/>
      <c r="RGR562" s="19"/>
      <c r="RGS562" s="19"/>
      <c r="RGT562" s="20"/>
      <c r="RGU562" s="20"/>
      <c r="RGV562" s="31"/>
      <c r="RGW562" s="31"/>
      <c r="RGX562" s="19"/>
      <c r="RGY562" s="20"/>
      <c r="RGZ562" s="20"/>
      <c r="RHA562" s="9"/>
      <c r="RHB562" s="19"/>
      <c r="RHC562" s="19"/>
      <c r="RHD562" s="19"/>
      <c r="RHE562" s="19"/>
      <c r="RHF562" s="19"/>
      <c r="RHG562" s="20"/>
      <c r="RHH562" s="19"/>
      <c r="RHI562" s="19"/>
      <c r="RHJ562" s="19"/>
      <c r="RHK562" s="20"/>
      <c r="RHL562" s="20"/>
      <c r="RHM562" s="31"/>
      <c r="RHN562" s="31"/>
      <c r="RHO562" s="19"/>
      <c r="RHP562" s="20"/>
      <c r="RHQ562" s="20"/>
      <c r="RHR562" s="9"/>
      <c r="RHS562" s="19"/>
      <c r="RHT562" s="19"/>
      <c r="RHU562" s="19"/>
      <c r="RHV562" s="19"/>
      <c r="RHW562" s="19"/>
      <c r="RHX562" s="20"/>
      <c r="RHY562" s="19"/>
      <c r="RHZ562" s="19"/>
      <c r="RIA562" s="19"/>
      <c r="RIB562" s="20"/>
      <c r="RIC562" s="20"/>
      <c r="RID562" s="31"/>
      <c r="RIE562" s="31"/>
      <c r="RIF562" s="19"/>
      <c r="RIG562" s="20"/>
      <c r="RIH562" s="20"/>
      <c r="RII562" s="9"/>
      <c r="RIJ562" s="19"/>
      <c r="RIK562" s="19"/>
      <c r="RIL562" s="19"/>
      <c r="RIM562" s="19"/>
      <c r="RIN562" s="19"/>
      <c r="RIO562" s="20"/>
      <c r="RIP562" s="19"/>
      <c r="RIQ562" s="19"/>
      <c r="RIR562" s="19"/>
      <c r="RIS562" s="20"/>
      <c r="RIT562" s="20"/>
      <c r="RIU562" s="31"/>
      <c r="RIV562" s="31"/>
      <c r="RIW562" s="19"/>
      <c r="RIX562" s="20"/>
      <c r="RIY562" s="20"/>
      <c r="RIZ562" s="9"/>
      <c r="RJA562" s="19"/>
      <c r="RJB562" s="19"/>
      <c r="RJC562" s="19"/>
      <c r="RJD562" s="19"/>
      <c r="RJE562" s="19"/>
      <c r="RJF562" s="20"/>
      <c r="RJG562" s="19"/>
      <c r="RJH562" s="19"/>
      <c r="RJI562" s="19"/>
      <c r="RJJ562" s="20"/>
      <c r="RJK562" s="20"/>
      <c r="RJL562" s="31"/>
      <c r="RJM562" s="31"/>
      <c r="RJN562" s="19"/>
      <c r="RJO562" s="20"/>
      <c r="RJP562" s="20"/>
      <c r="RJQ562" s="9"/>
      <c r="RJR562" s="19"/>
      <c r="RJS562" s="19"/>
      <c r="RJT562" s="19"/>
      <c r="RJU562" s="19"/>
      <c r="RJV562" s="19"/>
      <c r="RJW562" s="20"/>
      <c r="RJX562" s="19"/>
      <c r="RJY562" s="19"/>
      <c r="RJZ562" s="19"/>
      <c r="RKA562" s="20"/>
      <c r="RKB562" s="20"/>
      <c r="RKC562" s="31"/>
      <c r="RKD562" s="31"/>
      <c r="RKE562" s="19"/>
      <c r="RKF562" s="20"/>
      <c r="RKG562" s="20"/>
      <c r="RKH562" s="9"/>
      <c r="RKI562" s="19"/>
      <c r="RKJ562" s="19"/>
      <c r="RKK562" s="19"/>
      <c r="RKL562" s="19"/>
      <c r="RKM562" s="19"/>
      <c r="RKN562" s="20"/>
      <c r="RKO562" s="19"/>
      <c r="RKP562" s="19"/>
      <c r="RKQ562" s="19"/>
      <c r="RKR562" s="20"/>
      <c r="RKS562" s="20"/>
      <c r="RKT562" s="31"/>
      <c r="RKU562" s="31"/>
      <c r="RKV562" s="19"/>
      <c r="RKW562" s="20"/>
      <c r="RKX562" s="20"/>
      <c r="RKY562" s="9"/>
      <c r="RKZ562" s="19"/>
      <c r="RLA562" s="19"/>
      <c r="RLB562" s="19"/>
      <c r="RLC562" s="19"/>
      <c r="RLD562" s="19"/>
      <c r="RLE562" s="20"/>
      <c r="RLF562" s="19"/>
      <c r="RLG562" s="19"/>
      <c r="RLH562" s="19"/>
      <c r="RLI562" s="20"/>
      <c r="RLJ562" s="20"/>
      <c r="RLK562" s="31"/>
      <c r="RLL562" s="31"/>
      <c r="RLM562" s="19"/>
      <c r="RLN562" s="20"/>
      <c r="RLO562" s="20"/>
      <c r="RLP562" s="9"/>
      <c r="RLQ562" s="19"/>
      <c r="RLR562" s="19"/>
      <c r="RLS562" s="19"/>
      <c r="RLT562" s="19"/>
      <c r="RLU562" s="19"/>
      <c r="RLV562" s="20"/>
      <c r="RLW562" s="19"/>
      <c r="RLX562" s="19"/>
      <c r="RLY562" s="19"/>
      <c r="RLZ562" s="20"/>
      <c r="RMA562" s="20"/>
      <c r="RMB562" s="31"/>
      <c r="RMC562" s="31"/>
      <c r="RMD562" s="19"/>
      <c r="RME562" s="20"/>
      <c r="RMF562" s="20"/>
      <c r="RMG562" s="9"/>
      <c r="RMH562" s="19"/>
      <c r="RMI562" s="19"/>
      <c r="RMJ562" s="19"/>
      <c r="RMK562" s="19"/>
      <c r="RML562" s="19"/>
      <c r="RMM562" s="20"/>
      <c r="RMN562" s="19"/>
      <c r="RMO562" s="19"/>
      <c r="RMP562" s="19"/>
      <c r="RMQ562" s="20"/>
      <c r="RMR562" s="20"/>
      <c r="RMS562" s="31"/>
      <c r="RMT562" s="31"/>
      <c r="RMU562" s="19"/>
      <c r="RMV562" s="20"/>
      <c r="RMW562" s="20"/>
      <c r="RMX562" s="9"/>
      <c r="RMY562" s="19"/>
      <c r="RMZ562" s="19"/>
      <c r="RNA562" s="19"/>
      <c r="RNB562" s="19"/>
      <c r="RNC562" s="19"/>
      <c r="RND562" s="20"/>
      <c r="RNE562" s="19"/>
      <c r="RNF562" s="19"/>
      <c r="RNG562" s="19"/>
      <c r="RNH562" s="20"/>
      <c r="RNI562" s="20"/>
      <c r="RNJ562" s="31"/>
      <c r="RNK562" s="31"/>
      <c r="RNL562" s="19"/>
      <c r="RNM562" s="20"/>
      <c r="RNN562" s="20"/>
      <c r="RNO562" s="9"/>
      <c r="RNP562" s="19"/>
      <c r="RNQ562" s="19"/>
      <c r="RNR562" s="19"/>
      <c r="RNS562" s="19"/>
      <c r="RNT562" s="19"/>
      <c r="RNU562" s="20"/>
      <c r="RNV562" s="19"/>
      <c r="RNW562" s="19"/>
      <c r="RNX562" s="19"/>
      <c r="RNY562" s="20"/>
      <c r="RNZ562" s="20"/>
      <c r="ROA562" s="31"/>
      <c r="ROB562" s="31"/>
      <c r="ROC562" s="19"/>
      <c r="ROD562" s="20"/>
      <c r="ROE562" s="20"/>
      <c r="ROF562" s="9"/>
      <c r="ROG562" s="19"/>
      <c r="ROH562" s="19"/>
      <c r="ROI562" s="19"/>
      <c r="ROJ562" s="19"/>
      <c r="ROK562" s="19"/>
      <c r="ROL562" s="20"/>
      <c r="ROM562" s="19"/>
      <c r="RON562" s="19"/>
      <c r="ROO562" s="19"/>
      <c r="ROP562" s="20"/>
      <c r="ROQ562" s="20"/>
      <c r="ROR562" s="31"/>
      <c r="ROS562" s="31"/>
      <c r="ROT562" s="19"/>
      <c r="ROU562" s="20"/>
      <c r="ROV562" s="20"/>
      <c r="ROW562" s="9"/>
      <c r="ROX562" s="19"/>
      <c r="ROY562" s="19"/>
      <c r="ROZ562" s="19"/>
      <c r="RPA562" s="19"/>
      <c r="RPB562" s="19"/>
      <c r="RPC562" s="20"/>
      <c r="RPD562" s="19"/>
      <c r="RPE562" s="19"/>
      <c r="RPF562" s="19"/>
      <c r="RPG562" s="20"/>
      <c r="RPH562" s="20"/>
      <c r="RPI562" s="31"/>
      <c r="RPJ562" s="31"/>
      <c r="RPK562" s="19"/>
      <c r="RPL562" s="20"/>
      <c r="RPM562" s="20"/>
      <c r="RPN562" s="9"/>
      <c r="RPO562" s="19"/>
      <c r="RPP562" s="19"/>
      <c r="RPQ562" s="19"/>
      <c r="RPR562" s="19"/>
      <c r="RPS562" s="19"/>
      <c r="RPT562" s="20"/>
      <c r="RPU562" s="19"/>
      <c r="RPV562" s="19"/>
      <c r="RPW562" s="19"/>
      <c r="RPX562" s="20"/>
      <c r="RPY562" s="20"/>
      <c r="RPZ562" s="31"/>
      <c r="RQA562" s="31"/>
      <c r="RQB562" s="19"/>
      <c r="RQC562" s="20"/>
      <c r="RQD562" s="20"/>
      <c r="RQE562" s="9"/>
      <c r="RQF562" s="19"/>
      <c r="RQG562" s="19"/>
      <c r="RQH562" s="19"/>
      <c r="RQI562" s="19"/>
      <c r="RQJ562" s="19"/>
      <c r="RQK562" s="20"/>
      <c r="RQL562" s="19"/>
      <c r="RQM562" s="19"/>
      <c r="RQN562" s="19"/>
      <c r="RQO562" s="20"/>
      <c r="RQP562" s="20"/>
      <c r="RQQ562" s="31"/>
      <c r="RQR562" s="31"/>
      <c r="RQS562" s="19"/>
      <c r="RQT562" s="20"/>
      <c r="RQU562" s="20"/>
      <c r="RQV562" s="9"/>
      <c r="RQW562" s="19"/>
      <c r="RQX562" s="19"/>
      <c r="RQY562" s="19"/>
      <c r="RQZ562" s="19"/>
      <c r="RRA562" s="19"/>
      <c r="RRB562" s="20"/>
      <c r="RRC562" s="19"/>
      <c r="RRD562" s="19"/>
      <c r="RRE562" s="19"/>
      <c r="RRF562" s="20"/>
      <c r="RRG562" s="20"/>
      <c r="RRH562" s="31"/>
      <c r="RRI562" s="31"/>
      <c r="RRJ562" s="19"/>
      <c r="RRK562" s="20"/>
      <c r="RRL562" s="20"/>
      <c r="RRM562" s="9"/>
      <c r="RRN562" s="19"/>
      <c r="RRO562" s="19"/>
      <c r="RRP562" s="19"/>
      <c r="RRQ562" s="19"/>
      <c r="RRR562" s="19"/>
      <c r="RRS562" s="20"/>
      <c r="RRT562" s="19"/>
      <c r="RRU562" s="19"/>
      <c r="RRV562" s="19"/>
      <c r="RRW562" s="20"/>
      <c r="RRX562" s="20"/>
      <c r="RRY562" s="31"/>
      <c r="RRZ562" s="31"/>
      <c r="RSA562" s="19"/>
      <c r="RSB562" s="20"/>
      <c r="RSC562" s="20"/>
      <c r="RSD562" s="9"/>
      <c r="RSE562" s="19"/>
      <c r="RSF562" s="19"/>
      <c r="RSG562" s="19"/>
      <c r="RSH562" s="19"/>
      <c r="RSI562" s="19"/>
      <c r="RSJ562" s="20"/>
      <c r="RSK562" s="19"/>
      <c r="RSL562" s="19"/>
      <c r="RSM562" s="19"/>
      <c r="RSN562" s="20"/>
      <c r="RSO562" s="20"/>
      <c r="RSP562" s="31"/>
      <c r="RSQ562" s="31"/>
      <c r="RSR562" s="19"/>
      <c r="RSS562" s="20"/>
      <c r="RST562" s="20"/>
      <c r="RSU562" s="9"/>
      <c r="RSV562" s="19"/>
      <c r="RSW562" s="19"/>
      <c r="RSX562" s="19"/>
      <c r="RSY562" s="19"/>
      <c r="RSZ562" s="19"/>
      <c r="RTA562" s="20"/>
      <c r="RTB562" s="19"/>
      <c r="RTC562" s="19"/>
      <c r="RTD562" s="19"/>
      <c r="RTE562" s="20"/>
      <c r="RTF562" s="20"/>
      <c r="RTG562" s="31"/>
      <c r="RTH562" s="31"/>
      <c r="RTI562" s="19"/>
      <c r="RTJ562" s="20"/>
      <c r="RTK562" s="20"/>
      <c r="RTL562" s="9"/>
      <c r="RTM562" s="19"/>
      <c r="RTN562" s="19"/>
      <c r="RTO562" s="19"/>
      <c r="RTP562" s="19"/>
      <c r="RTQ562" s="19"/>
      <c r="RTR562" s="20"/>
      <c r="RTS562" s="19"/>
      <c r="RTT562" s="19"/>
      <c r="RTU562" s="19"/>
      <c r="RTV562" s="20"/>
      <c r="RTW562" s="20"/>
      <c r="RTX562" s="31"/>
      <c r="RTY562" s="31"/>
      <c r="RTZ562" s="19"/>
      <c r="RUA562" s="20"/>
      <c r="RUB562" s="20"/>
      <c r="RUC562" s="9"/>
      <c r="RUD562" s="19"/>
      <c r="RUE562" s="19"/>
      <c r="RUF562" s="19"/>
      <c r="RUG562" s="19"/>
      <c r="RUH562" s="19"/>
      <c r="RUI562" s="20"/>
      <c r="RUJ562" s="19"/>
      <c r="RUK562" s="19"/>
      <c r="RUL562" s="19"/>
      <c r="RUM562" s="20"/>
      <c r="RUN562" s="20"/>
      <c r="RUO562" s="31"/>
      <c r="RUP562" s="31"/>
      <c r="RUQ562" s="19"/>
      <c r="RUR562" s="20"/>
      <c r="RUS562" s="20"/>
      <c r="RUT562" s="9"/>
      <c r="RUU562" s="19"/>
      <c r="RUV562" s="19"/>
      <c r="RUW562" s="19"/>
      <c r="RUX562" s="19"/>
      <c r="RUY562" s="19"/>
      <c r="RUZ562" s="20"/>
      <c r="RVA562" s="19"/>
      <c r="RVB562" s="19"/>
      <c r="RVC562" s="19"/>
      <c r="RVD562" s="20"/>
      <c r="RVE562" s="20"/>
      <c r="RVF562" s="31"/>
      <c r="RVG562" s="31"/>
      <c r="RVH562" s="19"/>
      <c r="RVI562" s="20"/>
      <c r="RVJ562" s="20"/>
      <c r="RVK562" s="9"/>
      <c r="RVL562" s="19"/>
      <c r="RVM562" s="19"/>
      <c r="RVN562" s="19"/>
      <c r="RVO562" s="19"/>
      <c r="RVP562" s="19"/>
      <c r="RVQ562" s="20"/>
      <c r="RVR562" s="19"/>
      <c r="RVS562" s="19"/>
      <c r="RVT562" s="19"/>
      <c r="RVU562" s="20"/>
      <c r="RVV562" s="20"/>
      <c r="RVW562" s="31"/>
      <c r="RVX562" s="31"/>
      <c r="RVY562" s="19"/>
      <c r="RVZ562" s="20"/>
      <c r="RWA562" s="20"/>
      <c r="RWB562" s="9"/>
      <c r="RWC562" s="19"/>
      <c r="RWD562" s="19"/>
      <c r="RWE562" s="19"/>
      <c r="RWF562" s="19"/>
      <c r="RWG562" s="19"/>
      <c r="RWH562" s="20"/>
      <c r="RWI562" s="19"/>
      <c r="RWJ562" s="19"/>
      <c r="RWK562" s="19"/>
      <c r="RWL562" s="20"/>
      <c r="RWM562" s="20"/>
      <c r="RWN562" s="31"/>
      <c r="RWO562" s="31"/>
      <c r="RWP562" s="19"/>
      <c r="RWQ562" s="20"/>
      <c r="RWR562" s="20"/>
      <c r="RWS562" s="9"/>
      <c r="RWT562" s="19"/>
      <c r="RWU562" s="19"/>
      <c r="RWV562" s="19"/>
      <c r="RWW562" s="19"/>
      <c r="RWX562" s="19"/>
      <c r="RWY562" s="20"/>
      <c r="RWZ562" s="19"/>
      <c r="RXA562" s="19"/>
      <c r="RXB562" s="19"/>
      <c r="RXC562" s="20"/>
      <c r="RXD562" s="20"/>
      <c r="RXE562" s="31"/>
      <c r="RXF562" s="31"/>
      <c r="RXG562" s="19"/>
      <c r="RXH562" s="20"/>
      <c r="RXI562" s="20"/>
      <c r="RXJ562" s="9"/>
      <c r="RXK562" s="19"/>
      <c r="RXL562" s="19"/>
      <c r="RXM562" s="19"/>
      <c r="RXN562" s="19"/>
      <c r="RXO562" s="19"/>
      <c r="RXP562" s="20"/>
      <c r="RXQ562" s="19"/>
      <c r="RXR562" s="19"/>
      <c r="RXS562" s="19"/>
      <c r="RXT562" s="20"/>
      <c r="RXU562" s="20"/>
      <c r="RXV562" s="31"/>
      <c r="RXW562" s="31"/>
      <c r="RXX562" s="19"/>
      <c r="RXY562" s="20"/>
      <c r="RXZ562" s="20"/>
      <c r="RYA562" s="9"/>
      <c r="RYB562" s="19"/>
      <c r="RYC562" s="19"/>
      <c r="RYD562" s="19"/>
      <c r="RYE562" s="19"/>
      <c r="RYF562" s="19"/>
      <c r="RYG562" s="20"/>
      <c r="RYH562" s="19"/>
      <c r="RYI562" s="19"/>
      <c r="RYJ562" s="19"/>
      <c r="RYK562" s="20"/>
      <c r="RYL562" s="20"/>
      <c r="RYM562" s="31"/>
      <c r="RYN562" s="31"/>
      <c r="RYO562" s="19"/>
      <c r="RYP562" s="20"/>
      <c r="RYQ562" s="20"/>
      <c r="RYR562" s="9"/>
      <c r="RYS562" s="19"/>
      <c r="RYT562" s="19"/>
      <c r="RYU562" s="19"/>
      <c r="RYV562" s="19"/>
      <c r="RYW562" s="19"/>
      <c r="RYX562" s="20"/>
      <c r="RYY562" s="19"/>
      <c r="RYZ562" s="19"/>
      <c r="RZA562" s="19"/>
      <c r="RZB562" s="20"/>
      <c r="RZC562" s="20"/>
      <c r="RZD562" s="31"/>
      <c r="RZE562" s="31"/>
      <c r="RZF562" s="19"/>
      <c r="RZG562" s="20"/>
      <c r="RZH562" s="20"/>
      <c r="RZI562" s="9"/>
      <c r="RZJ562" s="19"/>
      <c r="RZK562" s="19"/>
      <c r="RZL562" s="19"/>
      <c r="RZM562" s="19"/>
      <c r="RZN562" s="19"/>
      <c r="RZO562" s="20"/>
      <c r="RZP562" s="19"/>
      <c r="RZQ562" s="19"/>
      <c r="RZR562" s="19"/>
      <c r="RZS562" s="20"/>
      <c r="RZT562" s="20"/>
      <c r="RZU562" s="31"/>
      <c r="RZV562" s="31"/>
      <c r="RZW562" s="19"/>
      <c r="RZX562" s="20"/>
      <c r="RZY562" s="20"/>
      <c r="RZZ562" s="9"/>
      <c r="SAA562" s="19"/>
      <c r="SAB562" s="19"/>
      <c r="SAC562" s="19"/>
      <c r="SAD562" s="19"/>
      <c r="SAE562" s="19"/>
      <c r="SAF562" s="20"/>
      <c r="SAG562" s="19"/>
      <c r="SAH562" s="19"/>
      <c r="SAI562" s="19"/>
      <c r="SAJ562" s="20"/>
      <c r="SAK562" s="20"/>
      <c r="SAL562" s="31"/>
      <c r="SAM562" s="31"/>
      <c r="SAN562" s="19"/>
      <c r="SAO562" s="20"/>
      <c r="SAP562" s="20"/>
      <c r="SAQ562" s="9"/>
      <c r="SAR562" s="19"/>
      <c r="SAS562" s="19"/>
      <c r="SAT562" s="19"/>
      <c r="SAU562" s="19"/>
      <c r="SAV562" s="19"/>
      <c r="SAW562" s="20"/>
      <c r="SAX562" s="19"/>
      <c r="SAY562" s="19"/>
      <c r="SAZ562" s="19"/>
      <c r="SBA562" s="20"/>
      <c r="SBB562" s="20"/>
      <c r="SBC562" s="31"/>
      <c r="SBD562" s="31"/>
      <c r="SBE562" s="19"/>
      <c r="SBF562" s="20"/>
      <c r="SBG562" s="20"/>
      <c r="SBH562" s="9"/>
      <c r="SBI562" s="19"/>
      <c r="SBJ562" s="19"/>
      <c r="SBK562" s="19"/>
      <c r="SBL562" s="19"/>
      <c r="SBM562" s="19"/>
      <c r="SBN562" s="20"/>
      <c r="SBO562" s="19"/>
      <c r="SBP562" s="19"/>
      <c r="SBQ562" s="19"/>
      <c r="SBR562" s="20"/>
      <c r="SBS562" s="20"/>
      <c r="SBT562" s="31"/>
      <c r="SBU562" s="31"/>
      <c r="SBV562" s="19"/>
      <c r="SBW562" s="20"/>
      <c r="SBX562" s="20"/>
      <c r="SBY562" s="9"/>
      <c r="SBZ562" s="19"/>
      <c r="SCA562" s="19"/>
      <c r="SCB562" s="19"/>
      <c r="SCC562" s="19"/>
      <c r="SCD562" s="19"/>
      <c r="SCE562" s="20"/>
      <c r="SCF562" s="19"/>
      <c r="SCG562" s="19"/>
      <c r="SCH562" s="19"/>
      <c r="SCI562" s="20"/>
      <c r="SCJ562" s="20"/>
      <c r="SCK562" s="31"/>
      <c r="SCL562" s="31"/>
      <c r="SCM562" s="19"/>
      <c r="SCN562" s="20"/>
      <c r="SCO562" s="20"/>
      <c r="SCP562" s="9"/>
      <c r="SCQ562" s="19"/>
      <c r="SCR562" s="19"/>
      <c r="SCS562" s="19"/>
      <c r="SCT562" s="19"/>
      <c r="SCU562" s="19"/>
      <c r="SCV562" s="20"/>
      <c r="SCW562" s="19"/>
      <c r="SCX562" s="19"/>
      <c r="SCY562" s="19"/>
      <c r="SCZ562" s="20"/>
      <c r="SDA562" s="20"/>
      <c r="SDB562" s="31"/>
      <c r="SDC562" s="31"/>
      <c r="SDD562" s="19"/>
      <c r="SDE562" s="20"/>
      <c r="SDF562" s="20"/>
      <c r="SDG562" s="9"/>
      <c r="SDH562" s="19"/>
      <c r="SDI562" s="19"/>
      <c r="SDJ562" s="19"/>
      <c r="SDK562" s="19"/>
      <c r="SDL562" s="19"/>
      <c r="SDM562" s="20"/>
      <c r="SDN562" s="19"/>
      <c r="SDO562" s="19"/>
      <c r="SDP562" s="19"/>
      <c r="SDQ562" s="20"/>
      <c r="SDR562" s="20"/>
      <c r="SDS562" s="31"/>
      <c r="SDT562" s="31"/>
      <c r="SDU562" s="19"/>
      <c r="SDV562" s="20"/>
      <c r="SDW562" s="20"/>
      <c r="SDX562" s="9"/>
      <c r="SDY562" s="19"/>
      <c r="SDZ562" s="19"/>
      <c r="SEA562" s="19"/>
      <c r="SEB562" s="19"/>
      <c r="SEC562" s="19"/>
      <c r="SED562" s="20"/>
      <c r="SEE562" s="19"/>
      <c r="SEF562" s="19"/>
      <c r="SEG562" s="19"/>
      <c r="SEH562" s="20"/>
      <c r="SEI562" s="20"/>
      <c r="SEJ562" s="31"/>
      <c r="SEK562" s="31"/>
      <c r="SEL562" s="19"/>
      <c r="SEM562" s="20"/>
      <c r="SEN562" s="20"/>
      <c r="SEO562" s="9"/>
      <c r="SEP562" s="19"/>
      <c r="SEQ562" s="19"/>
      <c r="SER562" s="19"/>
      <c r="SES562" s="19"/>
      <c r="SET562" s="19"/>
      <c r="SEU562" s="20"/>
      <c r="SEV562" s="19"/>
      <c r="SEW562" s="19"/>
      <c r="SEX562" s="19"/>
      <c r="SEY562" s="20"/>
      <c r="SEZ562" s="20"/>
      <c r="SFA562" s="31"/>
      <c r="SFB562" s="31"/>
      <c r="SFC562" s="19"/>
      <c r="SFD562" s="20"/>
      <c r="SFE562" s="20"/>
      <c r="SFF562" s="9"/>
      <c r="SFG562" s="19"/>
      <c r="SFH562" s="19"/>
      <c r="SFI562" s="19"/>
      <c r="SFJ562" s="19"/>
      <c r="SFK562" s="19"/>
      <c r="SFL562" s="20"/>
      <c r="SFM562" s="19"/>
      <c r="SFN562" s="19"/>
      <c r="SFO562" s="19"/>
      <c r="SFP562" s="20"/>
      <c r="SFQ562" s="20"/>
      <c r="SFR562" s="31"/>
      <c r="SFS562" s="31"/>
      <c r="SFT562" s="19"/>
      <c r="SFU562" s="20"/>
      <c r="SFV562" s="20"/>
      <c r="SFW562" s="9"/>
      <c r="SFX562" s="19"/>
      <c r="SFY562" s="19"/>
      <c r="SFZ562" s="19"/>
      <c r="SGA562" s="19"/>
      <c r="SGB562" s="19"/>
      <c r="SGC562" s="20"/>
      <c r="SGD562" s="19"/>
      <c r="SGE562" s="19"/>
      <c r="SGF562" s="19"/>
      <c r="SGG562" s="20"/>
      <c r="SGH562" s="20"/>
      <c r="SGI562" s="31"/>
      <c r="SGJ562" s="31"/>
      <c r="SGK562" s="19"/>
      <c r="SGL562" s="20"/>
      <c r="SGM562" s="20"/>
      <c r="SGN562" s="9"/>
      <c r="SGO562" s="19"/>
      <c r="SGP562" s="19"/>
      <c r="SGQ562" s="19"/>
      <c r="SGR562" s="19"/>
      <c r="SGS562" s="19"/>
      <c r="SGT562" s="20"/>
      <c r="SGU562" s="19"/>
      <c r="SGV562" s="19"/>
      <c r="SGW562" s="19"/>
      <c r="SGX562" s="20"/>
      <c r="SGY562" s="20"/>
      <c r="SGZ562" s="31"/>
      <c r="SHA562" s="31"/>
      <c r="SHB562" s="19"/>
      <c r="SHC562" s="20"/>
      <c r="SHD562" s="20"/>
      <c r="SHE562" s="9"/>
      <c r="SHF562" s="19"/>
      <c r="SHG562" s="19"/>
      <c r="SHH562" s="19"/>
      <c r="SHI562" s="19"/>
      <c r="SHJ562" s="19"/>
      <c r="SHK562" s="20"/>
      <c r="SHL562" s="19"/>
      <c r="SHM562" s="19"/>
      <c r="SHN562" s="19"/>
      <c r="SHO562" s="20"/>
      <c r="SHP562" s="20"/>
      <c r="SHQ562" s="31"/>
      <c r="SHR562" s="31"/>
      <c r="SHS562" s="19"/>
      <c r="SHT562" s="20"/>
      <c r="SHU562" s="20"/>
      <c r="SHV562" s="9"/>
      <c r="SHW562" s="19"/>
      <c r="SHX562" s="19"/>
      <c r="SHY562" s="19"/>
      <c r="SHZ562" s="19"/>
      <c r="SIA562" s="19"/>
      <c r="SIB562" s="20"/>
      <c r="SIC562" s="19"/>
      <c r="SID562" s="19"/>
      <c r="SIE562" s="19"/>
      <c r="SIF562" s="20"/>
      <c r="SIG562" s="20"/>
      <c r="SIH562" s="31"/>
      <c r="SII562" s="31"/>
      <c r="SIJ562" s="19"/>
      <c r="SIK562" s="20"/>
      <c r="SIL562" s="20"/>
      <c r="SIM562" s="9"/>
      <c r="SIN562" s="19"/>
      <c r="SIO562" s="19"/>
      <c r="SIP562" s="19"/>
      <c r="SIQ562" s="19"/>
      <c r="SIR562" s="19"/>
      <c r="SIS562" s="20"/>
      <c r="SIT562" s="19"/>
      <c r="SIU562" s="19"/>
      <c r="SIV562" s="19"/>
      <c r="SIW562" s="20"/>
      <c r="SIX562" s="20"/>
      <c r="SIY562" s="31"/>
      <c r="SIZ562" s="31"/>
      <c r="SJA562" s="19"/>
      <c r="SJB562" s="20"/>
      <c r="SJC562" s="20"/>
      <c r="SJD562" s="9"/>
      <c r="SJE562" s="19"/>
      <c r="SJF562" s="19"/>
      <c r="SJG562" s="19"/>
      <c r="SJH562" s="19"/>
      <c r="SJI562" s="19"/>
      <c r="SJJ562" s="20"/>
      <c r="SJK562" s="19"/>
      <c r="SJL562" s="19"/>
      <c r="SJM562" s="19"/>
      <c r="SJN562" s="20"/>
      <c r="SJO562" s="20"/>
      <c r="SJP562" s="31"/>
      <c r="SJQ562" s="31"/>
      <c r="SJR562" s="19"/>
      <c r="SJS562" s="20"/>
      <c r="SJT562" s="20"/>
      <c r="SJU562" s="9"/>
      <c r="SJV562" s="19"/>
      <c r="SJW562" s="19"/>
      <c r="SJX562" s="19"/>
      <c r="SJY562" s="19"/>
      <c r="SJZ562" s="19"/>
      <c r="SKA562" s="20"/>
      <c r="SKB562" s="19"/>
      <c r="SKC562" s="19"/>
      <c r="SKD562" s="19"/>
      <c r="SKE562" s="20"/>
      <c r="SKF562" s="20"/>
      <c r="SKG562" s="31"/>
      <c r="SKH562" s="31"/>
      <c r="SKI562" s="19"/>
      <c r="SKJ562" s="20"/>
      <c r="SKK562" s="20"/>
      <c r="SKL562" s="9"/>
      <c r="SKM562" s="19"/>
      <c r="SKN562" s="19"/>
      <c r="SKO562" s="19"/>
      <c r="SKP562" s="19"/>
      <c r="SKQ562" s="19"/>
      <c r="SKR562" s="20"/>
      <c r="SKS562" s="19"/>
      <c r="SKT562" s="19"/>
      <c r="SKU562" s="19"/>
      <c r="SKV562" s="20"/>
      <c r="SKW562" s="20"/>
      <c r="SKX562" s="31"/>
      <c r="SKY562" s="31"/>
      <c r="SKZ562" s="19"/>
      <c r="SLA562" s="20"/>
      <c r="SLB562" s="20"/>
      <c r="SLC562" s="9"/>
      <c r="SLD562" s="19"/>
      <c r="SLE562" s="19"/>
      <c r="SLF562" s="19"/>
      <c r="SLG562" s="19"/>
      <c r="SLH562" s="19"/>
      <c r="SLI562" s="20"/>
      <c r="SLJ562" s="19"/>
      <c r="SLK562" s="19"/>
      <c r="SLL562" s="19"/>
      <c r="SLM562" s="20"/>
      <c r="SLN562" s="20"/>
      <c r="SLO562" s="31"/>
      <c r="SLP562" s="31"/>
      <c r="SLQ562" s="19"/>
      <c r="SLR562" s="20"/>
      <c r="SLS562" s="20"/>
      <c r="SLT562" s="9"/>
      <c r="SLU562" s="19"/>
      <c r="SLV562" s="19"/>
      <c r="SLW562" s="19"/>
      <c r="SLX562" s="19"/>
      <c r="SLY562" s="19"/>
      <c r="SLZ562" s="20"/>
      <c r="SMA562" s="19"/>
      <c r="SMB562" s="19"/>
      <c r="SMC562" s="19"/>
      <c r="SMD562" s="20"/>
      <c r="SME562" s="20"/>
      <c r="SMF562" s="31"/>
      <c r="SMG562" s="31"/>
      <c r="SMH562" s="19"/>
      <c r="SMI562" s="20"/>
      <c r="SMJ562" s="20"/>
      <c r="SMK562" s="9"/>
      <c r="SML562" s="19"/>
      <c r="SMM562" s="19"/>
      <c r="SMN562" s="19"/>
      <c r="SMO562" s="19"/>
      <c r="SMP562" s="19"/>
      <c r="SMQ562" s="20"/>
      <c r="SMR562" s="19"/>
      <c r="SMS562" s="19"/>
      <c r="SMT562" s="19"/>
      <c r="SMU562" s="20"/>
      <c r="SMV562" s="20"/>
      <c r="SMW562" s="31"/>
      <c r="SMX562" s="31"/>
      <c r="SMY562" s="19"/>
      <c r="SMZ562" s="20"/>
      <c r="SNA562" s="20"/>
      <c r="SNB562" s="9"/>
      <c r="SNC562" s="19"/>
      <c r="SND562" s="19"/>
      <c r="SNE562" s="19"/>
      <c r="SNF562" s="19"/>
      <c r="SNG562" s="19"/>
      <c r="SNH562" s="20"/>
      <c r="SNI562" s="19"/>
      <c r="SNJ562" s="19"/>
      <c r="SNK562" s="19"/>
      <c r="SNL562" s="20"/>
      <c r="SNM562" s="20"/>
      <c r="SNN562" s="31"/>
      <c r="SNO562" s="31"/>
      <c r="SNP562" s="19"/>
      <c r="SNQ562" s="20"/>
      <c r="SNR562" s="20"/>
      <c r="SNS562" s="9"/>
      <c r="SNT562" s="19"/>
      <c r="SNU562" s="19"/>
      <c r="SNV562" s="19"/>
      <c r="SNW562" s="19"/>
      <c r="SNX562" s="19"/>
      <c r="SNY562" s="20"/>
      <c r="SNZ562" s="19"/>
      <c r="SOA562" s="19"/>
      <c r="SOB562" s="19"/>
      <c r="SOC562" s="20"/>
      <c r="SOD562" s="20"/>
      <c r="SOE562" s="31"/>
      <c r="SOF562" s="31"/>
      <c r="SOG562" s="19"/>
      <c r="SOH562" s="20"/>
      <c r="SOI562" s="20"/>
      <c r="SOJ562" s="9"/>
      <c r="SOK562" s="19"/>
      <c r="SOL562" s="19"/>
      <c r="SOM562" s="19"/>
      <c r="SON562" s="19"/>
      <c r="SOO562" s="19"/>
      <c r="SOP562" s="20"/>
      <c r="SOQ562" s="19"/>
      <c r="SOR562" s="19"/>
      <c r="SOS562" s="19"/>
      <c r="SOT562" s="20"/>
      <c r="SOU562" s="20"/>
      <c r="SOV562" s="31"/>
      <c r="SOW562" s="31"/>
      <c r="SOX562" s="19"/>
      <c r="SOY562" s="20"/>
      <c r="SOZ562" s="20"/>
      <c r="SPA562" s="9"/>
      <c r="SPB562" s="19"/>
      <c r="SPC562" s="19"/>
      <c r="SPD562" s="19"/>
      <c r="SPE562" s="19"/>
      <c r="SPF562" s="19"/>
      <c r="SPG562" s="20"/>
      <c r="SPH562" s="19"/>
      <c r="SPI562" s="19"/>
      <c r="SPJ562" s="19"/>
      <c r="SPK562" s="20"/>
      <c r="SPL562" s="20"/>
      <c r="SPM562" s="31"/>
      <c r="SPN562" s="31"/>
      <c r="SPO562" s="19"/>
      <c r="SPP562" s="20"/>
      <c r="SPQ562" s="20"/>
      <c r="SPR562" s="9"/>
      <c r="SPS562" s="19"/>
      <c r="SPT562" s="19"/>
      <c r="SPU562" s="19"/>
      <c r="SPV562" s="19"/>
      <c r="SPW562" s="19"/>
      <c r="SPX562" s="20"/>
      <c r="SPY562" s="19"/>
      <c r="SPZ562" s="19"/>
      <c r="SQA562" s="19"/>
      <c r="SQB562" s="20"/>
      <c r="SQC562" s="20"/>
      <c r="SQD562" s="31"/>
      <c r="SQE562" s="31"/>
      <c r="SQF562" s="19"/>
      <c r="SQG562" s="20"/>
      <c r="SQH562" s="20"/>
      <c r="SQI562" s="9"/>
      <c r="SQJ562" s="19"/>
      <c r="SQK562" s="19"/>
      <c r="SQL562" s="19"/>
      <c r="SQM562" s="19"/>
      <c r="SQN562" s="19"/>
      <c r="SQO562" s="20"/>
      <c r="SQP562" s="19"/>
      <c r="SQQ562" s="19"/>
      <c r="SQR562" s="19"/>
      <c r="SQS562" s="20"/>
      <c r="SQT562" s="20"/>
      <c r="SQU562" s="31"/>
      <c r="SQV562" s="31"/>
      <c r="SQW562" s="19"/>
      <c r="SQX562" s="20"/>
      <c r="SQY562" s="20"/>
      <c r="SQZ562" s="9"/>
      <c r="SRA562" s="19"/>
      <c r="SRB562" s="19"/>
      <c r="SRC562" s="19"/>
      <c r="SRD562" s="19"/>
      <c r="SRE562" s="19"/>
      <c r="SRF562" s="20"/>
      <c r="SRG562" s="19"/>
      <c r="SRH562" s="19"/>
      <c r="SRI562" s="19"/>
      <c r="SRJ562" s="20"/>
      <c r="SRK562" s="20"/>
      <c r="SRL562" s="31"/>
      <c r="SRM562" s="31"/>
      <c r="SRN562" s="19"/>
      <c r="SRO562" s="20"/>
      <c r="SRP562" s="20"/>
      <c r="SRQ562" s="9"/>
      <c r="SRR562" s="19"/>
      <c r="SRS562" s="19"/>
      <c r="SRT562" s="19"/>
      <c r="SRU562" s="19"/>
      <c r="SRV562" s="19"/>
      <c r="SRW562" s="20"/>
      <c r="SRX562" s="19"/>
      <c r="SRY562" s="19"/>
      <c r="SRZ562" s="19"/>
      <c r="SSA562" s="20"/>
      <c r="SSB562" s="20"/>
      <c r="SSC562" s="31"/>
      <c r="SSD562" s="31"/>
      <c r="SSE562" s="19"/>
      <c r="SSF562" s="20"/>
      <c r="SSG562" s="20"/>
      <c r="SSH562" s="9"/>
      <c r="SSI562" s="19"/>
      <c r="SSJ562" s="19"/>
      <c r="SSK562" s="19"/>
      <c r="SSL562" s="19"/>
      <c r="SSM562" s="19"/>
      <c r="SSN562" s="20"/>
      <c r="SSO562" s="19"/>
      <c r="SSP562" s="19"/>
      <c r="SSQ562" s="19"/>
      <c r="SSR562" s="20"/>
      <c r="SSS562" s="20"/>
      <c r="SST562" s="31"/>
      <c r="SSU562" s="31"/>
      <c r="SSV562" s="19"/>
      <c r="SSW562" s="20"/>
      <c r="SSX562" s="20"/>
      <c r="SSY562" s="9"/>
      <c r="SSZ562" s="19"/>
      <c r="STA562" s="19"/>
      <c r="STB562" s="19"/>
      <c r="STC562" s="19"/>
      <c r="STD562" s="19"/>
      <c r="STE562" s="20"/>
      <c r="STF562" s="19"/>
      <c r="STG562" s="19"/>
      <c r="STH562" s="19"/>
      <c r="STI562" s="20"/>
      <c r="STJ562" s="20"/>
      <c r="STK562" s="31"/>
      <c r="STL562" s="31"/>
      <c r="STM562" s="19"/>
      <c r="STN562" s="20"/>
      <c r="STO562" s="20"/>
      <c r="STP562" s="9"/>
      <c r="STQ562" s="19"/>
      <c r="STR562" s="19"/>
      <c r="STS562" s="19"/>
      <c r="STT562" s="19"/>
      <c r="STU562" s="19"/>
      <c r="STV562" s="20"/>
      <c r="STW562" s="19"/>
      <c r="STX562" s="19"/>
      <c r="STY562" s="19"/>
      <c r="STZ562" s="20"/>
      <c r="SUA562" s="20"/>
      <c r="SUB562" s="31"/>
      <c r="SUC562" s="31"/>
      <c r="SUD562" s="19"/>
      <c r="SUE562" s="20"/>
      <c r="SUF562" s="20"/>
      <c r="SUG562" s="9"/>
      <c r="SUH562" s="19"/>
      <c r="SUI562" s="19"/>
      <c r="SUJ562" s="19"/>
      <c r="SUK562" s="19"/>
      <c r="SUL562" s="19"/>
      <c r="SUM562" s="20"/>
      <c r="SUN562" s="19"/>
      <c r="SUO562" s="19"/>
      <c r="SUP562" s="19"/>
      <c r="SUQ562" s="20"/>
      <c r="SUR562" s="20"/>
      <c r="SUS562" s="31"/>
      <c r="SUT562" s="31"/>
      <c r="SUU562" s="19"/>
      <c r="SUV562" s="20"/>
      <c r="SUW562" s="20"/>
      <c r="SUX562" s="9"/>
      <c r="SUY562" s="19"/>
      <c r="SUZ562" s="19"/>
      <c r="SVA562" s="19"/>
      <c r="SVB562" s="19"/>
      <c r="SVC562" s="19"/>
      <c r="SVD562" s="20"/>
      <c r="SVE562" s="19"/>
      <c r="SVF562" s="19"/>
      <c r="SVG562" s="19"/>
      <c r="SVH562" s="20"/>
      <c r="SVI562" s="20"/>
      <c r="SVJ562" s="31"/>
      <c r="SVK562" s="31"/>
      <c r="SVL562" s="19"/>
      <c r="SVM562" s="20"/>
      <c r="SVN562" s="20"/>
      <c r="SVO562" s="9"/>
      <c r="SVP562" s="19"/>
      <c r="SVQ562" s="19"/>
      <c r="SVR562" s="19"/>
      <c r="SVS562" s="19"/>
      <c r="SVT562" s="19"/>
      <c r="SVU562" s="20"/>
      <c r="SVV562" s="19"/>
      <c r="SVW562" s="19"/>
      <c r="SVX562" s="19"/>
      <c r="SVY562" s="20"/>
      <c r="SVZ562" s="20"/>
      <c r="SWA562" s="31"/>
      <c r="SWB562" s="31"/>
      <c r="SWC562" s="19"/>
      <c r="SWD562" s="20"/>
      <c r="SWE562" s="20"/>
      <c r="SWF562" s="9"/>
      <c r="SWG562" s="19"/>
      <c r="SWH562" s="19"/>
      <c r="SWI562" s="19"/>
      <c r="SWJ562" s="19"/>
      <c r="SWK562" s="19"/>
      <c r="SWL562" s="20"/>
      <c r="SWM562" s="19"/>
      <c r="SWN562" s="19"/>
      <c r="SWO562" s="19"/>
      <c r="SWP562" s="20"/>
      <c r="SWQ562" s="20"/>
      <c r="SWR562" s="31"/>
      <c r="SWS562" s="31"/>
      <c r="SWT562" s="19"/>
      <c r="SWU562" s="20"/>
      <c r="SWV562" s="20"/>
      <c r="SWW562" s="9"/>
      <c r="SWX562" s="19"/>
      <c r="SWY562" s="19"/>
      <c r="SWZ562" s="19"/>
      <c r="SXA562" s="19"/>
      <c r="SXB562" s="19"/>
      <c r="SXC562" s="20"/>
      <c r="SXD562" s="19"/>
      <c r="SXE562" s="19"/>
      <c r="SXF562" s="19"/>
      <c r="SXG562" s="20"/>
      <c r="SXH562" s="20"/>
      <c r="SXI562" s="31"/>
      <c r="SXJ562" s="31"/>
      <c r="SXK562" s="19"/>
      <c r="SXL562" s="20"/>
      <c r="SXM562" s="20"/>
      <c r="SXN562" s="9"/>
      <c r="SXO562" s="19"/>
      <c r="SXP562" s="19"/>
      <c r="SXQ562" s="19"/>
      <c r="SXR562" s="19"/>
      <c r="SXS562" s="19"/>
      <c r="SXT562" s="20"/>
      <c r="SXU562" s="19"/>
      <c r="SXV562" s="19"/>
      <c r="SXW562" s="19"/>
      <c r="SXX562" s="20"/>
      <c r="SXY562" s="20"/>
      <c r="SXZ562" s="31"/>
      <c r="SYA562" s="31"/>
      <c r="SYB562" s="19"/>
      <c r="SYC562" s="20"/>
      <c r="SYD562" s="20"/>
      <c r="SYE562" s="9"/>
      <c r="SYF562" s="19"/>
      <c r="SYG562" s="19"/>
      <c r="SYH562" s="19"/>
      <c r="SYI562" s="19"/>
      <c r="SYJ562" s="19"/>
      <c r="SYK562" s="20"/>
      <c r="SYL562" s="19"/>
      <c r="SYM562" s="19"/>
      <c r="SYN562" s="19"/>
      <c r="SYO562" s="20"/>
      <c r="SYP562" s="20"/>
      <c r="SYQ562" s="31"/>
      <c r="SYR562" s="31"/>
      <c r="SYS562" s="19"/>
      <c r="SYT562" s="20"/>
      <c r="SYU562" s="20"/>
      <c r="SYV562" s="9"/>
      <c r="SYW562" s="19"/>
      <c r="SYX562" s="19"/>
      <c r="SYY562" s="19"/>
      <c r="SYZ562" s="19"/>
      <c r="SZA562" s="19"/>
      <c r="SZB562" s="20"/>
      <c r="SZC562" s="19"/>
      <c r="SZD562" s="19"/>
      <c r="SZE562" s="19"/>
      <c r="SZF562" s="20"/>
      <c r="SZG562" s="20"/>
      <c r="SZH562" s="31"/>
      <c r="SZI562" s="31"/>
      <c r="SZJ562" s="19"/>
      <c r="SZK562" s="20"/>
      <c r="SZL562" s="20"/>
      <c r="SZM562" s="9"/>
      <c r="SZN562" s="19"/>
      <c r="SZO562" s="19"/>
      <c r="SZP562" s="19"/>
      <c r="SZQ562" s="19"/>
      <c r="SZR562" s="19"/>
      <c r="SZS562" s="20"/>
      <c r="SZT562" s="19"/>
      <c r="SZU562" s="19"/>
      <c r="SZV562" s="19"/>
      <c r="SZW562" s="20"/>
      <c r="SZX562" s="20"/>
      <c r="SZY562" s="31"/>
      <c r="SZZ562" s="31"/>
      <c r="TAA562" s="19"/>
      <c r="TAB562" s="20"/>
      <c r="TAC562" s="20"/>
      <c r="TAD562" s="9"/>
      <c r="TAE562" s="19"/>
      <c r="TAF562" s="19"/>
      <c r="TAG562" s="19"/>
      <c r="TAH562" s="19"/>
      <c r="TAI562" s="19"/>
      <c r="TAJ562" s="20"/>
      <c r="TAK562" s="19"/>
      <c r="TAL562" s="19"/>
      <c r="TAM562" s="19"/>
      <c r="TAN562" s="20"/>
      <c r="TAO562" s="20"/>
      <c r="TAP562" s="31"/>
      <c r="TAQ562" s="31"/>
      <c r="TAR562" s="19"/>
      <c r="TAS562" s="20"/>
      <c r="TAT562" s="20"/>
      <c r="TAU562" s="9"/>
      <c r="TAV562" s="19"/>
      <c r="TAW562" s="19"/>
      <c r="TAX562" s="19"/>
      <c r="TAY562" s="19"/>
      <c r="TAZ562" s="19"/>
      <c r="TBA562" s="20"/>
      <c r="TBB562" s="19"/>
      <c r="TBC562" s="19"/>
      <c r="TBD562" s="19"/>
      <c r="TBE562" s="20"/>
      <c r="TBF562" s="20"/>
      <c r="TBG562" s="31"/>
      <c r="TBH562" s="31"/>
      <c r="TBI562" s="19"/>
      <c r="TBJ562" s="20"/>
      <c r="TBK562" s="20"/>
      <c r="TBL562" s="9"/>
      <c r="TBM562" s="19"/>
      <c r="TBN562" s="19"/>
      <c r="TBO562" s="19"/>
      <c r="TBP562" s="19"/>
      <c r="TBQ562" s="19"/>
      <c r="TBR562" s="20"/>
      <c r="TBS562" s="19"/>
      <c r="TBT562" s="19"/>
      <c r="TBU562" s="19"/>
      <c r="TBV562" s="20"/>
      <c r="TBW562" s="20"/>
      <c r="TBX562" s="31"/>
      <c r="TBY562" s="31"/>
      <c r="TBZ562" s="19"/>
      <c r="TCA562" s="20"/>
      <c r="TCB562" s="20"/>
      <c r="TCC562" s="9"/>
      <c r="TCD562" s="19"/>
      <c r="TCE562" s="19"/>
      <c r="TCF562" s="19"/>
      <c r="TCG562" s="19"/>
      <c r="TCH562" s="19"/>
      <c r="TCI562" s="20"/>
      <c r="TCJ562" s="19"/>
      <c r="TCK562" s="19"/>
      <c r="TCL562" s="19"/>
      <c r="TCM562" s="20"/>
      <c r="TCN562" s="20"/>
      <c r="TCO562" s="31"/>
      <c r="TCP562" s="31"/>
      <c r="TCQ562" s="19"/>
      <c r="TCR562" s="20"/>
      <c r="TCS562" s="20"/>
      <c r="TCT562" s="9"/>
      <c r="TCU562" s="19"/>
      <c r="TCV562" s="19"/>
      <c r="TCW562" s="19"/>
      <c r="TCX562" s="19"/>
      <c r="TCY562" s="19"/>
      <c r="TCZ562" s="20"/>
      <c r="TDA562" s="19"/>
      <c r="TDB562" s="19"/>
      <c r="TDC562" s="19"/>
      <c r="TDD562" s="20"/>
      <c r="TDE562" s="20"/>
      <c r="TDF562" s="31"/>
      <c r="TDG562" s="31"/>
      <c r="TDH562" s="19"/>
      <c r="TDI562" s="20"/>
      <c r="TDJ562" s="20"/>
      <c r="TDK562" s="9"/>
      <c r="TDL562" s="19"/>
      <c r="TDM562" s="19"/>
      <c r="TDN562" s="19"/>
      <c r="TDO562" s="19"/>
      <c r="TDP562" s="19"/>
      <c r="TDQ562" s="20"/>
      <c r="TDR562" s="19"/>
      <c r="TDS562" s="19"/>
      <c r="TDT562" s="19"/>
      <c r="TDU562" s="20"/>
      <c r="TDV562" s="20"/>
      <c r="TDW562" s="31"/>
      <c r="TDX562" s="31"/>
      <c r="TDY562" s="19"/>
      <c r="TDZ562" s="20"/>
      <c r="TEA562" s="20"/>
      <c r="TEB562" s="9"/>
      <c r="TEC562" s="19"/>
      <c r="TED562" s="19"/>
      <c r="TEE562" s="19"/>
      <c r="TEF562" s="19"/>
      <c r="TEG562" s="19"/>
      <c r="TEH562" s="20"/>
      <c r="TEI562" s="19"/>
      <c r="TEJ562" s="19"/>
      <c r="TEK562" s="19"/>
      <c r="TEL562" s="20"/>
      <c r="TEM562" s="20"/>
      <c r="TEN562" s="31"/>
      <c r="TEO562" s="31"/>
      <c r="TEP562" s="19"/>
      <c r="TEQ562" s="20"/>
      <c r="TER562" s="20"/>
      <c r="TES562" s="9"/>
      <c r="TET562" s="19"/>
      <c r="TEU562" s="19"/>
      <c r="TEV562" s="19"/>
      <c r="TEW562" s="19"/>
      <c r="TEX562" s="19"/>
      <c r="TEY562" s="20"/>
      <c r="TEZ562" s="19"/>
      <c r="TFA562" s="19"/>
      <c r="TFB562" s="19"/>
      <c r="TFC562" s="20"/>
      <c r="TFD562" s="20"/>
      <c r="TFE562" s="31"/>
      <c r="TFF562" s="31"/>
      <c r="TFG562" s="19"/>
      <c r="TFH562" s="20"/>
      <c r="TFI562" s="20"/>
      <c r="TFJ562" s="9"/>
      <c r="TFK562" s="19"/>
      <c r="TFL562" s="19"/>
      <c r="TFM562" s="19"/>
      <c r="TFN562" s="19"/>
      <c r="TFO562" s="19"/>
      <c r="TFP562" s="20"/>
      <c r="TFQ562" s="19"/>
      <c r="TFR562" s="19"/>
      <c r="TFS562" s="19"/>
      <c r="TFT562" s="20"/>
      <c r="TFU562" s="20"/>
      <c r="TFV562" s="31"/>
      <c r="TFW562" s="31"/>
      <c r="TFX562" s="19"/>
      <c r="TFY562" s="20"/>
      <c r="TFZ562" s="20"/>
      <c r="TGA562" s="9"/>
      <c r="TGB562" s="19"/>
      <c r="TGC562" s="19"/>
      <c r="TGD562" s="19"/>
      <c r="TGE562" s="19"/>
      <c r="TGF562" s="19"/>
      <c r="TGG562" s="20"/>
      <c r="TGH562" s="19"/>
      <c r="TGI562" s="19"/>
      <c r="TGJ562" s="19"/>
      <c r="TGK562" s="20"/>
      <c r="TGL562" s="20"/>
      <c r="TGM562" s="31"/>
      <c r="TGN562" s="31"/>
      <c r="TGO562" s="19"/>
      <c r="TGP562" s="20"/>
      <c r="TGQ562" s="20"/>
      <c r="TGR562" s="9"/>
      <c r="TGS562" s="19"/>
      <c r="TGT562" s="19"/>
      <c r="TGU562" s="19"/>
      <c r="TGV562" s="19"/>
      <c r="TGW562" s="19"/>
      <c r="TGX562" s="20"/>
      <c r="TGY562" s="19"/>
      <c r="TGZ562" s="19"/>
      <c r="THA562" s="19"/>
      <c r="THB562" s="20"/>
      <c r="THC562" s="20"/>
      <c r="THD562" s="31"/>
      <c r="THE562" s="31"/>
      <c r="THF562" s="19"/>
      <c r="THG562" s="20"/>
      <c r="THH562" s="20"/>
      <c r="THI562" s="9"/>
      <c r="THJ562" s="19"/>
      <c r="THK562" s="19"/>
      <c r="THL562" s="19"/>
      <c r="THM562" s="19"/>
      <c r="THN562" s="19"/>
      <c r="THO562" s="20"/>
      <c r="THP562" s="19"/>
      <c r="THQ562" s="19"/>
      <c r="THR562" s="19"/>
      <c r="THS562" s="20"/>
      <c r="THT562" s="20"/>
      <c r="THU562" s="31"/>
      <c r="THV562" s="31"/>
      <c r="THW562" s="19"/>
      <c r="THX562" s="20"/>
      <c r="THY562" s="20"/>
      <c r="THZ562" s="9"/>
      <c r="TIA562" s="19"/>
      <c r="TIB562" s="19"/>
      <c r="TIC562" s="19"/>
      <c r="TID562" s="19"/>
      <c r="TIE562" s="19"/>
      <c r="TIF562" s="20"/>
      <c r="TIG562" s="19"/>
      <c r="TIH562" s="19"/>
      <c r="TII562" s="19"/>
      <c r="TIJ562" s="20"/>
      <c r="TIK562" s="20"/>
      <c r="TIL562" s="31"/>
      <c r="TIM562" s="31"/>
      <c r="TIN562" s="19"/>
      <c r="TIO562" s="20"/>
      <c r="TIP562" s="20"/>
      <c r="TIQ562" s="9"/>
      <c r="TIR562" s="19"/>
      <c r="TIS562" s="19"/>
      <c r="TIT562" s="19"/>
      <c r="TIU562" s="19"/>
      <c r="TIV562" s="19"/>
      <c r="TIW562" s="20"/>
      <c r="TIX562" s="19"/>
      <c r="TIY562" s="19"/>
      <c r="TIZ562" s="19"/>
      <c r="TJA562" s="20"/>
      <c r="TJB562" s="20"/>
      <c r="TJC562" s="31"/>
      <c r="TJD562" s="31"/>
      <c r="TJE562" s="19"/>
      <c r="TJF562" s="20"/>
      <c r="TJG562" s="20"/>
      <c r="TJH562" s="9"/>
      <c r="TJI562" s="19"/>
      <c r="TJJ562" s="19"/>
      <c r="TJK562" s="19"/>
      <c r="TJL562" s="19"/>
      <c r="TJM562" s="19"/>
      <c r="TJN562" s="20"/>
      <c r="TJO562" s="19"/>
      <c r="TJP562" s="19"/>
      <c r="TJQ562" s="19"/>
      <c r="TJR562" s="20"/>
      <c r="TJS562" s="20"/>
      <c r="TJT562" s="31"/>
      <c r="TJU562" s="31"/>
      <c r="TJV562" s="19"/>
      <c r="TJW562" s="20"/>
      <c r="TJX562" s="20"/>
      <c r="TJY562" s="9"/>
      <c r="TJZ562" s="19"/>
      <c r="TKA562" s="19"/>
      <c r="TKB562" s="19"/>
      <c r="TKC562" s="19"/>
      <c r="TKD562" s="19"/>
      <c r="TKE562" s="20"/>
      <c r="TKF562" s="19"/>
      <c r="TKG562" s="19"/>
      <c r="TKH562" s="19"/>
      <c r="TKI562" s="20"/>
      <c r="TKJ562" s="20"/>
      <c r="TKK562" s="31"/>
      <c r="TKL562" s="31"/>
      <c r="TKM562" s="19"/>
      <c r="TKN562" s="20"/>
      <c r="TKO562" s="20"/>
      <c r="TKP562" s="9"/>
      <c r="TKQ562" s="19"/>
      <c r="TKR562" s="19"/>
      <c r="TKS562" s="19"/>
      <c r="TKT562" s="19"/>
      <c r="TKU562" s="19"/>
      <c r="TKV562" s="20"/>
      <c r="TKW562" s="19"/>
      <c r="TKX562" s="19"/>
      <c r="TKY562" s="19"/>
      <c r="TKZ562" s="20"/>
      <c r="TLA562" s="20"/>
      <c r="TLB562" s="31"/>
      <c r="TLC562" s="31"/>
      <c r="TLD562" s="19"/>
      <c r="TLE562" s="20"/>
      <c r="TLF562" s="20"/>
      <c r="TLG562" s="9"/>
      <c r="TLH562" s="19"/>
      <c r="TLI562" s="19"/>
      <c r="TLJ562" s="19"/>
      <c r="TLK562" s="19"/>
      <c r="TLL562" s="19"/>
      <c r="TLM562" s="20"/>
      <c r="TLN562" s="19"/>
      <c r="TLO562" s="19"/>
      <c r="TLP562" s="19"/>
      <c r="TLQ562" s="20"/>
      <c r="TLR562" s="20"/>
      <c r="TLS562" s="31"/>
      <c r="TLT562" s="31"/>
      <c r="TLU562" s="19"/>
      <c r="TLV562" s="20"/>
      <c r="TLW562" s="20"/>
      <c r="TLX562" s="9"/>
      <c r="TLY562" s="19"/>
      <c r="TLZ562" s="19"/>
      <c r="TMA562" s="19"/>
      <c r="TMB562" s="19"/>
      <c r="TMC562" s="19"/>
      <c r="TMD562" s="20"/>
      <c r="TME562" s="19"/>
      <c r="TMF562" s="19"/>
      <c r="TMG562" s="19"/>
      <c r="TMH562" s="20"/>
      <c r="TMI562" s="20"/>
      <c r="TMJ562" s="31"/>
      <c r="TMK562" s="31"/>
      <c r="TML562" s="19"/>
      <c r="TMM562" s="20"/>
      <c r="TMN562" s="20"/>
      <c r="TMO562" s="9"/>
      <c r="TMP562" s="19"/>
      <c r="TMQ562" s="19"/>
      <c r="TMR562" s="19"/>
      <c r="TMS562" s="19"/>
      <c r="TMT562" s="19"/>
      <c r="TMU562" s="20"/>
      <c r="TMV562" s="19"/>
      <c r="TMW562" s="19"/>
      <c r="TMX562" s="19"/>
      <c r="TMY562" s="20"/>
      <c r="TMZ562" s="20"/>
      <c r="TNA562" s="31"/>
      <c r="TNB562" s="31"/>
      <c r="TNC562" s="19"/>
      <c r="TND562" s="20"/>
      <c r="TNE562" s="20"/>
      <c r="TNF562" s="9"/>
      <c r="TNG562" s="19"/>
      <c r="TNH562" s="19"/>
      <c r="TNI562" s="19"/>
      <c r="TNJ562" s="19"/>
      <c r="TNK562" s="19"/>
      <c r="TNL562" s="20"/>
      <c r="TNM562" s="19"/>
      <c r="TNN562" s="19"/>
      <c r="TNO562" s="19"/>
      <c r="TNP562" s="20"/>
      <c r="TNQ562" s="20"/>
      <c r="TNR562" s="31"/>
      <c r="TNS562" s="31"/>
      <c r="TNT562" s="19"/>
      <c r="TNU562" s="20"/>
      <c r="TNV562" s="20"/>
      <c r="TNW562" s="9"/>
      <c r="TNX562" s="19"/>
      <c r="TNY562" s="19"/>
      <c r="TNZ562" s="19"/>
      <c r="TOA562" s="19"/>
      <c r="TOB562" s="19"/>
      <c r="TOC562" s="20"/>
      <c r="TOD562" s="19"/>
      <c r="TOE562" s="19"/>
      <c r="TOF562" s="19"/>
      <c r="TOG562" s="20"/>
      <c r="TOH562" s="20"/>
      <c r="TOI562" s="31"/>
      <c r="TOJ562" s="31"/>
      <c r="TOK562" s="19"/>
      <c r="TOL562" s="20"/>
      <c r="TOM562" s="20"/>
      <c r="TON562" s="9"/>
      <c r="TOO562" s="19"/>
      <c r="TOP562" s="19"/>
      <c r="TOQ562" s="19"/>
      <c r="TOR562" s="19"/>
      <c r="TOS562" s="19"/>
      <c r="TOT562" s="20"/>
      <c r="TOU562" s="19"/>
      <c r="TOV562" s="19"/>
      <c r="TOW562" s="19"/>
      <c r="TOX562" s="20"/>
      <c r="TOY562" s="20"/>
      <c r="TOZ562" s="31"/>
      <c r="TPA562" s="31"/>
      <c r="TPB562" s="19"/>
      <c r="TPC562" s="20"/>
      <c r="TPD562" s="20"/>
      <c r="TPE562" s="9"/>
      <c r="TPF562" s="19"/>
      <c r="TPG562" s="19"/>
      <c r="TPH562" s="19"/>
      <c r="TPI562" s="19"/>
      <c r="TPJ562" s="19"/>
      <c r="TPK562" s="20"/>
      <c r="TPL562" s="19"/>
      <c r="TPM562" s="19"/>
      <c r="TPN562" s="19"/>
      <c r="TPO562" s="20"/>
      <c r="TPP562" s="20"/>
      <c r="TPQ562" s="31"/>
      <c r="TPR562" s="31"/>
      <c r="TPS562" s="19"/>
      <c r="TPT562" s="20"/>
      <c r="TPU562" s="20"/>
      <c r="TPV562" s="9"/>
      <c r="TPW562" s="19"/>
      <c r="TPX562" s="19"/>
      <c r="TPY562" s="19"/>
      <c r="TPZ562" s="19"/>
      <c r="TQA562" s="19"/>
      <c r="TQB562" s="20"/>
      <c r="TQC562" s="19"/>
      <c r="TQD562" s="19"/>
      <c r="TQE562" s="19"/>
      <c r="TQF562" s="20"/>
      <c r="TQG562" s="20"/>
      <c r="TQH562" s="31"/>
      <c r="TQI562" s="31"/>
      <c r="TQJ562" s="19"/>
      <c r="TQK562" s="20"/>
      <c r="TQL562" s="20"/>
      <c r="TQM562" s="9"/>
      <c r="TQN562" s="19"/>
      <c r="TQO562" s="19"/>
      <c r="TQP562" s="19"/>
      <c r="TQQ562" s="19"/>
      <c r="TQR562" s="19"/>
      <c r="TQS562" s="20"/>
      <c r="TQT562" s="19"/>
      <c r="TQU562" s="19"/>
      <c r="TQV562" s="19"/>
      <c r="TQW562" s="20"/>
      <c r="TQX562" s="20"/>
      <c r="TQY562" s="31"/>
      <c r="TQZ562" s="31"/>
      <c r="TRA562" s="19"/>
      <c r="TRB562" s="20"/>
      <c r="TRC562" s="20"/>
      <c r="TRD562" s="9"/>
      <c r="TRE562" s="19"/>
      <c r="TRF562" s="19"/>
      <c r="TRG562" s="19"/>
      <c r="TRH562" s="19"/>
      <c r="TRI562" s="19"/>
      <c r="TRJ562" s="20"/>
      <c r="TRK562" s="19"/>
      <c r="TRL562" s="19"/>
      <c r="TRM562" s="19"/>
      <c r="TRN562" s="20"/>
      <c r="TRO562" s="20"/>
      <c r="TRP562" s="31"/>
      <c r="TRQ562" s="31"/>
      <c r="TRR562" s="19"/>
      <c r="TRS562" s="20"/>
      <c r="TRT562" s="20"/>
      <c r="TRU562" s="9"/>
      <c r="TRV562" s="19"/>
      <c r="TRW562" s="19"/>
      <c r="TRX562" s="19"/>
      <c r="TRY562" s="19"/>
      <c r="TRZ562" s="19"/>
      <c r="TSA562" s="20"/>
      <c r="TSB562" s="19"/>
      <c r="TSC562" s="19"/>
      <c r="TSD562" s="19"/>
      <c r="TSE562" s="20"/>
      <c r="TSF562" s="20"/>
      <c r="TSG562" s="31"/>
      <c r="TSH562" s="31"/>
      <c r="TSI562" s="19"/>
      <c r="TSJ562" s="20"/>
      <c r="TSK562" s="20"/>
      <c r="TSL562" s="9"/>
      <c r="TSM562" s="19"/>
      <c r="TSN562" s="19"/>
      <c r="TSO562" s="19"/>
      <c r="TSP562" s="19"/>
      <c r="TSQ562" s="19"/>
      <c r="TSR562" s="20"/>
      <c r="TSS562" s="19"/>
      <c r="TST562" s="19"/>
      <c r="TSU562" s="19"/>
      <c r="TSV562" s="20"/>
      <c r="TSW562" s="20"/>
      <c r="TSX562" s="31"/>
      <c r="TSY562" s="31"/>
      <c r="TSZ562" s="19"/>
      <c r="TTA562" s="20"/>
      <c r="TTB562" s="20"/>
      <c r="TTC562" s="9"/>
      <c r="TTD562" s="19"/>
      <c r="TTE562" s="19"/>
      <c r="TTF562" s="19"/>
      <c r="TTG562" s="19"/>
      <c r="TTH562" s="19"/>
      <c r="TTI562" s="20"/>
      <c r="TTJ562" s="19"/>
      <c r="TTK562" s="19"/>
      <c r="TTL562" s="19"/>
      <c r="TTM562" s="20"/>
      <c r="TTN562" s="20"/>
      <c r="TTO562" s="31"/>
      <c r="TTP562" s="31"/>
      <c r="TTQ562" s="19"/>
      <c r="TTR562" s="20"/>
      <c r="TTS562" s="20"/>
      <c r="TTT562" s="9"/>
      <c r="TTU562" s="19"/>
      <c r="TTV562" s="19"/>
      <c r="TTW562" s="19"/>
      <c r="TTX562" s="19"/>
      <c r="TTY562" s="19"/>
      <c r="TTZ562" s="20"/>
      <c r="TUA562" s="19"/>
      <c r="TUB562" s="19"/>
      <c r="TUC562" s="19"/>
      <c r="TUD562" s="20"/>
      <c r="TUE562" s="20"/>
      <c r="TUF562" s="31"/>
      <c r="TUG562" s="31"/>
      <c r="TUH562" s="19"/>
      <c r="TUI562" s="20"/>
      <c r="TUJ562" s="20"/>
      <c r="TUK562" s="9"/>
      <c r="TUL562" s="19"/>
      <c r="TUM562" s="19"/>
      <c r="TUN562" s="19"/>
      <c r="TUO562" s="19"/>
      <c r="TUP562" s="19"/>
      <c r="TUQ562" s="20"/>
      <c r="TUR562" s="19"/>
      <c r="TUS562" s="19"/>
      <c r="TUT562" s="19"/>
      <c r="TUU562" s="20"/>
      <c r="TUV562" s="20"/>
      <c r="TUW562" s="31"/>
      <c r="TUX562" s="31"/>
      <c r="TUY562" s="19"/>
      <c r="TUZ562" s="20"/>
      <c r="TVA562" s="20"/>
      <c r="TVB562" s="9"/>
      <c r="TVC562" s="19"/>
      <c r="TVD562" s="19"/>
      <c r="TVE562" s="19"/>
      <c r="TVF562" s="19"/>
      <c r="TVG562" s="19"/>
      <c r="TVH562" s="20"/>
      <c r="TVI562" s="19"/>
      <c r="TVJ562" s="19"/>
      <c r="TVK562" s="19"/>
      <c r="TVL562" s="20"/>
      <c r="TVM562" s="20"/>
      <c r="TVN562" s="31"/>
      <c r="TVO562" s="31"/>
      <c r="TVP562" s="19"/>
      <c r="TVQ562" s="20"/>
      <c r="TVR562" s="20"/>
      <c r="TVS562" s="9"/>
      <c r="TVT562" s="19"/>
      <c r="TVU562" s="19"/>
      <c r="TVV562" s="19"/>
      <c r="TVW562" s="19"/>
      <c r="TVX562" s="19"/>
      <c r="TVY562" s="20"/>
      <c r="TVZ562" s="19"/>
      <c r="TWA562" s="19"/>
      <c r="TWB562" s="19"/>
      <c r="TWC562" s="20"/>
      <c r="TWD562" s="20"/>
      <c r="TWE562" s="31"/>
      <c r="TWF562" s="31"/>
      <c r="TWG562" s="19"/>
      <c r="TWH562" s="20"/>
      <c r="TWI562" s="20"/>
      <c r="TWJ562" s="9"/>
      <c r="TWK562" s="19"/>
      <c r="TWL562" s="19"/>
      <c r="TWM562" s="19"/>
      <c r="TWN562" s="19"/>
      <c r="TWO562" s="19"/>
      <c r="TWP562" s="20"/>
      <c r="TWQ562" s="19"/>
      <c r="TWR562" s="19"/>
      <c r="TWS562" s="19"/>
      <c r="TWT562" s="20"/>
      <c r="TWU562" s="20"/>
      <c r="TWV562" s="31"/>
      <c r="TWW562" s="31"/>
      <c r="TWX562" s="19"/>
      <c r="TWY562" s="20"/>
      <c r="TWZ562" s="20"/>
      <c r="TXA562" s="9"/>
      <c r="TXB562" s="19"/>
      <c r="TXC562" s="19"/>
      <c r="TXD562" s="19"/>
      <c r="TXE562" s="19"/>
      <c r="TXF562" s="19"/>
      <c r="TXG562" s="20"/>
      <c r="TXH562" s="19"/>
      <c r="TXI562" s="19"/>
      <c r="TXJ562" s="19"/>
      <c r="TXK562" s="20"/>
      <c r="TXL562" s="20"/>
      <c r="TXM562" s="31"/>
      <c r="TXN562" s="31"/>
      <c r="TXO562" s="19"/>
      <c r="TXP562" s="20"/>
      <c r="TXQ562" s="20"/>
      <c r="TXR562" s="9"/>
      <c r="TXS562" s="19"/>
      <c r="TXT562" s="19"/>
      <c r="TXU562" s="19"/>
      <c r="TXV562" s="19"/>
      <c r="TXW562" s="19"/>
      <c r="TXX562" s="20"/>
      <c r="TXY562" s="19"/>
      <c r="TXZ562" s="19"/>
      <c r="TYA562" s="19"/>
      <c r="TYB562" s="20"/>
      <c r="TYC562" s="20"/>
      <c r="TYD562" s="31"/>
      <c r="TYE562" s="31"/>
      <c r="TYF562" s="19"/>
      <c r="TYG562" s="20"/>
      <c r="TYH562" s="20"/>
      <c r="TYI562" s="9"/>
      <c r="TYJ562" s="19"/>
      <c r="TYK562" s="19"/>
      <c r="TYL562" s="19"/>
      <c r="TYM562" s="19"/>
      <c r="TYN562" s="19"/>
      <c r="TYO562" s="20"/>
      <c r="TYP562" s="19"/>
      <c r="TYQ562" s="19"/>
      <c r="TYR562" s="19"/>
      <c r="TYS562" s="20"/>
      <c r="TYT562" s="20"/>
      <c r="TYU562" s="31"/>
      <c r="TYV562" s="31"/>
      <c r="TYW562" s="19"/>
      <c r="TYX562" s="20"/>
      <c r="TYY562" s="20"/>
      <c r="TYZ562" s="9"/>
      <c r="TZA562" s="19"/>
      <c r="TZB562" s="19"/>
      <c r="TZC562" s="19"/>
      <c r="TZD562" s="19"/>
      <c r="TZE562" s="19"/>
      <c r="TZF562" s="20"/>
      <c r="TZG562" s="19"/>
      <c r="TZH562" s="19"/>
      <c r="TZI562" s="19"/>
      <c r="TZJ562" s="20"/>
      <c r="TZK562" s="20"/>
      <c r="TZL562" s="31"/>
      <c r="TZM562" s="31"/>
      <c r="TZN562" s="19"/>
      <c r="TZO562" s="20"/>
      <c r="TZP562" s="20"/>
      <c r="TZQ562" s="9"/>
      <c r="TZR562" s="19"/>
      <c r="TZS562" s="19"/>
      <c r="TZT562" s="19"/>
      <c r="TZU562" s="19"/>
      <c r="TZV562" s="19"/>
      <c r="TZW562" s="20"/>
      <c r="TZX562" s="19"/>
      <c r="TZY562" s="19"/>
      <c r="TZZ562" s="19"/>
      <c r="UAA562" s="20"/>
      <c r="UAB562" s="20"/>
      <c r="UAC562" s="31"/>
      <c r="UAD562" s="31"/>
      <c r="UAE562" s="19"/>
      <c r="UAF562" s="20"/>
      <c r="UAG562" s="20"/>
      <c r="UAH562" s="9"/>
      <c r="UAI562" s="19"/>
      <c r="UAJ562" s="19"/>
      <c r="UAK562" s="19"/>
      <c r="UAL562" s="19"/>
      <c r="UAM562" s="19"/>
      <c r="UAN562" s="20"/>
      <c r="UAO562" s="19"/>
      <c r="UAP562" s="19"/>
      <c r="UAQ562" s="19"/>
      <c r="UAR562" s="20"/>
      <c r="UAS562" s="20"/>
      <c r="UAT562" s="31"/>
      <c r="UAU562" s="31"/>
      <c r="UAV562" s="19"/>
      <c r="UAW562" s="20"/>
      <c r="UAX562" s="20"/>
      <c r="UAY562" s="9"/>
      <c r="UAZ562" s="19"/>
      <c r="UBA562" s="19"/>
      <c r="UBB562" s="19"/>
      <c r="UBC562" s="19"/>
      <c r="UBD562" s="19"/>
      <c r="UBE562" s="20"/>
      <c r="UBF562" s="19"/>
      <c r="UBG562" s="19"/>
      <c r="UBH562" s="19"/>
      <c r="UBI562" s="20"/>
      <c r="UBJ562" s="20"/>
      <c r="UBK562" s="31"/>
      <c r="UBL562" s="31"/>
      <c r="UBM562" s="19"/>
      <c r="UBN562" s="20"/>
      <c r="UBO562" s="20"/>
      <c r="UBP562" s="9"/>
      <c r="UBQ562" s="19"/>
      <c r="UBR562" s="19"/>
      <c r="UBS562" s="19"/>
      <c r="UBT562" s="19"/>
      <c r="UBU562" s="19"/>
      <c r="UBV562" s="20"/>
      <c r="UBW562" s="19"/>
      <c r="UBX562" s="19"/>
      <c r="UBY562" s="19"/>
      <c r="UBZ562" s="20"/>
      <c r="UCA562" s="20"/>
      <c r="UCB562" s="31"/>
      <c r="UCC562" s="31"/>
      <c r="UCD562" s="19"/>
      <c r="UCE562" s="20"/>
      <c r="UCF562" s="20"/>
      <c r="UCG562" s="9"/>
      <c r="UCH562" s="19"/>
      <c r="UCI562" s="19"/>
      <c r="UCJ562" s="19"/>
      <c r="UCK562" s="19"/>
      <c r="UCL562" s="19"/>
      <c r="UCM562" s="20"/>
      <c r="UCN562" s="19"/>
      <c r="UCO562" s="19"/>
      <c r="UCP562" s="19"/>
      <c r="UCQ562" s="20"/>
      <c r="UCR562" s="20"/>
      <c r="UCS562" s="31"/>
      <c r="UCT562" s="31"/>
      <c r="UCU562" s="19"/>
      <c r="UCV562" s="20"/>
      <c r="UCW562" s="20"/>
      <c r="UCX562" s="9"/>
      <c r="UCY562" s="19"/>
      <c r="UCZ562" s="19"/>
      <c r="UDA562" s="19"/>
      <c r="UDB562" s="19"/>
      <c r="UDC562" s="19"/>
      <c r="UDD562" s="20"/>
      <c r="UDE562" s="19"/>
      <c r="UDF562" s="19"/>
      <c r="UDG562" s="19"/>
      <c r="UDH562" s="20"/>
      <c r="UDI562" s="20"/>
      <c r="UDJ562" s="31"/>
      <c r="UDK562" s="31"/>
      <c r="UDL562" s="19"/>
      <c r="UDM562" s="20"/>
      <c r="UDN562" s="20"/>
      <c r="UDO562" s="9"/>
      <c r="UDP562" s="19"/>
      <c r="UDQ562" s="19"/>
      <c r="UDR562" s="19"/>
      <c r="UDS562" s="19"/>
      <c r="UDT562" s="19"/>
      <c r="UDU562" s="20"/>
      <c r="UDV562" s="19"/>
      <c r="UDW562" s="19"/>
      <c r="UDX562" s="19"/>
      <c r="UDY562" s="20"/>
      <c r="UDZ562" s="20"/>
      <c r="UEA562" s="31"/>
      <c r="UEB562" s="31"/>
      <c r="UEC562" s="19"/>
      <c r="UED562" s="20"/>
      <c r="UEE562" s="20"/>
      <c r="UEF562" s="9"/>
      <c r="UEG562" s="19"/>
      <c r="UEH562" s="19"/>
      <c r="UEI562" s="19"/>
      <c r="UEJ562" s="19"/>
      <c r="UEK562" s="19"/>
      <c r="UEL562" s="20"/>
      <c r="UEM562" s="19"/>
      <c r="UEN562" s="19"/>
      <c r="UEO562" s="19"/>
      <c r="UEP562" s="20"/>
      <c r="UEQ562" s="20"/>
      <c r="UER562" s="31"/>
      <c r="UES562" s="31"/>
      <c r="UET562" s="19"/>
      <c r="UEU562" s="20"/>
      <c r="UEV562" s="20"/>
      <c r="UEW562" s="9"/>
      <c r="UEX562" s="19"/>
      <c r="UEY562" s="19"/>
      <c r="UEZ562" s="19"/>
      <c r="UFA562" s="19"/>
      <c r="UFB562" s="19"/>
      <c r="UFC562" s="20"/>
      <c r="UFD562" s="19"/>
      <c r="UFE562" s="19"/>
      <c r="UFF562" s="19"/>
      <c r="UFG562" s="20"/>
      <c r="UFH562" s="20"/>
      <c r="UFI562" s="31"/>
      <c r="UFJ562" s="31"/>
      <c r="UFK562" s="19"/>
      <c r="UFL562" s="20"/>
      <c r="UFM562" s="20"/>
      <c r="UFN562" s="9"/>
      <c r="UFO562" s="19"/>
      <c r="UFP562" s="19"/>
      <c r="UFQ562" s="19"/>
      <c r="UFR562" s="19"/>
      <c r="UFS562" s="19"/>
      <c r="UFT562" s="20"/>
      <c r="UFU562" s="19"/>
      <c r="UFV562" s="19"/>
      <c r="UFW562" s="19"/>
      <c r="UFX562" s="20"/>
      <c r="UFY562" s="20"/>
      <c r="UFZ562" s="31"/>
      <c r="UGA562" s="31"/>
      <c r="UGB562" s="19"/>
      <c r="UGC562" s="20"/>
      <c r="UGD562" s="20"/>
      <c r="UGE562" s="9"/>
      <c r="UGF562" s="19"/>
      <c r="UGG562" s="19"/>
      <c r="UGH562" s="19"/>
      <c r="UGI562" s="19"/>
      <c r="UGJ562" s="19"/>
      <c r="UGK562" s="20"/>
      <c r="UGL562" s="19"/>
      <c r="UGM562" s="19"/>
      <c r="UGN562" s="19"/>
      <c r="UGO562" s="20"/>
      <c r="UGP562" s="20"/>
      <c r="UGQ562" s="31"/>
      <c r="UGR562" s="31"/>
      <c r="UGS562" s="19"/>
      <c r="UGT562" s="20"/>
      <c r="UGU562" s="20"/>
      <c r="UGV562" s="9"/>
      <c r="UGW562" s="19"/>
      <c r="UGX562" s="19"/>
      <c r="UGY562" s="19"/>
      <c r="UGZ562" s="19"/>
      <c r="UHA562" s="19"/>
      <c r="UHB562" s="20"/>
      <c r="UHC562" s="19"/>
      <c r="UHD562" s="19"/>
      <c r="UHE562" s="19"/>
      <c r="UHF562" s="20"/>
      <c r="UHG562" s="20"/>
      <c r="UHH562" s="31"/>
      <c r="UHI562" s="31"/>
      <c r="UHJ562" s="19"/>
      <c r="UHK562" s="20"/>
      <c r="UHL562" s="20"/>
      <c r="UHM562" s="9"/>
      <c r="UHN562" s="19"/>
      <c r="UHO562" s="19"/>
      <c r="UHP562" s="19"/>
      <c r="UHQ562" s="19"/>
      <c r="UHR562" s="19"/>
      <c r="UHS562" s="20"/>
      <c r="UHT562" s="19"/>
      <c r="UHU562" s="19"/>
      <c r="UHV562" s="19"/>
      <c r="UHW562" s="20"/>
      <c r="UHX562" s="20"/>
      <c r="UHY562" s="31"/>
      <c r="UHZ562" s="31"/>
      <c r="UIA562" s="19"/>
      <c r="UIB562" s="20"/>
      <c r="UIC562" s="20"/>
      <c r="UID562" s="9"/>
      <c r="UIE562" s="19"/>
      <c r="UIF562" s="19"/>
      <c r="UIG562" s="19"/>
      <c r="UIH562" s="19"/>
      <c r="UII562" s="19"/>
      <c r="UIJ562" s="20"/>
      <c r="UIK562" s="19"/>
      <c r="UIL562" s="19"/>
      <c r="UIM562" s="19"/>
      <c r="UIN562" s="20"/>
      <c r="UIO562" s="20"/>
      <c r="UIP562" s="31"/>
      <c r="UIQ562" s="31"/>
      <c r="UIR562" s="19"/>
      <c r="UIS562" s="20"/>
      <c r="UIT562" s="20"/>
      <c r="UIU562" s="9"/>
      <c r="UIV562" s="19"/>
      <c r="UIW562" s="19"/>
      <c r="UIX562" s="19"/>
      <c r="UIY562" s="19"/>
      <c r="UIZ562" s="19"/>
      <c r="UJA562" s="20"/>
      <c r="UJB562" s="19"/>
      <c r="UJC562" s="19"/>
      <c r="UJD562" s="19"/>
      <c r="UJE562" s="20"/>
      <c r="UJF562" s="20"/>
      <c r="UJG562" s="31"/>
      <c r="UJH562" s="31"/>
      <c r="UJI562" s="19"/>
      <c r="UJJ562" s="20"/>
      <c r="UJK562" s="20"/>
      <c r="UJL562" s="9"/>
      <c r="UJM562" s="19"/>
      <c r="UJN562" s="19"/>
      <c r="UJO562" s="19"/>
      <c r="UJP562" s="19"/>
      <c r="UJQ562" s="19"/>
      <c r="UJR562" s="20"/>
      <c r="UJS562" s="19"/>
      <c r="UJT562" s="19"/>
      <c r="UJU562" s="19"/>
      <c r="UJV562" s="20"/>
      <c r="UJW562" s="20"/>
      <c r="UJX562" s="31"/>
      <c r="UJY562" s="31"/>
      <c r="UJZ562" s="19"/>
      <c r="UKA562" s="20"/>
      <c r="UKB562" s="20"/>
      <c r="UKC562" s="9"/>
      <c r="UKD562" s="19"/>
      <c r="UKE562" s="19"/>
      <c r="UKF562" s="19"/>
      <c r="UKG562" s="19"/>
      <c r="UKH562" s="19"/>
      <c r="UKI562" s="20"/>
      <c r="UKJ562" s="19"/>
      <c r="UKK562" s="19"/>
      <c r="UKL562" s="19"/>
      <c r="UKM562" s="20"/>
      <c r="UKN562" s="20"/>
      <c r="UKO562" s="31"/>
      <c r="UKP562" s="31"/>
      <c r="UKQ562" s="19"/>
      <c r="UKR562" s="20"/>
      <c r="UKS562" s="20"/>
      <c r="UKT562" s="9"/>
      <c r="UKU562" s="19"/>
      <c r="UKV562" s="19"/>
      <c r="UKW562" s="19"/>
      <c r="UKX562" s="19"/>
      <c r="UKY562" s="19"/>
      <c r="UKZ562" s="20"/>
      <c r="ULA562" s="19"/>
      <c r="ULB562" s="19"/>
      <c r="ULC562" s="19"/>
      <c r="ULD562" s="20"/>
      <c r="ULE562" s="20"/>
      <c r="ULF562" s="31"/>
      <c r="ULG562" s="31"/>
      <c r="ULH562" s="19"/>
      <c r="ULI562" s="20"/>
      <c r="ULJ562" s="20"/>
      <c r="ULK562" s="9"/>
      <c r="ULL562" s="19"/>
      <c r="ULM562" s="19"/>
      <c r="ULN562" s="19"/>
      <c r="ULO562" s="19"/>
      <c r="ULP562" s="19"/>
      <c r="ULQ562" s="20"/>
      <c r="ULR562" s="19"/>
      <c r="ULS562" s="19"/>
      <c r="ULT562" s="19"/>
      <c r="ULU562" s="20"/>
      <c r="ULV562" s="20"/>
      <c r="ULW562" s="31"/>
      <c r="ULX562" s="31"/>
      <c r="ULY562" s="19"/>
      <c r="ULZ562" s="20"/>
      <c r="UMA562" s="20"/>
      <c r="UMB562" s="9"/>
      <c r="UMC562" s="19"/>
      <c r="UMD562" s="19"/>
      <c r="UME562" s="19"/>
      <c r="UMF562" s="19"/>
      <c r="UMG562" s="19"/>
      <c r="UMH562" s="20"/>
      <c r="UMI562" s="19"/>
      <c r="UMJ562" s="19"/>
      <c r="UMK562" s="19"/>
      <c r="UML562" s="20"/>
      <c r="UMM562" s="20"/>
      <c r="UMN562" s="31"/>
      <c r="UMO562" s="31"/>
      <c r="UMP562" s="19"/>
      <c r="UMQ562" s="20"/>
      <c r="UMR562" s="20"/>
      <c r="UMS562" s="9"/>
      <c r="UMT562" s="19"/>
      <c r="UMU562" s="19"/>
      <c r="UMV562" s="19"/>
      <c r="UMW562" s="19"/>
      <c r="UMX562" s="19"/>
      <c r="UMY562" s="20"/>
      <c r="UMZ562" s="19"/>
      <c r="UNA562" s="19"/>
      <c r="UNB562" s="19"/>
      <c r="UNC562" s="20"/>
      <c r="UND562" s="20"/>
      <c r="UNE562" s="31"/>
      <c r="UNF562" s="31"/>
      <c r="UNG562" s="19"/>
      <c r="UNH562" s="20"/>
      <c r="UNI562" s="20"/>
      <c r="UNJ562" s="9"/>
      <c r="UNK562" s="19"/>
      <c r="UNL562" s="19"/>
      <c r="UNM562" s="19"/>
      <c r="UNN562" s="19"/>
      <c r="UNO562" s="19"/>
      <c r="UNP562" s="20"/>
      <c r="UNQ562" s="19"/>
      <c r="UNR562" s="19"/>
      <c r="UNS562" s="19"/>
      <c r="UNT562" s="20"/>
      <c r="UNU562" s="20"/>
      <c r="UNV562" s="31"/>
      <c r="UNW562" s="31"/>
      <c r="UNX562" s="19"/>
      <c r="UNY562" s="20"/>
      <c r="UNZ562" s="20"/>
      <c r="UOA562" s="9"/>
      <c r="UOB562" s="19"/>
      <c r="UOC562" s="19"/>
      <c r="UOD562" s="19"/>
      <c r="UOE562" s="19"/>
      <c r="UOF562" s="19"/>
      <c r="UOG562" s="20"/>
      <c r="UOH562" s="19"/>
      <c r="UOI562" s="19"/>
      <c r="UOJ562" s="19"/>
      <c r="UOK562" s="20"/>
      <c r="UOL562" s="20"/>
      <c r="UOM562" s="31"/>
      <c r="UON562" s="31"/>
      <c r="UOO562" s="19"/>
      <c r="UOP562" s="20"/>
      <c r="UOQ562" s="20"/>
      <c r="UOR562" s="9"/>
      <c r="UOS562" s="19"/>
      <c r="UOT562" s="19"/>
      <c r="UOU562" s="19"/>
      <c r="UOV562" s="19"/>
      <c r="UOW562" s="19"/>
      <c r="UOX562" s="20"/>
      <c r="UOY562" s="19"/>
      <c r="UOZ562" s="19"/>
      <c r="UPA562" s="19"/>
      <c r="UPB562" s="20"/>
      <c r="UPC562" s="20"/>
      <c r="UPD562" s="31"/>
      <c r="UPE562" s="31"/>
      <c r="UPF562" s="19"/>
      <c r="UPG562" s="20"/>
      <c r="UPH562" s="20"/>
      <c r="UPI562" s="9"/>
      <c r="UPJ562" s="19"/>
      <c r="UPK562" s="19"/>
      <c r="UPL562" s="19"/>
      <c r="UPM562" s="19"/>
      <c r="UPN562" s="19"/>
      <c r="UPO562" s="20"/>
      <c r="UPP562" s="19"/>
      <c r="UPQ562" s="19"/>
      <c r="UPR562" s="19"/>
      <c r="UPS562" s="20"/>
      <c r="UPT562" s="20"/>
      <c r="UPU562" s="31"/>
      <c r="UPV562" s="31"/>
      <c r="UPW562" s="19"/>
      <c r="UPX562" s="20"/>
      <c r="UPY562" s="20"/>
      <c r="UPZ562" s="9"/>
      <c r="UQA562" s="19"/>
      <c r="UQB562" s="19"/>
      <c r="UQC562" s="19"/>
      <c r="UQD562" s="19"/>
      <c r="UQE562" s="19"/>
      <c r="UQF562" s="20"/>
      <c r="UQG562" s="19"/>
      <c r="UQH562" s="19"/>
      <c r="UQI562" s="19"/>
      <c r="UQJ562" s="20"/>
      <c r="UQK562" s="20"/>
      <c r="UQL562" s="31"/>
      <c r="UQM562" s="31"/>
      <c r="UQN562" s="19"/>
      <c r="UQO562" s="20"/>
      <c r="UQP562" s="20"/>
      <c r="UQQ562" s="9"/>
      <c r="UQR562" s="19"/>
      <c r="UQS562" s="19"/>
      <c r="UQT562" s="19"/>
      <c r="UQU562" s="19"/>
      <c r="UQV562" s="19"/>
      <c r="UQW562" s="20"/>
      <c r="UQX562" s="19"/>
      <c r="UQY562" s="19"/>
      <c r="UQZ562" s="19"/>
      <c r="URA562" s="20"/>
      <c r="URB562" s="20"/>
      <c r="URC562" s="31"/>
      <c r="URD562" s="31"/>
      <c r="URE562" s="19"/>
      <c r="URF562" s="20"/>
      <c r="URG562" s="20"/>
      <c r="URH562" s="9"/>
      <c r="URI562" s="19"/>
      <c r="URJ562" s="19"/>
      <c r="URK562" s="19"/>
      <c r="URL562" s="19"/>
      <c r="URM562" s="19"/>
      <c r="URN562" s="20"/>
      <c r="URO562" s="19"/>
      <c r="URP562" s="19"/>
      <c r="URQ562" s="19"/>
      <c r="URR562" s="20"/>
      <c r="URS562" s="20"/>
      <c r="URT562" s="31"/>
      <c r="URU562" s="31"/>
      <c r="URV562" s="19"/>
      <c r="URW562" s="20"/>
      <c r="URX562" s="20"/>
      <c r="URY562" s="9"/>
      <c r="URZ562" s="19"/>
      <c r="USA562" s="19"/>
      <c r="USB562" s="19"/>
      <c r="USC562" s="19"/>
      <c r="USD562" s="19"/>
      <c r="USE562" s="20"/>
      <c r="USF562" s="19"/>
      <c r="USG562" s="19"/>
      <c r="USH562" s="19"/>
      <c r="USI562" s="20"/>
      <c r="USJ562" s="20"/>
      <c r="USK562" s="31"/>
      <c r="USL562" s="31"/>
      <c r="USM562" s="19"/>
      <c r="USN562" s="20"/>
      <c r="USO562" s="20"/>
      <c r="USP562" s="9"/>
      <c r="USQ562" s="19"/>
      <c r="USR562" s="19"/>
      <c r="USS562" s="19"/>
      <c r="UST562" s="19"/>
      <c r="USU562" s="19"/>
      <c r="USV562" s="20"/>
      <c r="USW562" s="19"/>
      <c r="USX562" s="19"/>
      <c r="USY562" s="19"/>
      <c r="USZ562" s="20"/>
      <c r="UTA562" s="20"/>
      <c r="UTB562" s="31"/>
      <c r="UTC562" s="31"/>
      <c r="UTD562" s="19"/>
      <c r="UTE562" s="20"/>
      <c r="UTF562" s="20"/>
      <c r="UTG562" s="9"/>
      <c r="UTH562" s="19"/>
      <c r="UTI562" s="19"/>
      <c r="UTJ562" s="19"/>
      <c r="UTK562" s="19"/>
      <c r="UTL562" s="19"/>
      <c r="UTM562" s="20"/>
      <c r="UTN562" s="19"/>
      <c r="UTO562" s="19"/>
      <c r="UTP562" s="19"/>
      <c r="UTQ562" s="20"/>
      <c r="UTR562" s="20"/>
      <c r="UTS562" s="31"/>
      <c r="UTT562" s="31"/>
      <c r="UTU562" s="19"/>
      <c r="UTV562" s="20"/>
      <c r="UTW562" s="20"/>
      <c r="UTX562" s="9"/>
      <c r="UTY562" s="19"/>
      <c r="UTZ562" s="19"/>
      <c r="UUA562" s="19"/>
      <c r="UUB562" s="19"/>
      <c r="UUC562" s="19"/>
      <c r="UUD562" s="20"/>
      <c r="UUE562" s="19"/>
      <c r="UUF562" s="19"/>
      <c r="UUG562" s="19"/>
      <c r="UUH562" s="20"/>
      <c r="UUI562" s="20"/>
      <c r="UUJ562" s="31"/>
      <c r="UUK562" s="31"/>
      <c r="UUL562" s="19"/>
      <c r="UUM562" s="20"/>
      <c r="UUN562" s="20"/>
      <c r="UUO562" s="9"/>
      <c r="UUP562" s="19"/>
      <c r="UUQ562" s="19"/>
      <c r="UUR562" s="19"/>
      <c r="UUS562" s="19"/>
      <c r="UUT562" s="19"/>
      <c r="UUU562" s="20"/>
      <c r="UUV562" s="19"/>
      <c r="UUW562" s="19"/>
      <c r="UUX562" s="19"/>
      <c r="UUY562" s="20"/>
      <c r="UUZ562" s="20"/>
      <c r="UVA562" s="31"/>
      <c r="UVB562" s="31"/>
      <c r="UVC562" s="19"/>
      <c r="UVD562" s="20"/>
      <c r="UVE562" s="20"/>
      <c r="UVF562" s="9"/>
      <c r="UVG562" s="19"/>
      <c r="UVH562" s="19"/>
      <c r="UVI562" s="19"/>
      <c r="UVJ562" s="19"/>
      <c r="UVK562" s="19"/>
      <c r="UVL562" s="20"/>
      <c r="UVM562" s="19"/>
      <c r="UVN562" s="19"/>
      <c r="UVO562" s="19"/>
      <c r="UVP562" s="20"/>
      <c r="UVQ562" s="20"/>
      <c r="UVR562" s="31"/>
      <c r="UVS562" s="31"/>
      <c r="UVT562" s="19"/>
      <c r="UVU562" s="20"/>
      <c r="UVV562" s="20"/>
      <c r="UVW562" s="9"/>
      <c r="UVX562" s="19"/>
      <c r="UVY562" s="19"/>
      <c r="UVZ562" s="19"/>
      <c r="UWA562" s="19"/>
      <c r="UWB562" s="19"/>
      <c r="UWC562" s="20"/>
      <c r="UWD562" s="19"/>
      <c r="UWE562" s="19"/>
      <c r="UWF562" s="19"/>
      <c r="UWG562" s="20"/>
      <c r="UWH562" s="20"/>
      <c r="UWI562" s="31"/>
      <c r="UWJ562" s="31"/>
      <c r="UWK562" s="19"/>
      <c r="UWL562" s="20"/>
      <c r="UWM562" s="20"/>
      <c r="UWN562" s="9"/>
      <c r="UWO562" s="19"/>
      <c r="UWP562" s="19"/>
      <c r="UWQ562" s="19"/>
      <c r="UWR562" s="19"/>
      <c r="UWS562" s="19"/>
      <c r="UWT562" s="20"/>
      <c r="UWU562" s="19"/>
      <c r="UWV562" s="19"/>
      <c r="UWW562" s="19"/>
      <c r="UWX562" s="20"/>
      <c r="UWY562" s="20"/>
      <c r="UWZ562" s="31"/>
      <c r="UXA562" s="31"/>
      <c r="UXB562" s="19"/>
      <c r="UXC562" s="20"/>
      <c r="UXD562" s="20"/>
      <c r="UXE562" s="9"/>
      <c r="UXF562" s="19"/>
      <c r="UXG562" s="19"/>
      <c r="UXH562" s="19"/>
      <c r="UXI562" s="19"/>
      <c r="UXJ562" s="19"/>
      <c r="UXK562" s="20"/>
      <c r="UXL562" s="19"/>
      <c r="UXM562" s="19"/>
      <c r="UXN562" s="19"/>
      <c r="UXO562" s="20"/>
      <c r="UXP562" s="20"/>
      <c r="UXQ562" s="31"/>
      <c r="UXR562" s="31"/>
      <c r="UXS562" s="19"/>
      <c r="UXT562" s="20"/>
      <c r="UXU562" s="20"/>
      <c r="UXV562" s="9"/>
      <c r="UXW562" s="19"/>
      <c r="UXX562" s="19"/>
      <c r="UXY562" s="19"/>
      <c r="UXZ562" s="19"/>
      <c r="UYA562" s="19"/>
      <c r="UYB562" s="20"/>
      <c r="UYC562" s="19"/>
      <c r="UYD562" s="19"/>
      <c r="UYE562" s="19"/>
      <c r="UYF562" s="20"/>
      <c r="UYG562" s="20"/>
      <c r="UYH562" s="31"/>
      <c r="UYI562" s="31"/>
      <c r="UYJ562" s="19"/>
      <c r="UYK562" s="20"/>
      <c r="UYL562" s="20"/>
      <c r="UYM562" s="9"/>
      <c r="UYN562" s="19"/>
      <c r="UYO562" s="19"/>
      <c r="UYP562" s="19"/>
      <c r="UYQ562" s="19"/>
      <c r="UYR562" s="19"/>
      <c r="UYS562" s="20"/>
      <c r="UYT562" s="19"/>
      <c r="UYU562" s="19"/>
      <c r="UYV562" s="19"/>
      <c r="UYW562" s="20"/>
      <c r="UYX562" s="20"/>
      <c r="UYY562" s="31"/>
      <c r="UYZ562" s="31"/>
      <c r="UZA562" s="19"/>
      <c r="UZB562" s="20"/>
      <c r="UZC562" s="20"/>
      <c r="UZD562" s="9"/>
      <c r="UZE562" s="19"/>
      <c r="UZF562" s="19"/>
      <c r="UZG562" s="19"/>
      <c r="UZH562" s="19"/>
      <c r="UZI562" s="19"/>
      <c r="UZJ562" s="20"/>
      <c r="UZK562" s="19"/>
      <c r="UZL562" s="19"/>
      <c r="UZM562" s="19"/>
      <c r="UZN562" s="20"/>
      <c r="UZO562" s="20"/>
      <c r="UZP562" s="31"/>
      <c r="UZQ562" s="31"/>
      <c r="UZR562" s="19"/>
      <c r="UZS562" s="20"/>
      <c r="UZT562" s="20"/>
      <c r="UZU562" s="9"/>
      <c r="UZV562" s="19"/>
      <c r="UZW562" s="19"/>
      <c r="UZX562" s="19"/>
      <c r="UZY562" s="19"/>
      <c r="UZZ562" s="19"/>
      <c r="VAA562" s="20"/>
      <c r="VAB562" s="19"/>
      <c r="VAC562" s="19"/>
      <c r="VAD562" s="19"/>
      <c r="VAE562" s="20"/>
      <c r="VAF562" s="20"/>
      <c r="VAG562" s="31"/>
      <c r="VAH562" s="31"/>
      <c r="VAI562" s="19"/>
      <c r="VAJ562" s="20"/>
      <c r="VAK562" s="20"/>
      <c r="VAL562" s="9"/>
      <c r="VAM562" s="19"/>
      <c r="VAN562" s="19"/>
      <c r="VAO562" s="19"/>
      <c r="VAP562" s="19"/>
      <c r="VAQ562" s="19"/>
      <c r="VAR562" s="20"/>
      <c r="VAS562" s="19"/>
      <c r="VAT562" s="19"/>
      <c r="VAU562" s="19"/>
      <c r="VAV562" s="20"/>
      <c r="VAW562" s="20"/>
      <c r="VAX562" s="31"/>
      <c r="VAY562" s="31"/>
      <c r="VAZ562" s="19"/>
      <c r="VBA562" s="20"/>
      <c r="VBB562" s="20"/>
      <c r="VBC562" s="9"/>
      <c r="VBD562" s="19"/>
      <c r="VBE562" s="19"/>
      <c r="VBF562" s="19"/>
      <c r="VBG562" s="19"/>
      <c r="VBH562" s="19"/>
      <c r="VBI562" s="20"/>
      <c r="VBJ562" s="19"/>
      <c r="VBK562" s="19"/>
      <c r="VBL562" s="19"/>
      <c r="VBM562" s="20"/>
      <c r="VBN562" s="20"/>
      <c r="VBO562" s="31"/>
      <c r="VBP562" s="31"/>
      <c r="VBQ562" s="19"/>
      <c r="VBR562" s="20"/>
      <c r="VBS562" s="20"/>
      <c r="VBT562" s="9"/>
      <c r="VBU562" s="19"/>
      <c r="VBV562" s="19"/>
      <c r="VBW562" s="19"/>
      <c r="VBX562" s="19"/>
      <c r="VBY562" s="19"/>
      <c r="VBZ562" s="20"/>
      <c r="VCA562" s="19"/>
      <c r="VCB562" s="19"/>
      <c r="VCC562" s="19"/>
      <c r="VCD562" s="20"/>
      <c r="VCE562" s="20"/>
      <c r="VCF562" s="31"/>
      <c r="VCG562" s="31"/>
      <c r="VCH562" s="19"/>
      <c r="VCI562" s="20"/>
      <c r="VCJ562" s="20"/>
      <c r="VCK562" s="9"/>
      <c r="VCL562" s="19"/>
      <c r="VCM562" s="19"/>
      <c r="VCN562" s="19"/>
      <c r="VCO562" s="19"/>
      <c r="VCP562" s="19"/>
      <c r="VCQ562" s="20"/>
      <c r="VCR562" s="19"/>
      <c r="VCS562" s="19"/>
      <c r="VCT562" s="19"/>
      <c r="VCU562" s="20"/>
      <c r="VCV562" s="20"/>
      <c r="VCW562" s="31"/>
      <c r="VCX562" s="31"/>
      <c r="VCY562" s="19"/>
      <c r="VCZ562" s="20"/>
      <c r="VDA562" s="20"/>
      <c r="VDB562" s="9"/>
      <c r="VDC562" s="19"/>
      <c r="VDD562" s="19"/>
      <c r="VDE562" s="19"/>
      <c r="VDF562" s="19"/>
      <c r="VDG562" s="19"/>
      <c r="VDH562" s="20"/>
      <c r="VDI562" s="19"/>
      <c r="VDJ562" s="19"/>
      <c r="VDK562" s="19"/>
      <c r="VDL562" s="20"/>
      <c r="VDM562" s="20"/>
      <c r="VDN562" s="31"/>
      <c r="VDO562" s="31"/>
      <c r="VDP562" s="19"/>
      <c r="VDQ562" s="20"/>
      <c r="VDR562" s="20"/>
      <c r="VDS562" s="9"/>
      <c r="VDT562" s="19"/>
      <c r="VDU562" s="19"/>
      <c r="VDV562" s="19"/>
      <c r="VDW562" s="19"/>
      <c r="VDX562" s="19"/>
      <c r="VDY562" s="20"/>
      <c r="VDZ562" s="19"/>
      <c r="VEA562" s="19"/>
      <c r="VEB562" s="19"/>
      <c r="VEC562" s="20"/>
      <c r="VED562" s="20"/>
      <c r="VEE562" s="31"/>
      <c r="VEF562" s="31"/>
      <c r="VEG562" s="19"/>
      <c r="VEH562" s="20"/>
      <c r="VEI562" s="20"/>
      <c r="VEJ562" s="9"/>
      <c r="VEK562" s="19"/>
      <c r="VEL562" s="19"/>
      <c r="VEM562" s="19"/>
      <c r="VEN562" s="19"/>
      <c r="VEO562" s="19"/>
      <c r="VEP562" s="20"/>
      <c r="VEQ562" s="19"/>
      <c r="VER562" s="19"/>
      <c r="VES562" s="19"/>
      <c r="VET562" s="20"/>
      <c r="VEU562" s="20"/>
      <c r="VEV562" s="31"/>
      <c r="VEW562" s="31"/>
      <c r="VEX562" s="19"/>
      <c r="VEY562" s="20"/>
      <c r="VEZ562" s="20"/>
      <c r="VFA562" s="9"/>
      <c r="VFB562" s="19"/>
      <c r="VFC562" s="19"/>
      <c r="VFD562" s="19"/>
      <c r="VFE562" s="19"/>
      <c r="VFF562" s="19"/>
      <c r="VFG562" s="20"/>
      <c r="VFH562" s="19"/>
      <c r="VFI562" s="19"/>
      <c r="VFJ562" s="19"/>
      <c r="VFK562" s="20"/>
      <c r="VFL562" s="20"/>
      <c r="VFM562" s="31"/>
      <c r="VFN562" s="31"/>
      <c r="VFO562" s="19"/>
      <c r="VFP562" s="20"/>
      <c r="VFQ562" s="20"/>
      <c r="VFR562" s="9"/>
      <c r="VFS562" s="19"/>
      <c r="VFT562" s="19"/>
      <c r="VFU562" s="19"/>
      <c r="VFV562" s="19"/>
      <c r="VFW562" s="19"/>
      <c r="VFX562" s="20"/>
      <c r="VFY562" s="19"/>
      <c r="VFZ562" s="19"/>
      <c r="VGA562" s="19"/>
      <c r="VGB562" s="20"/>
      <c r="VGC562" s="20"/>
      <c r="VGD562" s="31"/>
      <c r="VGE562" s="31"/>
      <c r="VGF562" s="19"/>
      <c r="VGG562" s="20"/>
      <c r="VGH562" s="20"/>
      <c r="VGI562" s="9"/>
      <c r="VGJ562" s="19"/>
      <c r="VGK562" s="19"/>
      <c r="VGL562" s="19"/>
      <c r="VGM562" s="19"/>
      <c r="VGN562" s="19"/>
      <c r="VGO562" s="20"/>
      <c r="VGP562" s="19"/>
      <c r="VGQ562" s="19"/>
      <c r="VGR562" s="19"/>
      <c r="VGS562" s="20"/>
      <c r="VGT562" s="20"/>
      <c r="VGU562" s="31"/>
      <c r="VGV562" s="31"/>
      <c r="VGW562" s="19"/>
      <c r="VGX562" s="20"/>
      <c r="VGY562" s="20"/>
      <c r="VGZ562" s="9"/>
      <c r="VHA562" s="19"/>
      <c r="VHB562" s="19"/>
      <c r="VHC562" s="19"/>
      <c r="VHD562" s="19"/>
      <c r="VHE562" s="19"/>
      <c r="VHF562" s="20"/>
      <c r="VHG562" s="19"/>
      <c r="VHH562" s="19"/>
      <c r="VHI562" s="19"/>
      <c r="VHJ562" s="20"/>
      <c r="VHK562" s="20"/>
      <c r="VHL562" s="31"/>
      <c r="VHM562" s="31"/>
      <c r="VHN562" s="19"/>
      <c r="VHO562" s="20"/>
      <c r="VHP562" s="20"/>
      <c r="VHQ562" s="9"/>
      <c r="VHR562" s="19"/>
      <c r="VHS562" s="19"/>
      <c r="VHT562" s="19"/>
      <c r="VHU562" s="19"/>
      <c r="VHV562" s="19"/>
      <c r="VHW562" s="20"/>
      <c r="VHX562" s="19"/>
      <c r="VHY562" s="19"/>
      <c r="VHZ562" s="19"/>
      <c r="VIA562" s="20"/>
      <c r="VIB562" s="20"/>
      <c r="VIC562" s="31"/>
      <c r="VID562" s="31"/>
      <c r="VIE562" s="19"/>
      <c r="VIF562" s="20"/>
      <c r="VIG562" s="20"/>
      <c r="VIH562" s="9"/>
      <c r="VII562" s="19"/>
      <c r="VIJ562" s="19"/>
      <c r="VIK562" s="19"/>
      <c r="VIL562" s="19"/>
      <c r="VIM562" s="19"/>
      <c r="VIN562" s="20"/>
      <c r="VIO562" s="19"/>
      <c r="VIP562" s="19"/>
      <c r="VIQ562" s="19"/>
      <c r="VIR562" s="20"/>
      <c r="VIS562" s="20"/>
      <c r="VIT562" s="31"/>
      <c r="VIU562" s="31"/>
      <c r="VIV562" s="19"/>
      <c r="VIW562" s="20"/>
      <c r="VIX562" s="20"/>
      <c r="VIY562" s="9"/>
      <c r="VIZ562" s="19"/>
      <c r="VJA562" s="19"/>
      <c r="VJB562" s="19"/>
      <c r="VJC562" s="19"/>
      <c r="VJD562" s="19"/>
      <c r="VJE562" s="20"/>
      <c r="VJF562" s="19"/>
      <c r="VJG562" s="19"/>
      <c r="VJH562" s="19"/>
      <c r="VJI562" s="20"/>
      <c r="VJJ562" s="20"/>
      <c r="VJK562" s="31"/>
      <c r="VJL562" s="31"/>
      <c r="VJM562" s="19"/>
      <c r="VJN562" s="20"/>
      <c r="VJO562" s="20"/>
      <c r="VJP562" s="9"/>
      <c r="VJQ562" s="19"/>
      <c r="VJR562" s="19"/>
      <c r="VJS562" s="19"/>
      <c r="VJT562" s="19"/>
      <c r="VJU562" s="19"/>
      <c r="VJV562" s="20"/>
      <c r="VJW562" s="19"/>
      <c r="VJX562" s="19"/>
      <c r="VJY562" s="19"/>
      <c r="VJZ562" s="20"/>
      <c r="VKA562" s="20"/>
      <c r="VKB562" s="31"/>
      <c r="VKC562" s="31"/>
      <c r="VKD562" s="19"/>
      <c r="VKE562" s="20"/>
      <c r="VKF562" s="20"/>
      <c r="VKG562" s="9"/>
      <c r="VKH562" s="19"/>
      <c r="VKI562" s="19"/>
      <c r="VKJ562" s="19"/>
      <c r="VKK562" s="19"/>
      <c r="VKL562" s="19"/>
      <c r="VKM562" s="20"/>
      <c r="VKN562" s="19"/>
      <c r="VKO562" s="19"/>
      <c r="VKP562" s="19"/>
      <c r="VKQ562" s="20"/>
      <c r="VKR562" s="20"/>
      <c r="VKS562" s="31"/>
      <c r="VKT562" s="31"/>
      <c r="VKU562" s="19"/>
      <c r="VKV562" s="20"/>
      <c r="VKW562" s="20"/>
      <c r="VKX562" s="9"/>
      <c r="VKY562" s="19"/>
      <c r="VKZ562" s="19"/>
      <c r="VLA562" s="19"/>
      <c r="VLB562" s="19"/>
      <c r="VLC562" s="19"/>
      <c r="VLD562" s="20"/>
      <c r="VLE562" s="19"/>
      <c r="VLF562" s="19"/>
      <c r="VLG562" s="19"/>
      <c r="VLH562" s="20"/>
      <c r="VLI562" s="20"/>
      <c r="VLJ562" s="31"/>
      <c r="VLK562" s="31"/>
      <c r="VLL562" s="19"/>
      <c r="VLM562" s="20"/>
      <c r="VLN562" s="20"/>
      <c r="VLO562" s="9"/>
      <c r="VLP562" s="19"/>
      <c r="VLQ562" s="19"/>
      <c r="VLR562" s="19"/>
      <c r="VLS562" s="19"/>
      <c r="VLT562" s="19"/>
      <c r="VLU562" s="20"/>
      <c r="VLV562" s="19"/>
      <c r="VLW562" s="19"/>
      <c r="VLX562" s="19"/>
      <c r="VLY562" s="20"/>
      <c r="VLZ562" s="20"/>
      <c r="VMA562" s="31"/>
      <c r="VMB562" s="31"/>
      <c r="VMC562" s="19"/>
      <c r="VMD562" s="20"/>
      <c r="VME562" s="20"/>
      <c r="VMF562" s="9"/>
      <c r="VMG562" s="19"/>
      <c r="VMH562" s="19"/>
      <c r="VMI562" s="19"/>
      <c r="VMJ562" s="19"/>
      <c r="VMK562" s="19"/>
      <c r="VML562" s="20"/>
      <c r="VMM562" s="19"/>
      <c r="VMN562" s="19"/>
      <c r="VMO562" s="19"/>
      <c r="VMP562" s="20"/>
      <c r="VMQ562" s="20"/>
      <c r="VMR562" s="31"/>
      <c r="VMS562" s="31"/>
      <c r="VMT562" s="19"/>
      <c r="VMU562" s="20"/>
      <c r="VMV562" s="20"/>
      <c r="VMW562" s="9"/>
      <c r="VMX562" s="19"/>
      <c r="VMY562" s="19"/>
      <c r="VMZ562" s="19"/>
      <c r="VNA562" s="19"/>
      <c r="VNB562" s="19"/>
      <c r="VNC562" s="20"/>
      <c r="VND562" s="19"/>
      <c r="VNE562" s="19"/>
      <c r="VNF562" s="19"/>
      <c r="VNG562" s="20"/>
      <c r="VNH562" s="20"/>
      <c r="VNI562" s="31"/>
      <c r="VNJ562" s="31"/>
      <c r="VNK562" s="19"/>
      <c r="VNL562" s="20"/>
      <c r="VNM562" s="20"/>
      <c r="VNN562" s="9"/>
      <c r="VNO562" s="19"/>
      <c r="VNP562" s="19"/>
      <c r="VNQ562" s="19"/>
      <c r="VNR562" s="19"/>
      <c r="VNS562" s="19"/>
      <c r="VNT562" s="20"/>
      <c r="VNU562" s="19"/>
      <c r="VNV562" s="19"/>
      <c r="VNW562" s="19"/>
      <c r="VNX562" s="20"/>
      <c r="VNY562" s="20"/>
      <c r="VNZ562" s="31"/>
      <c r="VOA562" s="31"/>
      <c r="VOB562" s="19"/>
      <c r="VOC562" s="20"/>
      <c r="VOD562" s="20"/>
      <c r="VOE562" s="9"/>
      <c r="VOF562" s="19"/>
      <c r="VOG562" s="19"/>
      <c r="VOH562" s="19"/>
      <c r="VOI562" s="19"/>
      <c r="VOJ562" s="19"/>
      <c r="VOK562" s="20"/>
      <c r="VOL562" s="19"/>
      <c r="VOM562" s="19"/>
      <c r="VON562" s="19"/>
      <c r="VOO562" s="20"/>
      <c r="VOP562" s="20"/>
      <c r="VOQ562" s="31"/>
      <c r="VOR562" s="31"/>
      <c r="VOS562" s="19"/>
      <c r="VOT562" s="20"/>
      <c r="VOU562" s="20"/>
      <c r="VOV562" s="9"/>
      <c r="VOW562" s="19"/>
      <c r="VOX562" s="19"/>
      <c r="VOY562" s="19"/>
      <c r="VOZ562" s="19"/>
      <c r="VPA562" s="19"/>
      <c r="VPB562" s="20"/>
      <c r="VPC562" s="19"/>
      <c r="VPD562" s="19"/>
      <c r="VPE562" s="19"/>
      <c r="VPF562" s="20"/>
      <c r="VPG562" s="20"/>
      <c r="VPH562" s="31"/>
      <c r="VPI562" s="31"/>
      <c r="VPJ562" s="19"/>
      <c r="VPK562" s="20"/>
      <c r="VPL562" s="20"/>
      <c r="VPM562" s="9"/>
      <c r="VPN562" s="19"/>
      <c r="VPO562" s="19"/>
      <c r="VPP562" s="19"/>
      <c r="VPQ562" s="19"/>
      <c r="VPR562" s="19"/>
      <c r="VPS562" s="20"/>
      <c r="VPT562" s="19"/>
      <c r="VPU562" s="19"/>
      <c r="VPV562" s="19"/>
      <c r="VPW562" s="20"/>
      <c r="VPX562" s="20"/>
      <c r="VPY562" s="31"/>
      <c r="VPZ562" s="31"/>
      <c r="VQA562" s="19"/>
      <c r="VQB562" s="20"/>
      <c r="VQC562" s="20"/>
      <c r="VQD562" s="9"/>
      <c r="VQE562" s="19"/>
      <c r="VQF562" s="19"/>
      <c r="VQG562" s="19"/>
      <c r="VQH562" s="19"/>
      <c r="VQI562" s="19"/>
      <c r="VQJ562" s="20"/>
      <c r="VQK562" s="19"/>
      <c r="VQL562" s="19"/>
      <c r="VQM562" s="19"/>
      <c r="VQN562" s="20"/>
      <c r="VQO562" s="20"/>
      <c r="VQP562" s="31"/>
      <c r="VQQ562" s="31"/>
      <c r="VQR562" s="19"/>
      <c r="VQS562" s="20"/>
      <c r="VQT562" s="20"/>
      <c r="VQU562" s="9"/>
      <c r="VQV562" s="19"/>
      <c r="VQW562" s="19"/>
      <c r="VQX562" s="19"/>
      <c r="VQY562" s="19"/>
      <c r="VQZ562" s="19"/>
      <c r="VRA562" s="20"/>
      <c r="VRB562" s="19"/>
      <c r="VRC562" s="19"/>
      <c r="VRD562" s="19"/>
      <c r="VRE562" s="20"/>
      <c r="VRF562" s="20"/>
      <c r="VRG562" s="31"/>
      <c r="VRH562" s="31"/>
      <c r="VRI562" s="19"/>
      <c r="VRJ562" s="20"/>
      <c r="VRK562" s="20"/>
      <c r="VRL562" s="9"/>
      <c r="VRM562" s="19"/>
      <c r="VRN562" s="19"/>
      <c r="VRO562" s="19"/>
      <c r="VRP562" s="19"/>
      <c r="VRQ562" s="19"/>
      <c r="VRR562" s="20"/>
      <c r="VRS562" s="19"/>
      <c r="VRT562" s="19"/>
      <c r="VRU562" s="19"/>
      <c r="VRV562" s="20"/>
      <c r="VRW562" s="20"/>
      <c r="VRX562" s="31"/>
      <c r="VRY562" s="31"/>
      <c r="VRZ562" s="19"/>
      <c r="VSA562" s="20"/>
      <c r="VSB562" s="20"/>
      <c r="VSC562" s="9"/>
      <c r="VSD562" s="19"/>
      <c r="VSE562" s="19"/>
      <c r="VSF562" s="19"/>
      <c r="VSG562" s="19"/>
      <c r="VSH562" s="19"/>
      <c r="VSI562" s="20"/>
      <c r="VSJ562" s="19"/>
      <c r="VSK562" s="19"/>
      <c r="VSL562" s="19"/>
      <c r="VSM562" s="20"/>
      <c r="VSN562" s="20"/>
      <c r="VSO562" s="31"/>
      <c r="VSP562" s="31"/>
      <c r="VSQ562" s="19"/>
      <c r="VSR562" s="20"/>
      <c r="VSS562" s="20"/>
      <c r="VST562" s="9"/>
      <c r="VSU562" s="19"/>
      <c r="VSV562" s="19"/>
      <c r="VSW562" s="19"/>
      <c r="VSX562" s="19"/>
      <c r="VSY562" s="19"/>
      <c r="VSZ562" s="20"/>
      <c r="VTA562" s="19"/>
      <c r="VTB562" s="19"/>
      <c r="VTC562" s="19"/>
      <c r="VTD562" s="20"/>
      <c r="VTE562" s="20"/>
      <c r="VTF562" s="31"/>
      <c r="VTG562" s="31"/>
      <c r="VTH562" s="19"/>
      <c r="VTI562" s="20"/>
      <c r="VTJ562" s="20"/>
      <c r="VTK562" s="9"/>
      <c r="VTL562" s="19"/>
      <c r="VTM562" s="19"/>
      <c r="VTN562" s="19"/>
      <c r="VTO562" s="19"/>
      <c r="VTP562" s="19"/>
      <c r="VTQ562" s="20"/>
      <c r="VTR562" s="19"/>
      <c r="VTS562" s="19"/>
      <c r="VTT562" s="19"/>
      <c r="VTU562" s="20"/>
      <c r="VTV562" s="20"/>
      <c r="VTW562" s="31"/>
      <c r="VTX562" s="31"/>
      <c r="VTY562" s="19"/>
      <c r="VTZ562" s="20"/>
      <c r="VUA562" s="20"/>
      <c r="VUB562" s="9"/>
      <c r="VUC562" s="19"/>
      <c r="VUD562" s="19"/>
      <c r="VUE562" s="19"/>
      <c r="VUF562" s="19"/>
      <c r="VUG562" s="19"/>
      <c r="VUH562" s="20"/>
      <c r="VUI562" s="19"/>
      <c r="VUJ562" s="19"/>
      <c r="VUK562" s="19"/>
      <c r="VUL562" s="20"/>
      <c r="VUM562" s="20"/>
      <c r="VUN562" s="31"/>
      <c r="VUO562" s="31"/>
      <c r="VUP562" s="19"/>
      <c r="VUQ562" s="20"/>
      <c r="VUR562" s="20"/>
      <c r="VUS562" s="9"/>
      <c r="VUT562" s="19"/>
      <c r="VUU562" s="19"/>
      <c r="VUV562" s="19"/>
      <c r="VUW562" s="19"/>
      <c r="VUX562" s="19"/>
      <c r="VUY562" s="20"/>
      <c r="VUZ562" s="19"/>
      <c r="VVA562" s="19"/>
      <c r="VVB562" s="19"/>
      <c r="VVC562" s="20"/>
      <c r="VVD562" s="20"/>
      <c r="VVE562" s="31"/>
      <c r="VVF562" s="31"/>
      <c r="VVG562" s="19"/>
      <c r="VVH562" s="20"/>
      <c r="VVI562" s="20"/>
      <c r="VVJ562" s="9"/>
      <c r="VVK562" s="19"/>
      <c r="VVL562" s="19"/>
      <c r="VVM562" s="19"/>
      <c r="VVN562" s="19"/>
      <c r="VVO562" s="19"/>
      <c r="VVP562" s="20"/>
      <c r="VVQ562" s="19"/>
      <c r="VVR562" s="19"/>
      <c r="VVS562" s="19"/>
      <c r="VVT562" s="20"/>
      <c r="VVU562" s="20"/>
      <c r="VVV562" s="31"/>
      <c r="VVW562" s="31"/>
      <c r="VVX562" s="19"/>
      <c r="VVY562" s="20"/>
      <c r="VVZ562" s="20"/>
      <c r="VWA562" s="9"/>
      <c r="VWB562" s="19"/>
      <c r="VWC562" s="19"/>
      <c r="VWD562" s="19"/>
      <c r="VWE562" s="19"/>
      <c r="VWF562" s="19"/>
      <c r="VWG562" s="20"/>
      <c r="VWH562" s="19"/>
      <c r="VWI562" s="19"/>
      <c r="VWJ562" s="19"/>
      <c r="VWK562" s="20"/>
      <c r="VWL562" s="20"/>
      <c r="VWM562" s="31"/>
      <c r="VWN562" s="31"/>
      <c r="VWO562" s="19"/>
      <c r="VWP562" s="20"/>
      <c r="VWQ562" s="20"/>
      <c r="VWR562" s="9"/>
      <c r="VWS562" s="19"/>
      <c r="VWT562" s="19"/>
      <c r="VWU562" s="19"/>
      <c r="VWV562" s="19"/>
      <c r="VWW562" s="19"/>
      <c r="VWX562" s="20"/>
      <c r="VWY562" s="19"/>
      <c r="VWZ562" s="19"/>
      <c r="VXA562" s="19"/>
      <c r="VXB562" s="20"/>
      <c r="VXC562" s="20"/>
      <c r="VXD562" s="31"/>
      <c r="VXE562" s="31"/>
      <c r="VXF562" s="19"/>
      <c r="VXG562" s="20"/>
      <c r="VXH562" s="20"/>
      <c r="VXI562" s="9"/>
      <c r="VXJ562" s="19"/>
      <c r="VXK562" s="19"/>
      <c r="VXL562" s="19"/>
      <c r="VXM562" s="19"/>
      <c r="VXN562" s="19"/>
      <c r="VXO562" s="20"/>
      <c r="VXP562" s="19"/>
      <c r="VXQ562" s="19"/>
      <c r="VXR562" s="19"/>
      <c r="VXS562" s="20"/>
      <c r="VXT562" s="20"/>
      <c r="VXU562" s="31"/>
      <c r="VXV562" s="31"/>
      <c r="VXW562" s="19"/>
      <c r="VXX562" s="20"/>
      <c r="VXY562" s="20"/>
      <c r="VXZ562" s="9"/>
      <c r="VYA562" s="19"/>
      <c r="VYB562" s="19"/>
      <c r="VYC562" s="19"/>
      <c r="VYD562" s="19"/>
      <c r="VYE562" s="19"/>
      <c r="VYF562" s="20"/>
      <c r="VYG562" s="19"/>
      <c r="VYH562" s="19"/>
      <c r="VYI562" s="19"/>
      <c r="VYJ562" s="20"/>
      <c r="VYK562" s="20"/>
      <c r="VYL562" s="31"/>
      <c r="VYM562" s="31"/>
      <c r="VYN562" s="19"/>
      <c r="VYO562" s="20"/>
      <c r="VYP562" s="20"/>
      <c r="VYQ562" s="9"/>
      <c r="VYR562" s="19"/>
      <c r="VYS562" s="19"/>
      <c r="VYT562" s="19"/>
      <c r="VYU562" s="19"/>
      <c r="VYV562" s="19"/>
      <c r="VYW562" s="20"/>
      <c r="VYX562" s="19"/>
      <c r="VYY562" s="19"/>
      <c r="VYZ562" s="19"/>
      <c r="VZA562" s="20"/>
      <c r="VZB562" s="20"/>
      <c r="VZC562" s="31"/>
      <c r="VZD562" s="31"/>
      <c r="VZE562" s="19"/>
      <c r="VZF562" s="20"/>
      <c r="VZG562" s="20"/>
      <c r="VZH562" s="9"/>
      <c r="VZI562" s="19"/>
      <c r="VZJ562" s="19"/>
      <c r="VZK562" s="19"/>
      <c r="VZL562" s="19"/>
      <c r="VZM562" s="19"/>
      <c r="VZN562" s="20"/>
      <c r="VZO562" s="19"/>
      <c r="VZP562" s="19"/>
      <c r="VZQ562" s="19"/>
      <c r="VZR562" s="20"/>
      <c r="VZS562" s="20"/>
      <c r="VZT562" s="31"/>
      <c r="VZU562" s="31"/>
      <c r="VZV562" s="19"/>
      <c r="VZW562" s="20"/>
      <c r="VZX562" s="20"/>
      <c r="VZY562" s="9"/>
      <c r="VZZ562" s="19"/>
      <c r="WAA562" s="19"/>
      <c r="WAB562" s="19"/>
      <c r="WAC562" s="19"/>
      <c r="WAD562" s="19"/>
      <c r="WAE562" s="20"/>
      <c r="WAF562" s="19"/>
      <c r="WAG562" s="19"/>
      <c r="WAH562" s="19"/>
      <c r="WAI562" s="20"/>
      <c r="WAJ562" s="20"/>
      <c r="WAK562" s="31"/>
      <c r="WAL562" s="31"/>
      <c r="WAM562" s="19"/>
      <c r="WAN562" s="20"/>
      <c r="WAO562" s="20"/>
      <c r="WAP562" s="9"/>
      <c r="WAQ562" s="19"/>
      <c r="WAR562" s="19"/>
      <c r="WAS562" s="19"/>
      <c r="WAT562" s="19"/>
      <c r="WAU562" s="19"/>
      <c r="WAV562" s="20"/>
      <c r="WAW562" s="19"/>
      <c r="WAX562" s="19"/>
      <c r="WAY562" s="19"/>
      <c r="WAZ562" s="20"/>
      <c r="WBA562" s="20"/>
      <c r="WBB562" s="31"/>
      <c r="WBC562" s="31"/>
      <c r="WBD562" s="19"/>
      <c r="WBE562" s="20"/>
      <c r="WBF562" s="20"/>
      <c r="WBG562" s="9"/>
      <c r="WBH562" s="19"/>
      <c r="WBI562" s="19"/>
      <c r="WBJ562" s="19"/>
      <c r="WBK562" s="19"/>
      <c r="WBL562" s="19"/>
      <c r="WBM562" s="20"/>
      <c r="WBN562" s="19"/>
      <c r="WBO562" s="19"/>
      <c r="WBP562" s="19"/>
      <c r="WBQ562" s="20"/>
      <c r="WBR562" s="20"/>
      <c r="WBS562" s="31"/>
      <c r="WBT562" s="31"/>
      <c r="WBU562" s="19"/>
      <c r="WBV562" s="20"/>
      <c r="WBW562" s="20"/>
      <c r="WBX562" s="9"/>
      <c r="WBY562" s="19"/>
      <c r="WBZ562" s="19"/>
      <c r="WCA562" s="19"/>
      <c r="WCB562" s="19"/>
      <c r="WCC562" s="19"/>
      <c r="WCD562" s="20"/>
      <c r="WCE562" s="19"/>
      <c r="WCF562" s="19"/>
      <c r="WCG562" s="19"/>
      <c r="WCH562" s="20"/>
      <c r="WCI562" s="20"/>
      <c r="WCJ562" s="31"/>
      <c r="WCK562" s="31"/>
      <c r="WCL562" s="19"/>
      <c r="WCM562" s="20"/>
      <c r="WCN562" s="20"/>
      <c r="WCO562" s="9"/>
      <c r="WCP562" s="19"/>
      <c r="WCQ562" s="19"/>
      <c r="WCR562" s="19"/>
      <c r="WCS562" s="19"/>
      <c r="WCT562" s="19"/>
      <c r="WCU562" s="20"/>
      <c r="WCV562" s="19"/>
      <c r="WCW562" s="19"/>
      <c r="WCX562" s="19"/>
      <c r="WCY562" s="20"/>
      <c r="WCZ562" s="20"/>
      <c r="WDA562" s="31"/>
      <c r="WDB562" s="31"/>
      <c r="WDC562" s="19"/>
      <c r="WDD562" s="20"/>
      <c r="WDE562" s="20"/>
      <c r="WDF562" s="9"/>
      <c r="WDG562" s="19"/>
      <c r="WDH562" s="19"/>
      <c r="WDI562" s="19"/>
      <c r="WDJ562" s="19"/>
      <c r="WDK562" s="19"/>
      <c r="WDL562" s="20"/>
      <c r="WDM562" s="19"/>
      <c r="WDN562" s="19"/>
      <c r="WDO562" s="19"/>
      <c r="WDP562" s="20"/>
      <c r="WDQ562" s="20"/>
      <c r="WDR562" s="31"/>
      <c r="WDS562" s="31"/>
      <c r="WDT562" s="19"/>
      <c r="WDU562" s="20"/>
      <c r="WDV562" s="20"/>
      <c r="WDW562" s="9"/>
      <c r="WDX562" s="19"/>
      <c r="WDY562" s="19"/>
      <c r="WDZ562" s="19"/>
      <c r="WEA562" s="19"/>
      <c r="WEB562" s="19"/>
      <c r="WEC562" s="20"/>
      <c r="WED562" s="19"/>
      <c r="WEE562" s="19"/>
      <c r="WEF562" s="19"/>
      <c r="WEG562" s="20"/>
      <c r="WEH562" s="20"/>
      <c r="WEI562" s="31"/>
      <c r="WEJ562" s="31"/>
      <c r="WEK562" s="19"/>
      <c r="WEL562" s="20"/>
      <c r="WEM562" s="20"/>
      <c r="WEN562" s="9"/>
      <c r="WEO562" s="19"/>
      <c r="WEP562" s="19"/>
      <c r="WEQ562" s="19"/>
      <c r="WER562" s="19"/>
      <c r="WES562" s="19"/>
      <c r="WET562" s="20"/>
      <c r="WEU562" s="19"/>
      <c r="WEV562" s="19"/>
      <c r="WEW562" s="19"/>
      <c r="WEX562" s="20"/>
      <c r="WEY562" s="20"/>
      <c r="WEZ562" s="31"/>
      <c r="WFA562" s="31"/>
      <c r="WFB562" s="19"/>
      <c r="WFC562" s="20"/>
      <c r="WFD562" s="20"/>
      <c r="WFE562" s="9"/>
      <c r="WFF562" s="19"/>
      <c r="WFG562" s="19"/>
      <c r="WFH562" s="19"/>
      <c r="WFI562" s="19"/>
      <c r="WFJ562" s="19"/>
      <c r="WFK562" s="20"/>
      <c r="WFL562" s="19"/>
      <c r="WFM562" s="19"/>
      <c r="WFN562" s="19"/>
      <c r="WFO562" s="20"/>
      <c r="WFP562" s="20"/>
      <c r="WFQ562" s="31"/>
      <c r="WFR562" s="31"/>
      <c r="WFS562" s="19"/>
      <c r="WFT562" s="20"/>
      <c r="WFU562" s="20"/>
      <c r="WFV562" s="9"/>
      <c r="WFW562" s="19"/>
      <c r="WFX562" s="19"/>
      <c r="WFY562" s="19"/>
      <c r="WFZ562" s="19"/>
      <c r="WGA562" s="19"/>
      <c r="WGB562" s="20"/>
      <c r="WGC562" s="19"/>
      <c r="WGD562" s="19"/>
      <c r="WGE562" s="19"/>
      <c r="WGF562" s="20"/>
      <c r="WGG562" s="20"/>
      <c r="WGH562" s="31"/>
      <c r="WGI562" s="31"/>
      <c r="WGJ562" s="19"/>
      <c r="WGK562" s="20"/>
      <c r="WGL562" s="20"/>
      <c r="WGM562" s="9"/>
      <c r="WGN562" s="19"/>
      <c r="WGO562" s="19"/>
      <c r="WGP562" s="19"/>
      <c r="WGQ562" s="19"/>
      <c r="WGR562" s="19"/>
      <c r="WGS562" s="20"/>
      <c r="WGT562" s="19"/>
      <c r="WGU562" s="19"/>
      <c r="WGV562" s="19"/>
      <c r="WGW562" s="20"/>
      <c r="WGX562" s="20"/>
      <c r="WGY562" s="31"/>
      <c r="WGZ562" s="31"/>
      <c r="WHA562" s="19"/>
      <c r="WHB562" s="20"/>
      <c r="WHC562" s="20"/>
      <c r="WHD562" s="9"/>
      <c r="WHE562" s="19"/>
      <c r="WHF562" s="19"/>
      <c r="WHG562" s="19"/>
      <c r="WHH562" s="19"/>
      <c r="WHI562" s="19"/>
      <c r="WHJ562" s="20"/>
      <c r="WHK562" s="19"/>
      <c r="WHL562" s="19"/>
      <c r="WHM562" s="19"/>
      <c r="WHN562" s="20"/>
      <c r="WHO562" s="20"/>
      <c r="WHP562" s="31"/>
      <c r="WHQ562" s="31"/>
      <c r="WHR562" s="19"/>
      <c r="WHS562" s="20"/>
      <c r="WHT562" s="20"/>
      <c r="WHU562" s="9"/>
      <c r="WHV562" s="19"/>
      <c r="WHW562" s="19"/>
      <c r="WHX562" s="19"/>
      <c r="WHY562" s="19"/>
      <c r="WHZ562" s="19"/>
      <c r="WIA562" s="20"/>
      <c r="WIB562" s="19"/>
      <c r="WIC562" s="19"/>
      <c r="WID562" s="19"/>
      <c r="WIE562" s="20"/>
      <c r="WIF562" s="20"/>
      <c r="WIG562" s="31"/>
      <c r="WIH562" s="31"/>
      <c r="WII562" s="19"/>
      <c r="WIJ562" s="20"/>
      <c r="WIK562" s="20"/>
      <c r="WIL562" s="9"/>
      <c r="WIM562" s="19"/>
      <c r="WIN562" s="19"/>
      <c r="WIO562" s="19"/>
      <c r="WIP562" s="19"/>
      <c r="WIQ562" s="19"/>
      <c r="WIR562" s="20"/>
      <c r="WIS562" s="19"/>
      <c r="WIT562" s="19"/>
      <c r="WIU562" s="19"/>
      <c r="WIV562" s="20"/>
      <c r="WIW562" s="20"/>
      <c r="WIX562" s="31"/>
      <c r="WIY562" s="31"/>
      <c r="WIZ562" s="19"/>
      <c r="WJA562" s="20"/>
      <c r="WJB562" s="20"/>
      <c r="WJC562" s="9"/>
      <c r="WJD562" s="19"/>
      <c r="WJE562" s="19"/>
      <c r="WJF562" s="19"/>
      <c r="WJG562" s="19"/>
      <c r="WJH562" s="19"/>
      <c r="WJI562" s="20"/>
      <c r="WJJ562" s="19"/>
      <c r="WJK562" s="19"/>
      <c r="WJL562" s="19"/>
      <c r="WJM562" s="20"/>
      <c r="WJN562" s="20"/>
      <c r="WJO562" s="31"/>
      <c r="WJP562" s="31"/>
      <c r="WJQ562" s="19"/>
      <c r="WJR562" s="20"/>
      <c r="WJS562" s="20"/>
      <c r="WJT562" s="9"/>
      <c r="WJU562" s="19"/>
      <c r="WJV562" s="19"/>
      <c r="WJW562" s="19"/>
      <c r="WJX562" s="19"/>
      <c r="WJY562" s="19"/>
      <c r="WJZ562" s="20"/>
      <c r="WKA562" s="19"/>
      <c r="WKB562" s="19"/>
      <c r="WKC562" s="19"/>
      <c r="WKD562" s="20"/>
      <c r="WKE562" s="20"/>
      <c r="WKF562" s="31"/>
      <c r="WKG562" s="31"/>
      <c r="WKH562" s="19"/>
      <c r="WKI562" s="20"/>
      <c r="WKJ562" s="20"/>
      <c r="WKK562" s="9"/>
      <c r="WKL562" s="19"/>
      <c r="WKM562" s="19"/>
      <c r="WKN562" s="19"/>
      <c r="WKO562" s="19"/>
      <c r="WKP562" s="19"/>
      <c r="WKQ562" s="20"/>
      <c r="WKR562" s="19"/>
      <c r="WKS562" s="19"/>
      <c r="WKT562" s="19"/>
      <c r="WKU562" s="20"/>
      <c r="WKV562" s="20"/>
      <c r="WKW562" s="31"/>
      <c r="WKX562" s="31"/>
      <c r="WKY562" s="19"/>
      <c r="WKZ562" s="20"/>
      <c r="WLA562" s="20"/>
      <c r="WLB562" s="9"/>
      <c r="WLC562" s="19"/>
      <c r="WLD562" s="19"/>
      <c r="WLE562" s="19"/>
      <c r="WLF562" s="19"/>
      <c r="WLG562" s="19"/>
      <c r="WLH562" s="20"/>
      <c r="WLI562" s="19"/>
      <c r="WLJ562" s="19"/>
      <c r="WLK562" s="19"/>
      <c r="WLL562" s="20"/>
      <c r="WLM562" s="20"/>
      <c r="WLN562" s="31"/>
      <c r="WLO562" s="31"/>
      <c r="WLP562" s="19"/>
      <c r="WLQ562" s="20"/>
      <c r="WLR562" s="20"/>
      <c r="WLS562" s="9"/>
      <c r="WLT562" s="19"/>
      <c r="WLU562" s="19"/>
      <c r="WLV562" s="19"/>
      <c r="WLW562" s="19"/>
      <c r="WLX562" s="19"/>
      <c r="WLY562" s="20"/>
      <c r="WLZ562" s="19"/>
      <c r="WMA562" s="19"/>
      <c r="WMB562" s="19"/>
      <c r="WMC562" s="20"/>
      <c r="WMD562" s="20"/>
      <c r="WME562" s="31"/>
      <c r="WMF562" s="31"/>
      <c r="WMG562" s="19"/>
      <c r="WMH562" s="20"/>
      <c r="WMI562" s="20"/>
      <c r="WMJ562" s="9"/>
      <c r="WMK562" s="19"/>
      <c r="WML562" s="19"/>
      <c r="WMM562" s="19"/>
      <c r="WMN562" s="19"/>
      <c r="WMO562" s="19"/>
      <c r="WMP562" s="20"/>
      <c r="WMQ562" s="19"/>
      <c r="WMR562" s="19"/>
      <c r="WMS562" s="19"/>
      <c r="WMT562" s="20"/>
      <c r="WMU562" s="20"/>
      <c r="WMV562" s="31"/>
      <c r="WMW562" s="31"/>
      <c r="WMX562" s="19"/>
      <c r="WMY562" s="20"/>
      <c r="WMZ562" s="20"/>
      <c r="WNA562" s="9"/>
      <c r="WNB562" s="19"/>
      <c r="WNC562" s="19"/>
      <c r="WND562" s="19"/>
      <c r="WNE562" s="19"/>
      <c r="WNF562" s="19"/>
      <c r="WNG562" s="20"/>
      <c r="WNH562" s="19"/>
      <c r="WNI562" s="19"/>
      <c r="WNJ562" s="19"/>
      <c r="WNK562" s="20"/>
      <c r="WNL562" s="20"/>
      <c r="WNM562" s="31"/>
      <c r="WNN562" s="31"/>
      <c r="WNO562" s="19"/>
      <c r="WNP562" s="20"/>
      <c r="WNQ562" s="20"/>
      <c r="WNR562" s="9"/>
      <c r="WNS562" s="19"/>
      <c r="WNT562" s="19"/>
      <c r="WNU562" s="19"/>
      <c r="WNV562" s="19"/>
      <c r="WNW562" s="19"/>
      <c r="WNX562" s="20"/>
      <c r="WNY562" s="19"/>
      <c r="WNZ562" s="19"/>
      <c r="WOA562" s="19"/>
      <c r="WOB562" s="20"/>
      <c r="WOC562" s="20"/>
      <c r="WOD562" s="31"/>
      <c r="WOE562" s="31"/>
      <c r="WOF562" s="19"/>
      <c r="WOG562" s="20"/>
      <c r="WOH562" s="20"/>
      <c r="WOI562" s="9"/>
      <c r="WOJ562" s="19"/>
      <c r="WOK562" s="19"/>
      <c r="WOL562" s="19"/>
      <c r="WOM562" s="19"/>
      <c r="WON562" s="19"/>
      <c r="WOO562" s="20"/>
      <c r="WOP562" s="19"/>
      <c r="WOQ562" s="19"/>
      <c r="WOR562" s="19"/>
      <c r="WOS562" s="20"/>
      <c r="WOT562" s="20"/>
      <c r="WOU562" s="31"/>
      <c r="WOV562" s="31"/>
      <c r="WOW562" s="19"/>
      <c r="WOX562" s="20"/>
      <c r="WOY562" s="20"/>
      <c r="WOZ562" s="9"/>
      <c r="WPA562" s="19"/>
      <c r="WPB562" s="19"/>
      <c r="WPC562" s="19"/>
      <c r="WPD562" s="19"/>
      <c r="WPE562" s="19"/>
      <c r="WPF562" s="20"/>
      <c r="WPG562" s="19"/>
      <c r="WPH562" s="19"/>
      <c r="WPI562" s="19"/>
      <c r="WPJ562" s="20"/>
      <c r="WPK562" s="20"/>
      <c r="WPL562" s="31"/>
      <c r="WPM562" s="31"/>
      <c r="WPN562" s="19"/>
      <c r="WPO562" s="20"/>
      <c r="WPP562" s="20"/>
      <c r="WPQ562" s="9"/>
      <c r="WPR562" s="19"/>
      <c r="WPS562" s="19"/>
      <c r="WPT562" s="19"/>
      <c r="WPU562" s="19"/>
      <c r="WPV562" s="19"/>
      <c r="WPW562" s="20"/>
      <c r="WPX562" s="19"/>
      <c r="WPY562" s="19"/>
      <c r="WPZ562" s="19"/>
      <c r="WQA562" s="20"/>
      <c r="WQB562" s="20"/>
      <c r="WQC562" s="31"/>
      <c r="WQD562" s="31"/>
      <c r="WQE562" s="19"/>
      <c r="WQF562" s="20"/>
      <c r="WQG562" s="20"/>
      <c r="WQH562" s="9"/>
      <c r="WQI562" s="19"/>
      <c r="WQJ562" s="19"/>
      <c r="WQK562" s="19"/>
      <c r="WQL562" s="19"/>
      <c r="WQM562" s="19"/>
      <c r="WQN562" s="20"/>
      <c r="WQO562" s="19"/>
      <c r="WQP562" s="19"/>
      <c r="WQQ562" s="19"/>
      <c r="WQR562" s="20"/>
      <c r="WQS562" s="20"/>
      <c r="WQT562" s="31"/>
      <c r="WQU562" s="31"/>
      <c r="WQV562" s="19"/>
      <c r="WQW562" s="20"/>
      <c r="WQX562" s="20"/>
      <c r="WQY562" s="9"/>
      <c r="WQZ562" s="19"/>
      <c r="WRA562" s="19"/>
      <c r="WRB562" s="19"/>
      <c r="WRC562" s="19"/>
      <c r="WRD562" s="19"/>
      <c r="WRE562" s="20"/>
      <c r="WRF562" s="19"/>
      <c r="WRG562" s="19"/>
      <c r="WRH562" s="19"/>
      <c r="WRI562" s="20"/>
      <c r="WRJ562" s="20"/>
      <c r="WRK562" s="31"/>
      <c r="WRL562" s="31"/>
      <c r="WRM562" s="19"/>
      <c r="WRN562" s="20"/>
      <c r="WRO562" s="20"/>
      <c r="WRP562" s="9"/>
      <c r="WRQ562" s="19"/>
      <c r="WRR562" s="19"/>
      <c r="WRS562" s="19"/>
      <c r="WRT562" s="19"/>
      <c r="WRU562" s="19"/>
      <c r="WRV562" s="20"/>
      <c r="WRW562" s="19"/>
      <c r="WRX562" s="19"/>
      <c r="WRY562" s="19"/>
      <c r="WRZ562" s="20"/>
      <c r="WSA562" s="20"/>
      <c r="WSB562" s="31"/>
      <c r="WSC562" s="31"/>
      <c r="WSD562" s="19"/>
      <c r="WSE562" s="20"/>
      <c r="WSF562" s="20"/>
      <c r="WSG562" s="9"/>
      <c r="WSH562" s="19"/>
      <c r="WSI562" s="19"/>
      <c r="WSJ562" s="19"/>
      <c r="WSK562" s="19"/>
      <c r="WSL562" s="19"/>
      <c r="WSM562" s="20"/>
      <c r="WSN562" s="19"/>
      <c r="WSO562" s="19"/>
      <c r="WSP562" s="19"/>
      <c r="WSQ562" s="20"/>
      <c r="WSR562" s="20"/>
      <c r="WSS562" s="31"/>
      <c r="WST562" s="31"/>
      <c r="WSU562" s="19"/>
      <c r="WSV562" s="20"/>
      <c r="WSW562" s="20"/>
      <c r="WSX562" s="9"/>
      <c r="WSY562" s="19"/>
      <c r="WSZ562" s="19"/>
      <c r="WTA562" s="19"/>
      <c r="WTB562" s="19"/>
      <c r="WTC562" s="19"/>
      <c r="WTD562" s="20"/>
      <c r="WTE562" s="19"/>
      <c r="WTF562" s="19"/>
      <c r="WTG562" s="19"/>
      <c r="WTH562" s="20"/>
      <c r="WTI562" s="20"/>
      <c r="WTJ562" s="31"/>
      <c r="WTK562" s="31"/>
      <c r="WTL562" s="19"/>
      <c r="WTM562" s="20"/>
      <c r="WTN562" s="20"/>
      <c r="WTO562" s="9"/>
      <c r="WTP562" s="19"/>
      <c r="WTQ562" s="19"/>
      <c r="WTR562" s="19"/>
      <c r="WTS562" s="19"/>
      <c r="WTT562" s="19"/>
      <c r="WTU562" s="20"/>
      <c r="WTV562" s="19"/>
      <c r="WTW562" s="19"/>
      <c r="WTX562" s="19"/>
      <c r="WTY562" s="20"/>
      <c r="WTZ562" s="20"/>
      <c r="WUA562" s="31"/>
      <c r="WUB562" s="31"/>
      <c r="WUC562" s="19"/>
      <c r="WUD562" s="20"/>
      <c r="WUE562" s="20"/>
      <c r="WUF562" s="9"/>
      <c r="WUG562" s="19"/>
      <c r="WUH562" s="19"/>
      <c r="WUI562" s="19"/>
      <c r="WUJ562" s="19"/>
      <c r="WUK562" s="19"/>
      <c r="WUL562" s="20"/>
      <c r="WUM562" s="19"/>
      <c r="WUN562" s="19"/>
      <c r="WUO562" s="19"/>
      <c r="WUP562" s="20"/>
      <c r="WUQ562" s="20"/>
      <c r="WUR562" s="31"/>
      <c r="WUS562" s="31"/>
      <c r="WUT562" s="19"/>
      <c r="WUU562" s="20"/>
      <c r="WUV562" s="20"/>
      <c r="WUW562" s="9"/>
      <c r="WUX562" s="19"/>
      <c r="WUY562" s="19"/>
      <c r="WUZ562" s="19"/>
      <c r="WVA562" s="19"/>
      <c r="WVB562" s="19"/>
      <c r="WVC562" s="20"/>
      <c r="WVD562" s="19"/>
      <c r="WVE562" s="19"/>
      <c r="WVF562" s="19"/>
      <c r="WVG562" s="20"/>
      <c r="WVH562" s="20"/>
      <c r="WVI562" s="31"/>
      <c r="WVJ562" s="31"/>
      <c r="WVK562" s="19"/>
      <c r="WVL562" s="20"/>
      <c r="WVM562" s="20"/>
      <c r="WVN562" s="9"/>
      <c r="WVO562" s="19"/>
      <c r="WVP562" s="19"/>
      <c r="WVQ562" s="19"/>
      <c r="WVR562" s="19"/>
      <c r="WVS562" s="19"/>
      <c r="WVT562" s="20"/>
      <c r="WVU562" s="19"/>
      <c r="WVV562" s="19"/>
      <c r="WVW562" s="19"/>
      <c r="WVX562" s="20"/>
      <c r="WVY562" s="20"/>
      <c r="WVZ562" s="31"/>
      <c r="WWA562" s="31"/>
      <c r="WWB562" s="19"/>
      <c r="WWC562" s="20"/>
      <c r="WWD562" s="20"/>
      <c r="WWE562" s="9"/>
      <c r="WWF562" s="19"/>
      <c r="WWG562" s="19"/>
      <c r="WWH562" s="19"/>
      <c r="WWI562" s="19"/>
      <c r="WWJ562" s="19"/>
      <c r="WWK562" s="20"/>
      <c r="WWL562" s="19"/>
      <c r="WWM562" s="19"/>
      <c r="WWN562" s="19"/>
      <c r="WWO562" s="20"/>
      <c r="WWP562" s="20"/>
      <c r="WWQ562" s="31"/>
      <c r="WWR562" s="31"/>
      <c r="WWS562" s="19"/>
      <c r="WWT562" s="20"/>
      <c r="WWU562" s="20"/>
      <c r="WWV562" s="9"/>
      <c r="WWW562" s="19"/>
      <c r="WWX562" s="19"/>
      <c r="WWY562" s="19"/>
      <c r="WWZ562" s="19"/>
      <c r="WXA562" s="19"/>
      <c r="WXB562" s="20"/>
      <c r="WXC562" s="19"/>
      <c r="WXD562" s="19"/>
      <c r="WXE562" s="19"/>
      <c r="WXF562" s="20"/>
      <c r="WXG562" s="20"/>
      <c r="WXH562" s="31"/>
      <c r="WXI562" s="31"/>
      <c r="WXJ562" s="19"/>
      <c r="WXK562" s="20"/>
      <c r="WXL562" s="20"/>
      <c r="WXM562" s="9"/>
      <c r="WXN562" s="19"/>
      <c r="WXO562" s="19"/>
      <c r="WXP562" s="19"/>
      <c r="WXQ562" s="19"/>
      <c r="WXR562" s="19"/>
      <c r="WXS562" s="20"/>
      <c r="WXT562" s="19"/>
      <c r="WXU562" s="19"/>
      <c r="WXV562" s="19"/>
      <c r="WXW562" s="20"/>
      <c r="WXX562" s="20"/>
      <c r="WXY562" s="31"/>
      <c r="WXZ562" s="31"/>
      <c r="WYA562" s="19"/>
      <c r="WYB562" s="20"/>
      <c r="WYC562" s="20"/>
      <c r="WYD562" s="9"/>
      <c r="WYE562" s="19"/>
      <c r="WYF562" s="19"/>
      <c r="WYG562" s="19"/>
      <c r="WYH562" s="19"/>
      <c r="WYI562" s="19"/>
      <c r="WYJ562" s="20"/>
      <c r="WYK562" s="19"/>
      <c r="WYL562" s="19"/>
      <c r="WYM562" s="19"/>
      <c r="WYN562" s="20"/>
      <c r="WYO562" s="20"/>
      <c r="WYP562" s="31"/>
      <c r="WYQ562" s="31"/>
      <c r="WYR562" s="19"/>
      <c r="WYS562" s="20"/>
      <c r="WYT562" s="20"/>
      <c r="WYU562" s="9"/>
      <c r="WYV562" s="19"/>
      <c r="WYW562" s="19"/>
      <c r="WYX562" s="19"/>
      <c r="WYY562" s="19"/>
      <c r="WYZ562" s="19"/>
      <c r="WZA562" s="20"/>
      <c r="WZB562" s="19"/>
      <c r="WZC562" s="19"/>
      <c r="WZD562" s="19"/>
      <c r="WZE562" s="20"/>
      <c r="WZF562" s="20"/>
      <c r="WZG562" s="31"/>
      <c r="WZH562" s="31"/>
      <c r="WZI562" s="19"/>
      <c r="WZJ562" s="20"/>
      <c r="WZK562" s="20"/>
      <c r="WZL562" s="9"/>
      <c r="WZM562" s="19"/>
      <c r="WZN562" s="19"/>
      <c r="WZO562" s="19"/>
      <c r="WZP562" s="19"/>
      <c r="WZQ562" s="19"/>
      <c r="WZR562" s="20"/>
      <c r="WZS562" s="19"/>
      <c r="WZT562" s="19"/>
      <c r="WZU562" s="19"/>
      <c r="WZV562" s="20"/>
      <c r="WZW562" s="20"/>
      <c r="WZX562" s="31"/>
      <c r="WZY562" s="31"/>
      <c r="WZZ562" s="19"/>
      <c r="XAA562" s="20"/>
      <c r="XAB562" s="20"/>
      <c r="XAC562" s="9"/>
      <c r="XAD562" s="19"/>
      <c r="XAE562" s="19"/>
      <c r="XAF562" s="19"/>
      <c r="XAG562" s="19"/>
      <c r="XAH562" s="19"/>
      <c r="XAI562" s="20"/>
      <c r="XAJ562" s="19"/>
      <c r="XAK562" s="19"/>
      <c r="XAL562" s="19"/>
      <c r="XAM562" s="20"/>
      <c r="XAN562" s="20"/>
      <c r="XAO562" s="31"/>
      <c r="XAP562" s="31"/>
      <c r="XAQ562" s="19"/>
      <c r="XAR562" s="20"/>
      <c r="XAS562" s="20"/>
      <c r="XAT562" s="9"/>
      <c r="XAU562" s="19"/>
      <c r="XAV562" s="19"/>
      <c r="XAW562" s="19"/>
      <c r="XAX562" s="19"/>
      <c r="XAY562" s="19"/>
      <c r="XAZ562" s="20"/>
      <c r="XBA562" s="19"/>
      <c r="XBB562" s="19"/>
      <c r="XBC562" s="19"/>
      <c r="XBD562" s="20"/>
      <c r="XBE562" s="20"/>
      <c r="XBF562" s="31"/>
      <c r="XBG562" s="31"/>
      <c r="XBH562" s="19"/>
      <c r="XBI562" s="20"/>
      <c r="XBJ562" s="20"/>
      <c r="XBK562" s="9"/>
      <c r="XBL562" s="19"/>
      <c r="XBM562" s="19"/>
      <c r="XBN562" s="19"/>
      <c r="XBO562" s="19"/>
      <c r="XBP562" s="19"/>
      <c r="XBQ562" s="20"/>
      <c r="XBR562" s="19"/>
      <c r="XBS562" s="19"/>
      <c r="XBT562" s="19"/>
      <c r="XBU562" s="20"/>
      <c r="XBV562" s="20"/>
      <c r="XBW562" s="31"/>
      <c r="XBX562" s="31"/>
      <c r="XBY562" s="19"/>
      <c r="XBZ562" s="20"/>
      <c r="XCA562" s="20"/>
      <c r="XCB562" s="9"/>
      <c r="XCC562" s="19"/>
      <c r="XCD562" s="19"/>
      <c r="XCE562" s="19"/>
      <c r="XCF562" s="19"/>
      <c r="XCG562" s="19"/>
      <c r="XCH562" s="20"/>
      <c r="XCI562" s="19"/>
      <c r="XCJ562" s="19"/>
      <c r="XCK562" s="19"/>
      <c r="XCL562" s="20"/>
      <c r="XCM562" s="20"/>
      <c r="XCN562" s="31"/>
      <c r="XCO562" s="31"/>
      <c r="XCP562" s="19"/>
      <c r="XCQ562" s="20"/>
      <c r="XCR562" s="20"/>
      <c r="XCS562" s="9"/>
      <c r="XCT562" s="19"/>
      <c r="XCU562" s="19"/>
      <c r="XCV562" s="19"/>
      <c r="XCW562" s="19"/>
      <c r="XCX562" s="19"/>
      <c r="XCY562" s="20"/>
      <c r="XCZ562" s="19"/>
      <c r="XDA562" s="19"/>
      <c r="XDB562" s="19"/>
      <c r="XDC562" s="20"/>
      <c r="XDD562" s="20"/>
      <c r="XDE562" s="31"/>
      <c r="XDF562" s="31"/>
      <c r="XDG562" s="19"/>
      <c r="XDH562" s="20"/>
      <c r="XDI562" s="20"/>
      <c r="XDJ562" s="9"/>
      <c r="XDK562" s="19"/>
      <c r="XDL562" s="19"/>
      <c r="XDM562" s="19"/>
      <c r="XDN562" s="19"/>
      <c r="XDO562" s="19"/>
      <c r="XDP562" s="20"/>
      <c r="XDQ562" s="19"/>
      <c r="XDR562" s="19"/>
      <c r="XDS562" s="19"/>
      <c r="XDT562" s="20"/>
      <c r="XDU562" s="20"/>
      <c r="XDV562" s="31"/>
      <c r="XDW562" s="31"/>
      <c r="XDX562" s="19"/>
      <c r="XDY562" s="20"/>
      <c r="XDZ562" s="20"/>
      <c r="XEA562" s="9"/>
      <c r="XEB562" s="19"/>
      <c r="XEC562" s="19"/>
      <c r="XED562" s="19"/>
      <c r="XEE562" s="19"/>
      <c r="XEF562" s="19"/>
      <c r="XEG562" s="20"/>
      <c r="XEH562" s="19"/>
      <c r="XEI562" s="19"/>
      <c r="XEJ562" s="19"/>
      <c r="XEK562" s="20"/>
      <c r="XEL562" s="20"/>
      <c r="XEM562" s="31"/>
      <c r="XEN562" s="31"/>
      <c r="XEO562" s="19"/>
      <c r="XEP562" s="20"/>
      <c r="XEQ562" s="20"/>
      <c r="XER562" s="9"/>
      <c r="XES562" s="19"/>
      <c r="XET562" s="19"/>
      <c r="XEU562" s="19"/>
      <c r="XEV562" s="19"/>
      <c r="XEW562" s="19"/>
      <c r="XEX562" s="20"/>
      <c r="XEY562" s="19"/>
      <c r="XEZ562" s="19"/>
      <c r="XFA562" s="19"/>
      <c r="XFB562" s="20"/>
      <c r="XFC562" s="20"/>
      <c r="XFD562" s="31"/>
    </row>
    <row r="563" spans="1:16384" ht="12.75" customHeight="1">
      <c r="A563" s="19">
        <v>560</v>
      </c>
      <c r="B563" s="326">
        <v>103</v>
      </c>
      <c r="C563" s="395" t="s">
        <v>32</v>
      </c>
      <c r="D563" s="413" t="s">
        <v>27</v>
      </c>
      <c r="E563" s="412" t="s">
        <v>28</v>
      </c>
      <c r="F563" s="412">
        <v>137030</v>
      </c>
      <c r="G563" s="411">
        <v>42366</v>
      </c>
      <c r="H563" s="126"/>
      <c r="I563" s="326"/>
      <c r="J563" s="326"/>
      <c r="K563" s="125">
        <v>42417</v>
      </c>
      <c r="L563" s="125">
        <v>42417</v>
      </c>
      <c r="M563" s="331">
        <v>0.64930555555555558</v>
      </c>
      <c r="N563" s="331">
        <v>0.66388888888888886</v>
      </c>
      <c r="O563" s="326">
        <v>15</v>
      </c>
      <c r="P563" s="7">
        <v>42431</v>
      </c>
      <c r="Q563" s="129" t="s">
        <v>84</v>
      </c>
      <c r="R563" s="328">
        <v>42425</v>
      </c>
      <c r="S563" s="326" t="s">
        <v>29</v>
      </c>
      <c r="T563" s="326" t="s">
        <v>30</v>
      </c>
      <c r="U563" s="326" t="s">
        <v>60</v>
      </c>
      <c r="V563" s="326" t="s">
        <v>60</v>
      </c>
      <c r="W563" s="19" t="s">
        <v>807</v>
      </c>
      <c r="X563" s="11" t="str">
        <f t="shared" si="25"/>
        <v>DEVUELTO</v>
      </c>
      <c r="Y563" s="353" t="s">
        <v>807</v>
      </c>
      <c r="Z563" s="11" t="s">
        <v>35</v>
      </c>
      <c r="AA563" s="19"/>
      <c r="AB563" s="18"/>
      <c r="AC563" s="20"/>
      <c r="AD563" s="31"/>
      <c r="AE563" s="31"/>
      <c r="AF563" s="19"/>
      <c r="AG563" s="20"/>
      <c r="AH563" s="20"/>
      <c r="AI563" s="9"/>
      <c r="AJ563" s="19"/>
      <c r="AK563" s="19"/>
      <c r="AL563" s="19"/>
      <c r="AM563" s="19"/>
      <c r="AN563" s="19"/>
      <c r="AO563" s="20"/>
      <c r="AP563" s="19"/>
      <c r="AQ563" s="19"/>
      <c r="AR563" s="19"/>
      <c r="AS563" s="20"/>
      <c r="AT563" s="20"/>
      <c r="AU563" s="31"/>
      <c r="AV563" s="31"/>
      <c r="AW563" s="19"/>
      <c r="AX563" s="20"/>
      <c r="AY563" s="20"/>
      <c r="AZ563" s="9"/>
      <c r="BA563" s="19"/>
      <c r="BB563" s="19"/>
      <c r="BC563" s="19"/>
      <c r="BD563" s="19"/>
      <c r="BE563" s="19"/>
      <c r="BF563" s="20"/>
      <c r="BG563" s="19"/>
      <c r="BH563" s="19"/>
      <c r="BI563" s="19"/>
      <c r="BJ563" s="20"/>
      <c r="BK563" s="20"/>
      <c r="BL563" s="31"/>
      <c r="BM563" s="31"/>
      <c r="BN563" s="19"/>
      <c r="BO563" s="20"/>
      <c r="BP563" s="20"/>
      <c r="BQ563" s="9"/>
      <c r="BR563" s="19"/>
      <c r="BS563" s="19"/>
      <c r="BT563" s="19"/>
      <c r="BU563" s="19"/>
      <c r="BV563" s="19"/>
      <c r="BW563" s="20"/>
      <c r="BX563" s="19"/>
      <c r="BY563" s="19"/>
      <c r="BZ563" s="19"/>
      <c r="CA563" s="20"/>
      <c r="CB563" s="20"/>
      <c r="CC563" s="31"/>
      <c r="CD563" s="31"/>
      <c r="CE563" s="19"/>
      <c r="CF563" s="20"/>
      <c r="CG563" s="20"/>
      <c r="CH563" s="9"/>
      <c r="CI563" s="19"/>
      <c r="CJ563" s="19"/>
      <c r="CK563" s="19"/>
      <c r="CL563" s="19"/>
      <c r="CM563" s="19"/>
      <c r="CN563" s="20"/>
      <c r="CO563" s="19"/>
      <c r="CP563" s="19"/>
      <c r="CQ563" s="19"/>
      <c r="CR563" s="20"/>
      <c r="CS563" s="20"/>
      <c r="CT563" s="31"/>
      <c r="CU563" s="31"/>
      <c r="CV563" s="19"/>
      <c r="CW563" s="20"/>
      <c r="CX563" s="20"/>
      <c r="CY563" s="9"/>
      <c r="CZ563" s="19"/>
      <c r="DA563" s="19"/>
      <c r="DB563" s="19"/>
      <c r="DC563" s="19"/>
      <c r="DD563" s="19"/>
      <c r="DE563" s="20"/>
      <c r="DF563" s="19"/>
      <c r="DG563" s="19"/>
      <c r="DH563" s="19"/>
      <c r="DI563" s="20"/>
      <c r="DJ563" s="20"/>
      <c r="DK563" s="31"/>
      <c r="DL563" s="31"/>
      <c r="DM563" s="19"/>
      <c r="DN563" s="20"/>
      <c r="DO563" s="20"/>
      <c r="DP563" s="9"/>
      <c r="DQ563" s="19"/>
      <c r="DR563" s="19"/>
      <c r="DS563" s="19"/>
      <c r="DT563" s="19"/>
      <c r="DU563" s="19"/>
      <c r="DV563" s="20"/>
      <c r="DW563" s="19"/>
      <c r="DX563" s="19"/>
      <c r="DY563" s="19"/>
      <c r="DZ563" s="20"/>
      <c r="EA563" s="20"/>
      <c r="EB563" s="31"/>
      <c r="EC563" s="31"/>
      <c r="ED563" s="19"/>
      <c r="EE563" s="20"/>
      <c r="EF563" s="20"/>
      <c r="EG563" s="9"/>
      <c r="EH563" s="19"/>
      <c r="EI563" s="19"/>
      <c r="EJ563" s="19"/>
      <c r="EK563" s="19"/>
      <c r="EL563" s="19"/>
      <c r="EM563" s="20"/>
      <c r="EN563" s="19"/>
      <c r="EO563" s="19"/>
      <c r="EP563" s="19"/>
      <c r="EQ563" s="20"/>
      <c r="ER563" s="20"/>
      <c r="ES563" s="31"/>
      <c r="ET563" s="31"/>
      <c r="EU563" s="19"/>
      <c r="EV563" s="20"/>
      <c r="EW563" s="20"/>
      <c r="EX563" s="9"/>
      <c r="EY563" s="19"/>
      <c r="EZ563" s="19"/>
      <c r="FA563" s="19"/>
      <c r="FB563" s="19"/>
      <c r="FC563" s="19"/>
      <c r="FD563" s="20"/>
      <c r="FE563" s="19"/>
      <c r="FF563" s="19"/>
      <c r="FG563" s="19"/>
      <c r="FH563" s="20"/>
      <c r="FI563" s="20"/>
      <c r="FJ563" s="31"/>
      <c r="FK563" s="31"/>
      <c r="FL563" s="19"/>
      <c r="FM563" s="20"/>
      <c r="FN563" s="20"/>
      <c r="FO563" s="9"/>
      <c r="FP563" s="19"/>
      <c r="FQ563" s="19"/>
      <c r="FR563" s="19"/>
      <c r="FS563" s="19"/>
      <c r="FT563" s="19"/>
      <c r="FU563" s="20"/>
      <c r="FV563" s="19"/>
      <c r="FW563" s="19"/>
      <c r="FX563" s="19"/>
      <c r="FY563" s="20"/>
      <c r="FZ563" s="20"/>
      <c r="GA563" s="31"/>
      <c r="GB563" s="31"/>
      <c r="GC563" s="19"/>
      <c r="GD563" s="20"/>
      <c r="GE563" s="20"/>
      <c r="GF563" s="9"/>
      <c r="GG563" s="19"/>
      <c r="GH563" s="19"/>
      <c r="GI563" s="19"/>
      <c r="GJ563" s="19"/>
      <c r="GK563" s="19"/>
      <c r="GL563" s="20"/>
      <c r="GM563" s="19"/>
      <c r="GN563" s="19"/>
      <c r="GO563" s="19"/>
      <c r="GP563" s="20"/>
      <c r="GQ563" s="20"/>
      <c r="GR563" s="31"/>
      <c r="GS563" s="31"/>
      <c r="GT563" s="19"/>
      <c r="GU563" s="20"/>
      <c r="GV563" s="20"/>
      <c r="GW563" s="9"/>
      <c r="GX563" s="19"/>
      <c r="GY563" s="19"/>
      <c r="GZ563" s="19"/>
      <c r="HA563" s="19"/>
      <c r="HB563" s="19"/>
      <c r="HC563" s="20"/>
      <c r="HD563" s="19"/>
      <c r="HE563" s="19"/>
      <c r="HF563" s="19"/>
      <c r="HG563" s="20"/>
      <c r="HH563" s="20"/>
      <c r="HI563" s="31"/>
      <c r="HJ563" s="31"/>
      <c r="HK563" s="19"/>
      <c r="HL563" s="20"/>
      <c r="HM563" s="20"/>
      <c r="HN563" s="9"/>
      <c r="HO563" s="19"/>
      <c r="HP563" s="19"/>
      <c r="HQ563" s="19"/>
      <c r="HR563" s="19"/>
      <c r="HS563" s="19"/>
      <c r="HT563" s="20"/>
      <c r="HU563" s="19"/>
      <c r="HV563" s="19"/>
      <c r="HW563" s="19"/>
      <c r="HX563" s="20"/>
      <c r="HY563" s="20"/>
      <c r="HZ563" s="31"/>
      <c r="IA563" s="31"/>
      <c r="IB563" s="19"/>
      <c r="IC563" s="20"/>
      <c r="ID563" s="20"/>
      <c r="IE563" s="9"/>
      <c r="IF563" s="19"/>
      <c r="IG563" s="19"/>
      <c r="IH563" s="19"/>
      <c r="II563" s="19"/>
      <c r="IJ563" s="19"/>
      <c r="IK563" s="20"/>
      <c r="IL563" s="19"/>
      <c r="IM563" s="19"/>
      <c r="IN563" s="19"/>
      <c r="IO563" s="20"/>
      <c r="IP563" s="20"/>
      <c r="IQ563" s="31"/>
      <c r="IR563" s="31"/>
      <c r="IS563" s="19"/>
      <c r="IT563" s="20"/>
      <c r="IU563" s="20"/>
      <c r="IV563" s="9"/>
      <c r="IW563" s="19"/>
      <c r="IX563" s="19"/>
      <c r="IY563" s="19"/>
      <c r="IZ563" s="19"/>
      <c r="JA563" s="19"/>
      <c r="JB563" s="20"/>
      <c r="JC563" s="19"/>
      <c r="JD563" s="19"/>
      <c r="JE563" s="19"/>
      <c r="JF563" s="20"/>
      <c r="JG563" s="20"/>
      <c r="JH563" s="31"/>
      <c r="JI563" s="31"/>
      <c r="JJ563" s="19"/>
      <c r="JK563" s="20"/>
      <c r="JL563" s="20"/>
      <c r="JM563" s="9"/>
      <c r="JN563" s="19"/>
      <c r="JO563" s="19"/>
      <c r="JP563" s="19"/>
      <c r="JQ563" s="19"/>
      <c r="JR563" s="19"/>
      <c r="JS563" s="20"/>
      <c r="JT563" s="19"/>
      <c r="JU563" s="19"/>
      <c r="JV563" s="19"/>
      <c r="JW563" s="20"/>
      <c r="JX563" s="20"/>
      <c r="JY563" s="31"/>
      <c r="JZ563" s="31"/>
      <c r="KA563" s="19"/>
      <c r="KB563" s="20"/>
      <c r="KC563" s="20"/>
      <c r="KD563" s="9"/>
      <c r="KE563" s="19"/>
      <c r="KF563" s="19"/>
      <c r="KG563" s="19"/>
      <c r="KH563" s="19"/>
      <c r="KI563" s="19"/>
      <c r="KJ563" s="20"/>
      <c r="KK563" s="19"/>
      <c r="KL563" s="19"/>
      <c r="KM563" s="19"/>
      <c r="KN563" s="20"/>
      <c r="KO563" s="20"/>
      <c r="KP563" s="31"/>
      <c r="KQ563" s="31"/>
      <c r="KR563" s="19"/>
      <c r="KS563" s="20"/>
      <c r="KT563" s="20"/>
      <c r="KU563" s="9"/>
      <c r="KV563" s="19"/>
      <c r="KW563" s="19"/>
      <c r="KX563" s="19"/>
      <c r="KY563" s="19"/>
      <c r="KZ563" s="19"/>
      <c r="LA563" s="20"/>
      <c r="LB563" s="19"/>
      <c r="LC563" s="19"/>
      <c r="LD563" s="19"/>
      <c r="LE563" s="20"/>
      <c r="LF563" s="20"/>
      <c r="LG563" s="31"/>
      <c r="LH563" s="31"/>
      <c r="LI563" s="19"/>
      <c r="LJ563" s="20"/>
      <c r="LK563" s="20"/>
      <c r="LL563" s="9"/>
      <c r="LM563" s="19"/>
      <c r="LN563" s="19"/>
      <c r="LO563" s="19"/>
      <c r="LP563" s="19"/>
      <c r="LQ563" s="19"/>
      <c r="LR563" s="20"/>
      <c r="LS563" s="19"/>
      <c r="LT563" s="19"/>
      <c r="LU563" s="19"/>
      <c r="LV563" s="20"/>
      <c r="LW563" s="20"/>
      <c r="LX563" s="31"/>
      <c r="LY563" s="31"/>
      <c r="LZ563" s="19"/>
      <c r="MA563" s="20"/>
      <c r="MB563" s="20"/>
      <c r="MC563" s="9"/>
      <c r="MD563" s="19"/>
      <c r="ME563" s="19"/>
      <c r="MF563" s="19"/>
      <c r="MG563" s="19"/>
      <c r="MH563" s="19"/>
      <c r="MI563" s="20"/>
      <c r="MJ563" s="19"/>
      <c r="MK563" s="19"/>
      <c r="ML563" s="19"/>
      <c r="MM563" s="20"/>
      <c r="MN563" s="20"/>
      <c r="MO563" s="31"/>
      <c r="MP563" s="31"/>
      <c r="MQ563" s="19"/>
      <c r="MR563" s="20"/>
      <c r="MS563" s="20"/>
      <c r="MT563" s="9"/>
      <c r="MU563" s="19"/>
      <c r="MV563" s="19"/>
      <c r="MW563" s="19"/>
      <c r="MX563" s="19"/>
      <c r="MY563" s="19"/>
      <c r="MZ563" s="20"/>
      <c r="NA563" s="19"/>
      <c r="NB563" s="19"/>
      <c r="NC563" s="19"/>
      <c r="ND563" s="20"/>
      <c r="NE563" s="20"/>
      <c r="NF563" s="31"/>
      <c r="NG563" s="31"/>
      <c r="NH563" s="19"/>
      <c r="NI563" s="20"/>
      <c r="NJ563" s="20"/>
      <c r="NK563" s="9"/>
      <c r="NL563" s="19"/>
      <c r="NM563" s="19"/>
      <c r="NN563" s="19"/>
      <c r="NO563" s="19"/>
      <c r="NP563" s="19"/>
      <c r="NQ563" s="20"/>
      <c r="NR563" s="19"/>
      <c r="NS563" s="19"/>
      <c r="NT563" s="19"/>
      <c r="NU563" s="20"/>
      <c r="NV563" s="20"/>
      <c r="NW563" s="31"/>
      <c r="NX563" s="31"/>
      <c r="NY563" s="19"/>
      <c r="NZ563" s="20"/>
      <c r="OA563" s="20"/>
      <c r="OB563" s="9"/>
      <c r="OC563" s="19"/>
      <c r="OD563" s="19"/>
      <c r="OE563" s="19"/>
      <c r="OF563" s="19"/>
      <c r="OG563" s="19"/>
      <c r="OH563" s="20"/>
      <c r="OI563" s="19"/>
      <c r="OJ563" s="19"/>
      <c r="OK563" s="19"/>
      <c r="OL563" s="20"/>
      <c r="OM563" s="20"/>
      <c r="ON563" s="31"/>
      <c r="OO563" s="31"/>
      <c r="OP563" s="19"/>
      <c r="OQ563" s="20"/>
      <c r="OR563" s="20"/>
      <c r="OS563" s="9"/>
      <c r="OT563" s="19"/>
      <c r="OU563" s="19"/>
      <c r="OV563" s="19"/>
      <c r="OW563" s="19"/>
      <c r="OX563" s="19"/>
      <c r="OY563" s="20"/>
      <c r="OZ563" s="19"/>
      <c r="PA563" s="19"/>
      <c r="PB563" s="19"/>
      <c r="PC563" s="20"/>
      <c r="PD563" s="20"/>
      <c r="PE563" s="31"/>
      <c r="PF563" s="31"/>
      <c r="PG563" s="19"/>
      <c r="PH563" s="20"/>
      <c r="PI563" s="20"/>
      <c r="PJ563" s="9"/>
      <c r="PK563" s="19"/>
      <c r="PL563" s="19"/>
      <c r="PM563" s="19"/>
      <c r="PN563" s="19"/>
      <c r="PO563" s="19"/>
      <c r="PP563" s="20"/>
      <c r="PQ563" s="19"/>
      <c r="PR563" s="19"/>
      <c r="PS563" s="19"/>
      <c r="PT563" s="20"/>
      <c r="PU563" s="20"/>
      <c r="PV563" s="31"/>
      <c r="PW563" s="31"/>
      <c r="PX563" s="19"/>
      <c r="PY563" s="20"/>
      <c r="PZ563" s="20"/>
      <c r="QA563" s="9"/>
      <c r="QB563" s="19"/>
      <c r="QC563" s="19"/>
      <c r="QD563" s="19"/>
      <c r="QE563" s="19"/>
      <c r="QF563" s="19"/>
      <c r="QG563" s="20"/>
      <c r="QH563" s="19"/>
      <c r="QI563" s="19"/>
      <c r="QJ563" s="19"/>
      <c r="QK563" s="20"/>
      <c r="QL563" s="20"/>
      <c r="QM563" s="31"/>
      <c r="QN563" s="31"/>
      <c r="QO563" s="19"/>
      <c r="QP563" s="20"/>
      <c r="QQ563" s="20"/>
      <c r="QR563" s="9"/>
      <c r="QS563" s="19"/>
      <c r="QT563" s="19"/>
      <c r="QU563" s="19"/>
      <c r="QV563" s="19"/>
      <c r="QW563" s="19"/>
      <c r="QX563" s="20"/>
      <c r="QY563" s="19"/>
      <c r="QZ563" s="19"/>
      <c r="RA563" s="19"/>
      <c r="RB563" s="20"/>
      <c r="RC563" s="20"/>
      <c r="RD563" s="31"/>
      <c r="RE563" s="31"/>
      <c r="RF563" s="19"/>
      <c r="RG563" s="20"/>
      <c r="RH563" s="20"/>
      <c r="RI563" s="9"/>
      <c r="RJ563" s="19"/>
      <c r="RK563" s="19"/>
      <c r="RL563" s="19"/>
      <c r="RM563" s="19"/>
      <c r="RN563" s="19"/>
      <c r="RO563" s="20"/>
      <c r="RP563" s="19"/>
      <c r="RQ563" s="19"/>
      <c r="RR563" s="19"/>
      <c r="RS563" s="20"/>
      <c r="RT563" s="20"/>
      <c r="RU563" s="31"/>
      <c r="RV563" s="31"/>
      <c r="RW563" s="19"/>
      <c r="RX563" s="20"/>
      <c r="RY563" s="20"/>
      <c r="RZ563" s="9"/>
      <c r="SA563" s="19"/>
      <c r="SB563" s="19"/>
      <c r="SC563" s="19"/>
      <c r="SD563" s="19"/>
      <c r="SE563" s="19"/>
      <c r="SF563" s="20"/>
      <c r="SG563" s="19"/>
      <c r="SH563" s="19"/>
      <c r="SI563" s="19"/>
      <c r="SJ563" s="20"/>
      <c r="SK563" s="20"/>
      <c r="SL563" s="31"/>
      <c r="SM563" s="31"/>
      <c r="SN563" s="19"/>
      <c r="SO563" s="20"/>
      <c r="SP563" s="20"/>
      <c r="SQ563" s="9"/>
      <c r="SR563" s="19"/>
      <c r="SS563" s="19"/>
      <c r="ST563" s="19"/>
      <c r="SU563" s="19"/>
      <c r="SV563" s="19"/>
      <c r="SW563" s="20"/>
      <c r="SX563" s="19"/>
      <c r="SY563" s="19"/>
      <c r="SZ563" s="19"/>
      <c r="TA563" s="20"/>
      <c r="TB563" s="20"/>
      <c r="TC563" s="31"/>
      <c r="TD563" s="31"/>
      <c r="TE563" s="19"/>
      <c r="TF563" s="20"/>
      <c r="TG563" s="20"/>
      <c r="TH563" s="9"/>
      <c r="TI563" s="19"/>
      <c r="TJ563" s="19"/>
      <c r="TK563" s="19"/>
      <c r="TL563" s="19"/>
      <c r="TM563" s="19"/>
      <c r="TN563" s="20"/>
      <c r="TO563" s="19"/>
      <c r="TP563" s="19"/>
      <c r="TQ563" s="19"/>
      <c r="TR563" s="20"/>
      <c r="TS563" s="20"/>
      <c r="TT563" s="31"/>
      <c r="TU563" s="31"/>
      <c r="TV563" s="19"/>
      <c r="TW563" s="20"/>
      <c r="TX563" s="20"/>
      <c r="TY563" s="9"/>
      <c r="TZ563" s="19"/>
      <c r="UA563" s="19"/>
      <c r="UB563" s="19"/>
      <c r="UC563" s="19"/>
      <c r="UD563" s="19"/>
      <c r="UE563" s="20"/>
      <c r="UF563" s="19"/>
      <c r="UG563" s="19"/>
      <c r="UH563" s="19"/>
      <c r="UI563" s="20"/>
      <c r="UJ563" s="20"/>
      <c r="UK563" s="31"/>
      <c r="UL563" s="31"/>
      <c r="UM563" s="19"/>
      <c r="UN563" s="20"/>
      <c r="UO563" s="20"/>
      <c r="UP563" s="9"/>
      <c r="UQ563" s="19"/>
      <c r="UR563" s="19"/>
      <c r="US563" s="19"/>
      <c r="UT563" s="19"/>
      <c r="UU563" s="19"/>
      <c r="UV563" s="20"/>
      <c r="UW563" s="19"/>
      <c r="UX563" s="19"/>
      <c r="UY563" s="19"/>
      <c r="UZ563" s="20"/>
      <c r="VA563" s="20"/>
      <c r="VB563" s="31"/>
      <c r="VC563" s="31"/>
      <c r="VD563" s="19"/>
      <c r="VE563" s="20"/>
      <c r="VF563" s="20"/>
      <c r="VG563" s="9"/>
      <c r="VH563" s="19"/>
      <c r="VI563" s="19"/>
      <c r="VJ563" s="19"/>
      <c r="VK563" s="19"/>
      <c r="VL563" s="19"/>
      <c r="VM563" s="20"/>
      <c r="VN563" s="19"/>
      <c r="VO563" s="19"/>
      <c r="VP563" s="19"/>
      <c r="VQ563" s="20"/>
      <c r="VR563" s="20"/>
      <c r="VS563" s="31"/>
      <c r="VT563" s="31"/>
      <c r="VU563" s="19"/>
      <c r="VV563" s="20"/>
      <c r="VW563" s="20"/>
      <c r="VX563" s="9"/>
      <c r="VY563" s="19"/>
      <c r="VZ563" s="19"/>
      <c r="WA563" s="19"/>
      <c r="WB563" s="19"/>
      <c r="WC563" s="19"/>
      <c r="WD563" s="20"/>
      <c r="WE563" s="19"/>
      <c r="WF563" s="19"/>
      <c r="WG563" s="19"/>
      <c r="WH563" s="20"/>
      <c r="WI563" s="20"/>
      <c r="WJ563" s="31"/>
      <c r="WK563" s="31"/>
      <c r="WL563" s="19"/>
      <c r="WM563" s="20"/>
      <c r="WN563" s="20"/>
      <c r="WO563" s="9"/>
      <c r="WP563" s="19"/>
      <c r="WQ563" s="19"/>
      <c r="WR563" s="19"/>
      <c r="WS563" s="19"/>
      <c r="WT563" s="19"/>
      <c r="WU563" s="20"/>
      <c r="WV563" s="19"/>
      <c r="WW563" s="19"/>
      <c r="WX563" s="19"/>
      <c r="WY563" s="20"/>
      <c r="WZ563" s="20"/>
      <c r="XA563" s="31"/>
      <c r="XB563" s="31"/>
      <c r="XC563" s="19"/>
      <c r="XD563" s="20"/>
      <c r="XE563" s="20"/>
      <c r="XF563" s="9"/>
      <c r="XG563" s="19"/>
      <c r="XH563" s="19"/>
      <c r="XI563" s="19"/>
      <c r="XJ563" s="19"/>
      <c r="XK563" s="19"/>
      <c r="XL563" s="20"/>
      <c r="XM563" s="19"/>
      <c r="XN563" s="19"/>
      <c r="XO563" s="19"/>
      <c r="XP563" s="20"/>
      <c r="XQ563" s="20"/>
      <c r="XR563" s="31"/>
      <c r="XS563" s="31"/>
      <c r="XT563" s="19"/>
      <c r="XU563" s="20"/>
      <c r="XV563" s="20"/>
      <c r="XW563" s="9"/>
      <c r="XX563" s="19"/>
      <c r="XY563" s="19"/>
      <c r="XZ563" s="19"/>
      <c r="YA563" s="19"/>
      <c r="YB563" s="19"/>
      <c r="YC563" s="20"/>
      <c r="YD563" s="19"/>
      <c r="YE563" s="19"/>
      <c r="YF563" s="19"/>
      <c r="YG563" s="20"/>
      <c r="YH563" s="20"/>
      <c r="YI563" s="31"/>
      <c r="YJ563" s="31"/>
      <c r="YK563" s="19"/>
      <c r="YL563" s="20"/>
      <c r="YM563" s="20"/>
      <c r="YN563" s="9"/>
      <c r="YO563" s="19"/>
      <c r="YP563" s="19"/>
      <c r="YQ563" s="19"/>
      <c r="YR563" s="19"/>
      <c r="YS563" s="19"/>
      <c r="YT563" s="20"/>
      <c r="YU563" s="19"/>
      <c r="YV563" s="19"/>
      <c r="YW563" s="19"/>
      <c r="YX563" s="20"/>
      <c r="YY563" s="20"/>
      <c r="YZ563" s="31"/>
      <c r="ZA563" s="31"/>
      <c r="ZB563" s="19"/>
      <c r="ZC563" s="20"/>
      <c r="ZD563" s="20"/>
      <c r="ZE563" s="9"/>
      <c r="ZF563" s="19"/>
      <c r="ZG563" s="19"/>
      <c r="ZH563" s="19"/>
      <c r="ZI563" s="19"/>
      <c r="ZJ563" s="19"/>
      <c r="ZK563" s="20"/>
      <c r="ZL563" s="19"/>
      <c r="ZM563" s="19"/>
      <c r="ZN563" s="19"/>
      <c r="ZO563" s="20"/>
      <c r="ZP563" s="20"/>
      <c r="ZQ563" s="31"/>
      <c r="ZR563" s="31"/>
      <c r="ZS563" s="19"/>
      <c r="ZT563" s="20"/>
      <c r="ZU563" s="20"/>
      <c r="ZV563" s="9"/>
      <c r="ZW563" s="19"/>
      <c r="ZX563" s="19"/>
      <c r="ZY563" s="19"/>
      <c r="ZZ563" s="19"/>
      <c r="AAA563" s="19"/>
      <c r="AAB563" s="20"/>
      <c r="AAC563" s="19"/>
      <c r="AAD563" s="19"/>
      <c r="AAE563" s="19"/>
      <c r="AAF563" s="20"/>
      <c r="AAG563" s="20"/>
      <c r="AAH563" s="31"/>
      <c r="AAI563" s="31"/>
      <c r="AAJ563" s="19"/>
      <c r="AAK563" s="20"/>
      <c r="AAL563" s="20"/>
      <c r="AAM563" s="9"/>
      <c r="AAN563" s="19"/>
      <c r="AAO563" s="19"/>
      <c r="AAP563" s="19"/>
      <c r="AAQ563" s="19"/>
      <c r="AAR563" s="19"/>
      <c r="AAS563" s="20"/>
      <c r="AAT563" s="19"/>
      <c r="AAU563" s="19"/>
      <c r="AAV563" s="19"/>
      <c r="AAW563" s="20"/>
      <c r="AAX563" s="20"/>
      <c r="AAY563" s="31"/>
      <c r="AAZ563" s="31"/>
      <c r="ABA563" s="19"/>
      <c r="ABB563" s="20"/>
      <c r="ABC563" s="20"/>
      <c r="ABD563" s="9"/>
      <c r="ABE563" s="19"/>
      <c r="ABF563" s="19"/>
      <c r="ABG563" s="19"/>
      <c r="ABH563" s="19"/>
      <c r="ABI563" s="19"/>
      <c r="ABJ563" s="20"/>
      <c r="ABK563" s="19"/>
      <c r="ABL563" s="19"/>
      <c r="ABM563" s="19"/>
      <c r="ABN563" s="20"/>
      <c r="ABO563" s="20"/>
      <c r="ABP563" s="31"/>
      <c r="ABQ563" s="31"/>
      <c r="ABR563" s="19"/>
      <c r="ABS563" s="20"/>
      <c r="ABT563" s="20"/>
      <c r="ABU563" s="9"/>
      <c r="ABV563" s="19"/>
      <c r="ABW563" s="19"/>
      <c r="ABX563" s="19"/>
      <c r="ABY563" s="19"/>
      <c r="ABZ563" s="19"/>
      <c r="ACA563" s="20"/>
      <c r="ACB563" s="19"/>
      <c r="ACC563" s="19"/>
      <c r="ACD563" s="19"/>
      <c r="ACE563" s="20"/>
      <c r="ACF563" s="20"/>
      <c r="ACG563" s="31"/>
      <c r="ACH563" s="31"/>
      <c r="ACI563" s="19"/>
      <c r="ACJ563" s="20"/>
      <c r="ACK563" s="20"/>
      <c r="ACL563" s="9"/>
      <c r="ACM563" s="19"/>
      <c r="ACN563" s="19"/>
      <c r="ACO563" s="19"/>
      <c r="ACP563" s="19"/>
      <c r="ACQ563" s="19"/>
      <c r="ACR563" s="20"/>
      <c r="ACS563" s="19"/>
      <c r="ACT563" s="19"/>
      <c r="ACU563" s="19"/>
      <c r="ACV563" s="20"/>
      <c r="ACW563" s="20"/>
      <c r="ACX563" s="31"/>
      <c r="ACY563" s="31"/>
      <c r="ACZ563" s="19"/>
      <c r="ADA563" s="20"/>
      <c r="ADB563" s="20"/>
      <c r="ADC563" s="9"/>
      <c r="ADD563" s="19"/>
      <c r="ADE563" s="19"/>
      <c r="ADF563" s="19"/>
      <c r="ADG563" s="19"/>
      <c r="ADH563" s="19"/>
      <c r="ADI563" s="20"/>
      <c r="ADJ563" s="19"/>
      <c r="ADK563" s="19"/>
      <c r="ADL563" s="19"/>
      <c r="ADM563" s="20"/>
      <c r="ADN563" s="20"/>
      <c r="ADO563" s="31"/>
      <c r="ADP563" s="31"/>
      <c r="ADQ563" s="19"/>
      <c r="ADR563" s="20"/>
      <c r="ADS563" s="20"/>
      <c r="ADT563" s="9"/>
      <c r="ADU563" s="19"/>
      <c r="ADV563" s="19"/>
      <c r="ADW563" s="19"/>
      <c r="ADX563" s="19"/>
      <c r="ADY563" s="19"/>
      <c r="ADZ563" s="20"/>
      <c r="AEA563" s="19"/>
      <c r="AEB563" s="19"/>
      <c r="AEC563" s="19"/>
      <c r="AED563" s="20"/>
      <c r="AEE563" s="20"/>
      <c r="AEF563" s="31"/>
      <c r="AEG563" s="31"/>
      <c r="AEH563" s="19"/>
      <c r="AEI563" s="20"/>
      <c r="AEJ563" s="20"/>
      <c r="AEK563" s="9"/>
      <c r="AEL563" s="19"/>
      <c r="AEM563" s="19"/>
      <c r="AEN563" s="19"/>
      <c r="AEO563" s="19"/>
      <c r="AEP563" s="19"/>
      <c r="AEQ563" s="20"/>
      <c r="AER563" s="19"/>
      <c r="AES563" s="19"/>
      <c r="AET563" s="19"/>
      <c r="AEU563" s="20"/>
      <c r="AEV563" s="20"/>
      <c r="AEW563" s="31"/>
      <c r="AEX563" s="31"/>
      <c r="AEY563" s="19"/>
      <c r="AEZ563" s="20"/>
      <c r="AFA563" s="20"/>
      <c r="AFB563" s="9"/>
      <c r="AFC563" s="19"/>
      <c r="AFD563" s="19"/>
      <c r="AFE563" s="19"/>
      <c r="AFF563" s="19"/>
      <c r="AFG563" s="19"/>
      <c r="AFH563" s="20"/>
      <c r="AFI563" s="19"/>
      <c r="AFJ563" s="19"/>
      <c r="AFK563" s="19"/>
      <c r="AFL563" s="20"/>
      <c r="AFM563" s="20"/>
      <c r="AFN563" s="31"/>
      <c r="AFO563" s="31"/>
      <c r="AFP563" s="19"/>
      <c r="AFQ563" s="20"/>
      <c r="AFR563" s="20"/>
      <c r="AFS563" s="9"/>
      <c r="AFT563" s="19"/>
      <c r="AFU563" s="19"/>
      <c r="AFV563" s="19"/>
      <c r="AFW563" s="19"/>
      <c r="AFX563" s="19"/>
      <c r="AFY563" s="20"/>
      <c r="AFZ563" s="19"/>
      <c r="AGA563" s="19"/>
      <c r="AGB563" s="19"/>
      <c r="AGC563" s="20"/>
      <c r="AGD563" s="20"/>
      <c r="AGE563" s="31"/>
      <c r="AGF563" s="31"/>
      <c r="AGG563" s="19"/>
      <c r="AGH563" s="20"/>
      <c r="AGI563" s="20"/>
      <c r="AGJ563" s="9"/>
      <c r="AGK563" s="19"/>
      <c r="AGL563" s="19"/>
      <c r="AGM563" s="19"/>
      <c r="AGN563" s="19"/>
      <c r="AGO563" s="19"/>
      <c r="AGP563" s="20"/>
      <c r="AGQ563" s="19"/>
      <c r="AGR563" s="19"/>
      <c r="AGS563" s="19"/>
      <c r="AGT563" s="20"/>
      <c r="AGU563" s="20"/>
      <c r="AGV563" s="31"/>
      <c r="AGW563" s="31"/>
      <c r="AGX563" s="19"/>
      <c r="AGY563" s="20"/>
      <c r="AGZ563" s="20"/>
      <c r="AHA563" s="9"/>
      <c r="AHB563" s="19"/>
      <c r="AHC563" s="19"/>
      <c r="AHD563" s="19"/>
      <c r="AHE563" s="19"/>
      <c r="AHF563" s="19"/>
      <c r="AHG563" s="20"/>
      <c r="AHH563" s="19"/>
      <c r="AHI563" s="19"/>
      <c r="AHJ563" s="19"/>
      <c r="AHK563" s="20"/>
      <c r="AHL563" s="20"/>
      <c r="AHM563" s="31"/>
      <c r="AHN563" s="31"/>
      <c r="AHO563" s="19"/>
      <c r="AHP563" s="20"/>
      <c r="AHQ563" s="20"/>
      <c r="AHR563" s="9"/>
      <c r="AHS563" s="19"/>
      <c r="AHT563" s="19"/>
      <c r="AHU563" s="19"/>
      <c r="AHV563" s="19"/>
      <c r="AHW563" s="19"/>
      <c r="AHX563" s="20"/>
      <c r="AHY563" s="19"/>
      <c r="AHZ563" s="19"/>
      <c r="AIA563" s="19"/>
      <c r="AIB563" s="20"/>
      <c r="AIC563" s="20"/>
      <c r="AID563" s="31"/>
      <c r="AIE563" s="31"/>
      <c r="AIF563" s="19"/>
      <c r="AIG563" s="20"/>
      <c r="AIH563" s="20"/>
      <c r="AII563" s="9"/>
      <c r="AIJ563" s="19"/>
      <c r="AIK563" s="19"/>
      <c r="AIL563" s="19"/>
      <c r="AIM563" s="19"/>
      <c r="AIN563" s="19"/>
      <c r="AIO563" s="20"/>
      <c r="AIP563" s="19"/>
      <c r="AIQ563" s="19"/>
      <c r="AIR563" s="19"/>
      <c r="AIS563" s="20"/>
      <c r="AIT563" s="20"/>
      <c r="AIU563" s="31"/>
      <c r="AIV563" s="31"/>
      <c r="AIW563" s="19"/>
      <c r="AIX563" s="20"/>
      <c r="AIY563" s="20"/>
      <c r="AIZ563" s="9"/>
      <c r="AJA563" s="19"/>
      <c r="AJB563" s="19"/>
      <c r="AJC563" s="19"/>
      <c r="AJD563" s="19"/>
      <c r="AJE563" s="19"/>
      <c r="AJF563" s="20"/>
      <c r="AJG563" s="19"/>
      <c r="AJH563" s="19"/>
      <c r="AJI563" s="19"/>
      <c r="AJJ563" s="20"/>
      <c r="AJK563" s="20"/>
      <c r="AJL563" s="31"/>
      <c r="AJM563" s="31"/>
      <c r="AJN563" s="19"/>
      <c r="AJO563" s="20"/>
      <c r="AJP563" s="20"/>
      <c r="AJQ563" s="9"/>
      <c r="AJR563" s="19"/>
      <c r="AJS563" s="19"/>
      <c r="AJT563" s="19"/>
      <c r="AJU563" s="19"/>
      <c r="AJV563" s="19"/>
      <c r="AJW563" s="20"/>
      <c r="AJX563" s="19"/>
      <c r="AJY563" s="19"/>
      <c r="AJZ563" s="19"/>
      <c r="AKA563" s="20"/>
      <c r="AKB563" s="20"/>
      <c r="AKC563" s="31"/>
      <c r="AKD563" s="31"/>
      <c r="AKE563" s="19"/>
      <c r="AKF563" s="20"/>
      <c r="AKG563" s="20"/>
      <c r="AKH563" s="9"/>
      <c r="AKI563" s="19"/>
      <c r="AKJ563" s="19"/>
      <c r="AKK563" s="19"/>
      <c r="AKL563" s="19"/>
      <c r="AKM563" s="19"/>
      <c r="AKN563" s="20"/>
      <c r="AKO563" s="19"/>
      <c r="AKP563" s="19"/>
      <c r="AKQ563" s="19"/>
      <c r="AKR563" s="20"/>
      <c r="AKS563" s="20"/>
      <c r="AKT563" s="31"/>
      <c r="AKU563" s="31"/>
      <c r="AKV563" s="19"/>
      <c r="AKW563" s="20"/>
      <c r="AKX563" s="20"/>
      <c r="AKY563" s="9"/>
      <c r="AKZ563" s="19"/>
      <c r="ALA563" s="19"/>
      <c r="ALB563" s="19"/>
      <c r="ALC563" s="19"/>
      <c r="ALD563" s="19"/>
      <c r="ALE563" s="20"/>
      <c r="ALF563" s="19"/>
      <c r="ALG563" s="19"/>
      <c r="ALH563" s="19"/>
      <c r="ALI563" s="20"/>
      <c r="ALJ563" s="20"/>
      <c r="ALK563" s="31"/>
      <c r="ALL563" s="31"/>
      <c r="ALM563" s="19"/>
      <c r="ALN563" s="20"/>
      <c r="ALO563" s="20"/>
      <c r="ALP563" s="9"/>
      <c r="ALQ563" s="19"/>
      <c r="ALR563" s="19"/>
      <c r="ALS563" s="19"/>
      <c r="ALT563" s="19"/>
      <c r="ALU563" s="19"/>
      <c r="ALV563" s="20"/>
      <c r="ALW563" s="19"/>
      <c r="ALX563" s="19"/>
      <c r="ALY563" s="19"/>
      <c r="ALZ563" s="20"/>
      <c r="AMA563" s="20"/>
      <c r="AMB563" s="31"/>
      <c r="AMC563" s="31"/>
      <c r="AMD563" s="19"/>
      <c r="AME563" s="20"/>
      <c r="AMF563" s="20"/>
      <c r="AMG563" s="9"/>
      <c r="AMH563" s="19"/>
      <c r="AMI563" s="19"/>
      <c r="AMJ563" s="19"/>
      <c r="AMK563" s="19"/>
      <c r="AML563" s="19"/>
      <c r="AMM563" s="20"/>
      <c r="AMN563" s="19"/>
      <c r="AMO563" s="19"/>
      <c r="AMP563" s="19"/>
      <c r="AMQ563" s="20"/>
      <c r="AMR563" s="20"/>
      <c r="AMS563" s="31"/>
      <c r="AMT563" s="31"/>
      <c r="AMU563" s="19"/>
      <c r="AMV563" s="20"/>
      <c r="AMW563" s="20"/>
      <c r="AMX563" s="9"/>
      <c r="AMY563" s="19"/>
      <c r="AMZ563" s="19"/>
      <c r="ANA563" s="19"/>
      <c r="ANB563" s="19"/>
      <c r="ANC563" s="19"/>
      <c r="AND563" s="20"/>
      <c r="ANE563" s="19"/>
      <c r="ANF563" s="19"/>
      <c r="ANG563" s="19"/>
      <c r="ANH563" s="20"/>
      <c r="ANI563" s="20"/>
      <c r="ANJ563" s="31"/>
      <c r="ANK563" s="31"/>
      <c r="ANL563" s="19"/>
      <c r="ANM563" s="20"/>
      <c r="ANN563" s="20"/>
      <c r="ANO563" s="9"/>
      <c r="ANP563" s="19"/>
      <c r="ANQ563" s="19"/>
      <c r="ANR563" s="19"/>
      <c r="ANS563" s="19"/>
      <c r="ANT563" s="19"/>
      <c r="ANU563" s="20"/>
      <c r="ANV563" s="19"/>
      <c r="ANW563" s="19"/>
      <c r="ANX563" s="19"/>
      <c r="ANY563" s="20"/>
      <c r="ANZ563" s="20"/>
      <c r="AOA563" s="31"/>
      <c r="AOB563" s="31"/>
      <c r="AOC563" s="19"/>
      <c r="AOD563" s="20"/>
      <c r="AOE563" s="20"/>
      <c r="AOF563" s="9"/>
      <c r="AOG563" s="19"/>
      <c r="AOH563" s="19"/>
      <c r="AOI563" s="19"/>
      <c r="AOJ563" s="19"/>
      <c r="AOK563" s="19"/>
      <c r="AOL563" s="20"/>
      <c r="AOM563" s="19"/>
      <c r="AON563" s="19"/>
      <c r="AOO563" s="19"/>
      <c r="AOP563" s="20"/>
      <c r="AOQ563" s="20"/>
      <c r="AOR563" s="31"/>
      <c r="AOS563" s="31"/>
      <c r="AOT563" s="19"/>
      <c r="AOU563" s="20"/>
      <c r="AOV563" s="20"/>
      <c r="AOW563" s="9"/>
      <c r="AOX563" s="19"/>
      <c r="AOY563" s="19"/>
      <c r="AOZ563" s="19"/>
      <c r="APA563" s="19"/>
      <c r="APB563" s="19"/>
      <c r="APC563" s="20"/>
      <c r="APD563" s="19"/>
      <c r="APE563" s="19"/>
      <c r="APF563" s="19"/>
      <c r="APG563" s="20"/>
      <c r="APH563" s="20"/>
      <c r="API563" s="31"/>
      <c r="APJ563" s="31"/>
      <c r="APK563" s="19"/>
      <c r="APL563" s="20"/>
      <c r="APM563" s="20"/>
      <c r="APN563" s="9"/>
      <c r="APO563" s="19"/>
      <c r="APP563" s="19"/>
      <c r="APQ563" s="19"/>
      <c r="APR563" s="19"/>
      <c r="APS563" s="19"/>
      <c r="APT563" s="20"/>
      <c r="APU563" s="19"/>
      <c r="APV563" s="19"/>
      <c r="APW563" s="19"/>
      <c r="APX563" s="20"/>
      <c r="APY563" s="20"/>
      <c r="APZ563" s="31"/>
      <c r="AQA563" s="31"/>
      <c r="AQB563" s="19"/>
      <c r="AQC563" s="20"/>
      <c r="AQD563" s="20"/>
      <c r="AQE563" s="9"/>
      <c r="AQF563" s="19"/>
      <c r="AQG563" s="19"/>
      <c r="AQH563" s="19"/>
      <c r="AQI563" s="19"/>
      <c r="AQJ563" s="19"/>
      <c r="AQK563" s="20"/>
      <c r="AQL563" s="19"/>
      <c r="AQM563" s="19"/>
      <c r="AQN563" s="19"/>
      <c r="AQO563" s="20"/>
      <c r="AQP563" s="20"/>
      <c r="AQQ563" s="31"/>
      <c r="AQR563" s="31"/>
      <c r="AQS563" s="19"/>
      <c r="AQT563" s="20"/>
      <c r="AQU563" s="20"/>
      <c r="AQV563" s="9"/>
      <c r="AQW563" s="19"/>
      <c r="AQX563" s="19"/>
      <c r="AQY563" s="19"/>
      <c r="AQZ563" s="19"/>
      <c r="ARA563" s="19"/>
      <c r="ARB563" s="20"/>
      <c r="ARC563" s="19"/>
      <c r="ARD563" s="19"/>
      <c r="ARE563" s="19"/>
      <c r="ARF563" s="20"/>
      <c r="ARG563" s="20"/>
      <c r="ARH563" s="31"/>
      <c r="ARI563" s="31"/>
      <c r="ARJ563" s="19"/>
      <c r="ARK563" s="20"/>
      <c r="ARL563" s="20"/>
      <c r="ARM563" s="9"/>
      <c r="ARN563" s="19"/>
      <c r="ARO563" s="19"/>
      <c r="ARP563" s="19"/>
      <c r="ARQ563" s="19"/>
      <c r="ARR563" s="19"/>
      <c r="ARS563" s="20"/>
      <c r="ART563" s="19"/>
      <c r="ARU563" s="19"/>
      <c r="ARV563" s="19"/>
      <c r="ARW563" s="20"/>
      <c r="ARX563" s="20"/>
      <c r="ARY563" s="31"/>
      <c r="ARZ563" s="31"/>
      <c r="ASA563" s="19"/>
      <c r="ASB563" s="20"/>
      <c r="ASC563" s="20"/>
      <c r="ASD563" s="9"/>
      <c r="ASE563" s="19"/>
      <c r="ASF563" s="19"/>
      <c r="ASG563" s="19"/>
      <c r="ASH563" s="19"/>
      <c r="ASI563" s="19"/>
      <c r="ASJ563" s="20"/>
      <c r="ASK563" s="19"/>
      <c r="ASL563" s="19"/>
      <c r="ASM563" s="19"/>
      <c r="ASN563" s="20"/>
      <c r="ASO563" s="20"/>
      <c r="ASP563" s="31"/>
      <c r="ASQ563" s="31"/>
      <c r="ASR563" s="19"/>
      <c r="ASS563" s="20"/>
      <c r="AST563" s="20"/>
      <c r="ASU563" s="9"/>
      <c r="ASV563" s="19"/>
      <c r="ASW563" s="19"/>
      <c r="ASX563" s="19"/>
      <c r="ASY563" s="19"/>
      <c r="ASZ563" s="19"/>
      <c r="ATA563" s="20"/>
      <c r="ATB563" s="19"/>
      <c r="ATC563" s="19"/>
      <c r="ATD563" s="19"/>
      <c r="ATE563" s="20"/>
      <c r="ATF563" s="20"/>
      <c r="ATG563" s="31"/>
      <c r="ATH563" s="31"/>
      <c r="ATI563" s="19"/>
      <c r="ATJ563" s="20"/>
      <c r="ATK563" s="20"/>
      <c r="ATL563" s="9"/>
      <c r="ATM563" s="19"/>
      <c r="ATN563" s="19"/>
      <c r="ATO563" s="19"/>
      <c r="ATP563" s="19"/>
      <c r="ATQ563" s="19"/>
      <c r="ATR563" s="20"/>
      <c r="ATS563" s="19"/>
      <c r="ATT563" s="19"/>
      <c r="ATU563" s="19"/>
      <c r="ATV563" s="20"/>
      <c r="ATW563" s="20"/>
      <c r="ATX563" s="31"/>
      <c r="ATY563" s="31"/>
      <c r="ATZ563" s="19"/>
      <c r="AUA563" s="20"/>
      <c r="AUB563" s="20"/>
      <c r="AUC563" s="9"/>
      <c r="AUD563" s="19"/>
      <c r="AUE563" s="19"/>
      <c r="AUF563" s="19"/>
      <c r="AUG563" s="19"/>
      <c r="AUH563" s="19"/>
      <c r="AUI563" s="20"/>
      <c r="AUJ563" s="19"/>
      <c r="AUK563" s="19"/>
      <c r="AUL563" s="19"/>
      <c r="AUM563" s="20"/>
      <c r="AUN563" s="20"/>
      <c r="AUO563" s="31"/>
      <c r="AUP563" s="31"/>
      <c r="AUQ563" s="19"/>
      <c r="AUR563" s="20"/>
      <c r="AUS563" s="20"/>
      <c r="AUT563" s="9"/>
      <c r="AUU563" s="19"/>
      <c r="AUV563" s="19"/>
      <c r="AUW563" s="19"/>
      <c r="AUX563" s="19"/>
      <c r="AUY563" s="19"/>
      <c r="AUZ563" s="20"/>
      <c r="AVA563" s="19"/>
      <c r="AVB563" s="19"/>
      <c r="AVC563" s="19"/>
      <c r="AVD563" s="20"/>
      <c r="AVE563" s="20"/>
      <c r="AVF563" s="31"/>
      <c r="AVG563" s="31"/>
      <c r="AVH563" s="19"/>
      <c r="AVI563" s="20"/>
      <c r="AVJ563" s="20"/>
      <c r="AVK563" s="9"/>
      <c r="AVL563" s="19"/>
      <c r="AVM563" s="19"/>
      <c r="AVN563" s="19"/>
      <c r="AVO563" s="19"/>
      <c r="AVP563" s="19"/>
      <c r="AVQ563" s="20"/>
      <c r="AVR563" s="19"/>
      <c r="AVS563" s="19"/>
      <c r="AVT563" s="19"/>
      <c r="AVU563" s="20"/>
      <c r="AVV563" s="20"/>
      <c r="AVW563" s="31"/>
      <c r="AVX563" s="31"/>
      <c r="AVY563" s="19"/>
      <c r="AVZ563" s="20"/>
      <c r="AWA563" s="20"/>
      <c r="AWB563" s="9"/>
      <c r="AWC563" s="19"/>
      <c r="AWD563" s="19"/>
      <c r="AWE563" s="19"/>
      <c r="AWF563" s="19"/>
      <c r="AWG563" s="19"/>
      <c r="AWH563" s="20"/>
      <c r="AWI563" s="19"/>
      <c r="AWJ563" s="19"/>
      <c r="AWK563" s="19"/>
      <c r="AWL563" s="20"/>
      <c r="AWM563" s="20"/>
      <c r="AWN563" s="31"/>
      <c r="AWO563" s="31"/>
      <c r="AWP563" s="19"/>
      <c r="AWQ563" s="20"/>
      <c r="AWR563" s="20"/>
      <c r="AWS563" s="9"/>
      <c r="AWT563" s="19"/>
      <c r="AWU563" s="19"/>
      <c r="AWV563" s="19"/>
      <c r="AWW563" s="19"/>
      <c r="AWX563" s="19"/>
      <c r="AWY563" s="20"/>
      <c r="AWZ563" s="19"/>
      <c r="AXA563" s="19"/>
      <c r="AXB563" s="19"/>
      <c r="AXC563" s="20"/>
      <c r="AXD563" s="20"/>
      <c r="AXE563" s="31"/>
      <c r="AXF563" s="31"/>
      <c r="AXG563" s="19"/>
      <c r="AXH563" s="20"/>
      <c r="AXI563" s="20"/>
      <c r="AXJ563" s="9"/>
      <c r="AXK563" s="19"/>
      <c r="AXL563" s="19"/>
      <c r="AXM563" s="19"/>
      <c r="AXN563" s="19"/>
      <c r="AXO563" s="19"/>
      <c r="AXP563" s="20"/>
      <c r="AXQ563" s="19"/>
      <c r="AXR563" s="19"/>
      <c r="AXS563" s="19"/>
      <c r="AXT563" s="20"/>
      <c r="AXU563" s="20"/>
      <c r="AXV563" s="31"/>
      <c r="AXW563" s="31"/>
      <c r="AXX563" s="19"/>
      <c r="AXY563" s="20"/>
      <c r="AXZ563" s="20"/>
      <c r="AYA563" s="9"/>
      <c r="AYB563" s="19"/>
      <c r="AYC563" s="19"/>
      <c r="AYD563" s="19"/>
      <c r="AYE563" s="19"/>
      <c r="AYF563" s="19"/>
      <c r="AYG563" s="20"/>
      <c r="AYH563" s="19"/>
      <c r="AYI563" s="19"/>
      <c r="AYJ563" s="19"/>
      <c r="AYK563" s="20"/>
      <c r="AYL563" s="20"/>
      <c r="AYM563" s="31"/>
      <c r="AYN563" s="31"/>
      <c r="AYO563" s="19"/>
      <c r="AYP563" s="20"/>
      <c r="AYQ563" s="20"/>
      <c r="AYR563" s="9"/>
      <c r="AYS563" s="19"/>
      <c r="AYT563" s="19"/>
      <c r="AYU563" s="19"/>
      <c r="AYV563" s="19"/>
      <c r="AYW563" s="19"/>
      <c r="AYX563" s="20"/>
      <c r="AYY563" s="19"/>
      <c r="AYZ563" s="19"/>
      <c r="AZA563" s="19"/>
      <c r="AZB563" s="20"/>
      <c r="AZC563" s="20"/>
      <c r="AZD563" s="31"/>
      <c r="AZE563" s="31"/>
      <c r="AZF563" s="19"/>
      <c r="AZG563" s="20"/>
      <c r="AZH563" s="20"/>
      <c r="AZI563" s="9"/>
      <c r="AZJ563" s="19"/>
      <c r="AZK563" s="19"/>
      <c r="AZL563" s="19"/>
      <c r="AZM563" s="19"/>
      <c r="AZN563" s="19"/>
      <c r="AZO563" s="20"/>
      <c r="AZP563" s="19"/>
      <c r="AZQ563" s="19"/>
      <c r="AZR563" s="19"/>
      <c r="AZS563" s="20"/>
      <c r="AZT563" s="20"/>
      <c r="AZU563" s="31"/>
      <c r="AZV563" s="31"/>
      <c r="AZW563" s="19"/>
      <c r="AZX563" s="20"/>
      <c r="AZY563" s="20"/>
      <c r="AZZ563" s="9"/>
      <c r="BAA563" s="19"/>
      <c r="BAB563" s="19"/>
      <c r="BAC563" s="19"/>
      <c r="BAD563" s="19"/>
      <c r="BAE563" s="19"/>
      <c r="BAF563" s="20"/>
      <c r="BAG563" s="19"/>
      <c r="BAH563" s="19"/>
      <c r="BAI563" s="19"/>
      <c r="BAJ563" s="20"/>
      <c r="BAK563" s="20"/>
      <c r="BAL563" s="31"/>
      <c r="BAM563" s="31"/>
      <c r="BAN563" s="19"/>
      <c r="BAO563" s="20"/>
      <c r="BAP563" s="20"/>
      <c r="BAQ563" s="9"/>
      <c r="BAR563" s="19"/>
      <c r="BAS563" s="19"/>
      <c r="BAT563" s="19"/>
      <c r="BAU563" s="19"/>
      <c r="BAV563" s="19"/>
      <c r="BAW563" s="20"/>
      <c r="BAX563" s="19"/>
      <c r="BAY563" s="19"/>
      <c r="BAZ563" s="19"/>
      <c r="BBA563" s="20"/>
      <c r="BBB563" s="20"/>
      <c r="BBC563" s="31"/>
      <c r="BBD563" s="31"/>
      <c r="BBE563" s="19"/>
      <c r="BBF563" s="20"/>
      <c r="BBG563" s="20"/>
      <c r="BBH563" s="9"/>
      <c r="BBI563" s="19"/>
      <c r="BBJ563" s="19"/>
      <c r="BBK563" s="19"/>
      <c r="BBL563" s="19"/>
      <c r="BBM563" s="19"/>
      <c r="BBN563" s="20"/>
      <c r="BBO563" s="19"/>
      <c r="BBP563" s="19"/>
      <c r="BBQ563" s="19"/>
      <c r="BBR563" s="20"/>
      <c r="BBS563" s="20"/>
      <c r="BBT563" s="31"/>
      <c r="BBU563" s="31"/>
      <c r="BBV563" s="19"/>
      <c r="BBW563" s="20"/>
      <c r="BBX563" s="20"/>
      <c r="BBY563" s="9"/>
      <c r="BBZ563" s="19"/>
      <c r="BCA563" s="19"/>
      <c r="BCB563" s="19"/>
      <c r="BCC563" s="19"/>
      <c r="BCD563" s="19"/>
      <c r="BCE563" s="20"/>
      <c r="BCF563" s="19"/>
      <c r="BCG563" s="19"/>
      <c r="BCH563" s="19"/>
      <c r="BCI563" s="20"/>
      <c r="BCJ563" s="20"/>
      <c r="BCK563" s="31"/>
      <c r="BCL563" s="31"/>
      <c r="BCM563" s="19"/>
      <c r="BCN563" s="20"/>
      <c r="BCO563" s="20"/>
      <c r="BCP563" s="9"/>
      <c r="BCQ563" s="19"/>
      <c r="BCR563" s="19"/>
      <c r="BCS563" s="19"/>
      <c r="BCT563" s="19"/>
      <c r="BCU563" s="19"/>
      <c r="BCV563" s="20"/>
      <c r="BCW563" s="19"/>
      <c r="BCX563" s="19"/>
      <c r="BCY563" s="19"/>
      <c r="BCZ563" s="20"/>
      <c r="BDA563" s="20"/>
      <c r="BDB563" s="31"/>
      <c r="BDC563" s="31"/>
      <c r="BDD563" s="19"/>
      <c r="BDE563" s="20"/>
      <c r="BDF563" s="20"/>
      <c r="BDG563" s="9"/>
      <c r="BDH563" s="19"/>
      <c r="BDI563" s="19"/>
      <c r="BDJ563" s="19"/>
      <c r="BDK563" s="19"/>
      <c r="BDL563" s="19"/>
      <c r="BDM563" s="20"/>
      <c r="BDN563" s="19"/>
      <c r="BDO563" s="19"/>
      <c r="BDP563" s="19"/>
      <c r="BDQ563" s="20"/>
      <c r="BDR563" s="20"/>
      <c r="BDS563" s="31"/>
      <c r="BDT563" s="31"/>
      <c r="BDU563" s="19"/>
      <c r="BDV563" s="20"/>
      <c r="BDW563" s="20"/>
      <c r="BDX563" s="9"/>
      <c r="BDY563" s="19"/>
      <c r="BDZ563" s="19"/>
      <c r="BEA563" s="19"/>
      <c r="BEB563" s="19"/>
      <c r="BEC563" s="19"/>
      <c r="BED563" s="20"/>
      <c r="BEE563" s="19"/>
      <c r="BEF563" s="19"/>
      <c r="BEG563" s="19"/>
      <c r="BEH563" s="20"/>
      <c r="BEI563" s="20"/>
      <c r="BEJ563" s="31"/>
      <c r="BEK563" s="31"/>
      <c r="BEL563" s="19"/>
      <c r="BEM563" s="20"/>
      <c r="BEN563" s="20"/>
      <c r="BEO563" s="9"/>
      <c r="BEP563" s="19"/>
      <c r="BEQ563" s="19"/>
      <c r="BER563" s="19"/>
      <c r="BES563" s="19"/>
      <c r="BET563" s="19"/>
      <c r="BEU563" s="20"/>
      <c r="BEV563" s="19"/>
      <c r="BEW563" s="19"/>
      <c r="BEX563" s="19"/>
      <c r="BEY563" s="20"/>
      <c r="BEZ563" s="20"/>
      <c r="BFA563" s="31"/>
      <c r="BFB563" s="31"/>
      <c r="BFC563" s="19"/>
      <c r="BFD563" s="20"/>
      <c r="BFE563" s="20"/>
      <c r="BFF563" s="9"/>
      <c r="BFG563" s="19"/>
      <c r="BFH563" s="19"/>
      <c r="BFI563" s="19"/>
      <c r="BFJ563" s="19"/>
      <c r="BFK563" s="19"/>
      <c r="BFL563" s="20"/>
      <c r="BFM563" s="19"/>
      <c r="BFN563" s="19"/>
      <c r="BFO563" s="19"/>
      <c r="BFP563" s="20"/>
      <c r="BFQ563" s="20"/>
      <c r="BFR563" s="31"/>
      <c r="BFS563" s="31"/>
      <c r="BFT563" s="19"/>
      <c r="BFU563" s="20"/>
      <c r="BFV563" s="20"/>
      <c r="BFW563" s="9"/>
      <c r="BFX563" s="19"/>
      <c r="BFY563" s="19"/>
      <c r="BFZ563" s="19"/>
      <c r="BGA563" s="19"/>
      <c r="BGB563" s="19"/>
      <c r="BGC563" s="20"/>
      <c r="BGD563" s="19"/>
      <c r="BGE563" s="19"/>
      <c r="BGF563" s="19"/>
      <c r="BGG563" s="20"/>
      <c r="BGH563" s="20"/>
      <c r="BGI563" s="31"/>
      <c r="BGJ563" s="31"/>
      <c r="BGK563" s="19"/>
      <c r="BGL563" s="20"/>
      <c r="BGM563" s="20"/>
      <c r="BGN563" s="9"/>
      <c r="BGO563" s="19"/>
      <c r="BGP563" s="19"/>
      <c r="BGQ563" s="19"/>
      <c r="BGR563" s="19"/>
      <c r="BGS563" s="19"/>
      <c r="BGT563" s="20"/>
      <c r="BGU563" s="19"/>
      <c r="BGV563" s="19"/>
      <c r="BGW563" s="19"/>
      <c r="BGX563" s="20"/>
      <c r="BGY563" s="20"/>
      <c r="BGZ563" s="31"/>
      <c r="BHA563" s="31"/>
      <c r="BHB563" s="19"/>
      <c r="BHC563" s="20"/>
      <c r="BHD563" s="20"/>
      <c r="BHE563" s="9"/>
      <c r="BHF563" s="19"/>
      <c r="BHG563" s="19"/>
      <c r="BHH563" s="19"/>
      <c r="BHI563" s="19"/>
      <c r="BHJ563" s="19"/>
      <c r="BHK563" s="20"/>
      <c r="BHL563" s="19"/>
      <c r="BHM563" s="19"/>
      <c r="BHN563" s="19"/>
      <c r="BHO563" s="20"/>
      <c r="BHP563" s="20"/>
      <c r="BHQ563" s="31"/>
      <c r="BHR563" s="31"/>
      <c r="BHS563" s="19"/>
      <c r="BHT563" s="20"/>
      <c r="BHU563" s="20"/>
      <c r="BHV563" s="9"/>
      <c r="BHW563" s="19"/>
      <c r="BHX563" s="19"/>
      <c r="BHY563" s="19"/>
      <c r="BHZ563" s="19"/>
      <c r="BIA563" s="19"/>
      <c r="BIB563" s="20"/>
      <c r="BIC563" s="19"/>
      <c r="BID563" s="19"/>
      <c r="BIE563" s="19"/>
      <c r="BIF563" s="20"/>
      <c r="BIG563" s="20"/>
      <c r="BIH563" s="31"/>
      <c r="BII563" s="31"/>
      <c r="BIJ563" s="19"/>
      <c r="BIK563" s="20"/>
      <c r="BIL563" s="20"/>
      <c r="BIM563" s="9"/>
      <c r="BIN563" s="19"/>
      <c r="BIO563" s="19"/>
      <c r="BIP563" s="19"/>
      <c r="BIQ563" s="19"/>
      <c r="BIR563" s="19"/>
      <c r="BIS563" s="20"/>
      <c r="BIT563" s="19"/>
      <c r="BIU563" s="19"/>
      <c r="BIV563" s="19"/>
      <c r="BIW563" s="20"/>
      <c r="BIX563" s="20"/>
      <c r="BIY563" s="31"/>
      <c r="BIZ563" s="31"/>
      <c r="BJA563" s="19"/>
      <c r="BJB563" s="20"/>
      <c r="BJC563" s="20"/>
      <c r="BJD563" s="9"/>
      <c r="BJE563" s="19"/>
      <c r="BJF563" s="19"/>
      <c r="BJG563" s="19"/>
      <c r="BJH563" s="19"/>
      <c r="BJI563" s="19"/>
      <c r="BJJ563" s="20"/>
      <c r="BJK563" s="19"/>
      <c r="BJL563" s="19"/>
      <c r="BJM563" s="19"/>
      <c r="BJN563" s="20"/>
      <c r="BJO563" s="20"/>
      <c r="BJP563" s="31"/>
      <c r="BJQ563" s="31"/>
      <c r="BJR563" s="19"/>
      <c r="BJS563" s="20"/>
      <c r="BJT563" s="20"/>
      <c r="BJU563" s="9"/>
      <c r="BJV563" s="19"/>
      <c r="BJW563" s="19"/>
      <c r="BJX563" s="19"/>
      <c r="BJY563" s="19"/>
      <c r="BJZ563" s="19"/>
      <c r="BKA563" s="20"/>
      <c r="BKB563" s="19"/>
      <c r="BKC563" s="19"/>
      <c r="BKD563" s="19"/>
      <c r="BKE563" s="20"/>
      <c r="BKF563" s="20"/>
      <c r="BKG563" s="31"/>
      <c r="BKH563" s="31"/>
      <c r="BKI563" s="19"/>
      <c r="BKJ563" s="20"/>
      <c r="BKK563" s="20"/>
      <c r="BKL563" s="9"/>
      <c r="BKM563" s="19"/>
      <c r="BKN563" s="19"/>
      <c r="BKO563" s="19"/>
      <c r="BKP563" s="19"/>
      <c r="BKQ563" s="19"/>
      <c r="BKR563" s="20"/>
      <c r="BKS563" s="19"/>
      <c r="BKT563" s="19"/>
      <c r="BKU563" s="19"/>
      <c r="BKV563" s="20"/>
      <c r="BKW563" s="20"/>
      <c r="BKX563" s="31"/>
      <c r="BKY563" s="31"/>
      <c r="BKZ563" s="19"/>
      <c r="BLA563" s="20"/>
      <c r="BLB563" s="20"/>
      <c r="BLC563" s="9"/>
      <c r="BLD563" s="19"/>
      <c r="BLE563" s="19"/>
      <c r="BLF563" s="19"/>
      <c r="BLG563" s="19"/>
      <c r="BLH563" s="19"/>
      <c r="BLI563" s="20"/>
      <c r="BLJ563" s="19"/>
      <c r="BLK563" s="19"/>
      <c r="BLL563" s="19"/>
      <c r="BLM563" s="20"/>
      <c r="BLN563" s="20"/>
      <c r="BLO563" s="31"/>
      <c r="BLP563" s="31"/>
      <c r="BLQ563" s="19"/>
      <c r="BLR563" s="20"/>
      <c r="BLS563" s="20"/>
      <c r="BLT563" s="9"/>
      <c r="BLU563" s="19"/>
      <c r="BLV563" s="19"/>
      <c r="BLW563" s="19"/>
      <c r="BLX563" s="19"/>
      <c r="BLY563" s="19"/>
      <c r="BLZ563" s="20"/>
      <c r="BMA563" s="19"/>
      <c r="BMB563" s="19"/>
      <c r="BMC563" s="19"/>
      <c r="BMD563" s="20"/>
      <c r="BME563" s="20"/>
      <c r="BMF563" s="31"/>
      <c r="BMG563" s="31"/>
      <c r="BMH563" s="19"/>
      <c r="BMI563" s="20"/>
      <c r="BMJ563" s="20"/>
      <c r="BMK563" s="9"/>
      <c r="BML563" s="19"/>
      <c r="BMM563" s="19"/>
      <c r="BMN563" s="19"/>
      <c r="BMO563" s="19"/>
      <c r="BMP563" s="19"/>
      <c r="BMQ563" s="20"/>
      <c r="BMR563" s="19"/>
      <c r="BMS563" s="19"/>
      <c r="BMT563" s="19"/>
      <c r="BMU563" s="20"/>
      <c r="BMV563" s="20"/>
      <c r="BMW563" s="31"/>
      <c r="BMX563" s="31"/>
      <c r="BMY563" s="19"/>
      <c r="BMZ563" s="20"/>
      <c r="BNA563" s="20"/>
      <c r="BNB563" s="9"/>
      <c r="BNC563" s="19"/>
      <c r="BND563" s="19"/>
      <c r="BNE563" s="19"/>
      <c r="BNF563" s="19"/>
      <c r="BNG563" s="19"/>
      <c r="BNH563" s="20"/>
      <c r="BNI563" s="19"/>
      <c r="BNJ563" s="19"/>
      <c r="BNK563" s="19"/>
      <c r="BNL563" s="20"/>
      <c r="BNM563" s="20"/>
      <c r="BNN563" s="31"/>
      <c r="BNO563" s="31"/>
      <c r="BNP563" s="19"/>
      <c r="BNQ563" s="20"/>
      <c r="BNR563" s="20"/>
      <c r="BNS563" s="9"/>
      <c r="BNT563" s="19"/>
      <c r="BNU563" s="19"/>
      <c r="BNV563" s="19"/>
      <c r="BNW563" s="19"/>
      <c r="BNX563" s="19"/>
      <c r="BNY563" s="20"/>
      <c r="BNZ563" s="19"/>
      <c r="BOA563" s="19"/>
      <c r="BOB563" s="19"/>
      <c r="BOC563" s="20"/>
      <c r="BOD563" s="20"/>
      <c r="BOE563" s="31"/>
      <c r="BOF563" s="31"/>
      <c r="BOG563" s="19"/>
      <c r="BOH563" s="20"/>
      <c r="BOI563" s="20"/>
      <c r="BOJ563" s="9"/>
      <c r="BOK563" s="19"/>
      <c r="BOL563" s="19"/>
      <c r="BOM563" s="19"/>
      <c r="BON563" s="19"/>
      <c r="BOO563" s="19"/>
      <c r="BOP563" s="20"/>
      <c r="BOQ563" s="19"/>
      <c r="BOR563" s="19"/>
      <c r="BOS563" s="19"/>
      <c r="BOT563" s="20"/>
      <c r="BOU563" s="20"/>
      <c r="BOV563" s="31"/>
      <c r="BOW563" s="31"/>
      <c r="BOX563" s="19"/>
      <c r="BOY563" s="20"/>
      <c r="BOZ563" s="20"/>
      <c r="BPA563" s="9"/>
      <c r="BPB563" s="19"/>
      <c r="BPC563" s="19"/>
      <c r="BPD563" s="19"/>
      <c r="BPE563" s="19"/>
      <c r="BPF563" s="19"/>
      <c r="BPG563" s="20"/>
      <c r="BPH563" s="19"/>
      <c r="BPI563" s="19"/>
      <c r="BPJ563" s="19"/>
      <c r="BPK563" s="20"/>
      <c r="BPL563" s="20"/>
      <c r="BPM563" s="31"/>
      <c r="BPN563" s="31"/>
      <c r="BPO563" s="19"/>
      <c r="BPP563" s="20"/>
      <c r="BPQ563" s="20"/>
      <c r="BPR563" s="9"/>
      <c r="BPS563" s="19"/>
      <c r="BPT563" s="19"/>
      <c r="BPU563" s="19"/>
      <c r="BPV563" s="19"/>
      <c r="BPW563" s="19"/>
      <c r="BPX563" s="20"/>
      <c r="BPY563" s="19"/>
      <c r="BPZ563" s="19"/>
      <c r="BQA563" s="19"/>
      <c r="BQB563" s="20"/>
      <c r="BQC563" s="20"/>
      <c r="BQD563" s="31"/>
      <c r="BQE563" s="31"/>
      <c r="BQF563" s="19"/>
      <c r="BQG563" s="20"/>
      <c r="BQH563" s="20"/>
      <c r="BQI563" s="9"/>
      <c r="BQJ563" s="19"/>
      <c r="BQK563" s="19"/>
      <c r="BQL563" s="19"/>
      <c r="BQM563" s="19"/>
      <c r="BQN563" s="19"/>
      <c r="BQO563" s="20"/>
      <c r="BQP563" s="19"/>
      <c r="BQQ563" s="19"/>
      <c r="BQR563" s="19"/>
      <c r="BQS563" s="20"/>
      <c r="BQT563" s="20"/>
      <c r="BQU563" s="31"/>
      <c r="BQV563" s="31"/>
      <c r="BQW563" s="19"/>
      <c r="BQX563" s="20"/>
      <c r="BQY563" s="20"/>
      <c r="BQZ563" s="9"/>
      <c r="BRA563" s="19"/>
      <c r="BRB563" s="19"/>
      <c r="BRC563" s="19"/>
      <c r="BRD563" s="19"/>
      <c r="BRE563" s="19"/>
      <c r="BRF563" s="20"/>
      <c r="BRG563" s="19"/>
      <c r="BRH563" s="19"/>
      <c r="BRI563" s="19"/>
      <c r="BRJ563" s="20"/>
      <c r="BRK563" s="20"/>
      <c r="BRL563" s="31"/>
      <c r="BRM563" s="31"/>
      <c r="BRN563" s="19"/>
      <c r="BRO563" s="20"/>
      <c r="BRP563" s="20"/>
      <c r="BRQ563" s="9"/>
      <c r="BRR563" s="19"/>
      <c r="BRS563" s="19"/>
      <c r="BRT563" s="19"/>
      <c r="BRU563" s="19"/>
      <c r="BRV563" s="19"/>
      <c r="BRW563" s="20"/>
      <c r="BRX563" s="19"/>
      <c r="BRY563" s="19"/>
      <c r="BRZ563" s="19"/>
      <c r="BSA563" s="20"/>
      <c r="BSB563" s="20"/>
      <c r="BSC563" s="31"/>
      <c r="BSD563" s="31"/>
      <c r="BSE563" s="19"/>
      <c r="BSF563" s="20"/>
      <c r="BSG563" s="20"/>
      <c r="BSH563" s="9"/>
      <c r="BSI563" s="19"/>
      <c r="BSJ563" s="19"/>
      <c r="BSK563" s="19"/>
      <c r="BSL563" s="19"/>
      <c r="BSM563" s="19"/>
      <c r="BSN563" s="20"/>
      <c r="BSO563" s="19"/>
      <c r="BSP563" s="19"/>
      <c r="BSQ563" s="19"/>
      <c r="BSR563" s="20"/>
      <c r="BSS563" s="20"/>
      <c r="BST563" s="31"/>
      <c r="BSU563" s="31"/>
      <c r="BSV563" s="19"/>
      <c r="BSW563" s="20"/>
      <c r="BSX563" s="20"/>
      <c r="BSY563" s="9"/>
      <c r="BSZ563" s="19"/>
      <c r="BTA563" s="19"/>
      <c r="BTB563" s="19"/>
      <c r="BTC563" s="19"/>
      <c r="BTD563" s="19"/>
      <c r="BTE563" s="20"/>
      <c r="BTF563" s="19"/>
      <c r="BTG563" s="19"/>
      <c r="BTH563" s="19"/>
      <c r="BTI563" s="20"/>
      <c r="BTJ563" s="20"/>
      <c r="BTK563" s="31"/>
      <c r="BTL563" s="31"/>
      <c r="BTM563" s="19"/>
      <c r="BTN563" s="20"/>
      <c r="BTO563" s="20"/>
      <c r="BTP563" s="9"/>
      <c r="BTQ563" s="19"/>
      <c r="BTR563" s="19"/>
      <c r="BTS563" s="19"/>
      <c r="BTT563" s="19"/>
      <c r="BTU563" s="19"/>
      <c r="BTV563" s="20"/>
      <c r="BTW563" s="19"/>
      <c r="BTX563" s="19"/>
      <c r="BTY563" s="19"/>
      <c r="BTZ563" s="20"/>
      <c r="BUA563" s="20"/>
      <c r="BUB563" s="31"/>
      <c r="BUC563" s="31"/>
      <c r="BUD563" s="19"/>
      <c r="BUE563" s="20"/>
      <c r="BUF563" s="20"/>
      <c r="BUG563" s="9"/>
      <c r="BUH563" s="19"/>
      <c r="BUI563" s="19"/>
      <c r="BUJ563" s="19"/>
      <c r="BUK563" s="19"/>
      <c r="BUL563" s="19"/>
      <c r="BUM563" s="20"/>
      <c r="BUN563" s="19"/>
      <c r="BUO563" s="19"/>
      <c r="BUP563" s="19"/>
      <c r="BUQ563" s="20"/>
      <c r="BUR563" s="20"/>
      <c r="BUS563" s="31"/>
      <c r="BUT563" s="31"/>
      <c r="BUU563" s="19"/>
      <c r="BUV563" s="20"/>
      <c r="BUW563" s="20"/>
      <c r="BUX563" s="9"/>
      <c r="BUY563" s="19"/>
      <c r="BUZ563" s="19"/>
      <c r="BVA563" s="19"/>
      <c r="BVB563" s="19"/>
      <c r="BVC563" s="19"/>
      <c r="BVD563" s="20"/>
      <c r="BVE563" s="19"/>
      <c r="BVF563" s="19"/>
      <c r="BVG563" s="19"/>
      <c r="BVH563" s="20"/>
      <c r="BVI563" s="20"/>
      <c r="BVJ563" s="31"/>
      <c r="BVK563" s="31"/>
      <c r="BVL563" s="19"/>
      <c r="BVM563" s="20"/>
      <c r="BVN563" s="20"/>
      <c r="BVO563" s="9"/>
      <c r="BVP563" s="19"/>
      <c r="BVQ563" s="19"/>
      <c r="BVR563" s="19"/>
      <c r="BVS563" s="19"/>
      <c r="BVT563" s="19"/>
      <c r="BVU563" s="20"/>
      <c r="BVV563" s="19"/>
      <c r="BVW563" s="19"/>
      <c r="BVX563" s="19"/>
      <c r="BVY563" s="20"/>
      <c r="BVZ563" s="20"/>
      <c r="BWA563" s="31"/>
      <c r="BWB563" s="31"/>
      <c r="BWC563" s="19"/>
      <c r="BWD563" s="20"/>
      <c r="BWE563" s="20"/>
      <c r="BWF563" s="9"/>
      <c r="BWG563" s="19"/>
      <c r="BWH563" s="19"/>
      <c r="BWI563" s="19"/>
      <c r="BWJ563" s="19"/>
      <c r="BWK563" s="19"/>
      <c r="BWL563" s="20"/>
      <c r="BWM563" s="19"/>
      <c r="BWN563" s="19"/>
      <c r="BWO563" s="19"/>
      <c r="BWP563" s="20"/>
      <c r="BWQ563" s="20"/>
      <c r="BWR563" s="31"/>
      <c r="BWS563" s="31"/>
      <c r="BWT563" s="19"/>
      <c r="BWU563" s="20"/>
      <c r="BWV563" s="20"/>
      <c r="BWW563" s="9"/>
      <c r="BWX563" s="19"/>
      <c r="BWY563" s="19"/>
      <c r="BWZ563" s="19"/>
      <c r="BXA563" s="19"/>
      <c r="BXB563" s="19"/>
      <c r="BXC563" s="20"/>
      <c r="BXD563" s="19"/>
      <c r="BXE563" s="19"/>
      <c r="BXF563" s="19"/>
      <c r="BXG563" s="20"/>
      <c r="BXH563" s="20"/>
      <c r="BXI563" s="31"/>
      <c r="BXJ563" s="31"/>
      <c r="BXK563" s="19"/>
      <c r="BXL563" s="20"/>
      <c r="BXM563" s="20"/>
      <c r="BXN563" s="9"/>
      <c r="BXO563" s="19"/>
      <c r="BXP563" s="19"/>
      <c r="BXQ563" s="19"/>
      <c r="BXR563" s="19"/>
      <c r="BXS563" s="19"/>
      <c r="BXT563" s="20"/>
      <c r="BXU563" s="19"/>
      <c r="BXV563" s="19"/>
      <c r="BXW563" s="19"/>
      <c r="BXX563" s="20"/>
      <c r="BXY563" s="20"/>
      <c r="BXZ563" s="31"/>
      <c r="BYA563" s="31"/>
      <c r="BYB563" s="19"/>
      <c r="BYC563" s="20"/>
      <c r="BYD563" s="20"/>
      <c r="BYE563" s="9"/>
      <c r="BYF563" s="19"/>
      <c r="BYG563" s="19"/>
      <c r="BYH563" s="19"/>
      <c r="BYI563" s="19"/>
      <c r="BYJ563" s="19"/>
      <c r="BYK563" s="20"/>
      <c r="BYL563" s="19"/>
      <c r="BYM563" s="19"/>
      <c r="BYN563" s="19"/>
      <c r="BYO563" s="20"/>
      <c r="BYP563" s="20"/>
      <c r="BYQ563" s="31"/>
      <c r="BYR563" s="31"/>
      <c r="BYS563" s="19"/>
      <c r="BYT563" s="20"/>
      <c r="BYU563" s="20"/>
      <c r="BYV563" s="9"/>
      <c r="BYW563" s="19"/>
      <c r="BYX563" s="19"/>
      <c r="BYY563" s="19"/>
      <c r="BYZ563" s="19"/>
      <c r="BZA563" s="19"/>
      <c r="BZB563" s="20"/>
      <c r="BZC563" s="19"/>
      <c r="BZD563" s="19"/>
      <c r="BZE563" s="19"/>
      <c r="BZF563" s="20"/>
      <c r="BZG563" s="20"/>
      <c r="BZH563" s="31"/>
      <c r="BZI563" s="31"/>
      <c r="BZJ563" s="19"/>
      <c r="BZK563" s="20"/>
      <c r="BZL563" s="20"/>
      <c r="BZM563" s="9"/>
      <c r="BZN563" s="19"/>
      <c r="BZO563" s="19"/>
      <c r="BZP563" s="19"/>
      <c r="BZQ563" s="19"/>
      <c r="BZR563" s="19"/>
      <c r="BZS563" s="20"/>
      <c r="BZT563" s="19"/>
      <c r="BZU563" s="19"/>
      <c r="BZV563" s="19"/>
      <c r="BZW563" s="20"/>
      <c r="BZX563" s="20"/>
      <c r="BZY563" s="31"/>
      <c r="BZZ563" s="31"/>
      <c r="CAA563" s="19"/>
      <c r="CAB563" s="20"/>
      <c r="CAC563" s="20"/>
      <c r="CAD563" s="9"/>
      <c r="CAE563" s="19"/>
      <c r="CAF563" s="19"/>
      <c r="CAG563" s="19"/>
      <c r="CAH563" s="19"/>
      <c r="CAI563" s="19"/>
      <c r="CAJ563" s="20"/>
      <c r="CAK563" s="19"/>
      <c r="CAL563" s="19"/>
      <c r="CAM563" s="19"/>
      <c r="CAN563" s="20"/>
      <c r="CAO563" s="20"/>
      <c r="CAP563" s="31"/>
      <c r="CAQ563" s="31"/>
      <c r="CAR563" s="19"/>
      <c r="CAS563" s="20"/>
      <c r="CAT563" s="20"/>
      <c r="CAU563" s="9"/>
      <c r="CAV563" s="19"/>
      <c r="CAW563" s="19"/>
      <c r="CAX563" s="19"/>
      <c r="CAY563" s="19"/>
      <c r="CAZ563" s="19"/>
      <c r="CBA563" s="20"/>
      <c r="CBB563" s="19"/>
      <c r="CBC563" s="19"/>
      <c r="CBD563" s="19"/>
      <c r="CBE563" s="20"/>
      <c r="CBF563" s="20"/>
      <c r="CBG563" s="31"/>
      <c r="CBH563" s="31"/>
      <c r="CBI563" s="19"/>
      <c r="CBJ563" s="20"/>
      <c r="CBK563" s="20"/>
      <c r="CBL563" s="9"/>
      <c r="CBM563" s="19"/>
      <c r="CBN563" s="19"/>
      <c r="CBO563" s="19"/>
      <c r="CBP563" s="19"/>
      <c r="CBQ563" s="19"/>
      <c r="CBR563" s="20"/>
      <c r="CBS563" s="19"/>
      <c r="CBT563" s="19"/>
      <c r="CBU563" s="19"/>
      <c r="CBV563" s="20"/>
      <c r="CBW563" s="20"/>
      <c r="CBX563" s="31"/>
      <c r="CBY563" s="31"/>
      <c r="CBZ563" s="19"/>
      <c r="CCA563" s="20"/>
      <c r="CCB563" s="20"/>
      <c r="CCC563" s="9"/>
      <c r="CCD563" s="19"/>
      <c r="CCE563" s="19"/>
      <c r="CCF563" s="19"/>
      <c r="CCG563" s="19"/>
      <c r="CCH563" s="19"/>
      <c r="CCI563" s="20"/>
      <c r="CCJ563" s="19"/>
      <c r="CCK563" s="19"/>
      <c r="CCL563" s="19"/>
      <c r="CCM563" s="20"/>
      <c r="CCN563" s="20"/>
      <c r="CCO563" s="31"/>
      <c r="CCP563" s="31"/>
      <c r="CCQ563" s="19"/>
      <c r="CCR563" s="20"/>
      <c r="CCS563" s="20"/>
      <c r="CCT563" s="9"/>
      <c r="CCU563" s="19"/>
      <c r="CCV563" s="19"/>
      <c r="CCW563" s="19"/>
      <c r="CCX563" s="19"/>
      <c r="CCY563" s="19"/>
      <c r="CCZ563" s="20"/>
      <c r="CDA563" s="19"/>
      <c r="CDB563" s="19"/>
      <c r="CDC563" s="19"/>
      <c r="CDD563" s="20"/>
      <c r="CDE563" s="20"/>
      <c r="CDF563" s="31"/>
      <c r="CDG563" s="31"/>
      <c r="CDH563" s="19"/>
      <c r="CDI563" s="20"/>
      <c r="CDJ563" s="20"/>
      <c r="CDK563" s="9"/>
      <c r="CDL563" s="19"/>
      <c r="CDM563" s="19"/>
      <c r="CDN563" s="19"/>
      <c r="CDO563" s="19"/>
      <c r="CDP563" s="19"/>
      <c r="CDQ563" s="20"/>
      <c r="CDR563" s="19"/>
      <c r="CDS563" s="19"/>
      <c r="CDT563" s="19"/>
      <c r="CDU563" s="20"/>
      <c r="CDV563" s="20"/>
      <c r="CDW563" s="31"/>
      <c r="CDX563" s="31"/>
      <c r="CDY563" s="19"/>
      <c r="CDZ563" s="20"/>
      <c r="CEA563" s="20"/>
      <c r="CEB563" s="9"/>
      <c r="CEC563" s="19"/>
      <c r="CED563" s="19"/>
      <c r="CEE563" s="19"/>
      <c r="CEF563" s="19"/>
      <c r="CEG563" s="19"/>
      <c r="CEH563" s="20"/>
      <c r="CEI563" s="19"/>
      <c r="CEJ563" s="19"/>
      <c r="CEK563" s="19"/>
      <c r="CEL563" s="20"/>
      <c r="CEM563" s="20"/>
      <c r="CEN563" s="31"/>
      <c r="CEO563" s="31"/>
      <c r="CEP563" s="19"/>
      <c r="CEQ563" s="20"/>
      <c r="CER563" s="20"/>
      <c r="CES563" s="9"/>
      <c r="CET563" s="19"/>
      <c r="CEU563" s="19"/>
      <c r="CEV563" s="19"/>
      <c r="CEW563" s="19"/>
      <c r="CEX563" s="19"/>
      <c r="CEY563" s="20"/>
      <c r="CEZ563" s="19"/>
      <c r="CFA563" s="19"/>
      <c r="CFB563" s="19"/>
      <c r="CFC563" s="20"/>
      <c r="CFD563" s="20"/>
      <c r="CFE563" s="31"/>
      <c r="CFF563" s="31"/>
      <c r="CFG563" s="19"/>
      <c r="CFH563" s="20"/>
      <c r="CFI563" s="20"/>
      <c r="CFJ563" s="9"/>
      <c r="CFK563" s="19"/>
      <c r="CFL563" s="19"/>
      <c r="CFM563" s="19"/>
      <c r="CFN563" s="19"/>
      <c r="CFO563" s="19"/>
      <c r="CFP563" s="20"/>
      <c r="CFQ563" s="19"/>
      <c r="CFR563" s="19"/>
      <c r="CFS563" s="19"/>
      <c r="CFT563" s="20"/>
      <c r="CFU563" s="20"/>
      <c r="CFV563" s="31"/>
      <c r="CFW563" s="31"/>
      <c r="CFX563" s="19"/>
      <c r="CFY563" s="20"/>
      <c r="CFZ563" s="20"/>
      <c r="CGA563" s="9"/>
      <c r="CGB563" s="19"/>
      <c r="CGC563" s="19"/>
      <c r="CGD563" s="19"/>
      <c r="CGE563" s="19"/>
      <c r="CGF563" s="19"/>
      <c r="CGG563" s="20"/>
      <c r="CGH563" s="19"/>
      <c r="CGI563" s="19"/>
      <c r="CGJ563" s="19"/>
      <c r="CGK563" s="20"/>
      <c r="CGL563" s="20"/>
      <c r="CGM563" s="31"/>
      <c r="CGN563" s="31"/>
      <c r="CGO563" s="19"/>
      <c r="CGP563" s="20"/>
      <c r="CGQ563" s="20"/>
      <c r="CGR563" s="9"/>
      <c r="CGS563" s="19"/>
      <c r="CGT563" s="19"/>
      <c r="CGU563" s="19"/>
      <c r="CGV563" s="19"/>
      <c r="CGW563" s="19"/>
      <c r="CGX563" s="20"/>
      <c r="CGY563" s="19"/>
      <c r="CGZ563" s="19"/>
      <c r="CHA563" s="19"/>
      <c r="CHB563" s="20"/>
      <c r="CHC563" s="20"/>
      <c r="CHD563" s="31"/>
      <c r="CHE563" s="31"/>
      <c r="CHF563" s="19"/>
      <c r="CHG563" s="20"/>
      <c r="CHH563" s="20"/>
      <c r="CHI563" s="9"/>
      <c r="CHJ563" s="19"/>
      <c r="CHK563" s="19"/>
      <c r="CHL563" s="19"/>
      <c r="CHM563" s="19"/>
      <c r="CHN563" s="19"/>
      <c r="CHO563" s="20"/>
      <c r="CHP563" s="19"/>
      <c r="CHQ563" s="19"/>
      <c r="CHR563" s="19"/>
      <c r="CHS563" s="20"/>
      <c r="CHT563" s="20"/>
      <c r="CHU563" s="31"/>
      <c r="CHV563" s="31"/>
      <c r="CHW563" s="19"/>
      <c r="CHX563" s="20"/>
      <c r="CHY563" s="20"/>
      <c r="CHZ563" s="9"/>
      <c r="CIA563" s="19"/>
      <c r="CIB563" s="19"/>
      <c r="CIC563" s="19"/>
      <c r="CID563" s="19"/>
      <c r="CIE563" s="19"/>
      <c r="CIF563" s="20"/>
      <c r="CIG563" s="19"/>
      <c r="CIH563" s="19"/>
      <c r="CII563" s="19"/>
      <c r="CIJ563" s="20"/>
      <c r="CIK563" s="20"/>
      <c r="CIL563" s="31"/>
      <c r="CIM563" s="31"/>
      <c r="CIN563" s="19"/>
      <c r="CIO563" s="20"/>
      <c r="CIP563" s="20"/>
      <c r="CIQ563" s="9"/>
      <c r="CIR563" s="19"/>
      <c r="CIS563" s="19"/>
      <c r="CIT563" s="19"/>
      <c r="CIU563" s="19"/>
      <c r="CIV563" s="19"/>
      <c r="CIW563" s="20"/>
      <c r="CIX563" s="19"/>
      <c r="CIY563" s="19"/>
      <c r="CIZ563" s="19"/>
      <c r="CJA563" s="20"/>
      <c r="CJB563" s="20"/>
      <c r="CJC563" s="31"/>
      <c r="CJD563" s="31"/>
      <c r="CJE563" s="19"/>
      <c r="CJF563" s="20"/>
      <c r="CJG563" s="20"/>
      <c r="CJH563" s="9"/>
      <c r="CJI563" s="19"/>
      <c r="CJJ563" s="19"/>
      <c r="CJK563" s="19"/>
      <c r="CJL563" s="19"/>
      <c r="CJM563" s="19"/>
      <c r="CJN563" s="20"/>
      <c r="CJO563" s="19"/>
      <c r="CJP563" s="19"/>
      <c r="CJQ563" s="19"/>
      <c r="CJR563" s="20"/>
      <c r="CJS563" s="20"/>
      <c r="CJT563" s="31"/>
      <c r="CJU563" s="31"/>
      <c r="CJV563" s="19"/>
      <c r="CJW563" s="20"/>
      <c r="CJX563" s="20"/>
      <c r="CJY563" s="9"/>
      <c r="CJZ563" s="19"/>
      <c r="CKA563" s="19"/>
      <c r="CKB563" s="19"/>
      <c r="CKC563" s="19"/>
      <c r="CKD563" s="19"/>
      <c r="CKE563" s="20"/>
      <c r="CKF563" s="19"/>
      <c r="CKG563" s="19"/>
      <c r="CKH563" s="19"/>
      <c r="CKI563" s="20"/>
      <c r="CKJ563" s="20"/>
      <c r="CKK563" s="31"/>
      <c r="CKL563" s="31"/>
      <c r="CKM563" s="19"/>
      <c r="CKN563" s="20"/>
      <c r="CKO563" s="20"/>
      <c r="CKP563" s="9"/>
      <c r="CKQ563" s="19"/>
      <c r="CKR563" s="19"/>
      <c r="CKS563" s="19"/>
      <c r="CKT563" s="19"/>
      <c r="CKU563" s="19"/>
      <c r="CKV563" s="20"/>
      <c r="CKW563" s="19"/>
      <c r="CKX563" s="19"/>
      <c r="CKY563" s="19"/>
      <c r="CKZ563" s="20"/>
      <c r="CLA563" s="20"/>
      <c r="CLB563" s="31"/>
      <c r="CLC563" s="31"/>
      <c r="CLD563" s="19"/>
      <c r="CLE563" s="20"/>
      <c r="CLF563" s="20"/>
      <c r="CLG563" s="9"/>
      <c r="CLH563" s="19"/>
      <c r="CLI563" s="19"/>
      <c r="CLJ563" s="19"/>
      <c r="CLK563" s="19"/>
      <c r="CLL563" s="19"/>
      <c r="CLM563" s="20"/>
      <c r="CLN563" s="19"/>
      <c r="CLO563" s="19"/>
      <c r="CLP563" s="19"/>
      <c r="CLQ563" s="20"/>
      <c r="CLR563" s="20"/>
      <c r="CLS563" s="31"/>
      <c r="CLT563" s="31"/>
      <c r="CLU563" s="19"/>
      <c r="CLV563" s="20"/>
      <c r="CLW563" s="20"/>
      <c r="CLX563" s="9"/>
      <c r="CLY563" s="19"/>
      <c r="CLZ563" s="19"/>
      <c r="CMA563" s="19"/>
      <c r="CMB563" s="19"/>
      <c r="CMC563" s="19"/>
      <c r="CMD563" s="20"/>
      <c r="CME563" s="19"/>
      <c r="CMF563" s="19"/>
      <c r="CMG563" s="19"/>
      <c r="CMH563" s="20"/>
      <c r="CMI563" s="20"/>
      <c r="CMJ563" s="31"/>
      <c r="CMK563" s="31"/>
      <c r="CML563" s="19"/>
      <c r="CMM563" s="20"/>
      <c r="CMN563" s="20"/>
      <c r="CMO563" s="9"/>
      <c r="CMP563" s="19"/>
      <c r="CMQ563" s="19"/>
      <c r="CMR563" s="19"/>
      <c r="CMS563" s="19"/>
      <c r="CMT563" s="19"/>
      <c r="CMU563" s="20"/>
      <c r="CMV563" s="19"/>
      <c r="CMW563" s="19"/>
      <c r="CMX563" s="19"/>
      <c r="CMY563" s="20"/>
      <c r="CMZ563" s="20"/>
      <c r="CNA563" s="31"/>
      <c r="CNB563" s="31"/>
      <c r="CNC563" s="19"/>
      <c r="CND563" s="20"/>
      <c r="CNE563" s="20"/>
      <c r="CNF563" s="9"/>
      <c r="CNG563" s="19"/>
      <c r="CNH563" s="19"/>
      <c r="CNI563" s="19"/>
      <c r="CNJ563" s="19"/>
      <c r="CNK563" s="19"/>
      <c r="CNL563" s="20"/>
      <c r="CNM563" s="19"/>
      <c r="CNN563" s="19"/>
      <c r="CNO563" s="19"/>
      <c r="CNP563" s="20"/>
      <c r="CNQ563" s="20"/>
      <c r="CNR563" s="31"/>
      <c r="CNS563" s="31"/>
      <c r="CNT563" s="19"/>
      <c r="CNU563" s="20"/>
      <c r="CNV563" s="20"/>
      <c r="CNW563" s="9"/>
      <c r="CNX563" s="19"/>
      <c r="CNY563" s="19"/>
      <c r="CNZ563" s="19"/>
      <c r="COA563" s="19"/>
      <c r="COB563" s="19"/>
      <c r="COC563" s="20"/>
      <c r="COD563" s="19"/>
      <c r="COE563" s="19"/>
      <c r="COF563" s="19"/>
      <c r="COG563" s="20"/>
      <c r="COH563" s="20"/>
      <c r="COI563" s="31"/>
      <c r="COJ563" s="31"/>
      <c r="COK563" s="19"/>
      <c r="COL563" s="20"/>
      <c r="COM563" s="20"/>
      <c r="CON563" s="9"/>
      <c r="COO563" s="19"/>
      <c r="COP563" s="19"/>
      <c r="COQ563" s="19"/>
      <c r="COR563" s="19"/>
      <c r="COS563" s="19"/>
      <c r="COT563" s="20"/>
      <c r="COU563" s="19"/>
      <c r="COV563" s="19"/>
      <c r="COW563" s="19"/>
      <c r="COX563" s="20"/>
      <c r="COY563" s="20"/>
      <c r="COZ563" s="31"/>
      <c r="CPA563" s="31"/>
      <c r="CPB563" s="19"/>
      <c r="CPC563" s="20"/>
      <c r="CPD563" s="20"/>
      <c r="CPE563" s="9"/>
      <c r="CPF563" s="19"/>
      <c r="CPG563" s="19"/>
      <c r="CPH563" s="19"/>
      <c r="CPI563" s="19"/>
      <c r="CPJ563" s="19"/>
      <c r="CPK563" s="20"/>
      <c r="CPL563" s="19"/>
      <c r="CPM563" s="19"/>
      <c r="CPN563" s="19"/>
      <c r="CPO563" s="20"/>
      <c r="CPP563" s="20"/>
      <c r="CPQ563" s="31"/>
      <c r="CPR563" s="31"/>
      <c r="CPS563" s="19"/>
      <c r="CPT563" s="20"/>
      <c r="CPU563" s="20"/>
      <c r="CPV563" s="9"/>
      <c r="CPW563" s="19"/>
      <c r="CPX563" s="19"/>
      <c r="CPY563" s="19"/>
      <c r="CPZ563" s="19"/>
      <c r="CQA563" s="19"/>
      <c r="CQB563" s="20"/>
      <c r="CQC563" s="19"/>
      <c r="CQD563" s="19"/>
      <c r="CQE563" s="19"/>
      <c r="CQF563" s="20"/>
      <c r="CQG563" s="20"/>
      <c r="CQH563" s="31"/>
      <c r="CQI563" s="31"/>
      <c r="CQJ563" s="19"/>
      <c r="CQK563" s="20"/>
      <c r="CQL563" s="20"/>
      <c r="CQM563" s="9"/>
      <c r="CQN563" s="19"/>
      <c r="CQO563" s="19"/>
      <c r="CQP563" s="19"/>
      <c r="CQQ563" s="19"/>
      <c r="CQR563" s="19"/>
      <c r="CQS563" s="20"/>
      <c r="CQT563" s="19"/>
      <c r="CQU563" s="19"/>
      <c r="CQV563" s="19"/>
      <c r="CQW563" s="20"/>
      <c r="CQX563" s="20"/>
      <c r="CQY563" s="31"/>
      <c r="CQZ563" s="31"/>
      <c r="CRA563" s="19"/>
      <c r="CRB563" s="20"/>
      <c r="CRC563" s="20"/>
      <c r="CRD563" s="9"/>
      <c r="CRE563" s="19"/>
      <c r="CRF563" s="19"/>
      <c r="CRG563" s="19"/>
      <c r="CRH563" s="19"/>
      <c r="CRI563" s="19"/>
      <c r="CRJ563" s="20"/>
      <c r="CRK563" s="19"/>
      <c r="CRL563" s="19"/>
      <c r="CRM563" s="19"/>
      <c r="CRN563" s="20"/>
      <c r="CRO563" s="20"/>
      <c r="CRP563" s="31"/>
      <c r="CRQ563" s="31"/>
      <c r="CRR563" s="19"/>
      <c r="CRS563" s="20"/>
      <c r="CRT563" s="20"/>
      <c r="CRU563" s="9"/>
      <c r="CRV563" s="19"/>
      <c r="CRW563" s="19"/>
      <c r="CRX563" s="19"/>
      <c r="CRY563" s="19"/>
      <c r="CRZ563" s="19"/>
      <c r="CSA563" s="20"/>
      <c r="CSB563" s="19"/>
      <c r="CSC563" s="19"/>
      <c r="CSD563" s="19"/>
      <c r="CSE563" s="20"/>
      <c r="CSF563" s="20"/>
      <c r="CSG563" s="31"/>
      <c r="CSH563" s="31"/>
      <c r="CSI563" s="19"/>
      <c r="CSJ563" s="20"/>
      <c r="CSK563" s="20"/>
      <c r="CSL563" s="9"/>
      <c r="CSM563" s="19"/>
      <c r="CSN563" s="19"/>
      <c r="CSO563" s="19"/>
      <c r="CSP563" s="19"/>
      <c r="CSQ563" s="19"/>
      <c r="CSR563" s="20"/>
      <c r="CSS563" s="19"/>
      <c r="CST563" s="19"/>
      <c r="CSU563" s="19"/>
      <c r="CSV563" s="20"/>
      <c r="CSW563" s="20"/>
      <c r="CSX563" s="31"/>
      <c r="CSY563" s="31"/>
      <c r="CSZ563" s="19"/>
      <c r="CTA563" s="20"/>
      <c r="CTB563" s="20"/>
      <c r="CTC563" s="9"/>
      <c r="CTD563" s="19"/>
      <c r="CTE563" s="19"/>
      <c r="CTF563" s="19"/>
      <c r="CTG563" s="19"/>
      <c r="CTH563" s="19"/>
      <c r="CTI563" s="20"/>
      <c r="CTJ563" s="19"/>
      <c r="CTK563" s="19"/>
      <c r="CTL563" s="19"/>
      <c r="CTM563" s="20"/>
      <c r="CTN563" s="20"/>
      <c r="CTO563" s="31"/>
      <c r="CTP563" s="31"/>
      <c r="CTQ563" s="19"/>
      <c r="CTR563" s="20"/>
      <c r="CTS563" s="20"/>
      <c r="CTT563" s="9"/>
      <c r="CTU563" s="19"/>
      <c r="CTV563" s="19"/>
      <c r="CTW563" s="19"/>
      <c r="CTX563" s="19"/>
      <c r="CTY563" s="19"/>
      <c r="CTZ563" s="20"/>
      <c r="CUA563" s="19"/>
      <c r="CUB563" s="19"/>
      <c r="CUC563" s="19"/>
      <c r="CUD563" s="20"/>
      <c r="CUE563" s="20"/>
      <c r="CUF563" s="31"/>
      <c r="CUG563" s="31"/>
      <c r="CUH563" s="19"/>
      <c r="CUI563" s="20"/>
      <c r="CUJ563" s="20"/>
      <c r="CUK563" s="9"/>
      <c r="CUL563" s="19"/>
      <c r="CUM563" s="19"/>
      <c r="CUN563" s="19"/>
      <c r="CUO563" s="19"/>
      <c r="CUP563" s="19"/>
      <c r="CUQ563" s="20"/>
      <c r="CUR563" s="19"/>
      <c r="CUS563" s="19"/>
      <c r="CUT563" s="19"/>
      <c r="CUU563" s="20"/>
      <c r="CUV563" s="20"/>
      <c r="CUW563" s="31"/>
      <c r="CUX563" s="31"/>
      <c r="CUY563" s="19"/>
      <c r="CUZ563" s="20"/>
      <c r="CVA563" s="20"/>
      <c r="CVB563" s="9"/>
      <c r="CVC563" s="19"/>
      <c r="CVD563" s="19"/>
      <c r="CVE563" s="19"/>
      <c r="CVF563" s="19"/>
      <c r="CVG563" s="19"/>
      <c r="CVH563" s="20"/>
      <c r="CVI563" s="19"/>
      <c r="CVJ563" s="19"/>
      <c r="CVK563" s="19"/>
      <c r="CVL563" s="20"/>
      <c r="CVM563" s="20"/>
      <c r="CVN563" s="31"/>
      <c r="CVO563" s="31"/>
      <c r="CVP563" s="19"/>
      <c r="CVQ563" s="20"/>
      <c r="CVR563" s="20"/>
      <c r="CVS563" s="9"/>
      <c r="CVT563" s="19"/>
      <c r="CVU563" s="19"/>
      <c r="CVV563" s="19"/>
      <c r="CVW563" s="19"/>
      <c r="CVX563" s="19"/>
      <c r="CVY563" s="20"/>
      <c r="CVZ563" s="19"/>
      <c r="CWA563" s="19"/>
      <c r="CWB563" s="19"/>
      <c r="CWC563" s="20"/>
      <c r="CWD563" s="20"/>
      <c r="CWE563" s="31"/>
      <c r="CWF563" s="31"/>
      <c r="CWG563" s="19"/>
      <c r="CWH563" s="20"/>
      <c r="CWI563" s="20"/>
      <c r="CWJ563" s="9"/>
      <c r="CWK563" s="19"/>
      <c r="CWL563" s="19"/>
      <c r="CWM563" s="19"/>
      <c r="CWN563" s="19"/>
      <c r="CWO563" s="19"/>
      <c r="CWP563" s="20"/>
      <c r="CWQ563" s="19"/>
      <c r="CWR563" s="19"/>
      <c r="CWS563" s="19"/>
      <c r="CWT563" s="20"/>
      <c r="CWU563" s="20"/>
      <c r="CWV563" s="31"/>
      <c r="CWW563" s="31"/>
      <c r="CWX563" s="19"/>
      <c r="CWY563" s="20"/>
      <c r="CWZ563" s="20"/>
      <c r="CXA563" s="9"/>
      <c r="CXB563" s="19"/>
      <c r="CXC563" s="19"/>
      <c r="CXD563" s="19"/>
      <c r="CXE563" s="19"/>
      <c r="CXF563" s="19"/>
      <c r="CXG563" s="20"/>
      <c r="CXH563" s="19"/>
      <c r="CXI563" s="19"/>
      <c r="CXJ563" s="19"/>
      <c r="CXK563" s="20"/>
      <c r="CXL563" s="20"/>
      <c r="CXM563" s="31"/>
      <c r="CXN563" s="31"/>
      <c r="CXO563" s="19"/>
      <c r="CXP563" s="20"/>
      <c r="CXQ563" s="20"/>
      <c r="CXR563" s="9"/>
      <c r="CXS563" s="19"/>
      <c r="CXT563" s="19"/>
      <c r="CXU563" s="19"/>
      <c r="CXV563" s="19"/>
      <c r="CXW563" s="19"/>
      <c r="CXX563" s="20"/>
      <c r="CXY563" s="19"/>
      <c r="CXZ563" s="19"/>
      <c r="CYA563" s="19"/>
      <c r="CYB563" s="20"/>
      <c r="CYC563" s="20"/>
      <c r="CYD563" s="31"/>
      <c r="CYE563" s="31"/>
      <c r="CYF563" s="19"/>
      <c r="CYG563" s="20"/>
      <c r="CYH563" s="20"/>
      <c r="CYI563" s="9"/>
      <c r="CYJ563" s="19"/>
      <c r="CYK563" s="19"/>
      <c r="CYL563" s="19"/>
      <c r="CYM563" s="19"/>
      <c r="CYN563" s="19"/>
      <c r="CYO563" s="20"/>
      <c r="CYP563" s="19"/>
      <c r="CYQ563" s="19"/>
      <c r="CYR563" s="19"/>
      <c r="CYS563" s="20"/>
      <c r="CYT563" s="20"/>
      <c r="CYU563" s="31"/>
      <c r="CYV563" s="31"/>
      <c r="CYW563" s="19"/>
      <c r="CYX563" s="20"/>
      <c r="CYY563" s="20"/>
      <c r="CYZ563" s="9"/>
      <c r="CZA563" s="19"/>
      <c r="CZB563" s="19"/>
      <c r="CZC563" s="19"/>
      <c r="CZD563" s="19"/>
      <c r="CZE563" s="19"/>
      <c r="CZF563" s="20"/>
      <c r="CZG563" s="19"/>
      <c r="CZH563" s="19"/>
      <c r="CZI563" s="19"/>
      <c r="CZJ563" s="20"/>
      <c r="CZK563" s="20"/>
      <c r="CZL563" s="31"/>
      <c r="CZM563" s="31"/>
      <c r="CZN563" s="19"/>
      <c r="CZO563" s="20"/>
      <c r="CZP563" s="20"/>
      <c r="CZQ563" s="9"/>
      <c r="CZR563" s="19"/>
      <c r="CZS563" s="19"/>
      <c r="CZT563" s="19"/>
      <c r="CZU563" s="19"/>
      <c r="CZV563" s="19"/>
      <c r="CZW563" s="20"/>
      <c r="CZX563" s="19"/>
      <c r="CZY563" s="19"/>
      <c r="CZZ563" s="19"/>
      <c r="DAA563" s="20"/>
      <c r="DAB563" s="20"/>
      <c r="DAC563" s="31"/>
      <c r="DAD563" s="31"/>
      <c r="DAE563" s="19"/>
      <c r="DAF563" s="20"/>
      <c r="DAG563" s="20"/>
      <c r="DAH563" s="9"/>
      <c r="DAI563" s="19"/>
      <c r="DAJ563" s="19"/>
      <c r="DAK563" s="19"/>
      <c r="DAL563" s="19"/>
      <c r="DAM563" s="19"/>
      <c r="DAN563" s="20"/>
      <c r="DAO563" s="19"/>
      <c r="DAP563" s="19"/>
      <c r="DAQ563" s="19"/>
      <c r="DAR563" s="20"/>
      <c r="DAS563" s="20"/>
      <c r="DAT563" s="31"/>
      <c r="DAU563" s="31"/>
      <c r="DAV563" s="19"/>
      <c r="DAW563" s="20"/>
      <c r="DAX563" s="20"/>
      <c r="DAY563" s="9"/>
      <c r="DAZ563" s="19"/>
      <c r="DBA563" s="19"/>
      <c r="DBB563" s="19"/>
      <c r="DBC563" s="19"/>
      <c r="DBD563" s="19"/>
      <c r="DBE563" s="20"/>
      <c r="DBF563" s="19"/>
      <c r="DBG563" s="19"/>
      <c r="DBH563" s="19"/>
      <c r="DBI563" s="20"/>
      <c r="DBJ563" s="20"/>
      <c r="DBK563" s="31"/>
      <c r="DBL563" s="31"/>
      <c r="DBM563" s="19"/>
      <c r="DBN563" s="20"/>
      <c r="DBO563" s="20"/>
      <c r="DBP563" s="9"/>
      <c r="DBQ563" s="19"/>
      <c r="DBR563" s="19"/>
      <c r="DBS563" s="19"/>
      <c r="DBT563" s="19"/>
      <c r="DBU563" s="19"/>
      <c r="DBV563" s="20"/>
      <c r="DBW563" s="19"/>
      <c r="DBX563" s="19"/>
      <c r="DBY563" s="19"/>
      <c r="DBZ563" s="20"/>
      <c r="DCA563" s="20"/>
      <c r="DCB563" s="31"/>
      <c r="DCC563" s="31"/>
      <c r="DCD563" s="19"/>
      <c r="DCE563" s="20"/>
      <c r="DCF563" s="20"/>
      <c r="DCG563" s="9"/>
      <c r="DCH563" s="19"/>
      <c r="DCI563" s="19"/>
      <c r="DCJ563" s="19"/>
      <c r="DCK563" s="19"/>
      <c r="DCL563" s="19"/>
      <c r="DCM563" s="20"/>
      <c r="DCN563" s="19"/>
      <c r="DCO563" s="19"/>
      <c r="DCP563" s="19"/>
      <c r="DCQ563" s="20"/>
      <c r="DCR563" s="20"/>
      <c r="DCS563" s="31"/>
      <c r="DCT563" s="31"/>
      <c r="DCU563" s="19"/>
      <c r="DCV563" s="20"/>
      <c r="DCW563" s="20"/>
      <c r="DCX563" s="9"/>
      <c r="DCY563" s="19"/>
      <c r="DCZ563" s="19"/>
      <c r="DDA563" s="19"/>
      <c r="DDB563" s="19"/>
      <c r="DDC563" s="19"/>
      <c r="DDD563" s="20"/>
      <c r="DDE563" s="19"/>
      <c r="DDF563" s="19"/>
      <c r="DDG563" s="19"/>
      <c r="DDH563" s="20"/>
      <c r="DDI563" s="20"/>
      <c r="DDJ563" s="31"/>
      <c r="DDK563" s="31"/>
      <c r="DDL563" s="19"/>
      <c r="DDM563" s="20"/>
      <c r="DDN563" s="20"/>
      <c r="DDO563" s="9"/>
      <c r="DDP563" s="19"/>
      <c r="DDQ563" s="19"/>
      <c r="DDR563" s="19"/>
      <c r="DDS563" s="19"/>
      <c r="DDT563" s="19"/>
      <c r="DDU563" s="20"/>
      <c r="DDV563" s="19"/>
      <c r="DDW563" s="19"/>
      <c r="DDX563" s="19"/>
      <c r="DDY563" s="20"/>
      <c r="DDZ563" s="20"/>
      <c r="DEA563" s="31"/>
      <c r="DEB563" s="31"/>
      <c r="DEC563" s="19"/>
      <c r="DED563" s="20"/>
      <c r="DEE563" s="20"/>
      <c r="DEF563" s="9"/>
      <c r="DEG563" s="19"/>
      <c r="DEH563" s="19"/>
      <c r="DEI563" s="19"/>
      <c r="DEJ563" s="19"/>
      <c r="DEK563" s="19"/>
      <c r="DEL563" s="20"/>
      <c r="DEM563" s="19"/>
      <c r="DEN563" s="19"/>
      <c r="DEO563" s="19"/>
      <c r="DEP563" s="20"/>
      <c r="DEQ563" s="20"/>
      <c r="DER563" s="31"/>
      <c r="DES563" s="31"/>
      <c r="DET563" s="19"/>
      <c r="DEU563" s="20"/>
      <c r="DEV563" s="20"/>
      <c r="DEW563" s="9"/>
      <c r="DEX563" s="19"/>
      <c r="DEY563" s="19"/>
      <c r="DEZ563" s="19"/>
      <c r="DFA563" s="19"/>
      <c r="DFB563" s="19"/>
      <c r="DFC563" s="20"/>
      <c r="DFD563" s="19"/>
      <c r="DFE563" s="19"/>
      <c r="DFF563" s="19"/>
      <c r="DFG563" s="20"/>
      <c r="DFH563" s="20"/>
      <c r="DFI563" s="31"/>
      <c r="DFJ563" s="31"/>
      <c r="DFK563" s="19"/>
      <c r="DFL563" s="20"/>
      <c r="DFM563" s="20"/>
      <c r="DFN563" s="9"/>
      <c r="DFO563" s="19"/>
      <c r="DFP563" s="19"/>
      <c r="DFQ563" s="19"/>
      <c r="DFR563" s="19"/>
      <c r="DFS563" s="19"/>
      <c r="DFT563" s="20"/>
      <c r="DFU563" s="19"/>
      <c r="DFV563" s="19"/>
      <c r="DFW563" s="19"/>
      <c r="DFX563" s="20"/>
      <c r="DFY563" s="20"/>
      <c r="DFZ563" s="31"/>
      <c r="DGA563" s="31"/>
      <c r="DGB563" s="19"/>
      <c r="DGC563" s="20"/>
      <c r="DGD563" s="20"/>
      <c r="DGE563" s="9"/>
      <c r="DGF563" s="19"/>
      <c r="DGG563" s="19"/>
      <c r="DGH563" s="19"/>
      <c r="DGI563" s="19"/>
      <c r="DGJ563" s="19"/>
      <c r="DGK563" s="20"/>
      <c r="DGL563" s="19"/>
      <c r="DGM563" s="19"/>
      <c r="DGN563" s="19"/>
      <c r="DGO563" s="20"/>
      <c r="DGP563" s="20"/>
      <c r="DGQ563" s="31"/>
      <c r="DGR563" s="31"/>
      <c r="DGS563" s="19"/>
      <c r="DGT563" s="20"/>
      <c r="DGU563" s="20"/>
      <c r="DGV563" s="9"/>
      <c r="DGW563" s="19"/>
      <c r="DGX563" s="19"/>
      <c r="DGY563" s="19"/>
      <c r="DGZ563" s="19"/>
      <c r="DHA563" s="19"/>
      <c r="DHB563" s="20"/>
      <c r="DHC563" s="19"/>
      <c r="DHD563" s="19"/>
      <c r="DHE563" s="19"/>
      <c r="DHF563" s="20"/>
      <c r="DHG563" s="20"/>
      <c r="DHH563" s="31"/>
      <c r="DHI563" s="31"/>
      <c r="DHJ563" s="19"/>
      <c r="DHK563" s="20"/>
      <c r="DHL563" s="20"/>
      <c r="DHM563" s="9"/>
      <c r="DHN563" s="19"/>
      <c r="DHO563" s="19"/>
      <c r="DHP563" s="19"/>
      <c r="DHQ563" s="19"/>
      <c r="DHR563" s="19"/>
      <c r="DHS563" s="20"/>
      <c r="DHT563" s="19"/>
      <c r="DHU563" s="19"/>
      <c r="DHV563" s="19"/>
      <c r="DHW563" s="20"/>
      <c r="DHX563" s="20"/>
      <c r="DHY563" s="31"/>
      <c r="DHZ563" s="31"/>
      <c r="DIA563" s="19"/>
      <c r="DIB563" s="20"/>
      <c r="DIC563" s="20"/>
      <c r="DID563" s="9"/>
      <c r="DIE563" s="19"/>
      <c r="DIF563" s="19"/>
      <c r="DIG563" s="19"/>
      <c r="DIH563" s="19"/>
      <c r="DII563" s="19"/>
      <c r="DIJ563" s="20"/>
      <c r="DIK563" s="19"/>
      <c r="DIL563" s="19"/>
      <c r="DIM563" s="19"/>
      <c r="DIN563" s="20"/>
      <c r="DIO563" s="20"/>
      <c r="DIP563" s="31"/>
      <c r="DIQ563" s="31"/>
      <c r="DIR563" s="19"/>
      <c r="DIS563" s="20"/>
      <c r="DIT563" s="20"/>
      <c r="DIU563" s="9"/>
      <c r="DIV563" s="19"/>
      <c r="DIW563" s="19"/>
      <c r="DIX563" s="19"/>
      <c r="DIY563" s="19"/>
      <c r="DIZ563" s="19"/>
      <c r="DJA563" s="20"/>
      <c r="DJB563" s="19"/>
      <c r="DJC563" s="19"/>
      <c r="DJD563" s="19"/>
      <c r="DJE563" s="20"/>
      <c r="DJF563" s="20"/>
      <c r="DJG563" s="31"/>
      <c r="DJH563" s="31"/>
      <c r="DJI563" s="19"/>
      <c r="DJJ563" s="20"/>
      <c r="DJK563" s="20"/>
      <c r="DJL563" s="9"/>
      <c r="DJM563" s="19"/>
      <c r="DJN563" s="19"/>
      <c r="DJO563" s="19"/>
      <c r="DJP563" s="19"/>
      <c r="DJQ563" s="19"/>
      <c r="DJR563" s="20"/>
      <c r="DJS563" s="19"/>
      <c r="DJT563" s="19"/>
      <c r="DJU563" s="19"/>
      <c r="DJV563" s="20"/>
      <c r="DJW563" s="20"/>
      <c r="DJX563" s="31"/>
      <c r="DJY563" s="31"/>
      <c r="DJZ563" s="19"/>
      <c r="DKA563" s="20"/>
      <c r="DKB563" s="20"/>
      <c r="DKC563" s="9"/>
      <c r="DKD563" s="19"/>
      <c r="DKE563" s="19"/>
      <c r="DKF563" s="19"/>
      <c r="DKG563" s="19"/>
      <c r="DKH563" s="19"/>
      <c r="DKI563" s="20"/>
      <c r="DKJ563" s="19"/>
      <c r="DKK563" s="19"/>
      <c r="DKL563" s="19"/>
      <c r="DKM563" s="20"/>
      <c r="DKN563" s="20"/>
      <c r="DKO563" s="31"/>
      <c r="DKP563" s="31"/>
      <c r="DKQ563" s="19"/>
      <c r="DKR563" s="20"/>
      <c r="DKS563" s="20"/>
      <c r="DKT563" s="9"/>
      <c r="DKU563" s="19"/>
      <c r="DKV563" s="19"/>
      <c r="DKW563" s="19"/>
      <c r="DKX563" s="19"/>
      <c r="DKY563" s="19"/>
      <c r="DKZ563" s="20"/>
      <c r="DLA563" s="19"/>
      <c r="DLB563" s="19"/>
      <c r="DLC563" s="19"/>
      <c r="DLD563" s="20"/>
      <c r="DLE563" s="20"/>
      <c r="DLF563" s="31"/>
      <c r="DLG563" s="31"/>
      <c r="DLH563" s="19"/>
      <c r="DLI563" s="20"/>
      <c r="DLJ563" s="20"/>
      <c r="DLK563" s="9"/>
      <c r="DLL563" s="19"/>
      <c r="DLM563" s="19"/>
      <c r="DLN563" s="19"/>
      <c r="DLO563" s="19"/>
      <c r="DLP563" s="19"/>
      <c r="DLQ563" s="20"/>
      <c r="DLR563" s="19"/>
      <c r="DLS563" s="19"/>
      <c r="DLT563" s="19"/>
      <c r="DLU563" s="20"/>
      <c r="DLV563" s="20"/>
      <c r="DLW563" s="31"/>
      <c r="DLX563" s="31"/>
      <c r="DLY563" s="19"/>
      <c r="DLZ563" s="20"/>
      <c r="DMA563" s="20"/>
      <c r="DMB563" s="9"/>
      <c r="DMC563" s="19"/>
      <c r="DMD563" s="19"/>
      <c r="DME563" s="19"/>
      <c r="DMF563" s="19"/>
      <c r="DMG563" s="19"/>
      <c r="DMH563" s="20"/>
      <c r="DMI563" s="19"/>
      <c r="DMJ563" s="19"/>
      <c r="DMK563" s="19"/>
      <c r="DML563" s="20"/>
      <c r="DMM563" s="20"/>
      <c r="DMN563" s="31"/>
      <c r="DMO563" s="31"/>
      <c r="DMP563" s="19"/>
      <c r="DMQ563" s="20"/>
      <c r="DMR563" s="20"/>
      <c r="DMS563" s="9"/>
      <c r="DMT563" s="19"/>
      <c r="DMU563" s="19"/>
      <c r="DMV563" s="19"/>
      <c r="DMW563" s="19"/>
      <c r="DMX563" s="19"/>
      <c r="DMY563" s="20"/>
      <c r="DMZ563" s="19"/>
      <c r="DNA563" s="19"/>
      <c r="DNB563" s="19"/>
      <c r="DNC563" s="20"/>
      <c r="DND563" s="20"/>
      <c r="DNE563" s="31"/>
      <c r="DNF563" s="31"/>
      <c r="DNG563" s="19"/>
      <c r="DNH563" s="20"/>
      <c r="DNI563" s="20"/>
      <c r="DNJ563" s="9"/>
      <c r="DNK563" s="19"/>
      <c r="DNL563" s="19"/>
      <c r="DNM563" s="19"/>
      <c r="DNN563" s="19"/>
      <c r="DNO563" s="19"/>
      <c r="DNP563" s="20"/>
      <c r="DNQ563" s="19"/>
      <c r="DNR563" s="19"/>
      <c r="DNS563" s="19"/>
      <c r="DNT563" s="20"/>
      <c r="DNU563" s="20"/>
      <c r="DNV563" s="31"/>
      <c r="DNW563" s="31"/>
      <c r="DNX563" s="19"/>
      <c r="DNY563" s="20"/>
      <c r="DNZ563" s="20"/>
      <c r="DOA563" s="9"/>
      <c r="DOB563" s="19"/>
      <c r="DOC563" s="19"/>
      <c r="DOD563" s="19"/>
      <c r="DOE563" s="19"/>
      <c r="DOF563" s="19"/>
      <c r="DOG563" s="20"/>
      <c r="DOH563" s="19"/>
      <c r="DOI563" s="19"/>
      <c r="DOJ563" s="19"/>
      <c r="DOK563" s="20"/>
      <c r="DOL563" s="20"/>
      <c r="DOM563" s="31"/>
      <c r="DON563" s="31"/>
      <c r="DOO563" s="19"/>
      <c r="DOP563" s="20"/>
      <c r="DOQ563" s="20"/>
      <c r="DOR563" s="9"/>
      <c r="DOS563" s="19"/>
      <c r="DOT563" s="19"/>
      <c r="DOU563" s="19"/>
      <c r="DOV563" s="19"/>
      <c r="DOW563" s="19"/>
      <c r="DOX563" s="20"/>
      <c r="DOY563" s="19"/>
      <c r="DOZ563" s="19"/>
      <c r="DPA563" s="19"/>
      <c r="DPB563" s="20"/>
      <c r="DPC563" s="20"/>
      <c r="DPD563" s="31"/>
      <c r="DPE563" s="31"/>
      <c r="DPF563" s="19"/>
      <c r="DPG563" s="20"/>
      <c r="DPH563" s="20"/>
      <c r="DPI563" s="9"/>
      <c r="DPJ563" s="19"/>
      <c r="DPK563" s="19"/>
      <c r="DPL563" s="19"/>
      <c r="DPM563" s="19"/>
      <c r="DPN563" s="19"/>
      <c r="DPO563" s="20"/>
      <c r="DPP563" s="19"/>
      <c r="DPQ563" s="19"/>
      <c r="DPR563" s="19"/>
      <c r="DPS563" s="20"/>
      <c r="DPT563" s="20"/>
      <c r="DPU563" s="31"/>
      <c r="DPV563" s="31"/>
      <c r="DPW563" s="19"/>
      <c r="DPX563" s="20"/>
      <c r="DPY563" s="20"/>
      <c r="DPZ563" s="9"/>
      <c r="DQA563" s="19"/>
      <c r="DQB563" s="19"/>
      <c r="DQC563" s="19"/>
      <c r="DQD563" s="19"/>
      <c r="DQE563" s="19"/>
      <c r="DQF563" s="20"/>
      <c r="DQG563" s="19"/>
      <c r="DQH563" s="19"/>
      <c r="DQI563" s="19"/>
      <c r="DQJ563" s="20"/>
      <c r="DQK563" s="20"/>
      <c r="DQL563" s="31"/>
      <c r="DQM563" s="31"/>
      <c r="DQN563" s="19"/>
      <c r="DQO563" s="20"/>
      <c r="DQP563" s="20"/>
      <c r="DQQ563" s="9"/>
      <c r="DQR563" s="19"/>
      <c r="DQS563" s="19"/>
      <c r="DQT563" s="19"/>
      <c r="DQU563" s="19"/>
      <c r="DQV563" s="19"/>
      <c r="DQW563" s="20"/>
      <c r="DQX563" s="19"/>
      <c r="DQY563" s="19"/>
      <c r="DQZ563" s="19"/>
      <c r="DRA563" s="20"/>
      <c r="DRB563" s="20"/>
      <c r="DRC563" s="31"/>
      <c r="DRD563" s="31"/>
      <c r="DRE563" s="19"/>
      <c r="DRF563" s="20"/>
      <c r="DRG563" s="20"/>
      <c r="DRH563" s="9"/>
      <c r="DRI563" s="19"/>
      <c r="DRJ563" s="19"/>
      <c r="DRK563" s="19"/>
      <c r="DRL563" s="19"/>
      <c r="DRM563" s="19"/>
      <c r="DRN563" s="20"/>
      <c r="DRO563" s="19"/>
      <c r="DRP563" s="19"/>
      <c r="DRQ563" s="19"/>
      <c r="DRR563" s="20"/>
      <c r="DRS563" s="20"/>
      <c r="DRT563" s="31"/>
      <c r="DRU563" s="31"/>
      <c r="DRV563" s="19"/>
      <c r="DRW563" s="20"/>
      <c r="DRX563" s="20"/>
      <c r="DRY563" s="9"/>
      <c r="DRZ563" s="19"/>
      <c r="DSA563" s="19"/>
      <c r="DSB563" s="19"/>
      <c r="DSC563" s="19"/>
      <c r="DSD563" s="19"/>
      <c r="DSE563" s="20"/>
      <c r="DSF563" s="19"/>
      <c r="DSG563" s="19"/>
      <c r="DSH563" s="19"/>
      <c r="DSI563" s="20"/>
      <c r="DSJ563" s="20"/>
      <c r="DSK563" s="31"/>
      <c r="DSL563" s="31"/>
      <c r="DSM563" s="19"/>
      <c r="DSN563" s="20"/>
      <c r="DSO563" s="20"/>
      <c r="DSP563" s="9"/>
      <c r="DSQ563" s="19"/>
      <c r="DSR563" s="19"/>
      <c r="DSS563" s="19"/>
      <c r="DST563" s="19"/>
      <c r="DSU563" s="19"/>
      <c r="DSV563" s="20"/>
      <c r="DSW563" s="19"/>
      <c r="DSX563" s="19"/>
      <c r="DSY563" s="19"/>
      <c r="DSZ563" s="20"/>
      <c r="DTA563" s="20"/>
      <c r="DTB563" s="31"/>
      <c r="DTC563" s="31"/>
      <c r="DTD563" s="19"/>
      <c r="DTE563" s="20"/>
      <c r="DTF563" s="20"/>
      <c r="DTG563" s="9"/>
      <c r="DTH563" s="19"/>
      <c r="DTI563" s="19"/>
      <c r="DTJ563" s="19"/>
      <c r="DTK563" s="19"/>
      <c r="DTL563" s="19"/>
      <c r="DTM563" s="20"/>
      <c r="DTN563" s="19"/>
      <c r="DTO563" s="19"/>
      <c r="DTP563" s="19"/>
      <c r="DTQ563" s="20"/>
      <c r="DTR563" s="20"/>
      <c r="DTS563" s="31"/>
      <c r="DTT563" s="31"/>
      <c r="DTU563" s="19"/>
      <c r="DTV563" s="20"/>
      <c r="DTW563" s="20"/>
      <c r="DTX563" s="9"/>
      <c r="DTY563" s="19"/>
      <c r="DTZ563" s="19"/>
      <c r="DUA563" s="19"/>
      <c r="DUB563" s="19"/>
      <c r="DUC563" s="19"/>
      <c r="DUD563" s="20"/>
      <c r="DUE563" s="19"/>
      <c r="DUF563" s="19"/>
      <c r="DUG563" s="19"/>
      <c r="DUH563" s="20"/>
      <c r="DUI563" s="20"/>
      <c r="DUJ563" s="31"/>
      <c r="DUK563" s="31"/>
      <c r="DUL563" s="19"/>
      <c r="DUM563" s="20"/>
      <c r="DUN563" s="20"/>
      <c r="DUO563" s="9"/>
      <c r="DUP563" s="19"/>
      <c r="DUQ563" s="19"/>
      <c r="DUR563" s="19"/>
      <c r="DUS563" s="19"/>
      <c r="DUT563" s="19"/>
      <c r="DUU563" s="20"/>
      <c r="DUV563" s="19"/>
      <c r="DUW563" s="19"/>
      <c r="DUX563" s="19"/>
      <c r="DUY563" s="20"/>
      <c r="DUZ563" s="20"/>
      <c r="DVA563" s="31"/>
      <c r="DVB563" s="31"/>
      <c r="DVC563" s="19"/>
      <c r="DVD563" s="20"/>
      <c r="DVE563" s="20"/>
      <c r="DVF563" s="9"/>
      <c r="DVG563" s="19"/>
      <c r="DVH563" s="19"/>
      <c r="DVI563" s="19"/>
      <c r="DVJ563" s="19"/>
      <c r="DVK563" s="19"/>
      <c r="DVL563" s="20"/>
      <c r="DVM563" s="19"/>
      <c r="DVN563" s="19"/>
      <c r="DVO563" s="19"/>
      <c r="DVP563" s="20"/>
      <c r="DVQ563" s="20"/>
      <c r="DVR563" s="31"/>
      <c r="DVS563" s="31"/>
      <c r="DVT563" s="19"/>
      <c r="DVU563" s="20"/>
      <c r="DVV563" s="20"/>
      <c r="DVW563" s="9"/>
      <c r="DVX563" s="19"/>
      <c r="DVY563" s="19"/>
      <c r="DVZ563" s="19"/>
      <c r="DWA563" s="19"/>
      <c r="DWB563" s="19"/>
      <c r="DWC563" s="20"/>
      <c r="DWD563" s="19"/>
      <c r="DWE563" s="19"/>
      <c r="DWF563" s="19"/>
      <c r="DWG563" s="20"/>
      <c r="DWH563" s="20"/>
      <c r="DWI563" s="31"/>
      <c r="DWJ563" s="31"/>
      <c r="DWK563" s="19"/>
      <c r="DWL563" s="20"/>
      <c r="DWM563" s="20"/>
      <c r="DWN563" s="9"/>
      <c r="DWO563" s="19"/>
      <c r="DWP563" s="19"/>
      <c r="DWQ563" s="19"/>
      <c r="DWR563" s="19"/>
      <c r="DWS563" s="19"/>
      <c r="DWT563" s="20"/>
      <c r="DWU563" s="19"/>
      <c r="DWV563" s="19"/>
      <c r="DWW563" s="19"/>
      <c r="DWX563" s="20"/>
      <c r="DWY563" s="20"/>
      <c r="DWZ563" s="31"/>
      <c r="DXA563" s="31"/>
      <c r="DXB563" s="19"/>
      <c r="DXC563" s="20"/>
      <c r="DXD563" s="20"/>
      <c r="DXE563" s="9"/>
      <c r="DXF563" s="19"/>
      <c r="DXG563" s="19"/>
      <c r="DXH563" s="19"/>
      <c r="DXI563" s="19"/>
      <c r="DXJ563" s="19"/>
      <c r="DXK563" s="20"/>
      <c r="DXL563" s="19"/>
      <c r="DXM563" s="19"/>
      <c r="DXN563" s="19"/>
      <c r="DXO563" s="20"/>
      <c r="DXP563" s="20"/>
      <c r="DXQ563" s="31"/>
      <c r="DXR563" s="31"/>
      <c r="DXS563" s="19"/>
      <c r="DXT563" s="20"/>
      <c r="DXU563" s="20"/>
      <c r="DXV563" s="9"/>
      <c r="DXW563" s="19"/>
      <c r="DXX563" s="19"/>
      <c r="DXY563" s="19"/>
      <c r="DXZ563" s="19"/>
      <c r="DYA563" s="19"/>
      <c r="DYB563" s="20"/>
      <c r="DYC563" s="19"/>
      <c r="DYD563" s="19"/>
      <c r="DYE563" s="19"/>
      <c r="DYF563" s="20"/>
      <c r="DYG563" s="20"/>
      <c r="DYH563" s="31"/>
      <c r="DYI563" s="31"/>
      <c r="DYJ563" s="19"/>
      <c r="DYK563" s="20"/>
      <c r="DYL563" s="20"/>
      <c r="DYM563" s="9"/>
      <c r="DYN563" s="19"/>
      <c r="DYO563" s="19"/>
      <c r="DYP563" s="19"/>
      <c r="DYQ563" s="19"/>
      <c r="DYR563" s="19"/>
      <c r="DYS563" s="20"/>
      <c r="DYT563" s="19"/>
      <c r="DYU563" s="19"/>
      <c r="DYV563" s="19"/>
      <c r="DYW563" s="20"/>
      <c r="DYX563" s="20"/>
      <c r="DYY563" s="31"/>
      <c r="DYZ563" s="31"/>
      <c r="DZA563" s="19"/>
      <c r="DZB563" s="20"/>
      <c r="DZC563" s="20"/>
      <c r="DZD563" s="9"/>
      <c r="DZE563" s="19"/>
      <c r="DZF563" s="19"/>
      <c r="DZG563" s="19"/>
      <c r="DZH563" s="19"/>
      <c r="DZI563" s="19"/>
      <c r="DZJ563" s="20"/>
      <c r="DZK563" s="19"/>
      <c r="DZL563" s="19"/>
      <c r="DZM563" s="19"/>
      <c r="DZN563" s="20"/>
      <c r="DZO563" s="20"/>
      <c r="DZP563" s="31"/>
      <c r="DZQ563" s="31"/>
      <c r="DZR563" s="19"/>
      <c r="DZS563" s="20"/>
      <c r="DZT563" s="20"/>
      <c r="DZU563" s="9"/>
      <c r="DZV563" s="19"/>
      <c r="DZW563" s="19"/>
      <c r="DZX563" s="19"/>
      <c r="DZY563" s="19"/>
      <c r="DZZ563" s="19"/>
      <c r="EAA563" s="20"/>
      <c r="EAB563" s="19"/>
      <c r="EAC563" s="19"/>
      <c r="EAD563" s="19"/>
      <c r="EAE563" s="20"/>
      <c r="EAF563" s="20"/>
      <c r="EAG563" s="31"/>
      <c r="EAH563" s="31"/>
      <c r="EAI563" s="19"/>
      <c r="EAJ563" s="20"/>
      <c r="EAK563" s="20"/>
      <c r="EAL563" s="9"/>
      <c r="EAM563" s="19"/>
      <c r="EAN563" s="19"/>
      <c r="EAO563" s="19"/>
      <c r="EAP563" s="19"/>
      <c r="EAQ563" s="19"/>
      <c r="EAR563" s="20"/>
      <c r="EAS563" s="19"/>
      <c r="EAT563" s="19"/>
      <c r="EAU563" s="19"/>
      <c r="EAV563" s="20"/>
      <c r="EAW563" s="20"/>
      <c r="EAX563" s="31"/>
      <c r="EAY563" s="31"/>
      <c r="EAZ563" s="19"/>
      <c r="EBA563" s="20"/>
      <c r="EBB563" s="20"/>
      <c r="EBC563" s="9"/>
      <c r="EBD563" s="19"/>
      <c r="EBE563" s="19"/>
      <c r="EBF563" s="19"/>
      <c r="EBG563" s="19"/>
      <c r="EBH563" s="19"/>
      <c r="EBI563" s="20"/>
      <c r="EBJ563" s="19"/>
      <c r="EBK563" s="19"/>
      <c r="EBL563" s="19"/>
      <c r="EBM563" s="20"/>
      <c r="EBN563" s="20"/>
      <c r="EBO563" s="31"/>
      <c r="EBP563" s="31"/>
      <c r="EBQ563" s="19"/>
      <c r="EBR563" s="20"/>
      <c r="EBS563" s="20"/>
      <c r="EBT563" s="9"/>
      <c r="EBU563" s="19"/>
      <c r="EBV563" s="19"/>
      <c r="EBW563" s="19"/>
      <c r="EBX563" s="19"/>
      <c r="EBY563" s="19"/>
      <c r="EBZ563" s="20"/>
      <c r="ECA563" s="19"/>
      <c r="ECB563" s="19"/>
      <c r="ECC563" s="19"/>
      <c r="ECD563" s="20"/>
      <c r="ECE563" s="20"/>
      <c r="ECF563" s="31"/>
      <c r="ECG563" s="31"/>
      <c r="ECH563" s="19"/>
      <c r="ECI563" s="20"/>
      <c r="ECJ563" s="20"/>
      <c r="ECK563" s="9"/>
      <c r="ECL563" s="19"/>
      <c r="ECM563" s="19"/>
      <c r="ECN563" s="19"/>
      <c r="ECO563" s="19"/>
      <c r="ECP563" s="19"/>
      <c r="ECQ563" s="20"/>
      <c r="ECR563" s="19"/>
      <c r="ECS563" s="19"/>
      <c r="ECT563" s="19"/>
      <c r="ECU563" s="20"/>
      <c r="ECV563" s="20"/>
      <c r="ECW563" s="31"/>
      <c r="ECX563" s="31"/>
      <c r="ECY563" s="19"/>
      <c r="ECZ563" s="20"/>
      <c r="EDA563" s="20"/>
      <c r="EDB563" s="9"/>
      <c r="EDC563" s="19"/>
      <c r="EDD563" s="19"/>
      <c r="EDE563" s="19"/>
      <c r="EDF563" s="19"/>
      <c r="EDG563" s="19"/>
      <c r="EDH563" s="20"/>
      <c r="EDI563" s="19"/>
      <c r="EDJ563" s="19"/>
      <c r="EDK563" s="19"/>
      <c r="EDL563" s="20"/>
      <c r="EDM563" s="20"/>
      <c r="EDN563" s="31"/>
      <c r="EDO563" s="31"/>
      <c r="EDP563" s="19"/>
      <c r="EDQ563" s="20"/>
      <c r="EDR563" s="20"/>
      <c r="EDS563" s="9"/>
      <c r="EDT563" s="19"/>
      <c r="EDU563" s="19"/>
      <c r="EDV563" s="19"/>
      <c r="EDW563" s="19"/>
      <c r="EDX563" s="19"/>
      <c r="EDY563" s="20"/>
      <c r="EDZ563" s="19"/>
      <c r="EEA563" s="19"/>
      <c r="EEB563" s="19"/>
      <c r="EEC563" s="20"/>
      <c r="EED563" s="20"/>
      <c r="EEE563" s="31"/>
      <c r="EEF563" s="31"/>
      <c r="EEG563" s="19"/>
      <c r="EEH563" s="20"/>
      <c r="EEI563" s="20"/>
      <c r="EEJ563" s="9"/>
      <c r="EEK563" s="19"/>
      <c r="EEL563" s="19"/>
      <c r="EEM563" s="19"/>
      <c r="EEN563" s="19"/>
      <c r="EEO563" s="19"/>
      <c r="EEP563" s="20"/>
      <c r="EEQ563" s="19"/>
      <c r="EER563" s="19"/>
      <c r="EES563" s="19"/>
      <c r="EET563" s="20"/>
      <c r="EEU563" s="20"/>
      <c r="EEV563" s="31"/>
      <c r="EEW563" s="31"/>
      <c r="EEX563" s="19"/>
      <c r="EEY563" s="20"/>
      <c r="EEZ563" s="20"/>
      <c r="EFA563" s="9"/>
      <c r="EFB563" s="19"/>
      <c r="EFC563" s="19"/>
      <c r="EFD563" s="19"/>
      <c r="EFE563" s="19"/>
      <c r="EFF563" s="19"/>
      <c r="EFG563" s="20"/>
      <c r="EFH563" s="19"/>
      <c r="EFI563" s="19"/>
      <c r="EFJ563" s="19"/>
      <c r="EFK563" s="20"/>
      <c r="EFL563" s="20"/>
      <c r="EFM563" s="31"/>
      <c r="EFN563" s="31"/>
      <c r="EFO563" s="19"/>
      <c r="EFP563" s="20"/>
      <c r="EFQ563" s="20"/>
      <c r="EFR563" s="9"/>
      <c r="EFS563" s="19"/>
      <c r="EFT563" s="19"/>
      <c r="EFU563" s="19"/>
      <c r="EFV563" s="19"/>
      <c r="EFW563" s="19"/>
      <c r="EFX563" s="20"/>
      <c r="EFY563" s="19"/>
      <c r="EFZ563" s="19"/>
      <c r="EGA563" s="19"/>
      <c r="EGB563" s="20"/>
      <c r="EGC563" s="20"/>
      <c r="EGD563" s="31"/>
      <c r="EGE563" s="31"/>
      <c r="EGF563" s="19"/>
      <c r="EGG563" s="20"/>
      <c r="EGH563" s="20"/>
      <c r="EGI563" s="9"/>
      <c r="EGJ563" s="19"/>
      <c r="EGK563" s="19"/>
      <c r="EGL563" s="19"/>
      <c r="EGM563" s="19"/>
      <c r="EGN563" s="19"/>
      <c r="EGO563" s="20"/>
      <c r="EGP563" s="19"/>
      <c r="EGQ563" s="19"/>
      <c r="EGR563" s="19"/>
      <c r="EGS563" s="20"/>
      <c r="EGT563" s="20"/>
      <c r="EGU563" s="31"/>
      <c r="EGV563" s="31"/>
      <c r="EGW563" s="19"/>
      <c r="EGX563" s="20"/>
      <c r="EGY563" s="20"/>
      <c r="EGZ563" s="9"/>
      <c r="EHA563" s="19"/>
      <c r="EHB563" s="19"/>
      <c r="EHC563" s="19"/>
      <c r="EHD563" s="19"/>
      <c r="EHE563" s="19"/>
      <c r="EHF563" s="20"/>
      <c r="EHG563" s="19"/>
      <c r="EHH563" s="19"/>
      <c r="EHI563" s="19"/>
      <c r="EHJ563" s="20"/>
      <c r="EHK563" s="20"/>
      <c r="EHL563" s="31"/>
      <c r="EHM563" s="31"/>
      <c r="EHN563" s="19"/>
      <c r="EHO563" s="20"/>
      <c r="EHP563" s="20"/>
      <c r="EHQ563" s="9"/>
      <c r="EHR563" s="19"/>
      <c r="EHS563" s="19"/>
      <c r="EHT563" s="19"/>
      <c r="EHU563" s="19"/>
      <c r="EHV563" s="19"/>
      <c r="EHW563" s="20"/>
      <c r="EHX563" s="19"/>
      <c r="EHY563" s="19"/>
      <c r="EHZ563" s="19"/>
      <c r="EIA563" s="20"/>
      <c r="EIB563" s="20"/>
      <c r="EIC563" s="31"/>
      <c r="EID563" s="31"/>
      <c r="EIE563" s="19"/>
      <c r="EIF563" s="20"/>
      <c r="EIG563" s="20"/>
      <c r="EIH563" s="9"/>
      <c r="EII563" s="19"/>
      <c r="EIJ563" s="19"/>
      <c r="EIK563" s="19"/>
      <c r="EIL563" s="19"/>
      <c r="EIM563" s="19"/>
      <c r="EIN563" s="20"/>
      <c r="EIO563" s="19"/>
      <c r="EIP563" s="19"/>
      <c r="EIQ563" s="19"/>
      <c r="EIR563" s="20"/>
      <c r="EIS563" s="20"/>
      <c r="EIT563" s="31"/>
      <c r="EIU563" s="31"/>
      <c r="EIV563" s="19"/>
      <c r="EIW563" s="20"/>
      <c r="EIX563" s="20"/>
      <c r="EIY563" s="9"/>
      <c r="EIZ563" s="19"/>
      <c r="EJA563" s="19"/>
      <c r="EJB563" s="19"/>
      <c r="EJC563" s="19"/>
      <c r="EJD563" s="19"/>
      <c r="EJE563" s="20"/>
      <c r="EJF563" s="19"/>
      <c r="EJG563" s="19"/>
      <c r="EJH563" s="19"/>
      <c r="EJI563" s="20"/>
      <c r="EJJ563" s="20"/>
      <c r="EJK563" s="31"/>
      <c r="EJL563" s="31"/>
      <c r="EJM563" s="19"/>
      <c r="EJN563" s="20"/>
      <c r="EJO563" s="20"/>
      <c r="EJP563" s="9"/>
      <c r="EJQ563" s="19"/>
      <c r="EJR563" s="19"/>
      <c r="EJS563" s="19"/>
      <c r="EJT563" s="19"/>
      <c r="EJU563" s="19"/>
      <c r="EJV563" s="20"/>
      <c r="EJW563" s="19"/>
      <c r="EJX563" s="19"/>
      <c r="EJY563" s="19"/>
      <c r="EJZ563" s="20"/>
      <c r="EKA563" s="20"/>
      <c r="EKB563" s="31"/>
      <c r="EKC563" s="31"/>
      <c r="EKD563" s="19"/>
      <c r="EKE563" s="20"/>
      <c r="EKF563" s="20"/>
      <c r="EKG563" s="9"/>
      <c r="EKH563" s="19"/>
      <c r="EKI563" s="19"/>
      <c r="EKJ563" s="19"/>
      <c r="EKK563" s="19"/>
      <c r="EKL563" s="19"/>
      <c r="EKM563" s="20"/>
      <c r="EKN563" s="19"/>
      <c r="EKO563" s="19"/>
      <c r="EKP563" s="19"/>
      <c r="EKQ563" s="20"/>
      <c r="EKR563" s="20"/>
      <c r="EKS563" s="31"/>
      <c r="EKT563" s="31"/>
      <c r="EKU563" s="19"/>
      <c r="EKV563" s="20"/>
      <c r="EKW563" s="20"/>
      <c r="EKX563" s="9"/>
      <c r="EKY563" s="19"/>
      <c r="EKZ563" s="19"/>
      <c r="ELA563" s="19"/>
      <c r="ELB563" s="19"/>
      <c r="ELC563" s="19"/>
      <c r="ELD563" s="20"/>
      <c r="ELE563" s="19"/>
      <c r="ELF563" s="19"/>
      <c r="ELG563" s="19"/>
      <c r="ELH563" s="20"/>
      <c r="ELI563" s="20"/>
      <c r="ELJ563" s="31"/>
      <c r="ELK563" s="31"/>
      <c r="ELL563" s="19"/>
      <c r="ELM563" s="20"/>
      <c r="ELN563" s="20"/>
      <c r="ELO563" s="9"/>
      <c r="ELP563" s="19"/>
      <c r="ELQ563" s="19"/>
      <c r="ELR563" s="19"/>
      <c r="ELS563" s="19"/>
      <c r="ELT563" s="19"/>
      <c r="ELU563" s="20"/>
      <c r="ELV563" s="19"/>
      <c r="ELW563" s="19"/>
      <c r="ELX563" s="19"/>
      <c r="ELY563" s="20"/>
      <c r="ELZ563" s="20"/>
      <c r="EMA563" s="31"/>
      <c r="EMB563" s="31"/>
      <c r="EMC563" s="19"/>
      <c r="EMD563" s="20"/>
      <c r="EME563" s="20"/>
      <c r="EMF563" s="9"/>
      <c r="EMG563" s="19"/>
      <c r="EMH563" s="19"/>
      <c r="EMI563" s="19"/>
      <c r="EMJ563" s="19"/>
      <c r="EMK563" s="19"/>
      <c r="EML563" s="20"/>
      <c r="EMM563" s="19"/>
      <c r="EMN563" s="19"/>
      <c r="EMO563" s="19"/>
      <c r="EMP563" s="20"/>
      <c r="EMQ563" s="20"/>
      <c r="EMR563" s="31"/>
      <c r="EMS563" s="31"/>
      <c r="EMT563" s="19"/>
      <c r="EMU563" s="20"/>
      <c r="EMV563" s="20"/>
      <c r="EMW563" s="9"/>
      <c r="EMX563" s="19"/>
      <c r="EMY563" s="19"/>
      <c r="EMZ563" s="19"/>
      <c r="ENA563" s="19"/>
      <c r="ENB563" s="19"/>
      <c r="ENC563" s="20"/>
      <c r="END563" s="19"/>
      <c r="ENE563" s="19"/>
      <c r="ENF563" s="19"/>
      <c r="ENG563" s="20"/>
      <c r="ENH563" s="20"/>
      <c r="ENI563" s="31"/>
      <c r="ENJ563" s="31"/>
      <c r="ENK563" s="19"/>
      <c r="ENL563" s="20"/>
      <c r="ENM563" s="20"/>
      <c r="ENN563" s="9"/>
      <c r="ENO563" s="19"/>
      <c r="ENP563" s="19"/>
      <c r="ENQ563" s="19"/>
      <c r="ENR563" s="19"/>
      <c r="ENS563" s="19"/>
      <c r="ENT563" s="20"/>
      <c r="ENU563" s="19"/>
      <c r="ENV563" s="19"/>
      <c r="ENW563" s="19"/>
      <c r="ENX563" s="20"/>
      <c r="ENY563" s="20"/>
      <c r="ENZ563" s="31"/>
      <c r="EOA563" s="31"/>
      <c r="EOB563" s="19"/>
      <c r="EOC563" s="20"/>
      <c r="EOD563" s="20"/>
      <c r="EOE563" s="9"/>
      <c r="EOF563" s="19"/>
      <c r="EOG563" s="19"/>
      <c r="EOH563" s="19"/>
      <c r="EOI563" s="19"/>
      <c r="EOJ563" s="19"/>
      <c r="EOK563" s="20"/>
      <c r="EOL563" s="19"/>
      <c r="EOM563" s="19"/>
      <c r="EON563" s="19"/>
      <c r="EOO563" s="20"/>
      <c r="EOP563" s="20"/>
      <c r="EOQ563" s="31"/>
      <c r="EOR563" s="31"/>
      <c r="EOS563" s="19"/>
      <c r="EOT563" s="20"/>
      <c r="EOU563" s="20"/>
      <c r="EOV563" s="9"/>
      <c r="EOW563" s="19"/>
      <c r="EOX563" s="19"/>
      <c r="EOY563" s="19"/>
      <c r="EOZ563" s="19"/>
      <c r="EPA563" s="19"/>
      <c r="EPB563" s="20"/>
      <c r="EPC563" s="19"/>
      <c r="EPD563" s="19"/>
      <c r="EPE563" s="19"/>
      <c r="EPF563" s="20"/>
      <c r="EPG563" s="20"/>
      <c r="EPH563" s="31"/>
      <c r="EPI563" s="31"/>
      <c r="EPJ563" s="19"/>
      <c r="EPK563" s="20"/>
      <c r="EPL563" s="20"/>
      <c r="EPM563" s="9"/>
      <c r="EPN563" s="19"/>
      <c r="EPO563" s="19"/>
      <c r="EPP563" s="19"/>
      <c r="EPQ563" s="19"/>
      <c r="EPR563" s="19"/>
      <c r="EPS563" s="20"/>
      <c r="EPT563" s="19"/>
      <c r="EPU563" s="19"/>
      <c r="EPV563" s="19"/>
      <c r="EPW563" s="20"/>
      <c r="EPX563" s="20"/>
      <c r="EPY563" s="31"/>
      <c r="EPZ563" s="31"/>
      <c r="EQA563" s="19"/>
      <c r="EQB563" s="20"/>
      <c r="EQC563" s="20"/>
      <c r="EQD563" s="9"/>
      <c r="EQE563" s="19"/>
      <c r="EQF563" s="19"/>
      <c r="EQG563" s="19"/>
      <c r="EQH563" s="19"/>
      <c r="EQI563" s="19"/>
      <c r="EQJ563" s="20"/>
      <c r="EQK563" s="19"/>
      <c r="EQL563" s="19"/>
      <c r="EQM563" s="19"/>
      <c r="EQN563" s="20"/>
      <c r="EQO563" s="20"/>
      <c r="EQP563" s="31"/>
      <c r="EQQ563" s="31"/>
      <c r="EQR563" s="19"/>
      <c r="EQS563" s="20"/>
      <c r="EQT563" s="20"/>
      <c r="EQU563" s="9"/>
      <c r="EQV563" s="19"/>
      <c r="EQW563" s="19"/>
      <c r="EQX563" s="19"/>
      <c r="EQY563" s="19"/>
      <c r="EQZ563" s="19"/>
      <c r="ERA563" s="20"/>
      <c r="ERB563" s="19"/>
      <c r="ERC563" s="19"/>
      <c r="ERD563" s="19"/>
      <c r="ERE563" s="20"/>
      <c r="ERF563" s="20"/>
      <c r="ERG563" s="31"/>
      <c r="ERH563" s="31"/>
      <c r="ERI563" s="19"/>
      <c r="ERJ563" s="20"/>
      <c r="ERK563" s="20"/>
      <c r="ERL563" s="9"/>
      <c r="ERM563" s="19"/>
      <c r="ERN563" s="19"/>
      <c r="ERO563" s="19"/>
      <c r="ERP563" s="19"/>
      <c r="ERQ563" s="19"/>
      <c r="ERR563" s="20"/>
      <c r="ERS563" s="19"/>
      <c r="ERT563" s="19"/>
      <c r="ERU563" s="19"/>
      <c r="ERV563" s="20"/>
      <c r="ERW563" s="20"/>
      <c r="ERX563" s="31"/>
      <c r="ERY563" s="31"/>
      <c r="ERZ563" s="19"/>
      <c r="ESA563" s="20"/>
      <c r="ESB563" s="20"/>
      <c r="ESC563" s="9"/>
      <c r="ESD563" s="19"/>
      <c r="ESE563" s="19"/>
      <c r="ESF563" s="19"/>
      <c r="ESG563" s="19"/>
      <c r="ESH563" s="19"/>
      <c r="ESI563" s="20"/>
      <c r="ESJ563" s="19"/>
      <c r="ESK563" s="19"/>
      <c r="ESL563" s="19"/>
      <c r="ESM563" s="20"/>
      <c r="ESN563" s="20"/>
      <c r="ESO563" s="31"/>
      <c r="ESP563" s="31"/>
      <c r="ESQ563" s="19"/>
      <c r="ESR563" s="20"/>
      <c r="ESS563" s="20"/>
      <c r="EST563" s="9"/>
      <c r="ESU563" s="19"/>
      <c r="ESV563" s="19"/>
      <c r="ESW563" s="19"/>
      <c r="ESX563" s="19"/>
      <c r="ESY563" s="19"/>
      <c r="ESZ563" s="20"/>
      <c r="ETA563" s="19"/>
      <c r="ETB563" s="19"/>
      <c r="ETC563" s="19"/>
      <c r="ETD563" s="20"/>
      <c r="ETE563" s="20"/>
      <c r="ETF563" s="31"/>
      <c r="ETG563" s="31"/>
      <c r="ETH563" s="19"/>
      <c r="ETI563" s="20"/>
      <c r="ETJ563" s="20"/>
      <c r="ETK563" s="9"/>
      <c r="ETL563" s="19"/>
      <c r="ETM563" s="19"/>
      <c r="ETN563" s="19"/>
      <c r="ETO563" s="19"/>
      <c r="ETP563" s="19"/>
      <c r="ETQ563" s="20"/>
      <c r="ETR563" s="19"/>
      <c r="ETS563" s="19"/>
      <c r="ETT563" s="19"/>
      <c r="ETU563" s="20"/>
      <c r="ETV563" s="20"/>
      <c r="ETW563" s="31"/>
      <c r="ETX563" s="31"/>
      <c r="ETY563" s="19"/>
      <c r="ETZ563" s="20"/>
      <c r="EUA563" s="20"/>
      <c r="EUB563" s="9"/>
      <c r="EUC563" s="19"/>
      <c r="EUD563" s="19"/>
      <c r="EUE563" s="19"/>
      <c r="EUF563" s="19"/>
      <c r="EUG563" s="19"/>
      <c r="EUH563" s="20"/>
      <c r="EUI563" s="19"/>
      <c r="EUJ563" s="19"/>
      <c r="EUK563" s="19"/>
      <c r="EUL563" s="20"/>
      <c r="EUM563" s="20"/>
      <c r="EUN563" s="31"/>
      <c r="EUO563" s="31"/>
      <c r="EUP563" s="19"/>
      <c r="EUQ563" s="20"/>
      <c r="EUR563" s="20"/>
      <c r="EUS563" s="9"/>
      <c r="EUT563" s="19"/>
      <c r="EUU563" s="19"/>
      <c r="EUV563" s="19"/>
      <c r="EUW563" s="19"/>
      <c r="EUX563" s="19"/>
      <c r="EUY563" s="20"/>
      <c r="EUZ563" s="19"/>
      <c r="EVA563" s="19"/>
      <c r="EVB563" s="19"/>
      <c r="EVC563" s="20"/>
      <c r="EVD563" s="20"/>
      <c r="EVE563" s="31"/>
      <c r="EVF563" s="31"/>
      <c r="EVG563" s="19"/>
      <c r="EVH563" s="20"/>
      <c r="EVI563" s="20"/>
      <c r="EVJ563" s="9"/>
      <c r="EVK563" s="19"/>
      <c r="EVL563" s="19"/>
      <c r="EVM563" s="19"/>
      <c r="EVN563" s="19"/>
      <c r="EVO563" s="19"/>
      <c r="EVP563" s="20"/>
      <c r="EVQ563" s="19"/>
      <c r="EVR563" s="19"/>
      <c r="EVS563" s="19"/>
      <c r="EVT563" s="20"/>
      <c r="EVU563" s="20"/>
      <c r="EVV563" s="31"/>
      <c r="EVW563" s="31"/>
      <c r="EVX563" s="19"/>
      <c r="EVY563" s="20"/>
      <c r="EVZ563" s="20"/>
      <c r="EWA563" s="9"/>
      <c r="EWB563" s="19"/>
      <c r="EWC563" s="19"/>
      <c r="EWD563" s="19"/>
      <c r="EWE563" s="19"/>
      <c r="EWF563" s="19"/>
      <c r="EWG563" s="20"/>
      <c r="EWH563" s="19"/>
      <c r="EWI563" s="19"/>
      <c r="EWJ563" s="19"/>
      <c r="EWK563" s="20"/>
      <c r="EWL563" s="20"/>
      <c r="EWM563" s="31"/>
      <c r="EWN563" s="31"/>
      <c r="EWO563" s="19"/>
      <c r="EWP563" s="20"/>
      <c r="EWQ563" s="20"/>
      <c r="EWR563" s="9"/>
      <c r="EWS563" s="19"/>
      <c r="EWT563" s="19"/>
      <c r="EWU563" s="19"/>
      <c r="EWV563" s="19"/>
      <c r="EWW563" s="19"/>
      <c r="EWX563" s="20"/>
      <c r="EWY563" s="19"/>
      <c r="EWZ563" s="19"/>
      <c r="EXA563" s="19"/>
      <c r="EXB563" s="20"/>
      <c r="EXC563" s="20"/>
      <c r="EXD563" s="31"/>
      <c r="EXE563" s="31"/>
      <c r="EXF563" s="19"/>
      <c r="EXG563" s="20"/>
      <c r="EXH563" s="20"/>
      <c r="EXI563" s="9"/>
      <c r="EXJ563" s="19"/>
      <c r="EXK563" s="19"/>
      <c r="EXL563" s="19"/>
      <c r="EXM563" s="19"/>
      <c r="EXN563" s="19"/>
      <c r="EXO563" s="20"/>
      <c r="EXP563" s="19"/>
      <c r="EXQ563" s="19"/>
      <c r="EXR563" s="19"/>
      <c r="EXS563" s="20"/>
      <c r="EXT563" s="20"/>
      <c r="EXU563" s="31"/>
      <c r="EXV563" s="31"/>
      <c r="EXW563" s="19"/>
      <c r="EXX563" s="20"/>
      <c r="EXY563" s="20"/>
      <c r="EXZ563" s="9"/>
      <c r="EYA563" s="19"/>
      <c r="EYB563" s="19"/>
      <c r="EYC563" s="19"/>
      <c r="EYD563" s="19"/>
      <c r="EYE563" s="19"/>
      <c r="EYF563" s="20"/>
      <c r="EYG563" s="19"/>
      <c r="EYH563" s="19"/>
      <c r="EYI563" s="19"/>
      <c r="EYJ563" s="20"/>
      <c r="EYK563" s="20"/>
      <c r="EYL563" s="31"/>
      <c r="EYM563" s="31"/>
      <c r="EYN563" s="19"/>
      <c r="EYO563" s="20"/>
      <c r="EYP563" s="20"/>
      <c r="EYQ563" s="9"/>
      <c r="EYR563" s="19"/>
      <c r="EYS563" s="19"/>
      <c r="EYT563" s="19"/>
      <c r="EYU563" s="19"/>
      <c r="EYV563" s="19"/>
      <c r="EYW563" s="20"/>
      <c r="EYX563" s="19"/>
      <c r="EYY563" s="19"/>
      <c r="EYZ563" s="19"/>
      <c r="EZA563" s="20"/>
      <c r="EZB563" s="20"/>
      <c r="EZC563" s="31"/>
      <c r="EZD563" s="31"/>
      <c r="EZE563" s="19"/>
      <c r="EZF563" s="20"/>
      <c r="EZG563" s="20"/>
      <c r="EZH563" s="9"/>
      <c r="EZI563" s="19"/>
      <c r="EZJ563" s="19"/>
      <c r="EZK563" s="19"/>
      <c r="EZL563" s="19"/>
      <c r="EZM563" s="19"/>
      <c r="EZN563" s="20"/>
      <c r="EZO563" s="19"/>
      <c r="EZP563" s="19"/>
      <c r="EZQ563" s="19"/>
      <c r="EZR563" s="20"/>
      <c r="EZS563" s="20"/>
      <c r="EZT563" s="31"/>
      <c r="EZU563" s="31"/>
      <c r="EZV563" s="19"/>
      <c r="EZW563" s="20"/>
      <c r="EZX563" s="20"/>
      <c r="EZY563" s="9"/>
      <c r="EZZ563" s="19"/>
      <c r="FAA563" s="19"/>
      <c r="FAB563" s="19"/>
      <c r="FAC563" s="19"/>
      <c r="FAD563" s="19"/>
      <c r="FAE563" s="20"/>
      <c r="FAF563" s="19"/>
      <c r="FAG563" s="19"/>
      <c r="FAH563" s="19"/>
      <c r="FAI563" s="20"/>
      <c r="FAJ563" s="20"/>
      <c r="FAK563" s="31"/>
      <c r="FAL563" s="31"/>
      <c r="FAM563" s="19"/>
      <c r="FAN563" s="20"/>
      <c r="FAO563" s="20"/>
      <c r="FAP563" s="9"/>
      <c r="FAQ563" s="19"/>
      <c r="FAR563" s="19"/>
      <c r="FAS563" s="19"/>
      <c r="FAT563" s="19"/>
      <c r="FAU563" s="19"/>
      <c r="FAV563" s="20"/>
      <c r="FAW563" s="19"/>
      <c r="FAX563" s="19"/>
      <c r="FAY563" s="19"/>
      <c r="FAZ563" s="20"/>
      <c r="FBA563" s="20"/>
      <c r="FBB563" s="31"/>
      <c r="FBC563" s="31"/>
      <c r="FBD563" s="19"/>
      <c r="FBE563" s="20"/>
      <c r="FBF563" s="20"/>
      <c r="FBG563" s="9"/>
      <c r="FBH563" s="19"/>
      <c r="FBI563" s="19"/>
      <c r="FBJ563" s="19"/>
      <c r="FBK563" s="19"/>
      <c r="FBL563" s="19"/>
      <c r="FBM563" s="20"/>
      <c r="FBN563" s="19"/>
      <c r="FBO563" s="19"/>
      <c r="FBP563" s="19"/>
      <c r="FBQ563" s="20"/>
      <c r="FBR563" s="20"/>
      <c r="FBS563" s="31"/>
      <c r="FBT563" s="31"/>
      <c r="FBU563" s="19"/>
      <c r="FBV563" s="20"/>
      <c r="FBW563" s="20"/>
      <c r="FBX563" s="9"/>
      <c r="FBY563" s="19"/>
      <c r="FBZ563" s="19"/>
      <c r="FCA563" s="19"/>
      <c r="FCB563" s="19"/>
      <c r="FCC563" s="19"/>
      <c r="FCD563" s="20"/>
      <c r="FCE563" s="19"/>
      <c r="FCF563" s="19"/>
      <c r="FCG563" s="19"/>
      <c r="FCH563" s="20"/>
      <c r="FCI563" s="20"/>
      <c r="FCJ563" s="31"/>
      <c r="FCK563" s="31"/>
      <c r="FCL563" s="19"/>
      <c r="FCM563" s="20"/>
      <c r="FCN563" s="20"/>
      <c r="FCO563" s="9"/>
      <c r="FCP563" s="19"/>
      <c r="FCQ563" s="19"/>
      <c r="FCR563" s="19"/>
      <c r="FCS563" s="19"/>
      <c r="FCT563" s="19"/>
      <c r="FCU563" s="20"/>
      <c r="FCV563" s="19"/>
      <c r="FCW563" s="19"/>
      <c r="FCX563" s="19"/>
      <c r="FCY563" s="20"/>
      <c r="FCZ563" s="20"/>
      <c r="FDA563" s="31"/>
      <c r="FDB563" s="31"/>
      <c r="FDC563" s="19"/>
      <c r="FDD563" s="20"/>
      <c r="FDE563" s="20"/>
      <c r="FDF563" s="9"/>
      <c r="FDG563" s="19"/>
      <c r="FDH563" s="19"/>
      <c r="FDI563" s="19"/>
      <c r="FDJ563" s="19"/>
      <c r="FDK563" s="19"/>
      <c r="FDL563" s="20"/>
      <c r="FDM563" s="19"/>
      <c r="FDN563" s="19"/>
      <c r="FDO563" s="19"/>
      <c r="FDP563" s="20"/>
      <c r="FDQ563" s="20"/>
      <c r="FDR563" s="31"/>
      <c r="FDS563" s="31"/>
      <c r="FDT563" s="19"/>
      <c r="FDU563" s="20"/>
      <c r="FDV563" s="20"/>
      <c r="FDW563" s="9"/>
      <c r="FDX563" s="19"/>
      <c r="FDY563" s="19"/>
      <c r="FDZ563" s="19"/>
      <c r="FEA563" s="19"/>
      <c r="FEB563" s="19"/>
      <c r="FEC563" s="20"/>
      <c r="FED563" s="19"/>
      <c r="FEE563" s="19"/>
      <c r="FEF563" s="19"/>
      <c r="FEG563" s="20"/>
      <c r="FEH563" s="20"/>
      <c r="FEI563" s="31"/>
      <c r="FEJ563" s="31"/>
      <c r="FEK563" s="19"/>
      <c r="FEL563" s="20"/>
      <c r="FEM563" s="20"/>
      <c r="FEN563" s="9"/>
      <c r="FEO563" s="19"/>
      <c r="FEP563" s="19"/>
      <c r="FEQ563" s="19"/>
      <c r="FER563" s="19"/>
      <c r="FES563" s="19"/>
      <c r="FET563" s="20"/>
      <c r="FEU563" s="19"/>
      <c r="FEV563" s="19"/>
      <c r="FEW563" s="19"/>
      <c r="FEX563" s="20"/>
      <c r="FEY563" s="20"/>
      <c r="FEZ563" s="31"/>
      <c r="FFA563" s="31"/>
      <c r="FFB563" s="19"/>
      <c r="FFC563" s="20"/>
      <c r="FFD563" s="20"/>
      <c r="FFE563" s="9"/>
      <c r="FFF563" s="19"/>
      <c r="FFG563" s="19"/>
      <c r="FFH563" s="19"/>
      <c r="FFI563" s="19"/>
      <c r="FFJ563" s="19"/>
      <c r="FFK563" s="20"/>
      <c r="FFL563" s="19"/>
      <c r="FFM563" s="19"/>
      <c r="FFN563" s="19"/>
      <c r="FFO563" s="20"/>
      <c r="FFP563" s="20"/>
      <c r="FFQ563" s="31"/>
      <c r="FFR563" s="31"/>
      <c r="FFS563" s="19"/>
      <c r="FFT563" s="20"/>
      <c r="FFU563" s="20"/>
      <c r="FFV563" s="9"/>
      <c r="FFW563" s="19"/>
      <c r="FFX563" s="19"/>
      <c r="FFY563" s="19"/>
      <c r="FFZ563" s="19"/>
      <c r="FGA563" s="19"/>
      <c r="FGB563" s="20"/>
      <c r="FGC563" s="19"/>
      <c r="FGD563" s="19"/>
      <c r="FGE563" s="19"/>
      <c r="FGF563" s="20"/>
      <c r="FGG563" s="20"/>
      <c r="FGH563" s="31"/>
      <c r="FGI563" s="31"/>
      <c r="FGJ563" s="19"/>
      <c r="FGK563" s="20"/>
      <c r="FGL563" s="20"/>
      <c r="FGM563" s="9"/>
      <c r="FGN563" s="19"/>
      <c r="FGO563" s="19"/>
      <c r="FGP563" s="19"/>
      <c r="FGQ563" s="19"/>
      <c r="FGR563" s="19"/>
      <c r="FGS563" s="20"/>
      <c r="FGT563" s="19"/>
      <c r="FGU563" s="19"/>
      <c r="FGV563" s="19"/>
      <c r="FGW563" s="20"/>
      <c r="FGX563" s="20"/>
      <c r="FGY563" s="31"/>
      <c r="FGZ563" s="31"/>
      <c r="FHA563" s="19"/>
      <c r="FHB563" s="20"/>
      <c r="FHC563" s="20"/>
      <c r="FHD563" s="9"/>
      <c r="FHE563" s="19"/>
      <c r="FHF563" s="19"/>
      <c r="FHG563" s="19"/>
      <c r="FHH563" s="19"/>
      <c r="FHI563" s="19"/>
      <c r="FHJ563" s="20"/>
      <c r="FHK563" s="19"/>
      <c r="FHL563" s="19"/>
      <c r="FHM563" s="19"/>
      <c r="FHN563" s="20"/>
      <c r="FHO563" s="20"/>
      <c r="FHP563" s="31"/>
      <c r="FHQ563" s="31"/>
      <c r="FHR563" s="19"/>
      <c r="FHS563" s="20"/>
      <c r="FHT563" s="20"/>
      <c r="FHU563" s="9"/>
      <c r="FHV563" s="19"/>
      <c r="FHW563" s="19"/>
      <c r="FHX563" s="19"/>
      <c r="FHY563" s="19"/>
      <c r="FHZ563" s="19"/>
      <c r="FIA563" s="20"/>
      <c r="FIB563" s="19"/>
      <c r="FIC563" s="19"/>
      <c r="FID563" s="19"/>
      <c r="FIE563" s="20"/>
      <c r="FIF563" s="20"/>
      <c r="FIG563" s="31"/>
      <c r="FIH563" s="31"/>
      <c r="FII563" s="19"/>
      <c r="FIJ563" s="20"/>
      <c r="FIK563" s="20"/>
      <c r="FIL563" s="9"/>
      <c r="FIM563" s="19"/>
      <c r="FIN563" s="19"/>
      <c r="FIO563" s="19"/>
      <c r="FIP563" s="19"/>
      <c r="FIQ563" s="19"/>
      <c r="FIR563" s="20"/>
      <c r="FIS563" s="19"/>
      <c r="FIT563" s="19"/>
      <c r="FIU563" s="19"/>
      <c r="FIV563" s="20"/>
      <c r="FIW563" s="20"/>
      <c r="FIX563" s="31"/>
      <c r="FIY563" s="31"/>
      <c r="FIZ563" s="19"/>
      <c r="FJA563" s="20"/>
      <c r="FJB563" s="20"/>
      <c r="FJC563" s="9"/>
      <c r="FJD563" s="19"/>
      <c r="FJE563" s="19"/>
      <c r="FJF563" s="19"/>
      <c r="FJG563" s="19"/>
      <c r="FJH563" s="19"/>
      <c r="FJI563" s="20"/>
      <c r="FJJ563" s="19"/>
      <c r="FJK563" s="19"/>
      <c r="FJL563" s="19"/>
      <c r="FJM563" s="20"/>
      <c r="FJN563" s="20"/>
      <c r="FJO563" s="31"/>
      <c r="FJP563" s="31"/>
      <c r="FJQ563" s="19"/>
      <c r="FJR563" s="20"/>
      <c r="FJS563" s="20"/>
      <c r="FJT563" s="9"/>
      <c r="FJU563" s="19"/>
      <c r="FJV563" s="19"/>
      <c r="FJW563" s="19"/>
      <c r="FJX563" s="19"/>
      <c r="FJY563" s="19"/>
      <c r="FJZ563" s="20"/>
      <c r="FKA563" s="19"/>
      <c r="FKB563" s="19"/>
      <c r="FKC563" s="19"/>
      <c r="FKD563" s="20"/>
      <c r="FKE563" s="20"/>
      <c r="FKF563" s="31"/>
      <c r="FKG563" s="31"/>
      <c r="FKH563" s="19"/>
      <c r="FKI563" s="20"/>
      <c r="FKJ563" s="20"/>
      <c r="FKK563" s="9"/>
      <c r="FKL563" s="19"/>
      <c r="FKM563" s="19"/>
      <c r="FKN563" s="19"/>
      <c r="FKO563" s="19"/>
      <c r="FKP563" s="19"/>
      <c r="FKQ563" s="20"/>
      <c r="FKR563" s="19"/>
      <c r="FKS563" s="19"/>
      <c r="FKT563" s="19"/>
      <c r="FKU563" s="20"/>
      <c r="FKV563" s="20"/>
      <c r="FKW563" s="31"/>
      <c r="FKX563" s="31"/>
      <c r="FKY563" s="19"/>
      <c r="FKZ563" s="20"/>
      <c r="FLA563" s="20"/>
      <c r="FLB563" s="9"/>
      <c r="FLC563" s="19"/>
      <c r="FLD563" s="19"/>
      <c r="FLE563" s="19"/>
      <c r="FLF563" s="19"/>
      <c r="FLG563" s="19"/>
      <c r="FLH563" s="20"/>
      <c r="FLI563" s="19"/>
      <c r="FLJ563" s="19"/>
      <c r="FLK563" s="19"/>
      <c r="FLL563" s="20"/>
      <c r="FLM563" s="20"/>
      <c r="FLN563" s="31"/>
      <c r="FLO563" s="31"/>
      <c r="FLP563" s="19"/>
      <c r="FLQ563" s="20"/>
      <c r="FLR563" s="20"/>
      <c r="FLS563" s="9"/>
      <c r="FLT563" s="19"/>
      <c r="FLU563" s="19"/>
      <c r="FLV563" s="19"/>
      <c r="FLW563" s="19"/>
      <c r="FLX563" s="19"/>
      <c r="FLY563" s="20"/>
      <c r="FLZ563" s="19"/>
      <c r="FMA563" s="19"/>
      <c r="FMB563" s="19"/>
      <c r="FMC563" s="20"/>
      <c r="FMD563" s="20"/>
      <c r="FME563" s="31"/>
      <c r="FMF563" s="31"/>
      <c r="FMG563" s="19"/>
      <c r="FMH563" s="20"/>
      <c r="FMI563" s="20"/>
      <c r="FMJ563" s="9"/>
      <c r="FMK563" s="19"/>
      <c r="FML563" s="19"/>
      <c r="FMM563" s="19"/>
      <c r="FMN563" s="19"/>
      <c r="FMO563" s="19"/>
      <c r="FMP563" s="20"/>
      <c r="FMQ563" s="19"/>
      <c r="FMR563" s="19"/>
      <c r="FMS563" s="19"/>
      <c r="FMT563" s="20"/>
      <c r="FMU563" s="20"/>
      <c r="FMV563" s="31"/>
      <c r="FMW563" s="31"/>
      <c r="FMX563" s="19"/>
      <c r="FMY563" s="20"/>
      <c r="FMZ563" s="20"/>
      <c r="FNA563" s="9"/>
      <c r="FNB563" s="19"/>
      <c r="FNC563" s="19"/>
      <c r="FND563" s="19"/>
      <c r="FNE563" s="19"/>
      <c r="FNF563" s="19"/>
      <c r="FNG563" s="20"/>
      <c r="FNH563" s="19"/>
      <c r="FNI563" s="19"/>
      <c r="FNJ563" s="19"/>
      <c r="FNK563" s="20"/>
      <c r="FNL563" s="20"/>
      <c r="FNM563" s="31"/>
      <c r="FNN563" s="31"/>
      <c r="FNO563" s="19"/>
      <c r="FNP563" s="20"/>
      <c r="FNQ563" s="20"/>
      <c r="FNR563" s="9"/>
      <c r="FNS563" s="19"/>
      <c r="FNT563" s="19"/>
      <c r="FNU563" s="19"/>
      <c r="FNV563" s="19"/>
      <c r="FNW563" s="19"/>
      <c r="FNX563" s="20"/>
      <c r="FNY563" s="19"/>
      <c r="FNZ563" s="19"/>
      <c r="FOA563" s="19"/>
      <c r="FOB563" s="20"/>
      <c r="FOC563" s="20"/>
      <c r="FOD563" s="31"/>
      <c r="FOE563" s="31"/>
      <c r="FOF563" s="19"/>
      <c r="FOG563" s="20"/>
      <c r="FOH563" s="20"/>
      <c r="FOI563" s="9"/>
      <c r="FOJ563" s="19"/>
      <c r="FOK563" s="19"/>
      <c r="FOL563" s="19"/>
      <c r="FOM563" s="19"/>
      <c r="FON563" s="19"/>
      <c r="FOO563" s="20"/>
      <c r="FOP563" s="19"/>
      <c r="FOQ563" s="19"/>
      <c r="FOR563" s="19"/>
      <c r="FOS563" s="20"/>
      <c r="FOT563" s="20"/>
      <c r="FOU563" s="31"/>
      <c r="FOV563" s="31"/>
      <c r="FOW563" s="19"/>
      <c r="FOX563" s="20"/>
      <c r="FOY563" s="20"/>
      <c r="FOZ563" s="9"/>
      <c r="FPA563" s="19"/>
      <c r="FPB563" s="19"/>
      <c r="FPC563" s="19"/>
      <c r="FPD563" s="19"/>
      <c r="FPE563" s="19"/>
      <c r="FPF563" s="20"/>
      <c r="FPG563" s="19"/>
      <c r="FPH563" s="19"/>
      <c r="FPI563" s="19"/>
      <c r="FPJ563" s="20"/>
      <c r="FPK563" s="20"/>
      <c r="FPL563" s="31"/>
      <c r="FPM563" s="31"/>
      <c r="FPN563" s="19"/>
      <c r="FPO563" s="20"/>
      <c r="FPP563" s="20"/>
      <c r="FPQ563" s="9"/>
      <c r="FPR563" s="19"/>
      <c r="FPS563" s="19"/>
      <c r="FPT563" s="19"/>
      <c r="FPU563" s="19"/>
      <c r="FPV563" s="19"/>
      <c r="FPW563" s="20"/>
      <c r="FPX563" s="19"/>
      <c r="FPY563" s="19"/>
      <c r="FPZ563" s="19"/>
      <c r="FQA563" s="20"/>
      <c r="FQB563" s="20"/>
      <c r="FQC563" s="31"/>
      <c r="FQD563" s="31"/>
      <c r="FQE563" s="19"/>
      <c r="FQF563" s="20"/>
      <c r="FQG563" s="20"/>
      <c r="FQH563" s="9"/>
      <c r="FQI563" s="19"/>
      <c r="FQJ563" s="19"/>
      <c r="FQK563" s="19"/>
      <c r="FQL563" s="19"/>
      <c r="FQM563" s="19"/>
      <c r="FQN563" s="20"/>
      <c r="FQO563" s="19"/>
      <c r="FQP563" s="19"/>
      <c r="FQQ563" s="19"/>
      <c r="FQR563" s="20"/>
      <c r="FQS563" s="20"/>
      <c r="FQT563" s="31"/>
      <c r="FQU563" s="31"/>
      <c r="FQV563" s="19"/>
      <c r="FQW563" s="20"/>
      <c r="FQX563" s="20"/>
      <c r="FQY563" s="9"/>
      <c r="FQZ563" s="19"/>
      <c r="FRA563" s="19"/>
      <c r="FRB563" s="19"/>
      <c r="FRC563" s="19"/>
      <c r="FRD563" s="19"/>
      <c r="FRE563" s="20"/>
      <c r="FRF563" s="19"/>
      <c r="FRG563" s="19"/>
      <c r="FRH563" s="19"/>
      <c r="FRI563" s="20"/>
      <c r="FRJ563" s="20"/>
      <c r="FRK563" s="31"/>
      <c r="FRL563" s="31"/>
      <c r="FRM563" s="19"/>
      <c r="FRN563" s="20"/>
      <c r="FRO563" s="20"/>
      <c r="FRP563" s="9"/>
      <c r="FRQ563" s="19"/>
      <c r="FRR563" s="19"/>
      <c r="FRS563" s="19"/>
      <c r="FRT563" s="19"/>
      <c r="FRU563" s="19"/>
      <c r="FRV563" s="20"/>
      <c r="FRW563" s="19"/>
      <c r="FRX563" s="19"/>
      <c r="FRY563" s="19"/>
      <c r="FRZ563" s="20"/>
      <c r="FSA563" s="20"/>
      <c r="FSB563" s="31"/>
      <c r="FSC563" s="31"/>
      <c r="FSD563" s="19"/>
      <c r="FSE563" s="20"/>
      <c r="FSF563" s="20"/>
      <c r="FSG563" s="9"/>
      <c r="FSH563" s="19"/>
      <c r="FSI563" s="19"/>
      <c r="FSJ563" s="19"/>
      <c r="FSK563" s="19"/>
      <c r="FSL563" s="19"/>
      <c r="FSM563" s="20"/>
      <c r="FSN563" s="19"/>
      <c r="FSO563" s="19"/>
      <c r="FSP563" s="19"/>
      <c r="FSQ563" s="20"/>
      <c r="FSR563" s="20"/>
      <c r="FSS563" s="31"/>
      <c r="FST563" s="31"/>
      <c r="FSU563" s="19"/>
      <c r="FSV563" s="20"/>
      <c r="FSW563" s="20"/>
      <c r="FSX563" s="9"/>
      <c r="FSY563" s="19"/>
      <c r="FSZ563" s="19"/>
      <c r="FTA563" s="19"/>
      <c r="FTB563" s="19"/>
      <c r="FTC563" s="19"/>
      <c r="FTD563" s="20"/>
      <c r="FTE563" s="19"/>
      <c r="FTF563" s="19"/>
      <c r="FTG563" s="19"/>
      <c r="FTH563" s="20"/>
      <c r="FTI563" s="20"/>
      <c r="FTJ563" s="31"/>
      <c r="FTK563" s="31"/>
      <c r="FTL563" s="19"/>
      <c r="FTM563" s="20"/>
      <c r="FTN563" s="20"/>
      <c r="FTO563" s="9"/>
      <c r="FTP563" s="19"/>
      <c r="FTQ563" s="19"/>
      <c r="FTR563" s="19"/>
      <c r="FTS563" s="19"/>
      <c r="FTT563" s="19"/>
      <c r="FTU563" s="20"/>
      <c r="FTV563" s="19"/>
      <c r="FTW563" s="19"/>
      <c r="FTX563" s="19"/>
      <c r="FTY563" s="20"/>
      <c r="FTZ563" s="20"/>
      <c r="FUA563" s="31"/>
      <c r="FUB563" s="31"/>
      <c r="FUC563" s="19"/>
      <c r="FUD563" s="20"/>
      <c r="FUE563" s="20"/>
      <c r="FUF563" s="9"/>
      <c r="FUG563" s="19"/>
      <c r="FUH563" s="19"/>
      <c r="FUI563" s="19"/>
      <c r="FUJ563" s="19"/>
      <c r="FUK563" s="19"/>
      <c r="FUL563" s="20"/>
      <c r="FUM563" s="19"/>
      <c r="FUN563" s="19"/>
      <c r="FUO563" s="19"/>
      <c r="FUP563" s="20"/>
      <c r="FUQ563" s="20"/>
      <c r="FUR563" s="31"/>
      <c r="FUS563" s="31"/>
      <c r="FUT563" s="19"/>
      <c r="FUU563" s="20"/>
      <c r="FUV563" s="20"/>
      <c r="FUW563" s="9"/>
      <c r="FUX563" s="19"/>
      <c r="FUY563" s="19"/>
      <c r="FUZ563" s="19"/>
      <c r="FVA563" s="19"/>
      <c r="FVB563" s="19"/>
      <c r="FVC563" s="20"/>
      <c r="FVD563" s="19"/>
      <c r="FVE563" s="19"/>
      <c r="FVF563" s="19"/>
      <c r="FVG563" s="20"/>
      <c r="FVH563" s="20"/>
      <c r="FVI563" s="31"/>
      <c r="FVJ563" s="31"/>
      <c r="FVK563" s="19"/>
      <c r="FVL563" s="20"/>
      <c r="FVM563" s="20"/>
      <c r="FVN563" s="9"/>
      <c r="FVO563" s="19"/>
      <c r="FVP563" s="19"/>
      <c r="FVQ563" s="19"/>
      <c r="FVR563" s="19"/>
      <c r="FVS563" s="19"/>
      <c r="FVT563" s="20"/>
      <c r="FVU563" s="19"/>
      <c r="FVV563" s="19"/>
      <c r="FVW563" s="19"/>
      <c r="FVX563" s="20"/>
      <c r="FVY563" s="20"/>
      <c r="FVZ563" s="31"/>
      <c r="FWA563" s="31"/>
      <c r="FWB563" s="19"/>
      <c r="FWC563" s="20"/>
      <c r="FWD563" s="20"/>
      <c r="FWE563" s="9"/>
      <c r="FWF563" s="19"/>
      <c r="FWG563" s="19"/>
      <c r="FWH563" s="19"/>
      <c r="FWI563" s="19"/>
      <c r="FWJ563" s="19"/>
      <c r="FWK563" s="20"/>
      <c r="FWL563" s="19"/>
      <c r="FWM563" s="19"/>
      <c r="FWN563" s="19"/>
      <c r="FWO563" s="20"/>
      <c r="FWP563" s="20"/>
      <c r="FWQ563" s="31"/>
      <c r="FWR563" s="31"/>
      <c r="FWS563" s="19"/>
      <c r="FWT563" s="20"/>
      <c r="FWU563" s="20"/>
      <c r="FWV563" s="9"/>
      <c r="FWW563" s="19"/>
      <c r="FWX563" s="19"/>
      <c r="FWY563" s="19"/>
      <c r="FWZ563" s="19"/>
      <c r="FXA563" s="19"/>
      <c r="FXB563" s="20"/>
      <c r="FXC563" s="19"/>
      <c r="FXD563" s="19"/>
      <c r="FXE563" s="19"/>
      <c r="FXF563" s="20"/>
      <c r="FXG563" s="20"/>
      <c r="FXH563" s="31"/>
      <c r="FXI563" s="31"/>
      <c r="FXJ563" s="19"/>
      <c r="FXK563" s="20"/>
      <c r="FXL563" s="20"/>
      <c r="FXM563" s="9"/>
      <c r="FXN563" s="19"/>
      <c r="FXO563" s="19"/>
      <c r="FXP563" s="19"/>
      <c r="FXQ563" s="19"/>
      <c r="FXR563" s="19"/>
      <c r="FXS563" s="20"/>
      <c r="FXT563" s="19"/>
      <c r="FXU563" s="19"/>
      <c r="FXV563" s="19"/>
      <c r="FXW563" s="20"/>
      <c r="FXX563" s="20"/>
      <c r="FXY563" s="31"/>
      <c r="FXZ563" s="31"/>
      <c r="FYA563" s="19"/>
      <c r="FYB563" s="20"/>
      <c r="FYC563" s="20"/>
      <c r="FYD563" s="9"/>
      <c r="FYE563" s="19"/>
      <c r="FYF563" s="19"/>
      <c r="FYG563" s="19"/>
      <c r="FYH563" s="19"/>
      <c r="FYI563" s="19"/>
      <c r="FYJ563" s="20"/>
      <c r="FYK563" s="19"/>
      <c r="FYL563" s="19"/>
      <c r="FYM563" s="19"/>
      <c r="FYN563" s="20"/>
      <c r="FYO563" s="20"/>
      <c r="FYP563" s="31"/>
      <c r="FYQ563" s="31"/>
      <c r="FYR563" s="19"/>
      <c r="FYS563" s="20"/>
      <c r="FYT563" s="20"/>
      <c r="FYU563" s="9"/>
      <c r="FYV563" s="19"/>
      <c r="FYW563" s="19"/>
      <c r="FYX563" s="19"/>
      <c r="FYY563" s="19"/>
      <c r="FYZ563" s="19"/>
      <c r="FZA563" s="20"/>
      <c r="FZB563" s="19"/>
      <c r="FZC563" s="19"/>
      <c r="FZD563" s="19"/>
      <c r="FZE563" s="20"/>
      <c r="FZF563" s="20"/>
      <c r="FZG563" s="31"/>
      <c r="FZH563" s="31"/>
      <c r="FZI563" s="19"/>
      <c r="FZJ563" s="20"/>
      <c r="FZK563" s="20"/>
      <c r="FZL563" s="9"/>
      <c r="FZM563" s="19"/>
      <c r="FZN563" s="19"/>
      <c r="FZO563" s="19"/>
      <c r="FZP563" s="19"/>
      <c r="FZQ563" s="19"/>
      <c r="FZR563" s="20"/>
      <c r="FZS563" s="19"/>
      <c r="FZT563" s="19"/>
      <c r="FZU563" s="19"/>
      <c r="FZV563" s="20"/>
      <c r="FZW563" s="20"/>
      <c r="FZX563" s="31"/>
      <c r="FZY563" s="31"/>
      <c r="FZZ563" s="19"/>
      <c r="GAA563" s="20"/>
      <c r="GAB563" s="20"/>
      <c r="GAC563" s="9"/>
      <c r="GAD563" s="19"/>
      <c r="GAE563" s="19"/>
      <c r="GAF563" s="19"/>
      <c r="GAG563" s="19"/>
      <c r="GAH563" s="19"/>
      <c r="GAI563" s="20"/>
      <c r="GAJ563" s="19"/>
      <c r="GAK563" s="19"/>
      <c r="GAL563" s="19"/>
      <c r="GAM563" s="20"/>
      <c r="GAN563" s="20"/>
      <c r="GAO563" s="31"/>
      <c r="GAP563" s="31"/>
      <c r="GAQ563" s="19"/>
      <c r="GAR563" s="20"/>
      <c r="GAS563" s="20"/>
      <c r="GAT563" s="9"/>
      <c r="GAU563" s="19"/>
      <c r="GAV563" s="19"/>
      <c r="GAW563" s="19"/>
      <c r="GAX563" s="19"/>
      <c r="GAY563" s="19"/>
      <c r="GAZ563" s="20"/>
      <c r="GBA563" s="19"/>
      <c r="GBB563" s="19"/>
      <c r="GBC563" s="19"/>
      <c r="GBD563" s="20"/>
      <c r="GBE563" s="20"/>
      <c r="GBF563" s="31"/>
      <c r="GBG563" s="31"/>
      <c r="GBH563" s="19"/>
      <c r="GBI563" s="20"/>
      <c r="GBJ563" s="20"/>
      <c r="GBK563" s="9"/>
      <c r="GBL563" s="19"/>
      <c r="GBM563" s="19"/>
      <c r="GBN563" s="19"/>
      <c r="GBO563" s="19"/>
      <c r="GBP563" s="19"/>
      <c r="GBQ563" s="20"/>
      <c r="GBR563" s="19"/>
      <c r="GBS563" s="19"/>
      <c r="GBT563" s="19"/>
      <c r="GBU563" s="20"/>
      <c r="GBV563" s="20"/>
      <c r="GBW563" s="31"/>
      <c r="GBX563" s="31"/>
      <c r="GBY563" s="19"/>
      <c r="GBZ563" s="20"/>
      <c r="GCA563" s="20"/>
      <c r="GCB563" s="9"/>
      <c r="GCC563" s="19"/>
      <c r="GCD563" s="19"/>
      <c r="GCE563" s="19"/>
      <c r="GCF563" s="19"/>
      <c r="GCG563" s="19"/>
      <c r="GCH563" s="20"/>
      <c r="GCI563" s="19"/>
      <c r="GCJ563" s="19"/>
      <c r="GCK563" s="19"/>
      <c r="GCL563" s="20"/>
      <c r="GCM563" s="20"/>
      <c r="GCN563" s="31"/>
      <c r="GCO563" s="31"/>
      <c r="GCP563" s="19"/>
      <c r="GCQ563" s="20"/>
      <c r="GCR563" s="20"/>
      <c r="GCS563" s="9"/>
      <c r="GCT563" s="19"/>
      <c r="GCU563" s="19"/>
      <c r="GCV563" s="19"/>
      <c r="GCW563" s="19"/>
      <c r="GCX563" s="19"/>
      <c r="GCY563" s="20"/>
      <c r="GCZ563" s="19"/>
      <c r="GDA563" s="19"/>
      <c r="GDB563" s="19"/>
      <c r="GDC563" s="20"/>
      <c r="GDD563" s="20"/>
      <c r="GDE563" s="31"/>
      <c r="GDF563" s="31"/>
      <c r="GDG563" s="19"/>
      <c r="GDH563" s="20"/>
      <c r="GDI563" s="20"/>
      <c r="GDJ563" s="9"/>
      <c r="GDK563" s="19"/>
      <c r="GDL563" s="19"/>
      <c r="GDM563" s="19"/>
      <c r="GDN563" s="19"/>
      <c r="GDO563" s="19"/>
      <c r="GDP563" s="20"/>
      <c r="GDQ563" s="19"/>
      <c r="GDR563" s="19"/>
      <c r="GDS563" s="19"/>
      <c r="GDT563" s="20"/>
      <c r="GDU563" s="20"/>
      <c r="GDV563" s="31"/>
      <c r="GDW563" s="31"/>
      <c r="GDX563" s="19"/>
      <c r="GDY563" s="20"/>
      <c r="GDZ563" s="20"/>
      <c r="GEA563" s="9"/>
      <c r="GEB563" s="19"/>
      <c r="GEC563" s="19"/>
      <c r="GED563" s="19"/>
      <c r="GEE563" s="19"/>
      <c r="GEF563" s="19"/>
      <c r="GEG563" s="20"/>
      <c r="GEH563" s="19"/>
      <c r="GEI563" s="19"/>
      <c r="GEJ563" s="19"/>
      <c r="GEK563" s="20"/>
      <c r="GEL563" s="20"/>
      <c r="GEM563" s="31"/>
      <c r="GEN563" s="31"/>
      <c r="GEO563" s="19"/>
      <c r="GEP563" s="20"/>
      <c r="GEQ563" s="20"/>
      <c r="GER563" s="9"/>
      <c r="GES563" s="19"/>
      <c r="GET563" s="19"/>
      <c r="GEU563" s="19"/>
      <c r="GEV563" s="19"/>
      <c r="GEW563" s="19"/>
      <c r="GEX563" s="20"/>
      <c r="GEY563" s="19"/>
      <c r="GEZ563" s="19"/>
      <c r="GFA563" s="19"/>
      <c r="GFB563" s="20"/>
      <c r="GFC563" s="20"/>
      <c r="GFD563" s="31"/>
      <c r="GFE563" s="31"/>
      <c r="GFF563" s="19"/>
      <c r="GFG563" s="20"/>
      <c r="GFH563" s="20"/>
      <c r="GFI563" s="9"/>
      <c r="GFJ563" s="19"/>
      <c r="GFK563" s="19"/>
      <c r="GFL563" s="19"/>
      <c r="GFM563" s="19"/>
      <c r="GFN563" s="19"/>
      <c r="GFO563" s="20"/>
      <c r="GFP563" s="19"/>
      <c r="GFQ563" s="19"/>
      <c r="GFR563" s="19"/>
      <c r="GFS563" s="20"/>
      <c r="GFT563" s="20"/>
      <c r="GFU563" s="31"/>
      <c r="GFV563" s="31"/>
      <c r="GFW563" s="19"/>
      <c r="GFX563" s="20"/>
      <c r="GFY563" s="20"/>
      <c r="GFZ563" s="9"/>
      <c r="GGA563" s="19"/>
      <c r="GGB563" s="19"/>
      <c r="GGC563" s="19"/>
      <c r="GGD563" s="19"/>
      <c r="GGE563" s="19"/>
      <c r="GGF563" s="20"/>
      <c r="GGG563" s="19"/>
      <c r="GGH563" s="19"/>
      <c r="GGI563" s="19"/>
      <c r="GGJ563" s="20"/>
      <c r="GGK563" s="20"/>
      <c r="GGL563" s="31"/>
      <c r="GGM563" s="31"/>
      <c r="GGN563" s="19"/>
      <c r="GGO563" s="20"/>
      <c r="GGP563" s="20"/>
      <c r="GGQ563" s="9"/>
      <c r="GGR563" s="19"/>
      <c r="GGS563" s="19"/>
      <c r="GGT563" s="19"/>
      <c r="GGU563" s="19"/>
      <c r="GGV563" s="19"/>
      <c r="GGW563" s="20"/>
      <c r="GGX563" s="19"/>
      <c r="GGY563" s="19"/>
      <c r="GGZ563" s="19"/>
      <c r="GHA563" s="20"/>
      <c r="GHB563" s="20"/>
      <c r="GHC563" s="31"/>
      <c r="GHD563" s="31"/>
      <c r="GHE563" s="19"/>
      <c r="GHF563" s="20"/>
      <c r="GHG563" s="20"/>
      <c r="GHH563" s="9"/>
      <c r="GHI563" s="19"/>
      <c r="GHJ563" s="19"/>
      <c r="GHK563" s="19"/>
      <c r="GHL563" s="19"/>
      <c r="GHM563" s="19"/>
      <c r="GHN563" s="20"/>
      <c r="GHO563" s="19"/>
      <c r="GHP563" s="19"/>
      <c r="GHQ563" s="19"/>
      <c r="GHR563" s="20"/>
      <c r="GHS563" s="20"/>
      <c r="GHT563" s="31"/>
      <c r="GHU563" s="31"/>
      <c r="GHV563" s="19"/>
      <c r="GHW563" s="20"/>
      <c r="GHX563" s="20"/>
      <c r="GHY563" s="9"/>
      <c r="GHZ563" s="19"/>
      <c r="GIA563" s="19"/>
      <c r="GIB563" s="19"/>
      <c r="GIC563" s="19"/>
      <c r="GID563" s="19"/>
      <c r="GIE563" s="20"/>
      <c r="GIF563" s="19"/>
      <c r="GIG563" s="19"/>
      <c r="GIH563" s="19"/>
      <c r="GII563" s="20"/>
      <c r="GIJ563" s="20"/>
      <c r="GIK563" s="31"/>
      <c r="GIL563" s="31"/>
      <c r="GIM563" s="19"/>
      <c r="GIN563" s="20"/>
      <c r="GIO563" s="20"/>
      <c r="GIP563" s="9"/>
      <c r="GIQ563" s="19"/>
      <c r="GIR563" s="19"/>
      <c r="GIS563" s="19"/>
      <c r="GIT563" s="19"/>
      <c r="GIU563" s="19"/>
      <c r="GIV563" s="20"/>
      <c r="GIW563" s="19"/>
      <c r="GIX563" s="19"/>
      <c r="GIY563" s="19"/>
      <c r="GIZ563" s="20"/>
      <c r="GJA563" s="20"/>
      <c r="GJB563" s="31"/>
      <c r="GJC563" s="31"/>
      <c r="GJD563" s="19"/>
      <c r="GJE563" s="20"/>
      <c r="GJF563" s="20"/>
      <c r="GJG563" s="9"/>
      <c r="GJH563" s="19"/>
      <c r="GJI563" s="19"/>
      <c r="GJJ563" s="19"/>
      <c r="GJK563" s="19"/>
      <c r="GJL563" s="19"/>
      <c r="GJM563" s="20"/>
      <c r="GJN563" s="19"/>
      <c r="GJO563" s="19"/>
      <c r="GJP563" s="19"/>
      <c r="GJQ563" s="20"/>
      <c r="GJR563" s="20"/>
      <c r="GJS563" s="31"/>
      <c r="GJT563" s="31"/>
      <c r="GJU563" s="19"/>
      <c r="GJV563" s="20"/>
      <c r="GJW563" s="20"/>
      <c r="GJX563" s="9"/>
      <c r="GJY563" s="19"/>
      <c r="GJZ563" s="19"/>
      <c r="GKA563" s="19"/>
      <c r="GKB563" s="19"/>
      <c r="GKC563" s="19"/>
      <c r="GKD563" s="20"/>
      <c r="GKE563" s="19"/>
      <c r="GKF563" s="19"/>
      <c r="GKG563" s="19"/>
      <c r="GKH563" s="20"/>
      <c r="GKI563" s="20"/>
      <c r="GKJ563" s="31"/>
      <c r="GKK563" s="31"/>
      <c r="GKL563" s="19"/>
      <c r="GKM563" s="20"/>
      <c r="GKN563" s="20"/>
      <c r="GKO563" s="9"/>
      <c r="GKP563" s="19"/>
      <c r="GKQ563" s="19"/>
      <c r="GKR563" s="19"/>
      <c r="GKS563" s="19"/>
      <c r="GKT563" s="19"/>
      <c r="GKU563" s="20"/>
      <c r="GKV563" s="19"/>
      <c r="GKW563" s="19"/>
      <c r="GKX563" s="19"/>
      <c r="GKY563" s="20"/>
      <c r="GKZ563" s="20"/>
      <c r="GLA563" s="31"/>
      <c r="GLB563" s="31"/>
      <c r="GLC563" s="19"/>
      <c r="GLD563" s="20"/>
      <c r="GLE563" s="20"/>
      <c r="GLF563" s="9"/>
      <c r="GLG563" s="19"/>
      <c r="GLH563" s="19"/>
      <c r="GLI563" s="19"/>
      <c r="GLJ563" s="19"/>
      <c r="GLK563" s="19"/>
      <c r="GLL563" s="20"/>
      <c r="GLM563" s="19"/>
      <c r="GLN563" s="19"/>
      <c r="GLO563" s="19"/>
      <c r="GLP563" s="20"/>
      <c r="GLQ563" s="20"/>
      <c r="GLR563" s="31"/>
      <c r="GLS563" s="31"/>
      <c r="GLT563" s="19"/>
      <c r="GLU563" s="20"/>
      <c r="GLV563" s="20"/>
      <c r="GLW563" s="9"/>
      <c r="GLX563" s="19"/>
      <c r="GLY563" s="19"/>
      <c r="GLZ563" s="19"/>
      <c r="GMA563" s="19"/>
      <c r="GMB563" s="19"/>
      <c r="GMC563" s="20"/>
      <c r="GMD563" s="19"/>
      <c r="GME563" s="19"/>
      <c r="GMF563" s="19"/>
      <c r="GMG563" s="20"/>
      <c r="GMH563" s="20"/>
      <c r="GMI563" s="31"/>
      <c r="GMJ563" s="31"/>
      <c r="GMK563" s="19"/>
      <c r="GML563" s="20"/>
      <c r="GMM563" s="20"/>
      <c r="GMN563" s="9"/>
      <c r="GMO563" s="19"/>
      <c r="GMP563" s="19"/>
      <c r="GMQ563" s="19"/>
      <c r="GMR563" s="19"/>
      <c r="GMS563" s="19"/>
      <c r="GMT563" s="20"/>
      <c r="GMU563" s="19"/>
      <c r="GMV563" s="19"/>
      <c r="GMW563" s="19"/>
      <c r="GMX563" s="20"/>
      <c r="GMY563" s="20"/>
      <c r="GMZ563" s="31"/>
      <c r="GNA563" s="31"/>
      <c r="GNB563" s="19"/>
      <c r="GNC563" s="20"/>
      <c r="GND563" s="20"/>
      <c r="GNE563" s="9"/>
      <c r="GNF563" s="19"/>
      <c r="GNG563" s="19"/>
      <c r="GNH563" s="19"/>
      <c r="GNI563" s="19"/>
      <c r="GNJ563" s="19"/>
      <c r="GNK563" s="20"/>
      <c r="GNL563" s="19"/>
      <c r="GNM563" s="19"/>
      <c r="GNN563" s="19"/>
      <c r="GNO563" s="20"/>
      <c r="GNP563" s="20"/>
      <c r="GNQ563" s="31"/>
      <c r="GNR563" s="31"/>
      <c r="GNS563" s="19"/>
      <c r="GNT563" s="20"/>
      <c r="GNU563" s="20"/>
      <c r="GNV563" s="9"/>
      <c r="GNW563" s="19"/>
      <c r="GNX563" s="19"/>
      <c r="GNY563" s="19"/>
      <c r="GNZ563" s="19"/>
      <c r="GOA563" s="19"/>
      <c r="GOB563" s="20"/>
      <c r="GOC563" s="19"/>
      <c r="GOD563" s="19"/>
      <c r="GOE563" s="19"/>
      <c r="GOF563" s="20"/>
      <c r="GOG563" s="20"/>
      <c r="GOH563" s="31"/>
      <c r="GOI563" s="31"/>
      <c r="GOJ563" s="19"/>
      <c r="GOK563" s="20"/>
      <c r="GOL563" s="20"/>
      <c r="GOM563" s="9"/>
      <c r="GON563" s="19"/>
      <c r="GOO563" s="19"/>
      <c r="GOP563" s="19"/>
      <c r="GOQ563" s="19"/>
      <c r="GOR563" s="19"/>
      <c r="GOS563" s="20"/>
      <c r="GOT563" s="19"/>
      <c r="GOU563" s="19"/>
      <c r="GOV563" s="19"/>
      <c r="GOW563" s="20"/>
      <c r="GOX563" s="20"/>
      <c r="GOY563" s="31"/>
      <c r="GOZ563" s="31"/>
      <c r="GPA563" s="19"/>
      <c r="GPB563" s="20"/>
      <c r="GPC563" s="20"/>
      <c r="GPD563" s="9"/>
      <c r="GPE563" s="19"/>
      <c r="GPF563" s="19"/>
      <c r="GPG563" s="19"/>
      <c r="GPH563" s="19"/>
      <c r="GPI563" s="19"/>
      <c r="GPJ563" s="20"/>
      <c r="GPK563" s="19"/>
      <c r="GPL563" s="19"/>
      <c r="GPM563" s="19"/>
      <c r="GPN563" s="20"/>
      <c r="GPO563" s="20"/>
      <c r="GPP563" s="31"/>
      <c r="GPQ563" s="31"/>
      <c r="GPR563" s="19"/>
      <c r="GPS563" s="20"/>
      <c r="GPT563" s="20"/>
      <c r="GPU563" s="9"/>
      <c r="GPV563" s="19"/>
      <c r="GPW563" s="19"/>
      <c r="GPX563" s="19"/>
      <c r="GPY563" s="19"/>
      <c r="GPZ563" s="19"/>
      <c r="GQA563" s="20"/>
      <c r="GQB563" s="19"/>
      <c r="GQC563" s="19"/>
      <c r="GQD563" s="19"/>
      <c r="GQE563" s="20"/>
      <c r="GQF563" s="20"/>
      <c r="GQG563" s="31"/>
      <c r="GQH563" s="31"/>
      <c r="GQI563" s="19"/>
      <c r="GQJ563" s="20"/>
      <c r="GQK563" s="20"/>
      <c r="GQL563" s="9"/>
      <c r="GQM563" s="19"/>
      <c r="GQN563" s="19"/>
      <c r="GQO563" s="19"/>
      <c r="GQP563" s="19"/>
      <c r="GQQ563" s="19"/>
      <c r="GQR563" s="20"/>
      <c r="GQS563" s="19"/>
      <c r="GQT563" s="19"/>
      <c r="GQU563" s="19"/>
      <c r="GQV563" s="20"/>
      <c r="GQW563" s="20"/>
      <c r="GQX563" s="31"/>
      <c r="GQY563" s="31"/>
      <c r="GQZ563" s="19"/>
      <c r="GRA563" s="20"/>
      <c r="GRB563" s="20"/>
      <c r="GRC563" s="9"/>
      <c r="GRD563" s="19"/>
      <c r="GRE563" s="19"/>
      <c r="GRF563" s="19"/>
      <c r="GRG563" s="19"/>
      <c r="GRH563" s="19"/>
      <c r="GRI563" s="20"/>
      <c r="GRJ563" s="19"/>
      <c r="GRK563" s="19"/>
      <c r="GRL563" s="19"/>
      <c r="GRM563" s="20"/>
      <c r="GRN563" s="20"/>
      <c r="GRO563" s="31"/>
      <c r="GRP563" s="31"/>
      <c r="GRQ563" s="19"/>
      <c r="GRR563" s="20"/>
      <c r="GRS563" s="20"/>
      <c r="GRT563" s="9"/>
      <c r="GRU563" s="19"/>
      <c r="GRV563" s="19"/>
      <c r="GRW563" s="19"/>
      <c r="GRX563" s="19"/>
      <c r="GRY563" s="19"/>
      <c r="GRZ563" s="20"/>
      <c r="GSA563" s="19"/>
      <c r="GSB563" s="19"/>
      <c r="GSC563" s="19"/>
      <c r="GSD563" s="20"/>
      <c r="GSE563" s="20"/>
      <c r="GSF563" s="31"/>
      <c r="GSG563" s="31"/>
      <c r="GSH563" s="19"/>
      <c r="GSI563" s="20"/>
      <c r="GSJ563" s="20"/>
      <c r="GSK563" s="9"/>
      <c r="GSL563" s="19"/>
      <c r="GSM563" s="19"/>
      <c r="GSN563" s="19"/>
      <c r="GSO563" s="19"/>
      <c r="GSP563" s="19"/>
      <c r="GSQ563" s="20"/>
      <c r="GSR563" s="19"/>
      <c r="GSS563" s="19"/>
      <c r="GST563" s="19"/>
      <c r="GSU563" s="20"/>
      <c r="GSV563" s="20"/>
      <c r="GSW563" s="31"/>
      <c r="GSX563" s="31"/>
      <c r="GSY563" s="19"/>
      <c r="GSZ563" s="20"/>
      <c r="GTA563" s="20"/>
      <c r="GTB563" s="9"/>
      <c r="GTC563" s="19"/>
      <c r="GTD563" s="19"/>
      <c r="GTE563" s="19"/>
      <c r="GTF563" s="19"/>
      <c r="GTG563" s="19"/>
      <c r="GTH563" s="20"/>
      <c r="GTI563" s="19"/>
      <c r="GTJ563" s="19"/>
      <c r="GTK563" s="19"/>
      <c r="GTL563" s="20"/>
      <c r="GTM563" s="20"/>
      <c r="GTN563" s="31"/>
      <c r="GTO563" s="31"/>
      <c r="GTP563" s="19"/>
      <c r="GTQ563" s="20"/>
      <c r="GTR563" s="20"/>
      <c r="GTS563" s="9"/>
      <c r="GTT563" s="19"/>
      <c r="GTU563" s="19"/>
      <c r="GTV563" s="19"/>
      <c r="GTW563" s="19"/>
      <c r="GTX563" s="19"/>
      <c r="GTY563" s="20"/>
      <c r="GTZ563" s="19"/>
      <c r="GUA563" s="19"/>
      <c r="GUB563" s="19"/>
      <c r="GUC563" s="20"/>
      <c r="GUD563" s="20"/>
      <c r="GUE563" s="31"/>
      <c r="GUF563" s="31"/>
      <c r="GUG563" s="19"/>
      <c r="GUH563" s="20"/>
      <c r="GUI563" s="20"/>
      <c r="GUJ563" s="9"/>
      <c r="GUK563" s="19"/>
      <c r="GUL563" s="19"/>
      <c r="GUM563" s="19"/>
      <c r="GUN563" s="19"/>
      <c r="GUO563" s="19"/>
      <c r="GUP563" s="20"/>
      <c r="GUQ563" s="19"/>
      <c r="GUR563" s="19"/>
      <c r="GUS563" s="19"/>
      <c r="GUT563" s="20"/>
      <c r="GUU563" s="20"/>
      <c r="GUV563" s="31"/>
      <c r="GUW563" s="31"/>
      <c r="GUX563" s="19"/>
      <c r="GUY563" s="20"/>
      <c r="GUZ563" s="20"/>
      <c r="GVA563" s="9"/>
      <c r="GVB563" s="19"/>
      <c r="GVC563" s="19"/>
      <c r="GVD563" s="19"/>
      <c r="GVE563" s="19"/>
      <c r="GVF563" s="19"/>
      <c r="GVG563" s="20"/>
      <c r="GVH563" s="19"/>
      <c r="GVI563" s="19"/>
      <c r="GVJ563" s="19"/>
      <c r="GVK563" s="20"/>
      <c r="GVL563" s="20"/>
      <c r="GVM563" s="31"/>
      <c r="GVN563" s="31"/>
      <c r="GVO563" s="19"/>
      <c r="GVP563" s="20"/>
      <c r="GVQ563" s="20"/>
      <c r="GVR563" s="9"/>
      <c r="GVS563" s="19"/>
      <c r="GVT563" s="19"/>
      <c r="GVU563" s="19"/>
      <c r="GVV563" s="19"/>
      <c r="GVW563" s="19"/>
      <c r="GVX563" s="20"/>
      <c r="GVY563" s="19"/>
      <c r="GVZ563" s="19"/>
      <c r="GWA563" s="19"/>
      <c r="GWB563" s="20"/>
      <c r="GWC563" s="20"/>
      <c r="GWD563" s="31"/>
      <c r="GWE563" s="31"/>
      <c r="GWF563" s="19"/>
      <c r="GWG563" s="20"/>
      <c r="GWH563" s="20"/>
      <c r="GWI563" s="9"/>
      <c r="GWJ563" s="19"/>
      <c r="GWK563" s="19"/>
      <c r="GWL563" s="19"/>
      <c r="GWM563" s="19"/>
      <c r="GWN563" s="19"/>
      <c r="GWO563" s="20"/>
      <c r="GWP563" s="19"/>
      <c r="GWQ563" s="19"/>
      <c r="GWR563" s="19"/>
      <c r="GWS563" s="20"/>
      <c r="GWT563" s="20"/>
      <c r="GWU563" s="31"/>
      <c r="GWV563" s="31"/>
      <c r="GWW563" s="19"/>
      <c r="GWX563" s="20"/>
      <c r="GWY563" s="20"/>
      <c r="GWZ563" s="9"/>
      <c r="GXA563" s="19"/>
      <c r="GXB563" s="19"/>
      <c r="GXC563" s="19"/>
      <c r="GXD563" s="19"/>
      <c r="GXE563" s="19"/>
      <c r="GXF563" s="20"/>
      <c r="GXG563" s="19"/>
      <c r="GXH563" s="19"/>
      <c r="GXI563" s="19"/>
      <c r="GXJ563" s="20"/>
      <c r="GXK563" s="20"/>
      <c r="GXL563" s="31"/>
      <c r="GXM563" s="31"/>
      <c r="GXN563" s="19"/>
      <c r="GXO563" s="20"/>
      <c r="GXP563" s="20"/>
      <c r="GXQ563" s="9"/>
      <c r="GXR563" s="19"/>
      <c r="GXS563" s="19"/>
      <c r="GXT563" s="19"/>
      <c r="GXU563" s="19"/>
      <c r="GXV563" s="19"/>
      <c r="GXW563" s="20"/>
      <c r="GXX563" s="19"/>
      <c r="GXY563" s="19"/>
      <c r="GXZ563" s="19"/>
      <c r="GYA563" s="20"/>
      <c r="GYB563" s="20"/>
      <c r="GYC563" s="31"/>
      <c r="GYD563" s="31"/>
      <c r="GYE563" s="19"/>
      <c r="GYF563" s="20"/>
      <c r="GYG563" s="20"/>
      <c r="GYH563" s="9"/>
      <c r="GYI563" s="19"/>
      <c r="GYJ563" s="19"/>
      <c r="GYK563" s="19"/>
      <c r="GYL563" s="19"/>
      <c r="GYM563" s="19"/>
      <c r="GYN563" s="20"/>
      <c r="GYO563" s="19"/>
      <c r="GYP563" s="19"/>
      <c r="GYQ563" s="19"/>
      <c r="GYR563" s="20"/>
      <c r="GYS563" s="20"/>
      <c r="GYT563" s="31"/>
      <c r="GYU563" s="31"/>
      <c r="GYV563" s="19"/>
      <c r="GYW563" s="20"/>
      <c r="GYX563" s="20"/>
      <c r="GYY563" s="9"/>
      <c r="GYZ563" s="19"/>
      <c r="GZA563" s="19"/>
      <c r="GZB563" s="19"/>
      <c r="GZC563" s="19"/>
      <c r="GZD563" s="19"/>
      <c r="GZE563" s="20"/>
      <c r="GZF563" s="19"/>
      <c r="GZG563" s="19"/>
      <c r="GZH563" s="19"/>
      <c r="GZI563" s="20"/>
      <c r="GZJ563" s="20"/>
      <c r="GZK563" s="31"/>
      <c r="GZL563" s="31"/>
      <c r="GZM563" s="19"/>
      <c r="GZN563" s="20"/>
      <c r="GZO563" s="20"/>
      <c r="GZP563" s="9"/>
      <c r="GZQ563" s="19"/>
      <c r="GZR563" s="19"/>
      <c r="GZS563" s="19"/>
      <c r="GZT563" s="19"/>
      <c r="GZU563" s="19"/>
      <c r="GZV563" s="20"/>
      <c r="GZW563" s="19"/>
      <c r="GZX563" s="19"/>
      <c r="GZY563" s="19"/>
      <c r="GZZ563" s="20"/>
      <c r="HAA563" s="20"/>
      <c r="HAB563" s="31"/>
      <c r="HAC563" s="31"/>
      <c r="HAD563" s="19"/>
      <c r="HAE563" s="20"/>
      <c r="HAF563" s="20"/>
      <c r="HAG563" s="9"/>
      <c r="HAH563" s="19"/>
      <c r="HAI563" s="19"/>
      <c r="HAJ563" s="19"/>
      <c r="HAK563" s="19"/>
      <c r="HAL563" s="19"/>
      <c r="HAM563" s="20"/>
      <c r="HAN563" s="19"/>
      <c r="HAO563" s="19"/>
      <c r="HAP563" s="19"/>
      <c r="HAQ563" s="20"/>
      <c r="HAR563" s="20"/>
      <c r="HAS563" s="31"/>
      <c r="HAT563" s="31"/>
      <c r="HAU563" s="19"/>
      <c r="HAV563" s="20"/>
      <c r="HAW563" s="20"/>
      <c r="HAX563" s="9"/>
      <c r="HAY563" s="19"/>
      <c r="HAZ563" s="19"/>
      <c r="HBA563" s="19"/>
      <c r="HBB563" s="19"/>
      <c r="HBC563" s="19"/>
      <c r="HBD563" s="20"/>
      <c r="HBE563" s="19"/>
      <c r="HBF563" s="19"/>
      <c r="HBG563" s="19"/>
      <c r="HBH563" s="20"/>
      <c r="HBI563" s="20"/>
      <c r="HBJ563" s="31"/>
      <c r="HBK563" s="31"/>
      <c r="HBL563" s="19"/>
      <c r="HBM563" s="20"/>
      <c r="HBN563" s="20"/>
      <c r="HBO563" s="9"/>
      <c r="HBP563" s="19"/>
      <c r="HBQ563" s="19"/>
      <c r="HBR563" s="19"/>
      <c r="HBS563" s="19"/>
      <c r="HBT563" s="19"/>
      <c r="HBU563" s="20"/>
      <c r="HBV563" s="19"/>
      <c r="HBW563" s="19"/>
      <c r="HBX563" s="19"/>
      <c r="HBY563" s="20"/>
      <c r="HBZ563" s="20"/>
      <c r="HCA563" s="31"/>
      <c r="HCB563" s="31"/>
      <c r="HCC563" s="19"/>
      <c r="HCD563" s="20"/>
      <c r="HCE563" s="20"/>
      <c r="HCF563" s="9"/>
      <c r="HCG563" s="19"/>
      <c r="HCH563" s="19"/>
      <c r="HCI563" s="19"/>
      <c r="HCJ563" s="19"/>
      <c r="HCK563" s="19"/>
      <c r="HCL563" s="20"/>
      <c r="HCM563" s="19"/>
      <c r="HCN563" s="19"/>
      <c r="HCO563" s="19"/>
      <c r="HCP563" s="20"/>
      <c r="HCQ563" s="20"/>
      <c r="HCR563" s="31"/>
      <c r="HCS563" s="31"/>
      <c r="HCT563" s="19"/>
      <c r="HCU563" s="20"/>
      <c r="HCV563" s="20"/>
      <c r="HCW563" s="9"/>
      <c r="HCX563" s="19"/>
      <c r="HCY563" s="19"/>
      <c r="HCZ563" s="19"/>
      <c r="HDA563" s="19"/>
      <c r="HDB563" s="19"/>
      <c r="HDC563" s="20"/>
      <c r="HDD563" s="19"/>
      <c r="HDE563" s="19"/>
      <c r="HDF563" s="19"/>
      <c r="HDG563" s="20"/>
      <c r="HDH563" s="20"/>
      <c r="HDI563" s="31"/>
      <c r="HDJ563" s="31"/>
      <c r="HDK563" s="19"/>
      <c r="HDL563" s="20"/>
      <c r="HDM563" s="20"/>
      <c r="HDN563" s="9"/>
      <c r="HDO563" s="19"/>
      <c r="HDP563" s="19"/>
      <c r="HDQ563" s="19"/>
      <c r="HDR563" s="19"/>
      <c r="HDS563" s="19"/>
      <c r="HDT563" s="20"/>
      <c r="HDU563" s="19"/>
      <c r="HDV563" s="19"/>
      <c r="HDW563" s="19"/>
      <c r="HDX563" s="20"/>
      <c r="HDY563" s="20"/>
      <c r="HDZ563" s="31"/>
      <c r="HEA563" s="31"/>
      <c r="HEB563" s="19"/>
      <c r="HEC563" s="20"/>
      <c r="HED563" s="20"/>
      <c r="HEE563" s="9"/>
      <c r="HEF563" s="19"/>
      <c r="HEG563" s="19"/>
      <c r="HEH563" s="19"/>
      <c r="HEI563" s="19"/>
      <c r="HEJ563" s="19"/>
      <c r="HEK563" s="20"/>
      <c r="HEL563" s="19"/>
      <c r="HEM563" s="19"/>
      <c r="HEN563" s="19"/>
      <c r="HEO563" s="20"/>
      <c r="HEP563" s="20"/>
      <c r="HEQ563" s="31"/>
      <c r="HER563" s="31"/>
      <c r="HES563" s="19"/>
      <c r="HET563" s="20"/>
      <c r="HEU563" s="20"/>
      <c r="HEV563" s="9"/>
      <c r="HEW563" s="19"/>
      <c r="HEX563" s="19"/>
      <c r="HEY563" s="19"/>
      <c r="HEZ563" s="19"/>
      <c r="HFA563" s="19"/>
      <c r="HFB563" s="20"/>
      <c r="HFC563" s="19"/>
      <c r="HFD563" s="19"/>
      <c r="HFE563" s="19"/>
      <c r="HFF563" s="20"/>
      <c r="HFG563" s="20"/>
      <c r="HFH563" s="31"/>
      <c r="HFI563" s="31"/>
      <c r="HFJ563" s="19"/>
      <c r="HFK563" s="20"/>
      <c r="HFL563" s="20"/>
      <c r="HFM563" s="9"/>
      <c r="HFN563" s="19"/>
      <c r="HFO563" s="19"/>
      <c r="HFP563" s="19"/>
      <c r="HFQ563" s="19"/>
      <c r="HFR563" s="19"/>
      <c r="HFS563" s="20"/>
      <c r="HFT563" s="19"/>
      <c r="HFU563" s="19"/>
      <c r="HFV563" s="19"/>
      <c r="HFW563" s="20"/>
      <c r="HFX563" s="20"/>
      <c r="HFY563" s="31"/>
      <c r="HFZ563" s="31"/>
      <c r="HGA563" s="19"/>
      <c r="HGB563" s="20"/>
      <c r="HGC563" s="20"/>
      <c r="HGD563" s="9"/>
      <c r="HGE563" s="19"/>
      <c r="HGF563" s="19"/>
      <c r="HGG563" s="19"/>
      <c r="HGH563" s="19"/>
      <c r="HGI563" s="19"/>
      <c r="HGJ563" s="20"/>
      <c r="HGK563" s="19"/>
      <c r="HGL563" s="19"/>
      <c r="HGM563" s="19"/>
      <c r="HGN563" s="20"/>
      <c r="HGO563" s="20"/>
      <c r="HGP563" s="31"/>
      <c r="HGQ563" s="31"/>
      <c r="HGR563" s="19"/>
      <c r="HGS563" s="20"/>
      <c r="HGT563" s="20"/>
      <c r="HGU563" s="9"/>
      <c r="HGV563" s="19"/>
      <c r="HGW563" s="19"/>
      <c r="HGX563" s="19"/>
      <c r="HGY563" s="19"/>
      <c r="HGZ563" s="19"/>
      <c r="HHA563" s="20"/>
      <c r="HHB563" s="19"/>
      <c r="HHC563" s="19"/>
      <c r="HHD563" s="19"/>
      <c r="HHE563" s="20"/>
      <c r="HHF563" s="20"/>
      <c r="HHG563" s="31"/>
      <c r="HHH563" s="31"/>
      <c r="HHI563" s="19"/>
      <c r="HHJ563" s="20"/>
      <c r="HHK563" s="20"/>
      <c r="HHL563" s="9"/>
      <c r="HHM563" s="19"/>
      <c r="HHN563" s="19"/>
      <c r="HHO563" s="19"/>
      <c r="HHP563" s="19"/>
      <c r="HHQ563" s="19"/>
      <c r="HHR563" s="20"/>
      <c r="HHS563" s="19"/>
      <c r="HHT563" s="19"/>
      <c r="HHU563" s="19"/>
      <c r="HHV563" s="20"/>
      <c r="HHW563" s="20"/>
      <c r="HHX563" s="31"/>
      <c r="HHY563" s="31"/>
      <c r="HHZ563" s="19"/>
      <c r="HIA563" s="20"/>
      <c r="HIB563" s="20"/>
      <c r="HIC563" s="9"/>
      <c r="HID563" s="19"/>
      <c r="HIE563" s="19"/>
      <c r="HIF563" s="19"/>
      <c r="HIG563" s="19"/>
      <c r="HIH563" s="19"/>
      <c r="HII563" s="20"/>
      <c r="HIJ563" s="19"/>
      <c r="HIK563" s="19"/>
      <c r="HIL563" s="19"/>
      <c r="HIM563" s="20"/>
      <c r="HIN563" s="20"/>
      <c r="HIO563" s="31"/>
      <c r="HIP563" s="31"/>
      <c r="HIQ563" s="19"/>
      <c r="HIR563" s="20"/>
      <c r="HIS563" s="20"/>
      <c r="HIT563" s="9"/>
      <c r="HIU563" s="19"/>
      <c r="HIV563" s="19"/>
      <c r="HIW563" s="19"/>
      <c r="HIX563" s="19"/>
      <c r="HIY563" s="19"/>
      <c r="HIZ563" s="20"/>
      <c r="HJA563" s="19"/>
      <c r="HJB563" s="19"/>
      <c r="HJC563" s="19"/>
      <c r="HJD563" s="20"/>
      <c r="HJE563" s="20"/>
      <c r="HJF563" s="31"/>
      <c r="HJG563" s="31"/>
      <c r="HJH563" s="19"/>
      <c r="HJI563" s="20"/>
      <c r="HJJ563" s="20"/>
      <c r="HJK563" s="9"/>
      <c r="HJL563" s="19"/>
      <c r="HJM563" s="19"/>
      <c r="HJN563" s="19"/>
      <c r="HJO563" s="19"/>
      <c r="HJP563" s="19"/>
      <c r="HJQ563" s="20"/>
      <c r="HJR563" s="19"/>
      <c r="HJS563" s="19"/>
      <c r="HJT563" s="19"/>
      <c r="HJU563" s="20"/>
      <c r="HJV563" s="20"/>
      <c r="HJW563" s="31"/>
      <c r="HJX563" s="31"/>
      <c r="HJY563" s="19"/>
      <c r="HJZ563" s="20"/>
      <c r="HKA563" s="20"/>
      <c r="HKB563" s="9"/>
      <c r="HKC563" s="19"/>
      <c r="HKD563" s="19"/>
      <c r="HKE563" s="19"/>
      <c r="HKF563" s="19"/>
      <c r="HKG563" s="19"/>
      <c r="HKH563" s="20"/>
      <c r="HKI563" s="19"/>
      <c r="HKJ563" s="19"/>
      <c r="HKK563" s="19"/>
      <c r="HKL563" s="20"/>
      <c r="HKM563" s="20"/>
      <c r="HKN563" s="31"/>
      <c r="HKO563" s="31"/>
      <c r="HKP563" s="19"/>
      <c r="HKQ563" s="20"/>
      <c r="HKR563" s="20"/>
      <c r="HKS563" s="9"/>
      <c r="HKT563" s="19"/>
      <c r="HKU563" s="19"/>
      <c r="HKV563" s="19"/>
      <c r="HKW563" s="19"/>
      <c r="HKX563" s="19"/>
      <c r="HKY563" s="20"/>
      <c r="HKZ563" s="19"/>
      <c r="HLA563" s="19"/>
      <c r="HLB563" s="19"/>
      <c r="HLC563" s="20"/>
      <c r="HLD563" s="20"/>
      <c r="HLE563" s="31"/>
      <c r="HLF563" s="31"/>
      <c r="HLG563" s="19"/>
      <c r="HLH563" s="20"/>
      <c r="HLI563" s="20"/>
      <c r="HLJ563" s="9"/>
      <c r="HLK563" s="19"/>
      <c r="HLL563" s="19"/>
      <c r="HLM563" s="19"/>
      <c r="HLN563" s="19"/>
      <c r="HLO563" s="19"/>
      <c r="HLP563" s="20"/>
      <c r="HLQ563" s="19"/>
      <c r="HLR563" s="19"/>
      <c r="HLS563" s="19"/>
      <c r="HLT563" s="20"/>
      <c r="HLU563" s="20"/>
      <c r="HLV563" s="31"/>
      <c r="HLW563" s="31"/>
      <c r="HLX563" s="19"/>
      <c r="HLY563" s="20"/>
      <c r="HLZ563" s="20"/>
      <c r="HMA563" s="9"/>
      <c r="HMB563" s="19"/>
      <c r="HMC563" s="19"/>
      <c r="HMD563" s="19"/>
      <c r="HME563" s="19"/>
      <c r="HMF563" s="19"/>
      <c r="HMG563" s="20"/>
      <c r="HMH563" s="19"/>
      <c r="HMI563" s="19"/>
      <c r="HMJ563" s="19"/>
      <c r="HMK563" s="20"/>
      <c r="HML563" s="20"/>
      <c r="HMM563" s="31"/>
      <c r="HMN563" s="31"/>
      <c r="HMO563" s="19"/>
      <c r="HMP563" s="20"/>
      <c r="HMQ563" s="20"/>
      <c r="HMR563" s="9"/>
      <c r="HMS563" s="19"/>
      <c r="HMT563" s="19"/>
      <c r="HMU563" s="19"/>
      <c r="HMV563" s="19"/>
      <c r="HMW563" s="19"/>
      <c r="HMX563" s="20"/>
      <c r="HMY563" s="19"/>
      <c r="HMZ563" s="19"/>
      <c r="HNA563" s="19"/>
      <c r="HNB563" s="20"/>
      <c r="HNC563" s="20"/>
      <c r="HND563" s="31"/>
      <c r="HNE563" s="31"/>
      <c r="HNF563" s="19"/>
      <c r="HNG563" s="20"/>
      <c r="HNH563" s="20"/>
      <c r="HNI563" s="9"/>
      <c r="HNJ563" s="19"/>
      <c r="HNK563" s="19"/>
      <c r="HNL563" s="19"/>
      <c r="HNM563" s="19"/>
      <c r="HNN563" s="19"/>
      <c r="HNO563" s="20"/>
      <c r="HNP563" s="19"/>
      <c r="HNQ563" s="19"/>
      <c r="HNR563" s="19"/>
      <c r="HNS563" s="20"/>
      <c r="HNT563" s="20"/>
      <c r="HNU563" s="31"/>
      <c r="HNV563" s="31"/>
      <c r="HNW563" s="19"/>
      <c r="HNX563" s="20"/>
      <c r="HNY563" s="20"/>
      <c r="HNZ563" s="9"/>
      <c r="HOA563" s="19"/>
      <c r="HOB563" s="19"/>
      <c r="HOC563" s="19"/>
      <c r="HOD563" s="19"/>
      <c r="HOE563" s="19"/>
      <c r="HOF563" s="20"/>
      <c r="HOG563" s="19"/>
      <c r="HOH563" s="19"/>
      <c r="HOI563" s="19"/>
      <c r="HOJ563" s="20"/>
      <c r="HOK563" s="20"/>
      <c r="HOL563" s="31"/>
      <c r="HOM563" s="31"/>
      <c r="HON563" s="19"/>
      <c r="HOO563" s="20"/>
      <c r="HOP563" s="20"/>
      <c r="HOQ563" s="9"/>
      <c r="HOR563" s="19"/>
      <c r="HOS563" s="19"/>
      <c r="HOT563" s="19"/>
      <c r="HOU563" s="19"/>
      <c r="HOV563" s="19"/>
      <c r="HOW563" s="20"/>
      <c r="HOX563" s="19"/>
      <c r="HOY563" s="19"/>
      <c r="HOZ563" s="19"/>
      <c r="HPA563" s="20"/>
      <c r="HPB563" s="20"/>
      <c r="HPC563" s="31"/>
      <c r="HPD563" s="31"/>
      <c r="HPE563" s="19"/>
      <c r="HPF563" s="20"/>
      <c r="HPG563" s="20"/>
      <c r="HPH563" s="9"/>
      <c r="HPI563" s="19"/>
      <c r="HPJ563" s="19"/>
      <c r="HPK563" s="19"/>
      <c r="HPL563" s="19"/>
      <c r="HPM563" s="19"/>
      <c r="HPN563" s="20"/>
      <c r="HPO563" s="19"/>
      <c r="HPP563" s="19"/>
      <c r="HPQ563" s="19"/>
      <c r="HPR563" s="20"/>
      <c r="HPS563" s="20"/>
      <c r="HPT563" s="31"/>
      <c r="HPU563" s="31"/>
      <c r="HPV563" s="19"/>
      <c r="HPW563" s="20"/>
      <c r="HPX563" s="20"/>
      <c r="HPY563" s="9"/>
      <c r="HPZ563" s="19"/>
      <c r="HQA563" s="19"/>
      <c r="HQB563" s="19"/>
      <c r="HQC563" s="19"/>
      <c r="HQD563" s="19"/>
      <c r="HQE563" s="20"/>
      <c r="HQF563" s="19"/>
      <c r="HQG563" s="19"/>
      <c r="HQH563" s="19"/>
      <c r="HQI563" s="20"/>
      <c r="HQJ563" s="20"/>
      <c r="HQK563" s="31"/>
      <c r="HQL563" s="31"/>
      <c r="HQM563" s="19"/>
      <c r="HQN563" s="20"/>
      <c r="HQO563" s="20"/>
      <c r="HQP563" s="9"/>
      <c r="HQQ563" s="19"/>
      <c r="HQR563" s="19"/>
      <c r="HQS563" s="19"/>
      <c r="HQT563" s="19"/>
      <c r="HQU563" s="19"/>
      <c r="HQV563" s="20"/>
      <c r="HQW563" s="19"/>
      <c r="HQX563" s="19"/>
      <c r="HQY563" s="19"/>
      <c r="HQZ563" s="20"/>
      <c r="HRA563" s="20"/>
      <c r="HRB563" s="31"/>
      <c r="HRC563" s="31"/>
      <c r="HRD563" s="19"/>
      <c r="HRE563" s="20"/>
      <c r="HRF563" s="20"/>
      <c r="HRG563" s="9"/>
      <c r="HRH563" s="19"/>
      <c r="HRI563" s="19"/>
      <c r="HRJ563" s="19"/>
      <c r="HRK563" s="19"/>
      <c r="HRL563" s="19"/>
      <c r="HRM563" s="20"/>
      <c r="HRN563" s="19"/>
      <c r="HRO563" s="19"/>
      <c r="HRP563" s="19"/>
      <c r="HRQ563" s="20"/>
      <c r="HRR563" s="20"/>
      <c r="HRS563" s="31"/>
      <c r="HRT563" s="31"/>
      <c r="HRU563" s="19"/>
      <c r="HRV563" s="20"/>
      <c r="HRW563" s="20"/>
      <c r="HRX563" s="9"/>
      <c r="HRY563" s="19"/>
      <c r="HRZ563" s="19"/>
      <c r="HSA563" s="19"/>
      <c r="HSB563" s="19"/>
      <c r="HSC563" s="19"/>
      <c r="HSD563" s="20"/>
      <c r="HSE563" s="19"/>
      <c r="HSF563" s="19"/>
      <c r="HSG563" s="19"/>
      <c r="HSH563" s="20"/>
      <c r="HSI563" s="20"/>
      <c r="HSJ563" s="31"/>
      <c r="HSK563" s="31"/>
      <c r="HSL563" s="19"/>
      <c r="HSM563" s="20"/>
      <c r="HSN563" s="20"/>
      <c r="HSO563" s="9"/>
      <c r="HSP563" s="19"/>
      <c r="HSQ563" s="19"/>
      <c r="HSR563" s="19"/>
      <c r="HSS563" s="19"/>
      <c r="HST563" s="19"/>
      <c r="HSU563" s="20"/>
      <c r="HSV563" s="19"/>
      <c r="HSW563" s="19"/>
      <c r="HSX563" s="19"/>
      <c r="HSY563" s="20"/>
      <c r="HSZ563" s="20"/>
      <c r="HTA563" s="31"/>
      <c r="HTB563" s="31"/>
      <c r="HTC563" s="19"/>
      <c r="HTD563" s="20"/>
      <c r="HTE563" s="20"/>
      <c r="HTF563" s="9"/>
      <c r="HTG563" s="19"/>
      <c r="HTH563" s="19"/>
      <c r="HTI563" s="19"/>
      <c r="HTJ563" s="19"/>
      <c r="HTK563" s="19"/>
      <c r="HTL563" s="20"/>
      <c r="HTM563" s="19"/>
      <c r="HTN563" s="19"/>
      <c r="HTO563" s="19"/>
      <c r="HTP563" s="20"/>
      <c r="HTQ563" s="20"/>
      <c r="HTR563" s="31"/>
      <c r="HTS563" s="31"/>
      <c r="HTT563" s="19"/>
      <c r="HTU563" s="20"/>
      <c r="HTV563" s="20"/>
      <c r="HTW563" s="9"/>
      <c r="HTX563" s="19"/>
      <c r="HTY563" s="19"/>
      <c r="HTZ563" s="19"/>
      <c r="HUA563" s="19"/>
      <c r="HUB563" s="19"/>
      <c r="HUC563" s="20"/>
      <c r="HUD563" s="19"/>
      <c r="HUE563" s="19"/>
      <c r="HUF563" s="19"/>
      <c r="HUG563" s="20"/>
      <c r="HUH563" s="20"/>
      <c r="HUI563" s="31"/>
      <c r="HUJ563" s="31"/>
      <c r="HUK563" s="19"/>
      <c r="HUL563" s="20"/>
      <c r="HUM563" s="20"/>
      <c r="HUN563" s="9"/>
      <c r="HUO563" s="19"/>
      <c r="HUP563" s="19"/>
      <c r="HUQ563" s="19"/>
      <c r="HUR563" s="19"/>
      <c r="HUS563" s="19"/>
      <c r="HUT563" s="20"/>
      <c r="HUU563" s="19"/>
      <c r="HUV563" s="19"/>
      <c r="HUW563" s="19"/>
      <c r="HUX563" s="20"/>
      <c r="HUY563" s="20"/>
      <c r="HUZ563" s="31"/>
      <c r="HVA563" s="31"/>
      <c r="HVB563" s="19"/>
      <c r="HVC563" s="20"/>
      <c r="HVD563" s="20"/>
      <c r="HVE563" s="9"/>
      <c r="HVF563" s="19"/>
      <c r="HVG563" s="19"/>
      <c r="HVH563" s="19"/>
      <c r="HVI563" s="19"/>
      <c r="HVJ563" s="19"/>
      <c r="HVK563" s="20"/>
      <c r="HVL563" s="19"/>
      <c r="HVM563" s="19"/>
      <c r="HVN563" s="19"/>
      <c r="HVO563" s="20"/>
      <c r="HVP563" s="20"/>
      <c r="HVQ563" s="31"/>
      <c r="HVR563" s="31"/>
      <c r="HVS563" s="19"/>
      <c r="HVT563" s="20"/>
      <c r="HVU563" s="20"/>
      <c r="HVV563" s="9"/>
      <c r="HVW563" s="19"/>
      <c r="HVX563" s="19"/>
      <c r="HVY563" s="19"/>
      <c r="HVZ563" s="19"/>
      <c r="HWA563" s="19"/>
      <c r="HWB563" s="20"/>
      <c r="HWC563" s="19"/>
      <c r="HWD563" s="19"/>
      <c r="HWE563" s="19"/>
      <c r="HWF563" s="20"/>
      <c r="HWG563" s="20"/>
      <c r="HWH563" s="31"/>
      <c r="HWI563" s="31"/>
      <c r="HWJ563" s="19"/>
      <c r="HWK563" s="20"/>
      <c r="HWL563" s="20"/>
      <c r="HWM563" s="9"/>
      <c r="HWN563" s="19"/>
      <c r="HWO563" s="19"/>
      <c r="HWP563" s="19"/>
      <c r="HWQ563" s="19"/>
      <c r="HWR563" s="19"/>
      <c r="HWS563" s="20"/>
      <c r="HWT563" s="19"/>
      <c r="HWU563" s="19"/>
      <c r="HWV563" s="19"/>
      <c r="HWW563" s="20"/>
      <c r="HWX563" s="20"/>
      <c r="HWY563" s="31"/>
      <c r="HWZ563" s="31"/>
      <c r="HXA563" s="19"/>
      <c r="HXB563" s="20"/>
      <c r="HXC563" s="20"/>
      <c r="HXD563" s="9"/>
      <c r="HXE563" s="19"/>
      <c r="HXF563" s="19"/>
      <c r="HXG563" s="19"/>
      <c r="HXH563" s="19"/>
      <c r="HXI563" s="19"/>
      <c r="HXJ563" s="20"/>
      <c r="HXK563" s="19"/>
      <c r="HXL563" s="19"/>
      <c r="HXM563" s="19"/>
      <c r="HXN563" s="20"/>
      <c r="HXO563" s="20"/>
      <c r="HXP563" s="31"/>
      <c r="HXQ563" s="31"/>
      <c r="HXR563" s="19"/>
      <c r="HXS563" s="20"/>
      <c r="HXT563" s="20"/>
      <c r="HXU563" s="9"/>
      <c r="HXV563" s="19"/>
      <c r="HXW563" s="19"/>
      <c r="HXX563" s="19"/>
      <c r="HXY563" s="19"/>
      <c r="HXZ563" s="19"/>
      <c r="HYA563" s="20"/>
      <c r="HYB563" s="19"/>
      <c r="HYC563" s="19"/>
      <c r="HYD563" s="19"/>
      <c r="HYE563" s="20"/>
      <c r="HYF563" s="20"/>
      <c r="HYG563" s="31"/>
      <c r="HYH563" s="31"/>
      <c r="HYI563" s="19"/>
      <c r="HYJ563" s="20"/>
      <c r="HYK563" s="20"/>
      <c r="HYL563" s="9"/>
      <c r="HYM563" s="19"/>
      <c r="HYN563" s="19"/>
      <c r="HYO563" s="19"/>
      <c r="HYP563" s="19"/>
      <c r="HYQ563" s="19"/>
      <c r="HYR563" s="20"/>
      <c r="HYS563" s="19"/>
      <c r="HYT563" s="19"/>
      <c r="HYU563" s="19"/>
      <c r="HYV563" s="20"/>
      <c r="HYW563" s="20"/>
      <c r="HYX563" s="31"/>
      <c r="HYY563" s="31"/>
      <c r="HYZ563" s="19"/>
      <c r="HZA563" s="20"/>
      <c r="HZB563" s="20"/>
      <c r="HZC563" s="9"/>
      <c r="HZD563" s="19"/>
      <c r="HZE563" s="19"/>
      <c r="HZF563" s="19"/>
      <c r="HZG563" s="19"/>
      <c r="HZH563" s="19"/>
      <c r="HZI563" s="20"/>
      <c r="HZJ563" s="19"/>
      <c r="HZK563" s="19"/>
      <c r="HZL563" s="19"/>
      <c r="HZM563" s="20"/>
      <c r="HZN563" s="20"/>
      <c r="HZO563" s="31"/>
      <c r="HZP563" s="31"/>
      <c r="HZQ563" s="19"/>
      <c r="HZR563" s="20"/>
      <c r="HZS563" s="20"/>
      <c r="HZT563" s="9"/>
      <c r="HZU563" s="19"/>
      <c r="HZV563" s="19"/>
      <c r="HZW563" s="19"/>
      <c r="HZX563" s="19"/>
      <c r="HZY563" s="19"/>
      <c r="HZZ563" s="20"/>
      <c r="IAA563" s="19"/>
      <c r="IAB563" s="19"/>
      <c r="IAC563" s="19"/>
      <c r="IAD563" s="20"/>
      <c r="IAE563" s="20"/>
      <c r="IAF563" s="31"/>
      <c r="IAG563" s="31"/>
      <c r="IAH563" s="19"/>
      <c r="IAI563" s="20"/>
      <c r="IAJ563" s="20"/>
      <c r="IAK563" s="9"/>
      <c r="IAL563" s="19"/>
      <c r="IAM563" s="19"/>
      <c r="IAN563" s="19"/>
      <c r="IAO563" s="19"/>
      <c r="IAP563" s="19"/>
      <c r="IAQ563" s="20"/>
      <c r="IAR563" s="19"/>
      <c r="IAS563" s="19"/>
      <c r="IAT563" s="19"/>
      <c r="IAU563" s="20"/>
      <c r="IAV563" s="20"/>
      <c r="IAW563" s="31"/>
      <c r="IAX563" s="31"/>
      <c r="IAY563" s="19"/>
      <c r="IAZ563" s="20"/>
      <c r="IBA563" s="20"/>
      <c r="IBB563" s="9"/>
      <c r="IBC563" s="19"/>
      <c r="IBD563" s="19"/>
      <c r="IBE563" s="19"/>
      <c r="IBF563" s="19"/>
      <c r="IBG563" s="19"/>
      <c r="IBH563" s="20"/>
      <c r="IBI563" s="19"/>
      <c r="IBJ563" s="19"/>
      <c r="IBK563" s="19"/>
      <c r="IBL563" s="20"/>
      <c r="IBM563" s="20"/>
      <c r="IBN563" s="31"/>
      <c r="IBO563" s="31"/>
      <c r="IBP563" s="19"/>
      <c r="IBQ563" s="20"/>
      <c r="IBR563" s="20"/>
      <c r="IBS563" s="9"/>
      <c r="IBT563" s="19"/>
      <c r="IBU563" s="19"/>
      <c r="IBV563" s="19"/>
      <c r="IBW563" s="19"/>
      <c r="IBX563" s="19"/>
      <c r="IBY563" s="20"/>
      <c r="IBZ563" s="19"/>
      <c r="ICA563" s="19"/>
      <c r="ICB563" s="19"/>
      <c r="ICC563" s="20"/>
      <c r="ICD563" s="20"/>
      <c r="ICE563" s="31"/>
      <c r="ICF563" s="31"/>
      <c r="ICG563" s="19"/>
      <c r="ICH563" s="20"/>
      <c r="ICI563" s="20"/>
      <c r="ICJ563" s="9"/>
      <c r="ICK563" s="19"/>
      <c r="ICL563" s="19"/>
      <c r="ICM563" s="19"/>
      <c r="ICN563" s="19"/>
      <c r="ICO563" s="19"/>
      <c r="ICP563" s="20"/>
      <c r="ICQ563" s="19"/>
      <c r="ICR563" s="19"/>
      <c r="ICS563" s="19"/>
      <c r="ICT563" s="20"/>
      <c r="ICU563" s="20"/>
      <c r="ICV563" s="31"/>
      <c r="ICW563" s="31"/>
      <c r="ICX563" s="19"/>
      <c r="ICY563" s="20"/>
      <c r="ICZ563" s="20"/>
      <c r="IDA563" s="9"/>
      <c r="IDB563" s="19"/>
      <c r="IDC563" s="19"/>
      <c r="IDD563" s="19"/>
      <c r="IDE563" s="19"/>
      <c r="IDF563" s="19"/>
      <c r="IDG563" s="20"/>
      <c r="IDH563" s="19"/>
      <c r="IDI563" s="19"/>
      <c r="IDJ563" s="19"/>
      <c r="IDK563" s="20"/>
      <c r="IDL563" s="20"/>
      <c r="IDM563" s="31"/>
      <c r="IDN563" s="31"/>
      <c r="IDO563" s="19"/>
      <c r="IDP563" s="20"/>
      <c r="IDQ563" s="20"/>
      <c r="IDR563" s="9"/>
      <c r="IDS563" s="19"/>
      <c r="IDT563" s="19"/>
      <c r="IDU563" s="19"/>
      <c r="IDV563" s="19"/>
      <c r="IDW563" s="19"/>
      <c r="IDX563" s="20"/>
      <c r="IDY563" s="19"/>
      <c r="IDZ563" s="19"/>
      <c r="IEA563" s="19"/>
      <c r="IEB563" s="20"/>
      <c r="IEC563" s="20"/>
      <c r="IED563" s="31"/>
      <c r="IEE563" s="31"/>
      <c r="IEF563" s="19"/>
      <c r="IEG563" s="20"/>
      <c r="IEH563" s="20"/>
      <c r="IEI563" s="9"/>
      <c r="IEJ563" s="19"/>
      <c r="IEK563" s="19"/>
      <c r="IEL563" s="19"/>
      <c r="IEM563" s="19"/>
      <c r="IEN563" s="19"/>
      <c r="IEO563" s="20"/>
      <c r="IEP563" s="19"/>
      <c r="IEQ563" s="19"/>
      <c r="IER563" s="19"/>
      <c r="IES563" s="20"/>
      <c r="IET563" s="20"/>
      <c r="IEU563" s="31"/>
      <c r="IEV563" s="31"/>
      <c r="IEW563" s="19"/>
      <c r="IEX563" s="20"/>
      <c r="IEY563" s="20"/>
      <c r="IEZ563" s="9"/>
      <c r="IFA563" s="19"/>
      <c r="IFB563" s="19"/>
      <c r="IFC563" s="19"/>
      <c r="IFD563" s="19"/>
      <c r="IFE563" s="19"/>
      <c r="IFF563" s="20"/>
      <c r="IFG563" s="19"/>
      <c r="IFH563" s="19"/>
      <c r="IFI563" s="19"/>
      <c r="IFJ563" s="20"/>
      <c r="IFK563" s="20"/>
      <c r="IFL563" s="31"/>
      <c r="IFM563" s="31"/>
      <c r="IFN563" s="19"/>
      <c r="IFO563" s="20"/>
      <c r="IFP563" s="20"/>
      <c r="IFQ563" s="9"/>
      <c r="IFR563" s="19"/>
      <c r="IFS563" s="19"/>
      <c r="IFT563" s="19"/>
      <c r="IFU563" s="19"/>
      <c r="IFV563" s="19"/>
      <c r="IFW563" s="20"/>
      <c r="IFX563" s="19"/>
      <c r="IFY563" s="19"/>
      <c r="IFZ563" s="19"/>
      <c r="IGA563" s="20"/>
      <c r="IGB563" s="20"/>
      <c r="IGC563" s="31"/>
      <c r="IGD563" s="31"/>
      <c r="IGE563" s="19"/>
      <c r="IGF563" s="20"/>
      <c r="IGG563" s="20"/>
      <c r="IGH563" s="9"/>
      <c r="IGI563" s="19"/>
      <c r="IGJ563" s="19"/>
      <c r="IGK563" s="19"/>
      <c r="IGL563" s="19"/>
      <c r="IGM563" s="19"/>
      <c r="IGN563" s="20"/>
      <c r="IGO563" s="19"/>
      <c r="IGP563" s="19"/>
      <c r="IGQ563" s="19"/>
      <c r="IGR563" s="20"/>
      <c r="IGS563" s="20"/>
      <c r="IGT563" s="31"/>
      <c r="IGU563" s="31"/>
      <c r="IGV563" s="19"/>
      <c r="IGW563" s="20"/>
      <c r="IGX563" s="20"/>
      <c r="IGY563" s="9"/>
      <c r="IGZ563" s="19"/>
      <c r="IHA563" s="19"/>
      <c r="IHB563" s="19"/>
      <c r="IHC563" s="19"/>
      <c r="IHD563" s="19"/>
      <c r="IHE563" s="20"/>
      <c r="IHF563" s="19"/>
      <c r="IHG563" s="19"/>
      <c r="IHH563" s="19"/>
      <c r="IHI563" s="20"/>
      <c r="IHJ563" s="20"/>
      <c r="IHK563" s="31"/>
      <c r="IHL563" s="31"/>
      <c r="IHM563" s="19"/>
      <c r="IHN563" s="20"/>
      <c r="IHO563" s="20"/>
      <c r="IHP563" s="9"/>
      <c r="IHQ563" s="19"/>
      <c r="IHR563" s="19"/>
      <c r="IHS563" s="19"/>
      <c r="IHT563" s="19"/>
      <c r="IHU563" s="19"/>
      <c r="IHV563" s="20"/>
      <c r="IHW563" s="19"/>
      <c r="IHX563" s="19"/>
      <c r="IHY563" s="19"/>
      <c r="IHZ563" s="20"/>
      <c r="IIA563" s="20"/>
      <c r="IIB563" s="31"/>
      <c r="IIC563" s="31"/>
      <c r="IID563" s="19"/>
      <c r="IIE563" s="20"/>
      <c r="IIF563" s="20"/>
      <c r="IIG563" s="9"/>
      <c r="IIH563" s="19"/>
      <c r="III563" s="19"/>
      <c r="IIJ563" s="19"/>
      <c r="IIK563" s="19"/>
      <c r="IIL563" s="19"/>
      <c r="IIM563" s="20"/>
      <c r="IIN563" s="19"/>
      <c r="IIO563" s="19"/>
      <c r="IIP563" s="19"/>
      <c r="IIQ563" s="20"/>
      <c r="IIR563" s="20"/>
      <c r="IIS563" s="31"/>
      <c r="IIT563" s="31"/>
      <c r="IIU563" s="19"/>
      <c r="IIV563" s="20"/>
      <c r="IIW563" s="20"/>
      <c r="IIX563" s="9"/>
      <c r="IIY563" s="19"/>
      <c r="IIZ563" s="19"/>
      <c r="IJA563" s="19"/>
      <c r="IJB563" s="19"/>
      <c r="IJC563" s="19"/>
      <c r="IJD563" s="20"/>
      <c r="IJE563" s="19"/>
      <c r="IJF563" s="19"/>
      <c r="IJG563" s="19"/>
      <c r="IJH563" s="20"/>
      <c r="IJI563" s="20"/>
      <c r="IJJ563" s="31"/>
      <c r="IJK563" s="31"/>
      <c r="IJL563" s="19"/>
      <c r="IJM563" s="20"/>
      <c r="IJN563" s="20"/>
      <c r="IJO563" s="9"/>
      <c r="IJP563" s="19"/>
      <c r="IJQ563" s="19"/>
      <c r="IJR563" s="19"/>
      <c r="IJS563" s="19"/>
      <c r="IJT563" s="19"/>
      <c r="IJU563" s="20"/>
      <c r="IJV563" s="19"/>
      <c r="IJW563" s="19"/>
      <c r="IJX563" s="19"/>
      <c r="IJY563" s="20"/>
      <c r="IJZ563" s="20"/>
      <c r="IKA563" s="31"/>
      <c r="IKB563" s="31"/>
      <c r="IKC563" s="19"/>
      <c r="IKD563" s="20"/>
      <c r="IKE563" s="20"/>
      <c r="IKF563" s="9"/>
      <c r="IKG563" s="19"/>
      <c r="IKH563" s="19"/>
      <c r="IKI563" s="19"/>
      <c r="IKJ563" s="19"/>
      <c r="IKK563" s="19"/>
      <c r="IKL563" s="20"/>
      <c r="IKM563" s="19"/>
      <c r="IKN563" s="19"/>
      <c r="IKO563" s="19"/>
      <c r="IKP563" s="20"/>
      <c r="IKQ563" s="20"/>
      <c r="IKR563" s="31"/>
      <c r="IKS563" s="31"/>
      <c r="IKT563" s="19"/>
      <c r="IKU563" s="20"/>
      <c r="IKV563" s="20"/>
      <c r="IKW563" s="9"/>
      <c r="IKX563" s="19"/>
      <c r="IKY563" s="19"/>
      <c r="IKZ563" s="19"/>
      <c r="ILA563" s="19"/>
      <c r="ILB563" s="19"/>
      <c r="ILC563" s="20"/>
      <c r="ILD563" s="19"/>
      <c r="ILE563" s="19"/>
      <c r="ILF563" s="19"/>
      <c r="ILG563" s="20"/>
      <c r="ILH563" s="20"/>
      <c r="ILI563" s="31"/>
      <c r="ILJ563" s="31"/>
      <c r="ILK563" s="19"/>
      <c r="ILL563" s="20"/>
      <c r="ILM563" s="20"/>
      <c r="ILN563" s="9"/>
      <c r="ILO563" s="19"/>
      <c r="ILP563" s="19"/>
      <c r="ILQ563" s="19"/>
      <c r="ILR563" s="19"/>
      <c r="ILS563" s="19"/>
      <c r="ILT563" s="20"/>
      <c r="ILU563" s="19"/>
      <c r="ILV563" s="19"/>
      <c r="ILW563" s="19"/>
      <c r="ILX563" s="20"/>
      <c r="ILY563" s="20"/>
      <c r="ILZ563" s="31"/>
      <c r="IMA563" s="31"/>
      <c r="IMB563" s="19"/>
      <c r="IMC563" s="20"/>
      <c r="IMD563" s="20"/>
      <c r="IME563" s="9"/>
      <c r="IMF563" s="19"/>
      <c r="IMG563" s="19"/>
      <c r="IMH563" s="19"/>
      <c r="IMI563" s="19"/>
      <c r="IMJ563" s="19"/>
      <c r="IMK563" s="20"/>
      <c r="IML563" s="19"/>
      <c r="IMM563" s="19"/>
      <c r="IMN563" s="19"/>
      <c r="IMO563" s="20"/>
      <c r="IMP563" s="20"/>
      <c r="IMQ563" s="31"/>
      <c r="IMR563" s="31"/>
      <c r="IMS563" s="19"/>
      <c r="IMT563" s="20"/>
      <c r="IMU563" s="20"/>
      <c r="IMV563" s="9"/>
      <c r="IMW563" s="19"/>
      <c r="IMX563" s="19"/>
      <c r="IMY563" s="19"/>
      <c r="IMZ563" s="19"/>
      <c r="INA563" s="19"/>
      <c r="INB563" s="20"/>
      <c r="INC563" s="19"/>
      <c r="IND563" s="19"/>
      <c r="INE563" s="19"/>
      <c r="INF563" s="20"/>
      <c r="ING563" s="20"/>
      <c r="INH563" s="31"/>
      <c r="INI563" s="31"/>
      <c r="INJ563" s="19"/>
      <c r="INK563" s="20"/>
      <c r="INL563" s="20"/>
      <c r="INM563" s="9"/>
      <c r="INN563" s="19"/>
      <c r="INO563" s="19"/>
      <c r="INP563" s="19"/>
      <c r="INQ563" s="19"/>
      <c r="INR563" s="19"/>
      <c r="INS563" s="20"/>
      <c r="INT563" s="19"/>
      <c r="INU563" s="19"/>
      <c r="INV563" s="19"/>
      <c r="INW563" s="20"/>
      <c r="INX563" s="20"/>
      <c r="INY563" s="31"/>
      <c r="INZ563" s="31"/>
      <c r="IOA563" s="19"/>
      <c r="IOB563" s="20"/>
      <c r="IOC563" s="20"/>
      <c r="IOD563" s="9"/>
      <c r="IOE563" s="19"/>
      <c r="IOF563" s="19"/>
      <c r="IOG563" s="19"/>
      <c r="IOH563" s="19"/>
      <c r="IOI563" s="19"/>
      <c r="IOJ563" s="20"/>
      <c r="IOK563" s="19"/>
      <c r="IOL563" s="19"/>
      <c r="IOM563" s="19"/>
      <c r="ION563" s="20"/>
      <c r="IOO563" s="20"/>
      <c r="IOP563" s="31"/>
      <c r="IOQ563" s="31"/>
      <c r="IOR563" s="19"/>
      <c r="IOS563" s="20"/>
      <c r="IOT563" s="20"/>
      <c r="IOU563" s="9"/>
      <c r="IOV563" s="19"/>
      <c r="IOW563" s="19"/>
      <c r="IOX563" s="19"/>
      <c r="IOY563" s="19"/>
      <c r="IOZ563" s="19"/>
      <c r="IPA563" s="20"/>
      <c r="IPB563" s="19"/>
      <c r="IPC563" s="19"/>
      <c r="IPD563" s="19"/>
      <c r="IPE563" s="20"/>
      <c r="IPF563" s="20"/>
      <c r="IPG563" s="31"/>
      <c r="IPH563" s="31"/>
      <c r="IPI563" s="19"/>
      <c r="IPJ563" s="20"/>
      <c r="IPK563" s="20"/>
      <c r="IPL563" s="9"/>
      <c r="IPM563" s="19"/>
      <c r="IPN563" s="19"/>
      <c r="IPO563" s="19"/>
      <c r="IPP563" s="19"/>
      <c r="IPQ563" s="19"/>
      <c r="IPR563" s="20"/>
      <c r="IPS563" s="19"/>
      <c r="IPT563" s="19"/>
      <c r="IPU563" s="19"/>
      <c r="IPV563" s="20"/>
      <c r="IPW563" s="20"/>
      <c r="IPX563" s="31"/>
      <c r="IPY563" s="31"/>
      <c r="IPZ563" s="19"/>
      <c r="IQA563" s="20"/>
      <c r="IQB563" s="20"/>
      <c r="IQC563" s="9"/>
      <c r="IQD563" s="19"/>
      <c r="IQE563" s="19"/>
      <c r="IQF563" s="19"/>
      <c r="IQG563" s="19"/>
      <c r="IQH563" s="19"/>
      <c r="IQI563" s="20"/>
      <c r="IQJ563" s="19"/>
      <c r="IQK563" s="19"/>
      <c r="IQL563" s="19"/>
      <c r="IQM563" s="20"/>
      <c r="IQN563" s="20"/>
      <c r="IQO563" s="31"/>
      <c r="IQP563" s="31"/>
      <c r="IQQ563" s="19"/>
      <c r="IQR563" s="20"/>
      <c r="IQS563" s="20"/>
      <c r="IQT563" s="9"/>
      <c r="IQU563" s="19"/>
      <c r="IQV563" s="19"/>
      <c r="IQW563" s="19"/>
      <c r="IQX563" s="19"/>
      <c r="IQY563" s="19"/>
      <c r="IQZ563" s="20"/>
      <c r="IRA563" s="19"/>
      <c r="IRB563" s="19"/>
      <c r="IRC563" s="19"/>
      <c r="IRD563" s="20"/>
      <c r="IRE563" s="20"/>
      <c r="IRF563" s="31"/>
      <c r="IRG563" s="31"/>
      <c r="IRH563" s="19"/>
      <c r="IRI563" s="20"/>
      <c r="IRJ563" s="20"/>
      <c r="IRK563" s="9"/>
      <c r="IRL563" s="19"/>
      <c r="IRM563" s="19"/>
      <c r="IRN563" s="19"/>
      <c r="IRO563" s="19"/>
      <c r="IRP563" s="19"/>
      <c r="IRQ563" s="20"/>
      <c r="IRR563" s="19"/>
      <c r="IRS563" s="19"/>
      <c r="IRT563" s="19"/>
      <c r="IRU563" s="20"/>
      <c r="IRV563" s="20"/>
      <c r="IRW563" s="31"/>
      <c r="IRX563" s="31"/>
      <c r="IRY563" s="19"/>
      <c r="IRZ563" s="20"/>
      <c r="ISA563" s="20"/>
      <c r="ISB563" s="9"/>
      <c r="ISC563" s="19"/>
      <c r="ISD563" s="19"/>
      <c r="ISE563" s="19"/>
      <c r="ISF563" s="19"/>
      <c r="ISG563" s="19"/>
      <c r="ISH563" s="20"/>
      <c r="ISI563" s="19"/>
      <c r="ISJ563" s="19"/>
      <c r="ISK563" s="19"/>
      <c r="ISL563" s="20"/>
      <c r="ISM563" s="20"/>
      <c r="ISN563" s="31"/>
      <c r="ISO563" s="31"/>
      <c r="ISP563" s="19"/>
      <c r="ISQ563" s="20"/>
      <c r="ISR563" s="20"/>
      <c r="ISS563" s="9"/>
      <c r="IST563" s="19"/>
      <c r="ISU563" s="19"/>
      <c r="ISV563" s="19"/>
      <c r="ISW563" s="19"/>
      <c r="ISX563" s="19"/>
      <c r="ISY563" s="20"/>
      <c r="ISZ563" s="19"/>
      <c r="ITA563" s="19"/>
      <c r="ITB563" s="19"/>
      <c r="ITC563" s="20"/>
      <c r="ITD563" s="20"/>
      <c r="ITE563" s="31"/>
      <c r="ITF563" s="31"/>
      <c r="ITG563" s="19"/>
      <c r="ITH563" s="20"/>
      <c r="ITI563" s="20"/>
      <c r="ITJ563" s="9"/>
      <c r="ITK563" s="19"/>
      <c r="ITL563" s="19"/>
      <c r="ITM563" s="19"/>
      <c r="ITN563" s="19"/>
      <c r="ITO563" s="19"/>
      <c r="ITP563" s="20"/>
      <c r="ITQ563" s="19"/>
      <c r="ITR563" s="19"/>
      <c r="ITS563" s="19"/>
      <c r="ITT563" s="20"/>
      <c r="ITU563" s="20"/>
      <c r="ITV563" s="31"/>
      <c r="ITW563" s="31"/>
      <c r="ITX563" s="19"/>
      <c r="ITY563" s="20"/>
      <c r="ITZ563" s="20"/>
      <c r="IUA563" s="9"/>
      <c r="IUB563" s="19"/>
      <c r="IUC563" s="19"/>
      <c r="IUD563" s="19"/>
      <c r="IUE563" s="19"/>
      <c r="IUF563" s="19"/>
      <c r="IUG563" s="20"/>
      <c r="IUH563" s="19"/>
      <c r="IUI563" s="19"/>
      <c r="IUJ563" s="19"/>
      <c r="IUK563" s="20"/>
      <c r="IUL563" s="20"/>
      <c r="IUM563" s="31"/>
      <c r="IUN563" s="31"/>
      <c r="IUO563" s="19"/>
      <c r="IUP563" s="20"/>
      <c r="IUQ563" s="20"/>
      <c r="IUR563" s="9"/>
      <c r="IUS563" s="19"/>
      <c r="IUT563" s="19"/>
      <c r="IUU563" s="19"/>
      <c r="IUV563" s="19"/>
      <c r="IUW563" s="19"/>
      <c r="IUX563" s="20"/>
      <c r="IUY563" s="19"/>
      <c r="IUZ563" s="19"/>
      <c r="IVA563" s="19"/>
      <c r="IVB563" s="20"/>
      <c r="IVC563" s="20"/>
      <c r="IVD563" s="31"/>
      <c r="IVE563" s="31"/>
      <c r="IVF563" s="19"/>
      <c r="IVG563" s="20"/>
      <c r="IVH563" s="20"/>
      <c r="IVI563" s="9"/>
      <c r="IVJ563" s="19"/>
      <c r="IVK563" s="19"/>
      <c r="IVL563" s="19"/>
      <c r="IVM563" s="19"/>
      <c r="IVN563" s="19"/>
      <c r="IVO563" s="20"/>
      <c r="IVP563" s="19"/>
      <c r="IVQ563" s="19"/>
      <c r="IVR563" s="19"/>
      <c r="IVS563" s="20"/>
      <c r="IVT563" s="20"/>
      <c r="IVU563" s="31"/>
      <c r="IVV563" s="31"/>
      <c r="IVW563" s="19"/>
      <c r="IVX563" s="20"/>
      <c r="IVY563" s="20"/>
      <c r="IVZ563" s="9"/>
      <c r="IWA563" s="19"/>
      <c r="IWB563" s="19"/>
      <c r="IWC563" s="19"/>
      <c r="IWD563" s="19"/>
      <c r="IWE563" s="19"/>
      <c r="IWF563" s="20"/>
      <c r="IWG563" s="19"/>
      <c r="IWH563" s="19"/>
      <c r="IWI563" s="19"/>
      <c r="IWJ563" s="20"/>
      <c r="IWK563" s="20"/>
      <c r="IWL563" s="31"/>
      <c r="IWM563" s="31"/>
      <c r="IWN563" s="19"/>
      <c r="IWO563" s="20"/>
      <c r="IWP563" s="20"/>
      <c r="IWQ563" s="9"/>
      <c r="IWR563" s="19"/>
      <c r="IWS563" s="19"/>
      <c r="IWT563" s="19"/>
      <c r="IWU563" s="19"/>
      <c r="IWV563" s="19"/>
      <c r="IWW563" s="20"/>
      <c r="IWX563" s="19"/>
      <c r="IWY563" s="19"/>
      <c r="IWZ563" s="19"/>
      <c r="IXA563" s="20"/>
      <c r="IXB563" s="20"/>
      <c r="IXC563" s="31"/>
      <c r="IXD563" s="31"/>
      <c r="IXE563" s="19"/>
      <c r="IXF563" s="20"/>
      <c r="IXG563" s="20"/>
      <c r="IXH563" s="9"/>
      <c r="IXI563" s="19"/>
      <c r="IXJ563" s="19"/>
      <c r="IXK563" s="19"/>
      <c r="IXL563" s="19"/>
      <c r="IXM563" s="19"/>
      <c r="IXN563" s="20"/>
      <c r="IXO563" s="19"/>
      <c r="IXP563" s="19"/>
      <c r="IXQ563" s="19"/>
      <c r="IXR563" s="20"/>
      <c r="IXS563" s="20"/>
      <c r="IXT563" s="31"/>
      <c r="IXU563" s="31"/>
      <c r="IXV563" s="19"/>
      <c r="IXW563" s="20"/>
      <c r="IXX563" s="20"/>
      <c r="IXY563" s="9"/>
      <c r="IXZ563" s="19"/>
      <c r="IYA563" s="19"/>
      <c r="IYB563" s="19"/>
      <c r="IYC563" s="19"/>
      <c r="IYD563" s="19"/>
      <c r="IYE563" s="20"/>
      <c r="IYF563" s="19"/>
      <c r="IYG563" s="19"/>
      <c r="IYH563" s="19"/>
      <c r="IYI563" s="20"/>
      <c r="IYJ563" s="20"/>
      <c r="IYK563" s="31"/>
      <c r="IYL563" s="31"/>
      <c r="IYM563" s="19"/>
      <c r="IYN563" s="20"/>
      <c r="IYO563" s="20"/>
      <c r="IYP563" s="9"/>
      <c r="IYQ563" s="19"/>
      <c r="IYR563" s="19"/>
      <c r="IYS563" s="19"/>
      <c r="IYT563" s="19"/>
      <c r="IYU563" s="19"/>
      <c r="IYV563" s="20"/>
      <c r="IYW563" s="19"/>
      <c r="IYX563" s="19"/>
      <c r="IYY563" s="19"/>
      <c r="IYZ563" s="20"/>
      <c r="IZA563" s="20"/>
      <c r="IZB563" s="31"/>
      <c r="IZC563" s="31"/>
      <c r="IZD563" s="19"/>
      <c r="IZE563" s="20"/>
      <c r="IZF563" s="20"/>
      <c r="IZG563" s="9"/>
      <c r="IZH563" s="19"/>
      <c r="IZI563" s="19"/>
      <c r="IZJ563" s="19"/>
      <c r="IZK563" s="19"/>
      <c r="IZL563" s="19"/>
      <c r="IZM563" s="20"/>
      <c r="IZN563" s="19"/>
      <c r="IZO563" s="19"/>
      <c r="IZP563" s="19"/>
      <c r="IZQ563" s="20"/>
      <c r="IZR563" s="20"/>
      <c r="IZS563" s="31"/>
      <c r="IZT563" s="31"/>
      <c r="IZU563" s="19"/>
      <c r="IZV563" s="20"/>
      <c r="IZW563" s="20"/>
      <c r="IZX563" s="9"/>
      <c r="IZY563" s="19"/>
      <c r="IZZ563" s="19"/>
      <c r="JAA563" s="19"/>
      <c r="JAB563" s="19"/>
      <c r="JAC563" s="19"/>
      <c r="JAD563" s="20"/>
      <c r="JAE563" s="19"/>
      <c r="JAF563" s="19"/>
      <c r="JAG563" s="19"/>
      <c r="JAH563" s="20"/>
      <c r="JAI563" s="20"/>
      <c r="JAJ563" s="31"/>
      <c r="JAK563" s="31"/>
      <c r="JAL563" s="19"/>
      <c r="JAM563" s="20"/>
      <c r="JAN563" s="20"/>
      <c r="JAO563" s="9"/>
      <c r="JAP563" s="19"/>
      <c r="JAQ563" s="19"/>
      <c r="JAR563" s="19"/>
      <c r="JAS563" s="19"/>
      <c r="JAT563" s="19"/>
      <c r="JAU563" s="20"/>
      <c r="JAV563" s="19"/>
      <c r="JAW563" s="19"/>
      <c r="JAX563" s="19"/>
      <c r="JAY563" s="20"/>
      <c r="JAZ563" s="20"/>
      <c r="JBA563" s="31"/>
      <c r="JBB563" s="31"/>
      <c r="JBC563" s="19"/>
      <c r="JBD563" s="20"/>
      <c r="JBE563" s="20"/>
      <c r="JBF563" s="9"/>
      <c r="JBG563" s="19"/>
      <c r="JBH563" s="19"/>
      <c r="JBI563" s="19"/>
      <c r="JBJ563" s="19"/>
      <c r="JBK563" s="19"/>
      <c r="JBL563" s="20"/>
      <c r="JBM563" s="19"/>
      <c r="JBN563" s="19"/>
      <c r="JBO563" s="19"/>
      <c r="JBP563" s="20"/>
      <c r="JBQ563" s="20"/>
      <c r="JBR563" s="31"/>
      <c r="JBS563" s="31"/>
      <c r="JBT563" s="19"/>
      <c r="JBU563" s="20"/>
      <c r="JBV563" s="20"/>
      <c r="JBW563" s="9"/>
      <c r="JBX563" s="19"/>
      <c r="JBY563" s="19"/>
      <c r="JBZ563" s="19"/>
      <c r="JCA563" s="19"/>
      <c r="JCB563" s="19"/>
      <c r="JCC563" s="20"/>
      <c r="JCD563" s="19"/>
      <c r="JCE563" s="19"/>
      <c r="JCF563" s="19"/>
      <c r="JCG563" s="20"/>
      <c r="JCH563" s="20"/>
      <c r="JCI563" s="31"/>
      <c r="JCJ563" s="31"/>
      <c r="JCK563" s="19"/>
      <c r="JCL563" s="20"/>
      <c r="JCM563" s="20"/>
      <c r="JCN563" s="9"/>
      <c r="JCO563" s="19"/>
      <c r="JCP563" s="19"/>
      <c r="JCQ563" s="19"/>
      <c r="JCR563" s="19"/>
      <c r="JCS563" s="19"/>
      <c r="JCT563" s="20"/>
      <c r="JCU563" s="19"/>
      <c r="JCV563" s="19"/>
      <c r="JCW563" s="19"/>
      <c r="JCX563" s="20"/>
      <c r="JCY563" s="20"/>
      <c r="JCZ563" s="31"/>
      <c r="JDA563" s="31"/>
      <c r="JDB563" s="19"/>
      <c r="JDC563" s="20"/>
      <c r="JDD563" s="20"/>
      <c r="JDE563" s="9"/>
      <c r="JDF563" s="19"/>
      <c r="JDG563" s="19"/>
      <c r="JDH563" s="19"/>
      <c r="JDI563" s="19"/>
      <c r="JDJ563" s="19"/>
      <c r="JDK563" s="20"/>
      <c r="JDL563" s="19"/>
      <c r="JDM563" s="19"/>
      <c r="JDN563" s="19"/>
      <c r="JDO563" s="20"/>
      <c r="JDP563" s="20"/>
      <c r="JDQ563" s="31"/>
      <c r="JDR563" s="31"/>
      <c r="JDS563" s="19"/>
      <c r="JDT563" s="20"/>
      <c r="JDU563" s="20"/>
      <c r="JDV563" s="9"/>
      <c r="JDW563" s="19"/>
      <c r="JDX563" s="19"/>
      <c r="JDY563" s="19"/>
      <c r="JDZ563" s="19"/>
      <c r="JEA563" s="19"/>
      <c r="JEB563" s="20"/>
      <c r="JEC563" s="19"/>
      <c r="JED563" s="19"/>
      <c r="JEE563" s="19"/>
      <c r="JEF563" s="20"/>
      <c r="JEG563" s="20"/>
      <c r="JEH563" s="31"/>
      <c r="JEI563" s="31"/>
      <c r="JEJ563" s="19"/>
      <c r="JEK563" s="20"/>
      <c r="JEL563" s="20"/>
      <c r="JEM563" s="9"/>
      <c r="JEN563" s="19"/>
      <c r="JEO563" s="19"/>
      <c r="JEP563" s="19"/>
      <c r="JEQ563" s="19"/>
      <c r="JER563" s="19"/>
      <c r="JES563" s="20"/>
      <c r="JET563" s="19"/>
      <c r="JEU563" s="19"/>
      <c r="JEV563" s="19"/>
      <c r="JEW563" s="20"/>
      <c r="JEX563" s="20"/>
      <c r="JEY563" s="31"/>
      <c r="JEZ563" s="31"/>
      <c r="JFA563" s="19"/>
      <c r="JFB563" s="20"/>
      <c r="JFC563" s="20"/>
      <c r="JFD563" s="9"/>
      <c r="JFE563" s="19"/>
      <c r="JFF563" s="19"/>
      <c r="JFG563" s="19"/>
      <c r="JFH563" s="19"/>
      <c r="JFI563" s="19"/>
      <c r="JFJ563" s="20"/>
      <c r="JFK563" s="19"/>
      <c r="JFL563" s="19"/>
      <c r="JFM563" s="19"/>
      <c r="JFN563" s="20"/>
      <c r="JFO563" s="20"/>
      <c r="JFP563" s="31"/>
      <c r="JFQ563" s="31"/>
      <c r="JFR563" s="19"/>
      <c r="JFS563" s="20"/>
      <c r="JFT563" s="20"/>
      <c r="JFU563" s="9"/>
      <c r="JFV563" s="19"/>
      <c r="JFW563" s="19"/>
      <c r="JFX563" s="19"/>
      <c r="JFY563" s="19"/>
      <c r="JFZ563" s="19"/>
      <c r="JGA563" s="20"/>
      <c r="JGB563" s="19"/>
      <c r="JGC563" s="19"/>
      <c r="JGD563" s="19"/>
      <c r="JGE563" s="20"/>
      <c r="JGF563" s="20"/>
      <c r="JGG563" s="31"/>
      <c r="JGH563" s="31"/>
      <c r="JGI563" s="19"/>
      <c r="JGJ563" s="20"/>
      <c r="JGK563" s="20"/>
      <c r="JGL563" s="9"/>
      <c r="JGM563" s="19"/>
      <c r="JGN563" s="19"/>
      <c r="JGO563" s="19"/>
      <c r="JGP563" s="19"/>
      <c r="JGQ563" s="19"/>
      <c r="JGR563" s="20"/>
      <c r="JGS563" s="19"/>
      <c r="JGT563" s="19"/>
      <c r="JGU563" s="19"/>
      <c r="JGV563" s="20"/>
      <c r="JGW563" s="20"/>
      <c r="JGX563" s="31"/>
      <c r="JGY563" s="31"/>
      <c r="JGZ563" s="19"/>
      <c r="JHA563" s="20"/>
      <c r="JHB563" s="20"/>
      <c r="JHC563" s="9"/>
      <c r="JHD563" s="19"/>
      <c r="JHE563" s="19"/>
      <c r="JHF563" s="19"/>
      <c r="JHG563" s="19"/>
      <c r="JHH563" s="19"/>
      <c r="JHI563" s="20"/>
      <c r="JHJ563" s="19"/>
      <c r="JHK563" s="19"/>
      <c r="JHL563" s="19"/>
      <c r="JHM563" s="20"/>
      <c r="JHN563" s="20"/>
      <c r="JHO563" s="31"/>
      <c r="JHP563" s="31"/>
      <c r="JHQ563" s="19"/>
      <c r="JHR563" s="20"/>
      <c r="JHS563" s="20"/>
      <c r="JHT563" s="9"/>
      <c r="JHU563" s="19"/>
      <c r="JHV563" s="19"/>
      <c r="JHW563" s="19"/>
      <c r="JHX563" s="19"/>
      <c r="JHY563" s="19"/>
      <c r="JHZ563" s="20"/>
      <c r="JIA563" s="19"/>
      <c r="JIB563" s="19"/>
      <c r="JIC563" s="19"/>
      <c r="JID563" s="20"/>
      <c r="JIE563" s="20"/>
      <c r="JIF563" s="31"/>
      <c r="JIG563" s="31"/>
      <c r="JIH563" s="19"/>
      <c r="JII563" s="20"/>
      <c r="JIJ563" s="20"/>
      <c r="JIK563" s="9"/>
      <c r="JIL563" s="19"/>
      <c r="JIM563" s="19"/>
      <c r="JIN563" s="19"/>
      <c r="JIO563" s="19"/>
      <c r="JIP563" s="19"/>
      <c r="JIQ563" s="20"/>
      <c r="JIR563" s="19"/>
      <c r="JIS563" s="19"/>
      <c r="JIT563" s="19"/>
      <c r="JIU563" s="20"/>
      <c r="JIV563" s="20"/>
      <c r="JIW563" s="31"/>
      <c r="JIX563" s="31"/>
      <c r="JIY563" s="19"/>
      <c r="JIZ563" s="20"/>
      <c r="JJA563" s="20"/>
      <c r="JJB563" s="9"/>
      <c r="JJC563" s="19"/>
      <c r="JJD563" s="19"/>
      <c r="JJE563" s="19"/>
      <c r="JJF563" s="19"/>
      <c r="JJG563" s="19"/>
      <c r="JJH563" s="20"/>
      <c r="JJI563" s="19"/>
      <c r="JJJ563" s="19"/>
      <c r="JJK563" s="19"/>
      <c r="JJL563" s="20"/>
      <c r="JJM563" s="20"/>
      <c r="JJN563" s="31"/>
      <c r="JJO563" s="31"/>
      <c r="JJP563" s="19"/>
      <c r="JJQ563" s="20"/>
      <c r="JJR563" s="20"/>
      <c r="JJS563" s="9"/>
      <c r="JJT563" s="19"/>
      <c r="JJU563" s="19"/>
      <c r="JJV563" s="19"/>
      <c r="JJW563" s="19"/>
      <c r="JJX563" s="19"/>
      <c r="JJY563" s="20"/>
      <c r="JJZ563" s="19"/>
      <c r="JKA563" s="19"/>
      <c r="JKB563" s="19"/>
      <c r="JKC563" s="20"/>
      <c r="JKD563" s="20"/>
      <c r="JKE563" s="31"/>
      <c r="JKF563" s="31"/>
      <c r="JKG563" s="19"/>
      <c r="JKH563" s="20"/>
      <c r="JKI563" s="20"/>
      <c r="JKJ563" s="9"/>
      <c r="JKK563" s="19"/>
      <c r="JKL563" s="19"/>
      <c r="JKM563" s="19"/>
      <c r="JKN563" s="19"/>
      <c r="JKO563" s="19"/>
      <c r="JKP563" s="20"/>
      <c r="JKQ563" s="19"/>
      <c r="JKR563" s="19"/>
      <c r="JKS563" s="19"/>
      <c r="JKT563" s="20"/>
      <c r="JKU563" s="20"/>
      <c r="JKV563" s="31"/>
      <c r="JKW563" s="31"/>
      <c r="JKX563" s="19"/>
      <c r="JKY563" s="20"/>
      <c r="JKZ563" s="20"/>
      <c r="JLA563" s="9"/>
      <c r="JLB563" s="19"/>
      <c r="JLC563" s="19"/>
      <c r="JLD563" s="19"/>
      <c r="JLE563" s="19"/>
      <c r="JLF563" s="19"/>
      <c r="JLG563" s="20"/>
      <c r="JLH563" s="19"/>
      <c r="JLI563" s="19"/>
      <c r="JLJ563" s="19"/>
      <c r="JLK563" s="20"/>
      <c r="JLL563" s="20"/>
      <c r="JLM563" s="31"/>
      <c r="JLN563" s="31"/>
      <c r="JLO563" s="19"/>
      <c r="JLP563" s="20"/>
      <c r="JLQ563" s="20"/>
      <c r="JLR563" s="9"/>
      <c r="JLS563" s="19"/>
      <c r="JLT563" s="19"/>
      <c r="JLU563" s="19"/>
      <c r="JLV563" s="19"/>
      <c r="JLW563" s="19"/>
      <c r="JLX563" s="20"/>
      <c r="JLY563" s="19"/>
      <c r="JLZ563" s="19"/>
      <c r="JMA563" s="19"/>
      <c r="JMB563" s="20"/>
      <c r="JMC563" s="20"/>
      <c r="JMD563" s="31"/>
      <c r="JME563" s="31"/>
      <c r="JMF563" s="19"/>
      <c r="JMG563" s="20"/>
      <c r="JMH563" s="20"/>
      <c r="JMI563" s="9"/>
      <c r="JMJ563" s="19"/>
      <c r="JMK563" s="19"/>
      <c r="JML563" s="19"/>
      <c r="JMM563" s="19"/>
      <c r="JMN563" s="19"/>
      <c r="JMO563" s="20"/>
      <c r="JMP563" s="19"/>
      <c r="JMQ563" s="19"/>
      <c r="JMR563" s="19"/>
      <c r="JMS563" s="20"/>
      <c r="JMT563" s="20"/>
      <c r="JMU563" s="31"/>
      <c r="JMV563" s="31"/>
      <c r="JMW563" s="19"/>
      <c r="JMX563" s="20"/>
      <c r="JMY563" s="20"/>
      <c r="JMZ563" s="9"/>
      <c r="JNA563" s="19"/>
      <c r="JNB563" s="19"/>
      <c r="JNC563" s="19"/>
      <c r="JND563" s="19"/>
      <c r="JNE563" s="19"/>
      <c r="JNF563" s="20"/>
      <c r="JNG563" s="19"/>
      <c r="JNH563" s="19"/>
      <c r="JNI563" s="19"/>
      <c r="JNJ563" s="20"/>
      <c r="JNK563" s="20"/>
      <c r="JNL563" s="31"/>
      <c r="JNM563" s="31"/>
      <c r="JNN563" s="19"/>
      <c r="JNO563" s="20"/>
      <c r="JNP563" s="20"/>
      <c r="JNQ563" s="9"/>
      <c r="JNR563" s="19"/>
      <c r="JNS563" s="19"/>
      <c r="JNT563" s="19"/>
      <c r="JNU563" s="19"/>
      <c r="JNV563" s="19"/>
      <c r="JNW563" s="20"/>
      <c r="JNX563" s="19"/>
      <c r="JNY563" s="19"/>
      <c r="JNZ563" s="19"/>
      <c r="JOA563" s="20"/>
      <c r="JOB563" s="20"/>
      <c r="JOC563" s="31"/>
      <c r="JOD563" s="31"/>
      <c r="JOE563" s="19"/>
      <c r="JOF563" s="20"/>
      <c r="JOG563" s="20"/>
      <c r="JOH563" s="9"/>
      <c r="JOI563" s="19"/>
      <c r="JOJ563" s="19"/>
      <c r="JOK563" s="19"/>
      <c r="JOL563" s="19"/>
      <c r="JOM563" s="19"/>
      <c r="JON563" s="20"/>
      <c r="JOO563" s="19"/>
      <c r="JOP563" s="19"/>
      <c r="JOQ563" s="19"/>
      <c r="JOR563" s="20"/>
      <c r="JOS563" s="20"/>
      <c r="JOT563" s="31"/>
      <c r="JOU563" s="31"/>
      <c r="JOV563" s="19"/>
      <c r="JOW563" s="20"/>
      <c r="JOX563" s="20"/>
      <c r="JOY563" s="9"/>
      <c r="JOZ563" s="19"/>
      <c r="JPA563" s="19"/>
      <c r="JPB563" s="19"/>
      <c r="JPC563" s="19"/>
      <c r="JPD563" s="19"/>
      <c r="JPE563" s="20"/>
      <c r="JPF563" s="19"/>
      <c r="JPG563" s="19"/>
      <c r="JPH563" s="19"/>
      <c r="JPI563" s="20"/>
      <c r="JPJ563" s="20"/>
      <c r="JPK563" s="31"/>
      <c r="JPL563" s="31"/>
      <c r="JPM563" s="19"/>
      <c r="JPN563" s="20"/>
      <c r="JPO563" s="20"/>
      <c r="JPP563" s="9"/>
      <c r="JPQ563" s="19"/>
      <c r="JPR563" s="19"/>
      <c r="JPS563" s="19"/>
      <c r="JPT563" s="19"/>
      <c r="JPU563" s="19"/>
      <c r="JPV563" s="20"/>
      <c r="JPW563" s="19"/>
      <c r="JPX563" s="19"/>
      <c r="JPY563" s="19"/>
      <c r="JPZ563" s="20"/>
      <c r="JQA563" s="20"/>
      <c r="JQB563" s="31"/>
      <c r="JQC563" s="31"/>
      <c r="JQD563" s="19"/>
      <c r="JQE563" s="20"/>
      <c r="JQF563" s="20"/>
      <c r="JQG563" s="9"/>
      <c r="JQH563" s="19"/>
      <c r="JQI563" s="19"/>
      <c r="JQJ563" s="19"/>
      <c r="JQK563" s="19"/>
      <c r="JQL563" s="19"/>
      <c r="JQM563" s="20"/>
      <c r="JQN563" s="19"/>
      <c r="JQO563" s="19"/>
      <c r="JQP563" s="19"/>
      <c r="JQQ563" s="20"/>
      <c r="JQR563" s="20"/>
      <c r="JQS563" s="31"/>
      <c r="JQT563" s="31"/>
      <c r="JQU563" s="19"/>
      <c r="JQV563" s="20"/>
      <c r="JQW563" s="20"/>
      <c r="JQX563" s="9"/>
      <c r="JQY563" s="19"/>
      <c r="JQZ563" s="19"/>
      <c r="JRA563" s="19"/>
      <c r="JRB563" s="19"/>
      <c r="JRC563" s="19"/>
      <c r="JRD563" s="20"/>
      <c r="JRE563" s="19"/>
      <c r="JRF563" s="19"/>
      <c r="JRG563" s="19"/>
      <c r="JRH563" s="20"/>
      <c r="JRI563" s="20"/>
      <c r="JRJ563" s="31"/>
      <c r="JRK563" s="31"/>
      <c r="JRL563" s="19"/>
      <c r="JRM563" s="20"/>
      <c r="JRN563" s="20"/>
      <c r="JRO563" s="9"/>
      <c r="JRP563" s="19"/>
      <c r="JRQ563" s="19"/>
      <c r="JRR563" s="19"/>
      <c r="JRS563" s="19"/>
      <c r="JRT563" s="19"/>
      <c r="JRU563" s="20"/>
      <c r="JRV563" s="19"/>
      <c r="JRW563" s="19"/>
      <c r="JRX563" s="19"/>
      <c r="JRY563" s="20"/>
      <c r="JRZ563" s="20"/>
      <c r="JSA563" s="31"/>
      <c r="JSB563" s="31"/>
      <c r="JSC563" s="19"/>
      <c r="JSD563" s="20"/>
      <c r="JSE563" s="20"/>
      <c r="JSF563" s="9"/>
      <c r="JSG563" s="19"/>
      <c r="JSH563" s="19"/>
      <c r="JSI563" s="19"/>
      <c r="JSJ563" s="19"/>
      <c r="JSK563" s="19"/>
      <c r="JSL563" s="20"/>
      <c r="JSM563" s="19"/>
      <c r="JSN563" s="19"/>
      <c r="JSO563" s="19"/>
      <c r="JSP563" s="20"/>
      <c r="JSQ563" s="20"/>
      <c r="JSR563" s="31"/>
      <c r="JSS563" s="31"/>
      <c r="JST563" s="19"/>
      <c r="JSU563" s="20"/>
      <c r="JSV563" s="20"/>
      <c r="JSW563" s="9"/>
      <c r="JSX563" s="19"/>
      <c r="JSY563" s="19"/>
      <c r="JSZ563" s="19"/>
      <c r="JTA563" s="19"/>
      <c r="JTB563" s="19"/>
      <c r="JTC563" s="20"/>
      <c r="JTD563" s="19"/>
      <c r="JTE563" s="19"/>
      <c r="JTF563" s="19"/>
      <c r="JTG563" s="20"/>
      <c r="JTH563" s="20"/>
      <c r="JTI563" s="31"/>
      <c r="JTJ563" s="31"/>
      <c r="JTK563" s="19"/>
      <c r="JTL563" s="20"/>
      <c r="JTM563" s="20"/>
      <c r="JTN563" s="9"/>
      <c r="JTO563" s="19"/>
      <c r="JTP563" s="19"/>
      <c r="JTQ563" s="19"/>
      <c r="JTR563" s="19"/>
      <c r="JTS563" s="19"/>
      <c r="JTT563" s="20"/>
      <c r="JTU563" s="19"/>
      <c r="JTV563" s="19"/>
      <c r="JTW563" s="19"/>
      <c r="JTX563" s="20"/>
      <c r="JTY563" s="20"/>
      <c r="JTZ563" s="31"/>
      <c r="JUA563" s="31"/>
      <c r="JUB563" s="19"/>
      <c r="JUC563" s="20"/>
      <c r="JUD563" s="20"/>
      <c r="JUE563" s="9"/>
      <c r="JUF563" s="19"/>
      <c r="JUG563" s="19"/>
      <c r="JUH563" s="19"/>
      <c r="JUI563" s="19"/>
      <c r="JUJ563" s="19"/>
      <c r="JUK563" s="20"/>
      <c r="JUL563" s="19"/>
      <c r="JUM563" s="19"/>
      <c r="JUN563" s="19"/>
      <c r="JUO563" s="20"/>
      <c r="JUP563" s="20"/>
      <c r="JUQ563" s="31"/>
      <c r="JUR563" s="31"/>
      <c r="JUS563" s="19"/>
      <c r="JUT563" s="20"/>
      <c r="JUU563" s="20"/>
      <c r="JUV563" s="9"/>
      <c r="JUW563" s="19"/>
      <c r="JUX563" s="19"/>
      <c r="JUY563" s="19"/>
      <c r="JUZ563" s="19"/>
      <c r="JVA563" s="19"/>
      <c r="JVB563" s="20"/>
      <c r="JVC563" s="19"/>
      <c r="JVD563" s="19"/>
      <c r="JVE563" s="19"/>
      <c r="JVF563" s="20"/>
      <c r="JVG563" s="20"/>
      <c r="JVH563" s="31"/>
      <c r="JVI563" s="31"/>
      <c r="JVJ563" s="19"/>
      <c r="JVK563" s="20"/>
      <c r="JVL563" s="20"/>
      <c r="JVM563" s="9"/>
      <c r="JVN563" s="19"/>
      <c r="JVO563" s="19"/>
      <c r="JVP563" s="19"/>
      <c r="JVQ563" s="19"/>
      <c r="JVR563" s="19"/>
      <c r="JVS563" s="20"/>
      <c r="JVT563" s="19"/>
      <c r="JVU563" s="19"/>
      <c r="JVV563" s="19"/>
      <c r="JVW563" s="20"/>
      <c r="JVX563" s="20"/>
      <c r="JVY563" s="31"/>
      <c r="JVZ563" s="31"/>
      <c r="JWA563" s="19"/>
      <c r="JWB563" s="20"/>
      <c r="JWC563" s="20"/>
      <c r="JWD563" s="9"/>
      <c r="JWE563" s="19"/>
      <c r="JWF563" s="19"/>
      <c r="JWG563" s="19"/>
      <c r="JWH563" s="19"/>
      <c r="JWI563" s="19"/>
      <c r="JWJ563" s="20"/>
      <c r="JWK563" s="19"/>
      <c r="JWL563" s="19"/>
      <c r="JWM563" s="19"/>
      <c r="JWN563" s="20"/>
      <c r="JWO563" s="20"/>
      <c r="JWP563" s="31"/>
      <c r="JWQ563" s="31"/>
      <c r="JWR563" s="19"/>
      <c r="JWS563" s="20"/>
      <c r="JWT563" s="20"/>
      <c r="JWU563" s="9"/>
      <c r="JWV563" s="19"/>
      <c r="JWW563" s="19"/>
      <c r="JWX563" s="19"/>
      <c r="JWY563" s="19"/>
      <c r="JWZ563" s="19"/>
      <c r="JXA563" s="20"/>
      <c r="JXB563" s="19"/>
      <c r="JXC563" s="19"/>
      <c r="JXD563" s="19"/>
      <c r="JXE563" s="20"/>
      <c r="JXF563" s="20"/>
      <c r="JXG563" s="31"/>
      <c r="JXH563" s="31"/>
      <c r="JXI563" s="19"/>
      <c r="JXJ563" s="20"/>
      <c r="JXK563" s="20"/>
      <c r="JXL563" s="9"/>
      <c r="JXM563" s="19"/>
      <c r="JXN563" s="19"/>
      <c r="JXO563" s="19"/>
      <c r="JXP563" s="19"/>
      <c r="JXQ563" s="19"/>
      <c r="JXR563" s="20"/>
      <c r="JXS563" s="19"/>
      <c r="JXT563" s="19"/>
      <c r="JXU563" s="19"/>
      <c r="JXV563" s="20"/>
      <c r="JXW563" s="20"/>
      <c r="JXX563" s="31"/>
      <c r="JXY563" s="31"/>
      <c r="JXZ563" s="19"/>
      <c r="JYA563" s="20"/>
      <c r="JYB563" s="20"/>
      <c r="JYC563" s="9"/>
      <c r="JYD563" s="19"/>
      <c r="JYE563" s="19"/>
      <c r="JYF563" s="19"/>
      <c r="JYG563" s="19"/>
      <c r="JYH563" s="19"/>
      <c r="JYI563" s="20"/>
      <c r="JYJ563" s="19"/>
      <c r="JYK563" s="19"/>
      <c r="JYL563" s="19"/>
      <c r="JYM563" s="20"/>
      <c r="JYN563" s="20"/>
      <c r="JYO563" s="31"/>
      <c r="JYP563" s="31"/>
      <c r="JYQ563" s="19"/>
      <c r="JYR563" s="20"/>
      <c r="JYS563" s="20"/>
      <c r="JYT563" s="9"/>
      <c r="JYU563" s="19"/>
      <c r="JYV563" s="19"/>
      <c r="JYW563" s="19"/>
      <c r="JYX563" s="19"/>
      <c r="JYY563" s="19"/>
      <c r="JYZ563" s="20"/>
      <c r="JZA563" s="19"/>
      <c r="JZB563" s="19"/>
      <c r="JZC563" s="19"/>
      <c r="JZD563" s="20"/>
      <c r="JZE563" s="20"/>
      <c r="JZF563" s="31"/>
      <c r="JZG563" s="31"/>
      <c r="JZH563" s="19"/>
      <c r="JZI563" s="20"/>
      <c r="JZJ563" s="20"/>
      <c r="JZK563" s="9"/>
      <c r="JZL563" s="19"/>
      <c r="JZM563" s="19"/>
      <c r="JZN563" s="19"/>
      <c r="JZO563" s="19"/>
      <c r="JZP563" s="19"/>
      <c r="JZQ563" s="20"/>
      <c r="JZR563" s="19"/>
      <c r="JZS563" s="19"/>
      <c r="JZT563" s="19"/>
      <c r="JZU563" s="20"/>
      <c r="JZV563" s="20"/>
      <c r="JZW563" s="31"/>
      <c r="JZX563" s="31"/>
      <c r="JZY563" s="19"/>
      <c r="JZZ563" s="20"/>
      <c r="KAA563" s="20"/>
      <c r="KAB563" s="9"/>
      <c r="KAC563" s="19"/>
      <c r="KAD563" s="19"/>
      <c r="KAE563" s="19"/>
      <c r="KAF563" s="19"/>
      <c r="KAG563" s="19"/>
      <c r="KAH563" s="20"/>
      <c r="KAI563" s="19"/>
      <c r="KAJ563" s="19"/>
      <c r="KAK563" s="19"/>
      <c r="KAL563" s="20"/>
      <c r="KAM563" s="20"/>
      <c r="KAN563" s="31"/>
      <c r="KAO563" s="31"/>
      <c r="KAP563" s="19"/>
      <c r="KAQ563" s="20"/>
      <c r="KAR563" s="20"/>
      <c r="KAS563" s="9"/>
      <c r="KAT563" s="19"/>
      <c r="KAU563" s="19"/>
      <c r="KAV563" s="19"/>
      <c r="KAW563" s="19"/>
      <c r="KAX563" s="19"/>
      <c r="KAY563" s="20"/>
      <c r="KAZ563" s="19"/>
      <c r="KBA563" s="19"/>
      <c r="KBB563" s="19"/>
      <c r="KBC563" s="20"/>
      <c r="KBD563" s="20"/>
      <c r="KBE563" s="31"/>
      <c r="KBF563" s="31"/>
      <c r="KBG563" s="19"/>
      <c r="KBH563" s="20"/>
      <c r="KBI563" s="20"/>
      <c r="KBJ563" s="9"/>
      <c r="KBK563" s="19"/>
      <c r="KBL563" s="19"/>
      <c r="KBM563" s="19"/>
      <c r="KBN563" s="19"/>
      <c r="KBO563" s="19"/>
      <c r="KBP563" s="20"/>
      <c r="KBQ563" s="19"/>
      <c r="KBR563" s="19"/>
      <c r="KBS563" s="19"/>
      <c r="KBT563" s="20"/>
      <c r="KBU563" s="20"/>
      <c r="KBV563" s="31"/>
      <c r="KBW563" s="31"/>
      <c r="KBX563" s="19"/>
      <c r="KBY563" s="20"/>
      <c r="KBZ563" s="20"/>
      <c r="KCA563" s="9"/>
      <c r="KCB563" s="19"/>
      <c r="KCC563" s="19"/>
      <c r="KCD563" s="19"/>
      <c r="KCE563" s="19"/>
      <c r="KCF563" s="19"/>
      <c r="KCG563" s="20"/>
      <c r="KCH563" s="19"/>
      <c r="KCI563" s="19"/>
      <c r="KCJ563" s="19"/>
      <c r="KCK563" s="20"/>
      <c r="KCL563" s="20"/>
      <c r="KCM563" s="31"/>
      <c r="KCN563" s="31"/>
      <c r="KCO563" s="19"/>
      <c r="KCP563" s="20"/>
      <c r="KCQ563" s="20"/>
      <c r="KCR563" s="9"/>
      <c r="KCS563" s="19"/>
      <c r="KCT563" s="19"/>
      <c r="KCU563" s="19"/>
      <c r="KCV563" s="19"/>
      <c r="KCW563" s="19"/>
      <c r="KCX563" s="20"/>
      <c r="KCY563" s="19"/>
      <c r="KCZ563" s="19"/>
      <c r="KDA563" s="19"/>
      <c r="KDB563" s="20"/>
      <c r="KDC563" s="20"/>
      <c r="KDD563" s="31"/>
      <c r="KDE563" s="31"/>
      <c r="KDF563" s="19"/>
      <c r="KDG563" s="20"/>
      <c r="KDH563" s="20"/>
      <c r="KDI563" s="9"/>
      <c r="KDJ563" s="19"/>
      <c r="KDK563" s="19"/>
      <c r="KDL563" s="19"/>
      <c r="KDM563" s="19"/>
      <c r="KDN563" s="19"/>
      <c r="KDO563" s="20"/>
      <c r="KDP563" s="19"/>
      <c r="KDQ563" s="19"/>
      <c r="KDR563" s="19"/>
      <c r="KDS563" s="20"/>
      <c r="KDT563" s="20"/>
      <c r="KDU563" s="31"/>
      <c r="KDV563" s="31"/>
      <c r="KDW563" s="19"/>
      <c r="KDX563" s="20"/>
      <c r="KDY563" s="20"/>
      <c r="KDZ563" s="9"/>
      <c r="KEA563" s="19"/>
      <c r="KEB563" s="19"/>
      <c r="KEC563" s="19"/>
      <c r="KED563" s="19"/>
      <c r="KEE563" s="19"/>
      <c r="KEF563" s="20"/>
      <c r="KEG563" s="19"/>
      <c r="KEH563" s="19"/>
      <c r="KEI563" s="19"/>
      <c r="KEJ563" s="20"/>
      <c r="KEK563" s="20"/>
      <c r="KEL563" s="31"/>
      <c r="KEM563" s="31"/>
      <c r="KEN563" s="19"/>
      <c r="KEO563" s="20"/>
      <c r="KEP563" s="20"/>
      <c r="KEQ563" s="9"/>
      <c r="KER563" s="19"/>
      <c r="KES563" s="19"/>
      <c r="KET563" s="19"/>
      <c r="KEU563" s="19"/>
      <c r="KEV563" s="19"/>
      <c r="KEW563" s="20"/>
      <c r="KEX563" s="19"/>
      <c r="KEY563" s="19"/>
      <c r="KEZ563" s="19"/>
      <c r="KFA563" s="20"/>
      <c r="KFB563" s="20"/>
      <c r="KFC563" s="31"/>
      <c r="KFD563" s="31"/>
      <c r="KFE563" s="19"/>
      <c r="KFF563" s="20"/>
      <c r="KFG563" s="20"/>
      <c r="KFH563" s="9"/>
      <c r="KFI563" s="19"/>
      <c r="KFJ563" s="19"/>
      <c r="KFK563" s="19"/>
      <c r="KFL563" s="19"/>
      <c r="KFM563" s="19"/>
      <c r="KFN563" s="20"/>
      <c r="KFO563" s="19"/>
      <c r="KFP563" s="19"/>
      <c r="KFQ563" s="19"/>
      <c r="KFR563" s="20"/>
      <c r="KFS563" s="20"/>
      <c r="KFT563" s="31"/>
      <c r="KFU563" s="31"/>
      <c r="KFV563" s="19"/>
      <c r="KFW563" s="20"/>
      <c r="KFX563" s="20"/>
      <c r="KFY563" s="9"/>
      <c r="KFZ563" s="19"/>
      <c r="KGA563" s="19"/>
      <c r="KGB563" s="19"/>
      <c r="KGC563" s="19"/>
      <c r="KGD563" s="19"/>
      <c r="KGE563" s="20"/>
      <c r="KGF563" s="19"/>
      <c r="KGG563" s="19"/>
      <c r="KGH563" s="19"/>
      <c r="KGI563" s="20"/>
      <c r="KGJ563" s="20"/>
      <c r="KGK563" s="31"/>
      <c r="KGL563" s="31"/>
      <c r="KGM563" s="19"/>
      <c r="KGN563" s="20"/>
      <c r="KGO563" s="20"/>
      <c r="KGP563" s="9"/>
      <c r="KGQ563" s="19"/>
      <c r="KGR563" s="19"/>
      <c r="KGS563" s="19"/>
      <c r="KGT563" s="19"/>
      <c r="KGU563" s="19"/>
      <c r="KGV563" s="20"/>
      <c r="KGW563" s="19"/>
      <c r="KGX563" s="19"/>
      <c r="KGY563" s="19"/>
      <c r="KGZ563" s="20"/>
      <c r="KHA563" s="20"/>
      <c r="KHB563" s="31"/>
      <c r="KHC563" s="31"/>
      <c r="KHD563" s="19"/>
      <c r="KHE563" s="20"/>
      <c r="KHF563" s="20"/>
      <c r="KHG563" s="9"/>
      <c r="KHH563" s="19"/>
      <c r="KHI563" s="19"/>
      <c r="KHJ563" s="19"/>
      <c r="KHK563" s="19"/>
      <c r="KHL563" s="19"/>
      <c r="KHM563" s="20"/>
      <c r="KHN563" s="19"/>
      <c r="KHO563" s="19"/>
      <c r="KHP563" s="19"/>
      <c r="KHQ563" s="20"/>
      <c r="KHR563" s="20"/>
      <c r="KHS563" s="31"/>
      <c r="KHT563" s="31"/>
      <c r="KHU563" s="19"/>
      <c r="KHV563" s="20"/>
      <c r="KHW563" s="20"/>
      <c r="KHX563" s="9"/>
      <c r="KHY563" s="19"/>
      <c r="KHZ563" s="19"/>
      <c r="KIA563" s="19"/>
      <c r="KIB563" s="19"/>
      <c r="KIC563" s="19"/>
      <c r="KID563" s="20"/>
      <c r="KIE563" s="19"/>
      <c r="KIF563" s="19"/>
      <c r="KIG563" s="19"/>
      <c r="KIH563" s="20"/>
      <c r="KII563" s="20"/>
      <c r="KIJ563" s="31"/>
      <c r="KIK563" s="31"/>
      <c r="KIL563" s="19"/>
      <c r="KIM563" s="20"/>
      <c r="KIN563" s="20"/>
      <c r="KIO563" s="9"/>
      <c r="KIP563" s="19"/>
      <c r="KIQ563" s="19"/>
      <c r="KIR563" s="19"/>
      <c r="KIS563" s="19"/>
      <c r="KIT563" s="19"/>
      <c r="KIU563" s="20"/>
      <c r="KIV563" s="19"/>
      <c r="KIW563" s="19"/>
      <c r="KIX563" s="19"/>
      <c r="KIY563" s="20"/>
      <c r="KIZ563" s="20"/>
      <c r="KJA563" s="31"/>
      <c r="KJB563" s="31"/>
      <c r="KJC563" s="19"/>
      <c r="KJD563" s="20"/>
      <c r="KJE563" s="20"/>
      <c r="KJF563" s="9"/>
      <c r="KJG563" s="19"/>
      <c r="KJH563" s="19"/>
      <c r="KJI563" s="19"/>
      <c r="KJJ563" s="19"/>
      <c r="KJK563" s="19"/>
      <c r="KJL563" s="20"/>
      <c r="KJM563" s="19"/>
      <c r="KJN563" s="19"/>
      <c r="KJO563" s="19"/>
      <c r="KJP563" s="20"/>
      <c r="KJQ563" s="20"/>
      <c r="KJR563" s="31"/>
      <c r="KJS563" s="31"/>
      <c r="KJT563" s="19"/>
      <c r="KJU563" s="20"/>
      <c r="KJV563" s="20"/>
      <c r="KJW563" s="9"/>
      <c r="KJX563" s="19"/>
      <c r="KJY563" s="19"/>
      <c r="KJZ563" s="19"/>
      <c r="KKA563" s="19"/>
      <c r="KKB563" s="19"/>
      <c r="KKC563" s="20"/>
      <c r="KKD563" s="19"/>
      <c r="KKE563" s="19"/>
      <c r="KKF563" s="19"/>
      <c r="KKG563" s="20"/>
      <c r="KKH563" s="20"/>
      <c r="KKI563" s="31"/>
      <c r="KKJ563" s="31"/>
      <c r="KKK563" s="19"/>
      <c r="KKL563" s="20"/>
      <c r="KKM563" s="20"/>
      <c r="KKN563" s="9"/>
      <c r="KKO563" s="19"/>
      <c r="KKP563" s="19"/>
      <c r="KKQ563" s="19"/>
      <c r="KKR563" s="19"/>
      <c r="KKS563" s="19"/>
      <c r="KKT563" s="20"/>
      <c r="KKU563" s="19"/>
      <c r="KKV563" s="19"/>
      <c r="KKW563" s="19"/>
      <c r="KKX563" s="20"/>
      <c r="KKY563" s="20"/>
      <c r="KKZ563" s="31"/>
      <c r="KLA563" s="31"/>
      <c r="KLB563" s="19"/>
      <c r="KLC563" s="20"/>
      <c r="KLD563" s="20"/>
      <c r="KLE563" s="9"/>
      <c r="KLF563" s="19"/>
      <c r="KLG563" s="19"/>
      <c r="KLH563" s="19"/>
      <c r="KLI563" s="19"/>
      <c r="KLJ563" s="19"/>
      <c r="KLK563" s="20"/>
      <c r="KLL563" s="19"/>
      <c r="KLM563" s="19"/>
      <c r="KLN563" s="19"/>
      <c r="KLO563" s="20"/>
      <c r="KLP563" s="20"/>
      <c r="KLQ563" s="31"/>
      <c r="KLR563" s="31"/>
      <c r="KLS563" s="19"/>
      <c r="KLT563" s="20"/>
      <c r="KLU563" s="20"/>
      <c r="KLV563" s="9"/>
      <c r="KLW563" s="19"/>
      <c r="KLX563" s="19"/>
      <c r="KLY563" s="19"/>
      <c r="KLZ563" s="19"/>
      <c r="KMA563" s="19"/>
      <c r="KMB563" s="20"/>
      <c r="KMC563" s="19"/>
      <c r="KMD563" s="19"/>
      <c r="KME563" s="19"/>
      <c r="KMF563" s="20"/>
      <c r="KMG563" s="20"/>
      <c r="KMH563" s="31"/>
      <c r="KMI563" s="31"/>
      <c r="KMJ563" s="19"/>
      <c r="KMK563" s="20"/>
      <c r="KML563" s="20"/>
      <c r="KMM563" s="9"/>
      <c r="KMN563" s="19"/>
      <c r="KMO563" s="19"/>
      <c r="KMP563" s="19"/>
      <c r="KMQ563" s="19"/>
      <c r="KMR563" s="19"/>
      <c r="KMS563" s="20"/>
      <c r="KMT563" s="19"/>
      <c r="KMU563" s="19"/>
      <c r="KMV563" s="19"/>
      <c r="KMW563" s="20"/>
      <c r="KMX563" s="20"/>
      <c r="KMY563" s="31"/>
      <c r="KMZ563" s="31"/>
      <c r="KNA563" s="19"/>
      <c r="KNB563" s="20"/>
      <c r="KNC563" s="20"/>
      <c r="KND563" s="9"/>
      <c r="KNE563" s="19"/>
      <c r="KNF563" s="19"/>
      <c r="KNG563" s="19"/>
      <c r="KNH563" s="19"/>
      <c r="KNI563" s="19"/>
      <c r="KNJ563" s="20"/>
      <c r="KNK563" s="19"/>
      <c r="KNL563" s="19"/>
      <c r="KNM563" s="19"/>
      <c r="KNN563" s="20"/>
      <c r="KNO563" s="20"/>
      <c r="KNP563" s="31"/>
      <c r="KNQ563" s="31"/>
      <c r="KNR563" s="19"/>
      <c r="KNS563" s="20"/>
      <c r="KNT563" s="20"/>
      <c r="KNU563" s="9"/>
      <c r="KNV563" s="19"/>
      <c r="KNW563" s="19"/>
      <c r="KNX563" s="19"/>
      <c r="KNY563" s="19"/>
      <c r="KNZ563" s="19"/>
      <c r="KOA563" s="20"/>
      <c r="KOB563" s="19"/>
      <c r="KOC563" s="19"/>
      <c r="KOD563" s="19"/>
      <c r="KOE563" s="20"/>
      <c r="KOF563" s="20"/>
      <c r="KOG563" s="31"/>
      <c r="KOH563" s="31"/>
      <c r="KOI563" s="19"/>
      <c r="KOJ563" s="20"/>
      <c r="KOK563" s="20"/>
      <c r="KOL563" s="9"/>
      <c r="KOM563" s="19"/>
      <c r="KON563" s="19"/>
      <c r="KOO563" s="19"/>
      <c r="KOP563" s="19"/>
      <c r="KOQ563" s="19"/>
      <c r="KOR563" s="20"/>
      <c r="KOS563" s="19"/>
      <c r="KOT563" s="19"/>
      <c r="KOU563" s="19"/>
      <c r="KOV563" s="20"/>
      <c r="KOW563" s="20"/>
      <c r="KOX563" s="31"/>
      <c r="KOY563" s="31"/>
      <c r="KOZ563" s="19"/>
      <c r="KPA563" s="20"/>
      <c r="KPB563" s="20"/>
      <c r="KPC563" s="9"/>
      <c r="KPD563" s="19"/>
      <c r="KPE563" s="19"/>
      <c r="KPF563" s="19"/>
      <c r="KPG563" s="19"/>
      <c r="KPH563" s="19"/>
      <c r="KPI563" s="20"/>
      <c r="KPJ563" s="19"/>
      <c r="KPK563" s="19"/>
      <c r="KPL563" s="19"/>
      <c r="KPM563" s="20"/>
      <c r="KPN563" s="20"/>
      <c r="KPO563" s="31"/>
      <c r="KPP563" s="31"/>
      <c r="KPQ563" s="19"/>
      <c r="KPR563" s="20"/>
      <c r="KPS563" s="20"/>
      <c r="KPT563" s="9"/>
      <c r="KPU563" s="19"/>
      <c r="KPV563" s="19"/>
      <c r="KPW563" s="19"/>
      <c r="KPX563" s="19"/>
      <c r="KPY563" s="19"/>
      <c r="KPZ563" s="20"/>
      <c r="KQA563" s="19"/>
      <c r="KQB563" s="19"/>
      <c r="KQC563" s="19"/>
      <c r="KQD563" s="20"/>
      <c r="KQE563" s="20"/>
      <c r="KQF563" s="31"/>
      <c r="KQG563" s="31"/>
      <c r="KQH563" s="19"/>
      <c r="KQI563" s="20"/>
      <c r="KQJ563" s="20"/>
      <c r="KQK563" s="9"/>
      <c r="KQL563" s="19"/>
      <c r="KQM563" s="19"/>
      <c r="KQN563" s="19"/>
      <c r="KQO563" s="19"/>
      <c r="KQP563" s="19"/>
      <c r="KQQ563" s="20"/>
      <c r="KQR563" s="19"/>
      <c r="KQS563" s="19"/>
      <c r="KQT563" s="19"/>
      <c r="KQU563" s="20"/>
      <c r="KQV563" s="20"/>
      <c r="KQW563" s="31"/>
      <c r="KQX563" s="31"/>
      <c r="KQY563" s="19"/>
      <c r="KQZ563" s="20"/>
      <c r="KRA563" s="20"/>
      <c r="KRB563" s="9"/>
      <c r="KRC563" s="19"/>
      <c r="KRD563" s="19"/>
      <c r="KRE563" s="19"/>
      <c r="KRF563" s="19"/>
      <c r="KRG563" s="19"/>
      <c r="KRH563" s="20"/>
      <c r="KRI563" s="19"/>
      <c r="KRJ563" s="19"/>
      <c r="KRK563" s="19"/>
      <c r="KRL563" s="20"/>
      <c r="KRM563" s="20"/>
      <c r="KRN563" s="31"/>
      <c r="KRO563" s="31"/>
      <c r="KRP563" s="19"/>
      <c r="KRQ563" s="20"/>
      <c r="KRR563" s="20"/>
      <c r="KRS563" s="9"/>
      <c r="KRT563" s="19"/>
      <c r="KRU563" s="19"/>
      <c r="KRV563" s="19"/>
      <c r="KRW563" s="19"/>
      <c r="KRX563" s="19"/>
      <c r="KRY563" s="20"/>
      <c r="KRZ563" s="19"/>
      <c r="KSA563" s="19"/>
      <c r="KSB563" s="19"/>
      <c r="KSC563" s="20"/>
      <c r="KSD563" s="20"/>
      <c r="KSE563" s="31"/>
      <c r="KSF563" s="31"/>
      <c r="KSG563" s="19"/>
      <c r="KSH563" s="20"/>
      <c r="KSI563" s="20"/>
      <c r="KSJ563" s="9"/>
      <c r="KSK563" s="19"/>
      <c r="KSL563" s="19"/>
      <c r="KSM563" s="19"/>
      <c r="KSN563" s="19"/>
      <c r="KSO563" s="19"/>
      <c r="KSP563" s="20"/>
      <c r="KSQ563" s="19"/>
      <c r="KSR563" s="19"/>
      <c r="KSS563" s="19"/>
      <c r="KST563" s="20"/>
      <c r="KSU563" s="20"/>
      <c r="KSV563" s="31"/>
      <c r="KSW563" s="31"/>
      <c r="KSX563" s="19"/>
      <c r="KSY563" s="20"/>
      <c r="KSZ563" s="20"/>
      <c r="KTA563" s="9"/>
      <c r="KTB563" s="19"/>
      <c r="KTC563" s="19"/>
      <c r="KTD563" s="19"/>
      <c r="KTE563" s="19"/>
      <c r="KTF563" s="19"/>
      <c r="KTG563" s="20"/>
      <c r="KTH563" s="19"/>
      <c r="KTI563" s="19"/>
      <c r="KTJ563" s="19"/>
      <c r="KTK563" s="20"/>
      <c r="KTL563" s="20"/>
      <c r="KTM563" s="31"/>
      <c r="KTN563" s="31"/>
      <c r="KTO563" s="19"/>
      <c r="KTP563" s="20"/>
      <c r="KTQ563" s="20"/>
      <c r="KTR563" s="9"/>
      <c r="KTS563" s="19"/>
      <c r="KTT563" s="19"/>
      <c r="KTU563" s="19"/>
      <c r="KTV563" s="19"/>
      <c r="KTW563" s="19"/>
      <c r="KTX563" s="20"/>
      <c r="KTY563" s="19"/>
      <c r="KTZ563" s="19"/>
      <c r="KUA563" s="19"/>
      <c r="KUB563" s="20"/>
      <c r="KUC563" s="20"/>
      <c r="KUD563" s="31"/>
      <c r="KUE563" s="31"/>
      <c r="KUF563" s="19"/>
      <c r="KUG563" s="20"/>
      <c r="KUH563" s="20"/>
      <c r="KUI563" s="9"/>
      <c r="KUJ563" s="19"/>
      <c r="KUK563" s="19"/>
      <c r="KUL563" s="19"/>
      <c r="KUM563" s="19"/>
      <c r="KUN563" s="19"/>
      <c r="KUO563" s="20"/>
      <c r="KUP563" s="19"/>
      <c r="KUQ563" s="19"/>
      <c r="KUR563" s="19"/>
      <c r="KUS563" s="20"/>
      <c r="KUT563" s="20"/>
      <c r="KUU563" s="31"/>
      <c r="KUV563" s="31"/>
      <c r="KUW563" s="19"/>
      <c r="KUX563" s="20"/>
      <c r="KUY563" s="20"/>
      <c r="KUZ563" s="9"/>
      <c r="KVA563" s="19"/>
      <c r="KVB563" s="19"/>
      <c r="KVC563" s="19"/>
      <c r="KVD563" s="19"/>
      <c r="KVE563" s="19"/>
      <c r="KVF563" s="20"/>
      <c r="KVG563" s="19"/>
      <c r="KVH563" s="19"/>
      <c r="KVI563" s="19"/>
      <c r="KVJ563" s="20"/>
      <c r="KVK563" s="20"/>
      <c r="KVL563" s="31"/>
      <c r="KVM563" s="31"/>
      <c r="KVN563" s="19"/>
      <c r="KVO563" s="20"/>
      <c r="KVP563" s="20"/>
      <c r="KVQ563" s="9"/>
      <c r="KVR563" s="19"/>
      <c r="KVS563" s="19"/>
      <c r="KVT563" s="19"/>
      <c r="KVU563" s="19"/>
      <c r="KVV563" s="19"/>
      <c r="KVW563" s="20"/>
      <c r="KVX563" s="19"/>
      <c r="KVY563" s="19"/>
      <c r="KVZ563" s="19"/>
      <c r="KWA563" s="20"/>
      <c r="KWB563" s="20"/>
      <c r="KWC563" s="31"/>
      <c r="KWD563" s="31"/>
      <c r="KWE563" s="19"/>
      <c r="KWF563" s="20"/>
      <c r="KWG563" s="20"/>
      <c r="KWH563" s="9"/>
      <c r="KWI563" s="19"/>
      <c r="KWJ563" s="19"/>
      <c r="KWK563" s="19"/>
      <c r="KWL563" s="19"/>
      <c r="KWM563" s="19"/>
      <c r="KWN563" s="20"/>
      <c r="KWO563" s="19"/>
      <c r="KWP563" s="19"/>
      <c r="KWQ563" s="19"/>
      <c r="KWR563" s="20"/>
      <c r="KWS563" s="20"/>
      <c r="KWT563" s="31"/>
      <c r="KWU563" s="31"/>
      <c r="KWV563" s="19"/>
      <c r="KWW563" s="20"/>
      <c r="KWX563" s="20"/>
      <c r="KWY563" s="9"/>
      <c r="KWZ563" s="19"/>
      <c r="KXA563" s="19"/>
      <c r="KXB563" s="19"/>
      <c r="KXC563" s="19"/>
      <c r="KXD563" s="19"/>
      <c r="KXE563" s="20"/>
      <c r="KXF563" s="19"/>
      <c r="KXG563" s="19"/>
      <c r="KXH563" s="19"/>
      <c r="KXI563" s="20"/>
      <c r="KXJ563" s="20"/>
      <c r="KXK563" s="31"/>
      <c r="KXL563" s="31"/>
      <c r="KXM563" s="19"/>
      <c r="KXN563" s="20"/>
      <c r="KXO563" s="20"/>
      <c r="KXP563" s="9"/>
      <c r="KXQ563" s="19"/>
      <c r="KXR563" s="19"/>
      <c r="KXS563" s="19"/>
      <c r="KXT563" s="19"/>
      <c r="KXU563" s="19"/>
      <c r="KXV563" s="20"/>
      <c r="KXW563" s="19"/>
      <c r="KXX563" s="19"/>
      <c r="KXY563" s="19"/>
      <c r="KXZ563" s="20"/>
      <c r="KYA563" s="20"/>
      <c r="KYB563" s="31"/>
      <c r="KYC563" s="31"/>
      <c r="KYD563" s="19"/>
      <c r="KYE563" s="20"/>
      <c r="KYF563" s="20"/>
      <c r="KYG563" s="9"/>
      <c r="KYH563" s="19"/>
      <c r="KYI563" s="19"/>
      <c r="KYJ563" s="19"/>
      <c r="KYK563" s="19"/>
      <c r="KYL563" s="19"/>
      <c r="KYM563" s="20"/>
      <c r="KYN563" s="19"/>
      <c r="KYO563" s="19"/>
      <c r="KYP563" s="19"/>
      <c r="KYQ563" s="20"/>
      <c r="KYR563" s="20"/>
      <c r="KYS563" s="31"/>
      <c r="KYT563" s="31"/>
      <c r="KYU563" s="19"/>
      <c r="KYV563" s="20"/>
      <c r="KYW563" s="20"/>
      <c r="KYX563" s="9"/>
      <c r="KYY563" s="19"/>
      <c r="KYZ563" s="19"/>
      <c r="KZA563" s="19"/>
      <c r="KZB563" s="19"/>
      <c r="KZC563" s="19"/>
      <c r="KZD563" s="20"/>
      <c r="KZE563" s="19"/>
      <c r="KZF563" s="19"/>
      <c r="KZG563" s="19"/>
      <c r="KZH563" s="20"/>
      <c r="KZI563" s="20"/>
      <c r="KZJ563" s="31"/>
      <c r="KZK563" s="31"/>
      <c r="KZL563" s="19"/>
      <c r="KZM563" s="20"/>
      <c r="KZN563" s="20"/>
      <c r="KZO563" s="9"/>
      <c r="KZP563" s="19"/>
      <c r="KZQ563" s="19"/>
      <c r="KZR563" s="19"/>
      <c r="KZS563" s="19"/>
      <c r="KZT563" s="19"/>
      <c r="KZU563" s="20"/>
      <c r="KZV563" s="19"/>
      <c r="KZW563" s="19"/>
      <c r="KZX563" s="19"/>
      <c r="KZY563" s="20"/>
      <c r="KZZ563" s="20"/>
      <c r="LAA563" s="31"/>
      <c r="LAB563" s="31"/>
      <c r="LAC563" s="19"/>
      <c r="LAD563" s="20"/>
      <c r="LAE563" s="20"/>
      <c r="LAF563" s="9"/>
      <c r="LAG563" s="19"/>
      <c r="LAH563" s="19"/>
      <c r="LAI563" s="19"/>
      <c r="LAJ563" s="19"/>
      <c r="LAK563" s="19"/>
      <c r="LAL563" s="20"/>
      <c r="LAM563" s="19"/>
      <c r="LAN563" s="19"/>
      <c r="LAO563" s="19"/>
      <c r="LAP563" s="20"/>
      <c r="LAQ563" s="20"/>
      <c r="LAR563" s="31"/>
      <c r="LAS563" s="31"/>
      <c r="LAT563" s="19"/>
      <c r="LAU563" s="20"/>
      <c r="LAV563" s="20"/>
      <c r="LAW563" s="9"/>
      <c r="LAX563" s="19"/>
      <c r="LAY563" s="19"/>
      <c r="LAZ563" s="19"/>
      <c r="LBA563" s="19"/>
      <c r="LBB563" s="19"/>
      <c r="LBC563" s="20"/>
      <c r="LBD563" s="19"/>
      <c r="LBE563" s="19"/>
      <c r="LBF563" s="19"/>
      <c r="LBG563" s="20"/>
      <c r="LBH563" s="20"/>
      <c r="LBI563" s="31"/>
      <c r="LBJ563" s="31"/>
      <c r="LBK563" s="19"/>
      <c r="LBL563" s="20"/>
      <c r="LBM563" s="20"/>
      <c r="LBN563" s="9"/>
      <c r="LBO563" s="19"/>
      <c r="LBP563" s="19"/>
      <c r="LBQ563" s="19"/>
      <c r="LBR563" s="19"/>
      <c r="LBS563" s="19"/>
      <c r="LBT563" s="20"/>
      <c r="LBU563" s="19"/>
      <c r="LBV563" s="19"/>
      <c r="LBW563" s="19"/>
      <c r="LBX563" s="20"/>
      <c r="LBY563" s="20"/>
      <c r="LBZ563" s="31"/>
      <c r="LCA563" s="31"/>
      <c r="LCB563" s="19"/>
      <c r="LCC563" s="20"/>
      <c r="LCD563" s="20"/>
      <c r="LCE563" s="9"/>
      <c r="LCF563" s="19"/>
      <c r="LCG563" s="19"/>
      <c r="LCH563" s="19"/>
      <c r="LCI563" s="19"/>
      <c r="LCJ563" s="19"/>
      <c r="LCK563" s="20"/>
      <c r="LCL563" s="19"/>
      <c r="LCM563" s="19"/>
      <c r="LCN563" s="19"/>
      <c r="LCO563" s="20"/>
      <c r="LCP563" s="20"/>
      <c r="LCQ563" s="31"/>
      <c r="LCR563" s="31"/>
      <c r="LCS563" s="19"/>
      <c r="LCT563" s="20"/>
      <c r="LCU563" s="20"/>
      <c r="LCV563" s="9"/>
      <c r="LCW563" s="19"/>
      <c r="LCX563" s="19"/>
      <c r="LCY563" s="19"/>
      <c r="LCZ563" s="19"/>
      <c r="LDA563" s="19"/>
      <c r="LDB563" s="20"/>
      <c r="LDC563" s="19"/>
      <c r="LDD563" s="19"/>
      <c r="LDE563" s="19"/>
      <c r="LDF563" s="20"/>
      <c r="LDG563" s="20"/>
      <c r="LDH563" s="31"/>
      <c r="LDI563" s="31"/>
      <c r="LDJ563" s="19"/>
      <c r="LDK563" s="20"/>
      <c r="LDL563" s="20"/>
      <c r="LDM563" s="9"/>
      <c r="LDN563" s="19"/>
      <c r="LDO563" s="19"/>
      <c r="LDP563" s="19"/>
      <c r="LDQ563" s="19"/>
      <c r="LDR563" s="19"/>
      <c r="LDS563" s="20"/>
      <c r="LDT563" s="19"/>
      <c r="LDU563" s="19"/>
      <c r="LDV563" s="19"/>
      <c r="LDW563" s="20"/>
      <c r="LDX563" s="20"/>
      <c r="LDY563" s="31"/>
      <c r="LDZ563" s="31"/>
      <c r="LEA563" s="19"/>
      <c r="LEB563" s="20"/>
      <c r="LEC563" s="20"/>
      <c r="LED563" s="9"/>
      <c r="LEE563" s="19"/>
      <c r="LEF563" s="19"/>
      <c r="LEG563" s="19"/>
      <c r="LEH563" s="19"/>
      <c r="LEI563" s="19"/>
      <c r="LEJ563" s="20"/>
      <c r="LEK563" s="19"/>
      <c r="LEL563" s="19"/>
      <c r="LEM563" s="19"/>
      <c r="LEN563" s="20"/>
      <c r="LEO563" s="20"/>
      <c r="LEP563" s="31"/>
      <c r="LEQ563" s="31"/>
      <c r="LER563" s="19"/>
      <c r="LES563" s="20"/>
      <c r="LET563" s="20"/>
      <c r="LEU563" s="9"/>
      <c r="LEV563" s="19"/>
      <c r="LEW563" s="19"/>
      <c r="LEX563" s="19"/>
      <c r="LEY563" s="19"/>
      <c r="LEZ563" s="19"/>
      <c r="LFA563" s="20"/>
      <c r="LFB563" s="19"/>
      <c r="LFC563" s="19"/>
      <c r="LFD563" s="19"/>
      <c r="LFE563" s="20"/>
      <c r="LFF563" s="20"/>
      <c r="LFG563" s="31"/>
      <c r="LFH563" s="31"/>
      <c r="LFI563" s="19"/>
      <c r="LFJ563" s="20"/>
      <c r="LFK563" s="20"/>
      <c r="LFL563" s="9"/>
      <c r="LFM563" s="19"/>
      <c r="LFN563" s="19"/>
      <c r="LFO563" s="19"/>
      <c r="LFP563" s="19"/>
      <c r="LFQ563" s="19"/>
      <c r="LFR563" s="20"/>
      <c r="LFS563" s="19"/>
      <c r="LFT563" s="19"/>
      <c r="LFU563" s="19"/>
      <c r="LFV563" s="20"/>
      <c r="LFW563" s="20"/>
      <c r="LFX563" s="31"/>
      <c r="LFY563" s="31"/>
      <c r="LFZ563" s="19"/>
      <c r="LGA563" s="20"/>
      <c r="LGB563" s="20"/>
      <c r="LGC563" s="9"/>
      <c r="LGD563" s="19"/>
      <c r="LGE563" s="19"/>
      <c r="LGF563" s="19"/>
      <c r="LGG563" s="19"/>
      <c r="LGH563" s="19"/>
      <c r="LGI563" s="20"/>
      <c r="LGJ563" s="19"/>
      <c r="LGK563" s="19"/>
      <c r="LGL563" s="19"/>
      <c r="LGM563" s="20"/>
      <c r="LGN563" s="20"/>
      <c r="LGO563" s="31"/>
      <c r="LGP563" s="31"/>
      <c r="LGQ563" s="19"/>
      <c r="LGR563" s="20"/>
      <c r="LGS563" s="20"/>
      <c r="LGT563" s="9"/>
      <c r="LGU563" s="19"/>
      <c r="LGV563" s="19"/>
      <c r="LGW563" s="19"/>
      <c r="LGX563" s="19"/>
      <c r="LGY563" s="19"/>
      <c r="LGZ563" s="20"/>
      <c r="LHA563" s="19"/>
      <c r="LHB563" s="19"/>
      <c r="LHC563" s="19"/>
      <c r="LHD563" s="20"/>
      <c r="LHE563" s="20"/>
      <c r="LHF563" s="31"/>
      <c r="LHG563" s="31"/>
      <c r="LHH563" s="19"/>
      <c r="LHI563" s="20"/>
      <c r="LHJ563" s="20"/>
      <c r="LHK563" s="9"/>
      <c r="LHL563" s="19"/>
      <c r="LHM563" s="19"/>
      <c r="LHN563" s="19"/>
      <c r="LHO563" s="19"/>
      <c r="LHP563" s="19"/>
      <c r="LHQ563" s="20"/>
      <c r="LHR563" s="19"/>
      <c r="LHS563" s="19"/>
      <c r="LHT563" s="19"/>
      <c r="LHU563" s="20"/>
      <c r="LHV563" s="20"/>
      <c r="LHW563" s="31"/>
      <c r="LHX563" s="31"/>
      <c r="LHY563" s="19"/>
      <c r="LHZ563" s="20"/>
      <c r="LIA563" s="20"/>
      <c r="LIB563" s="9"/>
      <c r="LIC563" s="19"/>
      <c r="LID563" s="19"/>
      <c r="LIE563" s="19"/>
      <c r="LIF563" s="19"/>
      <c r="LIG563" s="19"/>
      <c r="LIH563" s="20"/>
      <c r="LII563" s="19"/>
      <c r="LIJ563" s="19"/>
      <c r="LIK563" s="19"/>
      <c r="LIL563" s="20"/>
      <c r="LIM563" s="20"/>
      <c r="LIN563" s="31"/>
      <c r="LIO563" s="31"/>
      <c r="LIP563" s="19"/>
      <c r="LIQ563" s="20"/>
      <c r="LIR563" s="20"/>
      <c r="LIS563" s="9"/>
      <c r="LIT563" s="19"/>
      <c r="LIU563" s="19"/>
      <c r="LIV563" s="19"/>
      <c r="LIW563" s="19"/>
      <c r="LIX563" s="19"/>
      <c r="LIY563" s="20"/>
      <c r="LIZ563" s="19"/>
      <c r="LJA563" s="19"/>
      <c r="LJB563" s="19"/>
      <c r="LJC563" s="20"/>
      <c r="LJD563" s="20"/>
      <c r="LJE563" s="31"/>
      <c r="LJF563" s="31"/>
      <c r="LJG563" s="19"/>
      <c r="LJH563" s="20"/>
      <c r="LJI563" s="20"/>
      <c r="LJJ563" s="9"/>
      <c r="LJK563" s="19"/>
      <c r="LJL563" s="19"/>
      <c r="LJM563" s="19"/>
      <c r="LJN563" s="19"/>
      <c r="LJO563" s="19"/>
      <c r="LJP563" s="20"/>
      <c r="LJQ563" s="19"/>
      <c r="LJR563" s="19"/>
      <c r="LJS563" s="19"/>
      <c r="LJT563" s="20"/>
      <c r="LJU563" s="20"/>
      <c r="LJV563" s="31"/>
      <c r="LJW563" s="31"/>
      <c r="LJX563" s="19"/>
      <c r="LJY563" s="20"/>
      <c r="LJZ563" s="20"/>
      <c r="LKA563" s="9"/>
      <c r="LKB563" s="19"/>
      <c r="LKC563" s="19"/>
      <c r="LKD563" s="19"/>
      <c r="LKE563" s="19"/>
      <c r="LKF563" s="19"/>
      <c r="LKG563" s="20"/>
      <c r="LKH563" s="19"/>
      <c r="LKI563" s="19"/>
      <c r="LKJ563" s="19"/>
      <c r="LKK563" s="20"/>
      <c r="LKL563" s="20"/>
      <c r="LKM563" s="31"/>
      <c r="LKN563" s="31"/>
      <c r="LKO563" s="19"/>
      <c r="LKP563" s="20"/>
      <c r="LKQ563" s="20"/>
      <c r="LKR563" s="9"/>
      <c r="LKS563" s="19"/>
      <c r="LKT563" s="19"/>
      <c r="LKU563" s="19"/>
      <c r="LKV563" s="19"/>
      <c r="LKW563" s="19"/>
      <c r="LKX563" s="20"/>
      <c r="LKY563" s="19"/>
      <c r="LKZ563" s="19"/>
      <c r="LLA563" s="19"/>
      <c r="LLB563" s="20"/>
      <c r="LLC563" s="20"/>
      <c r="LLD563" s="31"/>
      <c r="LLE563" s="31"/>
      <c r="LLF563" s="19"/>
      <c r="LLG563" s="20"/>
      <c r="LLH563" s="20"/>
      <c r="LLI563" s="9"/>
      <c r="LLJ563" s="19"/>
      <c r="LLK563" s="19"/>
      <c r="LLL563" s="19"/>
      <c r="LLM563" s="19"/>
      <c r="LLN563" s="19"/>
      <c r="LLO563" s="20"/>
      <c r="LLP563" s="19"/>
      <c r="LLQ563" s="19"/>
      <c r="LLR563" s="19"/>
      <c r="LLS563" s="20"/>
      <c r="LLT563" s="20"/>
      <c r="LLU563" s="31"/>
      <c r="LLV563" s="31"/>
      <c r="LLW563" s="19"/>
      <c r="LLX563" s="20"/>
      <c r="LLY563" s="20"/>
      <c r="LLZ563" s="9"/>
      <c r="LMA563" s="19"/>
      <c r="LMB563" s="19"/>
      <c r="LMC563" s="19"/>
      <c r="LMD563" s="19"/>
      <c r="LME563" s="19"/>
      <c r="LMF563" s="20"/>
      <c r="LMG563" s="19"/>
      <c r="LMH563" s="19"/>
      <c r="LMI563" s="19"/>
      <c r="LMJ563" s="20"/>
      <c r="LMK563" s="20"/>
      <c r="LML563" s="31"/>
      <c r="LMM563" s="31"/>
      <c r="LMN563" s="19"/>
      <c r="LMO563" s="20"/>
      <c r="LMP563" s="20"/>
      <c r="LMQ563" s="9"/>
      <c r="LMR563" s="19"/>
      <c r="LMS563" s="19"/>
      <c r="LMT563" s="19"/>
      <c r="LMU563" s="19"/>
      <c r="LMV563" s="19"/>
      <c r="LMW563" s="20"/>
      <c r="LMX563" s="19"/>
      <c r="LMY563" s="19"/>
      <c r="LMZ563" s="19"/>
      <c r="LNA563" s="20"/>
      <c r="LNB563" s="20"/>
      <c r="LNC563" s="31"/>
      <c r="LND563" s="31"/>
      <c r="LNE563" s="19"/>
      <c r="LNF563" s="20"/>
      <c r="LNG563" s="20"/>
      <c r="LNH563" s="9"/>
      <c r="LNI563" s="19"/>
      <c r="LNJ563" s="19"/>
      <c r="LNK563" s="19"/>
      <c r="LNL563" s="19"/>
      <c r="LNM563" s="19"/>
      <c r="LNN563" s="20"/>
      <c r="LNO563" s="19"/>
      <c r="LNP563" s="19"/>
      <c r="LNQ563" s="19"/>
      <c r="LNR563" s="20"/>
      <c r="LNS563" s="20"/>
      <c r="LNT563" s="31"/>
      <c r="LNU563" s="31"/>
      <c r="LNV563" s="19"/>
      <c r="LNW563" s="20"/>
      <c r="LNX563" s="20"/>
      <c r="LNY563" s="9"/>
      <c r="LNZ563" s="19"/>
      <c r="LOA563" s="19"/>
      <c r="LOB563" s="19"/>
      <c r="LOC563" s="19"/>
      <c r="LOD563" s="19"/>
      <c r="LOE563" s="20"/>
      <c r="LOF563" s="19"/>
      <c r="LOG563" s="19"/>
      <c r="LOH563" s="19"/>
      <c r="LOI563" s="20"/>
      <c r="LOJ563" s="20"/>
      <c r="LOK563" s="31"/>
      <c r="LOL563" s="31"/>
      <c r="LOM563" s="19"/>
      <c r="LON563" s="20"/>
      <c r="LOO563" s="20"/>
      <c r="LOP563" s="9"/>
      <c r="LOQ563" s="19"/>
      <c r="LOR563" s="19"/>
      <c r="LOS563" s="19"/>
      <c r="LOT563" s="19"/>
      <c r="LOU563" s="19"/>
      <c r="LOV563" s="20"/>
      <c r="LOW563" s="19"/>
      <c r="LOX563" s="19"/>
      <c r="LOY563" s="19"/>
      <c r="LOZ563" s="20"/>
      <c r="LPA563" s="20"/>
      <c r="LPB563" s="31"/>
      <c r="LPC563" s="31"/>
      <c r="LPD563" s="19"/>
      <c r="LPE563" s="20"/>
      <c r="LPF563" s="20"/>
      <c r="LPG563" s="9"/>
      <c r="LPH563" s="19"/>
      <c r="LPI563" s="19"/>
      <c r="LPJ563" s="19"/>
      <c r="LPK563" s="19"/>
      <c r="LPL563" s="19"/>
      <c r="LPM563" s="20"/>
      <c r="LPN563" s="19"/>
      <c r="LPO563" s="19"/>
      <c r="LPP563" s="19"/>
      <c r="LPQ563" s="20"/>
      <c r="LPR563" s="20"/>
      <c r="LPS563" s="31"/>
      <c r="LPT563" s="31"/>
      <c r="LPU563" s="19"/>
      <c r="LPV563" s="20"/>
      <c r="LPW563" s="20"/>
      <c r="LPX563" s="9"/>
      <c r="LPY563" s="19"/>
      <c r="LPZ563" s="19"/>
      <c r="LQA563" s="19"/>
      <c r="LQB563" s="19"/>
      <c r="LQC563" s="19"/>
      <c r="LQD563" s="20"/>
      <c r="LQE563" s="19"/>
      <c r="LQF563" s="19"/>
      <c r="LQG563" s="19"/>
      <c r="LQH563" s="20"/>
      <c r="LQI563" s="20"/>
      <c r="LQJ563" s="31"/>
      <c r="LQK563" s="31"/>
      <c r="LQL563" s="19"/>
      <c r="LQM563" s="20"/>
      <c r="LQN563" s="20"/>
      <c r="LQO563" s="9"/>
      <c r="LQP563" s="19"/>
      <c r="LQQ563" s="19"/>
      <c r="LQR563" s="19"/>
      <c r="LQS563" s="19"/>
      <c r="LQT563" s="19"/>
      <c r="LQU563" s="20"/>
      <c r="LQV563" s="19"/>
      <c r="LQW563" s="19"/>
      <c r="LQX563" s="19"/>
      <c r="LQY563" s="20"/>
      <c r="LQZ563" s="20"/>
      <c r="LRA563" s="31"/>
      <c r="LRB563" s="31"/>
      <c r="LRC563" s="19"/>
      <c r="LRD563" s="20"/>
      <c r="LRE563" s="20"/>
      <c r="LRF563" s="9"/>
      <c r="LRG563" s="19"/>
      <c r="LRH563" s="19"/>
      <c r="LRI563" s="19"/>
      <c r="LRJ563" s="19"/>
      <c r="LRK563" s="19"/>
      <c r="LRL563" s="20"/>
      <c r="LRM563" s="19"/>
      <c r="LRN563" s="19"/>
      <c r="LRO563" s="19"/>
      <c r="LRP563" s="20"/>
      <c r="LRQ563" s="20"/>
      <c r="LRR563" s="31"/>
      <c r="LRS563" s="31"/>
      <c r="LRT563" s="19"/>
      <c r="LRU563" s="20"/>
      <c r="LRV563" s="20"/>
      <c r="LRW563" s="9"/>
      <c r="LRX563" s="19"/>
      <c r="LRY563" s="19"/>
      <c r="LRZ563" s="19"/>
      <c r="LSA563" s="19"/>
      <c r="LSB563" s="19"/>
      <c r="LSC563" s="20"/>
      <c r="LSD563" s="19"/>
      <c r="LSE563" s="19"/>
      <c r="LSF563" s="19"/>
      <c r="LSG563" s="20"/>
      <c r="LSH563" s="20"/>
      <c r="LSI563" s="31"/>
      <c r="LSJ563" s="31"/>
      <c r="LSK563" s="19"/>
      <c r="LSL563" s="20"/>
      <c r="LSM563" s="20"/>
      <c r="LSN563" s="9"/>
      <c r="LSO563" s="19"/>
      <c r="LSP563" s="19"/>
      <c r="LSQ563" s="19"/>
      <c r="LSR563" s="19"/>
      <c r="LSS563" s="19"/>
      <c r="LST563" s="20"/>
      <c r="LSU563" s="19"/>
      <c r="LSV563" s="19"/>
      <c r="LSW563" s="19"/>
      <c r="LSX563" s="20"/>
      <c r="LSY563" s="20"/>
      <c r="LSZ563" s="31"/>
      <c r="LTA563" s="31"/>
      <c r="LTB563" s="19"/>
      <c r="LTC563" s="20"/>
      <c r="LTD563" s="20"/>
      <c r="LTE563" s="9"/>
      <c r="LTF563" s="19"/>
      <c r="LTG563" s="19"/>
      <c r="LTH563" s="19"/>
      <c r="LTI563" s="19"/>
      <c r="LTJ563" s="19"/>
      <c r="LTK563" s="20"/>
      <c r="LTL563" s="19"/>
      <c r="LTM563" s="19"/>
      <c r="LTN563" s="19"/>
      <c r="LTO563" s="20"/>
      <c r="LTP563" s="20"/>
      <c r="LTQ563" s="31"/>
      <c r="LTR563" s="31"/>
      <c r="LTS563" s="19"/>
      <c r="LTT563" s="20"/>
      <c r="LTU563" s="20"/>
      <c r="LTV563" s="9"/>
      <c r="LTW563" s="19"/>
      <c r="LTX563" s="19"/>
      <c r="LTY563" s="19"/>
      <c r="LTZ563" s="19"/>
      <c r="LUA563" s="19"/>
      <c r="LUB563" s="20"/>
      <c r="LUC563" s="19"/>
      <c r="LUD563" s="19"/>
      <c r="LUE563" s="19"/>
      <c r="LUF563" s="20"/>
      <c r="LUG563" s="20"/>
      <c r="LUH563" s="31"/>
      <c r="LUI563" s="31"/>
      <c r="LUJ563" s="19"/>
      <c r="LUK563" s="20"/>
      <c r="LUL563" s="20"/>
      <c r="LUM563" s="9"/>
      <c r="LUN563" s="19"/>
      <c r="LUO563" s="19"/>
      <c r="LUP563" s="19"/>
      <c r="LUQ563" s="19"/>
      <c r="LUR563" s="19"/>
      <c r="LUS563" s="20"/>
      <c r="LUT563" s="19"/>
      <c r="LUU563" s="19"/>
      <c r="LUV563" s="19"/>
      <c r="LUW563" s="20"/>
      <c r="LUX563" s="20"/>
      <c r="LUY563" s="31"/>
      <c r="LUZ563" s="31"/>
      <c r="LVA563" s="19"/>
      <c r="LVB563" s="20"/>
      <c r="LVC563" s="20"/>
      <c r="LVD563" s="9"/>
      <c r="LVE563" s="19"/>
      <c r="LVF563" s="19"/>
      <c r="LVG563" s="19"/>
      <c r="LVH563" s="19"/>
      <c r="LVI563" s="19"/>
      <c r="LVJ563" s="20"/>
      <c r="LVK563" s="19"/>
      <c r="LVL563" s="19"/>
      <c r="LVM563" s="19"/>
      <c r="LVN563" s="20"/>
      <c r="LVO563" s="20"/>
      <c r="LVP563" s="31"/>
      <c r="LVQ563" s="31"/>
      <c r="LVR563" s="19"/>
      <c r="LVS563" s="20"/>
      <c r="LVT563" s="20"/>
      <c r="LVU563" s="9"/>
      <c r="LVV563" s="19"/>
      <c r="LVW563" s="19"/>
      <c r="LVX563" s="19"/>
      <c r="LVY563" s="19"/>
      <c r="LVZ563" s="19"/>
      <c r="LWA563" s="20"/>
      <c r="LWB563" s="19"/>
      <c r="LWC563" s="19"/>
      <c r="LWD563" s="19"/>
      <c r="LWE563" s="20"/>
      <c r="LWF563" s="20"/>
      <c r="LWG563" s="31"/>
      <c r="LWH563" s="31"/>
      <c r="LWI563" s="19"/>
      <c r="LWJ563" s="20"/>
      <c r="LWK563" s="20"/>
      <c r="LWL563" s="9"/>
      <c r="LWM563" s="19"/>
      <c r="LWN563" s="19"/>
      <c r="LWO563" s="19"/>
      <c r="LWP563" s="19"/>
      <c r="LWQ563" s="19"/>
      <c r="LWR563" s="20"/>
      <c r="LWS563" s="19"/>
      <c r="LWT563" s="19"/>
      <c r="LWU563" s="19"/>
      <c r="LWV563" s="20"/>
      <c r="LWW563" s="20"/>
      <c r="LWX563" s="31"/>
      <c r="LWY563" s="31"/>
      <c r="LWZ563" s="19"/>
      <c r="LXA563" s="20"/>
      <c r="LXB563" s="20"/>
      <c r="LXC563" s="9"/>
      <c r="LXD563" s="19"/>
      <c r="LXE563" s="19"/>
      <c r="LXF563" s="19"/>
      <c r="LXG563" s="19"/>
      <c r="LXH563" s="19"/>
      <c r="LXI563" s="20"/>
      <c r="LXJ563" s="19"/>
      <c r="LXK563" s="19"/>
      <c r="LXL563" s="19"/>
      <c r="LXM563" s="20"/>
      <c r="LXN563" s="20"/>
      <c r="LXO563" s="31"/>
      <c r="LXP563" s="31"/>
      <c r="LXQ563" s="19"/>
      <c r="LXR563" s="20"/>
      <c r="LXS563" s="20"/>
      <c r="LXT563" s="9"/>
      <c r="LXU563" s="19"/>
      <c r="LXV563" s="19"/>
      <c r="LXW563" s="19"/>
      <c r="LXX563" s="19"/>
      <c r="LXY563" s="19"/>
      <c r="LXZ563" s="20"/>
      <c r="LYA563" s="19"/>
      <c r="LYB563" s="19"/>
      <c r="LYC563" s="19"/>
      <c r="LYD563" s="20"/>
      <c r="LYE563" s="20"/>
      <c r="LYF563" s="31"/>
      <c r="LYG563" s="31"/>
      <c r="LYH563" s="19"/>
      <c r="LYI563" s="20"/>
      <c r="LYJ563" s="20"/>
      <c r="LYK563" s="9"/>
      <c r="LYL563" s="19"/>
      <c r="LYM563" s="19"/>
      <c r="LYN563" s="19"/>
      <c r="LYO563" s="19"/>
      <c r="LYP563" s="19"/>
      <c r="LYQ563" s="20"/>
      <c r="LYR563" s="19"/>
      <c r="LYS563" s="19"/>
      <c r="LYT563" s="19"/>
      <c r="LYU563" s="20"/>
      <c r="LYV563" s="20"/>
      <c r="LYW563" s="31"/>
      <c r="LYX563" s="31"/>
      <c r="LYY563" s="19"/>
      <c r="LYZ563" s="20"/>
      <c r="LZA563" s="20"/>
      <c r="LZB563" s="9"/>
      <c r="LZC563" s="19"/>
      <c r="LZD563" s="19"/>
      <c r="LZE563" s="19"/>
      <c r="LZF563" s="19"/>
      <c r="LZG563" s="19"/>
      <c r="LZH563" s="20"/>
      <c r="LZI563" s="19"/>
      <c r="LZJ563" s="19"/>
      <c r="LZK563" s="19"/>
      <c r="LZL563" s="20"/>
      <c r="LZM563" s="20"/>
      <c r="LZN563" s="31"/>
      <c r="LZO563" s="31"/>
      <c r="LZP563" s="19"/>
      <c r="LZQ563" s="20"/>
      <c r="LZR563" s="20"/>
      <c r="LZS563" s="9"/>
      <c r="LZT563" s="19"/>
      <c r="LZU563" s="19"/>
      <c r="LZV563" s="19"/>
      <c r="LZW563" s="19"/>
      <c r="LZX563" s="19"/>
      <c r="LZY563" s="20"/>
      <c r="LZZ563" s="19"/>
      <c r="MAA563" s="19"/>
      <c r="MAB563" s="19"/>
      <c r="MAC563" s="20"/>
      <c r="MAD563" s="20"/>
      <c r="MAE563" s="31"/>
      <c r="MAF563" s="31"/>
      <c r="MAG563" s="19"/>
      <c r="MAH563" s="20"/>
      <c r="MAI563" s="20"/>
      <c r="MAJ563" s="9"/>
      <c r="MAK563" s="19"/>
      <c r="MAL563" s="19"/>
      <c r="MAM563" s="19"/>
      <c r="MAN563" s="19"/>
      <c r="MAO563" s="19"/>
      <c r="MAP563" s="20"/>
      <c r="MAQ563" s="19"/>
      <c r="MAR563" s="19"/>
      <c r="MAS563" s="19"/>
      <c r="MAT563" s="20"/>
      <c r="MAU563" s="20"/>
      <c r="MAV563" s="31"/>
      <c r="MAW563" s="31"/>
      <c r="MAX563" s="19"/>
      <c r="MAY563" s="20"/>
      <c r="MAZ563" s="20"/>
      <c r="MBA563" s="9"/>
      <c r="MBB563" s="19"/>
      <c r="MBC563" s="19"/>
      <c r="MBD563" s="19"/>
      <c r="MBE563" s="19"/>
      <c r="MBF563" s="19"/>
      <c r="MBG563" s="20"/>
      <c r="MBH563" s="19"/>
      <c r="MBI563" s="19"/>
      <c r="MBJ563" s="19"/>
      <c r="MBK563" s="20"/>
      <c r="MBL563" s="20"/>
      <c r="MBM563" s="31"/>
      <c r="MBN563" s="31"/>
      <c r="MBO563" s="19"/>
      <c r="MBP563" s="20"/>
      <c r="MBQ563" s="20"/>
      <c r="MBR563" s="9"/>
      <c r="MBS563" s="19"/>
      <c r="MBT563" s="19"/>
      <c r="MBU563" s="19"/>
      <c r="MBV563" s="19"/>
      <c r="MBW563" s="19"/>
      <c r="MBX563" s="20"/>
      <c r="MBY563" s="19"/>
      <c r="MBZ563" s="19"/>
      <c r="MCA563" s="19"/>
      <c r="MCB563" s="20"/>
      <c r="MCC563" s="20"/>
      <c r="MCD563" s="31"/>
      <c r="MCE563" s="31"/>
      <c r="MCF563" s="19"/>
      <c r="MCG563" s="20"/>
      <c r="MCH563" s="20"/>
      <c r="MCI563" s="9"/>
      <c r="MCJ563" s="19"/>
      <c r="MCK563" s="19"/>
      <c r="MCL563" s="19"/>
      <c r="MCM563" s="19"/>
      <c r="MCN563" s="19"/>
      <c r="MCO563" s="20"/>
      <c r="MCP563" s="19"/>
      <c r="MCQ563" s="19"/>
      <c r="MCR563" s="19"/>
      <c r="MCS563" s="20"/>
      <c r="MCT563" s="20"/>
      <c r="MCU563" s="31"/>
      <c r="MCV563" s="31"/>
      <c r="MCW563" s="19"/>
      <c r="MCX563" s="20"/>
      <c r="MCY563" s="20"/>
      <c r="MCZ563" s="9"/>
      <c r="MDA563" s="19"/>
      <c r="MDB563" s="19"/>
      <c r="MDC563" s="19"/>
      <c r="MDD563" s="19"/>
      <c r="MDE563" s="19"/>
      <c r="MDF563" s="20"/>
      <c r="MDG563" s="19"/>
      <c r="MDH563" s="19"/>
      <c r="MDI563" s="19"/>
      <c r="MDJ563" s="20"/>
      <c r="MDK563" s="20"/>
      <c r="MDL563" s="31"/>
      <c r="MDM563" s="31"/>
      <c r="MDN563" s="19"/>
      <c r="MDO563" s="20"/>
      <c r="MDP563" s="20"/>
      <c r="MDQ563" s="9"/>
      <c r="MDR563" s="19"/>
      <c r="MDS563" s="19"/>
      <c r="MDT563" s="19"/>
      <c r="MDU563" s="19"/>
      <c r="MDV563" s="19"/>
      <c r="MDW563" s="20"/>
      <c r="MDX563" s="19"/>
      <c r="MDY563" s="19"/>
      <c r="MDZ563" s="19"/>
      <c r="MEA563" s="20"/>
      <c r="MEB563" s="20"/>
      <c r="MEC563" s="31"/>
      <c r="MED563" s="31"/>
      <c r="MEE563" s="19"/>
      <c r="MEF563" s="20"/>
      <c r="MEG563" s="20"/>
      <c r="MEH563" s="9"/>
      <c r="MEI563" s="19"/>
      <c r="MEJ563" s="19"/>
      <c r="MEK563" s="19"/>
      <c r="MEL563" s="19"/>
      <c r="MEM563" s="19"/>
      <c r="MEN563" s="20"/>
      <c r="MEO563" s="19"/>
      <c r="MEP563" s="19"/>
      <c r="MEQ563" s="19"/>
      <c r="MER563" s="20"/>
      <c r="MES563" s="20"/>
      <c r="MET563" s="31"/>
      <c r="MEU563" s="31"/>
      <c r="MEV563" s="19"/>
      <c r="MEW563" s="20"/>
      <c r="MEX563" s="20"/>
      <c r="MEY563" s="9"/>
      <c r="MEZ563" s="19"/>
      <c r="MFA563" s="19"/>
      <c r="MFB563" s="19"/>
      <c r="MFC563" s="19"/>
      <c r="MFD563" s="19"/>
      <c r="MFE563" s="20"/>
      <c r="MFF563" s="19"/>
      <c r="MFG563" s="19"/>
      <c r="MFH563" s="19"/>
      <c r="MFI563" s="20"/>
      <c r="MFJ563" s="20"/>
      <c r="MFK563" s="31"/>
      <c r="MFL563" s="31"/>
      <c r="MFM563" s="19"/>
      <c r="MFN563" s="20"/>
      <c r="MFO563" s="20"/>
      <c r="MFP563" s="9"/>
      <c r="MFQ563" s="19"/>
      <c r="MFR563" s="19"/>
      <c r="MFS563" s="19"/>
      <c r="MFT563" s="19"/>
      <c r="MFU563" s="19"/>
      <c r="MFV563" s="20"/>
      <c r="MFW563" s="19"/>
      <c r="MFX563" s="19"/>
      <c r="MFY563" s="19"/>
      <c r="MFZ563" s="20"/>
      <c r="MGA563" s="20"/>
      <c r="MGB563" s="31"/>
      <c r="MGC563" s="31"/>
      <c r="MGD563" s="19"/>
      <c r="MGE563" s="20"/>
      <c r="MGF563" s="20"/>
      <c r="MGG563" s="9"/>
      <c r="MGH563" s="19"/>
      <c r="MGI563" s="19"/>
      <c r="MGJ563" s="19"/>
      <c r="MGK563" s="19"/>
      <c r="MGL563" s="19"/>
      <c r="MGM563" s="20"/>
      <c r="MGN563" s="19"/>
      <c r="MGO563" s="19"/>
      <c r="MGP563" s="19"/>
      <c r="MGQ563" s="20"/>
      <c r="MGR563" s="20"/>
      <c r="MGS563" s="31"/>
      <c r="MGT563" s="31"/>
      <c r="MGU563" s="19"/>
      <c r="MGV563" s="20"/>
      <c r="MGW563" s="20"/>
      <c r="MGX563" s="9"/>
      <c r="MGY563" s="19"/>
      <c r="MGZ563" s="19"/>
      <c r="MHA563" s="19"/>
      <c r="MHB563" s="19"/>
      <c r="MHC563" s="19"/>
      <c r="MHD563" s="20"/>
      <c r="MHE563" s="19"/>
      <c r="MHF563" s="19"/>
      <c r="MHG563" s="19"/>
      <c r="MHH563" s="20"/>
      <c r="MHI563" s="20"/>
      <c r="MHJ563" s="31"/>
      <c r="MHK563" s="31"/>
      <c r="MHL563" s="19"/>
      <c r="MHM563" s="20"/>
      <c r="MHN563" s="20"/>
      <c r="MHO563" s="9"/>
      <c r="MHP563" s="19"/>
      <c r="MHQ563" s="19"/>
      <c r="MHR563" s="19"/>
      <c r="MHS563" s="19"/>
      <c r="MHT563" s="19"/>
      <c r="MHU563" s="20"/>
      <c r="MHV563" s="19"/>
      <c r="MHW563" s="19"/>
      <c r="MHX563" s="19"/>
      <c r="MHY563" s="20"/>
      <c r="MHZ563" s="20"/>
      <c r="MIA563" s="31"/>
      <c r="MIB563" s="31"/>
      <c r="MIC563" s="19"/>
      <c r="MID563" s="20"/>
      <c r="MIE563" s="20"/>
      <c r="MIF563" s="9"/>
      <c r="MIG563" s="19"/>
      <c r="MIH563" s="19"/>
      <c r="MII563" s="19"/>
      <c r="MIJ563" s="19"/>
      <c r="MIK563" s="19"/>
      <c r="MIL563" s="20"/>
      <c r="MIM563" s="19"/>
      <c r="MIN563" s="19"/>
      <c r="MIO563" s="19"/>
      <c r="MIP563" s="20"/>
      <c r="MIQ563" s="20"/>
      <c r="MIR563" s="31"/>
      <c r="MIS563" s="31"/>
      <c r="MIT563" s="19"/>
      <c r="MIU563" s="20"/>
      <c r="MIV563" s="20"/>
      <c r="MIW563" s="9"/>
      <c r="MIX563" s="19"/>
      <c r="MIY563" s="19"/>
      <c r="MIZ563" s="19"/>
      <c r="MJA563" s="19"/>
      <c r="MJB563" s="19"/>
      <c r="MJC563" s="20"/>
      <c r="MJD563" s="19"/>
      <c r="MJE563" s="19"/>
      <c r="MJF563" s="19"/>
      <c r="MJG563" s="20"/>
      <c r="MJH563" s="20"/>
      <c r="MJI563" s="31"/>
      <c r="MJJ563" s="31"/>
      <c r="MJK563" s="19"/>
      <c r="MJL563" s="20"/>
      <c r="MJM563" s="20"/>
      <c r="MJN563" s="9"/>
      <c r="MJO563" s="19"/>
      <c r="MJP563" s="19"/>
      <c r="MJQ563" s="19"/>
      <c r="MJR563" s="19"/>
      <c r="MJS563" s="19"/>
      <c r="MJT563" s="20"/>
      <c r="MJU563" s="19"/>
      <c r="MJV563" s="19"/>
      <c r="MJW563" s="19"/>
      <c r="MJX563" s="20"/>
      <c r="MJY563" s="20"/>
      <c r="MJZ563" s="31"/>
      <c r="MKA563" s="31"/>
      <c r="MKB563" s="19"/>
      <c r="MKC563" s="20"/>
      <c r="MKD563" s="20"/>
      <c r="MKE563" s="9"/>
      <c r="MKF563" s="19"/>
      <c r="MKG563" s="19"/>
      <c r="MKH563" s="19"/>
      <c r="MKI563" s="19"/>
      <c r="MKJ563" s="19"/>
      <c r="MKK563" s="20"/>
      <c r="MKL563" s="19"/>
      <c r="MKM563" s="19"/>
      <c r="MKN563" s="19"/>
      <c r="MKO563" s="20"/>
      <c r="MKP563" s="20"/>
      <c r="MKQ563" s="31"/>
      <c r="MKR563" s="31"/>
      <c r="MKS563" s="19"/>
      <c r="MKT563" s="20"/>
      <c r="MKU563" s="20"/>
      <c r="MKV563" s="9"/>
      <c r="MKW563" s="19"/>
      <c r="MKX563" s="19"/>
      <c r="MKY563" s="19"/>
      <c r="MKZ563" s="19"/>
      <c r="MLA563" s="19"/>
      <c r="MLB563" s="20"/>
      <c r="MLC563" s="19"/>
      <c r="MLD563" s="19"/>
      <c r="MLE563" s="19"/>
      <c r="MLF563" s="20"/>
      <c r="MLG563" s="20"/>
      <c r="MLH563" s="31"/>
      <c r="MLI563" s="31"/>
      <c r="MLJ563" s="19"/>
      <c r="MLK563" s="20"/>
      <c r="MLL563" s="20"/>
      <c r="MLM563" s="9"/>
      <c r="MLN563" s="19"/>
      <c r="MLO563" s="19"/>
      <c r="MLP563" s="19"/>
      <c r="MLQ563" s="19"/>
      <c r="MLR563" s="19"/>
      <c r="MLS563" s="20"/>
      <c r="MLT563" s="19"/>
      <c r="MLU563" s="19"/>
      <c r="MLV563" s="19"/>
      <c r="MLW563" s="20"/>
      <c r="MLX563" s="20"/>
      <c r="MLY563" s="31"/>
      <c r="MLZ563" s="31"/>
      <c r="MMA563" s="19"/>
      <c r="MMB563" s="20"/>
      <c r="MMC563" s="20"/>
      <c r="MMD563" s="9"/>
      <c r="MME563" s="19"/>
      <c r="MMF563" s="19"/>
      <c r="MMG563" s="19"/>
      <c r="MMH563" s="19"/>
      <c r="MMI563" s="19"/>
      <c r="MMJ563" s="20"/>
      <c r="MMK563" s="19"/>
      <c r="MML563" s="19"/>
      <c r="MMM563" s="19"/>
      <c r="MMN563" s="20"/>
      <c r="MMO563" s="20"/>
      <c r="MMP563" s="31"/>
      <c r="MMQ563" s="31"/>
      <c r="MMR563" s="19"/>
      <c r="MMS563" s="20"/>
      <c r="MMT563" s="20"/>
      <c r="MMU563" s="9"/>
      <c r="MMV563" s="19"/>
      <c r="MMW563" s="19"/>
      <c r="MMX563" s="19"/>
      <c r="MMY563" s="19"/>
      <c r="MMZ563" s="19"/>
      <c r="MNA563" s="20"/>
      <c r="MNB563" s="19"/>
      <c r="MNC563" s="19"/>
      <c r="MND563" s="19"/>
      <c r="MNE563" s="20"/>
      <c r="MNF563" s="20"/>
      <c r="MNG563" s="31"/>
      <c r="MNH563" s="31"/>
      <c r="MNI563" s="19"/>
      <c r="MNJ563" s="20"/>
      <c r="MNK563" s="20"/>
      <c r="MNL563" s="9"/>
      <c r="MNM563" s="19"/>
      <c r="MNN563" s="19"/>
      <c r="MNO563" s="19"/>
      <c r="MNP563" s="19"/>
      <c r="MNQ563" s="19"/>
      <c r="MNR563" s="20"/>
      <c r="MNS563" s="19"/>
      <c r="MNT563" s="19"/>
      <c r="MNU563" s="19"/>
      <c r="MNV563" s="20"/>
      <c r="MNW563" s="20"/>
      <c r="MNX563" s="31"/>
      <c r="MNY563" s="31"/>
      <c r="MNZ563" s="19"/>
      <c r="MOA563" s="20"/>
      <c r="MOB563" s="20"/>
      <c r="MOC563" s="9"/>
      <c r="MOD563" s="19"/>
      <c r="MOE563" s="19"/>
      <c r="MOF563" s="19"/>
      <c r="MOG563" s="19"/>
      <c r="MOH563" s="19"/>
      <c r="MOI563" s="20"/>
      <c r="MOJ563" s="19"/>
      <c r="MOK563" s="19"/>
      <c r="MOL563" s="19"/>
      <c r="MOM563" s="20"/>
      <c r="MON563" s="20"/>
      <c r="MOO563" s="31"/>
      <c r="MOP563" s="31"/>
      <c r="MOQ563" s="19"/>
      <c r="MOR563" s="20"/>
      <c r="MOS563" s="20"/>
      <c r="MOT563" s="9"/>
      <c r="MOU563" s="19"/>
      <c r="MOV563" s="19"/>
      <c r="MOW563" s="19"/>
      <c r="MOX563" s="19"/>
      <c r="MOY563" s="19"/>
      <c r="MOZ563" s="20"/>
      <c r="MPA563" s="19"/>
      <c r="MPB563" s="19"/>
      <c r="MPC563" s="19"/>
      <c r="MPD563" s="20"/>
      <c r="MPE563" s="20"/>
      <c r="MPF563" s="31"/>
      <c r="MPG563" s="31"/>
      <c r="MPH563" s="19"/>
      <c r="MPI563" s="20"/>
      <c r="MPJ563" s="20"/>
      <c r="MPK563" s="9"/>
      <c r="MPL563" s="19"/>
      <c r="MPM563" s="19"/>
      <c r="MPN563" s="19"/>
      <c r="MPO563" s="19"/>
      <c r="MPP563" s="19"/>
      <c r="MPQ563" s="20"/>
      <c r="MPR563" s="19"/>
      <c r="MPS563" s="19"/>
      <c r="MPT563" s="19"/>
      <c r="MPU563" s="20"/>
      <c r="MPV563" s="20"/>
      <c r="MPW563" s="31"/>
      <c r="MPX563" s="31"/>
      <c r="MPY563" s="19"/>
      <c r="MPZ563" s="20"/>
      <c r="MQA563" s="20"/>
      <c r="MQB563" s="9"/>
      <c r="MQC563" s="19"/>
      <c r="MQD563" s="19"/>
      <c r="MQE563" s="19"/>
      <c r="MQF563" s="19"/>
      <c r="MQG563" s="19"/>
      <c r="MQH563" s="20"/>
      <c r="MQI563" s="19"/>
      <c r="MQJ563" s="19"/>
      <c r="MQK563" s="19"/>
      <c r="MQL563" s="20"/>
      <c r="MQM563" s="20"/>
      <c r="MQN563" s="31"/>
      <c r="MQO563" s="31"/>
      <c r="MQP563" s="19"/>
      <c r="MQQ563" s="20"/>
      <c r="MQR563" s="20"/>
      <c r="MQS563" s="9"/>
      <c r="MQT563" s="19"/>
      <c r="MQU563" s="19"/>
      <c r="MQV563" s="19"/>
      <c r="MQW563" s="19"/>
      <c r="MQX563" s="19"/>
      <c r="MQY563" s="20"/>
      <c r="MQZ563" s="19"/>
      <c r="MRA563" s="19"/>
      <c r="MRB563" s="19"/>
      <c r="MRC563" s="20"/>
      <c r="MRD563" s="20"/>
      <c r="MRE563" s="31"/>
      <c r="MRF563" s="31"/>
      <c r="MRG563" s="19"/>
      <c r="MRH563" s="20"/>
      <c r="MRI563" s="20"/>
      <c r="MRJ563" s="9"/>
      <c r="MRK563" s="19"/>
      <c r="MRL563" s="19"/>
      <c r="MRM563" s="19"/>
      <c r="MRN563" s="19"/>
      <c r="MRO563" s="19"/>
      <c r="MRP563" s="20"/>
      <c r="MRQ563" s="19"/>
      <c r="MRR563" s="19"/>
      <c r="MRS563" s="19"/>
      <c r="MRT563" s="20"/>
      <c r="MRU563" s="20"/>
      <c r="MRV563" s="31"/>
      <c r="MRW563" s="31"/>
      <c r="MRX563" s="19"/>
      <c r="MRY563" s="20"/>
      <c r="MRZ563" s="20"/>
      <c r="MSA563" s="9"/>
      <c r="MSB563" s="19"/>
      <c r="MSC563" s="19"/>
      <c r="MSD563" s="19"/>
      <c r="MSE563" s="19"/>
      <c r="MSF563" s="19"/>
      <c r="MSG563" s="20"/>
      <c r="MSH563" s="19"/>
      <c r="MSI563" s="19"/>
      <c r="MSJ563" s="19"/>
      <c r="MSK563" s="20"/>
      <c r="MSL563" s="20"/>
      <c r="MSM563" s="31"/>
      <c r="MSN563" s="31"/>
      <c r="MSO563" s="19"/>
      <c r="MSP563" s="20"/>
      <c r="MSQ563" s="20"/>
      <c r="MSR563" s="9"/>
      <c r="MSS563" s="19"/>
      <c r="MST563" s="19"/>
      <c r="MSU563" s="19"/>
      <c r="MSV563" s="19"/>
      <c r="MSW563" s="19"/>
      <c r="MSX563" s="20"/>
      <c r="MSY563" s="19"/>
      <c r="MSZ563" s="19"/>
      <c r="MTA563" s="19"/>
      <c r="MTB563" s="20"/>
      <c r="MTC563" s="20"/>
      <c r="MTD563" s="31"/>
      <c r="MTE563" s="31"/>
      <c r="MTF563" s="19"/>
      <c r="MTG563" s="20"/>
      <c r="MTH563" s="20"/>
      <c r="MTI563" s="9"/>
      <c r="MTJ563" s="19"/>
      <c r="MTK563" s="19"/>
      <c r="MTL563" s="19"/>
      <c r="MTM563" s="19"/>
      <c r="MTN563" s="19"/>
      <c r="MTO563" s="20"/>
      <c r="MTP563" s="19"/>
      <c r="MTQ563" s="19"/>
      <c r="MTR563" s="19"/>
      <c r="MTS563" s="20"/>
      <c r="MTT563" s="20"/>
      <c r="MTU563" s="31"/>
      <c r="MTV563" s="31"/>
      <c r="MTW563" s="19"/>
      <c r="MTX563" s="20"/>
      <c r="MTY563" s="20"/>
      <c r="MTZ563" s="9"/>
      <c r="MUA563" s="19"/>
      <c r="MUB563" s="19"/>
      <c r="MUC563" s="19"/>
      <c r="MUD563" s="19"/>
      <c r="MUE563" s="19"/>
      <c r="MUF563" s="20"/>
      <c r="MUG563" s="19"/>
      <c r="MUH563" s="19"/>
      <c r="MUI563" s="19"/>
      <c r="MUJ563" s="20"/>
      <c r="MUK563" s="20"/>
      <c r="MUL563" s="31"/>
      <c r="MUM563" s="31"/>
      <c r="MUN563" s="19"/>
      <c r="MUO563" s="20"/>
      <c r="MUP563" s="20"/>
      <c r="MUQ563" s="9"/>
      <c r="MUR563" s="19"/>
      <c r="MUS563" s="19"/>
      <c r="MUT563" s="19"/>
      <c r="MUU563" s="19"/>
      <c r="MUV563" s="19"/>
      <c r="MUW563" s="20"/>
      <c r="MUX563" s="19"/>
      <c r="MUY563" s="19"/>
      <c r="MUZ563" s="19"/>
      <c r="MVA563" s="20"/>
      <c r="MVB563" s="20"/>
      <c r="MVC563" s="31"/>
      <c r="MVD563" s="31"/>
      <c r="MVE563" s="19"/>
      <c r="MVF563" s="20"/>
      <c r="MVG563" s="20"/>
      <c r="MVH563" s="9"/>
      <c r="MVI563" s="19"/>
      <c r="MVJ563" s="19"/>
      <c r="MVK563" s="19"/>
      <c r="MVL563" s="19"/>
      <c r="MVM563" s="19"/>
      <c r="MVN563" s="20"/>
      <c r="MVO563" s="19"/>
      <c r="MVP563" s="19"/>
      <c r="MVQ563" s="19"/>
      <c r="MVR563" s="20"/>
      <c r="MVS563" s="20"/>
      <c r="MVT563" s="31"/>
      <c r="MVU563" s="31"/>
      <c r="MVV563" s="19"/>
      <c r="MVW563" s="20"/>
      <c r="MVX563" s="20"/>
      <c r="MVY563" s="9"/>
      <c r="MVZ563" s="19"/>
      <c r="MWA563" s="19"/>
      <c r="MWB563" s="19"/>
      <c r="MWC563" s="19"/>
      <c r="MWD563" s="19"/>
      <c r="MWE563" s="20"/>
      <c r="MWF563" s="19"/>
      <c r="MWG563" s="19"/>
      <c r="MWH563" s="19"/>
      <c r="MWI563" s="20"/>
      <c r="MWJ563" s="20"/>
      <c r="MWK563" s="31"/>
      <c r="MWL563" s="31"/>
      <c r="MWM563" s="19"/>
      <c r="MWN563" s="20"/>
      <c r="MWO563" s="20"/>
      <c r="MWP563" s="9"/>
      <c r="MWQ563" s="19"/>
      <c r="MWR563" s="19"/>
      <c r="MWS563" s="19"/>
      <c r="MWT563" s="19"/>
      <c r="MWU563" s="19"/>
      <c r="MWV563" s="20"/>
      <c r="MWW563" s="19"/>
      <c r="MWX563" s="19"/>
      <c r="MWY563" s="19"/>
      <c r="MWZ563" s="20"/>
      <c r="MXA563" s="20"/>
      <c r="MXB563" s="31"/>
      <c r="MXC563" s="31"/>
      <c r="MXD563" s="19"/>
      <c r="MXE563" s="20"/>
      <c r="MXF563" s="20"/>
      <c r="MXG563" s="9"/>
      <c r="MXH563" s="19"/>
      <c r="MXI563" s="19"/>
      <c r="MXJ563" s="19"/>
      <c r="MXK563" s="19"/>
      <c r="MXL563" s="19"/>
      <c r="MXM563" s="20"/>
      <c r="MXN563" s="19"/>
      <c r="MXO563" s="19"/>
      <c r="MXP563" s="19"/>
      <c r="MXQ563" s="20"/>
      <c r="MXR563" s="20"/>
      <c r="MXS563" s="31"/>
      <c r="MXT563" s="31"/>
      <c r="MXU563" s="19"/>
      <c r="MXV563" s="20"/>
      <c r="MXW563" s="20"/>
      <c r="MXX563" s="9"/>
      <c r="MXY563" s="19"/>
      <c r="MXZ563" s="19"/>
      <c r="MYA563" s="19"/>
      <c r="MYB563" s="19"/>
      <c r="MYC563" s="19"/>
      <c r="MYD563" s="20"/>
      <c r="MYE563" s="19"/>
      <c r="MYF563" s="19"/>
      <c r="MYG563" s="19"/>
      <c r="MYH563" s="20"/>
      <c r="MYI563" s="20"/>
      <c r="MYJ563" s="31"/>
      <c r="MYK563" s="31"/>
      <c r="MYL563" s="19"/>
      <c r="MYM563" s="20"/>
      <c r="MYN563" s="20"/>
      <c r="MYO563" s="9"/>
      <c r="MYP563" s="19"/>
      <c r="MYQ563" s="19"/>
      <c r="MYR563" s="19"/>
      <c r="MYS563" s="19"/>
      <c r="MYT563" s="19"/>
      <c r="MYU563" s="20"/>
      <c r="MYV563" s="19"/>
      <c r="MYW563" s="19"/>
      <c r="MYX563" s="19"/>
      <c r="MYY563" s="20"/>
      <c r="MYZ563" s="20"/>
      <c r="MZA563" s="31"/>
      <c r="MZB563" s="31"/>
      <c r="MZC563" s="19"/>
      <c r="MZD563" s="20"/>
      <c r="MZE563" s="20"/>
      <c r="MZF563" s="9"/>
      <c r="MZG563" s="19"/>
      <c r="MZH563" s="19"/>
      <c r="MZI563" s="19"/>
      <c r="MZJ563" s="19"/>
      <c r="MZK563" s="19"/>
      <c r="MZL563" s="20"/>
      <c r="MZM563" s="19"/>
      <c r="MZN563" s="19"/>
      <c r="MZO563" s="19"/>
      <c r="MZP563" s="20"/>
      <c r="MZQ563" s="20"/>
      <c r="MZR563" s="31"/>
      <c r="MZS563" s="31"/>
      <c r="MZT563" s="19"/>
      <c r="MZU563" s="20"/>
      <c r="MZV563" s="20"/>
      <c r="MZW563" s="9"/>
      <c r="MZX563" s="19"/>
      <c r="MZY563" s="19"/>
      <c r="MZZ563" s="19"/>
      <c r="NAA563" s="19"/>
      <c r="NAB563" s="19"/>
      <c r="NAC563" s="20"/>
      <c r="NAD563" s="19"/>
      <c r="NAE563" s="19"/>
      <c r="NAF563" s="19"/>
      <c r="NAG563" s="20"/>
      <c r="NAH563" s="20"/>
      <c r="NAI563" s="31"/>
      <c r="NAJ563" s="31"/>
      <c r="NAK563" s="19"/>
      <c r="NAL563" s="20"/>
      <c r="NAM563" s="20"/>
      <c r="NAN563" s="9"/>
      <c r="NAO563" s="19"/>
      <c r="NAP563" s="19"/>
      <c r="NAQ563" s="19"/>
      <c r="NAR563" s="19"/>
      <c r="NAS563" s="19"/>
      <c r="NAT563" s="20"/>
      <c r="NAU563" s="19"/>
      <c r="NAV563" s="19"/>
      <c r="NAW563" s="19"/>
      <c r="NAX563" s="20"/>
      <c r="NAY563" s="20"/>
      <c r="NAZ563" s="31"/>
      <c r="NBA563" s="31"/>
      <c r="NBB563" s="19"/>
      <c r="NBC563" s="20"/>
      <c r="NBD563" s="20"/>
      <c r="NBE563" s="9"/>
      <c r="NBF563" s="19"/>
      <c r="NBG563" s="19"/>
      <c r="NBH563" s="19"/>
      <c r="NBI563" s="19"/>
      <c r="NBJ563" s="19"/>
      <c r="NBK563" s="20"/>
      <c r="NBL563" s="19"/>
      <c r="NBM563" s="19"/>
      <c r="NBN563" s="19"/>
      <c r="NBO563" s="20"/>
      <c r="NBP563" s="20"/>
      <c r="NBQ563" s="31"/>
      <c r="NBR563" s="31"/>
      <c r="NBS563" s="19"/>
      <c r="NBT563" s="20"/>
      <c r="NBU563" s="20"/>
      <c r="NBV563" s="9"/>
      <c r="NBW563" s="19"/>
      <c r="NBX563" s="19"/>
      <c r="NBY563" s="19"/>
      <c r="NBZ563" s="19"/>
      <c r="NCA563" s="19"/>
      <c r="NCB563" s="20"/>
      <c r="NCC563" s="19"/>
      <c r="NCD563" s="19"/>
      <c r="NCE563" s="19"/>
      <c r="NCF563" s="20"/>
      <c r="NCG563" s="20"/>
      <c r="NCH563" s="31"/>
      <c r="NCI563" s="31"/>
      <c r="NCJ563" s="19"/>
      <c r="NCK563" s="20"/>
      <c r="NCL563" s="20"/>
      <c r="NCM563" s="9"/>
      <c r="NCN563" s="19"/>
      <c r="NCO563" s="19"/>
      <c r="NCP563" s="19"/>
      <c r="NCQ563" s="19"/>
      <c r="NCR563" s="19"/>
      <c r="NCS563" s="20"/>
      <c r="NCT563" s="19"/>
      <c r="NCU563" s="19"/>
      <c r="NCV563" s="19"/>
      <c r="NCW563" s="20"/>
      <c r="NCX563" s="20"/>
      <c r="NCY563" s="31"/>
      <c r="NCZ563" s="31"/>
      <c r="NDA563" s="19"/>
      <c r="NDB563" s="20"/>
      <c r="NDC563" s="20"/>
      <c r="NDD563" s="9"/>
      <c r="NDE563" s="19"/>
      <c r="NDF563" s="19"/>
      <c r="NDG563" s="19"/>
      <c r="NDH563" s="19"/>
      <c r="NDI563" s="19"/>
      <c r="NDJ563" s="20"/>
      <c r="NDK563" s="19"/>
      <c r="NDL563" s="19"/>
      <c r="NDM563" s="19"/>
      <c r="NDN563" s="20"/>
      <c r="NDO563" s="20"/>
      <c r="NDP563" s="31"/>
      <c r="NDQ563" s="31"/>
      <c r="NDR563" s="19"/>
      <c r="NDS563" s="20"/>
      <c r="NDT563" s="20"/>
      <c r="NDU563" s="9"/>
      <c r="NDV563" s="19"/>
      <c r="NDW563" s="19"/>
      <c r="NDX563" s="19"/>
      <c r="NDY563" s="19"/>
      <c r="NDZ563" s="19"/>
      <c r="NEA563" s="20"/>
      <c r="NEB563" s="19"/>
      <c r="NEC563" s="19"/>
      <c r="NED563" s="19"/>
      <c r="NEE563" s="20"/>
      <c r="NEF563" s="20"/>
      <c r="NEG563" s="31"/>
      <c r="NEH563" s="31"/>
      <c r="NEI563" s="19"/>
      <c r="NEJ563" s="20"/>
      <c r="NEK563" s="20"/>
      <c r="NEL563" s="9"/>
      <c r="NEM563" s="19"/>
      <c r="NEN563" s="19"/>
      <c r="NEO563" s="19"/>
      <c r="NEP563" s="19"/>
      <c r="NEQ563" s="19"/>
      <c r="NER563" s="20"/>
      <c r="NES563" s="19"/>
      <c r="NET563" s="19"/>
      <c r="NEU563" s="19"/>
      <c r="NEV563" s="20"/>
      <c r="NEW563" s="20"/>
      <c r="NEX563" s="31"/>
      <c r="NEY563" s="31"/>
      <c r="NEZ563" s="19"/>
      <c r="NFA563" s="20"/>
      <c r="NFB563" s="20"/>
      <c r="NFC563" s="9"/>
      <c r="NFD563" s="19"/>
      <c r="NFE563" s="19"/>
      <c r="NFF563" s="19"/>
      <c r="NFG563" s="19"/>
      <c r="NFH563" s="19"/>
      <c r="NFI563" s="20"/>
      <c r="NFJ563" s="19"/>
      <c r="NFK563" s="19"/>
      <c r="NFL563" s="19"/>
      <c r="NFM563" s="20"/>
      <c r="NFN563" s="20"/>
      <c r="NFO563" s="31"/>
      <c r="NFP563" s="31"/>
      <c r="NFQ563" s="19"/>
      <c r="NFR563" s="20"/>
      <c r="NFS563" s="20"/>
      <c r="NFT563" s="9"/>
      <c r="NFU563" s="19"/>
      <c r="NFV563" s="19"/>
      <c r="NFW563" s="19"/>
      <c r="NFX563" s="19"/>
      <c r="NFY563" s="19"/>
      <c r="NFZ563" s="20"/>
      <c r="NGA563" s="19"/>
      <c r="NGB563" s="19"/>
      <c r="NGC563" s="19"/>
      <c r="NGD563" s="20"/>
      <c r="NGE563" s="20"/>
      <c r="NGF563" s="31"/>
      <c r="NGG563" s="31"/>
      <c r="NGH563" s="19"/>
      <c r="NGI563" s="20"/>
      <c r="NGJ563" s="20"/>
      <c r="NGK563" s="9"/>
      <c r="NGL563" s="19"/>
      <c r="NGM563" s="19"/>
      <c r="NGN563" s="19"/>
      <c r="NGO563" s="19"/>
      <c r="NGP563" s="19"/>
      <c r="NGQ563" s="20"/>
      <c r="NGR563" s="19"/>
      <c r="NGS563" s="19"/>
      <c r="NGT563" s="19"/>
      <c r="NGU563" s="20"/>
      <c r="NGV563" s="20"/>
      <c r="NGW563" s="31"/>
      <c r="NGX563" s="31"/>
      <c r="NGY563" s="19"/>
      <c r="NGZ563" s="20"/>
      <c r="NHA563" s="20"/>
      <c r="NHB563" s="9"/>
      <c r="NHC563" s="19"/>
      <c r="NHD563" s="19"/>
      <c r="NHE563" s="19"/>
      <c r="NHF563" s="19"/>
      <c r="NHG563" s="19"/>
      <c r="NHH563" s="20"/>
      <c r="NHI563" s="19"/>
      <c r="NHJ563" s="19"/>
      <c r="NHK563" s="19"/>
      <c r="NHL563" s="20"/>
      <c r="NHM563" s="20"/>
      <c r="NHN563" s="31"/>
      <c r="NHO563" s="31"/>
      <c r="NHP563" s="19"/>
      <c r="NHQ563" s="20"/>
      <c r="NHR563" s="20"/>
      <c r="NHS563" s="9"/>
      <c r="NHT563" s="19"/>
      <c r="NHU563" s="19"/>
      <c r="NHV563" s="19"/>
      <c r="NHW563" s="19"/>
      <c r="NHX563" s="19"/>
      <c r="NHY563" s="20"/>
      <c r="NHZ563" s="19"/>
      <c r="NIA563" s="19"/>
      <c r="NIB563" s="19"/>
      <c r="NIC563" s="20"/>
      <c r="NID563" s="20"/>
      <c r="NIE563" s="31"/>
      <c r="NIF563" s="31"/>
      <c r="NIG563" s="19"/>
      <c r="NIH563" s="20"/>
      <c r="NII563" s="20"/>
      <c r="NIJ563" s="9"/>
      <c r="NIK563" s="19"/>
      <c r="NIL563" s="19"/>
      <c r="NIM563" s="19"/>
      <c r="NIN563" s="19"/>
      <c r="NIO563" s="19"/>
      <c r="NIP563" s="20"/>
      <c r="NIQ563" s="19"/>
      <c r="NIR563" s="19"/>
      <c r="NIS563" s="19"/>
      <c r="NIT563" s="20"/>
      <c r="NIU563" s="20"/>
      <c r="NIV563" s="31"/>
      <c r="NIW563" s="31"/>
      <c r="NIX563" s="19"/>
      <c r="NIY563" s="20"/>
      <c r="NIZ563" s="20"/>
      <c r="NJA563" s="9"/>
      <c r="NJB563" s="19"/>
      <c r="NJC563" s="19"/>
      <c r="NJD563" s="19"/>
      <c r="NJE563" s="19"/>
      <c r="NJF563" s="19"/>
      <c r="NJG563" s="20"/>
      <c r="NJH563" s="19"/>
      <c r="NJI563" s="19"/>
      <c r="NJJ563" s="19"/>
      <c r="NJK563" s="20"/>
      <c r="NJL563" s="20"/>
      <c r="NJM563" s="31"/>
      <c r="NJN563" s="31"/>
      <c r="NJO563" s="19"/>
      <c r="NJP563" s="20"/>
      <c r="NJQ563" s="20"/>
      <c r="NJR563" s="9"/>
      <c r="NJS563" s="19"/>
      <c r="NJT563" s="19"/>
      <c r="NJU563" s="19"/>
      <c r="NJV563" s="19"/>
      <c r="NJW563" s="19"/>
      <c r="NJX563" s="20"/>
      <c r="NJY563" s="19"/>
      <c r="NJZ563" s="19"/>
      <c r="NKA563" s="19"/>
      <c r="NKB563" s="20"/>
      <c r="NKC563" s="20"/>
      <c r="NKD563" s="31"/>
      <c r="NKE563" s="31"/>
      <c r="NKF563" s="19"/>
      <c r="NKG563" s="20"/>
      <c r="NKH563" s="20"/>
      <c r="NKI563" s="9"/>
      <c r="NKJ563" s="19"/>
      <c r="NKK563" s="19"/>
      <c r="NKL563" s="19"/>
      <c r="NKM563" s="19"/>
      <c r="NKN563" s="19"/>
      <c r="NKO563" s="20"/>
      <c r="NKP563" s="19"/>
      <c r="NKQ563" s="19"/>
      <c r="NKR563" s="19"/>
      <c r="NKS563" s="20"/>
      <c r="NKT563" s="20"/>
      <c r="NKU563" s="31"/>
      <c r="NKV563" s="31"/>
      <c r="NKW563" s="19"/>
      <c r="NKX563" s="20"/>
      <c r="NKY563" s="20"/>
      <c r="NKZ563" s="9"/>
      <c r="NLA563" s="19"/>
      <c r="NLB563" s="19"/>
      <c r="NLC563" s="19"/>
      <c r="NLD563" s="19"/>
      <c r="NLE563" s="19"/>
      <c r="NLF563" s="20"/>
      <c r="NLG563" s="19"/>
      <c r="NLH563" s="19"/>
      <c r="NLI563" s="19"/>
      <c r="NLJ563" s="20"/>
      <c r="NLK563" s="20"/>
      <c r="NLL563" s="31"/>
      <c r="NLM563" s="31"/>
      <c r="NLN563" s="19"/>
      <c r="NLO563" s="20"/>
      <c r="NLP563" s="20"/>
      <c r="NLQ563" s="9"/>
      <c r="NLR563" s="19"/>
      <c r="NLS563" s="19"/>
      <c r="NLT563" s="19"/>
      <c r="NLU563" s="19"/>
      <c r="NLV563" s="19"/>
      <c r="NLW563" s="20"/>
      <c r="NLX563" s="19"/>
      <c r="NLY563" s="19"/>
      <c r="NLZ563" s="19"/>
      <c r="NMA563" s="20"/>
      <c r="NMB563" s="20"/>
      <c r="NMC563" s="31"/>
      <c r="NMD563" s="31"/>
      <c r="NME563" s="19"/>
      <c r="NMF563" s="20"/>
      <c r="NMG563" s="20"/>
      <c r="NMH563" s="9"/>
      <c r="NMI563" s="19"/>
      <c r="NMJ563" s="19"/>
      <c r="NMK563" s="19"/>
      <c r="NML563" s="19"/>
      <c r="NMM563" s="19"/>
      <c r="NMN563" s="20"/>
      <c r="NMO563" s="19"/>
      <c r="NMP563" s="19"/>
      <c r="NMQ563" s="19"/>
      <c r="NMR563" s="20"/>
      <c r="NMS563" s="20"/>
      <c r="NMT563" s="31"/>
      <c r="NMU563" s="31"/>
      <c r="NMV563" s="19"/>
      <c r="NMW563" s="20"/>
      <c r="NMX563" s="20"/>
      <c r="NMY563" s="9"/>
      <c r="NMZ563" s="19"/>
      <c r="NNA563" s="19"/>
      <c r="NNB563" s="19"/>
      <c r="NNC563" s="19"/>
      <c r="NND563" s="19"/>
      <c r="NNE563" s="20"/>
      <c r="NNF563" s="19"/>
      <c r="NNG563" s="19"/>
      <c r="NNH563" s="19"/>
      <c r="NNI563" s="20"/>
      <c r="NNJ563" s="20"/>
      <c r="NNK563" s="31"/>
      <c r="NNL563" s="31"/>
      <c r="NNM563" s="19"/>
      <c r="NNN563" s="20"/>
      <c r="NNO563" s="20"/>
      <c r="NNP563" s="9"/>
      <c r="NNQ563" s="19"/>
      <c r="NNR563" s="19"/>
      <c r="NNS563" s="19"/>
      <c r="NNT563" s="19"/>
      <c r="NNU563" s="19"/>
      <c r="NNV563" s="20"/>
      <c r="NNW563" s="19"/>
      <c r="NNX563" s="19"/>
      <c r="NNY563" s="19"/>
      <c r="NNZ563" s="20"/>
      <c r="NOA563" s="20"/>
      <c r="NOB563" s="31"/>
      <c r="NOC563" s="31"/>
      <c r="NOD563" s="19"/>
      <c r="NOE563" s="20"/>
      <c r="NOF563" s="20"/>
      <c r="NOG563" s="9"/>
      <c r="NOH563" s="19"/>
      <c r="NOI563" s="19"/>
      <c r="NOJ563" s="19"/>
      <c r="NOK563" s="19"/>
      <c r="NOL563" s="19"/>
      <c r="NOM563" s="20"/>
      <c r="NON563" s="19"/>
      <c r="NOO563" s="19"/>
      <c r="NOP563" s="19"/>
      <c r="NOQ563" s="20"/>
      <c r="NOR563" s="20"/>
      <c r="NOS563" s="31"/>
      <c r="NOT563" s="31"/>
      <c r="NOU563" s="19"/>
      <c r="NOV563" s="20"/>
      <c r="NOW563" s="20"/>
      <c r="NOX563" s="9"/>
      <c r="NOY563" s="19"/>
      <c r="NOZ563" s="19"/>
      <c r="NPA563" s="19"/>
      <c r="NPB563" s="19"/>
      <c r="NPC563" s="19"/>
      <c r="NPD563" s="20"/>
      <c r="NPE563" s="19"/>
      <c r="NPF563" s="19"/>
      <c r="NPG563" s="19"/>
      <c r="NPH563" s="20"/>
      <c r="NPI563" s="20"/>
      <c r="NPJ563" s="31"/>
      <c r="NPK563" s="31"/>
      <c r="NPL563" s="19"/>
      <c r="NPM563" s="20"/>
      <c r="NPN563" s="20"/>
      <c r="NPO563" s="9"/>
      <c r="NPP563" s="19"/>
      <c r="NPQ563" s="19"/>
      <c r="NPR563" s="19"/>
      <c r="NPS563" s="19"/>
      <c r="NPT563" s="19"/>
      <c r="NPU563" s="20"/>
      <c r="NPV563" s="19"/>
      <c r="NPW563" s="19"/>
      <c r="NPX563" s="19"/>
      <c r="NPY563" s="20"/>
      <c r="NPZ563" s="20"/>
      <c r="NQA563" s="31"/>
      <c r="NQB563" s="31"/>
      <c r="NQC563" s="19"/>
      <c r="NQD563" s="20"/>
      <c r="NQE563" s="20"/>
      <c r="NQF563" s="9"/>
      <c r="NQG563" s="19"/>
      <c r="NQH563" s="19"/>
      <c r="NQI563" s="19"/>
      <c r="NQJ563" s="19"/>
      <c r="NQK563" s="19"/>
      <c r="NQL563" s="20"/>
      <c r="NQM563" s="19"/>
      <c r="NQN563" s="19"/>
      <c r="NQO563" s="19"/>
      <c r="NQP563" s="20"/>
      <c r="NQQ563" s="20"/>
      <c r="NQR563" s="31"/>
      <c r="NQS563" s="31"/>
      <c r="NQT563" s="19"/>
      <c r="NQU563" s="20"/>
      <c r="NQV563" s="20"/>
      <c r="NQW563" s="9"/>
      <c r="NQX563" s="19"/>
      <c r="NQY563" s="19"/>
      <c r="NQZ563" s="19"/>
      <c r="NRA563" s="19"/>
      <c r="NRB563" s="19"/>
      <c r="NRC563" s="20"/>
      <c r="NRD563" s="19"/>
      <c r="NRE563" s="19"/>
      <c r="NRF563" s="19"/>
      <c r="NRG563" s="20"/>
      <c r="NRH563" s="20"/>
      <c r="NRI563" s="31"/>
      <c r="NRJ563" s="31"/>
      <c r="NRK563" s="19"/>
      <c r="NRL563" s="20"/>
      <c r="NRM563" s="20"/>
      <c r="NRN563" s="9"/>
      <c r="NRO563" s="19"/>
      <c r="NRP563" s="19"/>
      <c r="NRQ563" s="19"/>
      <c r="NRR563" s="19"/>
      <c r="NRS563" s="19"/>
      <c r="NRT563" s="20"/>
      <c r="NRU563" s="19"/>
      <c r="NRV563" s="19"/>
      <c r="NRW563" s="19"/>
      <c r="NRX563" s="20"/>
      <c r="NRY563" s="20"/>
      <c r="NRZ563" s="31"/>
      <c r="NSA563" s="31"/>
      <c r="NSB563" s="19"/>
      <c r="NSC563" s="20"/>
      <c r="NSD563" s="20"/>
      <c r="NSE563" s="9"/>
      <c r="NSF563" s="19"/>
      <c r="NSG563" s="19"/>
      <c r="NSH563" s="19"/>
      <c r="NSI563" s="19"/>
      <c r="NSJ563" s="19"/>
      <c r="NSK563" s="20"/>
      <c r="NSL563" s="19"/>
      <c r="NSM563" s="19"/>
      <c r="NSN563" s="19"/>
      <c r="NSO563" s="20"/>
      <c r="NSP563" s="20"/>
      <c r="NSQ563" s="31"/>
      <c r="NSR563" s="31"/>
      <c r="NSS563" s="19"/>
      <c r="NST563" s="20"/>
      <c r="NSU563" s="20"/>
      <c r="NSV563" s="9"/>
      <c r="NSW563" s="19"/>
      <c r="NSX563" s="19"/>
      <c r="NSY563" s="19"/>
      <c r="NSZ563" s="19"/>
      <c r="NTA563" s="19"/>
      <c r="NTB563" s="20"/>
      <c r="NTC563" s="19"/>
      <c r="NTD563" s="19"/>
      <c r="NTE563" s="19"/>
      <c r="NTF563" s="20"/>
      <c r="NTG563" s="20"/>
      <c r="NTH563" s="31"/>
      <c r="NTI563" s="31"/>
      <c r="NTJ563" s="19"/>
      <c r="NTK563" s="20"/>
      <c r="NTL563" s="20"/>
      <c r="NTM563" s="9"/>
      <c r="NTN563" s="19"/>
      <c r="NTO563" s="19"/>
      <c r="NTP563" s="19"/>
      <c r="NTQ563" s="19"/>
      <c r="NTR563" s="19"/>
      <c r="NTS563" s="20"/>
      <c r="NTT563" s="19"/>
      <c r="NTU563" s="19"/>
      <c r="NTV563" s="19"/>
      <c r="NTW563" s="20"/>
      <c r="NTX563" s="20"/>
      <c r="NTY563" s="31"/>
      <c r="NTZ563" s="31"/>
      <c r="NUA563" s="19"/>
      <c r="NUB563" s="20"/>
      <c r="NUC563" s="20"/>
      <c r="NUD563" s="9"/>
      <c r="NUE563" s="19"/>
      <c r="NUF563" s="19"/>
      <c r="NUG563" s="19"/>
      <c r="NUH563" s="19"/>
      <c r="NUI563" s="19"/>
      <c r="NUJ563" s="20"/>
      <c r="NUK563" s="19"/>
      <c r="NUL563" s="19"/>
      <c r="NUM563" s="19"/>
      <c r="NUN563" s="20"/>
      <c r="NUO563" s="20"/>
      <c r="NUP563" s="31"/>
      <c r="NUQ563" s="31"/>
      <c r="NUR563" s="19"/>
      <c r="NUS563" s="20"/>
      <c r="NUT563" s="20"/>
      <c r="NUU563" s="9"/>
      <c r="NUV563" s="19"/>
      <c r="NUW563" s="19"/>
      <c r="NUX563" s="19"/>
      <c r="NUY563" s="19"/>
      <c r="NUZ563" s="19"/>
      <c r="NVA563" s="20"/>
      <c r="NVB563" s="19"/>
      <c r="NVC563" s="19"/>
      <c r="NVD563" s="19"/>
      <c r="NVE563" s="20"/>
      <c r="NVF563" s="20"/>
      <c r="NVG563" s="31"/>
      <c r="NVH563" s="31"/>
      <c r="NVI563" s="19"/>
      <c r="NVJ563" s="20"/>
      <c r="NVK563" s="20"/>
      <c r="NVL563" s="9"/>
      <c r="NVM563" s="19"/>
      <c r="NVN563" s="19"/>
      <c r="NVO563" s="19"/>
      <c r="NVP563" s="19"/>
      <c r="NVQ563" s="19"/>
      <c r="NVR563" s="20"/>
      <c r="NVS563" s="19"/>
      <c r="NVT563" s="19"/>
      <c r="NVU563" s="19"/>
      <c r="NVV563" s="20"/>
      <c r="NVW563" s="20"/>
      <c r="NVX563" s="31"/>
      <c r="NVY563" s="31"/>
      <c r="NVZ563" s="19"/>
      <c r="NWA563" s="20"/>
      <c r="NWB563" s="20"/>
      <c r="NWC563" s="9"/>
      <c r="NWD563" s="19"/>
      <c r="NWE563" s="19"/>
      <c r="NWF563" s="19"/>
      <c r="NWG563" s="19"/>
      <c r="NWH563" s="19"/>
      <c r="NWI563" s="20"/>
      <c r="NWJ563" s="19"/>
      <c r="NWK563" s="19"/>
      <c r="NWL563" s="19"/>
      <c r="NWM563" s="20"/>
      <c r="NWN563" s="20"/>
      <c r="NWO563" s="31"/>
      <c r="NWP563" s="31"/>
      <c r="NWQ563" s="19"/>
      <c r="NWR563" s="20"/>
      <c r="NWS563" s="20"/>
      <c r="NWT563" s="9"/>
      <c r="NWU563" s="19"/>
      <c r="NWV563" s="19"/>
      <c r="NWW563" s="19"/>
      <c r="NWX563" s="19"/>
      <c r="NWY563" s="19"/>
      <c r="NWZ563" s="20"/>
      <c r="NXA563" s="19"/>
      <c r="NXB563" s="19"/>
      <c r="NXC563" s="19"/>
      <c r="NXD563" s="20"/>
      <c r="NXE563" s="20"/>
      <c r="NXF563" s="31"/>
      <c r="NXG563" s="31"/>
      <c r="NXH563" s="19"/>
      <c r="NXI563" s="20"/>
      <c r="NXJ563" s="20"/>
      <c r="NXK563" s="9"/>
      <c r="NXL563" s="19"/>
      <c r="NXM563" s="19"/>
      <c r="NXN563" s="19"/>
      <c r="NXO563" s="19"/>
      <c r="NXP563" s="19"/>
      <c r="NXQ563" s="20"/>
      <c r="NXR563" s="19"/>
      <c r="NXS563" s="19"/>
      <c r="NXT563" s="19"/>
      <c r="NXU563" s="20"/>
      <c r="NXV563" s="20"/>
      <c r="NXW563" s="31"/>
      <c r="NXX563" s="31"/>
      <c r="NXY563" s="19"/>
      <c r="NXZ563" s="20"/>
      <c r="NYA563" s="20"/>
      <c r="NYB563" s="9"/>
      <c r="NYC563" s="19"/>
      <c r="NYD563" s="19"/>
      <c r="NYE563" s="19"/>
      <c r="NYF563" s="19"/>
      <c r="NYG563" s="19"/>
      <c r="NYH563" s="20"/>
      <c r="NYI563" s="19"/>
      <c r="NYJ563" s="19"/>
      <c r="NYK563" s="19"/>
      <c r="NYL563" s="20"/>
      <c r="NYM563" s="20"/>
      <c r="NYN563" s="31"/>
      <c r="NYO563" s="31"/>
      <c r="NYP563" s="19"/>
      <c r="NYQ563" s="20"/>
      <c r="NYR563" s="20"/>
      <c r="NYS563" s="9"/>
      <c r="NYT563" s="19"/>
      <c r="NYU563" s="19"/>
      <c r="NYV563" s="19"/>
      <c r="NYW563" s="19"/>
      <c r="NYX563" s="19"/>
      <c r="NYY563" s="20"/>
      <c r="NYZ563" s="19"/>
      <c r="NZA563" s="19"/>
      <c r="NZB563" s="19"/>
      <c r="NZC563" s="20"/>
      <c r="NZD563" s="20"/>
      <c r="NZE563" s="31"/>
      <c r="NZF563" s="31"/>
      <c r="NZG563" s="19"/>
      <c r="NZH563" s="20"/>
      <c r="NZI563" s="20"/>
      <c r="NZJ563" s="9"/>
      <c r="NZK563" s="19"/>
      <c r="NZL563" s="19"/>
      <c r="NZM563" s="19"/>
      <c r="NZN563" s="19"/>
      <c r="NZO563" s="19"/>
      <c r="NZP563" s="20"/>
      <c r="NZQ563" s="19"/>
      <c r="NZR563" s="19"/>
      <c r="NZS563" s="19"/>
      <c r="NZT563" s="20"/>
      <c r="NZU563" s="20"/>
      <c r="NZV563" s="31"/>
      <c r="NZW563" s="31"/>
      <c r="NZX563" s="19"/>
      <c r="NZY563" s="20"/>
      <c r="NZZ563" s="20"/>
      <c r="OAA563" s="9"/>
      <c r="OAB563" s="19"/>
      <c r="OAC563" s="19"/>
      <c r="OAD563" s="19"/>
      <c r="OAE563" s="19"/>
      <c r="OAF563" s="19"/>
      <c r="OAG563" s="20"/>
      <c r="OAH563" s="19"/>
      <c r="OAI563" s="19"/>
      <c r="OAJ563" s="19"/>
      <c r="OAK563" s="20"/>
      <c r="OAL563" s="20"/>
      <c r="OAM563" s="31"/>
      <c r="OAN563" s="31"/>
      <c r="OAO563" s="19"/>
      <c r="OAP563" s="20"/>
      <c r="OAQ563" s="20"/>
      <c r="OAR563" s="9"/>
      <c r="OAS563" s="19"/>
      <c r="OAT563" s="19"/>
      <c r="OAU563" s="19"/>
      <c r="OAV563" s="19"/>
      <c r="OAW563" s="19"/>
      <c r="OAX563" s="20"/>
      <c r="OAY563" s="19"/>
      <c r="OAZ563" s="19"/>
      <c r="OBA563" s="19"/>
      <c r="OBB563" s="20"/>
      <c r="OBC563" s="20"/>
      <c r="OBD563" s="31"/>
      <c r="OBE563" s="31"/>
      <c r="OBF563" s="19"/>
      <c r="OBG563" s="20"/>
      <c r="OBH563" s="20"/>
      <c r="OBI563" s="9"/>
      <c r="OBJ563" s="19"/>
      <c r="OBK563" s="19"/>
      <c r="OBL563" s="19"/>
      <c r="OBM563" s="19"/>
      <c r="OBN563" s="19"/>
      <c r="OBO563" s="20"/>
      <c r="OBP563" s="19"/>
      <c r="OBQ563" s="19"/>
      <c r="OBR563" s="19"/>
      <c r="OBS563" s="20"/>
      <c r="OBT563" s="20"/>
      <c r="OBU563" s="31"/>
      <c r="OBV563" s="31"/>
      <c r="OBW563" s="19"/>
      <c r="OBX563" s="20"/>
      <c r="OBY563" s="20"/>
      <c r="OBZ563" s="9"/>
      <c r="OCA563" s="19"/>
      <c r="OCB563" s="19"/>
      <c r="OCC563" s="19"/>
      <c r="OCD563" s="19"/>
      <c r="OCE563" s="19"/>
      <c r="OCF563" s="20"/>
      <c r="OCG563" s="19"/>
      <c r="OCH563" s="19"/>
      <c r="OCI563" s="19"/>
      <c r="OCJ563" s="20"/>
      <c r="OCK563" s="20"/>
      <c r="OCL563" s="31"/>
      <c r="OCM563" s="31"/>
      <c r="OCN563" s="19"/>
      <c r="OCO563" s="20"/>
      <c r="OCP563" s="20"/>
      <c r="OCQ563" s="9"/>
      <c r="OCR563" s="19"/>
      <c r="OCS563" s="19"/>
      <c r="OCT563" s="19"/>
      <c r="OCU563" s="19"/>
      <c r="OCV563" s="19"/>
      <c r="OCW563" s="20"/>
      <c r="OCX563" s="19"/>
      <c r="OCY563" s="19"/>
      <c r="OCZ563" s="19"/>
      <c r="ODA563" s="20"/>
      <c r="ODB563" s="20"/>
      <c r="ODC563" s="31"/>
      <c r="ODD563" s="31"/>
      <c r="ODE563" s="19"/>
      <c r="ODF563" s="20"/>
      <c r="ODG563" s="20"/>
      <c r="ODH563" s="9"/>
      <c r="ODI563" s="19"/>
      <c r="ODJ563" s="19"/>
      <c r="ODK563" s="19"/>
      <c r="ODL563" s="19"/>
      <c r="ODM563" s="19"/>
      <c r="ODN563" s="20"/>
      <c r="ODO563" s="19"/>
      <c r="ODP563" s="19"/>
      <c r="ODQ563" s="19"/>
      <c r="ODR563" s="20"/>
      <c r="ODS563" s="20"/>
      <c r="ODT563" s="31"/>
      <c r="ODU563" s="31"/>
      <c r="ODV563" s="19"/>
      <c r="ODW563" s="20"/>
      <c r="ODX563" s="20"/>
      <c r="ODY563" s="9"/>
      <c r="ODZ563" s="19"/>
      <c r="OEA563" s="19"/>
      <c r="OEB563" s="19"/>
      <c r="OEC563" s="19"/>
      <c r="OED563" s="19"/>
      <c r="OEE563" s="20"/>
      <c r="OEF563" s="19"/>
      <c r="OEG563" s="19"/>
      <c r="OEH563" s="19"/>
      <c r="OEI563" s="20"/>
      <c r="OEJ563" s="20"/>
      <c r="OEK563" s="31"/>
      <c r="OEL563" s="31"/>
      <c r="OEM563" s="19"/>
      <c r="OEN563" s="20"/>
      <c r="OEO563" s="20"/>
      <c r="OEP563" s="9"/>
      <c r="OEQ563" s="19"/>
      <c r="OER563" s="19"/>
      <c r="OES563" s="19"/>
      <c r="OET563" s="19"/>
      <c r="OEU563" s="19"/>
      <c r="OEV563" s="20"/>
      <c r="OEW563" s="19"/>
      <c r="OEX563" s="19"/>
      <c r="OEY563" s="19"/>
      <c r="OEZ563" s="20"/>
      <c r="OFA563" s="20"/>
      <c r="OFB563" s="31"/>
      <c r="OFC563" s="31"/>
      <c r="OFD563" s="19"/>
      <c r="OFE563" s="20"/>
      <c r="OFF563" s="20"/>
      <c r="OFG563" s="9"/>
      <c r="OFH563" s="19"/>
      <c r="OFI563" s="19"/>
      <c r="OFJ563" s="19"/>
      <c r="OFK563" s="19"/>
      <c r="OFL563" s="19"/>
      <c r="OFM563" s="20"/>
      <c r="OFN563" s="19"/>
      <c r="OFO563" s="19"/>
      <c r="OFP563" s="19"/>
      <c r="OFQ563" s="20"/>
      <c r="OFR563" s="20"/>
      <c r="OFS563" s="31"/>
      <c r="OFT563" s="31"/>
      <c r="OFU563" s="19"/>
      <c r="OFV563" s="20"/>
      <c r="OFW563" s="20"/>
      <c r="OFX563" s="9"/>
      <c r="OFY563" s="19"/>
      <c r="OFZ563" s="19"/>
      <c r="OGA563" s="19"/>
      <c r="OGB563" s="19"/>
      <c r="OGC563" s="19"/>
      <c r="OGD563" s="20"/>
      <c r="OGE563" s="19"/>
      <c r="OGF563" s="19"/>
      <c r="OGG563" s="19"/>
      <c r="OGH563" s="20"/>
      <c r="OGI563" s="20"/>
      <c r="OGJ563" s="31"/>
      <c r="OGK563" s="31"/>
      <c r="OGL563" s="19"/>
      <c r="OGM563" s="20"/>
      <c r="OGN563" s="20"/>
      <c r="OGO563" s="9"/>
      <c r="OGP563" s="19"/>
      <c r="OGQ563" s="19"/>
      <c r="OGR563" s="19"/>
      <c r="OGS563" s="19"/>
      <c r="OGT563" s="19"/>
      <c r="OGU563" s="20"/>
      <c r="OGV563" s="19"/>
      <c r="OGW563" s="19"/>
      <c r="OGX563" s="19"/>
      <c r="OGY563" s="20"/>
      <c r="OGZ563" s="20"/>
      <c r="OHA563" s="31"/>
      <c r="OHB563" s="31"/>
      <c r="OHC563" s="19"/>
      <c r="OHD563" s="20"/>
      <c r="OHE563" s="20"/>
      <c r="OHF563" s="9"/>
      <c r="OHG563" s="19"/>
      <c r="OHH563" s="19"/>
      <c r="OHI563" s="19"/>
      <c r="OHJ563" s="19"/>
      <c r="OHK563" s="19"/>
      <c r="OHL563" s="20"/>
      <c r="OHM563" s="19"/>
      <c r="OHN563" s="19"/>
      <c r="OHO563" s="19"/>
      <c r="OHP563" s="20"/>
      <c r="OHQ563" s="20"/>
      <c r="OHR563" s="31"/>
      <c r="OHS563" s="31"/>
      <c r="OHT563" s="19"/>
      <c r="OHU563" s="20"/>
      <c r="OHV563" s="20"/>
      <c r="OHW563" s="9"/>
      <c r="OHX563" s="19"/>
      <c r="OHY563" s="19"/>
      <c r="OHZ563" s="19"/>
      <c r="OIA563" s="19"/>
      <c r="OIB563" s="19"/>
      <c r="OIC563" s="20"/>
      <c r="OID563" s="19"/>
      <c r="OIE563" s="19"/>
      <c r="OIF563" s="19"/>
      <c r="OIG563" s="20"/>
      <c r="OIH563" s="20"/>
      <c r="OII563" s="31"/>
      <c r="OIJ563" s="31"/>
      <c r="OIK563" s="19"/>
      <c r="OIL563" s="20"/>
      <c r="OIM563" s="20"/>
      <c r="OIN563" s="9"/>
      <c r="OIO563" s="19"/>
      <c r="OIP563" s="19"/>
      <c r="OIQ563" s="19"/>
      <c r="OIR563" s="19"/>
      <c r="OIS563" s="19"/>
      <c r="OIT563" s="20"/>
      <c r="OIU563" s="19"/>
      <c r="OIV563" s="19"/>
      <c r="OIW563" s="19"/>
      <c r="OIX563" s="20"/>
      <c r="OIY563" s="20"/>
      <c r="OIZ563" s="31"/>
      <c r="OJA563" s="31"/>
      <c r="OJB563" s="19"/>
      <c r="OJC563" s="20"/>
      <c r="OJD563" s="20"/>
      <c r="OJE563" s="9"/>
      <c r="OJF563" s="19"/>
      <c r="OJG563" s="19"/>
      <c r="OJH563" s="19"/>
      <c r="OJI563" s="19"/>
      <c r="OJJ563" s="19"/>
      <c r="OJK563" s="20"/>
      <c r="OJL563" s="19"/>
      <c r="OJM563" s="19"/>
      <c r="OJN563" s="19"/>
      <c r="OJO563" s="20"/>
      <c r="OJP563" s="20"/>
      <c r="OJQ563" s="31"/>
      <c r="OJR563" s="31"/>
      <c r="OJS563" s="19"/>
      <c r="OJT563" s="20"/>
      <c r="OJU563" s="20"/>
      <c r="OJV563" s="9"/>
      <c r="OJW563" s="19"/>
      <c r="OJX563" s="19"/>
      <c r="OJY563" s="19"/>
      <c r="OJZ563" s="19"/>
      <c r="OKA563" s="19"/>
      <c r="OKB563" s="20"/>
      <c r="OKC563" s="19"/>
      <c r="OKD563" s="19"/>
      <c r="OKE563" s="19"/>
      <c r="OKF563" s="20"/>
      <c r="OKG563" s="20"/>
      <c r="OKH563" s="31"/>
      <c r="OKI563" s="31"/>
      <c r="OKJ563" s="19"/>
      <c r="OKK563" s="20"/>
      <c r="OKL563" s="20"/>
      <c r="OKM563" s="9"/>
      <c r="OKN563" s="19"/>
      <c r="OKO563" s="19"/>
      <c r="OKP563" s="19"/>
      <c r="OKQ563" s="19"/>
      <c r="OKR563" s="19"/>
      <c r="OKS563" s="20"/>
      <c r="OKT563" s="19"/>
      <c r="OKU563" s="19"/>
      <c r="OKV563" s="19"/>
      <c r="OKW563" s="20"/>
      <c r="OKX563" s="20"/>
      <c r="OKY563" s="31"/>
      <c r="OKZ563" s="31"/>
      <c r="OLA563" s="19"/>
      <c r="OLB563" s="20"/>
      <c r="OLC563" s="20"/>
      <c r="OLD563" s="9"/>
      <c r="OLE563" s="19"/>
      <c r="OLF563" s="19"/>
      <c r="OLG563" s="19"/>
      <c r="OLH563" s="19"/>
      <c r="OLI563" s="19"/>
      <c r="OLJ563" s="20"/>
      <c r="OLK563" s="19"/>
      <c r="OLL563" s="19"/>
      <c r="OLM563" s="19"/>
      <c r="OLN563" s="20"/>
      <c r="OLO563" s="20"/>
      <c r="OLP563" s="31"/>
      <c r="OLQ563" s="31"/>
      <c r="OLR563" s="19"/>
      <c r="OLS563" s="20"/>
      <c r="OLT563" s="20"/>
      <c r="OLU563" s="9"/>
      <c r="OLV563" s="19"/>
      <c r="OLW563" s="19"/>
      <c r="OLX563" s="19"/>
      <c r="OLY563" s="19"/>
      <c r="OLZ563" s="19"/>
      <c r="OMA563" s="20"/>
      <c r="OMB563" s="19"/>
      <c r="OMC563" s="19"/>
      <c r="OMD563" s="19"/>
      <c r="OME563" s="20"/>
      <c r="OMF563" s="20"/>
      <c r="OMG563" s="31"/>
      <c r="OMH563" s="31"/>
      <c r="OMI563" s="19"/>
      <c r="OMJ563" s="20"/>
      <c r="OMK563" s="20"/>
      <c r="OML563" s="9"/>
      <c r="OMM563" s="19"/>
      <c r="OMN563" s="19"/>
      <c r="OMO563" s="19"/>
      <c r="OMP563" s="19"/>
      <c r="OMQ563" s="19"/>
      <c r="OMR563" s="20"/>
      <c r="OMS563" s="19"/>
      <c r="OMT563" s="19"/>
      <c r="OMU563" s="19"/>
      <c r="OMV563" s="20"/>
      <c r="OMW563" s="20"/>
      <c r="OMX563" s="31"/>
      <c r="OMY563" s="31"/>
      <c r="OMZ563" s="19"/>
      <c r="ONA563" s="20"/>
      <c r="ONB563" s="20"/>
      <c r="ONC563" s="9"/>
      <c r="OND563" s="19"/>
      <c r="ONE563" s="19"/>
      <c r="ONF563" s="19"/>
      <c r="ONG563" s="19"/>
      <c r="ONH563" s="19"/>
      <c r="ONI563" s="20"/>
      <c r="ONJ563" s="19"/>
      <c r="ONK563" s="19"/>
      <c r="ONL563" s="19"/>
      <c r="ONM563" s="20"/>
      <c r="ONN563" s="20"/>
      <c r="ONO563" s="31"/>
      <c r="ONP563" s="31"/>
      <c r="ONQ563" s="19"/>
      <c r="ONR563" s="20"/>
      <c r="ONS563" s="20"/>
      <c r="ONT563" s="9"/>
      <c r="ONU563" s="19"/>
      <c r="ONV563" s="19"/>
      <c r="ONW563" s="19"/>
      <c r="ONX563" s="19"/>
      <c r="ONY563" s="19"/>
      <c r="ONZ563" s="20"/>
      <c r="OOA563" s="19"/>
      <c r="OOB563" s="19"/>
      <c r="OOC563" s="19"/>
      <c r="OOD563" s="20"/>
      <c r="OOE563" s="20"/>
      <c r="OOF563" s="31"/>
      <c r="OOG563" s="31"/>
      <c r="OOH563" s="19"/>
      <c r="OOI563" s="20"/>
      <c r="OOJ563" s="20"/>
      <c r="OOK563" s="9"/>
      <c r="OOL563" s="19"/>
      <c r="OOM563" s="19"/>
      <c r="OON563" s="19"/>
      <c r="OOO563" s="19"/>
      <c r="OOP563" s="19"/>
      <c r="OOQ563" s="20"/>
      <c r="OOR563" s="19"/>
      <c r="OOS563" s="19"/>
      <c r="OOT563" s="19"/>
      <c r="OOU563" s="20"/>
      <c r="OOV563" s="20"/>
      <c r="OOW563" s="31"/>
      <c r="OOX563" s="31"/>
      <c r="OOY563" s="19"/>
      <c r="OOZ563" s="20"/>
      <c r="OPA563" s="20"/>
      <c r="OPB563" s="9"/>
      <c r="OPC563" s="19"/>
      <c r="OPD563" s="19"/>
      <c r="OPE563" s="19"/>
      <c r="OPF563" s="19"/>
      <c r="OPG563" s="19"/>
      <c r="OPH563" s="20"/>
      <c r="OPI563" s="19"/>
      <c r="OPJ563" s="19"/>
      <c r="OPK563" s="19"/>
      <c r="OPL563" s="20"/>
      <c r="OPM563" s="20"/>
      <c r="OPN563" s="31"/>
      <c r="OPO563" s="31"/>
      <c r="OPP563" s="19"/>
      <c r="OPQ563" s="20"/>
      <c r="OPR563" s="20"/>
      <c r="OPS563" s="9"/>
      <c r="OPT563" s="19"/>
      <c r="OPU563" s="19"/>
      <c r="OPV563" s="19"/>
      <c r="OPW563" s="19"/>
      <c r="OPX563" s="19"/>
      <c r="OPY563" s="20"/>
      <c r="OPZ563" s="19"/>
      <c r="OQA563" s="19"/>
      <c r="OQB563" s="19"/>
      <c r="OQC563" s="20"/>
      <c r="OQD563" s="20"/>
      <c r="OQE563" s="31"/>
      <c r="OQF563" s="31"/>
      <c r="OQG563" s="19"/>
      <c r="OQH563" s="20"/>
      <c r="OQI563" s="20"/>
      <c r="OQJ563" s="9"/>
      <c r="OQK563" s="19"/>
      <c r="OQL563" s="19"/>
      <c r="OQM563" s="19"/>
      <c r="OQN563" s="19"/>
      <c r="OQO563" s="19"/>
      <c r="OQP563" s="20"/>
      <c r="OQQ563" s="19"/>
      <c r="OQR563" s="19"/>
      <c r="OQS563" s="19"/>
      <c r="OQT563" s="20"/>
      <c r="OQU563" s="20"/>
      <c r="OQV563" s="31"/>
      <c r="OQW563" s="31"/>
      <c r="OQX563" s="19"/>
      <c r="OQY563" s="20"/>
      <c r="OQZ563" s="20"/>
      <c r="ORA563" s="9"/>
      <c r="ORB563" s="19"/>
      <c r="ORC563" s="19"/>
      <c r="ORD563" s="19"/>
      <c r="ORE563" s="19"/>
      <c r="ORF563" s="19"/>
      <c r="ORG563" s="20"/>
      <c r="ORH563" s="19"/>
      <c r="ORI563" s="19"/>
      <c r="ORJ563" s="19"/>
      <c r="ORK563" s="20"/>
      <c r="ORL563" s="20"/>
      <c r="ORM563" s="31"/>
      <c r="ORN563" s="31"/>
      <c r="ORO563" s="19"/>
      <c r="ORP563" s="20"/>
      <c r="ORQ563" s="20"/>
      <c r="ORR563" s="9"/>
      <c r="ORS563" s="19"/>
      <c r="ORT563" s="19"/>
      <c r="ORU563" s="19"/>
      <c r="ORV563" s="19"/>
      <c r="ORW563" s="19"/>
      <c r="ORX563" s="20"/>
      <c r="ORY563" s="19"/>
      <c r="ORZ563" s="19"/>
      <c r="OSA563" s="19"/>
      <c r="OSB563" s="20"/>
      <c r="OSC563" s="20"/>
      <c r="OSD563" s="31"/>
      <c r="OSE563" s="31"/>
      <c r="OSF563" s="19"/>
      <c r="OSG563" s="20"/>
      <c r="OSH563" s="20"/>
      <c r="OSI563" s="9"/>
      <c r="OSJ563" s="19"/>
      <c r="OSK563" s="19"/>
      <c r="OSL563" s="19"/>
      <c r="OSM563" s="19"/>
      <c r="OSN563" s="19"/>
      <c r="OSO563" s="20"/>
      <c r="OSP563" s="19"/>
      <c r="OSQ563" s="19"/>
      <c r="OSR563" s="19"/>
      <c r="OSS563" s="20"/>
      <c r="OST563" s="20"/>
      <c r="OSU563" s="31"/>
      <c r="OSV563" s="31"/>
      <c r="OSW563" s="19"/>
      <c r="OSX563" s="20"/>
      <c r="OSY563" s="20"/>
      <c r="OSZ563" s="9"/>
      <c r="OTA563" s="19"/>
      <c r="OTB563" s="19"/>
      <c r="OTC563" s="19"/>
      <c r="OTD563" s="19"/>
      <c r="OTE563" s="19"/>
      <c r="OTF563" s="20"/>
      <c r="OTG563" s="19"/>
      <c r="OTH563" s="19"/>
      <c r="OTI563" s="19"/>
      <c r="OTJ563" s="20"/>
      <c r="OTK563" s="20"/>
      <c r="OTL563" s="31"/>
      <c r="OTM563" s="31"/>
      <c r="OTN563" s="19"/>
      <c r="OTO563" s="20"/>
      <c r="OTP563" s="20"/>
      <c r="OTQ563" s="9"/>
      <c r="OTR563" s="19"/>
      <c r="OTS563" s="19"/>
      <c r="OTT563" s="19"/>
      <c r="OTU563" s="19"/>
      <c r="OTV563" s="19"/>
      <c r="OTW563" s="20"/>
      <c r="OTX563" s="19"/>
      <c r="OTY563" s="19"/>
      <c r="OTZ563" s="19"/>
      <c r="OUA563" s="20"/>
      <c r="OUB563" s="20"/>
      <c r="OUC563" s="31"/>
      <c r="OUD563" s="31"/>
      <c r="OUE563" s="19"/>
      <c r="OUF563" s="20"/>
      <c r="OUG563" s="20"/>
      <c r="OUH563" s="9"/>
      <c r="OUI563" s="19"/>
      <c r="OUJ563" s="19"/>
      <c r="OUK563" s="19"/>
      <c r="OUL563" s="19"/>
      <c r="OUM563" s="19"/>
      <c r="OUN563" s="20"/>
      <c r="OUO563" s="19"/>
      <c r="OUP563" s="19"/>
      <c r="OUQ563" s="19"/>
      <c r="OUR563" s="20"/>
      <c r="OUS563" s="20"/>
      <c r="OUT563" s="31"/>
      <c r="OUU563" s="31"/>
      <c r="OUV563" s="19"/>
      <c r="OUW563" s="20"/>
      <c r="OUX563" s="20"/>
      <c r="OUY563" s="9"/>
      <c r="OUZ563" s="19"/>
      <c r="OVA563" s="19"/>
      <c r="OVB563" s="19"/>
      <c r="OVC563" s="19"/>
      <c r="OVD563" s="19"/>
      <c r="OVE563" s="20"/>
      <c r="OVF563" s="19"/>
      <c r="OVG563" s="19"/>
      <c r="OVH563" s="19"/>
      <c r="OVI563" s="20"/>
      <c r="OVJ563" s="20"/>
      <c r="OVK563" s="31"/>
      <c r="OVL563" s="31"/>
      <c r="OVM563" s="19"/>
      <c r="OVN563" s="20"/>
      <c r="OVO563" s="20"/>
      <c r="OVP563" s="9"/>
      <c r="OVQ563" s="19"/>
      <c r="OVR563" s="19"/>
      <c r="OVS563" s="19"/>
      <c r="OVT563" s="19"/>
      <c r="OVU563" s="19"/>
      <c r="OVV563" s="20"/>
      <c r="OVW563" s="19"/>
      <c r="OVX563" s="19"/>
      <c r="OVY563" s="19"/>
      <c r="OVZ563" s="20"/>
      <c r="OWA563" s="20"/>
      <c r="OWB563" s="31"/>
      <c r="OWC563" s="31"/>
      <c r="OWD563" s="19"/>
      <c r="OWE563" s="20"/>
      <c r="OWF563" s="20"/>
      <c r="OWG563" s="9"/>
      <c r="OWH563" s="19"/>
      <c r="OWI563" s="19"/>
      <c r="OWJ563" s="19"/>
      <c r="OWK563" s="19"/>
      <c r="OWL563" s="19"/>
      <c r="OWM563" s="20"/>
      <c r="OWN563" s="19"/>
      <c r="OWO563" s="19"/>
      <c r="OWP563" s="19"/>
      <c r="OWQ563" s="20"/>
      <c r="OWR563" s="20"/>
      <c r="OWS563" s="31"/>
      <c r="OWT563" s="31"/>
      <c r="OWU563" s="19"/>
      <c r="OWV563" s="20"/>
      <c r="OWW563" s="20"/>
      <c r="OWX563" s="9"/>
      <c r="OWY563" s="19"/>
      <c r="OWZ563" s="19"/>
      <c r="OXA563" s="19"/>
      <c r="OXB563" s="19"/>
      <c r="OXC563" s="19"/>
      <c r="OXD563" s="20"/>
      <c r="OXE563" s="19"/>
      <c r="OXF563" s="19"/>
      <c r="OXG563" s="19"/>
      <c r="OXH563" s="20"/>
      <c r="OXI563" s="20"/>
      <c r="OXJ563" s="31"/>
      <c r="OXK563" s="31"/>
      <c r="OXL563" s="19"/>
      <c r="OXM563" s="20"/>
      <c r="OXN563" s="20"/>
      <c r="OXO563" s="9"/>
      <c r="OXP563" s="19"/>
      <c r="OXQ563" s="19"/>
      <c r="OXR563" s="19"/>
      <c r="OXS563" s="19"/>
      <c r="OXT563" s="19"/>
      <c r="OXU563" s="20"/>
      <c r="OXV563" s="19"/>
      <c r="OXW563" s="19"/>
      <c r="OXX563" s="19"/>
      <c r="OXY563" s="20"/>
      <c r="OXZ563" s="20"/>
      <c r="OYA563" s="31"/>
      <c r="OYB563" s="31"/>
      <c r="OYC563" s="19"/>
      <c r="OYD563" s="20"/>
      <c r="OYE563" s="20"/>
      <c r="OYF563" s="9"/>
      <c r="OYG563" s="19"/>
      <c r="OYH563" s="19"/>
      <c r="OYI563" s="19"/>
      <c r="OYJ563" s="19"/>
      <c r="OYK563" s="19"/>
      <c r="OYL563" s="20"/>
      <c r="OYM563" s="19"/>
      <c r="OYN563" s="19"/>
      <c r="OYO563" s="19"/>
      <c r="OYP563" s="20"/>
      <c r="OYQ563" s="20"/>
      <c r="OYR563" s="31"/>
      <c r="OYS563" s="31"/>
      <c r="OYT563" s="19"/>
      <c r="OYU563" s="20"/>
      <c r="OYV563" s="20"/>
      <c r="OYW563" s="9"/>
      <c r="OYX563" s="19"/>
      <c r="OYY563" s="19"/>
      <c r="OYZ563" s="19"/>
      <c r="OZA563" s="19"/>
      <c r="OZB563" s="19"/>
      <c r="OZC563" s="20"/>
      <c r="OZD563" s="19"/>
      <c r="OZE563" s="19"/>
      <c r="OZF563" s="19"/>
      <c r="OZG563" s="20"/>
      <c r="OZH563" s="20"/>
      <c r="OZI563" s="31"/>
      <c r="OZJ563" s="31"/>
      <c r="OZK563" s="19"/>
      <c r="OZL563" s="20"/>
      <c r="OZM563" s="20"/>
      <c r="OZN563" s="9"/>
      <c r="OZO563" s="19"/>
      <c r="OZP563" s="19"/>
      <c r="OZQ563" s="19"/>
      <c r="OZR563" s="19"/>
      <c r="OZS563" s="19"/>
      <c r="OZT563" s="20"/>
      <c r="OZU563" s="19"/>
      <c r="OZV563" s="19"/>
      <c r="OZW563" s="19"/>
      <c r="OZX563" s="20"/>
      <c r="OZY563" s="20"/>
      <c r="OZZ563" s="31"/>
      <c r="PAA563" s="31"/>
      <c r="PAB563" s="19"/>
      <c r="PAC563" s="20"/>
      <c r="PAD563" s="20"/>
      <c r="PAE563" s="9"/>
      <c r="PAF563" s="19"/>
      <c r="PAG563" s="19"/>
      <c r="PAH563" s="19"/>
      <c r="PAI563" s="19"/>
      <c r="PAJ563" s="19"/>
      <c r="PAK563" s="20"/>
      <c r="PAL563" s="19"/>
      <c r="PAM563" s="19"/>
      <c r="PAN563" s="19"/>
      <c r="PAO563" s="20"/>
      <c r="PAP563" s="20"/>
      <c r="PAQ563" s="31"/>
      <c r="PAR563" s="31"/>
      <c r="PAS563" s="19"/>
      <c r="PAT563" s="20"/>
      <c r="PAU563" s="20"/>
      <c r="PAV563" s="9"/>
      <c r="PAW563" s="19"/>
      <c r="PAX563" s="19"/>
      <c r="PAY563" s="19"/>
      <c r="PAZ563" s="19"/>
      <c r="PBA563" s="19"/>
      <c r="PBB563" s="20"/>
      <c r="PBC563" s="19"/>
      <c r="PBD563" s="19"/>
      <c r="PBE563" s="19"/>
      <c r="PBF563" s="20"/>
      <c r="PBG563" s="20"/>
      <c r="PBH563" s="31"/>
      <c r="PBI563" s="31"/>
      <c r="PBJ563" s="19"/>
      <c r="PBK563" s="20"/>
      <c r="PBL563" s="20"/>
      <c r="PBM563" s="9"/>
      <c r="PBN563" s="19"/>
      <c r="PBO563" s="19"/>
      <c r="PBP563" s="19"/>
      <c r="PBQ563" s="19"/>
      <c r="PBR563" s="19"/>
      <c r="PBS563" s="20"/>
      <c r="PBT563" s="19"/>
      <c r="PBU563" s="19"/>
      <c r="PBV563" s="19"/>
      <c r="PBW563" s="20"/>
      <c r="PBX563" s="20"/>
      <c r="PBY563" s="31"/>
      <c r="PBZ563" s="31"/>
      <c r="PCA563" s="19"/>
      <c r="PCB563" s="20"/>
      <c r="PCC563" s="20"/>
      <c r="PCD563" s="9"/>
      <c r="PCE563" s="19"/>
      <c r="PCF563" s="19"/>
      <c r="PCG563" s="19"/>
      <c r="PCH563" s="19"/>
      <c r="PCI563" s="19"/>
      <c r="PCJ563" s="20"/>
      <c r="PCK563" s="19"/>
      <c r="PCL563" s="19"/>
      <c r="PCM563" s="19"/>
      <c r="PCN563" s="20"/>
      <c r="PCO563" s="20"/>
      <c r="PCP563" s="31"/>
      <c r="PCQ563" s="31"/>
      <c r="PCR563" s="19"/>
      <c r="PCS563" s="20"/>
      <c r="PCT563" s="20"/>
      <c r="PCU563" s="9"/>
      <c r="PCV563" s="19"/>
      <c r="PCW563" s="19"/>
      <c r="PCX563" s="19"/>
      <c r="PCY563" s="19"/>
      <c r="PCZ563" s="19"/>
      <c r="PDA563" s="20"/>
      <c r="PDB563" s="19"/>
      <c r="PDC563" s="19"/>
      <c r="PDD563" s="19"/>
      <c r="PDE563" s="20"/>
      <c r="PDF563" s="20"/>
      <c r="PDG563" s="31"/>
      <c r="PDH563" s="31"/>
      <c r="PDI563" s="19"/>
      <c r="PDJ563" s="20"/>
      <c r="PDK563" s="20"/>
      <c r="PDL563" s="9"/>
      <c r="PDM563" s="19"/>
      <c r="PDN563" s="19"/>
      <c r="PDO563" s="19"/>
      <c r="PDP563" s="19"/>
      <c r="PDQ563" s="19"/>
      <c r="PDR563" s="20"/>
      <c r="PDS563" s="19"/>
      <c r="PDT563" s="19"/>
      <c r="PDU563" s="19"/>
      <c r="PDV563" s="20"/>
      <c r="PDW563" s="20"/>
      <c r="PDX563" s="31"/>
      <c r="PDY563" s="31"/>
      <c r="PDZ563" s="19"/>
      <c r="PEA563" s="20"/>
      <c r="PEB563" s="20"/>
      <c r="PEC563" s="9"/>
      <c r="PED563" s="19"/>
      <c r="PEE563" s="19"/>
      <c r="PEF563" s="19"/>
      <c r="PEG563" s="19"/>
      <c r="PEH563" s="19"/>
      <c r="PEI563" s="20"/>
      <c r="PEJ563" s="19"/>
      <c r="PEK563" s="19"/>
      <c r="PEL563" s="19"/>
      <c r="PEM563" s="20"/>
      <c r="PEN563" s="20"/>
      <c r="PEO563" s="31"/>
      <c r="PEP563" s="31"/>
      <c r="PEQ563" s="19"/>
      <c r="PER563" s="20"/>
      <c r="PES563" s="20"/>
      <c r="PET563" s="9"/>
      <c r="PEU563" s="19"/>
      <c r="PEV563" s="19"/>
      <c r="PEW563" s="19"/>
      <c r="PEX563" s="19"/>
      <c r="PEY563" s="19"/>
      <c r="PEZ563" s="20"/>
      <c r="PFA563" s="19"/>
      <c r="PFB563" s="19"/>
      <c r="PFC563" s="19"/>
      <c r="PFD563" s="20"/>
      <c r="PFE563" s="20"/>
      <c r="PFF563" s="31"/>
      <c r="PFG563" s="31"/>
      <c r="PFH563" s="19"/>
      <c r="PFI563" s="20"/>
      <c r="PFJ563" s="20"/>
      <c r="PFK563" s="9"/>
      <c r="PFL563" s="19"/>
      <c r="PFM563" s="19"/>
      <c r="PFN563" s="19"/>
      <c r="PFO563" s="19"/>
      <c r="PFP563" s="19"/>
      <c r="PFQ563" s="20"/>
      <c r="PFR563" s="19"/>
      <c r="PFS563" s="19"/>
      <c r="PFT563" s="19"/>
      <c r="PFU563" s="20"/>
      <c r="PFV563" s="20"/>
      <c r="PFW563" s="31"/>
      <c r="PFX563" s="31"/>
      <c r="PFY563" s="19"/>
      <c r="PFZ563" s="20"/>
      <c r="PGA563" s="20"/>
      <c r="PGB563" s="9"/>
      <c r="PGC563" s="19"/>
      <c r="PGD563" s="19"/>
      <c r="PGE563" s="19"/>
      <c r="PGF563" s="19"/>
      <c r="PGG563" s="19"/>
      <c r="PGH563" s="20"/>
      <c r="PGI563" s="19"/>
      <c r="PGJ563" s="19"/>
      <c r="PGK563" s="19"/>
      <c r="PGL563" s="20"/>
      <c r="PGM563" s="20"/>
      <c r="PGN563" s="31"/>
      <c r="PGO563" s="31"/>
      <c r="PGP563" s="19"/>
      <c r="PGQ563" s="20"/>
      <c r="PGR563" s="20"/>
      <c r="PGS563" s="9"/>
      <c r="PGT563" s="19"/>
      <c r="PGU563" s="19"/>
      <c r="PGV563" s="19"/>
      <c r="PGW563" s="19"/>
      <c r="PGX563" s="19"/>
      <c r="PGY563" s="20"/>
      <c r="PGZ563" s="19"/>
      <c r="PHA563" s="19"/>
      <c r="PHB563" s="19"/>
      <c r="PHC563" s="20"/>
      <c r="PHD563" s="20"/>
      <c r="PHE563" s="31"/>
      <c r="PHF563" s="31"/>
      <c r="PHG563" s="19"/>
      <c r="PHH563" s="20"/>
      <c r="PHI563" s="20"/>
      <c r="PHJ563" s="9"/>
      <c r="PHK563" s="19"/>
      <c r="PHL563" s="19"/>
      <c r="PHM563" s="19"/>
      <c r="PHN563" s="19"/>
      <c r="PHO563" s="19"/>
      <c r="PHP563" s="20"/>
      <c r="PHQ563" s="19"/>
      <c r="PHR563" s="19"/>
      <c r="PHS563" s="19"/>
      <c r="PHT563" s="20"/>
      <c r="PHU563" s="20"/>
      <c r="PHV563" s="31"/>
      <c r="PHW563" s="31"/>
      <c r="PHX563" s="19"/>
      <c r="PHY563" s="20"/>
      <c r="PHZ563" s="20"/>
      <c r="PIA563" s="9"/>
      <c r="PIB563" s="19"/>
      <c r="PIC563" s="19"/>
      <c r="PID563" s="19"/>
      <c r="PIE563" s="19"/>
      <c r="PIF563" s="19"/>
      <c r="PIG563" s="20"/>
      <c r="PIH563" s="19"/>
      <c r="PII563" s="19"/>
      <c r="PIJ563" s="19"/>
      <c r="PIK563" s="20"/>
      <c r="PIL563" s="20"/>
      <c r="PIM563" s="31"/>
      <c r="PIN563" s="31"/>
      <c r="PIO563" s="19"/>
      <c r="PIP563" s="20"/>
      <c r="PIQ563" s="20"/>
      <c r="PIR563" s="9"/>
      <c r="PIS563" s="19"/>
      <c r="PIT563" s="19"/>
      <c r="PIU563" s="19"/>
      <c r="PIV563" s="19"/>
      <c r="PIW563" s="19"/>
      <c r="PIX563" s="20"/>
      <c r="PIY563" s="19"/>
      <c r="PIZ563" s="19"/>
      <c r="PJA563" s="19"/>
      <c r="PJB563" s="20"/>
      <c r="PJC563" s="20"/>
      <c r="PJD563" s="31"/>
      <c r="PJE563" s="31"/>
      <c r="PJF563" s="19"/>
      <c r="PJG563" s="20"/>
      <c r="PJH563" s="20"/>
      <c r="PJI563" s="9"/>
      <c r="PJJ563" s="19"/>
      <c r="PJK563" s="19"/>
      <c r="PJL563" s="19"/>
      <c r="PJM563" s="19"/>
      <c r="PJN563" s="19"/>
      <c r="PJO563" s="20"/>
      <c r="PJP563" s="19"/>
      <c r="PJQ563" s="19"/>
      <c r="PJR563" s="19"/>
      <c r="PJS563" s="20"/>
      <c r="PJT563" s="20"/>
      <c r="PJU563" s="31"/>
      <c r="PJV563" s="31"/>
      <c r="PJW563" s="19"/>
      <c r="PJX563" s="20"/>
      <c r="PJY563" s="20"/>
      <c r="PJZ563" s="9"/>
      <c r="PKA563" s="19"/>
      <c r="PKB563" s="19"/>
      <c r="PKC563" s="19"/>
      <c r="PKD563" s="19"/>
      <c r="PKE563" s="19"/>
      <c r="PKF563" s="20"/>
      <c r="PKG563" s="19"/>
      <c r="PKH563" s="19"/>
      <c r="PKI563" s="19"/>
      <c r="PKJ563" s="20"/>
      <c r="PKK563" s="20"/>
      <c r="PKL563" s="31"/>
      <c r="PKM563" s="31"/>
      <c r="PKN563" s="19"/>
      <c r="PKO563" s="20"/>
      <c r="PKP563" s="20"/>
      <c r="PKQ563" s="9"/>
      <c r="PKR563" s="19"/>
      <c r="PKS563" s="19"/>
      <c r="PKT563" s="19"/>
      <c r="PKU563" s="19"/>
      <c r="PKV563" s="19"/>
      <c r="PKW563" s="20"/>
      <c r="PKX563" s="19"/>
      <c r="PKY563" s="19"/>
      <c r="PKZ563" s="19"/>
      <c r="PLA563" s="20"/>
      <c r="PLB563" s="20"/>
      <c r="PLC563" s="31"/>
      <c r="PLD563" s="31"/>
      <c r="PLE563" s="19"/>
      <c r="PLF563" s="20"/>
      <c r="PLG563" s="20"/>
      <c r="PLH563" s="9"/>
      <c r="PLI563" s="19"/>
      <c r="PLJ563" s="19"/>
      <c r="PLK563" s="19"/>
      <c r="PLL563" s="19"/>
      <c r="PLM563" s="19"/>
      <c r="PLN563" s="20"/>
      <c r="PLO563" s="19"/>
      <c r="PLP563" s="19"/>
      <c r="PLQ563" s="19"/>
      <c r="PLR563" s="20"/>
      <c r="PLS563" s="20"/>
      <c r="PLT563" s="31"/>
      <c r="PLU563" s="31"/>
      <c r="PLV563" s="19"/>
      <c r="PLW563" s="20"/>
      <c r="PLX563" s="20"/>
      <c r="PLY563" s="9"/>
      <c r="PLZ563" s="19"/>
      <c r="PMA563" s="19"/>
      <c r="PMB563" s="19"/>
      <c r="PMC563" s="19"/>
      <c r="PMD563" s="19"/>
      <c r="PME563" s="20"/>
      <c r="PMF563" s="19"/>
      <c r="PMG563" s="19"/>
      <c r="PMH563" s="19"/>
      <c r="PMI563" s="20"/>
      <c r="PMJ563" s="20"/>
      <c r="PMK563" s="31"/>
      <c r="PML563" s="31"/>
      <c r="PMM563" s="19"/>
      <c r="PMN563" s="20"/>
      <c r="PMO563" s="20"/>
      <c r="PMP563" s="9"/>
      <c r="PMQ563" s="19"/>
      <c r="PMR563" s="19"/>
      <c r="PMS563" s="19"/>
      <c r="PMT563" s="19"/>
      <c r="PMU563" s="19"/>
      <c r="PMV563" s="20"/>
      <c r="PMW563" s="19"/>
      <c r="PMX563" s="19"/>
      <c r="PMY563" s="19"/>
      <c r="PMZ563" s="20"/>
      <c r="PNA563" s="20"/>
      <c r="PNB563" s="31"/>
      <c r="PNC563" s="31"/>
      <c r="PND563" s="19"/>
      <c r="PNE563" s="20"/>
      <c r="PNF563" s="20"/>
      <c r="PNG563" s="9"/>
      <c r="PNH563" s="19"/>
      <c r="PNI563" s="19"/>
      <c r="PNJ563" s="19"/>
      <c r="PNK563" s="19"/>
      <c r="PNL563" s="19"/>
      <c r="PNM563" s="20"/>
      <c r="PNN563" s="19"/>
      <c r="PNO563" s="19"/>
      <c r="PNP563" s="19"/>
      <c r="PNQ563" s="20"/>
      <c r="PNR563" s="20"/>
      <c r="PNS563" s="31"/>
      <c r="PNT563" s="31"/>
      <c r="PNU563" s="19"/>
      <c r="PNV563" s="20"/>
      <c r="PNW563" s="20"/>
      <c r="PNX563" s="9"/>
      <c r="PNY563" s="19"/>
      <c r="PNZ563" s="19"/>
      <c r="POA563" s="19"/>
      <c r="POB563" s="19"/>
      <c r="POC563" s="19"/>
      <c r="POD563" s="20"/>
      <c r="POE563" s="19"/>
      <c r="POF563" s="19"/>
      <c r="POG563" s="19"/>
      <c r="POH563" s="20"/>
      <c r="POI563" s="20"/>
      <c r="POJ563" s="31"/>
      <c r="POK563" s="31"/>
      <c r="POL563" s="19"/>
      <c r="POM563" s="20"/>
      <c r="PON563" s="20"/>
      <c r="POO563" s="9"/>
      <c r="POP563" s="19"/>
      <c r="POQ563" s="19"/>
      <c r="POR563" s="19"/>
      <c r="POS563" s="19"/>
      <c r="POT563" s="19"/>
      <c r="POU563" s="20"/>
      <c r="POV563" s="19"/>
      <c r="POW563" s="19"/>
      <c r="POX563" s="19"/>
      <c r="POY563" s="20"/>
      <c r="POZ563" s="20"/>
      <c r="PPA563" s="31"/>
      <c r="PPB563" s="31"/>
      <c r="PPC563" s="19"/>
      <c r="PPD563" s="20"/>
      <c r="PPE563" s="20"/>
      <c r="PPF563" s="9"/>
      <c r="PPG563" s="19"/>
      <c r="PPH563" s="19"/>
      <c r="PPI563" s="19"/>
      <c r="PPJ563" s="19"/>
      <c r="PPK563" s="19"/>
      <c r="PPL563" s="20"/>
      <c r="PPM563" s="19"/>
      <c r="PPN563" s="19"/>
      <c r="PPO563" s="19"/>
      <c r="PPP563" s="20"/>
      <c r="PPQ563" s="20"/>
      <c r="PPR563" s="31"/>
      <c r="PPS563" s="31"/>
      <c r="PPT563" s="19"/>
      <c r="PPU563" s="20"/>
      <c r="PPV563" s="20"/>
      <c r="PPW563" s="9"/>
      <c r="PPX563" s="19"/>
      <c r="PPY563" s="19"/>
      <c r="PPZ563" s="19"/>
      <c r="PQA563" s="19"/>
      <c r="PQB563" s="19"/>
      <c r="PQC563" s="20"/>
      <c r="PQD563" s="19"/>
      <c r="PQE563" s="19"/>
      <c r="PQF563" s="19"/>
      <c r="PQG563" s="20"/>
      <c r="PQH563" s="20"/>
      <c r="PQI563" s="31"/>
      <c r="PQJ563" s="31"/>
      <c r="PQK563" s="19"/>
      <c r="PQL563" s="20"/>
      <c r="PQM563" s="20"/>
      <c r="PQN563" s="9"/>
      <c r="PQO563" s="19"/>
      <c r="PQP563" s="19"/>
      <c r="PQQ563" s="19"/>
      <c r="PQR563" s="19"/>
      <c r="PQS563" s="19"/>
      <c r="PQT563" s="20"/>
      <c r="PQU563" s="19"/>
      <c r="PQV563" s="19"/>
      <c r="PQW563" s="19"/>
      <c r="PQX563" s="20"/>
      <c r="PQY563" s="20"/>
      <c r="PQZ563" s="31"/>
      <c r="PRA563" s="31"/>
      <c r="PRB563" s="19"/>
      <c r="PRC563" s="20"/>
      <c r="PRD563" s="20"/>
      <c r="PRE563" s="9"/>
      <c r="PRF563" s="19"/>
      <c r="PRG563" s="19"/>
      <c r="PRH563" s="19"/>
      <c r="PRI563" s="19"/>
      <c r="PRJ563" s="19"/>
      <c r="PRK563" s="20"/>
      <c r="PRL563" s="19"/>
      <c r="PRM563" s="19"/>
      <c r="PRN563" s="19"/>
      <c r="PRO563" s="20"/>
      <c r="PRP563" s="20"/>
      <c r="PRQ563" s="31"/>
      <c r="PRR563" s="31"/>
      <c r="PRS563" s="19"/>
      <c r="PRT563" s="20"/>
      <c r="PRU563" s="20"/>
      <c r="PRV563" s="9"/>
      <c r="PRW563" s="19"/>
      <c r="PRX563" s="19"/>
      <c r="PRY563" s="19"/>
      <c r="PRZ563" s="19"/>
      <c r="PSA563" s="19"/>
      <c r="PSB563" s="20"/>
      <c r="PSC563" s="19"/>
      <c r="PSD563" s="19"/>
      <c r="PSE563" s="19"/>
      <c r="PSF563" s="20"/>
      <c r="PSG563" s="20"/>
      <c r="PSH563" s="31"/>
      <c r="PSI563" s="31"/>
      <c r="PSJ563" s="19"/>
      <c r="PSK563" s="20"/>
      <c r="PSL563" s="20"/>
      <c r="PSM563" s="9"/>
      <c r="PSN563" s="19"/>
      <c r="PSO563" s="19"/>
      <c r="PSP563" s="19"/>
      <c r="PSQ563" s="19"/>
      <c r="PSR563" s="19"/>
      <c r="PSS563" s="20"/>
      <c r="PST563" s="19"/>
      <c r="PSU563" s="19"/>
      <c r="PSV563" s="19"/>
      <c r="PSW563" s="20"/>
      <c r="PSX563" s="20"/>
      <c r="PSY563" s="31"/>
      <c r="PSZ563" s="31"/>
      <c r="PTA563" s="19"/>
      <c r="PTB563" s="20"/>
      <c r="PTC563" s="20"/>
      <c r="PTD563" s="9"/>
      <c r="PTE563" s="19"/>
      <c r="PTF563" s="19"/>
      <c r="PTG563" s="19"/>
      <c r="PTH563" s="19"/>
      <c r="PTI563" s="19"/>
      <c r="PTJ563" s="20"/>
      <c r="PTK563" s="19"/>
      <c r="PTL563" s="19"/>
      <c r="PTM563" s="19"/>
      <c r="PTN563" s="20"/>
      <c r="PTO563" s="20"/>
      <c r="PTP563" s="31"/>
      <c r="PTQ563" s="31"/>
      <c r="PTR563" s="19"/>
      <c r="PTS563" s="20"/>
      <c r="PTT563" s="20"/>
      <c r="PTU563" s="9"/>
      <c r="PTV563" s="19"/>
      <c r="PTW563" s="19"/>
      <c r="PTX563" s="19"/>
      <c r="PTY563" s="19"/>
      <c r="PTZ563" s="19"/>
      <c r="PUA563" s="20"/>
      <c r="PUB563" s="19"/>
      <c r="PUC563" s="19"/>
      <c r="PUD563" s="19"/>
      <c r="PUE563" s="20"/>
      <c r="PUF563" s="20"/>
      <c r="PUG563" s="31"/>
      <c r="PUH563" s="31"/>
      <c r="PUI563" s="19"/>
      <c r="PUJ563" s="20"/>
      <c r="PUK563" s="20"/>
      <c r="PUL563" s="9"/>
      <c r="PUM563" s="19"/>
      <c r="PUN563" s="19"/>
      <c r="PUO563" s="19"/>
      <c r="PUP563" s="19"/>
      <c r="PUQ563" s="19"/>
      <c r="PUR563" s="20"/>
      <c r="PUS563" s="19"/>
      <c r="PUT563" s="19"/>
      <c r="PUU563" s="19"/>
      <c r="PUV563" s="20"/>
      <c r="PUW563" s="20"/>
      <c r="PUX563" s="31"/>
      <c r="PUY563" s="31"/>
      <c r="PUZ563" s="19"/>
      <c r="PVA563" s="20"/>
      <c r="PVB563" s="20"/>
      <c r="PVC563" s="9"/>
      <c r="PVD563" s="19"/>
      <c r="PVE563" s="19"/>
      <c r="PVF563" s="19"/>
      <c r="PVG563" s="19"/>
      <c r="PVH563" s="19"/>
      <c r="PVI563" s="20"/>
      <c r="PVJ563" s="19"/>
      <c r="PVK563" s="19"/>
      <c r="PVL563" s="19"/>
      <c r="PVM563" s="20"/>
      <c r="PVN563" s="20"/>
      <c r="PVO563" s="31"/>
      <c r="PVP563" s="31"/>
      <c r="PVQ563" s="19"/>
      <c r="PVR563" s="20"/>
      <c r="PVS563" s="20"/>
      <c r="PVT563" s="9"/>
      <c r="PVU563" s="19"/>
      <c r="PVV563" s="19"/>
      <c r="PVW563" s="19"/>
      <c r="PVX563" s="19"/>
      <c r="PVY563" s="19"/>
      <c r="PVZ563" s="20"/>
      <c r="PWA563" s="19"/>
      <c r="PWB563" s="19"/>
      <c r="PWC563" s="19"/>
      <c r="PWD563" s="20"/>
      <c r="PWE563" s="20"/>
      <c r="PWF563" s="31"/>
      <c r="PWG563" s="31"/>
      <c r="PWH563" s="19"/>
      <c r="PWI563" s="20"/>
      <c r="PWJ563" s="20"/>
      <c r="PWK563" s="9"/>
      <c r="PWL563" s="19"/>
      <c r="PWM563" s="19"/>
      <c r="PWN563" s="19"/>
      <c r="PWO563" s="19"/>
      <c r="PWP563" s="19"/>
      <c r="PWQ563" s="20"/>
      <c r="PWR563" s="19"/>
      <c r="PWS563" s="19"/>
      <c r="PWT563" s="19"/>
      <c r="PWU563" s="20"/>
      <c r="PWV563" s="20"/>
      <c r="PWW563" s="31"/>
      <c r="PWX563" s="31"/>
      <c r="PWY563" s="19"/>
      <c r="PWZ563" s="20"/>
      <c r="PXA563" s="20"/>
      <c r="PXB563" s="9"/>
      <c r="PXC563" s="19"/>
      <c r="PXD563" s="19"/>
      <c r="PXE563" s="19"/>
      <c r="PXF563" s="19"/>
      <c r="PXG563" s="19"/>
      <c r="PXH563" s="20"/>
      <c r="PXI563" s="19"/>
      <c r="PXJ563" s="19"/>
      <c r="PXK563" s="19"/>
      <c r="PXL563" s="20"/>
      <c r="PXM563" s="20"/>
      <c r="PXN563" s="31"/>
      <c r="PXO563" s="31"/>
      <c r="PXP563" s="19"/>
      <c r="PXQ563" s="20"/>
      <c r="PXR563" s="20"/>
      <c r="PXS563" s="9"/>
      <c r="PXT563" s="19"/>
      <c r="PXU563" s="19"/>
      <c r="PXV563" s="19"/>
      <c r="PXW563" s="19"/>
      <c r="PXX563" s="19"/>
      <c r="PXY563" s="20"/>
      <c r="PXZ563" s="19"/>
      <c r="PYA563" s="19"/>
      <c r="PYB563" s="19"/>
      <c r="PYC563" s="20"/>
      <c r="PYD563" s="20"/>
      <c r="PYE563" s="31"/>
      <c r="PYF563" s="31"/>
      <c r="PYG563" s="19"/>
      <c r="PYH563" s="20"/>
      <c r="PYI563" s="20"/>
      <c r="PYJ563" s="9"/>
      <c r="PYK563" s="19"/>
      <c r="PYL563" s="19"/>
      <c r="PYM563" s="19"/>
      <c r="PYN563" s="19"/>
      <c r="PYO563" s="19"/>
      <c r="PYP563" s="20"/>
      <c r="PYQ563" s="19"/>
      <c r="PYR563" s="19"/>
      <c r="PYS563" s="19"/>
      <c r="PYT563" s="20"/>
      <c r="PYU563" s="20"/>
      <c r="PYV563" s="31"/>
      <c r="PYW563" s="31"/>
      <c r="PYX563" s="19"/>
      <c r="PYY563" s="20"/>
      <c r="PYZ563" s="20"/>
      <c r="PZA563" s="9"/>
      <c r="PZB563" s="19"/>
      <c r="PZC563" s="19"/>
      <c r="PZD563" s="19"/>
      <c r="PZE563" s="19"/>
      <c r="PZF563" s="19"/>
      <c r="PZG563" s="20"/>
      <c r="PZH563" s="19"/>
      <c r="PZI563" s="19"/>
      <c r="PZJ563" s="19"/>
      <c r="PZK563" s="20"/>
      <c r="PZL563" s="20"/>
      <c r="PZM563" s="31"/>
      <c r="PZN563" s="31"/>
      <c r="PZO563" s="19"/>
      <c r="PZP563" s="20"/>
      <c r="PZQ563" s="20"/>
      <c r="PZR563" s="9"/>
      <c r="PZS563" s="19"/>
      <c r="PZT563" s="19"/>
      <c r="PZU563" s="19"/>
      <c r="PZV563" s="19"/>
      <c r="PZW563" s="19"/>
      <c r="PZX563" s="20"/>
      <c r="PZY563" s="19"/>
      <c r="PZZ563" s="19"/>
      <c r="QAA563" s="19"/>
      <c r="QAB563" s="20"/>
      <c r="QAC563" s="20"/>
      <c r="QAD563" s="31"/>
      <c r="QAE563" s="31"/>
      <c r="QAF563" s="19"/>
      <c r="QAG563" s="20"/>
      <c r="QAH563" s="20"/>
      <c r="QAI563" s="9"/>
      <c r="QAJ563" s="19"/>
      <c r="QAK563" s="19"/>
      <c r="QAL563" s="19"/>
      <c r="QAM563" s="19"/>
      <c r="QAN563" s="19"/>
      <c r="QAO563" s="20"/>
      <c r="QAP563" s="19"/>
      <c r="QAQ563" s="19"/>
      <c r="QAR563" s="19"/>
      <c r="QAS563" s="20"/>
      <c r="QAT563" s="20"/>
      <c r="QAU563" s="31"/>
      <c r="QAV563" s="31"/>
      <c r="QAW563" s="19"/>
      <c r="QAX563" s="20"/>
      <c r="QAY563" s="20"/>
      <c r="QAZ563" s="9"/>
      <c r="QBA563" s="19"/>
      <c r="QBB563" s="19"/>
      <c r="QBC563" s="19"/>
      <c r="QBD563" s="19"/>
      <c r="QBE563" s="19"/>
      <c r="QBF563" s="20"/>
      <c r="QBG563" s="19"/>
      <c r="QBH563" s="19"/>
      <c r="QBI563" s="19"/>
      <c r="QBJ563" s="20"/>
      <c r="QBK563" s="20"/>
      <c r="QBL563" s="31"/>
      <c r="QBM563" s="31"/>
      <c r="QBN563" s="19"/>
      <c r="QBO563" s="20"/>
      <c r="QBP563" s="20"/>
      <c r="QBQ563" s="9"/>
      <c r="QBR563" s="19"/>
      <c r="QBS563" s="19"/>
      <c r="QBT563" s="19"/>
      <c r="QBU563" s="19"/>
      <c r="QBV563" s="19"/>
      <c r="QBW563" s="20"/>
      <c r="QBX563" s="19"/>
      <c r="QBY563" s="19"/>
      <c r="QBZ563" s="19"/>
      <c r="QCA563" s="20"/>
      <c r="QCB563" s="20"/>
      <c r="QCC563" s="31"/>
      <c r="QCD563" s="31"/>
      <c r="QCE563" s="19"/>
      <c r="QCF563" s="20"/>
      <c r="QCG563" s="20"/>
      <c r="QCH563" s="9"/>
      <c r="QCI563" s="19"/>
      <c r="QCJ563" s="19"/>
      <c r="QCK563" s="19"/>
      <c r="QCL563" s="19"/>
      <c r="QCM563" s="19"/>
      <c r="QCN563" s="20"/>
      <c r="QCO563" s="19"/>
      <c r="QCP563" s="19"/>
      <c r="QCQ563" s="19"/>
      <c r="QCR563" s="20"/>
      <c r="QCS563" s="20"/>
      <c r="QCT563" s="31"/>
      <c r="QCU563" s="31"/>
      <c r="QCV563" s="19"/>
      <c r="QCW563" s="20"/>
      <c r="QCX563" s="20"/>
      <c r="QCY563" s="9"/>
      <c r="QCZ563" s="19"/>
      <c r="QDA563" s="19"/>
      <c r="QDB563" s="19"/>
      <c r="QDC563" s="19"/>
      <c r="QDD563" s="19"/>
      <c r="QDE563" s="20"/>
      <c r="QDF563" s="19"/>
      <c r="QDG563" s="19"/>
      <c r="QDH563" s="19"/>
      <c r="QDI563" s="20"/>
      <c r="QDJ563" s="20"/>
      <c r="QDK563" s="31"/>
      <c r="QDL563" s="31"/>
      <c r="QDM563" s="19"/>
      <c r="QDN563" s="20"/>
      <c r="QDO563" s="20"/>
      <c r="QDP563" s="9"/>
      <c r="QDQ563" s="19"/>
      <c r="QDR563" s="19"/>
      <c r="QDS563" s="19"/>
      <c r="QDT563" s="19"/>
      <c r="QDU563" s="19"/>
      <c r="QDV563" s="20"/>
      <c r="QDW563" s="19"/>
      <c r="QDX563" s="19"/>
      <c r="QDY563" s="19"/>
      <c r="QDZ563" s="20"/>
      <c r="QEA563" s="20"/>
      <c r="QEB563" s="31"/>
      <c r="QEC563" s="31"/>
      <c r="QED563" s="19"/>
      <c r="QEE563" s="20"/>
      <c r="QEF563" s="20"/>
      <c r="QEG563" s="9"/>
      <c r="QEH563" s="19"/>
      <c r="QEI563" s="19"/>
      <c r="QEJ563" s="19"/>
      <c r="QEK563" s="19"/>
      <c r="QEL563" s="19"/>
      <c r="QEM563" s="20"/>
      <c r="QEN563" s="19"/>
      <c r="QEO563" s="19"/>
      <c r="QEP563" s="19"/>
      <c r="QEQ563" s="20"/>
      <c r="QER563" s="20"/>
      <c r="QES563" s="31"/>
      <c r="QET563" s="31"/>
      <c r="QEU563" s="19"/>
      <c r="QEV563" s="20"/>
      <c r="QEW563" s="20"/>
      <c r="QEX563" s="9"/>
      <c r="QEY563" s="19"/>
      <c r="QEZ563" s="19"/>
      <c r="QFA563" s="19"/>
      <c r="QFB563" s="19"/>
      <c r="QFC563" s="19"/>
      <c r="QFD563" s="20"/>
      <c r="QFE563" s="19"/>
      <c r="QFF563" s="19"/>
      <c r="QFG563" s="19"/>
      <c r="QFH563" s="20"/>
      <c r="QFI563" s="20"/>
      <c r="QFJ563" s="31"/>
      <c r="QFK563" s="31"/>
      <c r="QFL563" s="19"/>
      <c r="QFM563" s="20"/>
      <c r="QFN563" s="20"/>
      <c r="QFO563" s="9"/>
      <c r="QFP563" s="19"/>
      <c r="QFQ563" s="19"/>
      <c r="QFR563" s="19"/>
      <c r="QFS563" s="19"/>
      <c r="QFT563" s="19"/>
      <c r="QFU563" s="20"/>
      <c r="QFV563" s="19"/>
      <c r="QFW563" s="19"/>
      <c r="QFX563" s="19"/>
      <c r="QFY563" s="20"/>
      <c r="QFZ563" s="20"/>
      <c r="QGA563" s="31"/>
      <c r="QGB563" s="31"/>
      <c r="QGC563" s="19"/>
      <c r="QGD563" s="20"/>
      <c r="QGE563" s="20"/>
      <c r="QGF563" s="9"/>
      <c r="QGG563" s="19"/>
      <c r="QGH563" s="19"/>
      <c r="QGI563" s="19"/>
      <c r="QGJ563" s="19"/>
      <c r="QGK563" s="19"/>
      <c r="QGL563" s="20"/>
      <c r="QGM563" s="19"/>
      <c r="QGN563" s="19"/>
      <c r="QGO563" s="19"/>
      <c r="QGP563" s="20"/>
      <c r="QGQ563" s="20"/>
      <c r="QGR563" s="31"/>
      <c r="QGS563" s="31"/>
      <c r="QGT563" s="19"/>
      <c r="QGU563" s="20"/>
      <c r="QGV563" s="20"/>
      <c r="QGW563" s="9"/>
      <c r="QGX563" s="19"/>
      <c r="QGY563" s="19"/>
      <c r="QGZ563" s="19"/>
      <c r="QHA563" s="19"/>
      <c r="QHB563" s="19"/>
      <c r="QHC563" s="20"/>
      <c r="QHD563" s="19"/>
      <c r="QHE563" s="19"/>
      <c r="QHF563" s="19"/>
      <c r="QHG563" s="20"/>
      <c r="QHH563" s="20"/>
      <c r="QHI563" s="31"/>
      <c r="QHJ563" s="31"/>
      <c r="QHK563" s="19"/>
      <c r="QHL563" s="20"/>
      <c r="QHM563" s="20"/>
      <c r="QHN563" s="9"/>
      <c r="QHO563" s="19"/>
      <c r="QHP563" s="19"/>
      <c r="QHQ563" s="19"/>
      <c r="QHR563" s="19"/>
      <c r="QHS563" s="19"/>
      <c r="QHT563" s="20"/>
      <c r="QHU563" s="19"/>
      <c r="QHV563" s="19"/>
      <c r="QHW563" s="19"/>
      <c r="QHX563" s="20"/>
      <c r="QHY563" s="20"/>
      <c r="QHZ563" s="31"/>
      <c r="QIA563" s="31"/>
      <c r="QIB563" s="19"/>
      <c r="QIC563" s="20"/>
      <c r="QID563" s="20"/>
      <c r="QIE563" s="9"/>
      <c r="QIF563" s="19"/>
      <c r="QIG563" s="19"/>
      <c r="QIH563" s="19"/>
      <c r="QII563" s="19"/>
      <c r="QIJ563" s="19"/>
      <c r="QIK563" s="20"/>
      <c r="QIL563" s="19"/>
      <c r="QIM563" s="19"/>
      <c r="QIN563" s="19"/>
      <c r="QIO563" s="20"/>
      <c r="QIP563" s="20"/>
      <c r="QIQ563" s="31"/>
      <c r="QIR563" s="31"/>
      <c r="QIS563" s="19"/>
      <c r="QIT563" s="20"/>
      <c r="QIU563" s="20"/>
      <c r="QIV563" s="9"/>
      <c r="QIW563" s="19"/>
      <c r="QIX563" s="19"/>
      <c r="QIY563" s="19"/>
      <c r="QIZ563" s="19"/>
      <c r="QJA563" s="19"/>
      <c r="QJB563" s="20"/>
      <c r="QJC563" s="19"/>
      <c r="QJD563" s="19"/>
      <c r="QJE563" s="19"/>
      <c r="QJF563" s="20"/>
      <c r="QJG563" s="20"/>
      <c r="QJH563" s="31"/>
      <c r="QJI563" s="31"/>
      <c r="QJJ563" s="19"/>
      <c r="QJK563" s="20"/>
      <c r="QJL563" s="20"/>
      <c r="QJM563" s="9"/>
      <c r="QJN563" s="19"/>
      <c r="QJO563" s="19"/>
      <c r="QJP563" s="19"/>
      <c r="QJQ563" s="19"/>
      <c r="QJR563" s="19"/>
      <c r="QJS563" s="20"/>
      <c r="QJT563" s="19"/>
      <c r="QJU563" s="19"/>
      <c r="QJV563" s="19"/>
      <c r="QJW563" s="20"/>
      <c r="QJX563" s="20"/>
      <c r="QJY563" s="31"/>
      <c r="QJZ563" s="31"/>
      <c r="QKA563" s="19"/>
      <c r="QKB563" s="20"/>
      <c r="QKC563" s="20"/>
      <c r="QKD563" s="9"/>
      <c r="QKE563" s="19"/>
      <c r="QKF563" s="19"/>
      <c r="QKG563" s="19"/>
      <c r="QKH563" s="19"/>
      <c r="QKI563" s="19"/>
      <c r="QKJ563" s="20"/>
      <c r="QKK563" s="19"/>
      <c r="QKL563" s="19"/>
      <c r="QKM563" s="19"/>
      <c r="QKN563" s="20"/>
      <c r="QKO563" s="20"/>
      <c r="QKP563" s="31"/>
      <c r="QKQ563" s="31"/>
      <c r="QKR563" s="19"/>
      <c r="QKS563" s="20"/>
      <c r="QKT563" s="20"/>
      <c r="QKU563" s="9"/>
      <c r="QKV563" s="19"/>
      <c r="QKW563" s="19"/>
      <c r="QKX563" s="19"/>
      <c r="QKY563" s="19"/>
      <c r="QKZ563" s="19"/>
      <c r="QLA563" s="20"/>
      <c r="QLB563" s="19"/>
      <c r="QLC563" s="19"/>
      <c r="QLD563" s="19"/>
      <c r="QLE563" s="20"/>
      <c r="QLF563" s="20"/>
      <c r="QLG563" s="31"/>
      <c r="QLH563" s="31"/>
      <c r="QLI563" s="19"/>
      <c r="QLJ563" s="20"/>
      <c r="QLK563" s="20"/>
      <c r="QLL563" s="9"/>
      <c r="QLM563" s="19"/>
      <c r="QLN563" s="19"/>
      <c r="QLO563" s="19"/>
      <c r="QLP563" s="19"/>
      <c r="QLQ563" s="19"/>
      <c r="QLR563" s="20"/>
      <c r="QLS563" s="19"/>
      <c r="QLT563" s="19"/>
      <c r="QLU563" s="19"/>
      <c r="QLV563" s="20"/>
      <c r="QLW563" s="20"/>
      <c r="QLX563" s="31"/>
      <c r="QLY563" s="31"/>
      <c r="QLZ563" s="19"/>
      <c r="QMA563" s="20"/>
      <c r="QMB563" s="20"/>
      <c r="QMC563" s="9"/>
      <c r="QMD563" s="19"/>
      <c r="QME563" s="19"/>
      <c r="QMF563" s="19"/>
      <c r="QMG563" s="19"/>
      <c r="QMH563" s="19"/>
      <c r="QMI563" s="20"/>
      <c r="QMJ563" s="19"/>
      <c r="QMK563" s="19"/>
      <c r="QML563" s="19"/>
      <c r="QMM563" s="20"/>
      <c r="QMN563" s="20"/>
      <c r="QMO563" s="31"/>
      <c r="QMP563" s="31"/>
      <c r="QMQ563" s="19"/>
      <c r="QMR563" s="20"/>
      <c r="QMS563" s="20"/>
      <c r="QMT563" s="9"/>
      <c r="QMU563" s="19"/>
      <c r="QMV563" s="19"/>
      <c r="QMW563" s="19"/>
      <c r="QMX563" s="19"/>
      <c r="QMY563" s="19"/>
      <c r="QMZ563" s="20"/>
      <c r="QNA563" s="19"/>
      <c r="QNB563" s="19"/>
      <c r="QNC563" s="19"/>
      <c r="QND563" s="20"/>
      <c r="QNE563" s="20"/>
      <c r="QNF563" s="31"/>
      <c r="QNG563" s="31"/>
      <c r="QNH563" s="19"/>
      <c r="QNI563" s="20"/>
      <c r="QNJ563" s="20"/>
      <c r="QNK563" s="9"/>
      <c r="QNL563" s="19"/>
      <c r="QNM563" s="19"/>
      <c r="QNN563" s="19"/>
      <c r="QNO563" s="19"/>
      <c r="QNP563" s="19"/>
      <c r="QNQ563" s="20"/>
      <c r="QNR563" s="19"/>
      <c r="QNS563" s="19"/>
      <c r="QNT563" s="19"/>
      <c r="QNU563" s="20"/>
      <c r="QNV563" s="20"/>
      <c r="QNW563" s="31"/>
      <c r="QNX563" s="31"/>
      <c r="QNY563" s="19"/>
      <c r="QNZ563" s="20"/>
      <c r="QOA563" s="20"/>
      <c r="QOB563" s="9"/>
      <c r="QOC563" s="19"/>
      <c r="QOD563" s="19"/>
      <c r="QOE563" s="19"/>
      <c r="QOF563" s="19"/>
      <c r="QOG563" s="19"/>
      <c r="QOH563" s="20"/>
      <c r="QOI563" s="19"/>
      <c r="QOJ563" s="19"/>
      <c r="QOK563" s="19"/>
      <c r="QOL563" s="20"/>
      <c r="QOM563" s="20"/>
      <c r="QON563" s="31"/>
      <c r="QOO563" s="31"/>
      <c r="QOP563" s="19"/>
      <c r="QOQ563" s="20"/>
      <c r="QOR563" s="20"/>
      <c r="QOS563" s="9"/>
      <c r="QOT563" s="19"/>
      <c r="QOU563" s="19"/>
      <c r="QOV563" s="19"/>
      <c r="QOW563" s="19"/>
      <c r="QOX563" s="19"/>
      <c r="QOY563" s="20"/>
      <c r="QOZ563" s="19"/>
      <c r="QPA563" s="19"/>
      <c r="QPB563" s="19"/>
      <c r="QPC563" s="20"/>
      <c r="QPD563" s="20"/>
      <c r="QPE563" s="31"/>
      <c r="QPF563" s="31"/>
      <c r="QPG563" s="19"/>
      <c r="QPH563" s="20"/>
      <c r="QPI563" s="20"/>
      <c r="QPJ563" s="9"/>
      <c r="QPK563" s="19"/>
      <c r="QPL563" s="19"/>
      <c r="QPM563" s="19"/>
      <c r="QPN563" s="19"/>
      <c r="QPO563" s="19"/>
      <c r="QPP563" s="20"/>
      <c r="QPQ563" s="19"/>
      <c r="QPR563" s="19"/>
      <c r="QPS563" s="19"/>
      <c r="QPT563" s="20"/>
      <c r="QPU563" s="20"/>
      <c r="QPV563" s="31"/>
      <c r="QPW563" s="31"/>
      <c r="QPX563" s="19"/>
      <c r="QPY563" s="20"/>
      <c r="QPZ563" s="20"/>
      <c r="QQA563" s="9"/>
      <c r="QQB563" s="19"/>
      <c r="QQC563" s="19"/>
      <c r="QQD563" s="19"/>
      <c r="QQE563" s="19"/>
      <c r="QQF563" s="19"/>
      <c r="QQG563" s="20"/>
      <c r="QQH563" s="19"/>
      <c r="QQI563" s="19"/>
      <c r="QQJ563" s="19"/>
      <c r="QQK563" s="20"/>
      <c r="QQL563" s="20"/>
      <c r="QQM563" s="31"/>
      <c r="QQN563" s="31"/>
      <c r="QQO563" s="19"/>
      <c r="QQP563" s="20"/>
      <c r="QQQ563" s="20"/>
      <c r="QQR563" s="9"/>
      <c r="QQS563" s="19"/>
      <c r="QQT563" s="19"/>
      <c r="QQU563" s="19"/>
      <c r="QQV563" s="19"/>
      <c r="QQW563" s="19"/>
      <c r="QQX563" s="20"/>
      <c r="QQY563" s="19"/>
      <c r="QQZ563" s="19"/>
      <c r="QRA563" s="19"/>
      <c r="QRB563" s="20"/>
      <c r="QRC563" s="20"/>
      <c r="QRD563" s="31"/>
      <c r="QRE563" s="31"/>
      <c r="QRF563" s="19"/>
      <c r="QRG563" s="20"/>
      <c r="QRH563" s="20"/>
      <c r="QRI563" s="9"/>
      <c r="QRJ563" s="19"/>
      <c r="QRK563" s="19"/>
      <c r="QRL563" s="19"/>
      <c r="QRM563" s="19"/>
      <c r="QRN563" s="19"/>
      <c r="QRO563" s="20"/>
      <c r="QRP563" s="19"/>
      <c r="QRQ563" s="19"/>
      <c r="QRR563" s="19"/>
      <c r="QRS563" s="20"/>
      <c r="QRT563" s="20"/>
      <c r="QRU563" s="31"/>
      <c r="QRV563" s="31"/>
      <c r="QRW563" s="19"/>
      <c r="QRX563" s="20"/>
      <c r="QRY563" s="20"/>
      <c r="QRZ563" s="9"/>
      <c r="QSA563" s="19"/>
      <c r="QSB563" s="19"/>
      <c r="QSC563" s="19"/>
      <c r="QSD563" s="19"/>
      <c r="QSE563" s="19"/>
      <c r="QSF563" s="20"/>
      <c r="QSG563" s="19"/>
      <c r="QSH563" s="19"/>
      <c r="QSI563" s="19"/>
      <c r="QSJ563" s="20"/>
      <c r="QSK563" s="20"/>
      <c r="QSL563" s="31"/>
      <c r="QSM563" s="31"/>
      <c r="QSN563" s="19"/>
      <c r="QSO563" s="20"/>
      <c r="QSP563" s="20"/>
      <c r="QSQ563" s="9"/>
      <c r="QSR563" s="19"/>
      <c r="QSS563" s="19"/>
      <c r="QST563" s="19"/>
      <c r="QSU563" s="19"/>
      <c r="QSV563" s="19"/>
      <c r="QSW563" s="20"/>
      <c r="QSX563" s="19"/>
      <c r="QSY563" s="19"/>
      <c r="QSZ563" s="19"/>
      <c r="QTA563" s="20"/>
      <c r="QTB563" s="20"/>
      <c r="QTC563" s="31"/>
      <c r="QTD563" s="31"/>
      <c r="QTE563" s="19"/>
      <c r="QTF563" s="20"/>
      <c r="QTG563" s="20"/>
      <c r="QTH563" s="9"/>
      <c r="QTI563" s="19"/>
      <c r="QTJ563" s="19"/>
      <c r="QTK563" s="19"/>
      <c r="QTL563" s="19"/>
      <c r="QTM563" s="19"/>
      <c r="QTN563" s="20"/>
      <c r="QTO563" s="19"/>
      <c r="QTP563" s="19"/>
      <c r="QTQ563" s="19"/>
      <c r="QTR563" s="20"/>
      <c r="QTS563" s="20"/>
      <c r="QTT563" s="31"/>
      <c r="QTU563" s="31"/>
      <c r="QTV563" s="19"/>
      <c r="QTW563" s="20"/>
      <c r="QTX563" s="20"/>
      <c r="QTY563" s="9"/>
      <c r="QTZ563" s="19"/>
      <c r="QUA563" s="19"/>
      <c r="QUB563" s="19"/>
      <c r="QUC563" s="19"/>
      <c r="QUD563" s="19"/>
      <c r="QUE563" s="20"/>
      <c r="QUF563" s="19"/>
      <c r="QUG563" s="19"/>
      <c r="QUH563" s="19"/>
      <c r="QUI563" s="20"/>
      <c r="QUJ563" s="20"/>
      <c r="QUK563" s="31"/>
      <c r="QUL563" s="31"/>
      <c r="QUM563" s="19"/>
      <c r="QUN563" s="20"/>
      <c r="QUO563" s="20"/>
      <c r="QUP563" s="9"/>
      <c r="QUQ563" s="19"/>
      <c r="QUR563" s="19"/>
      <c r="QUS563" s="19"/>
      <c r="QUT563" s="19"/>
      <c r="QUU563" s="19"/>
      <c r="QUV563" s="20"/>
      <c r="QUW563" s="19"/>
      <c r="QUX563" s="19"/>
      <c r="QUY563" s="19"/>
      <c r="QUZ563" s="20"/>
      <c r="QVA563" s="20"/>
      <c r="QVB563" s="31"/>
      <c r="QVC563" s="31"/>
      <c r="QVD563" s="19"/>
      <c r="QVE563" s="20"/>
      <c r="QVF563" s="20"/>
      <c r="QVG563" s="9"/>
      <c r="QVH563" s="19"/>
      <c r="QVI563" s="19"/>
      <c r="QVJ563" s="19"/>
      <c r="QVK563" s="19"/>
      <c r="QVL563" s="19"/>
      <c r="QVM563" s="20"/>
      <c r="QVN563" s="19"/>
      <c r="QVO563" s="19"/>
      <c r="QVP563" s="19"/>
      <c r="QVQ563" s="20"/>
      <c r="QVR563" s="20"/>
      <c r="QVS563" s="31"/>
      <c r="QVT563" s="31"/>
      <c r="QVU563" s="19"/>
      <c r="QVV563" s="20"/>
      <c r="QVW563" s="20"/>
      <c r="QVX563" s="9"/>
      <c r="QVY563" s="19"/>
      <c r="QVZ563" s="19"/>
      <c r="QWA563" s="19"/>
      <c r="QWB563" s="19"/>
      <c r="QWC563" s="19"/>
      <c r="QWD563" s="20"/>
      <c r="QWE563" s="19"/>
      <c r="QWF563" s="19"/>
      <c r="QWG563" s="19"/>
      <c r="QWH563" s="20"/>
      <c r="QWI563" s="20"/>
      <c r="QWJ563" s="31"/>
      <c r="QWK563" s="31"/>
      <c r="QWL563" s="19"/>
      <c r="QWM563" s="20"/>
      <c r="QWN563" s="20"/>
      <c r="QWO563" s="9"/>
      <c r="QWP563" s="19"/>
      <c r="QWQ563" s="19"/>
      <c r="QWR563" s="19"/>
      <c r="QWS563" s="19"/>
      <c r="QWT563" s="19"/>
      <c r="QWU563" s="20"/>
      <c r="QWV563" s="19"/>
      <c r="QWW563" s="19"/>
      <c r="QWX563" s="19"/>
      <c r="QWY563" s="20"/>
      <c r="QWZ563" s="20"/>
      <c r="QXA563" s="31"/>
      <c r="QXB563" s="31"/>
      <c r="QXC563" s="19"/>
      <c r="QXD563" s="20"/>
      <c r="QXE563" s="20"/>
      <c r="QXF563" s="9"/>
      <c r="QXG563" s="19"/>
      <c r="QXH563" s="19"/>
      <c r="QXI563" s="19"/>
      <c r="QXJ563" s="19"/>
      <c r="QXK563" s="19"/>
      <c r="QXL563" s="20"/>
      <c r="QXM563" s="19"/>
      <c r="QXN563" s="19"/>
      <c r="QXO563" s="19"/>
      <c r="QXP563" s="20"/>
      <c r="QXQ563" s="20"/>
      <c r="QXR563" s="31"/>
      <c r="QXS563" s="31"/>
      <c r="QXT563" s="19"/>
      <c r="QXU563" s="20"/>
      <c r="QXV563" s="20"/>
      <c r="QXW563" s="9"/>
      <c r="QXX563" s="19"/>
      <c r="QXY563" s="19"/>
      <c r="QXZ563" s="19"/>
      <c r="QYA563" s="19"/>
      <c r="QYB563" s="19"/>
      <c r="QYC563" s="20"/>
      <c r="QYD563" s="19"/>
      <c r="QYE563" s="19"/>
      <c r="QYF563" s="19"/>
      <c r="QYG563" s="20"/>
      <c r="QYH563" s="20"/>
      <c r="QYI563" s="31"/>
      <c r="QYJ563" s="31"/>
      <c r="QYK563" s="19"/>
      <c r="QYL563" s="20"/>
      <c r="QYM563" s="20"/>
      <c r="QYN563" s="9"/>
      <c r="QYO563" s="19"/>
      <c r="QYP563" s="19"/>
      <c r="QYQ563" s="19"/>
      <c r="QYR563" s="19"/>
      <c r="QYS563" s="19"/>
      <c r="QYT563" s="20"/>
      <c r="QYU563" s="19"/>
      <c r="QYV563" s="19"/>
      <c r="QYW563" s="19"/>
      <c r="QYX563" s="20"/>
      <c r="QYY563" s="20"/>
      <c r="QYZ563" s="31"/>
      <c r="QZA563" s="31"/>
      <c r="QZB563" s="19"/>
      <c r="QZC563" s="20"/>
      <c r="QZD563" s="20"/>
      <c r="QZE563" s="9"/>
      <c r="QZF563" s="19"/>
      <c r="QZG563" s="19"/>
      <c r="QZH563" s="19"/>
      <c r="QZI563" s="19"/>
      <c r="QZJ563" s="19"/>
      <c r="QZK563" s="20"/>
      <c r="QZL563" s="19"/>
      <c r="QZM563" s="19"/>
      <c r="QZN563" s="19"/>
      <c r="QZO563" s="20"/>
      <c r="QZP563" s="20"/>
      <c r="QZQ563" s="31"/>
      <c r="QZR563" s="31"/>
      <c r="QZS563" s="19"/>
      <c r="QZT563" s="20"/>
      <c r="QZU563" s="20"/>
      <c r="QZV563" s="9"/>
      <c r="QZW563" s="19"/>
      <c r="QZX563" s="19"/>
      <c r="QZY563" s="19"/>
      <c r="QZZ563" s="19"/>
      <c r="RAA563" s="19"/>
      <c r="RAB563" s="20"/>
      <c r="RAC563" s="19"/>
      <c r="RAD563" s="19"/>
      <c r="RAE563" s="19"/>
      <c r="RAF563" s="20"/>
      <c r="RAG563" s="20"/>
      <c r="RAH563" s="31"/>
      <c r="RAI563" s="31"/>
      <c r="RAJ563" s="19"/>
      <c r="RAK563" s="20"/>
      <c r="RAL563" s="20"/>
      <c r="RAM563" s="9"/>
      <c r="RAN563" s="19"/>
      <c r="RAO563" s="19"/>
      <c r="RAP563" s="19"/>
      <c r="RAQ563" s="19"/>
      <c r="RAR563" s="19"/>
      <c r="RAS563" s="20"/>
      <c r="RAT563" s="19"/>
      <c r="RAU563" s="19"/>
      <c r="RAV563" s="19"/>
      <c r="RAW563" s="20"/>
      <c r="RAX563" s="20"/>
      <c r="RAY563" s="31"/>
      <c r="RAZ563" s="31"/>
      <c r="RBA563" s="19"/>
      <c r="RBB563" s="20"/>
      <c r="RBC563" s="20"/>
      <c r="RBD563" s="9"/>
      <c r="RBE563" s="19"/>
      <c r="RBF563" s="19"/>
      <c r="RBG563" s="19"/>
      <c r="RBH563" s="19"/>
      <c r="RBI563" s="19"/>
      <c r="RBJ563" s="20"/>
      <c r="RBK563" s="19"/>
      <c r="RBL563" s="19"/>
      <c r="RBM563" s="19"/>
      <c r="RBN563" s="20"/>
      <c r="RBO563" s="20"/>
      <c r="RBP563" s="31"/>
      <c r="RBQ563" s="31"/>
      <c r="RBR563" s="19"/>
      <c r="RBS563" s="20"/>
      <c r="RBT563" s="20"/>
      <c r="RBU563" s="9"/>
      <c r="RBV563" s="19"/>
      <c r="RBW563" s="19"/>
      <c r="RBX563" s="19"/>
      <c r="RBY563" s="19"/>
      <c r="RBZ563" s="19"/>
      <c r="RCA563" s="20"/>
      <c r="RCB563" s="19"/>
      <c r="RCC563" s="19"/>
      <c r="RCD563" s="19"/>
      <c r="RCE563" s="20"/>
      <c r="RCF563" s="20"/>
      <c r="RCG563" s="31"/>
      <c r="RCH563" s="31"/>
      <c r="RCI563" s="19"/>
      <c r="RCJ563" s="20"/>
      <c r="RCK563" s="20"/>
      <c r="RCL563" s="9"/>
      <c r="RCM563" s="19"/>
      <c r="RCN563" s="19"/>
      <c r="RCO563" s="19"/>
      <c r="RCP563" s="19"/>
      <c r="RCQ563" s="19"/>
      <c r="RCR563" s="20"/>
      <c r="RCS563" s="19"/>
      <c r="RCT563" s="19"/>
      <c r="RCU563" s="19"/>
      <c r="RCV563" s="20"/>
      <c r="RCW563" s="20"/>
      <c r="RCX563" s="31"/>
      <c r="RCY563" s="31"/>
      <c r="RCZ563" s="19"/>
      <c r="RDA563" s="20"/>
      <c r="RDB563" s="20"/>
      <c r="RDC563" s="9"/>
      <c r="RDD563" s="19"/>
      <c r="RDE563" s="19"/>
      <c r="RDF563" s="19"/>
      <c r="RDG563" s="19"/>
      <c r="RDH563" s="19"/>
      <c r="RDI563" s="20"/>
      <c r="RDJ563" s="19"/>
      <c r="RDK563" s="19"/>
      <c r="RDL563" s="19"/>
      <c r="RDM563" s="20"/>
      <c r="RDN563" s="20"/>
      <c r="RDO563" s="31"/>
      <c r="RDP563" s="31"/>
      <c r="RDQ563" s="19"/>
      <c r="RDR563" s="20"/>
      <c r="RDS563" s="20"/>
      <c r="RDT563" s="9"/>
      <c r="RDU563" s="19"/>
      <c r="RDV563" s="19"/>
      <c r="RDW563" s="19"/>
      <c r="RDX563" s="19"/>
      <c r="RDY563" s="19"/>
      <c r="RDZ563" s="20"/>
      <c r="REA563" s="19"/>
      <c r="REB563" s="19"/>
      <c r="REC563" s="19"/>
      <c r="RED563" s="20"/>
      <c r="REE563" s="20"/>
      <c r="REF563" s="31"/>
      <c r="REG563" s="31"/>
      <c r="REH563" s="19"/>
      <c r="REI563" s="20"/>
      <c r="REJ563" s="20"/>
      <c r="REK563" s="9"/>
      <c r="REL563" s="19"/>
      <c r="REM563" s="19"/>
      <c r="REN563" s="19"/>
      <c r="REO563" s="19"/>
      <c r="REP563" s="19"/>
      <c r="REQ563" s="20"/>
      <c r="RER563" s="19"/>
      <c r="RES563" s="19"/>
      <c r="RET563" s="19"/>
      <c r="REU563" s="20"/>
      <c r="REV563" s="20"/>
      <c r="REW563" s="31"/>
      <c r="REX563" s="31"/>
      <c r="REY563" s="19"/>
      <c r="REZ563" s="20"/>
      <c r="RFA563" s="20"/>
      <c r="RFB563" s="9"/>
      <c r="RFC563" s="19"/>
      <c r="RFD563" s="19"/>
      <c r="RFE563" s="19"/>
      <c r="RFF563" s="19"/>
      <c r="RFG563" s="19"/>
      <c r="RFH563" s="20"/>
      <c r="RFI563" s="19"/>
      <c r="RFJ563" s="19"/>
      <c r="RFK563" s="19"/>
      <c r="RFL563" s="20"/>
      <c r="RFM563" s="20"/>
      <c r="RFN563" s="31"/>
      <c r="RFO563" s="31"/>
      <c r="RFP563" s="19"/>
      <c r="RFQ563" s="20"/>
      <c r="RFR563" s="20"/>
      <c r="RFS563" s="9"/>
      <c r="RFT563" s="19"/>
      <c r="RFU563" s="19"/>
      <c r="RFV563" s="19"/>
      <c r="RFW563" s="19"/>
      <c r="RFX563" s="19"/>
      <c r="RFY563" s="20"/>
      <c r="RFZ563" s="19"/>
      <c r="RGA563" s="19"/>
      <c r="RGB563" s="19"/>
      <c r="RGC563" s="20"/>
      <c r="RGD563" s="20"/>
      <c r="RGE563" s="31"/>
      <c r="RGF563" s="31"/>
      <c r="RGG563" s="19"/>
      <c r="RGH563" s="20"/>
      <c r="RGI563" s="20"/>
      <c r="RGJ563" s="9"/>
      <c r="RGK563" s="19"/>
      <c r="RGL563" s="19"/>
      <c r="RGM563" s="19"/>
      <c r="RGN563" s="19"/>
      <c r="RGO563" s="19"/>
      <c r="RGP563" s="20"/>
      <c r="RGQ563" s="19"/>
      <c r="RGR563" s="19"/>
      <c r="RGS563" s="19"/>
      <c r="RGT563" s="20"/>
      <c r="RGU563" s="20"/>
      <c r="RGV563" s="31"/>
      <c r="RGW563" s="31"/>
      <c r="RGX563" s="19"/>
      <c r="RGY563" s="20"/>
      <c r="RGZ563" s="20"/>
      <c r="RHA563" s="9"/>
      <c r="RHB563" s="19"/>
      <c r="RHC563" s="19"/>
      <c r="RHD563" s="19"/>
      <c r="RHE563" s="19"/>
      <c r="RHF563" s="19"/>
      <c r="RHG563" s="20"/>
      <c r="RHH563" s="19"/>
      <c r="RHI563" s="19"/>
      <c r="RHJ563" s="19"/>
      <c r="RHK563" s="20"/>
      <c r="RHL563" s="20"/>
      <c r="RHM563" s="31"/>
      <c r="RHN563" s="31"/>
      <c r="RHO563" s="19"/>
      <c r="RHP563" s="20"/>
      <c r="RHQ563" s="20"/>
      <c r="RHR563" s="9"/>
      <c r="RHS563" s="19"/>
      <c r="RHT563" s="19"/>
      <c r="RHU563" s="19"/>
      <c r="RHV563" s="19"/>
      <c r="RHW563" s="19"/>
      <c r="RHX563" s="20"/>
      <c r="RHY563" s="19"/>
      <c r="RHZ563" s="19"/>
      <c r="RIA563" s="19"/>
      <c r="RIB563" s="20"/>
      <c r="RIC563" s="20"/>
      <c r="RID563" s="31"/>
      <c r="RIE563" s="31"/>
      <c r="RIF563" s="19"/>
      <c r="RIG563" s="20"/>
      <c r="RIH563" s="20"/>
      <c r="RII563" s="9"/>
      <c r="RIJ563" s="19"/>
      <c r="RIK563" s="19"/>
      <c r="RIL563" s="19"/>
      <c r="RIM563" s="19"/>
      <c r="RIN563" s="19"/>
      <c r="RIO563" s="20"/>
      <c r="RIP563" s="19"/>
      <c r="RIQ563" s="19"/>
      <c r="RIR563" s="19"/>
      <c r="RIS563" s="20"/>
      <c r="RIT563" s="20"/>
      <c r="RIU563" s="31"/>
      <c r="RIV563" s="31"/>
      <c r="RIW563" s="19"/>
      <c r="RIX563" s="20"/>
      <c r="RIY563" s="20"/>
      <c r="RIZ563" s="9"/>
      <c r="RJA563" s="19"/>
      <c r="RJB563" s="19"/>
      <c r="RJC563" s="19"/>
      <c r="RJD563" s="19"/>
      <c r="RJE563" s="19"/>
      <c r="RJF563" s="20"/>
      <c r="RJG563" s="19"/>
      <c r="RJH563" s="19"/>
      <c r="RJI563" s="19"/>
      <c r="RJJ563" s="20"/>
      <c r="RJK563" s="20"/>
      <c r="RJL563" s="31"/>
      <c r="RJM563" s="31"/>
      <c r="RJN563" s="19"/>
      <c r="RJO563" s="20"/>
      <c r="RJP563" s="20"/>
      <c r="RJQ563" s="9"/>
      <c r="RJR563" s="19"/>
      <c r="RJS563" s="19"/>
      <c r="RJT563" s="19"/>
      <c r="RJU563" s="19"/>
      <c r="RJV563" s="19"/>
      <c r="RJW563" s="20"/>
      <c r="RJX563" s="19"/>
      <c r="RJY563" s="19"/>
      <c r="RJZ563" s="19"/>
      <c r="RKA563" s="20"/>
      <c r="RKB563" s="20"/>
      <c r="RKC563" s="31"/>
      <c r="RKD563" s="31"/>
      <c r="RKE563" s="19"/>
      <c r="RKF563" s="20"/>
      <c r="RKG563" s="20"/>
      <c r="RKH563" s="9"/>
      <c r="RKI563" s="19"/>
      <c r="RKJ563" s="19"/>
      <c r="RKK563" s="19"/>
      <c r="RKL563" s="19"/>
      <c r="RKM563" s="19"/>
      <c r="RKN563" s="20"/>
      <c r="RKO563" s="19"/>
      <c r="RKP563" s="19"/>
      <c r="RKQ563" s="19"/>
      <c r="RKR563" s="20"/>
      <c r="RKS563" s="20"/>
      <c r="RKT563" s="31"/>
      <c r="RKU563" s="31"/>
      <c r="RKV563" s="19"/>
      <c r="RKW563" s="20"/>
      <c r="RKX563" s="20"/>
      <c r="RKY563" s="9"/>
      <c r="RKZ563" s="19"/>
      <c r="RLA563" s="19"/>
      <c r="RLB563" s="19"/>
      <c r="RLC563" s="19"/>
      <c r="RLD563" s="19"/>
      <c r="RLE563" s="20"/>
      <c r="RLF563" s="19"/>
      <c r="RLG563" s="19"/>
      <c r="RLH563" s="19"/>
      <c r="RLI563" s="20"/>
      <c r="RLJ563" s="20"/>
      <c r="RLK563" s="31"/>
      <c r="RLL563" s="31"/>
      <c r="RLM563" s="19"/>
      <c r="RLN563" s="20"/>
      <c r="RLO563" s="20"/>
      <c r="RLP563" s="9"/>
      <c r="RLQ563" s="19"/>
      <c r="RLR563" s="19"/>
      <c r="RLS563" s="19"/>
      <c r="RLT563" s="19"/>
      <c r="RLU563" s="19"/>
      <c r="RLV563" s="20"/>
      <c r="RLW563" s="19"/>
      <c r="RLX563" s="19"/>
      <c r="RLY563" s="19"/>
      <c r="RLZ563" s="20"/>
      <c r="RMA563" s="20"/>
      <c r="RMB563" s="31"/>
      <c r="RMC563" s="31"/>
      <c r="RMD563" s="19"/>
      <c r="RME563" s="20"/>
      <c r="RMF563" s="20"/>
      <c r="RMG563" s="9"/>
      <c r="RMH563" s="19"/>
      <c r="RMI563" s="19"/>
      <c r="RMJ563" s="19"/>
      <c r="RMK563" s="19"/>
      <c r="RML563" s="19"/>
      <c r="RMM563" s="20"/>
      <c r="RMN563" s="19"/>
      <c r="RMO563" s="19"/>
      <c r="RMP563" s="19"/>
      <c r="RMQ563" s="20"/>
      <c r="RMR563" s="20"/>
      <c r="RMS563" s="31"/>
      <c r="RMT563" s="31"/>
      <c r="RMU563" s="19"/>
      <c r="RMV563" s="20"/>
      <c r="RMW563" s="20"/>
      <c r="RMX563" s="9"/>
      <c r="RMY563" s="19"/>
      <c r="RMZ563" s="19"/>
      <c r="RNA563" s="19"/>
      <c r="RNB563" s="19"/>
      <c r="RNC563" s="19"/>
      <c r="RND563" s="20"/>
      <c r="RNE563" s="19"/>
      <c r="RNF563" s="19"/>
      <c r="RNG563" s="19"/>
      <c r="RNH563" s="20"/>
      <c r="RNI563" s="20"/>
      <c r="RNJ563" s="31"/>
      <c r="RNK563" s="31"/>
      <c r="RNL563" s="19"/>
      <c r="RNM563" s="20"/>
      <c r="RNN563" s="20"/>
      <c r="RNO563" s="9"/>
      <c r="RNP563" s="19"/>
      <c r="RNQ563" s="19"/>
      <c r="RNR563" s="19"/>
      <c r="RNS563" s="19"/>
      <c r="RNT563" s="19"/>
      <c r="RNU563" s="20"/>
      <c r="RNV563" s="19"/>
      <c r="RNW563" s="19"/>
      <c r="RNX563" s="19"/>
      <c r="RNY563" s="20"/>
      <c r="RNZ563" s="20"/>
      <c r="ROA563" s="31"/>
      <c r="ROB563" s="31"/>
      <c r="ROC563" s="19"/>
      <c r="ROD563" s="20"/>
      <c r="ROE563" s="20"/>
      <c r="ROF563" s="9"/>
      <c r="ROG563" s="19"/>
      <c r="ROH563" s="19"/>
      <c r="ROI563" s="19"/>
      <c r="ROJ563" s="19"/>
      <c r="ROK563" s="19"/>
      <c r="ROL563" s="20"/>
      <c r="ROM563" s="19"/>
      <c r="RON563" s="19"/>
      <c r="ROO563" s="19"/>
      <c r="ROP563" s="20"/>
      <c r="ROQ563" s="20"/>
      <c r="ROR563" s="31"/>
      <c r="ROS563" s="31"/>
      <c r="ROT563" s="19"/>
      <c r="ROU563" s="20"/>
      <c r="ROV563" s="20"/>
      <c r="ROW563" s="9"/>
      <c r="ROX563" s="19"/>
      <c r="ROY563" s="19"/>
      <c r="ROZ563" s="19"/>
      <c r="RPA563" s="19"/>
      <c r="RPB563" s="19"/>
      <c r="RPC563" s="20"/>
      <c r="RPD563" s="19"/>
      <c r="RPE563" s="19"/>
      <c r="RPF563" s="19"/>
      <c r="RPG563" s="20"/>
      <c r="RPH563" s="20"/>
      <c r="RPI563" s="31"/>
      <c r="RPJ563" s="31"/>
      <c r="RPK563" s="19"/>
      <c r="RPL563" s="20"/>
      <c r="RPM563" s="20"/>
      <c r="RPN563" s="9"/>
      <c r="RPO563" s="19"/>
      <c r="RPP563" s="19"/>
      <c r="RPQ563" s="19"/>
      <c r="RPR563" s="19"/>
      <c r="RPS563" s="19"/>
      <c r="RPT563" s="20"/>
      <c r="RPU563" s="19"/>
      <c r="RPV563" s="19"/>
      <c r="RPW563" s="19"/>
      <c r="RPX563" s="20"/>
      <c r="RPY563" s="20"/>
      <c r="RPZ563" s="31"/>
      <c r="RQA563" s="31"/>
      <c r="RQB563" s="19"/>
      <c r="RQC563" s="20"/>
      <c r="RQD563" s="20"/>
      <c r="RQE563" s="9"/>
      <c r="RQF563" s="19"/>
      <c r="RQG563" s="19"/>
      <c r="RQH563" s="19"/>
      <c r="RQI563" s="19"/>
      <c r="RQJ563" s="19"/>
      <c r="RQK563" s="20"/>
      <c r="RQL563" s="19"/>
      <c r="RQM563" s="19"/>
      <c r="RQN563" s="19"/>
      <c r="RQO563" s="20"/>
      <c r="RQP563" s="20"/>
      <c r="RQQ563" s="31"/>
      <c r="RQR563" s="31"/>
      <c r="RQS563" s="19"/>
      <c r="RQT563" s="20"/>
      <c r="RQU563" s="20"/>
      <c r="RQV563" s="9"/>
      <c r="RQW563" s="19"/>
      <c r="RQX563" s="19"/>
      <c r="RQY563" s="19"/>
      <c r="RQZ563" s="19"/>
      <c r="RRA563" s="19"/>
      <c r="RRB563" s="20"/>
      <c r="RRC563" s="19"/>
      <c r="RRD563" s="19"/>
      <c r="RRE563" s="19"/>
      <c r="RRF563" s="20"/>
      <c r="RRG563" s="20"/>
      <c r="RRH563" s="31"/>
      <c r="RRI563" s="31"/>
      <c r="RRJ563" s="19"/>
      <c r="RRK563" s="20"/>
      <c r="RRL563" s="20"/>
      <c r="RRM563" s="9"/>
      <c r="RRN563" s="19"/>
      <c r="RRO563" s="19"/>
      <c r="RRP563" s="19"/>
      <c r="RRQ563" s="19"/>
      <c r="RRR563" s="19"/>
      <c r="RRS563" s="20"/>
      <c r="RRT563" s="19"/>
      <c r="RRU563" s="19"/>
      <c r="RRV563" s="19"/>
      <c r="RRW563" s="20"/>
      <c r="RRX563" s="20"/>
      <c r="RRY563" s="31"/>
      <c r="RRZ563" s="31"/>
      <c r="RSA563" s="19"/>
      <c r="RSB563" s="20"/>
      <c r="RSC563" s="20"/>
      <c r="RSD563" s="9"/>
      <c r="RSE563" s="19"/>
      <c r="RSF563" s="19"/>
      <c r="RSG563" s="19"/>
      <c r="RSH563" s="19"/>
      <c r="RSI563" s="19"/>
      <c r="RSJ563" s="20"/>
      <c r="RSK563" s="19"/>
      <c r="RSL563" s="19"/>
      <c r="RSM563" s="19"/>
      <c r="RSN563" s="20"/>
      <c r="RSO563" s="20"/>
      <c r="RSP563" s="31"/>
      <c r="RSQ563" s="31"/>
      <c r="RSR563" s="19"/>
      <c r="RSS563" s="20"/>
      <c r="RST563" s="20"/>
      <c r="RSU563" s="9"/>
      <c r="RSV563" s="19"/>
      <c r="RSW563" s="19"/>
      <c r="RSX563" s="19"/>
      <c r="RSY563" s="19"/>
      <c r="RSZ563" s="19"/>
      <c r="RTA563" s="20"/>
      <c r="RTB563" s="19"/>
      <c r="RTC563" s="19"/>
      <c r="RTD563" s="19"/>
      <c r="RTE563" s="20"/>
      <c r="RTF563" s="20"/>
      <c r="RTG563" s="31"/>
      <c r="RTH563" s="31"/>
      <c r="RTI563" s="19"/>
      <c r="RTJ563" s="20"/>
      <c r="RTK563" s="20"/>
      <c r="RTL563" s="9"/>
      <c r="RTM563" s="19"/>
      <c r="RTN563" s="19"/>
      <c r="RTO563" s="19"/>
      <c r="RTP563" s="19"/>
      <c r="RTQ563" s="19"/>
      <c r="RTR563" s="20"/>
      <c r="RTS563" s="19"/>
      <c r="RTT563" s="19"/>
      <c r="RTU563" s="19"/>
      <c r="RTV563" s="20"/>
      <c r="RTW563" s="20"/>
      <c r="RTX563" s="31"/>
      <c r="RTY563" s="31"/>
      <c r="RTZ563" s="19"/>
      <c r="RUA563" s="20"/>
      <c r="RUB563" s="20"/>
      <c r="RUC563" s="9"/>
      <c r="RUD563" s="19"/>
      <c r="RUE563" s="19"/>
      <c r="RUF563" s="19"/>
      <c r="RUG563" s="19"/>
      <c r="RUH563" s="19"/>
      <c r="RUI563" s="20"/>
      <c r="RUJ563" s="19"/>
      <c r="RUK563" s="19"/>
      <c r="RUL563" s="19"/>
      <c r="RUM563" s="20"/>
      <c r="RUN563" s="20"/>
      <c r="RUO563" s="31"/>
      <c r="RUP563" s="31"/>
      <c r="RUQ563" s="19"/>
      <c r="RUR563" s="20"/>
      <c r="RUS563" s="20"/>
      <c r="RUT563" s="9"/>
      <c r="RUU563" s="19"/>
      <c r="RUV563" s="19"/>
      <c r="RUW563" s="19"/>
      <c r="RUX563" s="19"/>
      <c r="RUY563" s="19"/>
      <c r="RUZ563" s="20"/>
      <c r="RVA563" s="19"/>
      <c r="RVB563" s="19"/>
      <c r="RVC563" s="19"/>
      <c r="RVD563" s="20"/>
      <c r="RVE563" s="20"/>
      <c r="RVF563" s="31"/>
      <c r="RVG563" s="31"/>
      <c r="RVH563" s="19"/>
      <c r="RVI563" s="20"/>
      <c r="RVJ563" s="20"/>
      <c r="RVK563" s="9"/>
      <c r="RVL563" s="19"/>
      <c r="RVM563" s="19"/>
      <c r="RVN563" s="19"/>
      <c r="RVO563" s="19"/>
      <c r="RVP563" s="19"/>
      <c r="RVQ563" s="20"/>
      <c r="RVR563" s="19"/>
      <c r="RVS563" s="19"/>
      <c r="RVT563" s="19"/>
      <c r="RVU563" s="20"/>
      <c r="RVV563" s="20"/>
      <c r="RVW563" s="31"/>
      <c r="RVX563" s="31"/>
      <c r="RVY563" s="19"/>
      <c r="RVZ563" s="20"/>
      <c r="RWA563" s="20"/>
      <c r="RWB563" s="9"/>
      <c r="RWC563" s="19"/>
      <c r="RWD563" s="19"/>
      <c r="RWE563" s="19"/>
      <c r="RWF563" s="19"/>
      <c r="RWG563" s="19"/>
      <c r="RWH563" s="20"/>
      <c r="RWI563" s="19"/>
      <c r="RWJ563" s="19"/>
      <c r="RWK563" s="19"/>
      <c r="RWL563" s="20"/>
      <c r="RWM563" s="20"/>
      <c r="RWN563" s="31"/>
      <c r="RWO563" s="31"/>
      <c r="RWP563" s="19"/>
      <c r="RWQ563" s="20"/>
      <c r="RWR563" s="20"/>
      <c r="RWS563" s="9"/>
      <c r="RWT563" s="19"/>
      <c r="RWU563" s="19"/>
      <c r="RWV563" s="19"/>
      <c r="RWW563" s="19"/>
      <c r="RWX563" s="19"/>
      <c r="RWY563" s="20"/>
      <c r="RWZ563" s="19"/>
      <c r="RXA563" s="19"/>
      <c r="RXB563" s="19"/>
      <c r="RXC563" s="20"/>
      <c r="RXD563" s="20"/>
      <c r="RXE563" s="31"/>
      <c r="RXF563" s="31"/>
      <c r="RXG563" s="19"/>
      <c r="RXH563" s="20"/>
      <c r="RXI563" s="20"/>
      <c r="RXJ563" s="9"/>
      <c r="RXK563" s="19"/>
      <c r="RXL563" s="19"/>
      <c r="RXM563" s="19"/>
      <c r="RXN563" s="19"/>
      <c r="RXO563" s="19"/>
      <c r="RXP563" s="20"/>
      <c r="RXQ563" s="19"/>
      <c r="RXR563" s="19"/>
      <c r="RXS563" s="19"/>
      <c r="RXT563" s="20"/>
      <c r="RXU563" s="20"/>
      <c r="RXV563" s="31"/>
      <c r="RXW563" s="31"/>
      <c r="RXX563" s="19"/>
      <c r="RXY563" s="20"/>
      <c r="RXZ563" s="20"/>
      <c r="RYA563" s="9"/>
      <c r="RYB563" s="19"/>
      <c r="RYC563" s="19"/>
      <c r="RYD563" s="19"/>
      <c r="RYE563" s="19"/>
      <c r="RYF563" s="19"/>
      <c r="RYG563" s="20"/>
      <c r="RYH563" s="19"/>
      <c r="RYI563" s="19"/>
      <c r="RYJ563" s="19"/>
      <c r="RYK563" s="20"/>
      <c r="RYL563" s="20"/>
      <c r="RYM563" s="31"/>
      <c r="RYN563" s="31"/>
      <c r="RYO563" s="19"/>
      <c r="RYP563" s="20"/>
      <c r="RYQ563" s="20"/>
      <c r="RYR563" s="9"/>
      <c r="RYS563" s="19"/>
      <c r="RYT563" s="19"/>
      <c r="RYU563" s="19"/>
      <c r="RYV563" s="19"/>
      <c r="RYW563" s="19"/>
      <c r="RYX563" s="20"/>
      <c r="RYY563" s="19"/>
      <c r="RYZ563" s="19"/>
      <c r="RZA563" s="19"/>
      <c r="RZB563" s="20"/>
      <c r="RZC563" s="20"/>
      <c r="RZD563" s="31"/>
      <c r="RZE563" s="31"/>
      <c r="RZF563" s="19"/>
      <c r="RZG563" s="20"/>
      <c r="RZH563" s="20"/>
      <c r="RZI563" s="9"/>
      <c r="RZJ563" s="19"/>
      <c r="RZK563" s="19"/>
      <c r="RZL563" s="19"/>
      <c r="RZM563" s="19"/>
      <c r="RZN563" s="19"/>
      <c r="RZO563" s="20"/>
      <c r="RZP563" s="19"/>
      <c r="RZQ563" s="19"/>
      <c r="RZR563" s="19"/>
      <c r="RZS563" s="20"/>
      <c r="RZT563" s="20"/>
      <c r="RZU563" s="31"/>
      <c r="RZV563" s="31"/>
      <c r="RZW563" s="19"/>
      <c r="RZX563" s="20"/>
      <c r="RZY563" s="20"/>
      <c r="RZZ563" s="9"/>
      <c r="SAA563" s="19"/>
      <c r="SAB563" s="19"/>
      <c r="SAC563" s="19"/>
      <c r="SAD563" s="19"/>
      <c r="SAE563" s="19"/>
      <c r="SAF563" s="20"/>
      <c r="SAG563" s="19"/>
      <c r="SAH563" s="19"/>
      <c r="SAI563" s="19"/>
      <c r="SAJ563" s="20"/>
      <c r="SAK563" s="20"/>
      <c r="SAL563" s="31"/>
      <c r="SAM563" s="31"/>
      <c r="SAN563" s="19"/>
      <c r="SAO563" s="20"/>
      <c r="SAP563" s="20"/>
      <c r="SAQ563" s="9"/>
      <c r="SAR563" s="19"/>
      <c r="SAS563" s="19"/>
      <c r="SAT563" s="19"/>
      <c r="SAU563" s="19"/>
      <c r="SAV563" s="19"/>
      <c r="SAW563" s="20"/>
      <c r="SAX563" s="19"/>
      <c r="SAY563" s="19"/>
      <c r="SAZ563" s="19"/>
      <c r="SBA563" s="20"/>
      <c r="SBB563" s="20"/>
      <c r="SBC563" s="31"/>
      <c r="SBD563" s="31"/>
      <c r="SBE563" s="19"/>
      <c r="SBF563" s="20"/>
      <c r="SBG563" s="20"/>
      <c r="SBH563" s="9"/>
      <c r="SBI563" s="19"/>
      <c r="SBJ563" s="19"/>
      <c r="SBK563" s="19"/>
      <c r="SBL563" s="19"/>
      <c r="SBM563" s="19"/>
      <c r="SBN563" s="20"/>
      <c r="SBO563" s="19"/>
      <c r="SBP563" s="19"/>
      <c r="SBQ563" s="19"/>
      <c r="SBR563" s="20"/>
      <c r="SBS563" s="20"/>
      <c r="SBT563" s="31"/>
      <c r="SBU563" s="31"/>
      <c r="SBV563" s="19"/>
      <c r="SBW563" s="20"/>
      <c r="SBX563" s="20"/>
      <c r="SBY563" s="9"/>
      <c r="SBZ563" s="19"/>
      <c r="SCA563" s="19"/>
      <c r="SCB563" s="19"/>
      <c r="SCC563" s="19"/>
      <c r="SCD563" s="19"/>
      <c r="SCE563" s="20"/>
      <c r="SCF563" s="19"/>
      <c r="SCG563" s="19"/>
      <c r="SCH563" s="19"/>
      <c r="SCI563" s="20"/>
      <c r="SCJ563" s="20"/>
      <c r="SCK563" s="31"/>
      <c r="SCL563" s="31"/>
      <c r="SCM563" s="19"/>
      <c r="SCN563" s="20"/>
      <c r="SCO563" s="20"/>
      <c r="SCP563" s="9"/>
      <c r="SCQ563" s="19"/>
      <c r="SCR563" s="19"/>
      <c r="SCS563" s="19"/>
      <c r="SCT563" s="19"/>
      <c r="SCU563" s="19"/>
      <c r="SCV563" s="20"/>
      <c r="SCW563" s="19"/>
      <c r="SCX563" s="19"/>
      <c r="SCY563" s="19"/>
      <c r="SCZ563" s="20"/>
      <c r="SDA563" s="20"/>
      <c r="SDB563" s="31"/>
      <c r="SDC563" s="31"/>
      <c r="SDD563" s="19"/>
      <c r="SDE563" s="20"/>
      <c r="SDF563" s="20"/>
      <c r="SDG563" s="9"/>
      <c r="SDH563" s="19"/>
      <c r="SDI563" s="19"/>
      <c r="SDJ563" s="19"/>
      <c r="SDK563" s="19"/>
      <c r="SDL563" s="19"/>
      <c r="SDM563" s="20"/>
      <c r="SDN563" s="19"/>
      <c r="SDO563" s="19"/>
      <c r="SDP563" s="19"/>
      <c r="SDQ563" s="20"/>
      <c r="SDR563" s="20"/>
      <c r="SDS563" s="31"/>
      <c r="SDT563" s="31"/>
      <c r="SDU563" s="19"/>
      <c r="SDV563" s="20"/>
      <c r="SDW563" s="20"/>
      <c r="SDX563" s="9"/>
      <c r="SDY563" s="19"/>
      <c r="SDZ563" s="19"/>
      <c r="SEA563" s="19"/>
      <c r="SEB563" s="19"/>
      <c r="SEC563" s="19"/>
      <c r="SED563" s="20"/>
      <c r="SEE563" s="19"/>
      <c r="SEF563" s="19"/>
      <c r="SEG563" s="19"/>
      <c r="SEH563" s="20"/>
      <c r="SEI563" s="20"/>
      <c r="SEJ563" s="31"/>
      <c r="SEK563" s="31"/>
      <c r="SEL563" s="19"/>
      <c r="SEM563" s="20"/>
      <c r="SEN563" s="20"/>
      <c r="SEO563" s="9"/>
      <c r="SEP563" s="19"/>
      <c r="SEQ563" s="19"/>
      <c r="SER563" s="19"/>
      <c r="SES563" s="19"/>
      <c r="SET563" s="19"/>
      <c r="SEU563" s="20"/>
      <c r="SEV563" s="19"/>
      <c r="SEW563" s="19"/>
      <c r="SEX563" s="19"/>
      <c r="SEY563" s="20"/>
      <c r="SEZ563" s="20"/>
      <c r="SFA563" s="31"/>
      <c r="SFB563" s="31"/>
      <c r="SFC563" s="19"/>
      <c r="SFD563" s="20"/>
      <c r="SFE563" s="20"/>
      <c r="SFF563" s="9"/>
      <c r="SFG563" s="19"/>
      <c r="SFH563" s="19"/>
      <c r="SFI563" s="19"/>
      <c r="SFJ563" s="19"/>
      <c r="SFK563" s="19"/>
      <c r="SFL563" s="20"/>
      <c r="SFM563" s="19"/>
      <c r="SFN563" s="19"/>
      <c r="SFO563" s="19"/>
      <c r="SFP563" s="20"/>
      <c r="SFQ563" s="20"/>
      <c r="SFR563" s="31"/>
      <c r="SFS563" s="31"/>
      <c r="SFT563" s="19"/>
      <c r="SFU563" s="20"/>
      <c r="SFV563" s="20"/>
      <c r="SFW563" s="9"/>
      <c r="SFX563" s="19"/>
      <c r="SFY563" s="19"/>
      <c r="SFZ563" s="19"/>
      <c r="SGA563" s="19"/>
      <c r="SGB563" s="19"/>
      <c r="SGC563" s="20"/>
      <c r="SGD563" s="19"/>
      <c r="SGE563" s="19"/>
      <c r="SGF563" s="19"/>
      <c r="SGG563" s="20"/>
      <c r="SGH563" s="20"/>
      <c r="SGI563" s="31"/>
      <c r="SGJ563" s="31"/>
      <c r="SGK563" s="19"/>
      <c r="SGL563" s="20"/>
      <c r="SGM563" s="20"/>
      <c r="SGN563" s="9"/>
      <c r="SGO563" s="19"/>
      <c r="SGP563" s="19"/>
      <c r="SGQ563" s="19"/>
      <c r="SGR563" s="19"/>
      <c r="SGS563" s="19"/>
      <c r="SGT563" s="20"/>
      <c r="SGU563" s="19"/>
      <c r="SGV563" s="19"/>
      <c r="SGW563" s="19"/>
      <c r="SGX563" s="20"/>
      <c r="SGY563" s="20"/>
      <c r="SGZ563" s="31"/>
      <c r="SHA563" s="31"/>
      <c r="SHB563" s="19"/>
      <c r="SHC563" s="20"/>
      <c r="SHD563" s="20"/>
      <c r="SHE563" s="9"/>
      <c r="SHF563" s="19"/>
      <c r="SHG563" s="19"/>
      <c r="SHH563" s="19"/>
      <c r="SHI563" s="19"/>
      <c r="SHJ563" s="19"/>
      <c r="SHK563" s="20"/>
      <c r="SHL563" s="19"/>
      <c r="SHM563" s="19"/>
      <c r="SHN563" s="19"/>
      <c r="SHO563" s="20"/>
      <c r="SHP563" s="20"/>
      <c r="SHQ563" s="31"/>
      <c r="SHR563" s="31"/>
      <c r="SHS563" s="19"/>
      <c r="SHT563" s="20"/>
      <c r="SHU563" s="20"/>
      <c r="SHV563" s="9"/>
      <c r="SHW563" s="19"/>
      <c r="SHX563" s="19"/>
      <c r="SHY563" s="19"/>
      <c r="SHZ563" s="19"/>
      <c r="SIA563" s="19"/>
      <c r="SIB563" s="20"/>
      <c r="SIC563" s="19"/>
      <c r="SID563" s="19"/>
      <c r="SIE563" s="19"/>
      <c r="SIF563" s="20"/>
      <c r="SIG563" s="20"/>
      <c r="SIH563" s="31"/>
      <c r="SII563" s="31"/>
      <c r="SIJ563" s="19"/>
      <c r="SIK563" s="20"/>
      <c r="SIL563" s="20"/>
      <c r="SIM563" s="9"/>
      <c r="SIN563" s="19"/>
      <c r="SIO563" s="19"/>
      <c r="SIP563" s="19"/>
      <c r="SIQ563" s="19"/>
      <c r="SIR563" s="19"/>
      <c r="SIS563" s="20"/>
      <c r="SIT563" s="19"/>
      <c r="SIU563" s="19"/>
      <c r="SIV563" s="19"/>
      <c r="SIW563" s="20"/>
      <c r="SIX563" s="20"/>
      <c r="SIY563" s="31"/>
      <c r="SIZ563" s="31"/>
      <c r="SJA563" s="19"/>
      <c r="SJB563" s="20"/>
      <c r="SJC563" s="20"/>
      <c r="SJD563" s="9"/>
      <c r="SJE563" s="19"/>
      <c r="SJF563" s="19"/>
      <c r="SJG563" s="19"/>
      <c r="SJH563" s="19"/>
      <c r="SJI563" s="19"/>
      <c r="SJJ563" s="20"/>
      <c r="SJK563" s="19"/>
      <c r="SJL563" s="19"/>
      <c r="SJM563" s="19"/>
      <c r="SJN563" s="20"/>
      <c r="SJO563" s="20"/>
      <c r="SJP563" s="31"/>
      <c r="SJQ563" s="31"/>
      <c r="SJR563" s="19"/>
      <c r="SJS563" s="20"/>
      <c r="SJT563" s="20"/>
      <c r="SJU563" s="9"/>
      <c r="SJV563" s="19"/>
      <c r="SJW563" s="19"/>
      <c r="SJX563" s="19"/>
      <c r="SJY563" s="19"/>
      <c r="SJZ563" s="19"/>
      <c r="SKA563" s="20"/>
      <c r="SKB563" s="19"/>
      <c r="SKC563" s="19"/>
      <c r="SKD563" s="19"/>
      <c r="SKE563" s="20"/>
      <c r="SKF563" s="20"/>
      <c r="SKG563" s="31"/>
      <c r="SKH563" s="31"/>
      <c r="SKI563" s="19"/>
      <c r="SKJ563" s="20"/>
      <c r="SKK563" s="20"/>
      <c r="SKL563" s="9"/>
      <c r="SKM563" s="19"/>
      <c r="SKN563" s="19"/>
      <c r="SKO563" s="19"/>
      <c r="SKP563" s="19"/>
      <c r="SKQ563" s="19"/>
      <c r="SKR563" s="20"/>
      <c r="SKS563" s="19"/>
      <c r="SKT563" s="19"/>
      <c r="SKU563" s="19"/>
      <c r="SKV563" s="20"/>
      <c r="SKW563" s="20"/>
      <c r="SKX563" s="31"/>
      <c r="SKY563" s="31"/>
      <c r="SKZ563" s="19"/>
      <c r="SLA563" s="20"/>
      <c r="SLB563" s="20"/>
      <c r="SLC563" s="9"/>
      <c r="SLD563" s="19"/>
      <c r="SLE563" s="19"/>
      <c r="SLF563" s="19"/>
      <c r="SLG563" s="19"/>
      <c r="SLH563" s="19"/>
      <c r="SLI563" s="20"/>
      <c r="SLJ563" s="19"/>
      <c r="SLK563" s="19"/>
      <c r="SLL563" s="19"/>
      <c r="SLM563" s="20"/>
      <c r="SLN563" s="20"/>
      <c r="SLO563" s="31"/>
      <c r="SLP563" s="31"/>
      <c r="SLQ563" s="19"/>
      <c r="SLR563" s="20"/>
      <c r="SLS563" s="20"/>
      <c r="SLT563" s="9"/>
      <c r="SLU563" s="19"/>
      <c r="SLV563" s="19"/>
      <c r="SLW563" s="19"/>
      <c r="SLX563" s="19"/>
      <c r="SLY563" s="19"/>
      <c r="SLZ563" s="20"/>
      <c r="SMA563" s="19"/>
      <c r="SMB563" s="19"/>
      <c r="SMC563" s="19"/>
      <c r="SMD563" s="20"/>
      <c r="SME563" s="20"/>
      <c r="SMF563" s="31"/>
      <c r="SMG563" s="31"/>
      <c r="SMH563" s="19"/>
      <c r="SMI563" s="20"/>
      <c r="SMJ563" s="20"/>
      <c r="SMK563" s="9"/>
      <c r="SML563" s="19"/>
      <c r="SMM563" s="19"/>
      <c r="SMN563" s="19"/>
      <c r="SMO563" s="19"/>
      <c r="SMP563" s="19"/>
      <c r="SMQ563" s="20"/>
      <c r="SMR563" s="19"/>
      <c r="SMS563" s="19"/>
      <c r="SMT563" s="19"/>
      <c r="SMU563" s="20"/>
      <c r="SMV563" s="20"/>
      <c r="SMW563" s="31"/>
      <c r="SMX563" s="31"/>
      <c r="SMY563" s="19"/>
      <c r="SMZ563" s="20"/>
      <c r="SNA563" s="20"/>
      <c r="SNB563" s="9"/>
      <c r="SNC563" s="19"/>
      <c r="SND563" s="19"/>
      <c r="SNE563" s="19"/>
      <c r="SNF563" s="19"/>
      <c r="SNG563" s="19"/>
      <c r="SNH563" s="20"/>
      <c r="SNI563" s="19"/>
      <c r="SNJ563" s="19"/>
      <c r="SNK563" s="19"/>
      <c r="SNL563" s="20"/>
      <c r="SNM563" s="20"/>
      <c r="SNN563" s="31"/>
      <c r="SNO563" s="31"/>
      <c r="SNP563" s="19"/>
      <c r="SNQ563" s="20"/>
      <c r="SNR563" s="20"/>
      <c r="SNS563" s="9"/>
      <c r="SNT563" s="19"/>
      <c r="SNU563" s="19"/>
      <c r="SNV563" s="19"/>
      <c r="SNW563" s="19"/>
      <c r="SNX563" s="19"/>
      <c r="SNY563" s="20"/>
      <c r="SNZ563" s="19"/>
      <c r="SOA563" s="19"/>
      <c r="SOB563" s="19"/>
      <c r="SOC563" s="20"/>
      <c r="SOD563" s="20"/>
      <c r="SOE563" s="31"/>
      <c r="SOF563" s="31"/>
      <c r="SOG563" s="19"/>
      <c r="SOH563" s="20"/>
      <c r="SOI563" s="20"/>
      <c r="SOJ563" s="9"/>
      <c r="SOK563" s="19"/>
      <c r="SOL563" s="19"/>
      <c r="SOM563" s="19"/>
      <c r="SON563" s="19"/>
      <c r="SOO563" s="19"/>
      <c r="SOP563" s="20"/>
      <c r="SOQ563" s="19"/>
      <c r="SOR563" s="19"/>
      <c r="SOS563" s="19"/>
      <c r="SOT563" s="20"/>
      <c r="SOU563" s="20"/>
      <c r="SOV563" s="31"/>
      <c r="SOW563" s="31"/>
      <c r="SOX563" s="19"/>
      <c r="SOY563" s="20"/>
      <c r="SOZ563" s="20"/>
      <c r="SPA563" s="9"/>
      <c r="SPB563" s="19"/>
      <c r="SPC563" s="19"/>
      <c r="SPD563" s="19"/>
      <c r="SPE563" s="19"/>
      <c r="SPF563" s="19"/>
      <c r="SPG563" s="20"/>
      <c r="SPH563" s="19"/>
      <c r="SPI563" s="19"/>
      <c r="SPJ563" s="19"/>
      <c r="SPK563" s="20"/>
      <c r="SPL563" s="20"/>
      <c r="SPM563" s="31"/>
      <c r="SPN563" s="31"/>
      <c r="SPO563" s="19"/>
      <c r="SPP563" s="20"/>
      <c r="SPQ563" s="20"/>
      <c r="SPR563" s="9"/>
      <c r="SPS563" s="19"/>
      <c r="SPT563" s="19"/>
      <c r="SPU563" s="19"/>
      <c r="SPV563" s="19"/>
      <c r="SPW563" s="19"/>
      <c r="SPX563" s="20"/>
      <c r="SPY563" s="19"/>
      <c r="SPZ563" s="19"/>
      <c r="SQA563" s="19"/>
      <c r="SQB563" s="20"/>
      <c r="SQC563" s="20"/>
      <c r="SQD563" s="31"/>
      <c r="SQE563" s="31"/>
      <c r="SQF563" s="19"/>
      <c r="SQG563" s="20"/>
      <c r="SQH563" s="20"/>
      <c r="SQI563" s="9"/>
      <c r="SQJ563" s="19"/>
      <c r="SQK563" s="19"/>
      <c r="SQL563" s="19"/>
      <c r="SQM563" s="19"/>
      <c r="SQN563" s="19"/>
      <c r="SQO563" s="20"/>
      <c r="SQP563" s="19"/>
      <c r="SQQ563" s="19"/>
      <c r="SQR563" s="19"/>
      <c r="SQS563" s="20"/>
      <c r="SQT563" s="20"/>
      <c r="SQU563" s="31"/>
      <c r="SQV563" s="31"/>
      <c r="SQW563" s="19"/>
      <c r="SQX563" s="20"/>
      <c r="SQY563" s="20"/>
      <c r="SQZ563" s="9"/>
      <c r="SRA563" s="19"/>
      <c r="SRB563" s="19"/>
      <c r="SRC563" s="19"/>
      <c r="SRD563" s="19"/>
      <c r="SRE563" s="19"/>
      <c r="SRF563" s="20"/>
      <c r="SRG563" s="19"/>
      <c r="SRH563" s="19"/>
      <c r="SRI563" s="19"/>
      <c r="SRJ563" s="20"/>
      <c r="SRK563" s="20"/>
      <c r="SRL563" s="31"/>
      <c r="SRM563" s="31"/>
      <c r="SRN563" s="19"/>
      <c r="SRO563" s="20"/>
      <c r="SRP563" s="20"/>
      <c r="SRQ563" s="9"/>
      <c r="SRR563" s="19"/>
      <c r="SRS563" s="19"/>
      <c r="SRT563" s="19"/>
      <c r="SRU563" s="19"/>
      <c r="SRV563" s="19"/>
      <c r="SRW563" s="20"/>
      <c r="SRX563" s="19"/>
      <c r="SRY563" s="19"/>
      <c r="SRZ563" s="19"/>
      <c r="SSA563" s="20"/>
      <c r="SSB563" s="20"/>
      <c r="SSC563" s="31"/>
      <c r="SSD563" s="31"/>
      <c r="SSE563" s="19"/>
      <c r="SSF563" s="20"/>
      <c r="SSG563" s="20"/>
      <c r="SSH563" s="9"/>
      <c r="SSI563" s="19"/>
      <c r="SSJ563" s="19"/>
      <c r="SSK563" s="19"/>
      <c r="SSL563" s="19"/>
      <c r="SSM563" s="19"/>
      <c r="SSN563" s="20"/>
      <c r="SSO563" s="19"/>
      <c r="SSP563" s="19"/>
      <c r="SSQ563" s="19"/>
      <c r="SSR563" s="20"/>
      <c r="SSS563" s="20"/>
      <c r="SST563" s="31"/>
      <c r="SSU563" s="31"/>
      <c r="SSV563" s="19"/>
      <c r="SSW563" s="20"/>
      <c r="SSX563" s="20"/>
      <c r="SSY563" s="9"/>
      <c r="SSZ563" s="19"/>
      <c r="STA563" s="19"/>
      <c r="STB563" s="19"/>
      <c r="STC563" s="19"/>
      <c r="STD563" s="19"/>
      <c r="STE563" s="20"/>
      <c r="STF563" s="19"/>
      <c r="STG563" s="19"/>
      <c r="STH563" s="19"/>
      <c r="STI563" s="20"/>
      <c r="STJ563" s="20"/>
      <c r="STK563" s="31"/>
      <c r="STL563" s="31"/>
      <c r="STM563" s="19"/>
      <c r="STN563" s="20"/>
      <c r="STO563" s="20"/>
      <c r="STP563" s="9"/>
      <c r="STQ563" s="19"/>
      <c r="STR563" s="19"/>
      <c r="STS563" s="19"/>
      <c r="STT563" s="19"/>
      <c r="STU563" s="19"/>
      <c r="STV563" s="20"/>
      <c r="STW563" s="19"/>
      <c r="STX563" s="19"/>
      <c r="STY563" s="19"/>
      <c r="STZ563" s="20"/>
      <c r="SUA563" s="20"/>
      <c r="SUB563" s="31"/>
      <c r="SUC563" s="31"/>
      <c r="SUD563" s="19"/>
      <c r="SUE563" s="20"/>
      <c r="SUF563" s="20"/>
      <c r="SUG563" s="9"/>
      <c r="SUH563" s="19"/>
      <c r="SUI563" s="19"/>
      <c r="SUJ563" s="19"/>
      <c r="SUK563" s="19"/>
      <c r="SUL563" s="19"/>
      <c r="SUM563" s="20"/>
      <c r="SUN563" s="19"/>
      <c r="SUO563" s="19"/>
      <c r="SUP563" s="19"/>
      <c r="SUQ563" s="20"/>
      <c r="SUR563" s="20"/>
      <c r="SUS563" s="31"/>
      <c r="SUT563" s="31"/>
      <c r="SUU563" s="19"/>
      <c r="SUV563" s="20"/>
      <c r="SUW563" s="20"/>
      <c r="SUX563" s="9"/>
      <c r="SUY563" s="19"/>
      <c r="SUZ563" s="19"/>
      <c r="SVA563" s="19"/>
      <c r="SVB563" s="19"/>
      <c r="SVC563" s="19"/>
      <c r="SVD563" s="20"/>
      <c r="SVE563" s="19"/>
      <c r="SVF563" s="19"/>
      <c r="SVG563" s="19"/>
      <c r="SVH563" s="20"/>
      <c r="SVI563" s="20"/>
      <c r="SVJ563" s="31"/>
      <c r="SVK563" s="31"/>
      <c r="SVL563" s="19"/>
      <c r="SVM563" s="20"/>
      <c r="SVN563" s="20"/>
      <c r="SVO563" s="9"/>
      <c r="SVP563" s="19"/>
      <c r="SVQ563" s="19"/>
      <c r="SVR563" s="19"/>
      <c r="SVS563" s="19"/>
      <c r="SVT563" s="19"/>
      <c r="SVU563" s="20"/>
      <c r="SVV563" s="19"/>
      <c r="SVW563" s="19"/>
      <c r="SVX563" s="19"/>
      <c r="SVY563" s="20"/>
      <c r="SVZ563" s="20"/>
      <c r="SWA563" s="31"/>
      <c r="SWB563" s="31"/>
      <c r="SWC563" s="19"/>
      <c r="SWD563" s="20"/>
      <c r="SWE563" s="20"/>
      <c r="SWF563" s="9"/>
      <c r="SWG563" s="19"/>
      <c r="SWH563" s="19"/>
      <c r="SWI563" s="19"/>
      <c r="SWJ563" s="19"/>
      <c r="SWK563" s="19"/>
      <c r="SWL563" s="20"/>
      <c r="SWM563" s="19"/>
      <c r="SWN563" s="19"/>
      <c r="SWO563" s="19"/>
      <c r="SWP563" s="20"/>
      <c r="SWQ563" s="20"/>
      <c r="SWR563" s="31"/>
      <c r="SWS563" s="31"/>
      <c r="SWT563" s="19"/>
      <c r="SWU563" s="20"/>
      <c r="SWV563" s="20"/>
      <c r="SWW563" s="9"/>
      <c r="SWX563" s="19"/>
      <c r="SWY563" s="19"/>
      <c r="SWZ563" s="19"/>
      <c r="SXA563" s="19"/>
      <c r="SXB563" s="19"/>
      <c r="SXC563" s="20"/>
      <c r="SXD563" s="19"/>
      <c r="SXE563" s="19"/>
      <c r="SXF563" s="19"/>
      <c r="SXG563" s="20"/>
      <c r="SXH563" s="20"/>
      <c r="SXI563" s="31"/>
      <c r="SXJ563" s="31"/>
      <c r="SXK563" s="19"/>
      <c r="SXL563" s="20"/>
      <c r="SXM563" s="20"/>
      <c r="SXN563" s="9"/>
      <c r="SXO563" s="19"/>
      <c r="SXP563" s="19"/>
      <c r="SXQ563" s="19"/>
      <c r="SXR563" s="19"/>
      <c r="SXS563" s="19"/>
      <c r="SXT563" s="20"/>
      <c r="SXU563" s="19"/>
      <c r="SXV563" s="19"/>
      <c r="SXW563" s="19"/>
      <c r="SXX563" s="20"/>
      <c r="SXY563" s="20"/>
      <c r="SXZ563" s="31"/>
      <c r="SYA563" s="31"/>
      <c r="SYB563" s="19"/>
      <c r="SYC563" s="20"/>
      <c r="SYD563" s="20"/>
      <c r="SYE563" s="9"/>
      <c r="SYF563" s="19"/>
      <c r="SYG563" s="19"/>
      <c r="SYH563" s="19"/>
      <c r="SYI563" s="19"/>
      <c r="SYJ563" s="19"/>
      <c r="SYK563" s="20"/>
      <c r="SYL563" s="19"/>
      <c r="SYM563" s="19"/>
      <c r="SYN563" s="19"/>
      <c r="SYO563" s="20"/>
      <c r="SYP563" s="20"/>
      <c r="SYQ563" s="31"/>
      <c r="SYR563" s="31"/>
      <c r="SYS563" s="19"/>
      <c r="SYT563" s="20"/>
      <c r="SYU563" s="20"/>
      <c r="SYV563" s="9"/>
      <c r="SYW563" s="19"/>
      <c r="SYX563" s="19"/>
      <c r="SYY563" s="19"/>
      <c r="SYZ563" s="19"/>
      <c r="SZA563" s="19"/>
      <c r="SZB563" s="20"/>
      <c r="SZC563" s="19"/>
      <c r="SZD563" s="19"/>
      <c r="SZE563" s="19"/>
      <c r="SZF563" s="20"/>
      <c r="SZG563" s="20"/>
      <c r="SZH563" s="31"/>
      <c r="SZI563" s="31"/>
      <c r="SZJ563" s="19"/>
      <c r="SZK563" s="20"/>
      <c r="SZL563" s="20"/>
      <c r="SZM563" s="9"/>
      <c r="SZN563" s="19"/>
      <c r="SZO563" s="19"/>
      <c r="SZP563" s="19"/>
      <c r="SZQ563" s="19"/>
      <c r="SZR563" s="19"/>
      <c r="SZS563" s="20"/>
      <c r="SZT563" s="19"/>
      <c r="SZU563" s="19"/>
      <c r="SZV563" s="19"/>
      <c r="SZW563" s="20"/>
      <c r="SZX563" s="20"/>
      <c r="SZY563" s="31"/>
      <c r="SZZ563" s="31"/>
      <c r="TAA563" s="19"/>
      <c r="TAB563" s="20"/>
      <c r="TAC563" s="20"/>
      <c r="TAD563" s="9"/>
      <c r="TAE563" s="19"/>
      <c r="TAF563" s="19"/>
      <c r="TAG563" s="19"/>
      <c r="TAH563" s="19"/>
      <c r="TAI563" s="19"/>
      <c r="TAJ563" s="20"/>
      <c r="TAK563" s="19"/>
      <c r="TAL563" s="19"/>
      <c r="TAM563" s="19"/>
      <c r="TAN563" s="20"/>
      <c r="TAO563" s="20"/>
      <c r="TAP563" s="31"/>
      <c r="TAQ563" s="31"/>
      <c r="TAR563" s="19"/>
      <c r="TAS563" s="20"/>
      <c r="TAT563" s="20"/>
      <c r="TAU563" s="9"/>
      <c r="TAV563" s="19"/>
      <c r="TAW563" s="19"/>
      <c r="TAX563" s="19"/>
      <c r="TAY563" s="19"/>
      <c r="TAZ563" s="19"/>
      <c r="TBA563" s="20"/>
      <c r="TBB563" s="19"/>
      <c r="TBC563" s="19"/>
      <c r="TBD563" s="19"/>
      <c r="TBE563" s="20"/>
      <c r="TBF563" s="20"/>
      <c r="TBG563" s="31"/>
      <c r="TBH563" s="31"/>
      <c r="TBI563" s="19"/>
      <c r="TBJ563" s="20"/>
      <c r="TBK563" s="20"/>
      <c r="TBL563" s="9"/>
      <c r="TBM563" s="19"/>
      <c r="TBN563" s="19"/>
      <c r="TBO563" s="19"/>
      <c r="TBP563" s="19"/>
      <c r="TBQ563" s="19"/>
      <c r="TBR563" s="20"/>
      <c r="TBS563" s="19"/>
      <c r="TBT563" s="19"/>
      <c r="TBU563" s="19"/>
      <c r="TBV563" s="20"/>
      <c r="TBW563" s="20"/>
      <c r="TBX563" s="31"/>
      <c r="TBY563" s="31"/>
      <c r="TBZ563" s="19"/>
      <c r="TCA563" s="20"/>
      <c r="TCB563" s="20"/>
      <c r="TCC563" s="9"/>
      <c r="TCD563" s="19"/>
      <c r="TCE563" s="19"/>
      <c r="TCF563" s="19"/>
      <c r="TCG563" s="19"/>
      <c r="TCH563" s="19"/>
      <c r="TCI563" s="20"/>
      <c r="TCJ563" s="19"/>
      <c r="TCK563" s="19"/>
      <c r="TCL563" s="19"/>
      <c r="TCM563" s="20"/>
      <c r="TCN563" s="20"/>
      <c r="TCO563" s="31"/>
      <c r="TCP563" s="31"/>
      <c r="TCQ563" s="19"/>
      <c r="TCR563" s="20"/>
      <c r="TCS563" s="20"/>
      <c r="TCT563" s="9"/>
      <c r="TCU563" s="19"/>
      <c r="TCV563" s="19"/>
      <c r="TCW563" s="19"/>
      <c r="TCX563" s="19"/>
      <c r="TCY563" s="19"/>
      <c r="TCZ563" s="20"/>
      <c r="TDA563" s="19"/>
      <c r="TDB563" s="19"/>
      <c r="TDC563" s="19"/>
      <c r="TDD563" s="20"/>
      <c r="TDE563" s="20"/>
      <c r="TDF563" s="31"/>
      <c r="TDG563" s="31"/>
      <c r="TDH563" s="19"/>
      <c r="TDI563" s="20"/>
      <c r="TDJ563" s="20"/>
      <c r="TDK563" s="9"/>
      <c r="TDL563" s="19"/>
      <c r="TDM563" s="19"/>
      <c r="TDN563" s="19"/>
      <c r="TDO563" s="19"/>
      <c r="TDP563" s="19"/>
      <c r="TDQ563" s="20"/>
      <c r="TDR563" s="19"/>
      <c r="TDS563" s="19"/>
      <c r="TDT563" s="19"/>
      <c r="TDU563" s="20"/>
      <c r="TDV563" s="20"/>
      <c r="TDW563" s="31"/>
      <c r="TDX563" s="31"/>
      <c r="TDY563" s="19"/>
      <c r="TDZ563" s="20"/>
      <c r="TEA563" s="20"/>
      <c r="TEB563" s="9"/>
      <c r="TEC563" s="19"/>
      <c r="TED563" s="19"/>
      <c r="TEE563" s="19"/>
      <c r="TEF563" s="19"/>
      <c r="TEG563" s="19"/>
      <c r="TEH563" s="20"/>
      <c r="TEI563" s="19"/>
      <c r="TEJ563" s="19"/>
      <c r="TEK563" s="19"/>
      <c r="TEL563" s="20"/>
      <c r="TEM563" s="20"/>
      <c r="TEN563" s="31"/>
      <c r="TEO563" s="31"/>
      <c r="TEP563" s="19"/>
      <c r="TEQ563" s="20"/>
      <c r="TER563" s="20"/>
      <c r="TES563" s="9"/>
      <c r="TET563" s="19"/>
      <c r="TEU563" s="19"/>
      <c r="TEV563" s="19"/>
      <c r="TEW563" s="19"/>
      <c r="TEX563" s="19"/>
      <c r="TEY563" s="20"/>
      <c r="TEZ563" s="19"/>
      <c r="TFA563" s="19"/>
      <c r="TFB563" s="19"/>
      <c r="TFC563" s="20"/>
      <c r="TFD563" s="20"/>
      <c r="TFE563" s="31"/>
      <c r="TFF563" s="31"/>
      <c r="TFG563" s="19"/>
      <c r="TFH563" s="20"/>
      <c r="TFI563" s="20"/>
      <c r="TFJ563" s="9"/>
      <c r="TFK563" s="19"/>
      <c r="TFL563" s="19"/>
      <c r="TFM563" s="19"/>
      <c r="TFN563" s="19"/>
      <c r="TFO563" s="19"/>
      <c r="TFP563" s="20"/>
      <c r="TFQ563" s="19"/>
      <c r="TFR563" s="19"/>
      <c r="TFS563" s="19"/>
      <c r="TFT563" s="20"/>
      <c r="TFU563" s="20"/>
      <c r="TFV563" s="31"/>
      <c r="TFW563" s="31"/>
      <c r="TFX563" s="19"/>
      <c r="TFY563" s="20"/>
      <c r="TFZ563" s="20"/>
      <c r="TGA563" s="9"/>
      <c r="TGB563" s="19"/>
      <c r="TGC563" s="19"/>
      <c r="TGD563" s="19"/>
      <c r="TGE563" s="19"/>
      <c r="TGF563" s="19"/>
      <c r="TGG563" s="20"/>
      <c r="TGH563" s="19"/>
      <c r="TGI563" s="19"/>
      <c r="TGJ563" s="19"/>
      <c r="TGK563" s="20"/>
      <c r="TGL563" s="20"/>
      <c r="TGM563" s="31"/>
      <c r="TGN563" s="31"/>
      <c r="TGO563" s="19"/>
      <c r="TGP563" s="20"/>
      <c r="TGQ563" s="20"/>
      <c r="TGR563" s="9"/>
      <c r="TGS563" s="19"/>
      <c r="TGT563" s="19"/>
      <c r="TGU563" s="19"/>
      <c r="TGV563" s="19"/>
      <c r="TGW563" s="19"/>
      <c r="TGX563" s="20"/>
      <c r="TGY563" s="19"/>
      <c r="TGZ563" s="19"/>
      <c r="THA563" s="19"/>
      <c r="THB563" s="20"/>
      <c r="THC563" s="20"/>
      <c r="THD563" s="31"/>
      <c r="THE563" s="31"/>
      <c r="THF563" s="19"/>
      <c r="THG563" s="20"/>
      <c r="THH563" s="20"/>
      <c r="THI563" s="9"/>
      <c r="THJ563" s="19"/>
      <c r="THK563" s="19"/>
      <c r="THL563" s="19"/>
      <c r="THM563" s="19"/>
      <c r="THN563" s="19"/>
      <c r="THO563" s="20"/>
      <c r="THP563" s="19"/>
      <c r="THQ563" s="19"/>
      <c r="THR563" s="19"/>
      <c r="THS563" s="20"/>
      <c r="THT563" s="20"/>
      <c r="THU563" s="31"/>
      <c r="THV563" s="31"/>
      <c r="THW563" s="19"/>
      <c r="THX563" s="20"/>
      <c r="THY563" s="20"/>
      <c r="THZ563" s="9"/>
      <c r="TIA563" s="19"/>
      <c r="TIB563" s="19"/>
      <c r="TIC563" s="19"/>
      <c r="TID563" s="19"/>
      <c r="TIE563" s="19"/>
      <c r="TIF563" s="20"/>
      <c r="TIG563" s="19"/>
      <c r="TIH563" s="19"/>
      <c r="TII563" s="19"/>
      <c r="TIJ563" s="20"/>
      <c r="TIK563" s="20"/>
      <c r="TIL563" s="31"/>
      <c r="TIM563" s="31"/>
      <c r="TIN563" s="19"/>
      <c r="TIO563" s="20"/>
      <c r="TIP563" s="20"/>
      <c r="TIQ563" s="9"/>
      <c r="TIR563" s="19"/>
      <c r="TIS563" s="19"/>
      <c r="TIT563" s="19"/>
      <c r="TIU563" s="19"/>
      <c r="TIV563" s="19"/>
      <c r="TIW563" s="20"/>
      <c r="TIX563" s="19"/>
      <c r="TIY563" s="19"/>
      <c r="TIZ563" s="19"/>
      <c r="TJA563" s="20"/>
      <c r="TJB563" s="20"/>
      <c r="TJC563" s="31"/>
      <c r="TJD563" s="31"/>
      <c r="TJE563" s="19"/>
      <c r="TJF563" s="20"/>
      <c r="TJG563" s="20"/>
      <c r="TJH563" s="9"/>
      <c r="TJI563" s="19"/>
      <c r="TJJ563" s="19"/>
      <c r="TJK563" s="19"/>
      <c r="TJL563" s="19"/>
      <c r="TJM563" s="19"/>
      <c r="TJN563" s="20"/>
      <c r="TJO563" s="19"/>
      <c r="TJP563" s="19"/>
      <c r="TJQ563" s="19"/>
      <c r="TJR563" s="20"/>
      <c r="TJS563" s="20"/>
      <c r="TJT563" s="31"/>
      <c r="TJU563" s="31"/>
      <c r="TJV563" s="19"/>
      <c r="TJW563" s="20"/>
      <c r="TJX563" s="20"/>
      <c r="TJY563" s="9"/>
      <c r="TJZ563" s="19"/>
      <c r="TKA563" s="19"/>
      <c r="TKB563" s="19"/>
      <c r="TKC563" s="19"/>
      <c r="TKD563" s="19"/>
      <c r="TKE563" s="20"/>
      <c r="TKF563" s="19"/>
      <c r="TKG563" s="19"/>
      <c r="TKH563" s="19"/>
      <c r="TKI563" s="20"/>
      <c r="TKJ563" s="20"/>
      <c r="TKK563" s="31"/>
      <c r="TKL563" s="31"/>
      <c r="TKM563" s="19"/>
      <c r="TKN563" s="20"/>
      <c r="TKO563" s="20"/>
      <c r="TKP563" s="9"/>
      <c r="TKQ563" s="19"/>
      <c r="TKR563" s="19"/>
      <c r="TKS563" s="19"/>
      <c r="TKT563" s="19"/>
      <c r="TKU563" s="19"/>
      <c r="TKV563" s="20"/>
      <c r="TKW563" s="19"/>
      <c r="TKX563" s="19"/>
      <c r="TKY563" s="19"/>
      <c r="TKZ563" s="20"/>
      <c r="TLA563" s="20"/>
      <c r="TLB563" s="31"/>
      <c r="TLC563" s="31"/>
      <c r="TLD563" s="19"/>
      <c r="TLE563" s="20"/>
      <c r="TLF563" s="20"/>
      <c r="TLG563" s="9"/>
      <c r="TLH563" s="19"/>
      <c r="TLI563" s="19"/>
      <c r="TLJ563" s="19"/>
      <c r="TLK563" s="19"/>
      <c r="TLL563" s="19"/>
      <c r="TLM563" s="20"/>
      <c r="TLN563" s="19"/>
      <c r="TLO563" s="19"/>
      <c r="TLP563" s="19"/>
      <c r="TLQ563" s="20"/>
      <c r="TLR563" s="20"/>
      <c r="TLS563" s="31"/>
      <c r="TLT563" s="31"/>
      <c r="TLU563" s="19"/>
      <c r="TLV563" s="20"/>
      <c r="TLW563" s="20"/>
      <c r="TLX563" s="9"/>
      <c r="TLY563" s="19"/>
      <c r="TLZ563" s="19"/>
      <c r="TMA563" s="19"/>
      <c r="TMB563" s="19"/>
      <c r="TMC563" s="19"/>
      <c r="TMD563" s="20"/>
      <c r="TME563" s="19"/>
      <c r="TMF563" s="19"/>
      <c r="TMG563" s="19"/>
      <c r="TMH563" s="20"/>
      <c r="TMI563" s="20"/>
      <c r="TMJ563" s="31"/>
      <c r="TMK563" s="31"/>
      <c r="TML563" s="19"/>
      <c r="TMM563" s="20"/>
      <c r="TMN563" s="20"/>
      <c r="TMO563" s="9"/>
      <c r="TMP563" s="19"/>
      <c r="TMQ563" s="19"/>
      <c r="TMR563" s="19"/>
      <c r="TMS563" s="19"/>
      <c r="TMT563" s="19"/>
      <c r="TMU563" s="20"/>
      <c r="TMV563" s="19"/>
      <c r="TMW563" s="19"/>
      <c r="TMX563" s="19"/>
      <c r="TMY563" s="20"/>
      <c r="TMZ563" s="20"/>
      <c r="TNA563" s="31"/>
      <c r="TNB563" s="31"/>
      <c r="TNC563" s="19"/>
      <c r="TND563" s="20"/>
      <c r="TNE563" s="20"/>
      <c r="TNF563" s="9"/>
      <c r="TNG563" s="19"/>
      <c r="TNH563" s="19"/>
      <c r="TNI563" s="19"/>
      <c r="TNJ563" s="19"/>
      <c r="TNK563" s="19"/>
      <c r="TNL563" s="20"/>
      <c r="TNM563" s="19"/>
      <c r="TNN563" s="19"/>
      <c r="TNO563" s="19"/>
      <c r="TNP563" s="20"/>
      <c r="TNQ563" s="20"/>
      <c r="TNR563" s="31"/>
      <c r="TNS563" s="31"/>
      <c r="TNT563" s="19"/>
      <c r="TNU563" s="20"/>
      <c r="TNV563" s="20"/>
      <c r="TNW563" s="9"/>
      <c r="TNX563" s="19"/>
      <c r="TNY563" s="19"/>
      <c r="TNZ563" s="19"/>
      <c r="TOA563" s="19"/>
      <c r="TOB563" s="19"/>
      <c r="TOC563" s="20"/>
      <c r="TOD563" s="19"/>
      <c r="TOE563" s="19"/>
      <c r="TOF563" s="19"/>
      <c r="TOG563" s="20"/>
      <c r="TOH563" s="20"/>
      <c r="TOI563" s="31"/>
      <c r="TOJ563" s="31"/>
      <c r="TOK563" s="19"/>
      <c r="TOL563" s="20"/>
      <c r="TOM563" s="20"/>
      <c r="TON563" s="9"/>
      <c r="TOO563" s="19"/>
      <c r="TOP563" s="19"/>
      <c r="TOQ563" s="19"/>
      <c r="TOR563" s="19"/>
      <c r="TOS563" s="19"/>
      <c r="TOT563" s="20"/>
      <c r="TOU563" s="19"/>
      <c r="TOV563" s="19"/>
      <c r="TOW563" s="19"/>
      <c r="TOX563" s="20"/>
      <c r="TOY563" s="20"/>
      <c r="TOZ563" s="31"/>
      <c r="TPA563" s="31"/>
      <c r="TPB563" s="19"/>
      <c r="TPC563" s="20"/>
      <c r="TPD563" s="20"/>
      <c r="TPE563" s="9"/>
      <c r="TPF563" s="19"/>
      <c r="TPG563" s="19"/>
      <c r="TPH563" s="19"/>
      <c r="TPI563" s="19"/>
      <c r="TPJ563" s="19"/>
      <c r="TPK563" s="20"/>
      <c r="TPL563" s="19"/>
      <c r="TPM563" s="19"/>
      <c r="TPN563" s="19"/>
      <c r="TPO563" s="20"/>
      <c r="TPP563" s="20"/>
      <c r="TPQ563" s="31"/>
      <c r="TPR563" s="31"/>
      <c r="TPS563" s="19"/>
      <c r="TPT563" s="20"/>
      <c r="TPU563" s="20"/>
      <c r="TPV563" s="9"/>
      <c r="TPW563" s="19"/>
      <c r="TPX563" s="19"/>
      <c r="TPY563" s="19"/>
      <c r="TPZ563" s="19"/>
      <c r="TQA563" s="19"/>
      <c r="TQB563" s="20"/>
      <c r="TQC563" s="19"/>
      <c r="TQD563" s="19"/>
      <c r="TQE563" s="19"/>
      <c r="TQF563" s="20"/>
      <c r="TQG563" s="20"/>
      <c r="TQH563" s="31"/>
      <c r="TQI563" s="31"/>
      <c r="TQJ563" s="19"/>
      <c r="TQK563" s="20"/>
      <c r="TQL563" s="20"/>
      <c r="TQM563" s="9"/>
      <c r="TQN563" s="19"/>
      <c r="TQO563" s="19"/>
      <c r="TQP563" s="19"/>
      <c r="TQQ563" s="19"/>
      <c r="TQR563" s="19"/>
      <c r="TQS563" s="20"/>
      <c r="TQT563" s="19"/>
      <c r="TQU563" s="19"/>
      <c r="TQV563" s="19"/>
      <c r="TQW563" s="20"/>
      <c r="TQX563" s="20"/>
      <c r="TQY563" s="31"/>
      <c r="TQZ563" s="31"/>
      <c r="TRA563" s="19"/>
      <c r="TRB563" s="20"/>
      <c r="TRC563" s="20"/>
      <c r="TRD563" s="9"/>
      <c r="TRE563" s="19"/>
      <c r="TRF563" s="19"/>
      <c r="TRG563" s="19"/>
      <c r="TRH563" s="19"/>
      <c r="TRI563" s="19"/>
      <c r="TRJ563" s="20"/>
      <c r="TRK563" s="19"/>
      <c r="TRL563" s="19"/>
      <c r="TRM563" s="19"/>
      <c r="TRN563" s="20"/>
      <c r="TRO563" s="20"/>
      <c r="TRP563" s="31"/>
      <c r="TRQ563" s="31"/>
      <c r="TRR563" s="19"/>
      <c r="TRS563" s="20"/>
      <c r="TRT563" s="20"/>
      <c r="TRU563" s="9"/>
      <c r="TRV563" s="19"/>
      <c r="TRW563" s="19"/>
      <c r="TRX563" s="19"/>
      <c r="TRY563" s="19"/>
      <c r="TRZ563" s="19"/>
      <c r="TSA563" s="20"/>
      <c r="TSB563" s="19"/>
      <c r="TSC563" s="19"/>
      <c r="TSD563" s="19"/>
      <c r="TSE563" s="20"/>
      <c r="TSF563" s="20"/>
      <c r="TSG563" s="31"/>
      <c r="TSH563" s="31"/>
      <c r="TSI563" s="19"/>
      <c r="TSJ563" s="20"/>
      <c r="TSK563" s="20"/>
      <c r="TSL563" s="9"/>
      <c r="TSM563" s="19"/>
      <c r="TSN563" s="19"/>
      <c r="TSO563" s="19"/>
      <c r="TSP563" s="19"/>
      <c r="TSQ563" s="19"/>
      <c r="TSR563" s="20"/>
      <c r="TSS563" s="19"/>
      <c r="TST563" s="19"/>
      <c r="TSU563" s="19"/>
      <c r="TSV563" s="20"/>
      <c r="TSW563" s="20"/>
      <c r="TSX563" s="31"/>
      <c r="TSY563" s="31"/>
      <c r="TSZ563" s="19"/>
      <c r="TTA563" s="20"/>
      <c r="TTB563" s="20"/>
      <c r="TTC563" s="9"/>
      <c r="TTD563" s="19"/>
      <c r="TTE563" s="19"/>
      <c r="TTF563" s="19"/>
      <c r="TTG563" s="19"/>
      <c r="TTH563" s="19"/>
      <c r="TTI563" s="20"/>
      <c r="TTJ563" s="19"/>
      <c r="TTK563" s="19"/>
      <c r="TTL563" s="19"/>
      <c r="TTM563" s="20"/>
      <c r="TTN563" s="20"/>
      <c r="TTO563" s="31"/>
      <c r="TTP563" s="31"/>
      <c r="TTQ563" s="19"/>
      <c r="TTR563" s="20"/>
      <c r="TTS563" s="20"/>
      <c r="TTT563" s="9"/>
      <c r="TTU563" s="19"/>
      <c r="TTV563" s="19"/>
      <c r="TTW563" s="19"/>
      <c r="TTX563" s="19"/>
      <c r="TTY563" s="19"/>
      <c r="TTZ563" s="20"/>
      <c r="TUA563" s="19"/>
      <c r="TUB563" s="19"/>
      <c r="TUC563" s="19"/>
      <c r="TUD563" s="20"/>
      <c r="TUE563" s="20"/>
      <c r="TUF563" s="31"/>
      <c r="TUG563" s="31"/>
      <c r="TUH563" s="19"/>
      <c r="TUI563" s="20"/>
      <c r="TUJ563" s="20"/>
      <c r="TUK563" s="9"/>
      <c r="TUL563" s="19"/>
      <c r="TUM563" s="19"/>
      <c r="TUN563" s="19"/>
      <c r="TUO563" s="19"/>
      <c r="TUP563" s="19"/>
      <c r="TUQ563" s="20"/>
      <c r="TUR563" s="19"/>
      <c r="TUS563" s="19"/>
      <c r="TUT563" s="19"/>
      <c r="TUU563" s="20"/>
      <c r="TUV563" s="20"/>
      <c r="TUW563" s="31"/>
      <c r="TUX563" s="31"/>
      <c r="TUY563" s="19"/>
      <c r="TUZ563" s="20"/>
      <c r="TVA563" s="20"/>
      <c r="TVB563" s="9"/>
      <c r="TVC563" s="19"/>
      <c r="TVD563" s="19"/>
      <c r="TVE563" s="19"/>
      <c r="TVF563" s="19"/>
      <c r="TVG563" s="19"/>
      <c r="TVH563" s="20"/>
      <c r="TVI563" s="19"/>
      <c r="TVJ563" s="19"/>
      <c r="TVK563" s="19"/>
      <c r="TVL563" s="20"/>
      <c r="TVM563" s="20"/>
      <c r="TVN563" s="31"/>
      <c r="TVO563" s="31"/>
      <c r="TVP563" s="19"/>
      <c r="TVQ563" s="20"/>
      <c r="TVR563" s="20"/>
      <c r="TVS563" s="9"/>
      <c r="TVT563" s="19"/>
      <c r="TVU563" s="19"/>
      <c r="TVV563" s="19"/>
      <c r="TVW563" s="19"/>
      <c r="TVX563" s="19"/>
      <c r="TVY563" s="20"/>
      <c r="TVZ563" s="19"/>
      <c r="TWA563" s="19"/>
      <c r="TWB563" s="19"/>
      <c r="TWC563" s="20"/>
      <c r="TWD563" s="20"/>
      <c r="TWE563" s="31"/>
      <c r="TWF563" s="31"/>
      <c r="TWG563" s="19"/>
      <c r="TWH563" s="20"/>
      <c r="TWI563" s="20"/>
      <c r="TWJ563" s="9"/>
      <c r="TWK563" s="19"/>
      <c r="TWL563" s="19"/>
      <c r="TWM563" s="19"/>
      <c r="TWN563" s="19"/>
      <c r="TWO563" s="19"/>
      <c r="TWP563" s="20"/>
      <c r="TWQ563" s="19"/>
      <c r="TWR563" s="19"/>
      <c r="TWS563" s="19"/>
      <c r="TWT563" s="20"/>
      <c r="TWU563" s="20"/>
      <c r="TWV563" s="31"/>
      <c r="TWW563" s="31"/>
      <c r="TWX563" s="19"/>
      <c r="TWY563" s="20"/>
      <c r="TWZ563" s="20"/>
      <c r="TXA563" s="9"/>
      <c r="TXB563" s="19"/>
      <c r="TXC563" s="19"/>
      <c r="TXD563" s="19"/>
      <c r="TXE563" s="19"/>
      <c r="TXF563" s="19"/>
      <c r="TXG563" s="20"/>
      <c r="TXH563" s="19"/>
      <c r="TXI563" s="19"/>
      <c r="TXJ563" s="19"/>
      <c r="TXK563" s="20"/>
      <c r="TXL563" s="20"/>
      <c r="TXM563" s="31"/>
      <c r="TXN563" s="31"/>
      <c r="TXO563" s="19"/>
      <c r="TXP563" s="20"/>
      <c r="TXQ563" s="20"/>
      <c r="TXR563" s="9"/>
      <c r="TXS563" s="19"/>
      <c r="TXT563" s="19"/>
      <c r="TXU563" s="19"/>
      <c r="TXV563" s="19"/>
      <c r="TXW563" s="19"/>
      <c r="TXX563" s="20"/>
      <c r="TXY563" s="19"/>
      <c r="TXZ563" s="19"/>
      <c r="TYA563" s="19"/>
      <c r="TYB563" s="20"/>
      <c r="TYC563" s="20"/>
      <c r="TYD563" s="31"/>
      <c r="TYE563" s="31"/>
      <c r="TYF563" s="19"/>
      <c r="TYG563" s="20"/>
      <c r="TYH563" s="20"/>
      <c r="TYI563" s="9"/>
      <c r="TYJ563" s="19"/>
      <c r="TYK563" s="19"/>
      <c r="TYL563" s="19"/>
      <c r="TYM563" s="19"/>
      <c r="TYN563" s="19"/>
      <c r="TYO563" s="20"/>
      <c r="TYP563" s="19"/>
      <c r="TYQ563" s="19"/>
      <c r="TYR563" s="19"/>
      <c r="TYS563" s="20"/>
      <c r="TYT563" s="20"/>
      <c r="TYU563" s="31"/>
      <c r="TYV563" s="31"/>
      <c r="TYW563" s="19"/>
      <c r="TYX563" s="20"/>
      <c r="TYY563" s="20"/>
      <c r="TYZ563" s="9"/>
      <c r="TZA563" s="19"/>
      <c r="TZB563" s="19"/>
      <c r="TZC563" s="19"/>
      <c r="TZD563" s="19"/>
      <c r="TZE563" s="19"/>
      <c r="TZF563" s="20"/>
      <c r="TZG563" s="19"/>
      <c r="TZH563" s="19"/>
      <c r="TZI563" s="19"/>
      <c r="TZJ563" s="20"/>
      <c r="TZK563" s="20"/>
      <c r="TZL563" s="31"/>
      <c r="TZM563" s="31"/>
      <c r="TZN563" s="19"/>
      <c r="TZO563" s="20"/>
      <c r="TZP563" s="20"/>
      <c r="TZQ563" s="9"/>
      <c r="TZR563" s="19"/>
      <c r="TZS563" s="19"/>
      <c r="TZT563" s="19"/>
      <c r="TZU563" s="19"/>
      <c r="TZV563" s="19"/>
      <c r="TZW563" s="20"/>
      <c r="TZX563" s="19"/>
      <c r="TZY563" s="19"/>
      <c r="TZZ563" s="19"/>
      <c r="UAA563" s="20"/>
      <c r="UAB563" s="20"/>
      <c r="UAC563" s="31"/>
      <c r="UAD563" s="31"/>
      <c r="UAE563" s="19"/>
      <c r="UAF563" s="20"/>
      <c r="UAG563" s="20"/>
      <c r="UAH563" s="9"/>
      <c r="UAI563" s="19"/>
      <c r="UAJ563" s="19"/>
      <c r="UAK563" s="19"/>
      <c r="UAL563" s="19"/>
      <c r="UAM563" s="19"/>
      <c r="UAN563" s="20"/>
      <c r="UAO563" s="19"/>
      <c r="UAP563" s="19"/>
      <c r="UAQ563" s="19"/>
      <c r="UAR563" s="20"/>
      <c r="UAS563" s="20"/>
      <c r="UAT563" s="31"/>
      <c r="UAU563" s="31"/>
      <c r="UAV563" s="19"/>
      <c r="UAW563" s="20"/>
      <c r="UAX563" s="20"/>
      <c r="UAY563" s="9"/>
      <c r="UAZ563" s="19"/>
      <c r="UBA563" s="19"/>
      <c r="UBB563" s="19"/>
      <c r="UBC563" s="19"/>
      <c r="UBD563" s="19"/>
      <c r="UBE563" s="20"/>
      <c r="UBF563" s="19"/>
      <c r="UBG563" s="19"/>
      <c r="UBH563" s="19"/>
      <c r="UBI563" s="20"/>
      <c r="UBJ563" s="20"/>
      <c r="UBK563" s="31"/>
      <c r="UBL563" s="31"/>
      <c r="UBM563" s="19"/>
      <c r="UBN563" s="20"/>
      <c r="UBO563" s="20"/>
      <c r="UBP563" s="9"/>
      <c r="UBQ563" s="19"/>
      <c r="UBR563" s="19"/>
      <c r="UBS563" s="19"/>
      <c r="UBT563" s="19"/>
      <c r="UBU563" s="19"/>
      <c r="UBV563" s="20"/>
      <c r="UBW563" s="19"/>
      <c r="UBX563" s="19"/>
      <c r="UBY563" s="19"/>
      <c r="UBZ563" s="20"/>
      <c r="UCA563" s="20"/>
      <c r="UCB563" s="31"/>
      <c r="UCC563" s="31"/>
      <c r="UCD563" s="19"/>
      <c r="UCE563" s="20"/>
      <c r="UCF563" s="20"/>
      <c r="UCG563" s="9"/>
      <c r="UCH563" s="19"/>
      <c r="UCI563" s="19"/>
      <c r="UCJ563" s="19"/>
      <c r="UCK563" s="19"/>
      <c r="UCL563" s="19"/>
      <c r="UCM563" s="20"/>
      <c r="UCN563" s="19"/>
      <c r="UCO563" s="19"/>
      <c r="UCP563" s="19"/>
      <c r="UCQ563" s="20"/>
      <c r="UCR563" s="20"/>
      <c r="UCS563" s="31"/>
      <c r="UCT563" s="31"/>
      <c r="UCU563" s="19"/>
      <c r="UCV563" s="20"/>
      <c r="UCW563" s="20"/>
      <c r="UCX563" s="9"/>
      <c r="UCY563" s="19"/>
      <c r="UCZ563" s="19"/>
      <c r="UDA563" s="19"/>
      <c r="UDB563" s="19"/>
      <c r="UDC563" s="19"/>
      <c r="UDD563" s="20"/>
      <c r="UDE563" s="19"/>
      <c r="UDF563" s="19"/>
      <c r="UDG563" s="19"/>
      <c r="UDH563" s="20"/>
      <c r="UDI563" s="20"/>
      <c r="UDJ563" s="31"/>
      <c r="UDK563" s="31"/>
      <c r="UDL563" s="19"/>
      <c r="UDM563" s="20"/>
      <c r="UDN563" s="20"/>
      <c r="UDO563" s="9"/>
      <c r="UDP563" s="19"/>
      <c r="UDQ563" s="19"/>
      <c r="UDR563" s="19"/>
      <c r="UDS563" s="19"/>
      <c r="UDT563" s="19"/>
      <c r="UDU563" s="20"/>
      <c r="UDV563" s="19"/>
      <c r="UDW563" s="19"/>
      <c r="UDX563" s="19"/>
      <c r="UDY563" s="20"/>
      <c r="UDZ563" s="20"/>
      <c r="UEA563" s="31"/>
      <c r="UEB563" s="31"/>
      <c r="UEC563" s="19"/>
      <c r="UED563" s="20"/>
      <c r="UEE563" s="20"/>
      <c r="UEF563" s="9"/>
      <c r="UEG563" s="19"/>
      <c r="UEH563" s="19"/>
      <c r="UEI563" s="19"/>
      <c r="UEJ563" s="19"/>
      <c r="UEK563" s="19"/>
      <c r="UEL563" s="20"/>
      <c r="UEM563" s="19"/>
      <c r="UEN563" s="19"/>
      <c r="UEO563" s="19"/>
      <c r="UEP563" s="20"/>
      <c r="UEQ563" s="20"/>
      <c r="UER563" s="31"/>
      <c r="UES563" s="31"/>
      <c r="UET563" s="19"/>
      <c r="UEU563" s="20"/>
      <c r="UEV563" s="20"/>
      <c r="UEW563" s="9"/>
      <c r="UEX563" s="19"/>
      <c r="UEY563" s="19"/>
      <c r="UEZ563" s="19"/>
      <c r="UFA563" s="19"/>
      <c r="UFB563" s="19"/>
      <c r="UFC563" s="20"/>
      <c r="UFD563" s="19"/>
      <c r="UFE563" s="19"/>
      <c r="UFF563" s="19"/>
      <c r="UFG563" s="20"/>
      <c r="UFH563" s="20"/>
      <c r="UFI563" s="31"/>
      <c r="UFJ563" s="31"/>
      <c r="UFK563" s="19"/>
      <c r="UFL563" s="20"/>
      <c r="UFM563" s="20"/>
      <c r="UFN563" s="9"/>
      <c r="UFO563" s="19"/>
      <c r="UFP563" s="19"/>
      <c r="UFQ563" s="19"/>
      <c r="UFR563" s="19"/>
      <c r="UFS563" s="19"/>
      <c r="UFT563" s="20"/>
      <c r="UFU563" s="19"/>
      <c r="UFV563" s="19"/>
      <c r="UFW563" s="19"/>
      <c r="UFX563" s="20"/>
      <c r="UFY563" s="20"/>
      <c r="UFZ563" s="31"/>
      <c r="UGA563" s="31"/>
      <c r="UGB563" s="19"/>
      <c r="UGC563" s="20"/>
      <c r="UGD563" s="20"/>
      <c r="UGE563" s="9"/>
      <c r="UGF563" s="19"/>
      <c r="UGG563" s="19"/>
      <c r="UGH563" s="19"/>
      <c r="UGI563" s="19"/>
      <c r="UGJ563" s="19"/>
      <c r="UGK563" s="20"/>
      <c r="UGL563" s="19"/>
      <c r="UGM563" s="19"/>
      <c r="UGN563" s="19"/>
      <c r="UGO563" s="20"/>
      <c r="UGP563" s="20"/>
      <c r="UGQ563" s="31"/>
      <c r="UGR563" s="31"/>
      <c r="UGS563" s="19"/>
      <c r="UGT563" s="20"/>
      <c r="UGU563" s="20"/>
      <c r="UGV563" s="9"/>
      <c r="UGW563" s="19"/>
      <c r="UGX563" s="19"/>
      <c r="UGY563" s="19"/>
      <c r="UGZ563" s="19"/>
      <c r="UHA563" s="19"/>
      <c r="UHB563" s="20"/>
      <c r="UHC563" s="19"/>
      <c r="UHD563" s="19"/>
      <c r="UHE563" s="19"/>
      <c r="UHF563" s="20"/>
      <c r="UHG563" s="20"/>
      <c r="UHH563" s="31"/>
      <c r="UHI563" s="31"/>
      <c r="UHJ563" s="19"/>
      <c r="UHK563" s="20"/>
      <c r="UHL563" s="20"/>
      <c r="UHM563" s="9"/>
      <c r="UHN563" s="19"/>
      <c r="UHO563" s="19"/>
      <c r="UHP563" s="19"/>
      <c r="UHQ563" s="19"/>
      <c r="UHR563" s="19"/>
      <c r="UHS563" s="20"/>
      <c r="UHT563" s="19"/>
      <c r="UHU563" s="19"/>
      <c r="UHV563" s="19"/>
      <c r="UHW563" s="20"/>
      <c r="UHX563" s="20"/>
      <c r="UHY563" s="31"/>
      <c r="UHZ563" s="31"/>
      <c r="UIA563" s="19"/>
      <c r="UIB563" s="20"/>
      <c r="UIC563" s="20"/>
      <c r="UID563" s="9"/>
      <c r="UIE563" s="19"/>
      <c r="UIF563" s="19"/>
      <c r="UIG563" s="19"/>
      <c r="UIH563" s="19"/>
      <c r="UII563" s="19"/>
      <c r="UIJ563" s="20"/>
      <c r="UIK563" s="19"/>
      <c r="UIL563" s="19"/>
      <c r="UIM563" s="19"/>
      <c r="UIN563" s="20"/>
      <c r="UIO563" s="20"/>
      <c r="UIP563" s="31"/>
      <c r="UIQ563" s="31"/>
      <c r="UIR563" s="19"/>
      <c r="UIS563" s="20"/>
      <c r="UIT563" s="20"/>
      <c r="UIU563" s="9"/>
      <c r="UIV563" s="19"/>
      <c r="UIW563" s="19"/>
      <c r="UIX563" s="19"/>
      <c r="UIY563" s="19"/>
      <c r="UIZ563" s="19"/>
      <c r="UJA563" s="20"/>
      <c r="UJB563" s="19"/>
      <c r="UJC563" s="19"/>
      <c r="UJD563" s="19"/>
      <c r="UJE563" s="20"/>
      <c r="UJF563" s="20"/>
      <c r="UJG563" s="31"/>
      <c r="UJH563" s="31"/>
      <c r="UJI563" s="19"/>
      <c r="UJJ563" s="20"/>
      <c r="UJK563" s="20"/>
      <c r="UJL563" s="9"/>
      <c r="UJM563" s="19"/>
      <c r="UJN563" s="19"/>
      <c r="UJO563" s="19"/>
      <c r="UJP563" s="19"/>
      <c r="UJQ563" s="19"/>
      <c r="UJR563" s="20"/>
      <c r="UJS563" s="19"/>
      <c r="UJT563" s="19"/>
      <c r="UJU563" s="19"/>
      <c r="UJV563" s="20"/>
      <c r="UJW563" s="20"/>
      <c r="UJX563" s="31"/>
      <c r="UJY563" s="31"/>
      <c r="UJZ563" s="19"/>
      <c r="UKA563" s="20"/>
      <c r="UKB563" s="20"/>
      <c r="UKC563" s="9"/>
      <c r="UKD563" s="19"/>
      <c r="UKE563" s="19"/>
      <c r="UKF563" s="19"/>
      <c r="UKG563" s="19"/>
      <c r="UKH563" s="19"/>
      <c r="UKI563" s="20"/>
      <c r="UKJ563" s="19"/>
      <c r="UKK563" s="19"/>
      <c r="UKL563" s="19"/>
      <c r="UKM563" s="20"/>
      <c r="UKN563" s="20"/>
      <c r="UKO563" s="31"/>
      <c r="UKP563" s="31"/>
      <c r="UKQ563" s="19"/>
      <c r="UKR563" s="20"/>
      <c r="UKS563" s="20"/>
      <c r="UKT563" s="9"/>
      <c r="UKU563" s="19"/>
      <c r="UKV563" s="19"/>
      <c r="UKW563" s="19"/>
      <c r="UKX563" s="19"/>
      <c r="UKY563" s="19"/>
      <c r="UKZ563" s="20"/>
      <c r="ULA563" s="19"/>
      <c r="ULB563" s="19"/>
      <c r="ULC563" s="19"/>
      <c r="ULD563" s="20"/>
      <c r="ULE563" s="20"/>
      <c r="ULF563" s="31"/>
      <c r="ULG563" s="31"/>
      <c r="ULH563" s="19"/>
      <c r="ULI563" s="20"/>
      <c r="ULJ563" s="20"/>
      <c r="ULK563" s="9"/>
      <c r="ULL563" s="19"/>
      <c r="ULM563" s="19"/>
      <c r="ULN563" s="19"/>
      <c r="ULO563" s="19"/>
      <c r="ULP563" s="19"/>
      <c r="ULQ563" s="20"/>
      <c r="ULR563" s="19"/>
      <c r="ULS563" s="19"/>
      <c r="ULT563" s="19"/>
      <c r="ULU563" s="20"/>
      <c r="ULV563" s="20"/>
      <c r="ULW563" s="31"/>
      <c r="ULX563" s="31"/>
      <c r="ULY563" s="19"/>
      <c r="ULZ563" s="20"/>
      <c r="UMA563" s="20"/>
      <c r="UMB563" s="9"/>
      <c r="UMC563" s="19"/>
      <c r="UMD563" s="19"/>
      <c r="UME563" s="19"/>
      <c r="UMF563" s="19"/>
      <c r="UMG563" s="19"/>
      <c r="UMH563" s="20"/>
      <c r="UMI563" s="19"/>
      <c r="UMJ563" s="19"/>
      <c r="UMK563" s="19"/>
      <c r="UML563" s="20"/>
      <c r="UMM563" s="20"/>
      <c r="UMN563" s="31"/>
      <c r="UMO563" s="31"/>
      <c r="UMP563" s="19"/>
      <c r="UMQ563" s="20"/>
      <c r="UMR563" s="20"/>
      <c r="UMS563" s="9"/>
      <c r="UMT563" s="19"/>
      <c r="UMU563" s="19"/>
      <c r="UMV563" s="19"/>
      <c r="UMW563" s="19"/>
      <c r="UMX563" s="19"/>
      <c r="UMY563" s="20"/>
      <c r="UMZ563" s="19"/>
      <c r="UNA563" s="19"/>
      <c r="UNB563" s="19"/>
      <c r="UNC563" s="20"/>
      <c r="UND563" s="20"/>
      <c r="UNE563" s="31"/>
      <c r="UNF563" s="31"/>
      <c r="UNG563" s="19"/>
      <c r="UNH563" s="20"/>
      <c r="UNI563" s="20"/>
      <c r="UNJ563" s="9"/>
      <c r="UNK563" s="19"/>
      <c r="UNL563" s="19"/>
      <c r="UNM563" s="19"/>
      <c r="UNN563" s="19"/>
      <c r="UNO563" s="19"/>
      <c r="UNP563" s="20"/>
      <c r="UNQ563" s="19"/>
      <c r="UNR563" s="19"/>
      <c r="UNS563" s="19"/>
      <c r="UNT563" s="20"/>
      <c r="UNU563" s="20"/>
      <c r="UNV563" s="31"/>
      <c r="UNW563" s="31"/>
      <c r="UNX563" s="19"/>
      <c r="UNY563" s="20"/>
      <c r="UNZ563" s="20"/>
      <c r="UOA563" s="9"/>
      <c r="UOB563" s="19"/>
      <c r="UOC563" s="19"/>
      <c r="UOD563" s="19"/>
      <c r="UOE563" s="19"/>
      <c r="UOF563" s="19"/>
      <c r="UOG563" s="20"/>
      <c r="UOH563" s="19"/>
      <c r="UOI563" s="19"/>
      <c r="UOJ563" s="19"/>
      <c r="UOK563" s="20"/>
      <c r="UOL563" s="20"/>
      <c r="UOM563" s="31"/>
      <c r="UON563" s="31"/>
      <c r="UOO563" s="19"/>
      <c r="UOP563" s="20"/>
      <c r="UOQ563" s="20"/>
      <c r="UOR563" s="9"/>
      <c r="UOS563" s="19"/>
      <c r="UOT563" s="19"/>
      <c r="UOU563" s="19"/>
      <c r="UOV563" s="19"/>
      <c r="UOW563" s="19"/>
      <c r="UOX563" s="20"/>
      <c r="UOY563" s="19"/>
      <c r="UOZ563" s="19"/>
      <c r="UPA563" s="19"/>
      <c r="UPB563" s="20"/>
      <c r="UPC563" s="20"/>
      <c r="UPD563" s="31"/>
      <c r="UPE563" s="31"/>
      <c r="UPF563" s="19"/>
      <c r="UPG563" s="20"/>
      <c r="UPH563" s="20"/>
      <c r="UPI563" s="9"/>
      <c r="UPJ563" s="19"/>
      <c r="UPK563" s="19"/>
      <c r="UPL563" s="19"/>
      <c r="UPM563" s="19"/>
      <c r="UPN563" s="19"/>
      <c r="UPO563" s="20"/>
      <c r="UPP563" s="19"/>
      <c r="UPQ563" s="19"/>
      <c r="UPR563" s="19"/>
      <c r="UPS563" s="20"/>
      <c r="UPT563" s="20"/>
      <c r="UPU563" s="31"/>
      <c r="UPV563" s="31"/>
      <c r="UPW563" s="19"/>
      <c r="UPX563" s="20"/>
      <c r="UPY563" s="20"/>
      <c r="UPZ563" s="9"/>
      <c r="UQA563" s="19"/>
      <c r="UQB563" s="19"/>
      <c r="UQC563" s="19"/>
      <c r="UQD563" s="19"/>
      <c r="UQE563" s="19"/>
      <c r="UQF563" s="20"/>
      <c r="UQG563" s="19"/>
      <c r="UQH563" s="19"/>
      <c r="UQI563" s="19"/>
      <c r="UQJ563" s="20"/>
      <c r="UQK563" s="20"/>
      <c r="UQL563" s="31"/>
      <c r="UQM563" s="31"/>
      <c r="UQN563" s="19"/>
      <c r="UQO563" s="20"/>
      <c r="UQP563" s="20"/>
      <c r="UQQ563" s="9"/>
      <c r="UQR563" s="19"/>
      <c r="UQS563" s="19"/>
      <c r="UQT563" s="19"/>
      <c r="UQU563" s="19"/>
      <c r="UQV563" s="19"/>
      <c r="UQW563" s="20"/>
      <c r="UQX563" s="19"/>
      <c r="UQY563" s="19"/>
      <c r="UQZ563" s="19"/>
      <c r="URA563" s="20"/>
      <c r="URB563" s="20"/>
      <c r="URC563" s="31"/>
      <c r="URD563" s="31"/>
      <c r="URE563" s="19"/>
      <c r="URF563" s="20"/>
      <c r="URG563" s="20"/>
      <c r="URH563" s="9"/>
      <c r="URI563" s="19"/>
      <c r="URJ563" s="19"/>
      <c r="URK563" s="19"/>
      <c r="URL563" s="19"/>
      <c r="URM563" s="19"/>
      <c r="URN563" s="20"/>
      <c r="URO563" s="19"/>
      <c r="URP563" s="19"/>
      <c r="URQ563" s="19"/>
      <c r="URR563" s="20"/>
      <c r="URS563" s="20"/>
      <c r="URT563" s="31"/>
      <c r="URU563" s="31"/>
      <c r="URV563" s="19"/>
      <c r="URW563" s="20"/>
      <c r="URX563" s="20"/>
      <c r="URY563" s="9"/>
      <c r="URZ563" s="19"/>
      <c r="USA563" s="19"/>
      <c r="USB563" s="19"/>
      <c r="USC563" s="19"/>
      <c r="USD563" s="19"/>
      <c r="USE563" s="20"/>
      <c r="USF563" s="19"/>
      <c r="USG563" s="19"/>
      <c r="USH563" s="19"/>
      <c r="USI563" s="20"/>
      <c r="USJ563" s="20"/>
      <c r="USK563" s="31"/>
      <c r="USL563" s="31"/>
      <c r="USM563" s="19"/>
      <c r="USN563" s="20"/>
      <c r="USO563" s="20"/>
      <c r="USP563" s="9"/>
      <c r="USQ563" s="19"/>
      <c r="USR563" s="19"/>
      <c r="USS563" s="19"/>
      <c r="UST563" s="19"/>
      <c r="USU563" s="19"/>
      <c r="USV563" s="20"/>
      <c r="USW563" s="19"/>
      <c r="USX563" s="19"/>
      <c r="USY563" s="19"/>
      <c r="USZ563" s="20"/>
      <c r="UTA563" s="20"/>
      <c r="UTB563" s="31"/>
      <c r="UTC563" s="31"/>
      <c r="UTD563" s="19"/>
      <c r="UTE563" s="20"/>
      <c r="UTF563" s="20"/>
      <c r="UTG563" s="9"/>
      <c r="UTH563" s="19"/>
      <c r="UTI563" s="19"/>
      <c r="UTJ563" s="19"/>
      <c r="UTK563" s="19"/>
      <c r="UTL563" s="19"/>
      <c r="UTM563" s="20"/>
      <c r="UTN563" s="19"/>
      <c r="UTO563" s="19"/>
      <c r="UTP563" s="19"/>
      <c r="UTQ563" s="20"/>
      <c r="UTR563" s="20"/>
      <c r="UTS563" s="31"/>
      <c r="UTT563" s="31"/>
      <c r="UTU563" s="19"/>
      <c r="UTV563" s="20"/>
      <c r="UTW563" s="20"/>
      <c r="UTX563" s="9"/>
      <c r="UTY563" s="19"/>
      <c r="UTZ563" s="19"/>
      <c r="UUA563" s="19"/>
      <c r="UUB563" s="19"/>
      <c r="UUC563" s="19"/>
      <c r="UUD563" s="20"/>
      <c r="UUE563" s="19"/>
      <c r="UUF563" s="19"/>
      <c r="UUG563" s="19"/>
      <c r="UUH563" s="20"/>
      <c r="UUI563" s="20"/>
      <c r="UUJ563" s="31"/>
      <c r="UUK563" s="31"/>
      <c r="UUL563" s="19"/>
      <c r="UUM563" s="20"/>
      <c r="UUN563" s="20"/>
      <c r="UUO563" s="9"/>
      <c r="UUP563" s="19"/>
      <c r="UUQ563" s="19"/>
      <c r="UUR563" s="19"/>
      <c r="UUS563" s="19"/>
      <c r="UUT563" s="19"/>
      <c r="UUU563" s="20"/>
      <c r="UUV563" s="19"/>
      <c r="UUW563" s="19"/>
      <c r="UUX563" s="19"/>
      <c r="UUY563" s="20"/>
      <c r="UUZ563" s="20"/>
      <c r="UVA563" s="31"/>
      <c r="UVB563" s="31"/>
      <c r="UVC563" s="19"/>
      <c r="UVD563" s="20"/>
      <c r="UVE563" s="20"/>
      <c r="UVF563" s="9"/>
      <c r="UVG563" s="19"/>
      <c r="UVH563" s="19"/>
      <c r="UVI563" s="19"/>
      <c r="UVJ563" s="19"/>
      <c r="UVK563" s="19"/>
      <c r="UVL563" s="20"/>
      <c r="UVM563" s="19"/>
      <c r="UVN563" s="19"/>
      <c r="UVO563" s="19"/>
      <c r="UVP563" s="20"/>
      <c r="UVQ563" s="20"/>
      <c r="UVR563" s="31"/>
      <c r="UVS563" s="31"/>
      <c r="UVT563" s="19"/>
      <c r="UVU563" s="20"/>
      <c r="UVV563" s="20"/>
      <c r="UVW563" s="9"/>
      <c r="UVX563" s="19"/>
      <c r="UVY563" s="19"/>
      <c r="UVZ563" s="19"/>
      <c r="UWA563" s="19"/>
      <c r="UWB563" s="19"/>
      <c r="UWC563" s="20"/>
      <c r="UWD563" s="19"/>
      <c r="UWE563" s="19"/>
      <c r="UWF563" s="19"/>
      <c r="UWG563" s="20"/>
      <c r="UWH563" s="20"/>
      <c r="UWI563" s="31"/>
      <c r="UWJ563" s="31"/>
      <c r="UWK563" s="19"/>
      <c r="UWL563" s="20"/>
      <c r="UWM563" s="20"/>
      <c r="UWN563" s="9"/>
      <c r="UWO563" s="19"/>
      <c r="UWP563" s="19"/>
      <c r="UWQ563" s="19"/>
      <c r="UWR563" s="19"/>
      <c r="UWS563" s="19"/>
      <c r="UWT563" s="20"/>
      <c r="UWU563" s="19"/>
      <c r="UWV563" s="19"/>
      <c r="UWW563" s="19"/>
      <c r="UWX563" s="20"/>
      <c r="UWY563" s="20"/>
      <c r="UWZ563" s="31"/>
      <c r="UXA563" s="31"/>
      <c r="UXB563" s="19"/>
      <c r="UXC563" s="20"/>
      <c r="UXD563" s="20"/>
      <c r="UXE563" s="9"/>
      <c r="UXF563" s="19"/>
      <c r="UXG563" s="19"/>
      <c r="UXH563" s="19"/>
      <c r="UXI563" s="19"/>
      <c r="UXJ563" s="19"/>
      <c r="UXK563" s="20"/>
      <c r="UXL563" s="19"/>
      <c r="UXM563" s="19"/>
      <c r="UXN563" s="19"/>
      <c r="UXO563" s="20"/>
      <c r="UXP563" s="20"/>
      <c r="UXQ563" s="31"/>
      <c r="UXR563" s="31"/>
      <c r="UXS563" s="19"/>
      <c r="UXT563" s="20"/>
      <c r="UXU563" s="20"/>
      <c r="UXV563" s="9"/>
      <c r="UXW563" s="19"/>
      <c r="UXX563" s="19"/>
      <c r="UXY563" s="19"/>
      <c r="UXZ563" s="19"/>
      <c r="UYA563" s="19"/>
      <c r="UYB563" s="20"/>
      <c r="UYC563" s="19"/>
      <c r="UYD563" s="19"/>
      <c r="UYE563" s="19"/>
      <c r="UYF563" s="20"/>
      <c r="UYG563" s="20"/>
      <c r="UYH563" s="31"/>
      <c r="UYI563" s="31"/>
      <c r="UYJ563" s="19"/>
      <c r="UYK563" s="20"/>
      <c r="UYL563" s="20"/>
      <c r="UYM563" s="9"/>
      <c r="UYN563" s="19"/>
      <c r="UYO563" s="19"/>
      <c r="UYP563" s="19"/>
      <c r="UYQ563" s="19"/>
      <c r="UYR563" s="19"/>
      <c r="UYS563" s="20"/>
      <c r="UYT563" s="19"/>
      <c r="UYU563" s="19"/>
      <c r="UYV563" s="19"/>
      <c r="UYW563" s="20"/>
      <c r="UYX563" s="20"/>
      <c r="UYY563" s="31"/>
      <c r="UYZ563" s="31"/>
      <c r="UZA563" s="19"/>
      <c r="UZB563" s="20"/>
      <c r="UZC563" s="20"/>
      <c r="UZD563" s="9"/>
      <c r="UZE563" s="19"/>
      <c r="UZF563" s="19"/>
      <c r="UZG563" s="19"/>
      <c r="UZH563" s="19"/>
      <c r="UZI563" s="19"/>
      <c r="UZJ563" s="20"/>
      <c r="UZK563" s="19"/>
      <c r="UZL563" s="19"/>
      <c r="UZM563" s="19"/>
      <c r="UZN563" s="20"/>
      <c r="UZO563" s="20"/>
      <c r="UZP563" s="31"/>
      <c r="UZQ563" s="31"/>
      <c r="UZR563" s="19"/>
      <c r="UZS563" s="20"/>
      <c r="UZT563" s="20"/>
      <c r="UZU563" s="9"/>
      <c r="UZV563" s="19"/>
      <c r="UZW563" s="19"/>
      <c r="UZX563" s="19"/>
      <c r="UZY563" s="19"/>
      <c r="UZZ563" s="19"/>
      <c r="VAA563" s="20"/>
      <c r="VAB563" s="19"/>
      <c r="VAC563" s="19"/>
      <c r="VAD563" s="19"/>
      <c r="VAE563" s="20"/>
      <c r="VAF563" s="20"/>
      <c r="VAG563" s="31"/>
      <c r="VAH563" s="31"/>
      <c r="VAI563" s="19"/>
      <c r="VAJ563" s="20"/>
      <c r="VAK563" s="20"/>
      <c r="VAL563" s="9"/>
      <c r="VAM563" s="19"/>
      <c r="VAN563" s="19"/>
      <c r="VAO563" s="19"/>
      <c r="VAP563" s="19"/>
      <c r="VAQ563" s="19"/>
      <c r="VAR563" s="20"/>
      <c r="VAS563" s="19"/>
      <c r="VAT563" s="19"/>
      <c r="VAU563" s="19"/>
      <c r="VAV563" s="20"/>
      <c r="VAW563" s="20"/>
      <c r="VAX563" s="31"/>
      <c r="VAY563" s="31"/>
      <c r="VAZ563" s="19"/>
      <c r="VBA563" s="20"/>
      <c r="VBB563" s="20"/>
      <c r="VBC563" s="9"/>
      <c r="VBD563" s="19"/>
      <c r="VBE563" s="19"/>
      <c r="VBF563" s="19"/>
      <c r="VBG563" s="19"/>
      <c r="VBH563" s="19"/>
      <c r="VBI563" s="20"/>
      <c r="VBJ563" s="19"/>
      <c r="VBK563" s="19"/>
      <c r="VBL563" s="19"/>
      <c r="VBM563" s="20"/>
      <c r="VBN563" s="20"/>
      <c r="VBO563" s="31"/>
      <c r="VBP563" s="31"/>
      <c r="VBQ563" s="19"/>
      <c r="VBR563" s="20"/>
      <c r="VBS563" s="20"/>
      <c r="VBT563" s="9"/>
      <c r="VBU563" s="19"/>
      <c r="VBV563" s="19"/>
      <c r="VBW563" s="19"/>
      <c r="VBX563" s="19"/>
      <c r="VBY563" s="19"/>
      <c r="VBZ563" s="20"/>
      <c r="VCA563" s="19"/>
      <c r="VCB563" s="19"/>
      <c r="VCC563" s="19"/>
      <c r="VCD563" s="20"/>
      <c r="VCE563" s="20"/>
      <c r="VCF563" s="31"/>
      <c r="VCG563" s="31"/>
      <c r="VCH563" s="19"/>
      <c r="VCI563" s="20"/>
      <c r="VCJ563" s="20"/>
      <c r="VCK563" s="9"/>
      <c r="VCL563" s="19"/>
      <c r="VCM563" s="19"/>
      <c r="VCN563" s="19"/>
      <c r="VCO563" s="19"/>
      <c r="VCP563" s="19"/>
      <c r="VCQ563" s="20"/>
      <c r="VCR563" s="19"/>
      <c r="VCS563" s="19"/>
      <c r="VCT563" s="19"/>
      <c r="VCU563" s="20"/>
      <c r="VCV563" s="20"/>
      <c r="VCW563" s="31"/>
      <c r="VCX563" s="31"/>
      <c r="VCY563" s="19"/>
      <c r="VCZ563" s="20"/>
      <c r="VDA563" s="20"/>
      <c r="VDB563" s="9"/>
      <c r="VDC563" s="19"/>
      <c r="VDD563" s="19"/>
      <c r="VDE563" s="19"/>
      <c r="VDF563" s="19"/>
      <c r="VDG563" s="19"/>
      <c r="VDH563" s="20"/>
      <c r="VDI563" s="19"/>
      <c r="VDJ563" s="19"/>
      <c r="VDK563" s="19"/>
      <c r="VDL563" s="20"/>
      <c r="VDM563" s="20"/>
      <c r="VDN563" s="31"/>
      <c r="VDO563" s="31"/>
      <c r="VDP563" s="19"/>
      <c r="VDQ563" s="20"/>
      <c r="VDR563" s="20"/>
      <c r="VDS563" s="9"/>
      <c r="VDT563" s="19"/>
      <c r="VDU563" s="19"/>
      <c r="VDV563" s="19"/>
      <c r="VDW563" s="19"/>
      <c r="VDX563" s="19"/>
      <c r="VDY563" s="20"/>
      <c r="VDZ563" s="19"/>
      <c r="VEA563" s="19"/>
      <c r="VEB563" s="19"/>
      <c r="VEC563" s="20"/>
      <c r="VED563" s="20"/>
      <c r="VEE563" s="31"/>
      <c r="VEF563" s="31"/>
      <c r="VEG563" s="19"/>
      <c r="VEH563" s="20"/>
      <c r="VEI563" s="20"/>
      <c r="VEJ563" s="9"/>
      <c r="VEK563" s="19"/>
      <c r="VEL563" s="19"/>
      <c r="VEM563" s="19"/>
      <c r="VEN563" s="19"/>
      <c r="VEO563" s="19"/>
      <c r="VEP563" s="20"/>
      <c r="VEQ563" s="19"/>
      <c r="VER563" s="19"/>
      <c r="VES563" s="19"/>
      <c r="VET563" s="20"/>
      <c r="VEU563" s="20"/>
      <c r="VEV563" s="31"/>
      <c r="VEW563" s="31"/>
      <c r="VEX563" s="19"/>
      <c r="VEY563" s="20"/>
      <c r="VEZ563" s="20"/>
      <c r="VFA563" s="9"/>
      <c r="VFB563" s="19"/>
      <c r="VFC563" s="19"/>
      <c r="VFD563" s="19"/>
      <c r="VFE563" s="19"/>
      <c r="VFF563" s="19"/>
      <c r="VFG563" s="20"/>
      <c r="VFH563" s="19"/>
      <c r="VFI563" s="19"/>
      <c r="VFJ563" s="19"/>
      <c r="VFK563" s="20"/>
      <c r="VFL563" s="20"/>
      <c r="VFM563" s="31"/>
      <c r="VFN563" s="31"/>
      <c r="VFO563" s="19"/>
      <c r="VFP563" s="20"/>
      <c r="VFQ563" s="20"/>
      <c r="VFR563" s="9"/>
      <c r="VFS563" s="19"/>
      <c r="VFT563" s="19"/>
      <c r="VFU563" s="19"/>
      <c r="VFV563" s="19"/>
      <c r="VFW563" s="19"/>
      <c r="VFX563" s="20"/>
      <c r="VFY563" s="19"/>
      <c r="VFZ563" s="19"/>
      <c r="VGA563" s="19"/>
      <c r="VGB563" s="20"/>
      <c r="VGC563" s="20"/>
      <c r="VGD563" s="31"/>
      <c r="VGE563" s="31"/>
      <c r="VGF563" s="19"/>
      <c r="VGG563" s="20"/>
      <c r="VGH563" s="20"/>
      <c r="VGI563" s="9"/>
      <c r="VGJ563" s="19"/>
      <c r="VGK563" s="19"/>
      <c r="VGL563" s="19"/>
      <c r="VGM563" s="19"/>
      <c r="VGN563" s="19"/>
      <c r="VGO563" s="20"/>
      <c r="VGP563" s="19"/>
      <c r="VGQ563" s="19"/>
      <c r="VGR563" s="19"/>
      <c r="VGS563" s="20"/>
      <c r="VGT563" s="20"/>
      <c r="VGU563" s="31"/>
      <c r="VGV563" s="31"/>
      <c r="VGW563" s="19"/>
      <c r="VGX563" s="20"/>
      <c r="VGY563" s="20"/>
      <c r="VGZ563" s="9"/>
      <c r="VHA563" s="19"/>
      <c r="VHB563" s="19"/>
      <c r="VHC563" s="19"/>
      <c r="VHD563" s="19"/>
      <c r="VHE563" s="19"/>
      <c r="VHF563" s="20"/>
      <c r="VHG563" s="19"/>
      <c r="VHH563" s="19"/>
      <c r="VHI563" s="19"/>
      <c r="VHJ563" s="20"/>
      <c r="VHK563" s="20"/>
      <c r="VHL563" s="31"/>
      <c r="VHM563" s="31"/>
      <c r="VHN563" s="19"/>
      <c r="VHO563" s="20"/>
      <c r="VHP563" s="20"/>
      <c r="VHQ563" s="9"/>
      <c r="VHR563" s="19"/>
      <c r="VHS563" s="19"/>
      <c r="VHT563" s="19"/>
      <c r="VHU563" s="19"/>
      <c r="VHV563" s="19"/>
      <c r="VHW563" s="20"/>
      <c r="VHX563" s="19"/>
      <c r="VHY563" s="19"/>
      <c r="VHZ563" s="19"/>
      <c r="VIA563" s="20"/>
      <c r="VIB563" s="20"/>
      <c r="VIC563" s="31"/>
      <c r="VID563" s="31"/>
      <c r="VIE563" s="19"/>
      <c r="VIF563" s="20"/>
      <c r="VIG563" s="20"/>
      <c r="VIH563" s="9"/>
      <c r="VII563" s="19"/>
      <c r="VIJ563" s="19"/>
      <c r="VIK563" s="19"/>
      <c r="VIL563" s="19"/>
      <c r="VIM563" s="19"/>
      <c r="VIN563" s="20"/>
      <c r="VIO563" s="19"/>
      <c r="VIP563" s="19"/>
      <c r="VIQ563" s="19"/>
      <c r="VIR563" s="20"/>
      <c r="VIS563" s="20"/>
      <c r="VIT563" s="31"/>
      <c r="VIU563" s="31"/>
      <c r="VIV563" s="19"/>
      <c r="VIW563" s="20"/>
      <c r="VIX563" s="20"/>
      <c r="VIY563" s="9"/>
      <c r="VIZ563" s="19"/>
      <c r="VJA563" s="19"/>
      <c r="VJB563" s="19"/>
      <c r="VJC563" s="19"/>
      <c r="VJD563" s="19"/>
      <c r="VJE563" s="20"/>
      <c r="VJF563" s="19"/>
      <c r="VJG563" s="19"/>
      <c r="VJH563" s="19"/>
      <c r="VJI563" s="20"/>
      <c r="VJJ563" s="20"/>
      <c r="VJK563" s="31"/>
      <c r="VJL563" s="31"/>
      <c r="VJM563" s="19"/>
      <c r="VJN563" s="20"/>
      <c r="VJO563" s="20"/>
      <c r="VJP563" s="9"/>
      <c r="VJQ563" s="19"/>
      <c r="VJR563" s="19"/>
      <c r="VJS563" s="19"/>
      <c r="VJT563" s="19"/>
      <c r="VJU563" s="19"/>
      <c r="VJV563" s="20"/>
      <c r="VJW563" s="19"/>
      <c r="VJX563" s="19"/>
      <c r="VJY563" s="19"/>
      <c r="VJZ563" s="20"/>
      <c r="VKA563" s="20"/>
      <c r="VKB563" s="31"/>
      <c r="VKC563" s="31"/>
      <c r="VKD563" s="19"/>
      <c r="VKE563" s="20"/>
      <c r="VKF563" s="20"/>
      <c r="VKG563" s="9"/>
      <c r="VKH563" s="19"/>
      <c r="VKI563" s="19"/>
      <c r="VKJ563" s="19"/>
      <c r="VKK563" s="19"/>
      <c r="VKL563" s="19"/>
      <c r="VKM563" s="20"/>
      <c r="VKN563" s="19"/>
      <c r="VKO563" s="19"/>
      <c r="VKP563" s="19"/>
      <c r="VKQ563" s="20"/>
      <c r="VKR563" s="20"/>
      <c r="VKS563" s="31"/>
      <c r="VKT563" s="31"/>
      <c r="VKU563" s="19"/>
      <c r="VKV563" s="20"/>
      <c r="VKW563" s="20"/>
      <c r="VKX563" s="9"/>
      <c r="VKY563" s="19"/>
      <c r="VKZ563" s="19"/>
      <c r="VLA563" s="19"/>
      <c r="VLB563" s="19"/>
      <c r="VLC563" s="19"/>
      <c r="VLD563" s="20"/>
      <c r="VLE563" s="19"/>
      <c r="VLF563" s="19"/>
      <c r="VLG563" s="19"/>
      <c r="VLH563" s="20"/>
      <c r="VLI563" s="20"/>
      <c r="VLJ563" s="31"/>
      <c r="VLK563" s="31"/>
      <c r="VLL563" s="19"/>
      <c r="VLM563" s="20"/>
      <c r="VLN563" s="20"/>
      <c r="VLO563" s="9"/>
      <c r="VLP563" s="19"/>
      <c r="VLQ563" s="19"/>
      <c r="VLR563" s="19"/>
      <c r="VLS563" s="19"/>
      <c r="VLT563" s="19"/>
      <c r="VLU563" s="20"/>
      <c r="VLV563" s="19"/>
      <c r="VLW563" s="19"/>
      <c r="VLX563" s="19"/>
      <c r="VLY563" s="20"/>
      <c r="VLZ563" s="20"/>
      <c r="VMA563" s="31"/>
      <c r="VMB563" s="31"/>
      <c r="VMC563" s="19"/>
      <c r="VMD563" s="20"/>
      <c r="VME563" s="20"/>
      <c r="VMF563" s="9"/>
      <c r="VMG563" s="19"/>
      <c r="VMH563" s="19"/>
      <c r="VMI563" s="19"/>
      <c r="VMJ563" s="19"/>
      <c r="VMK563" s="19"/>
      <c r="VML563" s="20"/>
      <c r="VMM563" s="19"/>
      <c r="VMN563" s="19"/>
      <c r="VMO563" s="19"/>
      <c r="VMP563" s="20"/>
      <c r="VMQ563" s="20"/>
      <c r="VMR563" s="31"/>
      <c r="VMS563" s="31"/>
      <c r="VMT563" s="19"/>
      <c r="VMU563" s="20"/>
      <c r="VMV563" s="20"/>
      <c r="VMW563" s="9"/>
      <c r="VMX563" s="19"/>
      <c r="VMY563" s="19"/>
      <c r="VMZ563" s="19"/>
      <c r="VNA563" s="19"/>
      <c r="VNB563" s="19"/>
      <c r="VNC563" s="20"/>
      <c r="VND563" s="19"/>
      <c r="VNE563" s="19"/>
      <c r="VNF563" s="19"/>
      <c r="VNG563" s="20"/>
      <c r="VNH563" s="20"/>
      <c r="VNI563" s="31"/>
      <c r="VNJ563" s="31"/>
      <c r="VNK563" s="19"/>
      <c r="VNL563" s="20"/>
      <c r="VNM563" s="20"/>
      <c r="VNN563" s="9"/>
      <c r="VNO563" s="19"/>
      <c r="VNP563" s="19"/>
      <c r="VNQ563" s="19"/>
      <c r="VNR563" s="19"/>
      <c r="VNS563" s="19"/>
      <c r="VNT563" s="20"/>
      <c r="VNU563" s="19"/>
      <c r="VNV563" s="19"/>
      <c r="VNW563" s="19"/>
      <c r="VNX563" s="20"/>
      <c r="VNY563" s="20"/>
      <c r="VNZ563" s="31"/>
      <c r="VOA563" s="31"/>
      <c r="VOB563" s="19"/>
      <c r="VOC563" s="20"/>
      <c r="VOD563" s="20"/>
      <c r="VOE563" s="9"/>
      <c r="VOF563" s="19"/>
      <c r="VOG563" s="19"/>
      <c r="VOH563" s="19"/>
      <c r="VOI563" s="19"/>
      <c r="VOJ563" s="19"/>
      <c r="VOK563" s="20"/>
      <c r="VOL563" s="19"/>
      <c r="VOM563" s="19"/>
      <c r="VON563" s="19"/>
      <c r="VOO563" s="20"/>
      <c r="VOP563" s="20"/>
      <c r="VOQ563" s="31"/>
      <c r="VOR563" s="31"/>
      <c r="VOS563" s="19"/>
      <c r="VOT563" s="20"/>
      <c r="VOU563" s="20"/>
      <c r="VOV563" s="9"/>
      <c r="VOW563" s="19"/>
      <c r="VOX563" s="19"/>
      <c r="VOY563" s="19"/>
      <c r="VOZ563" s="19"/>
      <c r="VPA563" s="19"/>
      <c r="VPB563" s="20"/>
      <c r="VPC563" s="19"/>
      <c r="VPD563" s="19"/>
      <c r="VPE563" s="19"/>
      <c r="VPF563" s="20"/>
      <c r="VPG563" s="20"/>
      <c r="VPH563" s="31"/>
      <c r="VPI563" s="31"/>
      <c r="VPJ563" s="19"/>
      <c r="VPK563" s="20"/>
      <c r="VPL563" s="20"/>
      <c r="VPM563" s="9"/>
      <c r="VPN563" s="19"/>
      <c r="VPO563" s="19"/>
      <c r="VPP563" s="19"/>
      <c r="VPQ563" s="19"/>
      <c r="VPR563" s="19"/>
      <c r="VPS563" s="20"/>
      <c r="VPT563" s="19"/>
      <c r="VPU563" s="19"/>
      <c r="VPV563" s="19"/>
      <c r="VPW563" s="20"/>
      <c r="VPX563" s="20"/>
      <c r="VPY563" s="31"/>
      <c r="VPZ563" s="31"/>
      <c r="VQA563" s="19"/>
      <c r="VQB563" s="20"/>
      <c r="VQC563" s="20"/>
      <c r="VQD563" s="9"/>
      <c r="VQE563" s="19"/>
      <c r="VQF563" s="19"/>
      <c r="VQG563" s="19"/>
      <c r="VQH563" s="19"/>
      <c r="VQI563" s="19"/>
      <c r="VQJ563" s="20"/>
      <c r="VQK563" s="19"/>
      <c r="VQL563" s="19"/>
      <c r="VQM563" s="19"/>
      <c r="VQN563" s="20"/>
      <c r="VQO563" s="20"/>
      <c r="VQP563" s="31"/>
      <c r="VQQ563" s="31"/>
      <c r="VQR563" s="19"/>
      <c r="VQS563" s="20"/>
      <c r="VQT563" s="20"/>
      <c r="VQU563" s="9"/>
      <c r="VQV563" s="19"/>
      <c r="VQW563" s="19"/>
      <c r="VQX563" s="19"/>
      <c r="VQY563" s="19"/>
      <c r="VQZ563" s="19"/>
      <c r="VRA563" s="20"/>
      <c r="VRB563" s="19"/>
      <c r="VRC563" s="19"/>
      <c r="VRD563" s="19"/>
      <c r="VRE563" s="20"/>
      <c r="VRF563" s="20"/>
      <c r="VRG563" s="31"/>
      <c r="VRH563" s="31"/>
      <c r="VRI563" s="19"/>
      <c r="VRJ563" s="20"/>
      <c r="VRK563" s="20"/>
      <c r="VRL563" s="9"/>
      <c r="VRM563" s="19"/>
      <c r="VRN563" s="19"/>
      <c r="VRO563" s="19"/>
      <c r="VRP563" s="19"/>
      <c r="VRQ563" s="19"/>
      <c r="VRR563" s="20"/>
      <c r="VRS563" s="19"/>
      <c r="VRT563" s="19"/>
      <c r="VRU563" s="19"/>
      <c r="VRV563" s="20"/>
      <c r="VRW563" s="20"/>
      <c r="VRX563" s="31"/>
      <c r="VRY563" s="31"/>
      <c r="VRZ563" s="19"/>
      <c r="VSA563" s="20"/>
      <c r="VSB563" s="20"/>
      <c r="VSC563" s="9"/>
      <c r="VSD563" s="19"/>
      <c r="VSE563" s="19"/>
      <c r="VSF563" s="19"/>
      <c r="VSG563" s="19"/>
      <c r="VSH563" s="19"/>
      <c r="VSI563" s="20"/>
      <c r="VSJ563" s="19"/>
      <c r="VSK563" s="19"/>
      <c r="VSL563" s="19"/>
      <c r="VSM563" s="20"/>
      <c r="VSN563" s="20"/>
      <c r="VSO563" s="31"/>
      <c r="VSP563" s="31"/>
      <c r="VSQ563" s="19"/>
      <c r="VSR563" s="20"/>
      <c r="VSS563" s="20"/>
      <c r="VST563" s="9"/>
      <c r="VSU563" s="19"/>
      <c r="VSV563" s="19"/>
      <c r="VSW563" s="19"/>
      <c r="VSX563" s="19"/>
      <c r="VSY563" s="19"/>
      <c r="VSZ563" s="20"/>
      <c r="VTA563" s="19"/>
      <c r="VTB563" s="19"/>
      <c r="VTC563" s="19"/>
      <c r="VTD563" s="20"/>
      <c r="VTE563" s="20"/>
      <c r="VTF563" s="31"/>
      <c r="VTG563" s="31"/>
      <c r="VTH563" s="19"/>
      <c r="VTI563" s="20"/>
      <c r="VTJ563" s="20"/>
      <c r="VTK563" s="9"/>
      <c r="VTL563" s="19"/>
      <c r="VTM563" s="19"/>
      <c r="VTN563" s="19"/>
      <c r="VTO563" s="19"/>
      <c r="VTP563" s="19"/>
      <c r="VTQ563" s="20"/>
      <c r="VTR563" s="19"/>
      <c r="VTS563" s="19"/>
      <c r="VTT563" s="19"/>
      <c r="VTU563" s="20"/>
      <c r="VTV563" s="20"/>
      <c r="VTW563" s="31"/>
      <c r="VTX563" s="31"/>
      <c r="VTY563" s="19"/>
      <c r="VTZ563" s="20"/>
      <c r="VUA563" s="20"/>
      <c r="VUB563" s="9"/>
      <c r="VUC563" s="19"/>
      <c r="VUD563" s="19"/>
      <c r="VUE563" s="19"/>
      <c r="VUF563" s="19"/>
      <c r="VUG563" s="19"/>
      <c r="VUH563" s="20"/>
      <c r="VUI563" s="19"/>
      <c r="VUJ563" s="19"/>
      <c r="VUK563" s="19"/>
      <c r="VUL563" s="20"/>
      <c r="VUM563" s="20"/>
      <c r="VUN563" s="31"/>
      <c r="VUO563" s="31"/>
      <c r="VUP563" s="19"/>
      <c r="VUQ563" s="20"/>
      <c r="VUR563" s="20"/>
      <c r="VUS563" s="9"/>
      <c r="VUT563" s="19"/>
      <c r="VUU563" s="19"/>
      <c r="VUV563" s="19"/>
      <c r="VUW563" s="19"/>
      <c r="VUX563" s="19"/>
      <c r="VUY563" s="20"/>
      <c r="VUZ563" s="19"/>
      <c r="VVA563" s="19"/>
      <c r="VVB563" s="19"/>
      <c r="VVC563" s="20"/>
      <c r="VVD563" s="20"/>
      <c r="VVE563" s="31"/>
      <c r="VVF563" s="31"/>
      <c r="VVG563" s="19"/>
      <c r="VVH563" s="20"/>
      <c r="VVI563" s="20"/>
      <c r="VVJ563" s="9"/>
      <c r="VVK563" s="19"/>
      <c r="VVL563" s="19"/>
      <c r="VVM563" s="19"/>
      <c r="VVN563" s="19"/>
      <c r="VVO563" s="19"/>
      <c r="VVP563" s="20"/>
      <c r="VVQ563" s="19"/>
      <c r="VVR563" s="19"/>
      <c r="VVS563" s="19"/>
      <c r="VVT563" s="20"/>
      <c r="VVU563" s="20"/>
      <c r="VVV563" s="31"/>
      <c r="VVW563" s="31"/>
      <c r="VVX563" s="19"/>
      <c r="VVY563" s="20"/>
      <c r="VVZ563" s="20"/>
      <c r="VWA563" s="9"/>
      <c r="VWB563" s="19"/>
      <c r="VWC563" s="19"/>
      <c r="VWD563" s="19"/>
      <c r="VWE563" s="19"/>
      <c r="VWF563" s="19"/>
      <c r="VWG563" s="20"/>
      <c r="VWH563" s="19"/>
      <c r="VWI563" s="19"/>
      <c r="VWJ563" s="19"/>
      <c r="VWK563" s="20"/>
      <c r="VWL563" s="20"/>
      <c r="VWM563" s="31"/>
      <c r="VWN563" s="31"/>
      <c r="VWO563" s="19"/>
      <c r="VWP563" s="20"/>
      <c r="VWQ563" s="20"/>
      <c r="VWR563" s="9"/>
      <c r="VWS563" s="19"/>
      <c r="VWT563" s="19"/>
      <c r="VWU563" s="19"/>
      <c r="VWV563" s="19"/>
      <c r="VWW563" s="19"/>
      <c r="VWX563" s="20"/>
      <c r="VWY563" s="19"/>
      <c r="VWZ563" s="19"/>
      <c r="VXA563" s="19"/>
      <c r="VXB563" s="20"/>
      <c r="VXC563" s="20"/>
      <c r="VXD563" s="31"/>
      <c r="VXE563" s="31"/>
      <c r="VXF563" s="19"/>
      <c r="VXG563" s="20"/>
      <c r="VXH563" s="20"/>
      <c r="VXI563" s="9"/>
      <c r="VXJ563" s="19"/>
      <c r="VXK563" s="19"/>
      <c r="VXL563" s="19"/>
      <c r="VXM563" s="19"/>
      <c r="VXN563" s="19"/>
      <c r="VXO563" s="20"/>
      <c r="VXP563" s="19"/>
      <c r="VXQ563" s="19"/>
      <c r="VXR563" s="19"/>
      <c r="VXS563" s="20"/>
      <c r="VXT563" s="20"/>
      <c r="VXU563" s="31"/>
      <c r="VXV563" s="31"/>
      <c r="VXW563" s="19"/>
      <c r="VXX563" s="20"/>
      <c r="VXY563" s="20"/>
      <c r="VXZ563" s="9"/>
      <c r="VYA563" s="19"/>
      <c r="VYB563" s="19"/>
      <c r="VYC563" s="19"/>
      <c r="VYD563" s="19"/>
      <c r="VYE563" s="19"/>
      <c r="VYF563" s="20"/>
      <c r="VYG563" s="19"/>
      <c r="VYH563" s="19"/>
      <c r="VYI563" s="19"/>
      <c r="VYJ563" s="20"/>
      <c r="VYK563" s="20"/>
      <c r="VYL563" s="31"/>
      <c r="VYM563" s="31"/>
      <c r="VYN563" s="19"/>
      <c r="VYO563" s="20"/>
      <c r="VYP563" s="20"/>
      <c r="VYQ563" s="9"/>
      <c r="VYR563" s="19"/>
      <c r="VYS563" s="19"/>
      <c r="VYT563" s="19"/>
      <c r="VYU563" s="19"/>
      <c r="VYV563" s="19"/>
      <c r="VYW563" s="20"/>
      <c r="VYX563" s="19"/>
      <c r="VYY563" s="19"/>
      <c r="VYZ563" s="19"/>
      <c r="VZA563" s="20"/>
      <c r="VZB563" s="20"/>
      <c r="VZC563" s="31"/>
      <c r="VZD563" s="31"/>
      <c r="VZE563" s="19"/>
      <c r="VZF563" s="20"/>
      <c r="VZG563" s="20"/>
      <c r="VZH563" s="9"/>
      <c r="VZI563" s="19"/>
      <c r="VZJ563" s="19"/>
      <c r="VZK563" s="19"/>
      <c r="VZL563" s="19"/>
      <c r="VZM563" s="19"/>
      <c r="VZN563" s="20"/>
      <c r="VZO563" s="19"/>
      <c r="VZP563" s="19"/>
      <c r="VZQ563" s="19"/>
      <c r="VZR563" s="20"/>
      <c r="VZS563" s="20"/>
      <c r="VZT563" s="31"/>
      <c r="VZU563" s="31"/>
      <c r="VZV563" s="19"/>
      <c r="VZW563" s="20"/>
      <c r="VZX563" s="20"/>
      <c r="VZY563" s="9"/>
      <c r="VZZ563" s="19"/>
      <c r="WAA563" s="19"/>
      <c r="WAB563" s="19"/>
      <c r="WAC563" s="19"/>
      <c r="WAD563" s="19"/>
      <c r="WAE563" s="20"/>
      <c r="WAF563" s="19"/>
      <c r="WAG563" s="19"/>
      <c r="WAH563" s="19"/>
      <c r="WAI563" s="20"/>
      <c r="WAJ563" s="20"/>
      <c r="WAK563" s="31"/>
      <c r="WAL563" s="31"/>
      <c r="WAM563" s="19"/>
      <c r="WAN563" s="20"/>
      <c r="WAO563" s="20"/>
      <c r="WAP563" s="9"/>
      <c r="WAQ563" s="19"/>
      <c r="WAR563" s="19"/>
      <c r="WAS563" s="19"/>
      <c r="WAT563" s="19"/>
      <c r="WAU563" s="19"/>
      <c r="WAV563" s="20"/>
      <c r="WAW563" s="19"/>
      <c r="WAX563" s="19"/>
      <c r="WAY563" s="19"/>
      <c r="WAZ563" s="20"/>
      <c r="WBA563" s="20"/>
      <c r="WBB563" s="31"/>
      <c r="WBC563" s="31"/>
      <c r="WBD563" s="19"/>
      <c r="WBE563" s="20"/>
      <c r="WBF563" s="20"/>
      <c r="WBG563" s="9"/>
      <c r="WBH563" s="19"/>
      <c r="WBI563" s="19"/>
      <c r="WBJ563" s="19"/>
      <c r="WBK563" s="19"/>
      <c r="WBL563" s="19"/>
      <c r="WBM563" s="20"/>
      <c r="WBN563" s="19"/>
      <c r="WBO563" s="19"/>
      <c r="WBP563" s="19"/>
      <c r="WBQ563" s="20"/>
      <c r="WBR563" s="20"/>
      <c r="WBS563" s="31"/>
      <c r="WBT563" s="31"/>
      <c r="WBU563" s="19"/>
      <c r="WBV563" s="20"/>
      <c r="WBW563" s="20"/>
      <c r="WBX563" s="9"/>
      <c r="WBY563" s="19"/>
      <c r="WBZ563" s="19"/>
      <c r="WCA563" s="19"/>
      <c r="WCB563" s="19"/>
      <c r="WCC563" s="19"/>
      <c r="WCD563" s="20"/>
      <c r="WCE563" s="19"/>
      <c r="WCF563" s="19"/>
      <c r="WCG563" s="19"/>
      <c r="WCH563" s="20"/>
      <c r="WCI563" s="20"/>
      <c r="WCJ563" s="31"/>
      <c r="WCK563" s="31"/>
      <c r="WCL563" s="19"/>
      <c r="WCM563" s="20"/>
      <c r="WCN563" s="20"/>
      <c r="WCO563" s="9"/>
      <c r="WCP563" s="19"/>
      <c r="WCQ563" s="19"/>
      <c r="WCR563" s="19"/>
      <c r="WCS563" s="19"/>
      <c r="WCT563" s="19"/>
      <c r="WCU563" s="20"/>
      <c r="WCV563" s="19"/>
      <c r="WCW563" s="19"/>
      <c r="WCX563" s="19"/>
      <c r="WCY563" s="20"/>
      <c r="WCZ563" s="20"/>
      <c r="WDA563" s="31"/>
      <c r="WDB563" s="31"/>
      <c r="WDC563" s="19"/>
      <c r="WDD563" s="20"/>
      <c r="WDE563" s="20"/>
      <c r="WDF563" s="9"/>
      <c r="WDG563" s="19"/>
      <c r="WDH563" s="19"/>
      <c r="WDI563" s="19"/>
      <c r="WDJ563" s="19"/>
      <c r="WDK563" s="19"/>
      <c r="WDL563" s="20"/>
      <c r="WDM563" s="19"/>
      <c r="WDN563" s="19"/>
      <c r="WDO563" s="19"/>
      <c r="WDP563" s="20"/>
      <c r="WDQ563" s="20"/>
      <c r="WDR563" s="31"/>
      <c r="WDS563" s="31"/>
      <c r="WDT563" s="19"/>
      <c r="WDU563" s="20"/>
      <c r="WDV563" s="20"/>
      <c r="WDW563" s="9"/>
      <c r="WDX563" s="19"/>
      <c r="WDY563" s="19"/>
      <c r="WDZ563" s="19"/>
      <c r="WEA563" s="19"/>
      <c r="WEB563" s="19"/>
      <c r="WEC563" s="20"/>
      <c r="WED563" s="19"/>
      <c r="WEE563" s="19"/>
      <c r="WEF563" s="19"/>
      <c r="WEG563" s="20"/>
      <c r="WEH563" s="20"/>
      <c r="WEI563" s="31"/>
      <c r="WEJ563" s="31"/>
      <c r="WEK563" s="19"/>
      <c r="WEL563" s="20"/>
      <c r="WEM563" s="20"/>
      <c r="WEN563" s="9"/>
      <c r="WEO563" s="19"/>
      <c r="WEP563" s="19"/>
      <c r="WEQ563" s="19"/>
      <c r="WER563" s="19"/>
      <c r="WES563" s="19"/>
      <c r="WET563" s="20"/>
      <c r="WEU563" s="19"/>
      <c r="WEV563" s="19"/>
      <c r="WEW563" s="19"/>
      <c r="WEX563" s="20"/>
      <c r="WEY563" s="20"/>
      <c r="WEZ563" s="31"/>
      <c r="WFA563" s="31"/>
      <c r="WFB563" s="19"/>
      <c r="WFC563" s="20"/>
      <c r="WFD563" s="20"/>
      <c r="WFE563" s="9"/>
      <c r="WFF563" s="19"/>
      <c r="WFG563" s="19"/>
      <c r="WFH563" s="19"/>
      <c r="WFI563" s="19"/>
      <c r="WFJ563" s="19"/>
      <c r="WFK563" s="20"/>
      <c r="WFL563" s="19"/>
      <c r="WFM563" s="19"/>
      <c r="WFN563" s="19"/>
      <c r="WFO563" s="20"/>
      <c r="WFP563" s="20"/>
      <c r="WFQ563" s="31"/>
      <c r="WFR563" s="31"/>
      <c r="WFS563" s="19"/>
      <c r="WFT563" s="20"/>
      <c r="WFU563" s="20"/>
      <c r="WFV563" s="9"/>
      <c r="WFW563" s="19"/>
      <c r="WFX563" s="19"/>
      <c r="WFY563" s="19"/>
      <c r="WFZ563" s="19"/>
      <c r="WGA563" s="19"/>
      <c r="WGB563" s="20"/>
      <c r="WGC563" s="19"/>
      <c r="WGD563" s="19"/>
      <c r="WGE563" s="19"/>
      <c r="WGF563" s="20"/>
      <c r="WGG563" s="20"/>
      <c r="WGH563" s="31"/>
      <c r="WGI563" s="31"/>
      <c r="WGJ563" s="19"/>
      <c r="WGK563" s="20"/>
      <c r="WGL563" s="20"/>
      <c r="WGM563" s="9"/>
      <c r="WGN563" s="19"/>
      <c r="WGO563" s="19"/>
      <c r="WGP563" s="19"/>
      <c r="WGQ563" s="19"/>
      <c r="WGR563" s="19"/>
      <c r="WGS563" s="20"/>
      <c r="WGT563" s="19"/>
      <c r="WGU563" s="19"/>
      <c r="WGV563" s="19"/>
      <c r="WGW563" s="20"/>
      <c r="WGX563" s="20"/>
      <c r="WGY563" s="31"/>
      <c r="WGZ563" s="31"/>
      <c r="WHA563" s="19"/>
      <c r="WHB563" s="20"/>
      <c r="WHC563" s="20"/>
      <c r="WHD563" s="9"/>
      <c r="WHE563" s="19"/>
      <c r="WHF563" s="19"/>
      <c r="WHG563" s="19"/>
      <c r="WHH563" s="19"/>
      <c r="WHI563" s="19"/>
      <c r="WHJ563" s="20"/>
      <c r="WHK563" s="19"/>
      <c r="WHL563" s="19"/>
      <c r="WHM563" s="19"/>
      <c r="WHN563" s="20"/>
      <c r="WHO563" s="20"/>
      <c r="WHP563" s="31"/>
      <c r="WHQ563" s="31"/>
      <c r="WHR563" s="19"/>
      <c r="WHS563" s="20"/>
      <c r="WHT563" s="20"/>
      <c r="WHU563" s="9"/>
      <c r="WHV563" s="19"/>
      <c r="WHW563" s="19"/>
      <c r="WHX563" s="19"/>
      <c r="WHY563" s="19"/>
      <c r="WHZ563" s="19"/>
      <c r="WIA563" s="20"/>
      <c r="WIB563" s="19"/>
      <c r="WIC563" s="19"/>
      <c r="WID563" s="19"/>
      <c r="WIE563" s="20"/>
      <c r="WIF563" s="20"/>
      <c r="WIG563" s="31"/>
      <c r="WIH563" s="31"/>
      <c r="WII563" s="19"/>
      <c r="WIJ563" s="20"/>
      <c r="WIK563" s="20"/>
      <c r="WIL563" s="9"/>
      <c r="WIM563" s="19"/>
      <c r="WIN563" s="19"/>
      <c r="WIO563" s="19"/>
      <c r="WIP563" s="19"/>
      <c r="WIQ563" s="19"/>
      <c r="WIR563" s="20"/>
      <c r="WIS563" s="19"/>
      <c r="WIT563" s="19"/>
      <c r="WIU563" s="19"/>
      <c r="WIV563" s="20"/>
      <c r="WIW563" s="20"/>
      <c r="WIX563" s="31"/>
      <c r="WIY563" s="31"/>
      <c r="WIZ563" s="19"/>
      <c r="WJA563" s="20"/>
      <c r="WJB563" s="20"/>
      <c r="WJC563" s="9"/>
      <c r="WJD563" s="19"/>
      <c r="WJE563" s="19"/>
      <c r="WJF563" s="19"/>
      <c r="WJG563" s="19"/>
      <c r="WJH563" s="19"/>
      <c r="WJI563" s="20"/>
      <c r="WJJ563" s="19"/>
      <c r="WJK563" s="19"/>
      <c r="WJL563" s="19"/>
      <c r="WJM563" s="20"/>
      <c r="WJN563" s="20"/>
      <c r="WJO563" s="31"/>
      <c r="WJP563" s="31"/>
      <c r="WJQ563" s="19"/>
      <c r="WJR563" s="20"/>
      <c r="WJS563" s="20"/>
      <c r="WJT563" s="9"/>
      <c r="WJU563" s="19"/>
      <c r="WJV563" s="19"/>
      <c r="WJW563" s="19"/>
      <c r="WJX563" s="19"/>
      <c r="WJY563" s="19"/>
      <c r="WJZ563" s="20"/>
      <c r="WKA563" s="19"/>
      <c r="WKB563" s="19"/>
      <c r="WKC563" s="19"/>
      <c r="WKD563" s="20"/>
      <c r="WKE563" s="20"/>
      <c r="WKF563" s="31"/>
      <c r="WKG563" s="31"/>
      <c r="WKH563" s="19"/>
      <c r="WKI563" s="20"/>
      <c r="WKJ563" s="20"/>
      <c r="WKK563" s="9"/>
      <c r="WKL563" s="19"/>
      <c r="WKM563" s="19"/>
      <c r="WKN563" s="19"/>
      <c r="WKO563" s="19"/>
      <c r="WKP563" s="19"/>
      <c r="WKQ563" s="20"/>
      <c r="WKR563" s="19"/>
      <c r="WKS563" s="19"/>
      <c r="WKT563" s="19"/>
      <c r="WKU563" s="20"/>
      <c r="WKV563" s="20"/>
      <c r="WKW563" s="31"/>
      <c r="WKX563" s="31"/>
      <c r="WKY563" s="19"/>
      <c r="WKZ563" s="20"/>
      <c r="WLA563" s="20"/>
      <c r="WLB563" s="9"/>
      <c r="WLC563" s="19"/>
      <c r="WLD563" s="19"/>
      <c r="WLE563" s="19"/>
      <c r="WLF563" s="19"/>
      <c r="WLG563" s="19"/>
      <c r="WLH563" s="20"/>
      <c r="WLI563" s="19"/>
      <c r="WLJ563" s="19"/>
      <c r="WLK563" s="19"/>
      <c r="WLL563" s="20"/>
      <c r="WLM563" s="20"/>
      <c r="WLN563" s="31"/>
      <c r="WLO563" s="31"/>
      <c r="WLP563" s="19"/>
      <c r="WLQ563" s="20"/>
      <c r="WLR563" s="20"/>
      <c r="WLS563" s="9"/>
      <c r="WLT563" s="19"/>
      <c r="WLU563" s="19"/>
      <c r="WLV563" s="19"/>
      <c r="WLW563" s="19"/>
      <c r="WLX563" s="19"/>
      <c r="WLY563" s="20"/>
      <c r="WLZ563" s="19"/>
      <c r="WMA563" s="19"/>
      <c r="WMB563" s="19"/>
      <c r="WMC563" s="20"/>
      <c r="WMD563" s="20"/>
      <c r="WME563" s="31"/>
      <c r="WMF563" s="31"/>
      <c r="WMG563" s="19"/>
      <c r="WMH563" s="20"/>
      <c r="WMI563" s="20"/>
      <c r="WMJ563" s="9"/>
      <c r="WMK563" s="19"/>
      <c r="WML563" s="19"/>
      <c r="WMM563" s="19"/>
      <c r="WMN563" s="19"/>
      <c r="WMO563" s="19"/>
      <c r="WMP563" s="20"/>
      <c r="WMQ563" s="19"/>
      <c r="WMR563" s="19"/>
      <c r="WMS563" s="19"/>
      <c r="WMT563" s="20"/>
      <c r="WMU563" s="20"/>
      <c r="WMV563" s="31"/>
      <c r="WMW563" s="31"/>
      <c r="WMX563" s="19"/>
      <c r="WMY563" s="20"/>
      <c r="WMZ563" s="20"/>
      <c r="WNA563" s="9"/>
      <c r="WNB563" s="19"/>
      <c r="WNC563" s="19"/>
      <c r="WND563" s="19"/>
      <c r="WNE563" s="19"/>
      <c r="WNF563" s="19"/>
      <c r="WNG563" s="20"/>
      <c r="WNH563" s="19"/>
      <c r="WNI563" s="19"/>
      <c r="WNJ563" s="19"/>
      <c r="WNK563" s="20"/>
      <c r="WNL563" s="20"/>
      <c r="WNM563" s="31"/>
      <c r="WNN563" s="31"/>
      <c r="WNO563" s="19"/>
      <c r="WNP563" s="20"/>
      <c r="WNQ563" s="20"/>
      <c r="WNR563" s="9"/>
      <c r="WNS563" s="19"/>
      <c r="WNT563" s="19"/>
      <c r="WNU563" s="19"/>
      <c r="WNV563" s="19"/>
      <c r="WNW563" s="19"/>
      <c r="WNX563" s="20"/>
      <c r="WNY563" s="19"/>
      <c r="WNZ563" s="19"/>
      <c r="WOA563" s="19"/>
      <c r="WOB563" s="20"/>
      <c r="WOC563" s="20"/>
      <c r="WOD563" s="31"/>
      <c r="WOE563" s="31"/>
      <c r="WOF563" s="19"/>
      <c r="WOG563" s="20"/>
      <c r="WOH563" s="20"/>
      <c r="WOI563" s="9"/>
      <c r="WOJ563" s="19"/>
      <c r="WOK563" s="19"/>
      <c r="WOL563" s="19"/>
      <c r="WOM563" s="19"/>
      <c r="WON563" s="19"/>
      <c r="WOO563" s="20"/>
      <c r="WOP563" s="19"/>
      <c r="WOQ563" s="19"/>
      <c r="WOR563" s="19"/>
      <c r="WOS563" s="20"/>
      <c r="WOT563" s="20"/>
      <c r="WOU563" s="31"/>
      <c r="WOV563" s="31"/>
      <c r="WOW563" s="19"/>
      <c r="WOX563" s="20"/>
      <c r="WOY563" s="20"/>
      <c r="WOZ563" s="9"/>
      <c r="WPA563" s="19"/>
      <c r="WPB563" s="19"/>
      <c r="WPC563" s="19"/>
      <c r="WPD563" s="19"/>
      <c r="WPE563" s="19"/>
      <c r="WPF563" s="20"/>
      <c r="WPG563" s="19"/>
      <c r="WPH563" s="19"/>
      <c r="WPI563" s="19"/>
      <c r="WPJ563" s="20"/>
      <c r="WPK563" s="20"/>
      <c r="WPL563" s="31"/>
      <c r="WPM563" s="31"/>
      <c r="WPN563" s="19"/>
      <c r="WPO563" s="20"/>
      <c r="WPP563" s="20"/>
      <c r="WPQ563" s="9"/>
      <c r="WPR563" s="19"/>
      <c r="WPS563" s="19"/>
      <c r="WPT563" s="19"/>
      <c r="WPU563" s="19"/>
      <c r="WPV563" s="19"/>
      <c r="WPW563" s="20"/>
      <c r="WPX563" s="19"/>
      <c r="WPY563" s="19"/>
      <c r="WPZ563" s="19"/>
      <c r="WQA563" s="20"/>
      <c r="WQB563" s="20"/>
      <c r="WQC563" s="31"/>
      <c r="WQD563" s="31"/>
      <c r="WQE563" s="19"/>
      <c r="WQF563" s="20"/>
      <c r="WQG563" s="20"/>
      <c r="WQH563" s="9"/>
      <c r="WQI563" s="19"/>
      <c r="WQJ563" s="19"/>
      <c r="WQK563" s="19"/>
      <c r="WQL563" s="19"/>
      <c r="WQM563" s="19"/>
      <c r="WQN563" s="20"/>
      <c r="WQO563" s="19"/>
      <c r="WQP563" s="19"/>
      <c r="WQQ563" s="19"/>
      <c r="WQR563" s="20"/>
      <c r="WQS563" s="20"/>
      <c r="WQT563" s="31"/>
      <c r="WQU563" s="31"/>
      <c r="WQV563" s="19"/>
      <c r="WQW563" s="20"/>
      <c r="WQX563" s="20"/>
      <c r="WQY563" s="9"/>
      <c r="WQZ563" s="19"/>
      <c r="WRA563" s="19"/>
      <c r="WRB563" s="19"/>
      <c r="WRC563" s="19"/>
      <c r="WRD563" s="19"/>
      <c r="WRE563" s="20"/>
      <c r="WRF563" s="19"/>
      <c r="WRG563" s="19"/>
      <c r="WRH563" s="19"/>
      <c r="WRI563" s="20"/>
      <c r="WRJ563" s="20"/>
      <c r="WRK563" s="31"/>
      <c r="WRL563" s="31"/>
      <c r="WRM563" s="19"/>
      <c r="WRN563" s="20"/>
      <c r="WRO563" s="20"/>
      <c r="WRP563" s="9"/>
      <c r="WRQ563" s="19"/>
      <c r="WRR563" s="19"/>
      <c r="WRS563" s="19"/>
      <c r="WRT563" s="19"/>
      <c r="WRU563" s="19"/>
      <c r="WRV563" s="20"/>
      <c r="WRW563" s="19"/>
      <c r="WRX563" s="19"/>
      <c r="WRY563" s="19"/>
      <c r="WRZ563" s="20"/>
      <c r="WSA563" s="20"/>
      <c r="WSB563" s="31"/>
      <c r="WSC563" s="31"/>
      <c r="WSD563" s="19"/>
      <c r="WSE563" s="20"/>
      <c r="WSF563" s="20"/>
      <c r="WSG563" s="9"/>
      <c r="WSH563" s="19"/>
      <c r="WSI563" s="19"/>
      <c r="WSJ563" s="19"/>
      <c r="WSK563" s="19"/>
      <c r="WSL563" s="19"/>
      <c r="WSM563" s="20"/>
      <c r="WSN563" s="19"/>
      <c r="WSO563" s="19"/>
      <c r="WSP563" s="19"/>
      <c r="WSQ563" s="20"/>
      <c r="WSR563" s="20"/>
      <c r="WSS563" s="31"/>
      <c r="WST563" s="31"/>
      <c r="WSU563" s="19"/>
      <c r="WSV563" s="20"/>
      <c r="WSW563" s="20"/>
      <c r="WSX563" s="9"/>
      <c r="WSY563" s="19"/>
      <c r="WSZ563" s="19"/>
      <c r="WTA563" s="19"/>
      <c r="WTB563" s="19"/>
      <c r="WTC563" s="19"/>
      <c r="WTD563" s="20"/>
      <c r="WTE563" s="19"/>
      <c r="WTF563" s="19"/>
      <c r="WTG563" s="19"/>
      <c r="WTH563" s="20"/>
      <c r="WTI563" s="20"/>
      <c r="WTJ563" s="31"/>
      <c r="WTK563" s="31"/>
      <c r="WTL563" s="19"/>
      <c r="WTM563" s="20"/>
      <c r="WTN563" s="20"/>
      <c r="WTO563" s="9"/>
      <c r="WTP563" s="19"/>
      <c r="WTQ563" s="19"/>
      <c r="WTR563" s="19"/>
      <c r="WTS563" s="19"/>
      <c r="WTT563" s="19"/>
      <c r="WTU563" s="20"/>
      <c r="WTV563" s="19"/>
      <c r="WTW563" s="19"/>
      <c r="WTX563" s="19"/>
      <c r="WTY563" s="20"/>
      <c r="WTZ563" s="20"/>
      <c r="WUA563" s="31"/>
      <c r="WUB563" s="31"/>
      <c r="WUC563" s="19"/>
      <c r="WUD563" s="20"/>
      <c r="WUE563" s="20"/>
      <c r="WUF563" s="9"/>
      <c r="WUG563" s="19"/>
      <c r="WUH563" s="19"/>
      <c r="WUI563" s="19"/>
      <c r="WUJ563" s="19"/>
      <c r="WUK563" s="19"/>
      <c r="WUL563" s="20"/>
      <c r="WUM563" s="19"/>
      <c r="WUN563" s="19"/>
      <c r="WUO563" s="19"/>
      <c r="WUP563" s="20"/>
      <c r="WUQ563" s="20"/>
      <c r="WUR563" s="31"/>
      <c r="WUS563" s="31"/>
      <c r="WUT563" s="19"/>
      <c r="WUU563" s="20"/>
      <c r="WUV563" s="20"/>
      <c r="WUW563" s="9"/>
      <c r="WUX563" s="19"/>
      <c r="WUY563" s="19"/>
      <c r="WUZ563" s="19"/>
      <c r="WVA563" s="19"/>
      <c r="WVB563" s="19"/>
      <c r="WVC563" s="20"/>
      <c r="WVD563" s="19"/>
      <c r="WVE563" s="19"/>
      <c r="WVF563" s="19"/>
      <c r="WVG563" s="20"/>
      <c r="WVH563" s="20"/>
      <c r="WVI563" s="31"/>
      <c r="WVJ563" s="31"/>
      <c r="WVK563" s="19"/>
      <c r="WVL563" s="20"/>
      <c r="WVM563" s="20"/>
      <c r="WVN563" s="9"/>
      <c r="WVO563" s="19"/>
      <c r="WVP563" s="19"/>
      <c r="WVQ563" s="19"/>
      <c r="WVR563" s="19"/>
      <c r="WVS563" s="19"/>
      <c r="WVT563" s="20"/>
      <c r="WVU563" s="19"/>
      <c r="WVV563" s="19"/>
      <c r="WVW563" s="19"/>
      <c r="WVX563" s="20"/>
      <c r="WVY563" s="20"/>
      <c r="WVZ563" s="31"/>
      <c r="WWA563" s="31"/>
      <c r="WWB563" s="19"/>
      <c r="WWC563" s="20"/>
      <c r="WWD563" s="20"/>
      <c r="WWE563" s="9"/>
      <c r="WWF563" s="19"/>
      <c r="WWG563" s="19"/>
      <c r="WWH563" s="19"/>
      <c r="WWI563" s="19"/>
      <c r="WWJ563" s="19"/>
      <c r="WWK563" s="20"/>
      <c r="WWL563" s="19"/>
      <c r="WWM563" s="19"/>
      <c r="WWN563" s="19"/>
      <c r="WWO563" s="20"/>
      <c r="WWP563" s="20"/>
      <c r="WWQ563" s="31"/>
      <c r="WWR563" s="31"/>
      <c r="WWS563" s="19"/>
      <c r="WWT563" s="20"/>
      <c r="WWU563" s="20"/>
      <c r="WWV563" s="9"/>
      <c r="WWW563" s="19"/>
      <c r="WWX563" s="19"/>
      <c r="WWY563" s="19"/>
      <c r="WWZ563" s="19"/>
      <c r="WXA563" s="19"/>
      <c r="WXB563" s="20"/>
      <c r="WXC563" s="19"/>
      <c r="WXD563" s="19"/>
      <c r="WXE563" s="19"/>
      <c r="WXF563" s="20"/>
      <c r="WXG563" s="20"/>
      <c r="WXH563" s="31"/>
      <c r="WXI563" s="31"/>
      <c r="WXJ563" s="19"/>
      <c r="WXK563" s="20"/>
      <c r="WXL563" s="20"/>
      <c r="WXM563" s="9"/>
      <c r="WXN563" s="19"/>
      <c r="WXO563" s="19"/>
      <c r="WXP563" s="19"/>
      <c r="WXQ563" s="19"/>
      <c r="WXR563" s="19"/>
      <c r="WXS563" s="20"/>
      <c r="WXT563" s="19"/>
      <c r="WXU563" s="19"/>
      <c r="WXV563" s="19"/>
      <c r="WXW563" s="20"/>
      <c r="WXX563" s="20"/>
      <c r="WXY563" s="31"/>
      <c r="WXZ563" s="31"/>
      <c r="WYA563" s="19"/>
      <c r="WYB563" s="20"/>
      <c r="WYC563" s="20"/>
      <c r="WYD563" s="9"/>
      <c r="WYE563" s="19"/>
      <c r="WYF563" s="19"/>
      <c r="WYG563" s="19"/>
      <c r="WYH563" s="19"/>
      <c r="WYI563" s="19"/>
      <c r="WYJ563" s="20"/>
      <c r="WYK563" s="19"/>
      <c r="WYL563" s="19"/>
      <c r="WYM563" s="19"/>
      <c r="WYN563" s="20"/>
      <c r="WYO563" s="20"/>
      <c r="WYP563" s="31"/>
      <c r="WYQ563" s="31"/>
      <c r="WYR563" s="19"/>
      <c r="WYS563" s="20"/>
      <c r="WYT563" s="20"/>
      <c r="WYU563" s="9"/>
      <c r="WYV563" s="19"/>
      <c r="WYW563" s="19"/>
      <c r="WYX563" s="19"/>
      <c r="WYY563" s="19"/>
      <c r="WYZ563" s="19"/>
      <c r="WZA563" s="20"/>
      <c r="WZB563" s="19"/>
      <c r="WZC563" s="19"/>
      <c r="WZD563" s="19"/>
      <c r="WZE563" s="20"/>
      <c r="WZF563" s="20"/>
      <c r="WZG563" s="31"/>
      <c r="WZH563" s="31"/>
      <c r="WZI563" s="19"/>
      <c r="WZJ563" s="20"/>
      <c r="WZK563" s="20"/>
      <c r="WZL563" s="9"/>
      <c r="WZM563" s="19"/>
      <c r="WZN563" s="19"/>
      <c r="WZO563" s="19"/>
      <c r="WZP563" s="19"/>
      <c r="WZQ563" s="19"/>
      <c r="WZR563" s="20"/>
      <c r="WZS563" s="19"/>
      <c r="WZT563" s="19"/>
      <c r="WZU563" s="19"/>
      <c r="WZV563" s="20"/>
      <c r="WZW563" s="20"/>
      <c r="WZX563" s="31"/>
      <c r="WZY563" s="31"/>
      <c r="WZZ563" s="19"/>
      <c r="XAA563" s="20"/>
      <c r="XAB563" s="20"/>
      <c r="XAC563" s="9"/>
      <c r="XAD563" s="19"/>
      <c r="XAE563" s="19"/>
      <c r="XAF563" s="19"/>
      <c r="XAG563" s="19"/>
      <c r="XAH563" s="19"/>
      <c r="XAI563" s="20"/>
      <c r="XAJ563" s="19"/>
      <c r="XAK563" s="19"/>
      <c r="XAL563" s="19"/>
      <c r="XAM563" s="20"/>
      <c r="XAN563" s="20"/>
      <c r="XAO563" s="31"/>
      <c r="XAP563" s="31"/>
      <c r="XAQ563" s="19"/>
      <c r="XAR563" s="20"/>
      <c r="XAS563" s="20"/>
      <c r="XAT563" s="9"/>
      <c r="XAU563" s="19"/>
      <c r="XAV563" s="19"/>
      <c r="XAW563" s="19"/>
      <c r="XAX563" s="19"/>
      <c r="XAY563" s="19"/>
      <c r="XAZ563" s="20"/>
      <c r="XBA563" s="19"/>
      <c r="XBB563" s="19"/>
      <c r="XBC563" s="19"/>
      <c r="XBD563" s="20"/>
      <c r="XBE563" s="20"/>
      <c r="XBF563" s="31"/>
      <c r="XBG563" s="31"/>
      <c r="XBH563" s="19"/>
      <c r="XBI563" s="20"/>
      <c r="XBJ563" s="20"/>
      <c r="XBK563" s="9"/>
      <c r="XBL563" s="19"/>
      <c r="XBM563" s="19"/>
      <c r="XBN563" s="19"/>
      <c r="XBO563" s="19"/>
      <c r="XBP563" s="19"/>
      <c r="XBQ563" s="20"/>
      <c r="XBR563" s="19"/>
      <c r="XBS563" s="19"/>
      <c r="XBT563" s="19"/>
      <c r="XBU563" s="20"/>
      <c r="XBV563" s="20"/>
      <c r="XBW563" s="31"/>
      <c r="XBX563" s="31"/>
      <c r="XBY563" s="19"/>
      <c r="XBZ563" s="20"/>
      <c r="XCA563" s="20"/>
      <c r="XCB563" s="9"/>
      <c r="XCC563" s="19"/>
      <c r="XCD563" s="19"/>
      <c r="XCE563" s="19"/>
      <c r="XCF563" s="19"/>
      <c r="XCG563" s="19"/>
      <c r="XCH563" s="20"/>
      <c r="XCI563" s="19"/>
      <c r="XCJ563" s="19"/>
      <c r="XCK563" s="19"/>
      <c r="XCL563" s="20"/>
      <c r="XCM563" s="20"/>
      <c r="XCN563" s="31"/>
      <c r="XCO563" s="31"/>
      <c r="XCP563" s="19"/>
      <c r="XCQ563" s="20"/>
      <c r="XCR563" s="20"/>
      <c r="XCS563" s="9"/>
      <c r="XCT563" s="19"/>
      <c r="XCU563" s="19"/>
      <c r="XCV563" s="19"/>
      <c r="XCW563" s="19"/>
      <c r="XCX563" s="19"/>
      <c r="XCY563" s="20"/>
      <c r="XCZ563" s="19"/>
      <c r="XDA563" s="19"/>
      <c r="XDB563" s="19"/>
      <c r="XDC563" s="20"/>
      <c r="XDD563" s="20"/>
      <c r="XDE563" s="31"/>
      <c r="XDF563" s="31"/>
      <c r="XDG563" s="19"/>
      <c r="XDH563" s="20"/>
      <c r="XDI563" s="20"/>
      <c r="XDJ563" s="9"/>
      <c r="XDK563" s="19"/>
      <c r="XDL563" s="19"/>
      <c r="XDM563" s="19"/>
      <c r="XDN563" s="19"/>
      <c r="XDO563" s="19"/>
      <c r="XDP563" s="20"/>
      <c r="XDQ563" s="19"/>
      <c r="XDR563" s="19"/>
      <c r="XDS563" s="19"/>
      <c r="XDT563" s="20"/>
      <c r="XDU563" s="20"/>
      <c r="XDV563" s="31"/>
      <c r="XDW563" s="31"/>
      <c r="XDX563" s="19"/>
      <c r="XDY563" s="20"/>
      <c r="XDZ563" s="20"/>
      <c r="XEA563" s="9"/>
      <c r="XEB563" s="19"/>
      <c r="XEC563" s="19"/>
      <c r="XED563" s="19"/>
      <c r="XEE563" s="19"/>
      <c r="XEF563" s="19"/>
      <c r="XEG563" s="20"/>
      <c r="XEH563" s="19"/>
      <c r="XEI563" s="19"/>
      <c r="XEJ563" s="19"/>
      <c r="XEK563" s="20"/>
      <c r="XEL563" s="20"/>
      <c r="XEM563" s="31"/>
      <c r="XEN563" s="31"/>
      <c r="XEO563" s="19"/>
      <c r="XEP563" s="20"/>
      <c r="XEQ563" s="20"/>
      <c r="XER563" s="9"/>
      <c r="XES563" s="19"/>
      <c r="XET563" s="19"/>
      <c r="XEU563" s="19"/>
      <c r="XEV563" s="19"/>
      <c r="XEW563" s="19"/>
      <c r="XEX563" s="20"/>
      <c r="XEY563" s="19"/>
      <c r="XEZ563" s="19"/>
      <c r="XFA563" s="19"/>
      <c r="XFB563" s="20"/>
      <c r="XFC563" s="20"/>
      <c r="XFD563" s="31"/>
    </row>
    <row r="564" spans="1:16384" ht="12.75" customHeight="1">
      <c r="A564" s="9">
        <v>561</v>
      </c>
      <c r="B564" s="326">
        <v>103</v>
      </c>
      <c r="C564" s="395" t="s">
        <v>32</v>
      </c>
      <c r="D564" s="410" t="s">
        <v>27</v>
      </c>
      <c r="E564" s="404" t="s">
        <v>71</v>
      </c>
      <c r="F564" s="404">
        <v>52531</v>
      </c>
      <c r="G564" s="403">
        <v>42402</v>
      </c>
      <c r="H564" s="126"/>
      <c r="I564" s="326"/>
      <c r="J564" s="326"/>
      <c r="K564" s="125">
        <v>42417</v>
      </c>
      <c r="L564" s="125">
        <v>42417</v>
      </c>
      <c r="M564" s="331">
        <v>0.64930555555555558</v>
      </c>
      <c r="N564" s="331">
        <v>0.66388888888888886</v>
      </c>
      <c r="O564" s="326">
        <v>15</v>
      </c>
      <c r="P564" s="7">
        <v>42431</v>
      </c>
      <c r="Q564" s="129" t="s">
        <v>84</v>
      </c>
      <c r="R564" s="328">
        <v>42425</v>
      </c>
      <c r="S564" s="326" t="s">
        <v>29</v>
      </c>
      <c r="T564" s="326" t="s">
        <v>30</v>
      </c>
      <c r="U564" s="326" t="s">
        <v>60</v>
      </c>
      <c r="V564" s="326" t="s">
        <v>60</v>
      </c>
      <c r="W564" s="19" t="s">
        <v>807</v>
      </c>
      <c r="X564" s="11" t="str">
        <f t="shared" si="25"/>
        <v>DEVUELTO</v>
      </c>
      <c r="Y564" s="353" t="s">
        <v>807</v>
      </c>
      <c r="Z564" s="11" t="s">
        <v>35</v>
      </c>
      <c r="AA564" s="19"/>
      <c r="AB564" s="18"/>
      <c r="AC564" s="20"/>
      <c r="AD564" s="31"/>
      <c r="AE564" s="31"/>
      <c r="AF564" s="19"/>
      <c r="AG564" s="20"/>
      <c r="AH564" s="20"/>
      <c r="AI564" s="9"/>
      <c r="AJ564" s="19"/>
      <c r="AK564" s="19"/>
      <c r="AL564" s="19"/>
      <c r="AM564" s="19"/>
      <c r="AN564" s="19"/>
      <c r="AO564" s="20"/>
      <c r="AP564" s="19"/>
      <c r="AQ564" s="19"/>
      <c r="AR564" s="19"/>
      <c r="AS564" s="20"/>
      <c r="AT564" s="20"/>
      <c r="AU564" s="31"/>
      <c r="AV564" s="31"/>
      <c r="AW564" s="19"/>
      <c r="AX564" s="20"/>
      <c r="AY564" s="20"/>
      <c r="AZ564" s="9"/>
      <c r="BA564" s="19"/>
      <c r="BB564" s="19"/>
      <c r="BC564" s="19"/>
      <c r="BD564" s="19"/>
      <c r="BE564" s="19"/>
      <c r="BF564" s="20"/>
      <c r="BG564" s="19"/>
      <c r="BH564" s="19"/>
      <c r="BI564" s="19"/>
      <c r="BJ564" s="20"/>
      <c r="BK564" s="20"/>
      <c r="BL564" s="31"/>
      <c r="BM564" s="31"/>
      <c r="BN564" s="19"/>
      <c r="BO564" s="20"/>
      <c r="BP564" s="20"/>
      <c r="BQ564" s="9"/>
      <c r="BR564" s="19"/>
      <c r="BS564" s="19"/>
      <c r="BT564" s="19"/>
      <c r="BU564" s="19"/>
      <c r="BV564" s="19"/>
      <c r="BW564" s="20"/>
      <c r="BX564" s="19"/>
      <c r="BY564" s="19"/>
      <c r="BZ564" s="19"/>
      <c r="CA564" s="20"/>
      <c r="CB564" s="20"/>
      <c r="CC564" s="31"/>
      <c r="CD564" s="31"/>
      <c r="CE564" s="19"/>
      <c r="CF564" s="20"/>
      <c r="CG564" s="20"/>
      <c r="CH564" s="9"/>
      <c r="CI564" s="19"/>
      <c r="CJ564" s="19"/>
      <c r="CK564" s="19"/>
      <c r="CL564" s="19"/>
      <c r="CM564" s="19"/>
      <c r="CN564" s="20"/>
      <c r="CO564" s="19"/>
      <c r="CP564" s="19"/>
      <c r="CQ564" s="19"/>
      <c r="CR564" s="20"/>
      <c r="CS564" s="20"/>
      <c r="CT564" s="31"/>
      <c r="CU564" s="31"/>
      <c r="CV564" s="19"/>
      <c r="CW564" s="20"/>
      <c r="CX564" s="20"/>
      <c r="CY564" s="9"/>
      <c r="CZ564" s="19"/>
      <c r="DA564" s="19"/>
      <c r="DB564" s="19"/>
      <c r="DC564" s="19"/>
      <c r="DD564" s="19"/>
      <c r="DE564" s="20"/>
      <c r="DF564" s="19"/>
      <c r="DG564" s="19"/>
      <c r="DH564" s="19"/>
      <c r="DI564" s="20"/>
      <c r="DJ564" s="20"/>
      <c r="DK564" s="31"/>
      <c r="DL564" s="31"/>
      <c r="DM564" s="19"/>
      <c r="DN564" s="20"/>
      <c r="DO564" s="20"/>
      <c r="DP564" s="9"/>
      <c r="DQ564" s="19"/>
      <c r="DR564" s="19"/>
      <c r="DS564" s="19"/>
      <c r="DT564" s="19"/>
      <c r="DU564" s="19"/>
      <c r="DV564" s="20"/>
      <c r="DW564" s="19"/>
      <c r="DX564" s="19"/>
      <c r="DY564" s="19"/>
      <c r="DZ564" s="20"/>
      <c r="EA564" s="20"/>
      <c r="EB564" s="31"/>
      <c r="EC564" s="31"/>
      <c r="ED564" s="19"/>
      <c r="EE564" s="20"/>
      <c r="EF564" s="20"/>
      <c r="EG564" s="9"/>
      <c r="EH564" s="19"/>
      <c r="EI564" s="19"/>
      <c r="EJ564" s="19"/>
      <c r="EK564" s="19"/>
      <c r="EL564" s="19"/>
      <c r="EM564" s="20"/>
      <c r="EN564" s="19"/>
      <c r="EO564" s="19"/>
      <c r="EP564" s="19"/>
      <c r="EQ564" s="20"/>
      <c r="ER564" s="20"/>
      <c r="ES564" s="31"/>
      <c r="ET564" s="31"/>
      <c r="EU564" s="19"/>
      <c r="EV564" s="20"/>
      <c r="EW564" s="20"/>
      <c r="EX564" s="9"/>
      <c r="EY564" s="19"/>
      <c r="EZ564" s="19"/>
      <c r="FA564" s="19"/>
      <c r="FB564" s="19"/>
      <c r="FC564" s="19"/>
      <c r="FD564" s="20"/>
      <c r="FE564" s="19"/>
      <c r="FF564" s="19"/>
      <c r="FG564" s="19"/>
      <c r="FH564" s="20"/>
      <c r="FI564" s="20"/>
      <c r="FJ564" s="31"/>
      <c r="FK564" s="31"/>
      <c r="FL564" s="19"/>
      <c r="FM564" s="20"/>
      <c r="FN564" s="20"/>
      <c r="FO564" s="9"/>
      <c r="FP564" s="19"/>
      <c r="FQ564" s="19"/>
      <c r="FR564" s="19"/>
      <c r="FS564" s="19"/>
      <c r="FT564" s="19"/>
      <c r="FU564" s="20"/>
      <c r="FV564" s="19"/>
      <c r="FW564" s="19"/>
      <c r="FX564" s="19"/>
      <c r="FY564" s="20"/>
      <c r="FZ564" s="20"/>
      <c r="GA564" s="31"/>
      <c r="GB564" s="31"/>
      <c r="GC564" s="19"/>
      <c r="GD564" s="20"/>
      <c r="GE564" s="20"/>
      <c r="GF564" s="9"/>
      <c r="GG564" s="19"/>
      <c r="GH564" s="19"/>
      <c r="GI564" s="19"/>
      <c r="GJ564" s="19"/>
      <c r="GK564" s="19"/>
      <c r="GL564" s="20"/>
      <c r="GM564" s="19"/>
      <c r="GN564" s="19"/>
      <c r="GO564" s="19"/>
      <c r="GP564" s="20"/>
      <c r="GQ564" s="20"/>
      <c r="GR564" s="31"/>
      <c r="GS564" s="31"/>
      <c r="GT564" s="19"/>
      <c r="GU564" s="20"/>
      <c r="GV564" s="20"/>
      <c r="GW564" s="9"/>
      <c r="GX564" s="19"/>
      <c r="GY564" s="19"/>
      <c r="GZ564" s="19"/>
      <c r="HA564" s="19"/>
      <c r="HB564" s="19"/>
      <c r="HC564" s="20"/>
      <c r="HD564" s="19"/>
      <c r="HE564" s="19"/>
      <c r="HF564" s="19"/>
      <c r="HG564" s="20"/>
      <c r="HH564" s="20"/>
      <c r="HI564" s="31"/>
      <c r="HJ564" s="31"/>
      <c r="HK564" s="19"/>
      <c r="HL564" s="20"/>
      <c r="HM564" s="20"/>
      <c r="HN564" s="9"/>
      <c r="HO564" s="19"/>
      <c r="HP564" s="19"/>
      <c r="HQ564" s="19"/>
      <c r="HR564" s="19"/>
      <c r="HS564" s="19"/>
      <c r="HT564" s="20"/>
      <c r="HU564" s="19"/>
      <c r="HV564" s="19"/>
      <c r="HW564" s="19"/>
      <c r="HX564" s="20"/>
      <c r="HY564" s="20"/>
      <c r="HZ564" s="31"/>
      <c r="IA564" s="31"/>
      <c r="IB564" s="19"/>
      <c r="IC564" s="20"/>
      <c r="ID564" s="20"/>
      <c r="IE564" s="9"/>
      <c r="IF564" s="19"/>
      <c r="IG564" s="19"/>
      <c r="IH564" s="19"/>
      <c r="II564" s="19"/>
      <c r="IJ564" s="19"/>
      <c r="IK564" s="20"/>
      <c r="IL564" s="19"/>
      <c r="IM564" s="19"/>
      <c r="IN564" s="19"/>
      <c r="IO564" s="20"/>
      <c r="IP564" s="20"/>
      <c r="IQ564" s="31"/>
      <c r="IR564" s="31"/>
      <c r="IS564" s="19"/>
      <c r="IT564" s="20"/>
      <c r="IU564" s="20"/>
      <c r="IV564" s="9"/>
      <c r="IW564" s="19"/>
      <c r="IX564" s="19"/>
      <c r="IY564" s="19"/>
      <c r="IZ564" s="19"/>
      <c r="JA564" s="19"/>
      <c r="JB564" s="20"/>
      <c r="JC564" s="19"/>
      <c r="JD564" s="19"/>
      <c r="JE564" s="19"/>
      <c r="JF564" s="20"/>
      <c r="JG564" s="20"/>
      <c r="JH564" s="31"/>
      <c r="JI564" s="31"/>
      <c r="JJ564" s="19"/>
      <c r="JK564" s="20"/>
      <c r="JL564" s="20"/>
      <c r="JM564" s="9"/>
      <c r="JN564" s="19"/>
      <c r="JO564" s="19"/>
      <c r="JP564" s="19"/>
      <c r="JQ564" s="19"/>
      <c r="JR564" s="19"/>
      <c r="JS564" s="20"/>
      <c r="JT564" s="19"/>
      <c r="JU564" s="19"/>
      <c r="JV564" s="19"/>
      <c r="JW564" s="20"/>
      <c r="JX564" s="20"/>
      <c r="JY564" s="31"/>
      <c r="JZ564" s="31"/>
      <c r="KA564" s="19"/>
      <c r="KB564" s="20"/>
      <c r="KC564" s="20"/>
      <c r="KD564" s="9"/>
      <c r="KE564" s="19"/>
      <c r="KF564" s="19"/>
      <c r="KG564" s="19"/>
      <c r="KH564" s="19"/>
      <c r="KI564" s="19"/>
      <c r="KJ564" s="20"/>
      <c r="KK564" s="19"/>
      <c r="KL564" s="19"/>
      <c r="KM564" s="19"/>
      <c r="KN564" s="20"/>
      <c r="KO564" s="20"/>
      <c r="KP564" s="31"/>
      <c r="KQ564" s="31"/>
      <c r="KR564" s="19"/>
      <c r="KS564" s="20"/>
      <c r="KT564" s="20"/>
      <c r="KU564" s="9"/>
      <c r="KV564" s="19"/>
      <c r="KW564" s="19"/>
      <c r="KX564" s="19"/>
      <c r="KY564" s="19"/>
      <c r="KZ564" s="19"/>
      <c r="LA564" s="20"/>
      <c r="LB564" s="19"/>
      <c r="LC564" s="19"/>
      <c r="LD564" s="19"/>
      <c r="LE564" s="20"/>
      <c r="LF564" s="20"/>
      <c r="LG564" s="31"/>
      <c r="LH564" s="31"/>
      <c r="LI564" s="19"/>
      <c r="LJ564" s="20"/>
      <c r="LK564" s="20"/>
      <c r="LL564" s="9"/>
      <c r="LM564" s="19"/>
      <c r="LN564" s="19"/>
      <c r="LO564" s="19"/>
      <c r="LP564" s="19"/>
      <c r="LQ564" s="19"/>
      <c r="LR564" s="20"/>
      <c r="LS564" s="19"/>
      <c r="LT564" s="19"/>
      <c r="LU564" s="19"/>
      <c r="LV564" s="20"/>
      <c r="LW564" s="20"/>
      <c r="LX564" s="31"/>
      <c r="LY564" s="31"/>
      <c r="LZ564" s="19"/>
      <c r="MA564" s="20"/>
      <c r="MB564" s="20"/>
      <c r="MC564" s="9"/>
      <c r="MD564" s="19"/>
      <c r="ME564" s="19"/>
      <c r="MF564" s="19"/>
      <c r="MG564" s="19"/>
      <c r="MH564" s="19"/>
      <c r="MI564" s="20"/>
      <c r="MJ564" s="19"/>
      <c r="MK564" s="19"/>
      <c r="ML564" s="19"/>
      <c r="MM564" s="20"/>
      <c r="MN564" s="20"/>
      <c r="MO564" s="31"/>
      <c r="MP564" s="31"/>
      <c r="MQ564" s="19"/>
      <c r="MR564" s="20"/>
      <c r="MS564" s="20"/>
      <c r="MT564" s="9"/>
      <c r="MU564" s="19"/>
      <c r="MV564" s="19"/>
      <c r="MW564" s="19"/>
      <c r="MX564" s="19"/>
      <c r="MY564" s="19"/>
      <c r="MZ564" s="20"/>
      <c r="NA564" s="19"/>
      <c r="NB564" s="19"/>
      <c r="NC564" s="19"/>
      <c r="ND564" s="20"/>
      <c r="NE564" s="20"/>
      <c r="NF564" s="31"/>
      <c r="NG564" s="31"/>
      <c r="NH564" s="19"/>
      <c r="NI564" s="20"/>
      <c r="NJ564" s="20"/>
      <c r="NK564" s="9"/>
      <c r="NL564" s="19"/>
      <c r="NM564" s="19"/>
      <c r="NN564" s="19"/>
      <c r="NO564" s="19"/>
      <c r="NP564" s="19"/>
      <c r="NQ564" s="20"/>
      <c r="NR564" s="19"/>
      <c r="NS564" s="19"/>
      <c r="NT564" s="19"/>
      <c r="NU564" s="20"/>
      <c r="NV564" s="20"/>
      <c r="NW564" s="31"/>
      <c r="NX564" s="31"/>
      <c r="NY564" s="19"/>
      <c r="NZ564" s="20"/>
      <c r="OA564" s="20"/>
      <c r="OB564" s="9"/>
      <c r="OC564" s="19"/>
      <c r="OD564" s="19"/>
      <c r="OE564" s="19"/>
      <c r="OF564" s="19"/>
      <c r="OG564" s="19"/>
      <c r="OH564" s="20"/>
      <c r="OI564" s="19"/>
      <c r="OJ564" s="19"/>
      <c r="OK564" s="19"/>
      <c r="OL564" s="20"/>
      <c r="OM564" s="20"/>
      <c r="ON564" s="31"/>
      <c r="OO564" s="31"/>
      <c r="OP564" s="19"/>
      <c r="OQ564" s="20"/>
      <c r="OR564" s="20"/>
      <c r="OS564" s="9"/>
      <c r="OT564" s="19"/>
      <c r="OU564" s="19"/>
      <c r="OV564" s="19"/>
      <c r="OW564" s="19"/>
      <c r="OX564" s="19"/>
      <c r="OY564" s="20"/>
      <c r="OZ564" s="19"/>
      <c r="PA564" s="19"/>
      <c r="PB564" s="19"/>
      <c r="PC564" s="20"/>
      <c r="PD564" s="20"/>
      <c r="PE564" s="31"/>
      <c r="PF564" s="31"/>
      <c r="PG564" s="19"/>
      <c r="PH564" s="20"/>
      <c r="PI564" s="20"/>
      <c r="PJ564" s="9"/>
      <c r="PK564" s="19"/>
      <c r="PL564" s="19"/>
      <c r="PM564" s="19"/>
      <c r="PN564" s="19"/>
      <c r="PO564" s="19"/>
      <c r="PP564" s="20"/>
      <c r="PQ564" s="19"/>
      <c r="PR564" s="19"/>
      <c r="PS564" s="19"/>
      <c r="PT564" s="20"/>
      <c r="PU564" s="20"/>
      <c r="PV564" s="31"/>
      <c r="PW564" s="31"/>
      <c r="PX564" s="19"/>
      <c r="PY564" s="20"/>
      <c r="PZ564" s="20"/>
      <c r="QA564" s="9"/>
      <c r="QB564" s="19"/>
      <c r="QC564" s="19"/>
      <c r="QD564" s="19"/>
      <c r="QE564" s="19"/>
      <c r="QF564" s="19"/>
      <c r="QG564" s="20"/>
      <c r="QH564" s="19"/>
      <c r="QI564" s="19"/>
      <c r="QJ564" s="19"/>
      <c r="QK564" s="20"/>
      <c r="QL564" s="20"/>
      <c r="QM564" s="31"/>
      <c r="QN564" s="31"/>
      <c r="QO564" s="19"/>
      <c r="QP564" s="20"/>
      <c r="QQ564" s="20"/>
      <c r="QR564" s="9"/>
      <c r="QS564" s="19"/>
      <c r="QT564" s="19"/>
      <c r="QU564" s="19"/>
      <c r="QV564" s="19"/>
      <c r="QW564" s="19"/>
      <c r="QX564" s="20"/>
      <c r="QY564" s="19"/>
      <c r="QZ564" s="19"/>
      <c r="RA564" s="19"/>
      <c r="RB564" s="20"/>
      <c r="RC564" s="20"/>
      <c r="RD564" s="31"/>
      <c r="RE564" s="31"/>
      <c r="RF564" s="19"/>
      <c r="RG564" s="20"/>
      <c r="RH564" s="20"/>
      <c r="RI564" s="9"/>
      <c r="RJ564" s="19"/>
      <c r="RK564" s="19"/>
      <c r="RL564" s="19"/>
      <c r="RM564" s="19"/>
      <c r="RN564" s="19"/>
      <c r="RO564" s="20"/>
      <c r="RP564" s="19"/>
      <c r="RQ564" s="19"/>
      <c r="RR564" s="19"/>
      <c r="RS564" s="20"/>
      <c r="RT564" s="20"/>
      <c r="RU564" s="31"/>
      <c r="RV564" s="31"/>
      <c r="RW564" s="19"/>
      <c r="RX564" s="20"/>
      <c r="RY564" s="20"/>
      <c r="RZ564" s="9"/>
      <c r="SA564" s="19"/>
      <c r="SB564" s="19"/>
      <c r="SC564" s="19"/>
      <c r="SD564" s="19"/>
      <c r="SE564" s="19"/>
      <c r="SF564" s="20"/>
      <c r="SG564" s="19"/>
      <c r="SH564" s="19"/>
      <c r="SI564" s="19"/>
      <c r="SJ564" s="20"/>
      <c r="SK564" s="20"/>
      <c r="SL564" s="31"/>
      <c r="SM564" s="31"/>
      <c r="SN564" s="19"/>
      <c r="SO564" s="20"/>
      <c r="SP564" s="20"/>
      <c r="SQ564" s="9"/>
      <c r="SR564" s="19"/>
      <c r="SS564" s="19"/>
      <c r="ST564" s="19"/>
      <c r="SU564" s="19"/>
      <c r="SV564" s="19"/>
      <c r="SW564" s="20"/>
      <c r="SX564" s="19"/>
      <c r="SY564" s="19"/>
      <c r="SZ564" s="19"/>
      <c r="TA564" s="20"/>
      <c r="TB564" s="20"/>
      <c r="TC564" s="31"/>
      <c r="TD564" s="31"/>
      <c r="TE564" s="19"/>
      <c r="TF564" s="20"/>
      <c r="TG564" s="20"/>
      <c r="TH564" s="9"/>
      <c r="TI564" s="19"/>
      <c r="TJ564" s="19"/>
      <c r="TK564" s="19"/>
      <c r="TL564" s="19"/>
      <c r="TM564" s="19"/>
      <c r="TN564" s="20"/>
      <c r="TO564" s="19"/>
      <c r="TP564" s="19"/>
      <c r="TQ564" s="19"/>
      <c r="TR564" s="20"/>
      <c r="TS564" s="20"/>
      <c r="TT564" s="31"/>
      <c r="TU564" s="31"/>
      <c r="TV564" s="19"/>
      <c r="TW564" s="20"/>
      <c r="TX564" s="20"/>
      <c r="TY564" s="9"/>
      <c r="TZ564" s="19"/>
      <c r="UA564" s="19"/>
      <c r="UB564" s="19"/>
      <c r="UC564" s="19"/>
      <c r="UD564" s="19"/>
      <c r="UE564" s="20"/>
      <c r="UF564" s="19"/>
      <c r="UG564" s="19"/>
      <c r="UH564" s="19"/>
      <c r="UI564" s="20"/>
      <c r="UJ564" s="20"/>
      <c r="UK564" s="31"/>
      <c r="UL564" s="31"/>
      <c r="UM564" s="19"/>
      <c r="UN564" s="20"/>
      <c r="UO564" s="20"/>
      <c r="UP564" s="9"/>
      <c r="UQ564" s="19"/>
      <c r="UR564" s="19"/>
      <c r="US564" s="19"/>
      <c r="UT564" s="19"/>
      <c r="UU564" s="19"/>
      <c r="UV564" s="20"/>
      <c r="UW564" s="19"/>
      <c r="UX564" s="19"/>
      <c r="UY564" s="19"/>
      <c r="UZ564" s="20"/>
      <c r="VA564" s="20"/>
      <c r="VB564" s="31"/>
      <c r="VC564" s="31"/>
      <c r="VD564" s="19"/>
      <c r="VE564" s="20"/>
      <c r="VF564" s="20"/>
      <c r="VG564" s="9"/>
      <c r="VH564" s="19"/>
      <c r="VI564" s="19"/>
      <c r="VJ564" s="19"/>
      <c r="VK564" s="19"/>
      <c r="VL564" s="19"/>
      <c r="VM564" s="20"/>
      <c r="VN564" s="19"/>
      <c r="VO564" s="19"/>
      <c r="VP564" s="19"/>
      <c r="VQ564" s="20"/>
      <c r="VR564" s="20"/>
      <c r="VS564" s="31"/>
      <c r="VT564" s="31"/>
      <c r="VU564" s="19"/>
      <c r="VV564" s="20"/>
      <c r="VW564" s="20"/>
      <c r="VX564" s="9"/>
      <c r="VY564" s="19"/>
      <c r="VZ564" s="19"/>
      <c r="WA564" s="19"/>
      <c r="WB564" s="19"/>
      <c r="WC564" s="19"/>
      <c r="WD564" s="20"/>
      <c r="WE564" s="19"/>
      <c r="WF564" s="19"/>
      <c r="WG564" s="19"/>
      <c r="WH564" s="20"/>
      <c r="WI564" s="20"/>
      <c r="WJ564" s="31"/>
      <c r="WK564" s="31"/>
      <c r="WL564" s="19"/>
      <c r="WM564" s="20"/>
      <c r="WN564" s="20"/>
      <c r="WO564" s="9"/>
      <c r="WP564" s="19"/>
      <c r="WQ564" s="19"/>
      <c r="WR564" s="19"/>
      <c r="WS564" s="19"/>
      <c r="WT564" s="19"/>
      <c r="WU564" s="20"/>
      <c r="WV564" s="19"/>
      <c r="WW564" s="19"/>
      <c r="WX564" s="19"/>
      <c r="WY564" s="20"/>
      <c r="WZ564" s="20"/>
      <c r="XA564" s="31"/>
      <c r="XB564" s="31"/>
      <c r="XC564" s="19"/>
      <c r="XD564" s="20"/>
      <c r="XE564" s="20"/>
      <c r="XF564" s="9"/>
      <c r="XG564" s="19"/>
      <c r="XH564" s="19"/>
      <c r="XI564" s="19"/>
      <c r="XJ564" s="19"/>
      <c r="XK564" s="19"/>
      <c r="XL564" s="20"/>
      <c r="XM564" s="19"/>
      <c r="XN564" s="19"/>
      <c r="XO564" s="19"/>
      <c r="XP564" s="20"/>
      <c r="XQ564" s="20"/>
      <c r="XR564" s="31"/>
      <c r="XS564" s="31"/>
      <c r="XT564" s="19"/>
      <c r="XU564" s="20"/>
      <c r="XV564" s="20"/>
      <c r="XW564" s="9"/>
      <c r="XX564" s="19"/>
      <c r="XY564" s="19"/>
      <c r="XZ564" s="19"/>
      <c r="YA564" s="19"/>
      <c r="YB564" s="19"/>
      <c r="YC564" s="20"/>
      <c r="YD564" s="19"/>
      <c r="YE564" s="19"/>
      <c r="YF564" s="19"/>
      <c r="YG564" s="20"/>
      <c r="YH564" s="20"/>
      <c r="YI564" s="31"/>
      <c r="YJ564" s="31"/>
      <c r="YK564" s="19"/>
      <c r="YL564" s="20"/>
      <c r="YM564" s="20"/>
      <c r="YN564" s="9"/>
      <c r="YO564" s="19"/>
      <c r="YP564" s="19"/>
      <c r="YQ564" s="19"/>
      <c r="YR564" s="19"/>
      <c r="YS564" s="19"/>
      <c r="YT564" s="20"/>
      <c r="YU564" s="19"/>
      <c r="YV564" s="19"/>
      <c r="YW564" s="19"/>
      <c r="YX564" s="20"/>
      <c r="YY564" s="20"/>
      <c r="YZ564" s="31"/>
      <c r="ZA564" s="31"/>
      <c r="ZB564" s="19"/>
      <c r="ZC564" s="20"/>
      <c r="ZD564" s="20"/>
      <c r="ZE564" s="9"/>
      <c r="ZF564" s="19"/>
      <c r="ZG564" s="19"/>
      <c r="ZH564" s="19"/>
      <c r="ZI564" s="19"/>
      <c r="ZJ564" s="19"/>
      <c r="ZK564" s="20"/>
      <c r="ZL564" s="19"/>
      <c r="ZM564" s="19"/>
      <c r="ZN564" s="19"/>
      <c r="ZO564" s="20"/>
      <c r="ZP564" s="20"/>
      <c r="ZQ564" s="31"/>
      <c r="ZR564" s="31"/>
      <c r="ZS564" s="19"/>
      <c r="ZT564" s="20"/>
      <c r="ZU564" s="20"/>
      <c r="ZV564" s="9"/>
      <c r="ZW564" s="19"/>
      <c r="ZX564" s="19"/>
      <c r="ZY564" s="19"/>
      <c r="ZZ564" s="19"/>
      <c r="AAA564" s="19"/>
      <c r="AAB564" s="20"/>
      <c r="AAC564" s="19"/>
      <c r="AAD564" s="19"/>
      <c r="AAE564" s="19"/>
      <c r="AAF564" s="20"/>
      <c r="AAG564" s="20"/>
      <c r="AAH564" s="31"/>
      <c r="AAI564" s="31"/>
      <c r="AAJ564" s="19"/>
      <c r="AAK564" s="20"/>
      <c r="AAL564" s="20"/>
      <c r="AAM564" s="9"/>
      <c r="AAN564" s="19"/>
      <c r="AAO564" s="19"/>
      <c r="AAP564" s="19"/>
      <c r="AAQ564" s="19"/>
      <c r="AAR564" s="19"/>
      <c r="AAS564" s="20"/>
      <c r="AAT564" s="19"/>
      <c r="AAU564" s="19"/>
      <c r="AAV564" s="19"/>
      <c r="AAW564" s="20"/>
      <c r="AAX564" s="20"/>
      <c r="AAY564" s="31"/>
      <c r="AAZ564" s="31"/>
      <c r="ABA564" s="19"/>
      <c r="ABB564" s="20"/>
      <c r="ABC564" s="20"/>
      <c r="ABD564" s="9"/>
      <c r="ABE564" s="19"/>
      <c r="ABF564" s="19"/>
      <c r="ABG564" s="19"/>
      <c r="ABH564" s="19"/>
      <c r="ABI564" s="19"/>
      <c r="ABJ564" s="20"/>
      <c r="ABK564" s="19"/>
      <c r="ABL564" s="19"/>
      <c r="ABM564" s="19"/>
      <c r="ABN564" s="20"/>
      <c r="ABO564" s="20"/>
      <c r="ABP564" s="31"/>
      <c r="ABQ564" s="31"/>
      <c r="ABR564" s="19"/>
      <c r="ABS564" s="20"/>
      <c r="ABT564" s="20"/>
      <c r="ABU564" s="9"/>
      <c r="ABV564" s="19"/>
      <c r="ABW564" s="19"/>
      <c r="ABX564" s="19"/>
      <c r="ABY564" s="19"/>
      <c r="ABZ564" s="19"/>
      <c r="ACA564" s="20"/>
      <c r="ACB564" s="19"/>
      <c r="ACC564" s="19"/>
      <c r="ACD564" s="19"/>
      <c r="ACE564" s="20"/>
      <c r="ACF564" s="20"/>
      <c r="ACG564" s="31"/>
      <c r="ACH564" s="31"/>
      <c r="ACI564" s="19"/>
      <c r="ACJ564" s="20"/>
      <c r="ACK564" s="20"/>
      <c r="ACL564" s="9"/>
      <c r="ACM564" s="19"/>
      <c r="ACN564" s="19"/>
      <c r="ACO564" s="19"/>
      <c r="ACP564" s="19"/>
      <c r="ACQ564" s="19"/>
      <c r="ACR564" s="20"/>
      <c r="ACS564" s="19"/>
      <c r="ACT564" s="19"/>
      <c r="ACU564" s="19"/>
      <c r="ACV564" s="20"/>
      <c r="ACW564" s="20"/>
      <c r="ACX564" s="31"/>
      <c r="ACY564" s="31"/>
      <c r="ACZ564" s="19"/>
      <c r="ADA564" s="20"/>
      <c r="ADB564" s="20"/>
      <c r="ADC564" s="9"/>
      <c r="ADD564" s="19"/>
      <c r="ADE564" s="19"/>
      <c r="ADF564" s="19"/>
      <c r="ADG564" s="19"/>
      <c r="ADH564" s="19"/>
      <c r="ADI564" s="20"/>
      <c r="ADJ564" s="19"/>
      <c r="ADK564" s="19"/>
      <c r="ADL564" s="19"/>
      <c r="ADM564" s="20"/>
      <c r="ADN564" s="20"/>
      <c r="ADO564" s="31"/>
      <c r="ADP564" s="31"/>
      <c r="ADQ564" s="19"/>
      <c r="ADR564" s="20"/>
      <c r="ADS564" s="20"/>
      <c r="ADT564" s="9"/>
      <c r="ADU564" s="19"/>
      <c r="ADV564" s="19"/>
      <c r="ADW564" s="19"/>
      <c r="ADX564" s="19"/>
      <c r="ADY564" s="19"/>
      <c r="ADZ564" s="20"/>
      <c r="AEA564" s="19"/>
      <c r="AEB564" s="19"/>
      <c r="AEC564" s="19"/>
      <c r="AED564" s="20"/>
      <c r="AEE564" s="20"/>
      <c r="AEF564" s="31"/>
      <c r="AEG564" s="31"/>
      <c r="AEH564" s="19"/>
      <c r="AEI564" s="20"/>
      <c r="AEJ564" s="20"/>
      <c r="AEK564" s="9"/>
      <c r="AEL564" s="19"/>
      <c r="AEM564" s="19"/>
      <c r="AEN564" s="19"/>
      <c r="AEO564" s="19"/>
      <c r="AEP564" s="19"/>
      <c r="AEQ564" s="20"/>
      <c r="AER564" s="19"/>
      <c r="AES564" s="19"/>
      <c r="AET564" s="19"/>
      <c r="AEU564" s="20"/>
      <c r="AEV564" s="20"/>
      <c r="AEW564" s="31"/>
      <c r="AEX564" s="31"/>
      <c r="AEY564" s="19"/>
      <c r="AEZ564" s="20"/>
      <c r="AFA564" s="20"/>
      <c r="AFB564" s="9"/>
      <c r="AFC564" s="19"/>
      <c r="AFD564" s="19"/>
      <c r="AFE564" s="19"/>
      <c r="AFF564" s="19"/>
      <c r="AFG564" s="19"/>
      <c r="AFH564" s="20"/>
      <c r="AFI564" s="19"/>
      <c r="AFJ564" s="19"/>
      <c r="AFK564" s="19"/>
      <c r="AFL564" s="20"/>
      <c r="AFM564" s="20"/>
      <c r="AFN564" s="31"/>
      <c r="AFO564" s="31"/>
      <c r="AFP564" s="19"/>
      <c r="AFQ564" s="20"/>
      <c r="AFR564" s="20"/>
      <c r="AFS564" s="9"/>
      <c r="AFT564" s="19"/>
      <c r="AFU564" s="19"/>
      <c r="AFV564" s="19"/>
      <c r="AFW564" s="19"/>
      <c r="AFX564" s="19"/>
      <c r="AFY564" s="20"/>
      <c r="AFZ564" s="19"/>
      <c r="AGA564" s="19"/>
      <c r="AGB564" s="19"/>
      <c r="AGC564" s="20"/>
      <c r="AGD564" s="20"/>
      <c r="AGE564" s="31"/>
      <c r="AGF564" s="31"/>
      <c r="AGG564" s="19"/>
      <c r="AGH564" s="20"/>
      <c r="AGI564" s="20"/>
      <c r="AGJ564" s="9"/>
      <c r="AGK564" s="19"/>
      <c r="AGL564" s="19"/>
      <c r="AGM564" s="19"/>
      <c r="AGN564" s="19"/>
      <c r="AGO564" s="19"/>
      <c r="AGP564" s="20"/>
      <c r="AGQ564" s="19"/>
      <c r="AGR564" s="19"/>
      <c r="AGS564" s="19"/>
      <c r="AGT564" s="20"/>
      <c r="AGU564" s="20"/>
      <c r="AGV564" s="31"/>
      <c r="AGW564" s="31"/>
      <c r="AGX564" s="19"/>
      <c r="AGY564" s="20"/>
      <c r="AGZ564" s="20"/>
      <c r="AHA564" s="9"/>
      <c r="AHB564" s="19"/>
      <c r="AHC564" s="19"/>
      <c r="AHD564" s="19"/>
      <c r="AHE564" s="19"/>
      <c r="AHF564" s="19"/>
      <c r="AHG564" s="20"/>
      <c r="AHH564" s="19"/>
      <c r="AHI564" s="19"/>
      <c r="AHJ564" s="19"/>
      <c r="AHK564" s="20"/>
      <c r="AHL564" s="20"/>
      <c r="AHM564" s="31"/>
      <c r="AHN564" s="31"/>
      <c r="AHO564" s="19"/>
      <c r="AHP564" s="20"/>
      <c r="AHQ564" s="20"/>
      <c r="AHR564" s="9"/>
      <c r="AHS564" s="19"/>
      <c r="AHT564" s="19"/>
      <c r="AHU564" s="19"/>
      <c r="AHV564" s="19"/>
      <c r="AHW564" s="19"/>
      <c r="AHX564" s="20"/>
      <c r="AHY564" s="19"/>
      <c r="AHZ564" s="19"/>
      <c r="AIA564" s="19"/>
      <c r="AIB564" s="20"/>
      <c r="AIC564" s="20"/>
      <c r="AID564" s="31"/>
      <c r="AIE564" s="31"/>
      <c r="AIF564" s="19"/>
      <c r="AIG564" s="20"/>
      <c r="AIH564" s="20"/>
      <c r="AII564" s="9"/>
      <c r="AIJ564" s="19"/>
      <c r="AIK564" s="19"/>
      <c r="AIL564" s="19"/>
      <c r="AIM564" s="19"/>
      <c r="AIN564" s="19"/>
      <c r="AIO564" s="20"/>
      <c r="AIP564" s="19"/>
      <c r="AIQ564" s="19"/>
      <c r="AIR564" s="19"/>
      <c r="AIS564" s="20"/>
      <c r="AIT564" s="20"/>
      <c r="AIU564" s="31"/>
      <c r="AIV564" s="31"/>
      <c r="AIW564" s="19"/>
      <c r="AIX564" s="20"/>
      <c r="AIY564" s="20"/>
      <c r="AIZ564" s="9"/>
      <c r="AJA564" s="19"/>
      <c r="AJB564" s="19"/>
      <c r="AJC564" s="19"/>
      <c r="AJD564" s="19"/>
      <c r="AJE564" s="19"/>
      <c r="AJF564" s="20"/>
      <c r="AJG564" s="19"/>
      <c r="AJH564" s="19"/>
      <c r="AJI564" s="19"/>
      <c r="AJJ564" s="20"/>
      <c r="AJK564" s="20"/>
      <c r="AJL564" s="31"/>
      <c r="AJM564" s="31"/>
      <c r="AJN564" s="19"/>
      <c r="AJO564" s="20"/>
      <c r="AJP564" s="20"/>
      <c r="AJQ564" s="9"/>
      <c r="AJR564" s="19"/>
      <c r="AJS564" s="19"/>
      <c r="AJT564" s="19"/>
      <c r="AJU564" s="19"/>
      <c r="AJV564" s="19"/>
      <c r="AJW564" s="20"/>
      <c r="AJX564" s="19"/>
      <c r="AJY564" s="19"/>
      <c r="AJZ564" s="19"/>
      <c r="AKA564" s="20"/>
      <c r="AKB564" s="20"/>
      <c r="AKC564" s="31"/>
      <c r="AKD564" s="31"/>
      <c r="AKE564" s="19"/>
      <c r="AKF564" s="20"/>
      <c r="AKG564" s="20"/>
      <c r="AKH564" s="9"/>
      <c r="AKI564" s="19"/>
      <c r="AKJ564" s="19"/>
      <c r="AKK564" s="19"/>
      <c r="AKL564" s="19"/>
      <c r="AKM564" s="19"/>
      <c r="AKN564" s="20"/>
      <c r="AKO564" s="19"/>
      <c r="AKP564" s="19"/>
      <c r="AKQ564" s="19"/>
      <c r="AKR564" s="20"/>
      <c r="AKS564" s="20"/>
      <c r="AKT564" s="31"/>
      <c r="AKU564" s="31"/>
      <c r="AKV564" s="19"/>
      <c r="AKW564" s="20"/>
      <c r="AKX564" s="20"/>
      <c r="AKY564" s="9"/>
      <c r="AKZ564" s="19"/>
      <c r="ALA564" s="19"/>
      <c r="ALB564" s="19"/>
      <c r="ALC564" s="19"/>
      <c r="ALD564" s="19"/>
      <c r="ALE564" s="20"/>
      <c r="ALF564" s="19"/>
      <c r="ALG564" s="19"/>
      <c r="ALH564" s="19"/>
      <c r="ALI564" s="20"/>
      <c r="ALJ564" s="20"/>
      <c r="ALK564" s="31"/>
      <c r="ALL564" s="31"/>
      <c r="ALM564" s="19"/>
      <c r="ALN564" s="20"/>
      <c r="ALO564" s="20"/>
      <c r="ALP564" s="9"/>
      <c r="ALQ564" s="19"/>
      <c r="ALR564" s="19"/>
      <c r="ALS564" s="19"/>
      <c r="ALT564" s="19"/>
      <c r="ALU564" s="19"/>
      <c r="ALV564" s="20"/>
      <c r="ALW564" s="19"/>
      <c r="ALX564" s="19"/>
      <c r="ALY564" s="19"/>
      <c r="ALZ564" s="20"/>
      <c r="AMA564" s="20"/>
      <c r="AMB564" s="31"/>
      <c r="AMC564" s="31"/>
      <c r="AMD564" s="19"/>
      <c r="AME564" s="20"/>
      <c r="AMF564" s="20"/>
      <c r="AMG564" s="9"/>
      <c r="AMH564" s="19"/>
      <c r="AMI564" s="19"/>
      <c r="AMJ564" s="19"/>
      <c r="AMK564" s="19"/>
      <c r="AML564" s="19"/>
      <c r="AMM564" s="20"/>
      <c r="AMN564" s="19"/>
      <c r="AMO564" s="19"/>
      <c r="AMP564" s="19"/>
      <c r="AMQ564" s="20"/>
      <c r="AMR564" s="20"/>
      <c r="AMS564" s="31"/>
      <c r="AMT564" s="31"/>
      <c r="AMU564" s="19"/>
      <c r="AMV564" s="20"/>
      <c r="AMW564" s="20"/>
      <c r="AMX564" s="9"/>
      <c r="AMY564" s="19"/>
      <c r="AMZ564" s="19"/>
      <c r="ANA564" s="19"/>
      <c r="ANB564" s="19"/>
      <c r="ANC564" s="19"/>
      <c r="AND564" s="20"/>
      <c r="ANE564" s="19"/>
      <c r="ANF564" s="19"/>
      <c r="ANG564" s="19"/>
      <c r="ANH564" s="20"/>
      <c r="ANI564" s="20"/>
      <c r="ANJ564" s="31"/>
      <c r="ANK564" s="31"/>
      <c r="ANL564" s="19"/>
      <c r="ANM564" s="20"/>
      <c r="ANN564" s="20"/>
      <c r="ANO564" s="9"/>
      <c r="ANP564" s="19"/>
      <c r="ANQ564" s="19"/>
      <c r="ANR564" s="19"/>
      <c r="ANS564" s="19"/>
      <c r="ANT564" s="19"/>
      <c r="ANU564" s="20"/>
      <c r="ANV564" s="19"/>
      <c r="ANW564" s="19"/>
      <c r="ANX564" s="19"/>
      <c r="ANY564" s="20"/>
      <c r="ANZ564" s="20"/>
      <c r="AOA564" s="31"/>
      <c r="AOB564" s="31"/>
      <c r="AOC564" s="19"/>
      <c r="AOD564" s="20"/>
      <c r="AOE564" s="20"/>
      <c r="AOF564" s="9"/>
      <c r="AOG564" s="19"/>
      <c r="AOH564" s="19"/>
      <c r="AOI564" s="19"/>
      <c r="AOJ564" s="19"/>
      <c r="AOK564" s="19"/>
      <c r="AOL564" s="20"/>
      <c r="AOM564" s="19"/>
      <c r="AON564" s="19"/>
      <c r="AOO564" s="19"/>
      <c r="AOP564" s="20"/>
      <c r="AOQ564" s="20"/>
      <c r="AOR564" s="31"/>
      <c r="AOS564" s="31"/>
      <c r="AOT564" s="19"/>
      <c r="AOU564" s="20"/>
      <c r="AOV564" s="20"/>
      <c r="AOW564" s="9"/>
      <c r="AOX564" s="19"/>
      <c r="AOY564" s="19"/>
      <c r="AOZ564" s="19"/>
      <c r="APA564" s="19"/>
      <c r="APB564" s="19"/>
      <c r="APC564" s="20"/>
      <c r="APD564" s="19"/>
      <c r="APE564" s="19"/>
      <c r="APF564" s="19"/>
      <c r="APG564" s="20"/>
      <c r="APH564" s="20"/>
      <c r="API564" s="31"/>
      <c r="APJ564" s="31"/>
      <c r="APK564" s="19"/>
      <c r="APL564" s="20"/>
      <c r="APM564" s="20"/>
      <c r="APN564" s="9"/>
      <c r="APO564" s="19"/>
      <c r="APP564" s="19"/>
      <c r="APQ564" s="19"/>
      <c r="APR564" s="19"/>
      <c r="APS564" s="19"/>
      <c r="APT564" s="20"/>
      <c r="APU564" s="19"/>
      <c r="APV564" s="19"/>
      <c r="APW564" s="19"/>
      <c r="APX564" s="20"/>
      <c r="APY564" s="20"/>
      <c r="APZ564" s="31"/>
      <c r="AQA564" s="31"/>
      <c r="AQB564" s="19"/>
      <c r="AQC564" s="20"/>
      <c r="AQD564" s="20"/>
      <c r="AQE564" s="9"/>
      <c r="AQF564" s="19"/>
      <c r="AQG564" s="19"/>
      <c r="AQH564" s="19"/>
      <c r="AQI564" s="19"/>
      <c r="AQJ564" s="19"/>
      <c r="AQK564" s="20"/>
      <c r="AQL564" s="19"/>
      <c r="AQM564" s="19"/>
      <c r="AQN564" s="19"/>
      <c r="AQO564" s="20"/>
      <c r="AQP564" s="20"/>
      <c r="AQQ564" s="31"/>
      <c r="AQR564" s="31"/>
      <c r="AQS564" s="19"/>
      <c r="AQT564" s="20"/>
      <c r="AQU564" s="20"/>
      <c r="AQV564" s="9"/>
      <c r="AQW564" s="19"/>
      <c r="AQX564" s="19"/>
      <c r="AQY564" s="19"/>
      <c r="AQZ564" s="19"/>
      <c r="ARA564" s="19"/>
      <c r="ARB564" s="20"/>
      <c r="ARC564" s="19"/>
      <c r="ARD564" s="19"/>
      <c r="ARE564" s="19"/>
      <c r="ARF564" s="20"/>
      <c r="ARG564" s="20"/>
      <c r="ARH564" s="31"/>
      <c r="ARI564" s="31"/>
      <c r="ARJ564" s="19"/>
      <c r="ARK564" s="20"/>
      <c r="ARL564" s="20"/>
      <c r="ARM564" s="9"/>
      <c r="ARN564" s="19"/>
      <c r="ARO564" s="19"/>
      <c r="ARP564" s="19"/>
      <c r="ARQ564" s="19"/>
      <c r="ARR564" s="19"/>
      <c r="ARS564" s="20"/>
      <c r="ART564" s="19"/>
      <c r="ARU564" s="19"/>
      <c r="ARV564" s="19"/>
      <c r="ARW564" s="20"/>
      <c r="ARX564" s="20"/>
      <c r="ARY564" s="31"/>
      <c r="ARZ564" s="31"/>
      <c r="ASA564" s="19"/>
      <c r="ASB564" s="20"/>
      <c r="ASC564" s="20"/>
      <c r="ASD564" s="9"/>
      <c r="ASE564" s="19"/>
      <c r="ASF564" s="19"/>
      <c r="ASG564" s="19"/>
      <c r="ASH564" s="19"/>
      <c r="ASI564" s="19"/>
      <c r="ASJ564" s="20"/>
      <c r="ASK564" s="19"/>
      <c r="ASL564" s="19"/>
      <c r="ASM564" s="19"/>
      <c r="ASN564" s="20"/>
      <c r="ASO564" s="20"/>
      <c r="ASP564" s="31"/>
      <c r="ASQ564" s="31"/>
      <c r="ASR564" s="19"/>
      <c r="ASS564" s="20"/>
      <c r="AST564" s="20"/>
      <c r="ASU564" s="9"/>
      <c r="ASV564" s="19"/>
      <c r="ASW564" s="19"/>
      <c r="ASX564" s="19"/>
      <c r="ASY564" s="19"/>
      <c r="ASZ564" s="19"/>
      <c r="ATA564" s="20"/>
      <c r="ATB564" s="19"/>
      <c r="ATC564" s="19"/>
      <c r="ATD564" s="19"/>
      <c r="ATE564" s="20"/>
      <c r="ATF564" s="20"/>
      <c r="ATG564" s="31"/>
      <c r="ATH564" s="31"/>
      <c r="ATI564" s="19"/>
      <c r="ATJ564" s="20"/>
      <c r="ATK564" s="20"/>
      <c r="ATL564" s="9"/>
      <c r="ATM564" s="19"/>
      <c r="ATN564" s="19"/>
      <c r="ATO564" s="19"/>
      <c r="ATP564" s="19"/>
      <c r="ATQ564" s="19"/>
      <c r="ATR564" s="20"/>
      <c r="ATS564" s="19"/>
      <c r="ATT564" s="19"/>
      <c r="ATU564" s="19"/>
      <c r="ATV564" s="20"/>
      <c r="ATW564" s="20"/>
      <c r="ATX564" s="31"/>
      <c r="ATY564" s="31"/>
      <c r="ATZ564" s="19"/>
      <c r="AUA564" s="20"/>
      <c r="AUB564" s="20"/>
      <c r="AUC564" s="9"/>
      <c r="AUD564" s="19"/>
      <c r="AUE564" s="19"/>
      <c r="AUF564" s="19"/>
      <c r="AUG564" s="19"/>
      <c r="AUH564" s="19"/>
      <c r="AUI564" s="20"/>
      <c r="AUJ564" s="19"/>
      <c r="AUK564" s="19"/>
      <c r="AUL564" s="19"/>
      <c r="AUM564" s="20"/>
      <c r="AUN564" s="20"/>
      <c r="AUO564" s="31"/>
      <c r="AUP564" s="31"/>
      <c r="AUQ564" s="19"/>
      <c r="AUR564" s="20"/>
      <c r="AUS564" s="20"/>
      <c r="AUT564" s="9"/>
      <c r="AUU564" s="19"/>
      <c r="AUV564" s="19"/>
      <c r="AUW564" s="19"/>
      <c r="AUX564" s="19"/>
      <c r="AUY564" s="19"/>
      <c r="AUZ564" s="20"/>
      <c r="AVA564" s="19"/>
      <c r="AVB564" s="19"/>
      <c r="AVC564" s="19"/>
      <c r="AVD564" s="20"/>
      <c r="AVE564" s="20"/>
      <c r="AVF564" s="31"/>
      <c r="AVG564" s="31"/>
      <c r="AVH564" s="19"/>
      <c r="AVI564" s="20"/>
      <c r="AVJ564" s="20"/>
      <c r="AVK564" s="9"/>
      <c r="AVL564" s="19"/>
      <c r="AVM564" s="19"/>
      <c r="AVN564" s="19"/>
      <c r="AVO564" s="19"/>
      <c r="AVP564" s="19"/>
      <c r="AVQ564" s="20"/>
      <c r="AVR564" s="19"/>
      <c r="AVS564" s="19"/>
      <c r="AVT564" s="19"/>
      <c r="AVU564" s="20"/>
      <c r="AVV564" s="20"/>
      <c r="AVW564" s="31"/>
      <c r="AVX564" s="31"/>
      <c r="AVY564" s="19"/>
      <c r="AVZ564" s="20"/>
      <c r="AWA564" s="20"/>
      <c r="AWB564" s="9"/>
      <c r="AWC564" s="19"/>
      <c r="AWD564" s="19"/>
      <c r="AWE564" s="19"/>
      <c r="AWF564" s="19"/>
      <c r="AWG564" s="19"/>
      <c r="AWH564" s="20"/>
      <c r="AWI564" s="19"/>
      <c r="AWJ564" s="19"/>
      <c r="AWK564" s="19"/>
      <c r="AWL564" s="20"/>
      <c r="AWM564" s="20"/>
      <c r="AWN564" s="31"/>
      <c r="AWO564" s="31"/>
      <c r="AWP564" s="19"/>
      <c r="AWQ564" s="20"/>
      <c r="AWR564" s="20"/>
      <c r="AWS564" s="9"/>
      <c r="AWT564" s="19"/>
      <c r="AWU564" s="19"/>
      <c r="AWV564" s="19"/>
      <c r="AWW564" s="19"/>
      <c r="AWX564" s="19"/>
      <c r="AWY564" s="20"/>
      <c r="AWZ564" s="19"/>
      <c r="AXA564" s="19"/>
      <c r="AXB564" s="19"/>
      <c r="AXC564" s="20"/>
      <c r="AXD564" s="20"/>
      <c r="AXE564" s="31"/>
      <c r="AXF564" s="31"/>
      <c r="AXG564" s="19"/>
      <c r="AXH564" s="20"/>
      <c r="AXI564" s="20"/>
      <c r="AXJ564" s="9"/>
      <c r="AXK564" s="19"/>
      <c r="AXL564" s="19"/>
      <c r="AXM564" s="19"/>
      <c r="AXN564" s="19"/>
      <c r="AXO564" s="19"/>
      <c r="AXP564" s="20"/>
      <c r="AXQ564" s="19"/>
      <c r="AXR564" s="19"/>
      <c r="AXS564" s="19"/>
      <c r="AXT564" s="20"/>
      <c r="AXU564" s="20"/>
      <c r="AXV564" s="31"/>
      <c r="AXW564" s="31"/>
      <c r="AXX564" s="19"/>
      <c r="AXY564" s="20"/>
      <c r="AXZ564" s="20"/>
      <c r="AYA564" s="9"/>
      <c r="AYB564" s="19"/>
      <c r="AYC564" s="19"/>
      <c r="AYD564" s="19"/>
      <c r="AYE564" s="19"/>
      <c r="AYF564" s="19"/>
      <c r="AYG564" s="20"/>
      <c r="AYH564" s="19"/>
      <c r="AYI564" s="19"/>
      <c r="AYJ564" s="19"/>
      <c r="AYK564" s="20"/>
      <c r="AYL564" s="20"/>
      <c r="AYM564" s="31"/>
      <c r="AYN564" s="31"/>
      <c r="AYO564" s="19"/>
      <c r="AYP564" s="20"/>
      <c r="AYQ564" s="20"/>
      <c r="AYR564" s="9"/>
      <c r="AYS564" s="19"/>
      <c r="AYT564" s="19"/>
      <c r="AYU564" s="19"/>
      <c r="AYV564" s="19"/>
      <c r="AYW564" s="19"/>
      <c r="AYX564" s="20"/>
      <c r="AYY564" s="19"/>
      <c r="AYZ564" s="19"/>
      <c r="AZA564" s="19"/>
      <c r="AZB564" s="20"/>
      <c r="AZC564" s="20"/>
      <c r="AZD564" s="31"/>
      <c r="AZE564" s="31"/>
      <c r="AZF564" s="19"/>
      <c r="AZG564" s="20"/>
      <c r="AZH564" s="20"/>
      <c r="AZI564" s="9"/>
      <c r="AZJ564" s="19"/>
      <c r="AZK564" s="19"/>
      <c r="AZL564" s="19"/>
      <c r="AZM564" s="19"/>
      <c r="AZN564" s="19"/>
      <c r="AZO564" s="20"/>
      <c r="AZP564" s="19"/>
      <c r="AZQ564" s="19"/>
      <c r="AZR564" s="19"/>
      <c r="AZS564" s="20"/>
      <c r="AZT564" s="20"/>
      <c r="AZU564" s="31"/>
      <c r="AZV564" s="31"/>
      <c r="AZW564" s="19"/>
      <c r="AZX564" s="20"/>
      <c r="AZY564" s="20"/>
      <c r="AZZ564" s="9"/>
      <c r="BAA564" s="19"/>
      <c r="BAB564" s="19"/>
      <c r="BAC564" s="19"/>
      <c r="BAD564" s="19"/>
      <c r="BAE564" s="19"/>
      <c r="BAF564" s="20"/>
      <c r="BAG564" s="19"/>
      <c r="BAH564" s="19"/>
      <c r="BAI564" s="19"/>
      <c r="BAJ564" s="20"/>
      <c r="BAK564" s="20"/>
      <c r="BAL564" s="31"/>
      <c r="BAM564" s="31"/>
      <c r="BAN564" s="19"/>
      <c r="BAO564" s="20"/>
      <c r="BAP564" s="20"/>
      <c r="BAQ564" s="9"/>
      <c r="BAR564" s="19"/>
      <c r="BAS564" s="19"/>
      <c r="BAT564" s="19"/>
      <c r="BAU564" s="19"/>
      <c r="BAV564" s="19"/>
      <c r="BAW564" s="20"/>
      <c r="BAX564" s="19"/>
      <c r="BAY564" s="19"/>
      <c r="BAZ564" s="19"/>
      <c r="BBA564" s="20"/>
      <c r="BBB564" s="20"/>
      <c r="BBC564" s="31"/>
      <c r="BBD564" s="31"/>
      <c r="BBE564" s="19"/>
      <c r="BBF564" s="20"/>
      <c r="BBG564" s="20"/>
      <c r="BBH564" s="9"/>
      <c r="BBI564" s="19"/>
      <c r="BBJ564" s="19"/>
      <c r="BBK564" s="19"/>
      <c r="BBL564" s="19"/>
      <c r="BBM564" s="19"/>
      <c r="BBN564" s="20"/>
      <c r="BBO564" s="19"/>
      <c r="BBP564" s="19"/>
      <c r="BBQ564" s="19"/>
      <c r="BBR564" s="20"/>
      <c r="BBS564" s="20"/>
      <c r="BBT564" s="31"/>
      <c r="BBU564" s="31"/>
      <c r="BBV564" s="19"/>
      <c r="BBW564" s="20"/>
      <c r="BBX564" s="20"/>
      <c r="BBY564" s="9"/>
      <c r="BBZ564" s="19"/>
      <c r="BCA564" s="19"/>
      <c r="BCB564" s="19"/>
      <c r="BCC564" s="19"/>
      <c r="BCD564" s="19"/>
      <c r="BCE564" s="20"/>
      <c r="BCF564" s="19"/>
      <c r="BCG564" s="19"/>
      <c r="BCH564" s="19"/>
      <c r="BCI564" s="20"/>
      <c r="BCJ564" s="20"/>
      <c r="BCK564" s="31"/>
      <c r="BCL564" s="31"/>
      <c r="BCM564" s="19"/>
      <c r="BCN564" s="20"/>
      <c r="BCO564" s="20"/>
      <c r="BCP564" s="9"/>
      <c r="BCQ564" s="19"/>
      <c r="BCR564" s="19"/>
      <c r="BCS564" s="19"/>
      <c r="BCT564" s="19"/>
      <c r="BCU564" s="19"/>
      <c r="BCV564" s="20"/>
      <c r="BCW564" s="19"/>
      <c r="BCX564" s="19"/>
      <c r="BCY564" s="19"/>
      <c r="BCZ564" s="20"/>
      <c r="BDA564" s="20"/>
      <c r="BDB564" s="31"/>
      <c r="BDC564" s="31"/>
      <c r="BDD564" s="19"/>
      <c r="BDE564" s="20"/>
      <c r="BDF564" s="20"/>
      <c r="BDG564" s="9"/>
      <c r="BDH564" s="19"/>
      <c r="BDI564" s="19"/>
      <c r="BDJ564" s="19"/>
      <c r="BDK564" s="19"/>
      <c r="BDL564" s="19"/>
      <c r="BDM564" s="20"/>
      <c r="BDN564" s="19"/>
      <c r="BDO564" s="19"/>
      <c r="BDP564" s="19"/>
      <c r="BDQ564" s="20"/>
      <c r="BDR564" s="20"/>
      <c r="BDS564" s="31"/>
      <c r="BDT564" s="31"/>
      <c r="BDU564" s="19"/>
      <c r="BDV564" s="20"/>
      <c r="BDW564" s="20"/>
      <c r="BDX564" s="9"/>
      <c r="BDY564" s="19"/>
      <c r="BDZ564" s="19"/>
      <c r="BEA564" s="19"/>
      <c r="BEB564" s="19"/>
      <c r="BEC564" s="19"/>
      <c r="BED564" s="20"/>
      <c r="BEE564" s="19"/>
      <c r="BEF564" s="19"/>
      <c r="BEG564" s="19"/>
      <c r="BEH564" s="20"/>
      <c r="BEI564" s="20"/>
      <c r="BEJ564" s="31"/>
      <c r="BEK564" s="31"/>
      <c r="BEL564" s="19"/>
      <c r="BEM564" s="20"/>
      <c r="BEN564" s="20"/>
      <c r="BEO564" s="9"/>
      <c r="BEP564" s="19"/>
      <c r="BEQ564" s="19"/>
      <c r="BER564" s="19"/>
      <c r="BES564" s="19"/>
      <c r="BET564" s="19"/>
      <c r="BEU564" s="20"/>
      <c r="BEV564" s="19"/>
      <c r="BEW564" s="19"/>
      <c r="BEX564" s="19"/>
      <c r="BEY564" s="20"/>
      <c r="BEZ564" s="20"/>
      <c r="BFA564" s="31"/>
      <c r="BFB564" s="31"/>
      <c r="BFC564" s="19"/>
      <c r="BFD564" s="20"/>
      <c r="BFE564" s="20"/>
      <c r="BFF564" s="9"/>
      <c r="BFG564" s="19"/>
      <c r="BFH564" s="19"/>
      <c r="BFI564" s="19"/>
      <c r="BFJ564" s="19"/>
      <c r="BFK564" s="19"/>
      <c r="BFL564" s="20"/>
      <c r="BFM564" s="19"/>
      <c r="BFN564" s="19"/>
      <c r="BFO564" s="19"/>
      <c r="BFP564" s="20"/>
      <c r="BFQ564" s="20"/>
      <c r="BFR564" s="31"/>
      <c r="BFS564" s="31"/>
      <c r="BFT564" s="19"/>
      <c r="BFU564" s="20"/>
      <c r="BFV564" s="20"/>
      <c r="BFW564" s="9"/>
      <c r="BFX564" s="19"/>
      <c r="BFY564" s="19"/>
      <c r="BFZ564" s="19"/>
      <c r="BGA564" s="19"/>
      <c r="BGB564" s="19"/>
      <c r="BGC564" s="20"/>
      <c r="BGD564" s="19"/>
      <c r="BGE564" s="19"/>
      <c r="BGF564" s="19"/>
      <c r="BGG564" s="20"/>
      <c r="BGH564" s="20"/>
      <c r="BGI564" s="31"/>
      <c r="BGJ564" s="31"/>
      <c r="BGK564" s="19"/>
      <c r="BGL564" s="20"/>
      <c r="BGM564" s="20"/>
      <c r="BGN564" s="9"/>
      <c r="BGO564" s="19"/>
      <c r="BGP564" s="19"/>
      <c r="BGQ564" s="19"/>
      <c r="BGR564" s="19"/>
      <c r="BGS564" s="19"/>
      <c r="BGT564" s="20"/>
      <c r="BGU564" s="19"/>
      <c r="BGV564" s="19"/>
      <c r="BGW564" s="19"/>
      <c r="BGX564" s="20"/>
      <c r="BGY564" s="20"/>
      <c r="BGZ564" s="31"/>
      <c r="BHA564" s="31"/>
      <c r="BHB564" s="19"/>
      <c r="BHC564" s="20"/>
      <c r="BHD564" s="20"/>
      <c r="BHE564" s="9"/>
      <c r="BHF564" s="19"/>
      <c r="BHG564" s="19"/>
      <c r="BHH564" s="19"/>
      <c r="BHI564" s="19"/>
      <c r="BHJ564" s="19"/>
      <c r="BHK564" s="20"/>
      <c r="BHL564" s="19"/>
      <c r="BHM564" s="19"/>
      <c r="BHN564" s="19"/>
      <c r="BHO564" s="20"/>
      <c r="BHP564" s="20"/>
      <c r="BHQ564" s="31"/>
      <c r="BHR564" s="31"/>
      <c r="BHS564" s="19"/>
      <c r="BHT564" s="20"/>
      <c r="BHU564" s="20"/>
      <c r="BHV564" s="9"/>
      <c r="BHW564" s="19"/>
      <c r="BHX564" s="19"/>
      <c r="BHY564" s="19"/>
      <c r="BHZ564" s="19"/>
      <c r="BIA564" s="19"/>
      <c r="BIB564" s="20"/>
      <c r="BIC564" s="19"/>
      <c r="BID564" s="19"/>
      <c r="BIE564" s="19"/>
      <c r="BIF564" s="20"/>
      <c r="BIG564" s="20"/>
      <c r="BIH564" s="31"/>
      <c r="BII564" s="31"/>
      <c r="BIJ564" s="19"/>
      <c r="BIK564" s="20"/>
      <c r="BIL564" s="20"/>
      <c r="BIM564" s="9"/>
      <c r="BIN564" s="19"/>
      <c r="BIO564" s="19"/>
      <c r="BIP564" s="19"/>
      <c r="BIQ564" s="19"/>
      <c r="BIR564" s="19"/>
      <c r="BIS564" s="20"/>
      <c r="BIT564" s="19"/>
      <c r="BIU564" s="19"/>
      <c r="BIV564" s="19"/>
      <c r="BIW564" s="20"/>
      <c r="BIX564" s="20"/>
      <c r="BIY564" s="31"/>
      <c r="BIZ564" s="31"/>
      <c r="BJA564" s="19"/>
      <c r="BJB564" s="20"/>
      <c r="BJC564" s="20"/>
      <c r="BJD564" s="9"/>
      <c r="BJE564" s="19"/>
      <c r="BJF564" s="19"/>
      <c r="BJG564" s="19"/>
      <c r="BJH564" s="19"/>
      <c r="BJI564" s="19"/>
      <c r="BJJ564" s="20"/>
      <c r="BJK564" s="19"/>
      <c r="BJL564" s="19"/>
      <c r="BJM564" s="19"/>
      <c r="BJN564" s="20"/>
      <c r="BJO564" s="20"/>
      <c r="BJP564" s="31"/>
      <c r="BJQ564" s="31"/>
      <c r="BJR564" s="19"/>
      <c r="BJS564" s="20"/>
      <c r="BJT564" s="20"/>
      <c r="BJU564" s="9"/>
      <c r="BJV564" s="19"/>
      <c r="BJW564" s="19"/>
      <c r="BJX564" s="19"/>
      <c r="BJY564" s="19"/>
      <c r="BJZ564" s="19"/>
      <c r="BKA564" s="20"/>
      <c r="BKB564" s="19"/>
      <c r="BKC564" s="19"/>
      <c r="BKD564" s="19"/>
      <c r="BKE564" s="20"/>
      <c r="BKF564" s="20"/>
      <c r="BKG564" s="31"/>
      <c r="BKH564" s="31"/>
      <c r="BKI564" s="19"/>
      <c r="BKJ564" s="20"/>
      <c r="BKK564" s="20"/>
      <c r="BKL564" s="9"/>
      <c r="BKM564" s="19"/>
      <c r="BKN564" s="19"/>
      <c r="BKO564" s="19"/>
      <c r="BKP564" s="19"/>
      <c r="BKQ564" s="19"/>
      <c r="BKR564" s="20"/>
      <c r="BKS564" s="19"/>
      <c r="BKT564" s="19"/>
      <c r="BKU564" s="19"/>
      <c r="BKV564" s="20"/>
      <c r="BKW564" s="20"/>
      <c r="BKX564" s="31"/>
      <c r="BKY564" s="31"/>
      <c r="BKZ564" s="19"/>
      <c r="BLA564" s="20"/>
      <c r="BLB564" s="20"/>
      <c r="BLC564" s="9"/>
      <c r="BLD564" s="19"/>
      <c r="BLE564" s="19"/>
      <c r="BLF564" s="19"/>
      <c r="BLG564" s="19"/>
      <c r="BLH564" s="19"/>
      <c r="BLI564" s="20"/>
      <c r="BLJ564" s="19"/>
      <c r="BLK564" s="19"/>
      <c r="BLL564" s="19"/>
      <c r="BLM564" s="20"/>
      <c r="BLN564" s="20"/>
      <c r="BLO564" s="31"/>
      <c r="BLP564" s="31"/>
      <c r="BLQ564" s="19"/>
      <c r="BLR564" s="20"/>
      <c r="BLS564" s="20"/>
      <c r="BLT564" s="9"/>
      <c r="BLU564" s="19"/>
      <c r="BLV564" s="19"/>
      <c r="BLW564" s="19"/>
      <c r="BLX564" s="19"/>
      <c r="BLY564" s="19"/>
      <c r="BLZ564" s="20"/>
      <c r="BMA564" s="19"/>
      <c r="BMB564" s="19"/>
      <c r="BMC564" s="19"/>
      <c r="BMD564" s="20"/>
      <c r="BME564" s="20"/>
      <c r="BMF564" s="31"/>
      <c r="BMG564" s="31"/>
      <c r="BMH564" s="19"/>
      <c r="BMI564" s="20"/>
      <c r="BMJ564" s="20"/>
      <c r="BMK564" s="9"/>
      <c r="BML564" s="19"/>
      <c r="BMM564" s="19"/>
      <c r="BMN564" s="19"/>
      <c r="BMO564" s="19"/>
      <c r="BMP564" s="19"/>
      <c r="BMQ564" s="20"/>
      <c r="BMR564" s="19"/>
      <c r="BMS564" s="19"/>
      <c r="BMT564" s="19"/>
      <c r="BMU564" s="20"/>
      <c r="BMV564" s="20"/>
      <c r="BMW564" s="31"/>
      <c r="BMX564" s="31"/>
      <c r="BMY564" s="19"/>
      <c r="BMZ564" s="20"/>
      <c r="BNA564" s="20"/>
      <c r="BNB564" s="9"/>
      <c r="BNC564" s="19"/>
      <c r="BND564" s="19"/>
      <c r="BNE564" s="19"/>
      <c r="BNF564" s="19"/>
      <c r="BNG564" s="19"/>
      <c r="BNH564" s="20"/>
      <c r="BNI564" s="19"/>
      <c r="BNJ564" s="19"/>
      <c r="BNK564" s="19"/>
      <c r="BNL564" s="20"/>
      <c r="BNM564" s="20"/>
      <c r="BNN564" s="31"/>
      <c r="BNO564" s="31"/>
      <c r="BNP564" s="19"/>
      <c r="BNQ564" s="20"/>
      <c r="BNR564" s="20"/>
      <c r="BNS564" s="9"/>
      <c r="BNT564" s="19"/>
      <c r="BNU564" s="19"/>
      <c r="BNV564" s="19"/>
      <c r="BNW564" s="19"/>
      <c r="BNX564" s="19"/>
      <c r="BNY564" s="20"/>
      <c r="BNZ564" s="19"/>
      <c r="BOA564" s="19"/>
      <c r="BOB564" s="19"/>
      <c r="BOC564" s="20"/>
      <c r="BOD564" s="20"/>
      <c r="BOE564" s="31"/>
      <c r="BOF564" s="31"/>
      <c r="BOG564" s="19"/>
      <c r="BOH564" s="20"/>
      <c r="BOI564" s="20"/>
      <c r="BOJ564" s="9"/>
      <c r="BOK564" s="19"/>
      <c r="BOL564" s="19"/>
      <c r="BOM564" s="19"/>
      <c r="BON564" s="19"/>
      <c r="BOO564" s="19"/>
      <c r="BOP564" s="20"/>
      <c r="BOQ564" s="19"/>
      <c r="BOR564" s="19"/>
      <c r="BOS564" s="19"/>
      <c r="BOT564" s="20"/>
      <c r="BOU564" s="20"/>
      <c r="BOV564" s="31"/>
      <c r="BOW564" s="31"/>
      <c r="BOX564" s="19"/>
      <c r="BOY564" s="20"/>
      <c r="BOZ564" s="20"/>
      <c r="BPA564" s="9"/>
      <c r="BPB564" s="19"/>
      <c r="BPC564" s="19"/>
      <c r="BPD564" s="19"/>
      <c r="BPE564" s="19"/>
      <c r="BPF564" s="19"/>
      <c r="BPG564" s="20"/>
      <c r="BPH564" s="19"/>
      <c r="BPI564" s="19"/>
      <c r="BPJ564" s="19"/>
      <c r="BPK564" s="20"/>
      <c r="BPL564" s="20"/>
      <c r="BPM564" s="31"/>
      <c r="BPN564" s="31"/>
      <c r="BPO564" s="19"/>
      <c r="BPP564" s="20"/>
      <c r="BPQ564" s="20"/>
      <c r="BPR564" s="9"/>
      <c r="BPS564" s="19"/>
      <c r="BPT564" s="19"/>
      <c r="BPU564" s="19"/>
      <c r="BPV564" s="19"/>
      <c r="BPW564" s="19"/>
      <c r="BPX564" s="20"/>
      <c r="BPY564" s="19"/>
      <c r="BPZ564" s="19"/>
      <c r="BQA564" s="19"/>
      <c r="BQB564" s="20"/>
      <c r="BQC564" s="20"/>
      <c r="BQD564" s="31"/>
      <c r="BQE564" s="31"/>
      <c r="BQF564" s="19"/>
      <c r="BQG564" s="20"/>
      <c r="BQH564" s="20"/>
      <c r="BQI564" s="9"/>
      <c r="BQJ564" s="19"/>
      <c r="BQK564" s="19"/>
      <c r="BQL564" s="19"/>
      <c r="BQM564" s="19"/>
      <c r="BQN564" s="19"/>
      <c r="BQO564" s="20"/>
      <c r="BQP564" s="19"/>
      <c r="BQQ564" s="19"/>
      <c r="BQR564" s="19"/>
      <c r="BQS564" s="20"/>
      <c r="BQT564" s="20"/>
      <c r="BQU564" s="31"/>
      <c r="BQV564" s="31"/>
      <c r="BQW564" s="19"/>
      <c r="BQX564" s="20"/>
      <c r="BQY564" s="20"/>
      <c r="BQZ564" s="9"/>
      <c r="BRA564" s="19"/>
      <c r="BRB564" s="19"/>
      <c r="BRC564" s="19"/>
      <c r="BRD564" s="19"/>
      <c r="BRE564" s="19"/>
      <c r="BRF564" s="20"/>
      <c r="BRG564" s="19"/>
      <c r="BRH564" s="19"/>
      <c r="BRI564" s="19"/>
      <c r="BRJ564" s="20"/>
      <c r="BRK564" s="20"/>
      <c r="BRL564" s="31"/>
      <c r="BRM564" s="31"/>
      <c r="BRN564" s="19"/>
      <c r="BRO564" s="20"/>
      <c r="BRP564" s="20"/>
      <c r="BRQ564" s="9"/>
      <c r="BRR564" s="19"/>
      <c r="BRS564" s="19"/>
      <c r="BRT564" s="19"/>
      <c r="BRU564" s="19"/>
      <c r="BRV564" s="19"/>
      <c r="BRW564" s="20"/>
      <c r="BRX564" s="19"/>
      <c r="BRY564" s="19"/>
      <c r="BRZ564" s="19"/>
      <c r="BSA564" s="20"/>
      <c r="BSB564" s="20"/>
      <c r="BSC564" s="31"/>
      <c r="BSD564" s="31"/>
      <c r="BSE564" s="19"/>
      <c r="BSF564" s="20"/>
      <c r="BSG564" s="20"/>
      <c r="BSH564" s="9"/>
      <c r="BSI564" s="19"/>
      <c r="BSJ564" s="19"/>
      <c r="BSK564" s="19"/>
      <c r="BSL564" s="19"/>
      <c r="BSM564" s="19"/>
      <c r="BSN564" s="20"/>
      <c r="BSO564" s="19"/>
      <c r="BSP564" s="19"/>
      <c r="BSQ564" s="19"/>
      <c r="BSR564" s="20"/>
      <c r="BSS564" s="20"/>
      <c r="BST564" s="31"/>
      <c r="BSU564" s="31"/>
      <c r="BSV564" s="19"/>
      <c r="BSW564" s="20"/>
      <c r="BSX564" s="20"/>
      <c r="BSY564" s="9"/>
      <c r="BSZ564" s="19"/>
      <c r="BTA564" s="19"/>
      <c r="BTB564" s="19"/>
      <c r="BTC564" s="19"/>
      <c r="BTD564" s="19"/>
      <c r="BTE564" s="20"/>
      <c r="BTF564" s="19"/>
      <c r="BTG564" s="19"/>
      <c r="BTH564" s="19"/>
      <c r="BTI564" s="20"/>
      <c r="BTJ564" s="20"/>
      <c r="BTK564" s="31"/>
      <c r="BTL564" s="31"/>
      <c r="BTM564" s="19"/>
      <c r="BTN564" s="20"/>
      <c r="BTO564" s="20"/>
      <c r="BTP564" s="9"/>
      <c r="BTQ564" s="19"/>
      <c r="BTR564" s="19"/>
      <c r="BTS564" s="19"/>
      <c r="BTT564" s="19"/>
      <c r="BTU564" s="19"/>
      <c r="BTV564" s="20"/>
      <c r="BTW564" s="19"/>
      <c r="BTX564" s="19"/>
      <c r="BTY564" s="19"/>
      <c r="BTZ564" s="20"/>
      <c r="BUA564" s="20"/>
      <c r="BUB564" s="31"/>
      <c r="BUC564" s="31"/>
      <c r="BUD564" s="19"/>
      <c r="BUE564" s="20"/>
      <c r="BUF564" s="20"/>
      <c r="BUG564" s="9"/>
      <c r="BUH564" s="19"/>
      <c r="BUI564" s="19"/>
      <c r="BUJ564" s="19"/>
      <c r="BUK564" s="19"/>
      <c r="BUL564" s="19"/>
      <c r="BUM564" s="20"/>
      <c r="BUN564" s="19"/>
      <c r="BUO564" s="19"/>
      <c r="BUP564" s="19"/>
      <c r="BUQ564" s="20"/>
      <c r="BUR564" s="20"/>
      <c r="BUS564" s="31"/>
      <c r="BUT564" s="31"/>
      <c r="BUU564" s="19"/>
      <c r="BUV564" s="20"/>
      <c r="BUW564" s="20"/>
      <c r="BUX564" s="9"/>
      <c r="BUY564" s="19"/>
      <c r="BUZ564" s="19"/>
      <c r="BVA564" s="19"/>
      <c r="BVB564" s="19"/>
      <c r="BVC564" s="19"/>
      <c r="BVD564" s="20"/>
      <c r="BVE564" s="19"/>
      <c r="BVF564" s="19"/>
      <c r="BVG564" s="19"/>
      <c r="BVH564" s="20"/>
      <c r="BVI564" s="20"/>
      <c r="BVJ564" s="31"/>
      <c r="BVK564" s="31"/>
      <c r="BVL564" s="19"/>
      <c r="BVM564" s="20"/>
      <c r="BVN564" s="20"/>
      <c r="BVO564" s="9"/>
      <c r="BVP564" s="19"/>
      <c r="BVQ564" s="19"/>
      <c r="BVR564" s="19"/>
      <c r="BVS564" s="19"/>
      <c r="BVT564" s="19"/>
      <c r="BVU564" s="20"/>
      <c r="BVV564" s="19"/>
      <c r="BVW564" s="19"/>
      <c r="BVX564" s="19"/>
      <c r="BVY564" s="20"/>
      <c r="BVZ564" s="20"/>
      <c r="BWA564" s="31"/>
      <c r="BWB564" s="31"/>
      <c r="BWC564" s="19"/>
      <c r="BWD564" s="20"/>
      <c r="BWE564" s="20"/>
      <c r="BWF564" s="9"/>
      <c r="BWG564" s="19"/>
      <c r="BWH564" s="19"/>
      <c r="BWI564" s="19"/>
      <c r="BWJ564" s="19"/>
      <c r="BWK564" s="19"/>
      <c r="BWL564" s="20"/>
      <c r="BWM564" s="19"/>
      <c r="BWN564" s="19"/>
      <c r="BWO564" s="19"/>
      <c r="BWP564" s="20"/>
      <c r="BWQ564" s="20"/>
      <c r="BWR564" s="31"/>
      <c r="BWS564" s="31"/>
      <c r="BWT564" s="19"/>
      <c r="BWU564" s="20"/>
      <c r="BWV564" s="20"/>
      <c r="BWW564" s="9"/>
      <c r="BWX564" s="19"/>
      <c r="BWY564" s="19"/>
      <c r="BWZ564" s="19"/>
      <c r="BXA564" s="19"/>
      <c r="BXB564" s="19"/>
      <c r="BXC564" s="20"/>
      <c r="BXD564" s="19"/>
      <c r="BXE564" s="19"/>
      <c r="BXF564" s="19"/>
      <c r="BXG564" s="20"/>
      <c r="BXH564" s="20"/>
      <c r="BXI564" s="31"/>
      <c r="BXJ564" s="31"/>
      <c r="BXK564" s="19"/>
      <c r="BXL564" s="20"/>
      <c r="BXM564" s="20"/>
      <c r="BXN564" s="9"/>
      <c r="BXO564" s="19"/>
      <c r="BXP564" s="19"/>
      <c r="BXQ564" s="19"/>
      <c r="BXR564" s="19"/>
      <c r="BXS564" s="19"/>
      <c r="BXT564" s="20"/>
      <c r="BXU564" s="19"/>
      <c r="BXV564" s="19"/>
      <c r="BXW564" s="19"/>
      <c r="BXX564" s="20"/>
      <c r="BXY564" s="20"/>
      <c r="BXZ564" s="31"/>
      <c r="BYA564" s="31"/>
      <c r="BYB564" s="19"/>
      <c r="BYC564" s="20"/>
      <c r="BYD564" s="20"/>
      <c r="BYE564" s="9"/>
      <c r="BYF564" s="19"/>
      <c r="BYG564" s="19"/>
      <c r="BYH564" s="19"/>
      <c r="BYI564" s="19"/>
      <c r="BYJ564" s="19"/>
      <c r="BYK564" s="20"/>
      <c r="BYL564" s="19"/>
      <c r="BYM564" s="19"/>
      <c r="BYN564" s="19"/>
      <c r="BYO564" s="20"/>
      <c r="BYP564" s="20"/>
      <c r="BYQ564" s="31"/>
      <c r="BYR564" s="31"/>
      <c r="BYS564" s="19"/>
      <c r="BYT564" s="20"/>
      <c r="BYU564" s="20"/>
      <c r="BYV564" s="9"/>
      <c r="BYW564" s="19"/>
      <c r="BYX564" s="19"/>
      <c r="BYY564" s="19"/>
      <c r="BYZ564" s="19"/>
      <c r="BZA564" s="19"/>
      <c r="BZB564" s="20"/>
      <c r="BZC564" s="19"/>
      <c r="BZD564" s="19"/>
      <c r="BZE564" s="19"/>
      <c r="BZF564" s="20"/>
      <c r="BZG564" s="20"/>
      <c r="BZH564" s="31"/>
      <c r="BZI564" s="31"/>
      <c r="BZJ564" s="19"/>
      <c r="BZK564" s="20"/>
      <c r="BZL564" s="20"/>
      <c r="BZM564" s="9"/>
      <c r="BZN564" s="19"/>
      <c r="BZO564" s="19"/>
      <c r="BZP564" s="19"/>
      <c r="BZQ564" s="19"/>
      <c r="BZR564" s="19"/>
      <c r="BZS564" s="20"/>
      <c r="BZT564" s="19"/>
      <c r="BZU564" s="19"/>
      <c r="BZV564" s="19"/>
      <c r="BZW564" s="20"/>
      <c r="BZX564" s="20"/>
      <c r="BZY564" s="31"/>
      <c r="BZZ564" s="31"/>
      <c r="CAA564" s="19"/>
      <c r="CAB564" s="20"/>
      <c r="CAC564" s="20"/>
      <c r="CAD564" s="9"/>
      <c r="CAE564" s="19"/>
      <c r="CAF564" s="19"/>
      <c r="CAG564" s="19"/>
      <c r="CAH564" s="19"/>
      <c r="CAI564" s="19"/>
      <c r="CAJ564" s="20"/>
      <c r="CAK564" s="19"/>
      <c r="CAL564" s="19"/>
      <c r="CAM564" s="19"/>
      <c r="CAN564" s="20"/>
      <c r="CAO564" s="20"/>
      <c r="CAP564" s="31"/>
      <c r="CAQ564" s="31"/>
      <c r="CAR564" s="19"/>
      <c r="CAS564" s="20"/>
      <c r="CAT564" s="20"/>
      <c r="CAU564" s="9"/>
      <c r="CAV564" s="19"/>
      <c r="CAW564" s="19"/>
      <c r="CAX564" s="19"/>
      <c r="CAY564" s="19"/>
      <c r="CAZ564" s="19"/>
      <c r="CBA564" s="20"/>
      <c r="CBB564" s="19"/>
      <c r="CBC564" s="19"/>
      <c r="CBD564" s="19"/>
      <c r="CBE564" s="20"/>
      <c r="CBF564" s="20"/>
      <c r="CBG564" s="31"/>
      <c r="CBH564" s="31"/>
      <c r="CBI564" s="19"/>
      <c r="CBJ564" s="20"/>
      <c r="CBK564" s="20"/>
      <c r="CBL564" s="9"/>
      <c r="CBM564" s="19"/>
      <c r="CBN564" s="19"/>
      <c r="CBO564" s="19"/>
      <c r="CBP564" s="19"/>
      <c r="CBQ564" s="19"/>
      <c r="CBR564" s="20"/>
      <c r="CBS564" s="19"/>
      <c r="CBT564" s="19"/>
      <c r="CBU564" s="19"/>
      <c r="CBV564" s="20"/>
      <c r="CBW564" s="20"/>
      <c r="CBX564" s="31"/>
      <c r="CBY564" s="31"/>
      <c r="CBZ564" s="19"/>
      <c r="CCA564" s="20"/>
      <c r="CCB564" s="20"/>
      <c r="CCC564" s="9"/>
      <c r="CCD564" s="19"/>
      <c r="CCE564" s="19"/>
      <c r="CCF564" s="19"/>
      <c r="CCG564" s="19"/>
      <c r="CCH564" s="19"/>
      <c r="CCI564" s="20"/>
      <c r="CCJ564" s="19"/>
      <c r="CCK564" s="19"/>
      <c r="CCL564" s="19"/>
      <c r="CCM564" s="20"/>
      <c r="CCN564" s="20"/>
      <c r="CCO564" s="31"/>
      <c r="CCP564" s="31"/>
      <c r="CCQ564" s="19"/>
      <c r="CCR564" s="20"/>
      <c r="CCS564" s="20"/>
      <c r="CCT564" s="9"/>
      <c r="CCU564" s="19"/>
      <c r="CCV564" s="19"/>
      <c r="CCW564" s="19"/>
      <c r="CCX564" s="19"/>
      <c r="CCY564" s="19"/>
      <c r="CCZ564" s="20"/>
      <c r="CDA564" s="19"/>
      <c r="CDB564" s="19"/>
      <c r="CDC564" s="19"/>
      <c r="CDD564" s="20"/>
      <c r="CDE564" s="20"/>
      <c r="CDF564" s="31"/>
      <c r="CDG564" s="31"/>
      <c r="CDH564" s="19"/>
      <c r="CDI564" s="20"/>
      <c r="CDJ564" s="20"/>
      <c r="CDK564" s="9"/>
      <c r="CDL564" s="19"/>
      <c r="CDM564" s="19"/>
      <c r="CDN564" s="19"/>
      <c r="CDO564" s="19"/>
      <c r="CDP564" s="19"/>
      <c r="CDQ564" s="20"/>
      <c r="CDR564" s="19"/>
      <c r="CDS564" s="19"/>
      <c r="CDT564" s="19"/>
      <c r="CDU564" s="20"/>
      <c r="CDV564" s="20"/>
      <c r="CDW564" s="31"/>
      <c r="CDX564" s="31"/>
      <c r="CDY564" s="19"/>
      <c r="CDZ564" s="20"/>
      <c r="CEA564" s="20"/>
      <c r="CEB564" s="9"/>
      <c r="CEC564" s="19"/>
      <c r="CED564" s="19"/>
      <c r="CEE564" s="19"/>
      <c r="CEF564" s="19"/>
      <c r="CEG564" s="19"/>
      <c r="CEH564" s="20"/>
      <c r="CEI564" s="19"/>
      <c r="CEJ564" s="19"/>
      <c r="CEK564" s="19"/>
      <c r="CEL564" s="20"/>
      <c r="CEM564" s="20"/>
      <c r="CEN564" s="31"/>
      <c r="CEO564" s="31"/>
      <c r="CEP564" s="19"/>
      <c r="CEQ564" s="20"/>
      <c r="CER564" s="20"/>
      <c r="CES564" s="9"/>
      <c r="CET564" s="19"/>
      <c r="CEU564" s="19"/>
      <c r="CEV564" s="19"/>
      <c r="CEW564" s="19"/>
      <c r="CEX564" s="19"/>
      <c r="CEY564" s="20"/>
      <c r="CEZ564" s="19"/>
      <c r="CFA564" s="19"/>
      <c r="CFB564" s="19"/>
      <c r="CFC564" s="20"/>
      <c r="CFD564" s="20"/>
      <c r="CFE564" s="31"/>
      <c r="CFF564" s="31"/>
      <c r="CFG564" s="19"/>
      <c r="CFH564" s="20"/>
      <c r="CFI564" s="20"/>
      <c r="CFJ564" s="9"/>
      <c r="CFK564" s="19"/>
      <c r="CFL564" s="19"/>
      <c r="CFM564" s="19"/>
      <c r="CFN564" s="19"/>
      <c r="CFO564" s="19"/>
      <c r="CFP564" s="20"/>
      <c r="CFQ564" s="19"/>
      <c r="CFR564" s="19"/>
      <c r="CFS564" s="19"/>
      <c r="CFT564" s="20"/>
      <c r="CFU564" s="20"/>
      <c r="CFV564" s="31"/>
      <c r="CFW564" s="31"/>
      <c r="CFX564" s="19"/>
      <c r="CFY564" s="20"/>
      <c r="CFZ564" s="20"/>
      <c r="CGA564" s="9"/>
      <c r="CGB564" s="19"/>
      <c r="CGC564" s="19"/>
      <c r="CGD564" s="19"/>
      <c r="CGE564" s="19"/>
      <c r="CGF564" s="19"/>
      <c r="CGG564" s="20"/>
      <c r="CGH564" s="19"/>
      <c r="CGI564" s="19"/>
      <c r="CGJ564" s="19"/>
      <c r="CGK564" s="20"/>
      <c r="CGL564" s="20"/>
      <c r="CGM564" s="31"/>
      <c r="CGN564" s="31"/>
      <c r="CGO564" s="19"/>
      <c r="CGP564" s="20"/>
      <c r="CGQ564" s="20"/>
      <c r="CGR564" s="9"/>
      <c r="CGS564" s="19"/>
      <c r="CGT564" s="19"/>
      <c r="CGU564" s="19"/>
      <c r="CGV564" s="19"/>
      <c r="CGW564" s="19"/>
      <c r="CGX564" s="20"/>
      <c r="CGY564" s="19"/>
      <c r="CGZ564" s="19"/>
      <c r="CHA564" s="19"/>
      <c r="CHB564" s="20"/>
      <c r="CHC564" s="20"/>
      <c r="CHD564" s="31"/>
      <c r="CHE564" s="31"/>
      <c r="CHF564" s="19"/>
      <c r="CHG564" s="20"/>
      <c r="CHH564" s="20"/>
      <c r="CHI564" s="9"/>
      <c r="CHJ564" s="19"/>
      <c r="CHK564" s="19"/>
      <c r="CHL564" s="19"/>
      <c r="CHM564" s="19"/>
      <c r="CHN564" s="19"/>
      <c r="CHO564" s="20"/>
      <c r="CHP564" s="19"/>
      <c r="CHQ564" s="19"/>
      <c r="CHR564" s="19"/>
      <c r="CHS564" s="20"/>
      <c r="CHT564" s="20"/>
      <c r="CHU564" s="31"/>
      <c r="CHV564" s="31"/>
      <c r="CHW564" s="19"/>
      <c r="CHX564" s="20"/>
      <c r="CHY564" s="20"/>
      <c r="CHZ564" s="9"/>
      <c r="CIA564" s="19"/>
      <c r="CIB564" s="19"/>
      <c r="CIC564" s="19"/>
      <c r="CID564" s="19"/>
      <c r="CIE564" s="19"/>
      <c r="CIF564" s="20"/>
      <c r="CIG564" s="19"/>
      <c r="CIH564" s="19"/>
      <c r="CII564" s="19"/>
      <c r="CIJ564" s="20"/>
      <c r="CIK564" s="20"/>
      <c r="CIL564" s="31"/>
      <c r="CIM564" s="31"/>
      <c r="CIN564" s="19"/>
      <c r="CIO564" s="20"/>
      <c r="CIP564" s="20"/>
      <c r="CIQ564" s="9"/>
      <c r="CIR564" s="19"/>
      <c r="CIS564" s="19"/>
      <c r="CIT564" s="19"/>
      <c r="CIU564" s="19"/>
      <c r="CIV564" s="19"/>
      <c r="CIW564" s="20"/>
      <c r="CIX564" s="19"/>
      <c r="CIY564" s="19"/>
      <c r="CIZ564" s="19"/>
      <c r="CJA564" s="20"/>
      <c r="CJB564" s="20"/>
      <c r="CJC564" s="31"/>
      <c r="CJD564" s="31"/>
      <c r="CJE564" s="19"/>
      <c r="CJF564" s="20"/>
      <c r="CJG564" s="20"/>
      <c r="CJH564" s="9"/>
      <c r="CJI564" s="19"/>
      <c r="CJJ564" s="19"/>
      <c r="CJK564" s="19"/>
      <c r="CJL564" s="19"/>
      <c r="CJM564" s="19"/>
      <c r="CJN564" s="20"/>
      <c r="CJO564" s="19"/>
      <c r="CJP564" s="19"/>
      <c r="CJQ564" s="19"/>
      <c r="CJR564" s="20"/>
      <c r="CJS564" s="20"/>
      <c r="CJT564" s="31"/>
      <c r="CJU564" s="31"/>
      <c r="CJV564" s="19"/>
      <c r="CJW564" s="20"/>
      <c r="CJX564" s="20"/>
      <c r="CJY564" s="9"/>
      <c r="CJZ564" s="19"/>
      <c r="CKA564" s="19"/>
      <c r="CKB564" s="19"/>
      <c r="CKC564" s="19"/>
      <c r="CKD564" s="19"/>
      <c r="CKE564" s="20"/>
      <c r="CKF564" s="19"/>
      <c r="CKG564" s="19"/>
      <c r="CKH564" s="19"/>
      <c r="CKI564" s="20"/>
      <c r="CKJ564" s="20"/>
      <c r="CKK564" s="31"/>
      <c r="CKL564" s="31"/>
      <c r="CKM564" s="19"/>
      <c r="CKN564" s="20"/>
      <c r="CKO564" s="20"/>
      <c r="CKP564" s="9"/>
      <c r="CKQ564" s="19"/>
      <c r="CKR564" s="19"/>
      <c r="CKS564" s="19"/>
      <c r="CKT564" s="19"/>
      <c r="CKU564" s="19"/>
      <c r="CKV564" s="20"/>
      <c r="CKW564" s="19"/>
      <c r="CKX564" s="19"/>
      <c r="CKY564" s="19"/>
      <c r="CKZ564" s="20"/>
      <c r="CLA564" s="20"/>
      <c r="CLB564" s="31"/>
      <c r="CLC564" s="31"/>
      <c r="CLD564" s="19"/>
      <c r="CLE564" s="20"/>
      <c r="CLF564" s="20"/>
      <c r="CLG564" s="9"/>
      <c r="CLH564" s="19"/>
      <c r="CLI564" s="19"/>
      <c r="CLJ564" s="19"/>
      <c r="CLK564" s="19"/>
      <c r="CLL564" s="19"/>
      <c r="CLM564" s="20"/>
      <c r="CLN564" s="19"/>
      <c r="CLO564" s="19"/>
      <c r="CLP564" s="19"/>
      <c r="CLQ564" s="20"/>
      <c r="CLR564" s="20"/>
      <c r="CLS564" s="31"/>
      <c r="CLT564" s="31"/>
      <c r="CLU564" s="19"/>
      <c r="CLV564" s="20"/>
      <c r="CLW564" s="20"/>
      <c r="CLX564" s="9"/>
      <c r="CLY564" s="19"/>
      <c r="CLZ564" s="19"/>
      <c r="CMA564" s="19"/>
      <c r="CMB564" s="19"/>
      <c r="CMC564" s="19"/>
      <c r="CMD564" s="20"/>
      <c r="CME564" s="19"/>
      <c r="CMF564" s="19"/>
      <c r="CMG564" s="19"/>
      <c r="CMH564" s="20"/>
      <c r="CMI564" s="20"/>
      <c r="CMJ564" s="31"/>
      <c r="CMK564" s="31"/>
      <c r="CML564" s="19"/>
      <c r="CMM564" s="20"/>
      <c r="CMN564" s="20"/>
      <c r="CMO564" s="9"/>
      <c r="CMP564" s="19"/>
      <c r="CMQ564" s="19"/>
      <c r="CMR564" s="19"/>
      <c r="CMS564" s="19"/>
      <c r="CMT564" s="19"/>
      <c r="CMU564" s="20"/>
      <c r="CMV564" s="19"/>
      <c r="CMW564" s="19"/>
      <c r="CMX564" s="19"/>
      <c r="CMY564" s="20"/>
      <c r="CMZ564" s="20"/>
      <c r="CNA564" s="31"/>
      <c r="CNB564" s="31"/>
      <c r="CNC564" s="19"/>
      <c r="CND564" s="20"/>
      <c r="CNE564" s="20"/>
      <c r="CNF564" s="9"/>
      <c r="CNG564" s="19"/>
      <c r="CNH564" s="19"/>
      <c r="CNI564" s="19"/>
      <c r="CNJ564" s="19"/>
      <c r="CNK564" s="19"/>
      <c r="CNL564" s="20"/>
      <c r="CNM564" s="19"/>
      <c r="CNN564" s="19"/>
      <c r="CNO564" s="19"/>
      <c r="CNP564" s="20"/>
      <c r="CNQ564" s="20"/>
      <c r="CNR564" s="31"/>
      <c r="CNS564" s="31"/>
      <c r="CNT564" s="19"/>
      <c r="CNU564" s="20"/>
      <c r="CNV564" s="20"/>
      <c r="CNW564" s="9"/>
      <c r="CNX564" s="19"/>
      <c r="CNY564" s="19"/>
      <c r="CNZ564" s="19"/>
      <c r="COA564" s="19"/>
      <c r="COB564" s="19"/>
      <c r="COC564" s="20"/>
      <c r="COD564" s="19"/>
      <c r="COE564" s="19"/>
      <c r="COF564" s="19"/>
      <c r="COG564" s="20"/>
      <c r="COH564" s="20"/>
      <c r="COI564" s="31"/>
      <c r="COJ564" s="31"/>
      <c r="COK564" s="19"/>
      <c r="COL564" s="20"/>
      <c r="COM564" s="20"/>
      <c r="CON564" s="9"/>
      <c r="COO564" s="19"/>
      <c r="COP564" s="19"/>
      <c r="COQ564" s="19"/>
      <c r="COR564" s="19"/>
      <c r="COS564" s="19"/>
      <c r="COT564" s="20"/>
      <c r="COU564" s="19"/>
      <c r="COV564" s="19"/>
      <c r="COW564" s="19"/>
      <c r="COX564" s="20"/>
      <c r="COY564" s="20"/>
      <c r="COZ564" s="31"/>
      <c r="CPA564" s="31"/>
      <c r="CPB564" s="19"/>
      <c r="CPC564" s="20"/>
      <c r="CPD564" s="20"/>
      <c r="CPE564" s="9"/>
      <c r="CPF564" s="19"/>
      <c r="CPG564" s="19"/>
      <c r="CPH564" s="19"/>
      <c r="CPI564" s="19"/>
      <c r="CPJ564" s="19"/>
      <c r="CPK564" s="20"/>
      <c r="CPL564" s="19"/>
      <c r="CPM564" s="19"/>
      <c r="CPN564" s="19"/>
      <c r="CPO564" s="20"/>
      <c r="CPP564" s="20"/>
      <c r="CPQ564" s="31"/>
      <c r="CPR564" s="31"/>
      <c r="CPS564" s="19"/>
      <c r="CPT564" s="20"/>
      <c r="CPU564" s="20"/>
      <c r="CPV564" s="9"/>
      <c r="CPW564" s="19"/>
      <c r="CPX564" s="19"/>
      <c r="CPY564" s="19"/>
      <c r="CPZ564" s="19"/>
      <c r="CQA564" s="19"/>
      <c r="CQB564" s="20"/>
      <c r="CQC564" s="19"/>
      <c r="CQD564" s="19"/>
      <c r="CQE564" s="19"/>
      <c r="CQF564" s="20"/>
      <c r="CQG564" s="20"/>
      <c r="CQH564" s="31"/>
      <c r="CQI564" s="31"/>
      <c r="CQJ564" s="19"/>
      <c r="CQK564" s="20"/>
      <c r="CQL564" s="20"/>
      <c r="CQM564" s="9"/>
      <c r="CQN564" s="19"/>
      <c r="CQO564" s="19"/>
      <c r="CQP564" s="19"/>
      <c r="CQQ564" s="19"/>
      <c r="CQR564" s="19"/>
      <c r="CQS564" s="20"/>
      <c r="CQT564" s="19"/>
      <c r="CQU564" s="19"/>
      <c r="CQV564" s="19"/>
      <c r="CQW564" s="20"/>
      <c r="CQX564" s="20"/>
      <c r="CQY564" s="31"/>
      <c r="CQZ564" s="31"/>
      <c r="CRA564" s="19"/>
      <c r="CRB564" s="20"/>
      <c r="CRC564" s="20"/>
      <c r="CRD564" s="9"/>
      <c r="CRE564" s="19"/>
      <c r="CRF564" s="19"/>
      <c r="CRG564" s="19"/>
      <c r="CRH564" s="19"/>
      <c r="CRI564" s="19"/>
      <c r="CRJ564" s="20"/>
      <c r="CRK564" s="19"/>
      <c r="CRL564" s="19"/>
      <c r="CRM564" s="19"/>
      <c r="CRN564" s="20"/>
      <c r="CRO564" s="20"/>
      <c r="CRP564" s="31"/>
      <c r="CRQ564" s="31"/>
      <c r="CRR564" s="19"/>
      <c r="CRS564" s="20"/>
      <c r="CRT564" s="20"/>
      <c r="CRU564" s="9"/>
      <c r="CRV564" s="19"/>
      <c r="CRW564" s="19"/>
      <c r="CRX564" s="19"/>
      <c r="CRY564" s="19"/>
      <c r="CRZ564" s="19"/>
      <c r="CSA564" s="20"/>
      <c r="CSB564" s="19"/>
      <c r="CSC564" s="19"/>
      <c r="CSD564" s="19"/>
      <c r="CSE564" s="20"/>
      <c r="CSF564" s="20"/>
      <c r="CSG564" s="31"/>
      <c r="CSH564" s="31"/>
      <c r="CSI564" s="19"/>
      <c r="CSJ564" s="20"/>
      <c r="CSK564" s="20"/>
      <c r="CSL564" s="9"/>
      <c r="CSM564" s="19"/>
      <c r="CSN564" s="19"/>
      <c r="CSO564" s="19"/>
      <c r="CSP564" s="19"/>
      <c r="CSQ564" s="19"/>
      <c r="CSR564" s="20"/>
      <c r="CSS564" s="19"/>
      <c r="CST564" s="19"/>
      <c r="CSU564" s="19"/>
      <c r="CSV564" s="20"/>
      <c r="CSW564" s="20"/>
      <c r="CSX564" s="31"/>
      <c r="CSY564" s="31"/>
      <c r="CSZ564" s="19"/>
      <c r="CTA564" s="20"/>
      <c r="CTB564" s="20"/>
      <c r="CTC564" s="9"/>
      <c r="CTD564" s="19"/>
      <c r="CTE564" s="19"/>
      <c r="CTF564" s="19"/>
      <c r="CTG564" s="19"/>
      <c r="CTH564" s="19"/>
      <c r="CTI564" s="20"/>
      <c r="CTJ564" s="19"/>
      <c r="CTK564" s="19"/>
      <c r="CTL564" s="19"/>
      <c r="CTM564" s="20"/>
      <c r="CTN564" s="20"/>
      <c r="CTO564" s="31"/>
      <c r="CTP564" s="31"/>
      <c r="CTQ564" s="19"/>
      <c r="CTR564" s="20"/>
      <c r="CTS564" s="20"/>
      <c r="CTT564" s="9"/>
      <c r="CTU564" s="19"/>
      <c r="CTV564" s="19"/>
      <c r="CTW564" s="19"/>
      <c r="CTX564" s="19"/>
      <c r="CTY564" s="19"/>
      <c r="CTZ564" s="20"/>
      <c r="CUA564" s="19"/>
      <c r="CUB564" s="19"/>
      <c r="CUC564" s="19"/>
      <c r="CUD564" s="20"/>
      <c r="CUE564" s="20"/>
      <c r="CUF564" s="31"/>
      <c r="CUG564" s="31"/>
      <c r="CUH564" s="19"/>
      <c r="CUI564" s="20"/>
      <c r="CUJ564" s="20"/>
      <c r="CUK564" s="9"/>
      <c r="CUL564" s="19"/>
      <c r="CUM564" s="19"/>
      <c r="CUN564" s="19"/>
      <c r="CUO564" s="19"/>
      <c r="CUP564" s="19"/>
      <c r="CUQ564" s="20"/>
      <c r="CUR564" s="19"/>
      <c r="CUS564" s="19"/>
      <c r="CUT564" s="19"/>
      <c r="CUU564" s="20"/>
      <c r="CUV564" s="20"/>
      <c r="CUW564" s="31"/>
      <c r="CUX564" s="31"/>
      <c r="CUY564" s="19"/>
      <c r="CUZ564" s="20"/>
      <c r="CVA564" s="20"/>
      <c r="CVB564" s="9"/>
      <c r="CVC564" s="19"/>
      <c r="CVD564" s="19"/>
      <c r="CVE564" s="19"/>
      <c r="CVF564" s="19"/>
      <c r="CVG564" s="19"/>
      <c r="CVH564" s="20"/>
      <c r="CVI564" s="19"/>
      <c r="CVJ564" s="19"/>
      <c r="CVK564" s="19"/>
      <c r="CVL564" s="20"/>
      <c r="CVM564" s="20"/>
      <c r="CVN564" s="31"/>
      <c r="CVO564" s="31"/>
      <c r="CVP564" s="19"/>
      <c r="CVQ564" s="20"/>
      <c r="CVR564" s="20"/>
      <c r="CVS564" s="9"/>
      <c r="CVT564" s="19"/>
      <c r="CVU564" s="19"/>
      <c r="CVV564" s="19"/>
      <c r="CVW564" s="19"/>
      <c r="CVX564" s="19"/>
      <c r="CVY564" s="20"/>
      <c r="CVZ564" s="19"/>
      <c r="CWA564" s="19"/>
      <c r="CWB564" s="19"/>
      <c r="CWC564" s="20"/>
      <c r="CWD564" s="20"/>
      <c r="CWE564" s="31"/>
      <c r="CWF564" s="31"/>
      <c r="CWG564" s="19"/>
      <c r="CWH564" s="20"/>
      <c r="CWI564" s="20"/>
      <c r="CWJ564" s="9"/>
      <c r="CWK564" s="19"/>
      <c r="CWL564" s="19"/>
      <c r="CWM564" s="19"/>
      <c r="CWN564" s="19"/>
      <c r="CWO564" s="19"/>
      <c r="CWP564" s="20"/>
      <c r="CWQ564" s="19"/>
      <c r="CWR564" s="19"/>
      <c r="CWS564" s="19"/>
      <c r="CWT564" s="20"/>
      <c r="CWU564" s="20"/>
      <c r="CWV564" s="31"/>
      <c r="CWW564" s="31"/>
      <c r="CWX564" s="19"/>
      <c r="CWY564" s="20"/>
      <c r="CWZ564" s="20"/>
      <c r="CXA564" s="9"/>
      <c r="CXB564" s="19"/>
      <c r="CXC564" s="19"/>
      <c r="CXD564" s="19"/>
      <c r="CXE564" s="19"/>
      <c r="CXF564" s="19"/>
      <c r="CXG564" s="20"/>
      <c r="CXH564" s="19"/>
      <c r="CXI564" s="19"/>
      <c r="CXJ564" s="19"/>
      <c r="CXK564" s="20"/>
      <c r="CXL564" s="20"/>
      <c r="CXM564" s="31"/>
      <c r="CXN564" s="31"/>
      <c r="CXO564" s="19"/>
      <c r="CXP564" s="20"/>
      <c r="CXQ564" s="20"/>
      <c r="CXR564" s="9"/>
      <c r="CXS564" s="19"/>
      <c r="CXT564" s="19"/>
      <c r="CXU564" s="19"/>
      <c r="CXV564" s="19"/>
      <c r="CXW564" s="19"/>
      <c r="CXX564" s="20"/>
      <c r="CXY564" s="19"/>
      <c r="CXZ564" s="19"/>
      <c r="CYA564" s="19"/>
      <c r="CYB564" s="20"/>
      <c r="CYC564" s="20"/>
      <c r="CYD564" s="31"/>
      <c r="CYE564" s="31"/>
      <c r="CYF564" s="19"/>
      <c r="CYG564" s="20"/>
      <c r="CYH564" s="20"/>
      <c r="CYI564" s="9"/>
      <c r="CYJ564" s="19"/>
      <c r="CYK564" s="19"/>
      <c r="CYL564" s="19"/>
      <c r="CYM564" s="19"/>
      <c r="CYN564" s="19"/>
      <c r="CYO564" s="20"/>
      <c r="CYP564" s="19"/>
      <c r="CYQ564" s="19"/>
      <c r="CYR564" s="19"/>
      <c r="CYS564" s="20"/>
      <c r="CYT564" s="20"/>
      <c r="CYU564" s="31"/>
      <c r="CYV564" s="31"/>
      <c r="CYW564" s="19"/>
      <c r="CYX564" s="20"/>
      <c r="CYY564" s="20"/>
      <c r="CYZ564" s="9"/>
      <c r="CZA564" s="19"/>
      <c r="CZB564" s="19"/>
      <c r="CZC564" s="19"/>
      <c r="CZD564" s="19"/>
      <c r="CZE564" s="19"/>
      <c r="CZF564" s="20"/>
      <c r="CZG564" s="19"/>
      <c r="CZH564" s="19"/>
      <c r="CZI564" s="19"/>
      <c r="CZJ564" s="20"/>
      <c r="CZK564" s="20"/>
      <c r="CZL564" s="31"/>
      <c r="CZM564" s="31"/>
      <c r="CZN564" s="19"/>
      <c r="CZO564" s="20"/>
      <c r="CZP564" s="20"/>
      <c r="CZQ564" s="9"/>
      <c r="CZR564" s="19"/>
      <c r="CZS564" s="19"/>
      <c r="CZT564" s="19"/>
      <c r="CZU564" s="19"/>
      <c r="CZV564" s="19"/>
      <c r="CZW564" s="20"/>
      <c r="CZX564" s="19"/>
      <c r="CZY564" s="19"/>
      <c r="CZZ564" s="19"/>
      <c r="DAA564" s="20"/>
      <c r="DAB564" s="20"/>
      <c r="DAC564" s="31"/>
      <c r="DAD564" s="31"/>
      <c r="DAE564" s="19"/>
      <c r="DAF564" s="20"/>
      <c r="DAG564" s="20"/>
      <c r="DAH564" s="9"/>
      <c r="DAI564" s="19"/>
      <c r="DAJ564" s="19"/>
      <c r="DAK564" s="19"/>
      <c r="DAL564" s="19"/>
      <c r="DAM564" s="19"/>
      <c r="DAN564" s="20"/>
      <c r="DAO564" s="19"/>
      <c r="DAP564" s="19"/>
      <c r="DAQ564" s="19"/>
      <c r="DAR564" s="20"/>
      <c r="DAS564" s="20"/>
      <c r="DAT564" s="31"/>
      <c r="DAU564" s="31"/>
      <c r="DAV564" s="19"/>
      <c r="DAW564" s="20"/>
      <c r="DAX564" s="20"/>
      <c r="DAY564" s="9"/>
      <c r="DAZ564" s="19"/>
      <c r="DBA564" s="19"/>
      <c r="DBB564" s="19"/>
      <c r="DBC564" s="19"/>
      <c r="DBD564" s="19"/>
      <c r="DBE564" s="20"/>
      <c r="DBF564" s="19"/>
      <c r="DBG564" s="19"/>
      <c r="DBH564" s="19"/>
      <c r="DBI564" s="20"/>
      <c r="DBJ564" s="20"/>
      <c r="DBK564" s="31"/>
      <c r="DBL564" s="31"/>
      <c r="DBM564" s="19"/>
      <c r="DBN564" s="20"/>
      <c r="DBO564" s="20"/>
      <c r="DBP564" s="9"/>
      <c r="DBQ564" s="19"/>
      <c r="DBR564" s="19"/>
      <c r="DBS564" s="19"/>
      <c r="DBT564" s="19"/>
      <c r="DBU564" s="19"/>
      <c r="DBV564" s="20"/>
      <c r="DBW564" s="19"/>
      <c r="DBX564" s="19"/>
      <c r="DBY564" s="19"/>
      <c r="DBZ564" s="20"/>
      <c r="DCA564" s="20"/>
      <c r="DCB564" s="31"/>
      <c r="DCC564" s="31"/>
      <c r="DCD564" s="19"/>
      <c r="DCE564" s="20"/>
      <c r="DCF564" s="20"/>
      <c r="DCG564" s="9"/>
      <c r="DCH564" s="19"/>
      <c r="DCI564" s="19"/>
      <c r="DCJ564" s="19"/>
      <c r="DCK564" s="19"/>
      <c r="DCL564" s="19"/>
      <c r="DCM564" s="20"/>
      <c r="DCN564" s="19"/>
      <c r="DCO564" s="19"/>
      <c r="DCP564" s="19"/>
      <c r="DCQ564" s="20"/>
      <c r="DCR564" s="20"/>
      <c r="DCS564" s="31"/>
      <c r="DCT564" s="31"/>
      <c r="DCU564" s="19"/>
      <c r="DCV564" s="20"/>
      <c r="DCW564" s="20"/>
      <c r="DCX564" s="9"/>
      <c r="DCY564" s="19"/>
      <c r="DCZ564" s="19"/>
      <c r="DDA564" s="19"/>
      <c r="DDB564" s="19"/>
      <c r="DDC564" s="19"/>
      <c r="DDD564" s="20"/>
      <c r="DDE564" s="19"/>
      <c r="DDF564" s="19"/>
      <c r="DDG564" s="19"/>
      <c r="DDH564" s="20"/>
      <c r="DDI564" s="20"/>
      <c r="DDJ564" s="31"/>
      <c r="DDK564" s="31"/>
      <c r="DDL564" s="19"/>
      <c r="DDM564" s="20"/>
      <c r="DDN564" s="20"/>
      <c r="DDO564" s="9"/>
      <c r="DDP564" s="19"/>
      <c r="DDQ564" s="19"/>
      <c r="DDR564" s="19"/>
      <c r="DDS564" s="19"/>
      <c r="DDT564" s="19"/>
      <c r="DDU564" s="20"/>
      <c r="DDV564" s="19"/>
      <c r="DDW564" s="19"/>
      <c r="DDX564" s="19"/>
      <c r="DDY564" s="20"/>
      <c r="DDZ564" s="20"/>
      <c r="DEA564" s="31"/>
      <c r="DEB564" s="31"/>
      <c r="DEC564" s="19"/>
      <c r="DED564" s="20"/>
      <c r="DEE564" s="20"/>
      <c r="DEF564" s="9"/>
      <c r="DEG564" s="19"/>
      <c r="DEH564" s="19"/>
      <c r="DEI564" s="19"/>
      <c r="DEJ564" s="19"/>
      <c r="DEK564" s="19"/>
      <c r="DEL564" s="20"/>
      <c r="DEM564" s="19"/>
      <c r="DEN564" s="19"/>
      <c r="DEO564" s="19"/>
      <c r="DEP564" s="20"/>
      <c r="DEQ564" s="20"/>
      <c r="DER564" s="31"/>
      <c r="DES564" s="31"/>
      <c r="DET564" s="19"/>
      <c r="DEU564" s="20"/>
      <c r="DEV564" s="20"/>
      <c r="DEW564" s="9"/>
      <c r="DEX564" s="19"/>
      <c r="DEY564" s="19"/>
      <c r="DEZ564" s="19"/>
      <c r="DFA564" s="19"/>
      <c r="DFB564" s="19"/>
      <c r="DFC564" s="20"/>
      <c r="DFD564" s="19"/>
      <c r="DFE564" s="19"/>
      <c r="DFF564" s="19"/>
      <c r="DFG564" s="20"/>
      <c r="DFH564" s="20"/>
      <c r="DFI564" s="31"/>
      <c r="DFJ564" s="31"/>
      <c r="DFK564" s="19"/>
      <c r="DFL564" s="20"/>
      <c r="DFM564" s="20"/>
      <c r="DFN564" s="9"/>
      <c r="DFO564" s="19"/>
      <c r="DFP564" s="19"/>
      <c r="DFQ564" s="19"/>
      <c r="DFR564" s="19"/>
      <c r="DFS564" s="19"/>
      <c r="DFT564" s="20"/>
      <c r="DFU564" s="19"/>
      <c r="DFV564" s="19"/>
      <c r="DFW564" s="19"/>
      <c r="DFX564" s="20"/>
      <c r="DFY564" s="20"/>
      <c r="DFZ564" s="31"/>
      <c r="DGA564" s="31"/>
      <c r="DGB564" s="19"/>
      <c r="DGC564" s="20"/>
      <c r="DGD564" s="20"/>
      <c r="DGE564" s="9"/>
      <c r="DGF564" s="19"/>
      <c r="DGG564" s="19"/>
      <c r="DGH564" s="19"/>
      <c r="DGI564" s="19"/>
      <c r="DGJ564" s="19"/>
      <c r="DGK564" s="20"/>
      <c r="DGL564" s="19"/>
      <c r="DGM564" s="19"/>
      <c r="DGN564" s="19"/>
      <c r="DGO564" s="20"/>
      <c r="DGP564" s="20"/>
      <c r="DGQ564" s="31"/>
      <c r="DGR564" s="31"/>
      <c r="DGS564" s="19"/>
      <c r="DGT564" s="20"/>
      <c r="DGU564" s="20"/>
      <c r="DGV564" s="9"/>
      <c r="DGW564" s="19"/>
      <c r="DGX564" s="19"/>
      <c r="DGY564" s="19"/>
      <c r="DGZ564" s="19"/>
      <c r="DHA564" s="19"/>
      <c r="DHB564" s="20"/>
      <c r="DHC564" s="19"/>
      <c r="DHD564" s="19"/>
      <c r="DHE564" s="19"/>
      <c r="DHF564" s="20"/>
      <c r="DHG564" s="20"/>
      <c r="DHH564" s="31"/>
      <c r="DHI564" s="31"/>
      <c r="DHJ564" s="19"/>
      <c r="DHK564" s="20"/>
      <c r="DHL564" s="20"/>
      <c r="DHM564" s="9"/>
      <c r="DHN564" s="19"/>
      <c r="DHO564" s="19"/>
      <c r="DHP564" s="19"/>
      <c r="DHQ564" s="19"/>
      <c r="DHR564" s="19"/>
      <c r="DHS564" s="20"/>
      <c r="DHT564" s="19"/>
      <c r="DHU564" s="19"/>
      <c r="DHV564" s="19"/>
      <c r="DHW564" s="20"/>
      <c r="DHX564" s="20"/>
      <c r="DHY564" s="31"/>
      <c r="DHZ564" s="31"/>
      <c r="DIA564" s="19"/>
      <c r="DIB564" s="20"/>
      <c r="DIC564" s="20"/>
      <c r="DID564" s="9"/>
      <c r="DIE564" s="19"/>
      <c r="DIF564" s="19"/>
      <c r="DIG564" s="19"/>
      <c r="DIH564" s="19"/>
      <c r="DII564" s="19"/>
      <c r="DIJ564" s="20"/>
      <c r="DIK564" s="19"/>
      <c r="DIL564" s="19"/>
      <c r="DIM564" s="19"/>
      <c r="DIN564" s="20"/>
      <c r="DIO564" s="20"/>
      <c r="DIP564" s="31"/>
      <c r="DIQ564" s="31"/>
      <c r="DIR564" s="19"/>
      <c r="DIS564" s="20"/>
      <c r="DIT564" s="20"/>
      <c r="DIU564" s="9"/>
      <c r="DIV564" s="19"/>
      <c r="DIW564" s="19"/>
      <c r="DIX564" s="19"/>
      <c r="DIY564" s="19"/>
      <c r="DIZ564" s="19"/>
      <c r="DJA564" s="20"/>
      <c r="DJB564" s="19"/>
      <c r="DJC564" s="19"/>
      <c r="DJD564" s="19"/>
      <c r="DJE564" s="20"/>
      <c r="DJF564" s="20"/>
      <c r="DJG564" s="31"/>
      <c r="DJH564" s="31"/>
      <c r="DJI564" s="19"/>
      <c r="DJJ564" s="20"/>
      <c r="DJK564" s="20"/>
      <c r="DJL564" s="9"/>
      <c r="DJM564" s="19"/>
      <c r="DJN564" s="19"/>
      <c r="DJO564" s="19"/>
      <c r="DJP564" s="19"/>
      <c r="DJQ564" s="19"/>
      <c r="DJR564" s="20"/>
      <c r="DJS564" s="19"/>
      <c r="DJT564" s="19"/>
      <c r="DJU564" s="19"/>
      <c r="DJV564" s="20"/>
      <c r="DJW564" s="20"/>
      <c r="DJX564" s="31"/>
      <c r="DJY564" s="31"/>
      <c r="DJZ564" s="19"/>
      <c r="DKA564" s="20"/>
      <c r="DKB564" s="20"/>
      <c r="DKC564" s="9"/>
      <c r="DKD564" s="19"/>
      <c r="DKE564" s="19"/>
      <c r="DKF564" s="19"/>
      <c r="DKG564" s="19"/>
      <c r="DKH564" s="19"/>
      <c r="DKI564" s="20"/>
      <c r="DKJ564" s="19"/>
      <c r="DKK564" s="19"/>
      <c r="DKL564" s="19"/>
      <c r="DKM564" s="20"/>
      <c r="DKN564" s="20"/>
      <c r="DKO564" s="31"/>
      <c r="DKP564" s="31"/>
      <c r="DKQ564" s="19"/>
      <c r="DKR564" s="20"/>
      <c r="DKS564" s="20"/>
      <c r="DKT564" s="9"/>
      <c r="DKU564" s="19"/>
      <c r="DKV564" s="19"/>
      <c r="DKW564" s="19"/>
      <c r="DKX564" s="19"/>
      <c r="DKY564" s="19"/>
      <c r="DKZ564" s="20"/>
      <c r="DLA564" s="19"/>
      <c r="DLB564" s="19"/>
      <c r="DLC564" s="19"/>
      <c r="DLD564" s="20"/>
      <c r="DLE564" s="20"/>
      <c r="DLF564" s="31"/>
      <c r="DLG564" s="31"/>
      <c r="DLH564" s="19"/>
      <c r="DLI564" s="20"/>
      <c r="DLJ564" s="20"/>
      <c r="DLK564" s="9"/>
      <c r="DLL564" s="19"/>
      <c r="DLM564" s="19"/>
      <c r="DLN564" s="19"/>
      <c r="DLO564" s="19"/>
      <c r="DLP564" s="19"/>
      <c r="DLQ564" s="20"/>
      <c r="DLR564" s="19"/>
      <c r="DLS564" s="19"/>
      <c r="DLT564" s="19"/>
      <c r="DLU564" s="20"/>
      <c r="DLV564" s="20"/>
      <c r="DLW564" s="31"/>
      <c r="DLX564" s="31"/>
      <c r="DLY564" s="19"/>
      <c r="DLZ564" s="20"/>
      <c r="DMA564" s="20"/>
      <c r="DMB564" s="9"/>
      <c r="DMC564" s="19"/>
      <c r="DMD564" s="19"/>
      <c r="DME564" s="19"/>
      <c r="DMF564" s="19"/>
      <c r="DMG564" s="19"/>
      <c r="DMH564" s="20"/>
      <c r="DMI564" s="19"/>
      <c r="DMJ564" s="19"/>
      <c r="DMK564" s="19"/>
      <c r="DML564" s="20"/>
      <c r="DMM564" s="20"/>
      <c r="DMN564" s="31"/>
      <c r="DMO564" s="31"/>
      <c r="DMP564" s="19"/>
      <c r="DMQ564" s="20"/>
      <c r="DMR564" s="20"/>
      <c r="DMS564" s="9"/>
      <c r="DMT564" s="19"/>
      <c r="DMU564" s="19"/>
      <c r="DMV564" s="19"/>
      <c r="DMW564" s="19"/>
      <c r="DMX564" s="19"/>
      <c r="DMY564" s="20"/>
      <c r="DMZ564" s="19"/>
      <c r="DNA564" s="19"/>
      <c r="DNB564" s="19"/>
      <c r="DNC564" s="20"/>
      <c r="DND564" s="20"/>
      <c r="DNE564" s="31"/>
      <c r="DNF564" s="31"/>
      <c r="DNG564" s="19"/>
      <c r="DNH564" s="20"/>
      <c r="DNI564" s="20"/>
      <c r="DNJ564" s="9"/>
      <c r="DNK564" s="19"/>
      <c r="DNL564" s="19"/>
      <c r="DNM564" s="19"/>
      <c r="DNN564" s="19"/>
      <c r="DNO564" s="19"/>
      <c r="DNP564" s="20"/>
      <c r="DNQ564" s="19"/>
      <c r="DNR564" s="19"/>
      <c r="DNS564" s="19"/>
      <c r="DNT564" s="20"/>
      <c r="DNU564" s="20"/>
      <c r="DNV564" s="31"/>
      <c r="DNW564" s="31"/>
      <c r="DNX564" s="19"/>
      <c r="DNY564" s="20"/>
      <c r="DNZ564" s="20"/>
      <c r="DOA564" s="9"/>
      <c r="DOB564" s="19"/>
      <c r="DOC564" s="19"/>
      <c r="DOD564" s="19"/>
      <c r="DOE564" s="19"/>
      <c r="DOF564" s="19"/>
      <c r="DOG564" s="20"/>
      <c r="DOH564" s="19"/>
      <c r="DOI564" s="19"/>
      <c r="DOJ564" s="19"/>
      <c r="DOK564" s="20"/>
      <c r="DOL564" s="20"/>
      <c r="DOM564" s="31"/>
      <c r="DON564" s="31"/>
      <c r="DOO564" s="19"/>
      <c r="DOP564" s="20"/>
      <c r="DOQ564" s="20"/>
      <c r="DOR564" s="9"/>
      <c r="DOS564" s="19"/>
      <c r="DOT564" s="19"/>
      <c r="DOU564" s="19"/>
      <c r="DOV564" s="19"/>
      <c r="DOW564" s="19"/>
      <c r="DOX564" s="20"/>
      <c r="DOY564" s="19"/>
      <c r="DOZ564" s="19"/>
      <c r="DPA564" s="19"/>
      <c r="DPB564" s="20"/>
      <c r="DPC564" s="20"/>
      <c r="DPD564" s="31"/>
      <c r="DPE564" s="31"/>
      <c r="DPF564" s="19"/>
      <c r="DPG564" s="20"/>
      <c r="DPH564" s="20"/>
      <c r="DPI564" s="9"/>
      <c r="DPJ564" s="19"/>
      <c r="DPK564" s="19"/>
      <c r="DPL564" s="19"/>
      <c r="DPM564" s="19"/>
      <c r="DPN564" s="19"/>
      <c r="DPO564" s="20"/>
      <c r="DPP564" s="19"/>
      <c r="DPQ564" s="19"/>
      <c r="DPR564" s="19"/>
      <c r="DPS564" s="20"/>
      <c r="DPT564" s="20"/>
      <c r="DPU564" s="31"/>
      <c r="DPV564" s="31"/>
      <c r="DPW564" s="19"/>
      <c r="DPX564" s="20"/>
      <c r="DPY564" s="20"/>
      <c r="DPZ564" s="9"/>
      <c r="DQA564" s="19"/>
      <c r="DQB564" s="19"/>
      <c r="DQC564" s="19"/>
      <c r="DQD564" s="19"/>
      <c r="DQE564" s="19"/>
      <c r="DQF564" s="20"/>
      <c r="DQG564" s="19"/>
      <c r="DQH564" s="19"/>
      <c r="DQI564" s="19"/>
      <c r="DQJ564" s="20"/>
      <c r="DQK564" s="20"/>
      <c r="DQL564" s="31"/>
      <c r="DQM564" s="31"/>
      <c r="DQN564" s="19"/>
      <c r="DQO564" s="20"/>
      <c r="DQP564" s="20"/>
      <c r="DQQ564" s="9"/>
      <c r="DQR564" s="19"/>
      <c r="DQS564" s="19"/>
      <c r="DQT564" s="19"/>
      <c r="DQU564" s="19"/>
      <c r="DQV564" s="19"/>
      <c r="DQW564" s="20"/>
      <c r="DQX564" s="19"/>
      <c r="DQY564" s="19"/>
      <c r="DQZ564" s="19"/>
      <c r="DRA564" s="20"/>
      <c r="DRB564" s="20"/>
      <c r="DRC564" s="31"/>
      <c r="DRD564" s="31"/>
      <c r="DRE564" s="19"/>
      <c r="DRF564" s="20"/>
      <c r="DRG564" s="20"/>
      <c r="DRH564" s="9"/>
      <c r="DRI564" s="19"/>
      <c r="DRJ564" s="19"/>
      <c r="DRK564" s="19"/>
      <c r="DRL564" s="19"/>
      <c r="DRM564" s="19"/>
      <c r="DRN564" s="20"/>
      <c r="DRO564" s="19"/>
      <c r="DRP564" s="19"/>
      <c r="DRQ564" s="19"/>
      <c r="DRR564" s="20"/>
      <c r="DRS564" s="20"/>
      <c r="DRT564" s="31"/>
      <c r="DRU564" s="31"/>
      <c r="DRV564" s="19"/>
      <c r="DRW564" s="20"/>
      <c r="DRX564" s="20"/>
      <c r="DRY564" s="9"/>
      <c r="DRZ564" s="19"/>
      <c r="DSA564" s="19"/>
      <c r="DSB564" s="19"/>
      <c r="DSC564" s="19"/>
      <c r="DSD564" s="19"/>
      <c r="DSE564" s="20"/>
      <c r="DSF564" s="19"/>
      <c r="DSG564" s="19"/>
      <c r="DSH564" s="19"/>
      <c r="DSI564" s="20"/>
      <c r="DSJ564" s="20"/>
      <c r="DSK564" s="31"/>
      <c r="DSL564" s="31"/>
      <c r="DSM564" s="19"/>
      <c r="DSN564" s="20"/>
      <c r="DSO564" s="20"/>
      <c r="DSP564" s="9"/>
      <c r="DSQ564" s="19"/>
      <c r="DSR564" s="19"/>
      <c r="DSS564" s="19"/>
      <c r="DST564" s="19"/>
      <c r="DSU564" s="19"/>
      <c r="DSV564" s="20"/>
      <c r="DSW564" s="19"/>
      <c r="DSX564" s="19"/>
      <c r="DSY564" s="19"/>
      <c r="DSZ564" s="20"/>
      <c r="DTA564" s="20"/>
      <c r="DTB564" s="31"/>
      <c r="DTC564" s="31"/>
      <c r="DTD564" s="19"/>
      <c r="DTE564" s="20"/>
      <c r="DTF564" s="20"/>
      <c r="DTG564" s="9"/>
      <c r="DTH564" s="19"/>
      <c r="DTI564" s="19"/>
      <c r="DTJ564" s="19"/>
      <c r="DTK564" s="19"/>
      <c r="DTL564" s="19"/>
      <c r="DTM564" s="20"/>
      <c r="DTN564" s="19"/>
      <c r="DTO564" s="19"/>
      <c r="DTP564" s="19"/>
      <c r="DTQ564" s="20"/>
      <c r="DTR564" s="20"/>
      <c r="DTS564" s="31"/>
      <c r="DTT564" s="31"/>
      <c r="DTU564" s="19"/>
      <c r="DTV564" s="20"/>
      <c r="DTW564" s="20"/>
      <c r="DTX564" s="9"/>
      <c r="DTY564" s="19"/>
      <c r="DTZ564" s="19"/>
      <c r="DUA564" s="19"/>
      <c r="DUB564" s="19"/>
      <c r="DUC564" s="19"/>
      <c r="DUD564" s="20"/>
      <c r="DUE564" s="19"/>
      <c r="DUF564" s="19"/>
      <c r="DUG564" s="19"/>
      <c r="DUH564" s="20"/>
      <c r="DUI564" s="20"/>
      <c r="DUJ564" s="31"/>
      <c r="DUK564" s="31"/>
      <c r="DUL564" s="19"/>
      <c r="DUM564" s="20"/>
      <c r="DUN564" s="20"/>
      <c r="DUO564" s="9"/>
      <c r="DUP564" s="19"/>
      <c r="DUQ564" s="19"/>
      <c r="DUR564" s="19"/>
      <c r="DUS564" s="19"/>
      <c r="DUT564" s="19"/>
      <c r="DUU564" s="20"/>
      <c r="DUV564" s="19"/>
      <c r="DUW564" s="19"/>
      <c r="DUX564" s="19"/>
      <c r="DUY564" s="20"/>
      <c r="DUZ564" s="20"/>
      <c r="DVA564" s="31"/>
      <c r="DVB564" s="31"/>
      <c r="DVC564" s="19"/>
      <c r="DVD564" s="20"/>
      <c r="DVE564" s="20"/>
      <c r="DVF564" s="9"/>
      <c r="DVG564" s="19"/>
      <c r="DVH564" s="19"/>
      <c r="DVI564" s="19"/>
      <c r="DVJ564" s="19"/>
      <c r="DVK564" s="19"/>
      <c r="DVL564" s="20"/>
      <c r="DVM564" s="19"/>
      <c r="DVN564" s="19"/>
      <c r="DVO564" s="19"/>
      <c r="DVP564" s="20"/>
      <c r="DVQ564" s="20"/>
      <c r="DVR564" s="31"/>
      <c r="DVS564" s="31"/>
      <c r="DVT564" s="19"/>
      <c r="DVU564" s="20"/>
      <c r="DVV564" s="20"/>
      <c r="DVW564" s="9"/>
      <c r="DVX564" s="19"/>
      <c r="DVY564" s="19"/>
      <c r="DVZ564" s="19"/>
      <c r="DWA564" s="19"/>
      <c r="DWB564" s="19"/>
      <c r="DWC564" s="20"/>
      <c r="DWD564" s="19"/>
      <c r="DWE564" s="19"/>
      <c r="DWF564" s="19"/>
      <c r="DWG564" s="20"/>
      <c r="DWH564" s="20"/>
      <c r="DWI564" s="31"/>
      <c r="DWJ564" s="31"/>
      <c r="DWK564" s="19"/>
      <c r="DWL564" s="20"/>
      <c r="DWM564" s="20"/>
      <c r="DWN564" s="9"/>
      <c r="DWO564" s="19"/>
      <c r="DWP564" s="19"/>
      <c r="DWQ564" s="19"/>
      <c r="DWR564" s="19"/>
      <c r="DWS564" s="19"/>
      <c r="DWT564" s="20"/>
      <c r="DWU564" s="19"/>
      <c r="DWV564" s="19"/>
      <c r="DWW564" s="19"/>
      <c r="DWX564" s="20"/>
      <c r="DWY564" s="20"/>
      <c r="DWZ564" s="31"/>
      <c r="DXA564" s="31"/>
      <c r="DXB564" s="19"/>
      <c r="DXC564" s="20"/>
      <c r="DXD564" s="20"/>
      <c r="DXE564" s="9"/>
      <c r="DXF564" s="19"/>
      <c r="DXG564" s="19"/>
      <c r="DXH564" s="19"/>
      <c r="DXI564" s="19"/>
      <c r="DXJ564" s="19"/>
      <c r="DXK564" s="20"/>
      <c r="DXL564" s="19"/>
      <c r="DXM564" s="19"/>
      <c r="DXN564" s="19"/>
      <c r="DXO564" s="20"/>
      <c r="DXP564" s="20"/>
      <c r="DXQ564" s="31"/>
      <c r="DXR564" s="31"/>
      <c r="DXS564" s="19"/>
      <c r="DXT564" s="20"/>
      <c r="DXU564" s="20"/>
      <c r="DXV564" s="9"/>
      <c r="DXW564" s="19"/>
      <c r="DXX564" s="19"/>
      <c r="DXY564" s="19"/>
      <c r="DXZ564" s="19"/>
      <c r="DYA564" s="19"/>
      <c r="DYB564" s="20"/>
      <c r="DYC564" s="19"/>
      <c r="DYD564" s="19"/>
      <c r="DYE564" s="19"/>
      <c r="DYF564" s="20"/>
      <c r="DYG564" s="20"/>
      <c r="DYH564" s="31"/>
      <c r="DYI564" s="31"/>
      <c r="DYJ564" s="19"/>
      <c r="DYK564" s="20"/>
      <c r="DYL564" s="20"/>
      <c r="DYM564" s="9"/>
      <c r="DYN564" s="19"/>
      <c r="DYO564" s="19"/>
      <c r="DYP564" s="19"/>
      <c r="DYQ564" s="19"/>
      <c r="DYR564" s="19"/>
      <c r="DYS564" s="20"/>
      <c r="DYT564" s="19"/>
      <c r="DYU564" s="19"/>
      <c r="DYV564" s="19"/>
      <c r="DYW564" s="20"/>
      <c r="DYX564" s="20"/>
      <c r="DYY564" s="31"/>
      <c r="DYZ564" s="31"/>
      <c r="DZA564" s="19"/>
      <c r="DZB564" s="20"/>
      <c r="DZC564" s="20"/>
      <c r="DZD564" s="9"/>
      <c r="DZE564" s="19"/>
      <c r="DZF564" s="19"/>
      <c r="DZG564" s="19"/>
      <c r="DZH564" s="19"/>
      <c r="DZI564" s="19"/>
      <c r="DZJ564" s="20"/>
      <c r="DZK564" s="19"/>
      <c r="DZL564" s="19"/>
      <c r="DZM564" s="19"/>
      <c r="DZN564" s="20"/>
      <c r="DZO564" s="20"/>
      <c r="DZP564" s="31"/>
      <c r="DZQ564" s="31"/>
      <c r="DZR564" s="19"/>
      <c r="DZS564" s="20"/>
      <c r="DZT564" s="20"/>
      <c r="DZU564" s="9"/>
      <c r="DZV564" s="19"/>
      <c r="DZW564" s="19"/>
      <c r="DZX564" s="19"/>
      <c r="DZY564" s="19"/>
      <c r="DZZ564" s="19"/>
      <c r="EAA564" s="20"/>
      <c r="EAB564" s="19"/>
      <c r="EAC564" s="19"/>
      <c r="EAD564" s="19"/>
      <c r="EAE564" s="20"/>
      <c r="EAF564" s="20"/>
      <c r="EAG564" s="31"/>
      <c r="EAH564" s="31"/>
      <c r="EAI564" s="19"/>
      <c r="EAJ564" s="20"/>
      <c r="EAK564" s="20"/>
      <c r="EAL564" s="9"/>
      <c r="EAM564" s="19"/>
      <c r="EAN564" s="19"/>
      <c r="EAO564" s="19"/>
      <c r="EAP564" s="19"/>
      <c r="EAQ564" s="19"/>
      <c r="EAR564" s="20"/>
      <c r="EAS564" s="19"/>
      <c r="EAT564" s="19"/>
      <c r="EAU564" s="19"/>
      <c r="EAV564" s="20"/>
      <c r="EAW564" s="20"/>
      <c r="EAX564" s="31"/>
      <c r="EAY564" s="31"/>
      <c r="EAZ564" s="19"/>
      <c r="EBA564" s="20"/>
      <c r="EBB564" s="20"/>
      <c r="EBC564" s="9"/>
      <c r="EBD564" s="19"/>
      <c r="EBE564" s="19"/>
      <c r="EBF564" s="19"/>
      <c r="EBG564" s="19"/>
      <c r="EBH564" s="19"/>
      <c r="EBI564" s="20"/>
      <c r="EBJ564" s="19"/>
      <c r="EBK564" s="19"/>
      <c r="EBL564" s="19"/>
      <c r="EBM564" s="20"/>
      <c r="EBN564" s="20"/>
      <c r="EBO564" s="31"/>
      <c r="EBP564" s="31"/>
      <c r="EBQ564" s="19"/>
      <c r="EBR564" s="20"/>
      <c r="EBS564" s="20"/>
      <c r="EBT564" s="9"/>
      <c r="EBU564" s="19"/>
      <c r="EBV564" s="19"/>
      <c r="EBW564" s="19"/>
      <c r="EBX564" s="19"/>
      <c r="EBY564" s="19"/>
      <c r="EBZ564" s="20"/>
      <c r="ECA564" s="19"/>
      <c r="ECB564" s="19"/>
      <c r="ECC564" s="19"/>
      <c r="ECD564" s="20"/>
      <c r="ECE564" s="20"/>
      <c r="ECF564" s="31"/>
      <c r="ECG564" s="31"/>
      <c r="ECH564" s="19"/>
      <c r="ECI564" s="20"/>
      <c r="ECJ564" s="20"/>
      <c r="ECK564" s="9"/>
      <c r="ECL564" s="19"/>
      <c r="ECM564" s="19"/>
      <c r="ECN564" s="19"/>
      <c r="ECO564" s="19"/>
      <c r="ECP564" s="19"/>
      <c r="ECQ564" s="20"/>
      <c r="ECR564" s="19"/>
      <c r="ECS564" s="19"/>
      <c r="ECT564" s="19"/>
      <c r="ECU564" s="20"/>
      <c r="ECV564" s="20"/>
      <c r="ECW564" s="31"/>
      <c r="ECX564" s="31"/>
      <c r="ECY564" s="19"/>
      <c r="ECZ564" s="20"/>
      <c r="EDA564" s="20"/>
      <c r="EDB564" s="9"/>
      <c r="EDC564" s="19"/>
      <c r="EDD564" s="19"/>
      <c r="EDE564" s="19"/>
      <c r="EDF564" s="19"/>
      <c r="EDG564" s="19"/>
      <c r="EDH564" s="20"/>
      <c r="EDI564" s="19"/>
      <c r="EDJ564" s="19"/>
      <c r="EDK564" s="19"/>
      <c r="EDL564" s="20"/>
      <c r="EDM564" s="20"/>
      <c r="EDN564" s="31"/>
      <c r="EDO564" s="31"/>
      <c r="EDP564" s="19"/>
      <c r="EDQ564" s="20"/>
      <c r="EDR564" s="20"/>
      <c r="EDS564" s="9"/>
      <c r="EDT564" s="19"/>
      <c r="EDU564" s="19"/>
      <c r="EDV564" s="19"/>
      <c r="EDW564" s="19"/>
      <c r="EDX564" s="19"/>
      <c r="EDY564" s="20"/>
      <c r="EDZ564" s="19"/>
      <c r="EEA564" s="19"/>
      <c r="EEB564" s="19"/>
      <c r="EEC564" s="20"/>
      <c r="EED564" s="20"/>
      <c r="EEE564" s="31"/>
      <c r="EEF564" s="31"/>
      <c r="EEG564" s="19"/>
      <c r="EEH564" s="20"/>
      <c r="EEI564" s="20"/>
      <c r="EEJ564" s="9"/>
      <c r="EEK564" s="19"/>
      <c r="EEL564" s="19"/>
      <c r="EEM564" s="19"/>
      <c r="EEN564" s="19"/>
      <c r="EEO564" s="19"/>
      <c r="EEP564" s="20"/>
      <c r="EEQ564" s="19"/>
      <c r="EER564" s="19"/>
      <c r="EES564" s="19"/>
      <c r="EET564" s="20"/>
      <c r="EEU564" s="20"/>
      <c r="EEV564" s="31"/>
      <c r="EEW564" s="31"/>
      <c r="EEX564" s="19"/>
      <c r="EEY564" s="20"/>
      <c r="EEZ564" s="20"/>
      <c r="EFA564" s="9"/>
      <c r="EFB564" s="19"/>
      <c r="EFC564" s="19"/>
      <c r="EFD564" s="19"/>
      <c r="EFE564" s="19"/>
      <c r="EFF564" s="19"/>
      <c r="EFG564" s="20"/>
      <c r="EFH564" s="19"/>
      <c r="EFI564" s="19"/>
      <c r="EFJ564" s="19"/>
      <c r="EFK564" s="20"/>
      <c r="EFL564" s="20"/>
      <c r="EFM564" s="31"/>
      <c r="EFN564" s="31"/>
      <c r="EFO564" s="19"/>
      <c r="EFP564" s="20"/>
      <c r="EFQ564" s="20"/>
      <c r="EFR564" s="9"/>
      <c r="EFS564" s="19"/>
      <c r="EFT564" s="19"/>
      <c r="EFU564" s="19"/>
      <c r="EFV564" s="19"/>
      <c r="EFW564" s="19"/>
      <c r="EFX564" s="20"/>
      <c r="EFY564" s="19"/>
      <c r="EFZ564" s="19"/>
      <c r="EGA564" s="19"/>
      <c r="EGB564" s="20"/>
      <c r="EGC564" s="20"/>
      <c r="EGD564" s="31"/>
      <c r="EGE564" s="31"/>
      <c r="EGF564" s="19"/>
      <c r="EGG564" s="20"/>
      <c r="EGH564" s="20"/>
      <c r="EGI564" s="9"/>
      <c r="EGJ564" s="19"/>
      <c r="EGK564" s="19"/>
      <c r="EGL564" s="19"/>
      <c r="EGM564" s="19"/>
      <c r="EGN564" s="19"/>
      <c r="EGO564" s="20"/>
      <c r="EGP564" s="19"/>
      <c r="EGQ564" s="19"/>
      <c r="EGR564" s="19"/>
      <c r="EGS564" s="20"/>
      <c r="EGT564" s="20"/>
      <c r="EGU564" s="31"/>
      <c r="EGV564" s="31"/>
      <c r="EGW564" s="19"/>
      <c r="EGX564" s="20"/>
      <c r="EGY564" s="20"/>
      <c r="EGZ564" s="9"/>
      <c r="EHA564" s="19"/>
      <c r="EHB564" s="19"/>
      <c r="EHC564" s="19"/>
      <c r="EHD564" s="19"/>
      <c r="EHE564" s="19"/>
      <c r="EHF564" s="20"/>
      <c r="EHG564" s="19"/>
      <c r="EHH564" s="19"/>
      <c r="EHI564" s="19"/>
      <c r="EHJ564" s="20"/>
      <c r="EHK564" s="20"/>
      <c r="EHL564" s="31"/>
      <c r="EHM564" s="31"/>
      <c r="EHN564" s="19"/>
      <c r="EHO564" s="20"/>
      <c r="EHP564" s="20"/>
      <c r="EHQ564" s="9"/>
      <c r="EHR564" s="19"/>
      <c r="EHS564" s="19"/>
      <c r="EHT564" s="19"/>
      <c r="EHU564" s="19"/>
      <c r="EHV564" s="19"/>
      <c r="EHW564" s="20"/>
      <c r="EHX564" s="19"/>
      <c r="EHY564" s="19"/>
      <c r="EHZ564" s="19"/>
      <c r="EIA564" s="20"/>
      <c r="EIB564" s="20"/>
      <c r="EIC564" s="31"/>
      <c r="EID564" s="31"/>
      <c r="EIE564" s="19"/>
      <c r="EIF564" s="20"/>
      <c r="EIG564" s="20"/>
      <c r="EIH564" s="9"/>
      <c r="EII564" s="19"/>
      <c r="EIJ564" s="19"/>
      <c r="EIK564" s="19"/>
      <c r="EIL564" s="19"/>
      <c r="EIM564" s="19"/>
      <c r="EIN564" s="20"/>
      <c r="EIO564" s="19"/>
      <c r="EIP564" s="19"/>
      <c r="EIQ564" s="19"/>
      <c r="EIR564" s="20"/>
      <c r="EIS564" s="20"/>
      <c r="EIT564" s="31"/>
      <c r="EIU564" s="31"/>
      <c r="EIV564" s="19"/>
      <c r="EIW564" s="20"/>
      <c r="EIX564" s="20"/>
      <c r="EIY564" s="9"/>
      <c r="EIZ564" s="19"/>
      <c r="EJA564" s="19"/>
      <c r="EJB564" s="19"/>
      <c r="EJC564" s="19"/>
      <c r="EJD564" s="19"/>
      <c r="EJE564" s="20"/>
      <c r="EJF564" s="19"/>
      <c r="EJG564" s="19"/>
      <c r="EJH564" s="19"/>
      <c r="EJI564" s="20"/>
      <c r="EJJ564" s="20"/>
      <c r="EJK564" s="31"/>
      <c r="EJL564" s="31"/>
      <c r="EJM564" s="19"/>
      <c r="EJN564" s="20"/>
      <c r="EJO564" s="20"/>
      <c r="EJP564" s="9"/>
      <c r="EJQ564" s="19"/>
      <c r="EJR564" s="19"/>
      <c r="EJS564" s="19"/>
      <c r="EJT564" s="19"/>
      <c r="EJU564" s="19"/>
      <c r="EJV564" s="20"/>
      <c r="EJW564" s="19"/>
      <c r="EJX564" s="19"/>
      <c r="EJY564" s="19"/>
      <c r="EJZ564" s="20"/>
      <c r="EKA564" s="20"/>
      <c r="EKB564" s="31"/>
      <c r="EKC564" s="31"/>
      <c r="EKD564" s="19"/>
      <c r="EKE564" s="20"/>
      <c r="EKF564" s="20"/>
      <c r="EKG564" s="9"/>
      <c r="EKH564" s="19"/>
      <c r="EKI564" s="19"/>
      <c r="EKJ564" s="19"/>
      <c r="EKK564" s="19"/>
      <c r="EKL564" s="19"/>
      <c r="EKM564" s="20"/>
      <c r="EKN564" s="19"/>
      <c r="EKO564" s="19"/>
      <c r="EKP564" s="19"/>
      <c r="EKQ564" s="20"/>
      <c r="EKR564" s="20"/>
      <c r="EKS564" s="31"/>
      <c r="EKT564" s="31"/>
      <c r="EKU564" s="19"/>
      <c r="EKV564" s="20"/>
      <c r="EKW564" s="20"/>
      <c r="EKX564" s="9"/>
      <c r="EKY564" s="19"/>
      <c r="EKZ564" s="19"/>
      <c r="ELA564" s="19"/>
      <c r="ELB564" s="19"/>
      <c r="ELC564" s="19"/>
      <c r="ELD564" s="20"/>
      <c r="ELE564" s="19"/>
      <c r="ELF564" s="19"/>
      <c r="ELG564" s="19"/>
      <c r="ELH564" s="20"/>
      <c r="ELI564" s="20"/>
      <c r="ELJ564" s="31"/>
      <c r="ELK564" s="31"/>
      <c r="ELL564" s="19"/>
      <c r="ELM564" s="20"/>
      <c r="ELN564" s="20"/>
      <c r="ELO564" s="9"/>
      <c r="ELP564" s="19"/>
      <c r="ELQ564" s="19"/>
      <c r="ELR564" s="19"/>
      <c r="ELS564" s="19"/>
      <c r="ELT564" s="19"/>
      <c r="ELU564" s="20"/>
      <c r="ELV564" s="19"/>
      <c r="ELW564" s="19"/>
      <c r="ELX564" s="19"/>
      <c r="ELY564" s="20"/>
      <c r="ELZ564" s="20"/>
      <c r="EMA564" s="31"/>
      <c r="EMB564" s="31"/>
      <c r="EMC564" s="19"/>
      <c r="EMD564" s="20"/>
      <c r="EME564" s="20"/>
      <c r="EMF564" s="9"/>
      <c r="EMG564" s="19"/>
      <c r="EMH564" s="19"/>
      <c r="EMI564" s="19"/>
      <c r="EMJ564" s="19"/>
      <c r="EMK564" s="19"/>
      <c r="EML564" s="20"/>
      <c r="EMM564" s="19"/>
      <c r="EMN564" s="19"/>
      <c r="EMO564" s="19"/>
      <c r="EMP564" s="20"/>
      <c r="EMQ564" s="20"/>
      <c r="EMR564" s="31"/>
      <c r="EMS564" s="31"/>
      <c r="EMT564" s="19"/>
      <c r="EMU564" s="20"/>
      <c r="EMV564" s="20"/>
      <c r="EMW564" s="9"/>
      <c r="EMX564" s="19"/>
      <c r="EMY564" s="19"/>
      <c r="EMZ564" s="19"/>
      <c r="ENA564" s="19"/>
      <c r="ENB564" s="19"/>
      <c r="ENC564" s="20"/>
      <c r="END564" s="19"/>
      <c r="ENE564" s="19"/>
      <c r="ENF564" s="19"/>
      <c r="ENG564" s="20"/>
      <c r="ENH564" s="20"/>
      <c r="ENI564" s="31"/>
      <c r="ENJ564" s="31"/>
      <c r="ENK564" s="19"/>
      <c r="ENL564" s="20"/>
      <c r="ENM564" s="20"/>
      <c r="ENN564" s="9"/>
      <c r="ENO564" s="19"/>
      <c r="ENP564" s="19"/>
      <c r="ENQ564" s="19"/>
      <c r="ENR564" s="19"/>
      <c r="ENS564" s="19"/>
      <c r="ENT564" s="20"/>
      <c r="ENU564" s="19"/>
      <c r="ENV564" s="19"/>
      <c r="ENW564" s="19"/>
      <c r="ENX564" s="20"/>
      <c r="ENY564" s="20"/>
      <c r="ENZ564" s="31"/>
      <c r="EOA564" s="31"/>
      <c r="EOB564" s="19"/>
      <c r="EOC564" s="20"/>
      <c r="EOD564" s="20"/>
      <c r="EOE564" s="9"/>
      <c r="EOF564" s="19"/>
      <c r="EOG564" s="19"/>
      <c r="EOH564" s="19"/>
      <c r="EOI564" s="19"/>
      <c r="EOJ564" s="19"/>
      <c r="EOK564" s="20"/>
      <c r="EOL564" s="19"/>
      <c r="EOM564" s="19"/>
      <c r="EON564" s="19"/>
      <c r="EOO564" s="20"/>
      <c r="EOP564" s="20"/>
      <c r="EOQ564" s="31"/>
      <c r="EOR564" s="31"/>
      <c r="EOS564" s="19"/>
      <c r="EOT564" s="20"/>
      <c r="EOU564" s="20"/>
      <c r="EOV564" s="9"/>
      <c r="EOW564" s="19"/>
      <c r="EOX564" s="19"/>
      <c r="EOY564" s="19"/>
      <c r="EOZ564" s="19"/>
      <c r="EPA564" s="19"/>
      <c r="EPB564" s="20"/>
      <c r="EPC564" s="19"/>
      <c r="EPD564" s="19"/>
      <c r="EPE564" s="19"/>
      <c r="EPF564" s="20"/>
      <c r="EPG564" s="20"/>
      <c r="EPH564" s="31"/>
      <c r="EPI564" s="31"/>
      <c r="EPJ564" s="19"/>
      <c r="EPK564" s="20"/>
      <c r="EPL564" s="20"/>
      <c r="EPM564" s="9"/>
      <c r="EPN564" s="19"/>
      <c r="EPO564" s="19"/>
      <c r="EPP564" s="19"/>
      <c r="EPQ564" s="19"/>
      <c r="EPR564" s="19"/>
      <c r="EPS564" s="20"/>
      <c r="EPT564" s="19"/>
      <c r="EPU564" s="19"/>
      <c r="EPV564" s="19"/>
      <c r="EPW564" s="20"/>
      <c r="EPX564" s="20"/>
      <c r="EPY564" s="31"/>
      <c r="EPZ564" s="31"/>
      <c r="EQA564" s="19"/>
      <c r="EQB564" s="20"/>
      <c r="EQC564" s="20"/>
      <c r="EQD564" s="9"/>
      <c r="EQE564" s="19"/>
      <c r="EQF564" s="19"/>
      <c r="EQG564" s="19"/>
      <c r="EQH564" s="19"/>
      <c r="EQI564" s="19"/>
      <c r="EQJ564" s="20"/>
      <c r="EQK564" s="19"/>
      <c r="EQL564" s="19"/>
      <c r="EQM564" s="19"/>
      <c r="EQN564" s="20"/>
      <c r="EQO564" s="20"/>
      <c r="EQP564" s="31"/>
      <c r="EQQ564" s="31"/>
      <c r="EQR564" s="19"/>
      <c r="EQS564" s="20"/>
      <c r="EQT564" s="20"/>
      <c r="EQU564" s="9"/>
      <c r="EQV564" s="19"/>
      <c r="EQW564" s="19"/>
      <c r="EQX564" s="19"/>
      <c r="EQY564" s="19"/>
      <c r="EQZ564" s="19"/>
      <c r="ERA564" s="20"/>
      <c r="ERB564" s="19"/>
      <c r="ERC564" s="19"/>
      <c r="ERD564" s="19"/>
      <c r="ERE564" s="20"/>
      <c r="ERF564" s="20"/>
      <c r="ERG564" s="31"/>
      <c r="ERH564" s="31"/>
      <c r="ERI564" s="19"/>
      <c r="ERJ564" s="20"/>
      <c r="ERK564" s="20"/>
      <c r="ERL564" s="9"/>
      <c r="ERM564" s="19"/>
      <c r="ERN564" s="19"/>
      <c r="ERO564" s="19"/>
      <c r="ERP564" s="19"/>
      <c r="ERQ564" s="19"/>
      <c r="ERR564" s="20"/>
      <c r="ERS564" s="19"/>
      <c r="ERT564" s="19"/>
      <c r="ERU564" s="19"/>
      <c r="ERV564" s="20"/>
      <c r="ERW564" s="20"/>
      <c r="ERX564" s="31"/>
      <c r="ERY564" s="31"/>
      <c r="ERZ564" s="19"/>
      <c r="ESA564" s="20"/>
      <c r="ESB564" s="20"/>
      <c r="ESC564" s="9"/>
      <c r="ESD564" s="19"/>
      <c r="ESE564" s="19"/>
      <c r="ESF564" s="19"/>
      <c r="ESG564" s="19"/>
      <c r="ESH564" s="19"/>
      <c r="ESI564" s="20"/>
      <c r="ESJ564" s="19"/>
      <c r="ESK564" s="19"/>
      <c r="ESL564" s="19"/>
      <c r="ESM564" s="20"/>
      <c r="ESN564" s="20"/>
      <c r="ESO564" s="31"/>
      <c r="ESP564" s="31"/>
      <c r="ESQ564" s="19"/>
      <c r="ESR564" s="20"/>
      <c r="ESS564" s="20"/>
      <c r="EST564" s="9"/>
      <c r="ESU564" s="19"/>
      <c r="ESV564" s="19"/>
      <c r="ESW564" s="19"/>
      <c r="ESX564" s="19"/>
      <c r="ESY564" s="19"/>
      <c r="ESZ564" s="20"/>
      <c r="ETA564" s="19"/>
      <c r="ETB564" s="19"/>
      <c r="ETC564" s="19"/>
      <c r="ETD564" s="20"/>
      <c r="ETE564" s="20"/>
      <c r="ETF564" s="31"/>
      <c r="ETG564" s="31"/>
      <c r="ETH564" s="19"/>
      <c r="ETI564" s="20"/>
      <c r="ETJ564" s="20"/>
      <c r="ETK564" s="9"/>
      <c r="ETL564" s="19"/>
      <c r="ETM564" s="19"/>
      <c r="ETN564" s="19"/>
      <c r="ETO564" s="19"/>
      <c r="ETP564" s="19"/>
      <c r="ETQ564" s="20"/>
      <c r="ETR564" s="19"/>
      <c r="ETS564" s="19"/>
      <c r="ETT564" s="19"/>
      <c r="ETU564" s="20"/>
      <c r="ETV564" s="20"/>
      <c r="ETW564" s="31"/>
      <c r="ETX564" s="31"/>
      <c r="ETY564" s="19"/>
      <c r="ETZ564" s="20"/>
      <c r="EUA564" s="20"/>
      <c r="EUB564" s="9"/>
      <c r="EUC564" s="19"/>
      <c r="EUD564" s="19"/>
      <c r="EUE564" s="19"/>
      <c r="EUF564" s="19"/>
      <c r="EUG564" s="19"/>
      <c r="EUH564" s="20"/>
      <c r="EUI564" s="19"/>
      <c r="EUJ564" s="19"/>
      <c r="EUK564" s="19"/>
      <c r="EUL564" s="20"/>
      <c r="EUM564" s="20"/>
      <c r="EUN564" s="31"/>
      <c r="EUO564" s="31"/>
      <c r="EUP564" s="19"/>
      <c r="EUQ564" s="20"/>
      <c r="EUR564" s="20"/>
      <c r="EUS564" s="9"/>
      <c r="EUT564" s="19"/>
      <c r="EUU564" s="19"/>
      <c r="EUV564" s="19"/>
      <c r="EUW564" s="19"/>
      <c r="EUX564" s="19"/>
      <c r="EUY564" s="20"/>
      <c r="EUZ564" s="19"/>
      <c r="EVA564" s="19"/>
      <c r="EVB564" s="19"/>
      <c r="EVC564" s="20"/>
      <c r="EVD564" s="20"/>
      <c r="EVE564" s="31"/>
      <c r="EVF564" s="31"/>
      <c r="EVG564" s="19"/>
      <c r="EVH564" s="20"/>
      <c r="EVI564" s="20"/>
      <c r="EVJ564" s="9"/>
      <c r="EVK564" s="19"/>
      <c r="EVL564" s="19"/>
      <c r="EVM564" s="19"/>
      <c r="EVN564" s="19"/>
      <c r="EVO564" s="19"/>
      <c r="EVP564" s="20"/>
      <c r="EVQ564" s="19"/>
      <c r="EVR564" s="19"/>
      <c r="EVS564" s="19"/>
      <c r="EVT564" s="20"/>
      <c r="EVU564" s="20"/>
      <c r="EVV564" s="31"/>
      <c r="EVW564" s="31"/>
      <c r="EVX564" s="19"/>
      <c r="EVY564" s="20"/>
      <c r="EVZ564" s="20"/>
      <c r="EWA564" s="9"/>
      <c r="EWB564" s="19"/>
      <c r="EWC564" s="19"/>
      <c r="EWD564" s="19"/>
      <c r="EWE564" s="19"/>
      <c r="EWF564" s="19"/>
      <c r="EWG564" s="20"/>
      <c r="EWH564" s="19"/>
      <c r="EWI564" s="19"/>
      <c r="EWJ564" s="19"/>
      <c r="EWK564" s="20"/>
      <c r="EWL564" s="20"/>
      <c r="EWM564" s="31"/>
      <c r="EWN564" s="31"/>
      <c r="EWO564" s="19"/>
      <c r="EWP564" s="20"/>
      <c r="EWQ564" s="20"/>
      <c r="EWR564" s="9"/>
      <c r="EWS564" s="19"/>
      <c r="EWT564" s="19"/>
      <c r="EWU564" s="19"/>
      <c r="EWV564" s="19"/>
      <c r="EWW564" s="19"/>
      <c r="EWX564" s="20"/>
      <c r="EWY564" s="19"/>
      <c r="EWZ564" s="19"/>
      <c r="EXA564" s="19"/>
      <c r="EXB564" s="20"/>
      <c r="EXC564" s="20"/>
      <c r="EXD564" s="31"/>
      <c r="EXE564" s="31"/>
      <c r="EXF564" s="19"/>
      <c r="EXG564" s="20"/>
      <c r="EXH564" s="20"/>
      <c r="EXI564" s="9"/>
      <c r="EXJ564" s="19"/>
      <c r="EXK564" s="19"/>
      <c r="EXL564" s="19"/>
      <c r="EXM564" s="19"/>
      <c r="EXN564" s="19"/>
      <c r="EXO564" s="20"/>
      <c r="EXP564" s="19"/>
      <c r="EXQ564" s="19"/>
      <c r="EXR564" s="19"/>
      <c r="EXS564" s="20"/>
      <c r="EXT564" s="20"/>
      <c r="EXU564" s="31"/>
      <c r="EXV564" s="31"/>
      <c r="EXW564" s="19"/>
      <c r="EXX564" s="20"/>
      <c r="EXY564" s="20"/>
      <c r="EXZ564" s="9"/>
      <c r="EYA564" s="19"/>
      <c r="EYB564" s="19"/>
      <c r="EYC564" s="19"/>
      <c r="EYD564" s="19"/>
      <c r="EYE564" s="19"/>
      <c r="EYF564" s="20"/>
      <c r="EYG564" s="19"/>
      <c r="EYH564" s="19"/>
      <c r="EYI564" s="19"/>
      <c r="EYJ564" s="20"/>
      <c r="EYK564" s="20"/>
      <c r="EYL564" s="31"/>
      <c r="EYM564" s="31"/>
      <c r="EYN564" s="19"/>
      <c r="EYO564" s="20"/>
      <c r="EYP564" s="20"/>
      <c r="EYQ564" s="9"/>
      <c r="EYR564" s="19"/>
      <c r="EYS564" s="19"/>
      <c r="EYT564" s="19"/>
      <c r="EYU564" s="19"/>
      <c r="EYV564" s="19"/>
      <c r="EYW564" s="20"/>
      <c r="EYX564" s="19"/>
      <c r="EYY564" s="19"/>
      <c r="EYZ564" s="19"/>
      <c r="EZA564" s="20"/>
      <c r="EZB564" s="20"/>
      <c r="EZC564" s="31"/>
      <c r="EZD564" s="31"/>
      <c r="EZE564" s="19"/>
      <c r="EZF564" s="20"/>
      <c r="EZG564" s="20"/>
      <c r="EZH564" s="9"/>
      <c r="EZI564" s="19"/>
      <c r="EZJ564" s="19"/>
      <c r="EZK564" s="19"/>
      <c r="EZL564" s="19"/>
      <c r="EZM564" s="19"/>
      <c r="EZN564" s="20"/>
      <c r="EZO564" s="19"/>
      <c r="EZP564" s="19"/>
      <c r="EZQ564" s="19"/>
      <c r="EZR564" s="20"/>
      <c r="EZS564" s="20"/>
      <c r="EZT564" s="31"/>
      <c r="EZU564" s="31"/>
      <c r="EZV564" s="19"/>
      <c r="EZW564" s="20"/>
      <c r="EZX564" s="20"/>
      <c r="EZY564" s="9"/>
      <c r="EZZ564" s="19"/>
      <c r="FAA564" s="19"/>
      <c r="FAB564" s="19"/>
      <c r="FAC564" s="19"/>
      <c r="FAD564" s="19"/>
      <c r="FAE564" s="20"/>
      <c r="FAF564" s="19"/>
      <c r="FAG564" s="19"/>
      <c r="FAH564" s="19"/>
      <c r="FAI564" s="20"/>
      <c r="FAJ564" s="20"/>
      <c r="FAK564" s="31"/>
      <c r="FAL564" s="31"/>
      <c r="FAM564" s="19"/>
      <c r="FAN564" s="20"/>
      <c r="FAO564" s="20"/>
      <c r="FAP564" s="9"/>
      <c r="FAQ564" s="19"/>
      <c r="FAR564" s="19"/>
      <c r="FAS564" s="19"/>
      <c r="FAT564" s="19"/>
      <c r="FAU564" s="19"/>
      <c r="FAV564" s="20"/>
      <c r="FAW564" s="19"/>
      <c r="FAX564" s="19"/>
      <c r="FAY564" s="19"/>
      <c r="FAZ564" s="20"/>
      <c r="FBA564" s="20"/>
      <c r="FBB564" s="31"/>
      <c r="FBC564" s="31"/>
      <c r="FBD564" s="19"/>
      <c r="FBE564" s="20"/>
      <c r="FBF564" s="20"/>
      <c r="FBG564" s="9"/>
      <c r="FBH564" s="19"/>
      <c r="FBI564" s="19"/>
      <c r="FBJ564" s="19"/>
      <c r="FBK564" s="19"/>
      <c r="FBL564" s="19"/>
      <c r="FBM564" s="20"/>
      <c r="FBN564" s="19"/>
      <c r="FBO564" s="19"/>
      <c r="FBP564" s="19"/>
      <c r="FBQ564" s="20"/>
      <c r="FBR564" s="20"/>
      <c r="FBS564" s="31"/>
      <c r="FBT564" s="31"/>
      <c r="FBU564" s="19"/>
      <c r="FBV564" s="20"/>
      <c r="FBW564" s="20"/>
      <c r="FBX564" s="9"/>
      <c r="FBY564" s="19"/>
      <c r="FBZ564" s="19"/>
      <c r="FCA564" s="19"/>
      <c r="FCB564" s="19"/>
      <c r="FCC564" s="19"/>
      <c r="FCD564" s="20"/>
      <c r="FCE564" s="19"/>
      <c r="FCF564" s="19"/>
      <c r="FCG564" s="19"/>
      <c r="FCH564" s="20"/>
      <c r="FCI564" s="20"/>
      <c r="FCJ564" s="31"/>
      <c r="FCK564" s="31"/>
      <c r="FCL564" s="19"/>
      <c r="FCM564" s="20"/>
      <c r="FCN564" s="20"/>
      <c r="FCO564" s="9"/>
      <c r="FCP564" s="19"/>
      <c r="FCQ564" s="19"/>
      <c r="FCR564" s="19"/>
      <c r="FCS564" s="19"/>
      <c r="FCT564" s="19"/>
      <c r="FCU564" s="20"/>
      <c r="FCV564" s="19"/>
      <c r="FCW564" s="19"/>
      <c r="FCX564" s="19"/>
      <c r="FCY564" s="20"/>
      <c r="FCZ564" s="20"/>
      <c r="FDA564" s="31"/>
      <c r="FDB564" s="31"/>
      <c r="FDC564" s="19"/>
      <c r="FDD564" s="20"/>
      <c r="FDE564" s="20"/>
      <c r="FDF564" s="9"/>
      <c r="FDG564" s="19"/>
      <c r="FDH564" s="19"/>
      <c r="FDI564" s="19"/>
      <c r="FDJ564" s="19"/>
      <c r="FDK564" s="19"/>
      <c r="FDL564" s="20"/>
      <c r="FDM564" s="19"/>
      <c r="FDN564" s="19"/>
      <c r="FDO564" s="19"/>
      <c r="FDP564" s="20"/>
      <c r="FDQ564" s="20"/>
      <c r="FDR564" s="31"/>
      <c r="FDS564" s="31"/>
      <c r="FDT564" s="19"/>
      <c r="FDU564" s="20"/>
      <c r="FDV564" s="20"/>
      <c r="FDW564" s="9"/>
      <c r="FDX564" s="19"/>
      <c r="FDY564" s="19"/>
      <c r="FDZ564" s="19"/>
      <c r="FEA564" s="19"/>
      <c r="FEB564" s="19"/>
      <c r="FEC564" s="20"/>
      <c r="FED564" s="19"/>
      <c r="FEE564" s="19"/>
      <c r="FEF564" s="19"/>
      <c r="FEG564" s="20"/>
      <c r="FEH564" s="20"/>
      <c r="FEI564" s="31"/>
      <c r="FEJ564" s="31"/>
      <c r="FEK564" s="19"/>
      <c r="FEL564" s="20"/>
      <c r="FEM564" s="20"/>
      <c r="FEN564" s="9"/>
      <c r="FEO564" s="19"/>
      <c r="FEP564" s="19"/>
      <c r="FEQ564" s="19"/>
      <c r="FER564" s="19"/>
      <c r="FES564" s="19"/>
      <c r="FET564" s="20"/>
      <c r="FEU564" s="19"/>
      <c r="FEV564" s="19"/>
      <c r="FEW564" s="19"/>
      <c r="FEX564" s="20"/>
      <c r="FEY564" s="20"/>
      <c r="FEZ564" s="31"/>
      <c r="FFA564" s="31"/>
      <c r="FFB564" s="19"/>
      <c r="FFC564" s="20"/>
      <c r="FFD564" s="20"/>
      <c r="FFE564" s="9"/>
      <c r="FFF564" s="19"/>
      <c r="FFG564" s="19"/>
      <c r="FFH564" s="19"/>
      <c r="FFI564" s="19"/>
      <c r="FFJ564" s="19"/>
      <c r="FFK564" s="20"/>
      <c r="FFL564" s="19"/>
      <c r="FFM564" s="19"/>
      <c r="FFN564" s="19"/>
      <c r="FFO564" s="20"/>
      <c r="FFP564" s="20"/>
      <c r="FFQ564" s="31"/>
      <c r="FFR564" s="31"/>
      <c r="FFS564" s="19"/>
      <c r="FFT564" s="20"/>
      <c r="FFU564" s="20"/>
      <c r="FFV564" s="9"/>
      <c r="FFW564" s="19"/>
      <c r="FFX564" s="19"/>
      <c r="FFY564" s="19"/>
      <c r="FFZ564" s="19"/>
      <c r="FGA564" s="19"/>
      <c r="FGB564" s="20"/>
      <c r="FGC564" s="19"/>
      <c r="FGD564" s="19"/>
      <c r="FGE564" s="19"/>
      <c r="FGF564" s="20"/>
      <c r="FGG564" s="20"/>
      <c r="FGH564" s="31"/>
      <c r="FGI564" s="31"/>
      <c r="FGJ564" s="19"/>
      <c r="FGK564" s="20"/>
      <c r="FGL564" s="20"/>
      <c r="FGM564" s="9"/>
      <c r="FGN564" s="19"/>
      <c r="FGO564" s="19"/>
      <c r="FGP564" s="19"/>
      <c r="FGQ564" s="19"/>
      <c r="FGR564" s="19"/>
      <c r="FGS564" s="20"/>
      <c r="FGT564" s="19"/>
      <c r="FGU564" s="19"/>
      <c r="FGV564" s="19"/>
      <c r="FGW564" s="20"/>
      <c r="FGX564" s="20"/>
      <c r="FGY564" s="31"/>
      <c r="FGZ564" s="31"/>
      <c r="FHA564" s="19"/>
      <c r="FHB564" s="20"/>
      <c r="FHC564" s="20"/>
      <c r="FHD564" s="9"/>
      <c r="FHE564" s="19"/>
      <c r="FHF564" s="19"/>
      <c r="FHG564" s="19"/>
      <c r="FHH564" s="19"/>
      <c r="FHI564" s="19"/>
      <c r="FHJ564" s="20"/>
      <c r="FHK564" s="19"/>
      <c r="FHL564" s="19"/>
      <c r="FHM564" s="19"/>
      <c r="FHN564" s="20"/>
      <c r="FHO564" s="20"/>
      <c r="FHP564" s="31"/>
      <c r="FHQ564" s="31"/>
      <c r="FHR564" s="19"/>
      <c r="FHS564" s="20"/>
      <c r="FHT564" s="20"/>
      <c r="FHU564" s="9"/>
      <c r="FHV564" s="19"/>
      <c r="FHW564" s="19"/>
      <c r="FHX564" s="19"/>
      <c r="FHY564" s="19"/>
      <c r="FHZ564" s="19"/>
      <c r="FIA564" s="20"/>
      <c r="FIB564" s="19"/>
      <c r="FIC564" s="19"/>
      <c r="FID564" s="19"/>
      <c r="FIE564" s="20"/>
      <c r="FIF564" s="20"/>
      <c r="FIG564" s="31"/>
      <c r="FIH564" s="31"/>
      <c r="FII564" s="19"/>
      <c r="FIJ564" s="20"/>
      <c r="FIK564" s="20"/>
      <c r="FIL564" s="9"/>
      <c r="FIM564" s="19"/>
      <c r="FIN564" s="19"/>
      <c r="FIO564" s="19"/>
      <c r="FIP564" s="19"/>
      <c r="FIQ564" s="19"/>
      <c r="FIR564" s="20"/>
      <c r="FIS564" s="19"/>
      <c r="FIT564" s="19"/>
      <c r="FIU564" s="19"/>
      <c r="FIV564" s="20"/>
      <c r="FIW564" s="20"/>
      <c r="FIX564" s="31"/>
      <c r="FIY564" s="31"/>
      <c r="FIZ564" s="19"/>
      <c r="FJA564" s="20"/>
      <c r="FJB564" s="20"/>
      <c r="FJC564" s="9"/>
      <c r="FJD564" s="19"/>
      <c r="FJE564" s="19"/>
      <c r="FJF564" s="19"/>
      <c r="FJG564" s="19"/>
      <c r="FJH564" s="19"/>
      <c r="FJI564" s="20"/>
      <c r="FJJ564" s="19"/>
      <c r="FJK564" s="19"/>
      <c r="FJL564" s="19"/>
      <c r="FJM564" s="20"/>
      <c r="FJN564" s="20"/>
      <c r="FJO564" s="31"/>
      <c r="FJP564" s="31"/>
      <c r="FJQ564" s="19"/>
      <c r="FJR564" s="20"/>
      <c r="FJS564" s="20"/>
      <c r="FJT564" s="9"/>
      <c r="FJU564" s="19"/>
      <c r="FJV564" s="19"/>
      <c r="FJW564" s="19"/>
      <c r="FJX564" s="19"/>
      <c r="FJY564" s="19"/>
      <c r="FJZ564" s="20"/>
      <c r="FKA564" s="19"/>
      <c r="FKB564" s="19"/>
      <c r="FKC564" s="19"/>
      <c r="FKD564" s="20"/>
      <c r="FKE564" s="20"/>
      <c r="FKF564" s="31"/>
      <c r="FKG564" s="31"/>
      <c r="FKH564" s="19"/>
      <c r="FKI564" s="20"/>
      <c r="FKJ564" s="20"/>
      <c r="FKK564" s="9"/>
      <c r="FKL564" s="19"/>
      <c r="FKM564" s="19"/>
      <c r="FKN564" s="19"/>
      <c r="FKO564" s="19"/>
      <c r="FKP564" s="19"/>
      <c r="FKQ564" s="20"/>
      <c r="FKR564" s="19"/>
      <c r="FKS564" s="19"/>
      <c r="FKT564" s="19"/>
      <c r="FKU564" s="20"/>
      <c r="FKV564" s="20"/>
      <c r="FKW564" s="31"/>
      <c r="FKX564" s="31"/>
      <c r="FKY564" s="19"/>
      <c r="FKZ564" s="20"/>
      <c r="FLA564" s="20"/>
      <c r="FLB564" s="9"/>
      <c r="FLC564" s="19"/>
      <c r="FLD564" s="19"/>
      <c r="FLE564" s="19"/>
      <c r="FLF564" s="19"/>
      <c r="FLG564" s="19"/>
      <c r="FLH564" s="20"/>
      <c r="FLI564" s="19"/>
      <c r="FLJ564" s="19"/>
      <c r="FLK564" s="19"/>
      <c r="FLL564" s="20"/>
      <c r="FLM564" s="20"/>
      <c r="FLN564" s="31"/>
      <c r="FLO564" s="31"/>
      <c r="FLP564" s="19"/>
      <c r="FLQ564" s="20"/>
      <c r="FLR564" s="20"/>
      <c r="FLS564" s="9"/>
      <c r="FLT564" s="19"/>
      <c r="FLU564" s="19"/>
      <c r="FLV564" s="19"/>
      <c r="FLW564" s="19"/>
      <c r="FLX564" s="19"/>
      <c r="FLY564" s="20"/>
      <c r="FLZ564" s="19"/>
      <c r="FMA564" s="19"/>
      <c r="FMB564" s="19"/>
      <c r="FMC564" s="20"/>
      <c r="FMD564" s="20"/>
      <c r="FME564" s="31"/>
      <c r="FMF564" s="31"/>
      <c r="FMG564" s="19"/>
      <c r="FMH564" s="20"/>
      <c r="FMI564" s="20"/>
      <c r="FMJ564" s="9"/>
      <c r="FMK564" s="19"/>
      <c r="FML564" s="19"/>
      <c r="FMM564" s="19"/>
      <c r="FMN564" s="19"/>
      <c r="FMO564" s="19"/>
      <c r="FMP564" s="20"/>
      <c r="FMQ564" s="19"/>
      <c r="FMR564" s="19"/>
      <c r="FMS564" s="19"/>
      <c r="FMT564" s="20"/>
      <c r="FMU564" s="20"/>
      <c r="FMV564" s="31"/>
      <c r="FMW564" s="31"/>
      <c r="FMX564" s="19"/>
      <c r="FMY564" s="20"/>
      <c r="FMZ564" s="20"/>
      <c r="FNA564" s="9"/>
      <c r="FNB564" s="19"/>
      <c r="FNC564" s="19"/>
      <c r="FND564" s="19"/>
      <c r="FNE564" s="19"/>
      <c r="FNF564" s="19"/>
      <c r="FNG564" s="20"/>
      <c r="FNH564" s="19"/>
      <c r="FNI564" s="19"/>
      <c r="FNJ564" s="19"/>
      <c r="FNK564" s="20"/>
      <c r="FNL564" s="20"/>
      <c r="FNM564" s="31"/>
      <c r="FNN564" s="31"/>
      <c r="FNO564" s="19"/>
      <c r="FNP564" s="20"/>
      <c r="FNQ564" s="20"/>
      <c r="FNR564" s="9"/>
      <c r="FNS564" s="19"/>
      <c r="FNT564" s="19"/>
      <c r="FNU564" s="19"/>
      <c r="FNV564" s="19"/>
      <c r="FNW564" s="19"/>
      <c r="FNX564" s="20"/>
      <c r="FNY564" s="19"/>
      <c r="FNZ564" s="19"/>
      <c r="FOA564" s="19"/>
      <c r="FOB564" s="20"/>
      <c r="FOC564" s="20"/>
      <c r="FOD564" s="31"/>
      <c r="FOE564" s="31"/>
      <c r="FOF564" s="19"/>
      <c r="FOG564" s="20"/>
      <c r="FOH564" s="20"/>
      <c r="FOI564" s="9"/>
      <c r="FOJ564" s="19"/>
      <c r="FOK564" s="19"/>
      <c r="FOL564" s="19"/>
      <c r="FOM564" s="19"/>
      <c r="FON564" s="19"/>
      <c r="FOO564" s="20"/>
      <c r="FOP564" s="19"/>
      <c r="FOQ564" s="19"/>
      <c r="FOR564" s="19"/>
      <c r="FOS564" s="20"/>
      <c r="FOT564" s="20"/>
      <c r="FOU564" s="31"/>
      <c r="FOV564" s="31"/>
      <c r="FOW564" s="19"/>
      <c r="FOX564" s="20"/>
      <c r="FOY564" s="20"/>
      <c r="FOZ564" s="9"/>
      <c r="FPA564" s="19"/>
      <c r="FPB564" s="19"/>
      <c r="FPC564" s="19"/>
      <c r="FPD564" s="19"/>
      <c r="FPE564" s="19"/>
      <c r="FPF564" s="20"/>
      <c r="FPG564" s="19"/>
      <c r="FPH564" s="19"/>
      <c r="FPI564" s="19"/>
      <c r="FPJ564" s="20"/>
      <c r="FPK564" s="20"/>
      <c r="FPL564" s="31"/>
      <c r="FPM564" s="31"/>
      <c r="FPN564" s="19"/>
      <c r="FPO564" s="20"/>
      <c r="FPP564" s="20"/>
      <c r="FPQ564" s="9"/>
      <c r="FPR564" s="19"/>
      <c r="FPS564" s="19"/>
      <c r="FPT564" s="19"/>
      <c r="FPU564" s="19"/>
      <c r="FPV564" s="19"/>
      <c r="FPW564" s="20"/>
      <c r="FPX564" s="19"/>
      <c r="FPY564" s="19"/>
      <c r="FPZ564" s="19"/>
      <c r="FQA564" s="20"/>
      <c r="FQB564" s="20"/>
      <c r="FQC564" s="31"/>
      <c r="FQD564" s="31"/>
      <c r="FQE564" s="19"/>
      <c r="FQF564" s="20"/>
      <c r="FQG564" s="20"/>
      <c r="FQH564" s="9"/>
      <c r="FQI564" s="19"/>
      <c r="FQJ564" s="19"/>
      <c r="FQK564" s="19"/>
      <c r="FQL564" s="19"/>
      <c r="FQM564" s="19"/>
      <c r="FQN564" s="20"/>
      <c r="FQO564" s="19"/>
      <c r="FQP564" s="19"/>
      <c r="FQQ564" s="19"/>
      <c r="FQR564" s="20"/>
      <c r="FQS564" s="20"/>
      <c r="FQT564" s="31"/>
      <c r="FQU564" s="31"/>
      <c r="FQV564" s="19"/>
      <c r="FQW564" s="20"/>
      <c r="FQX564" s="20"/>
      <c r="FQY564" s="9"/>
      <c r="FQZ564" s="19"/>
      <c r="FRA564" s="19"/>
      <c r="FRB564" s="19"/>
      <c r="FRC564" s="19"/>
      <c r="FRD564" s="19"/>
      <c r="FRE564" s="20"/>
      <c r="FRF564" s="19"/>
      <c r="FRG564" s="19"/>
      <c r="FRH564" s="19"/>
      <c r="FRI564" s="20"/>
      <c r="FRJ564" s="20"/>
      <c r="FRK564" s="31"/>
      <c r="FRL564" s="31"/>
      <c r="FRM564" s="19"/>
      <c r="FRN564" s="20"/>
      <c r="FRO564" s="20"/>
      <c r="FRP564" s="9"/>
      <c r="FRQ564" s="19"/>
      <c r="FRR564" s="19"/>
      <c r="FRS564" s="19"/>
      <c r="FRT564" s="19"/>
      <c r="FRU564" s="19"/>
      <c r="FRV564" s="20"/>
      <c r="FRW564" s="19"/>
      <c r="FRX564" s="19"/>
      <c r="FRY564" s="19"/>
      <c r="FRZ564" s="20"/>
      <c r="FSA564" s="20"/>
      <c r="FSB564" s="31"/>
      <c r="FSC564" s="31"/>
      <c r="FSD564" s="19"/>
      <c r="FSE564" s="20"/>
      <c r="FSF564" s="20"/>
      <c r="FSG564" s="9"/>
      <c r="FSH564" s="19"/>
      <c r="FSI564" s="19"/>
      <c r="FSJ564" s="19"/>
      <c r="FSK564" s="19"/>
      <c r="FSL564" s="19"/>
      <c r="FSM564" s="20"/>
      <c r="FSN564" s="19"/>
      <c r="FSO564" s="19"/>
      <c r="FSP564" s="19"/>
      <c r="FSQ564" s="20"/>
      <c r="FSR564" s="20"/>
      <c r="FSS564" s="31"/>
      <c r="FST564" s="31"/>
      <c r="FSU564" s="19"/>
      <c r="FSV564" s="20"/>
      <c r="FSW564" s="20"/>
      <c r="FSX564" s="9"/>
      <c r="FSY564" s="19"/>
      <c r="FSZ564" s="19"/>
      <c r="FTA564" s="19"/>
      <c r="FTB564" s="19"/>
      <c r="FTC564" s="19"/>
      <c r="FTD564" s="20"/>
      <c r="FTE564" s="19"/>
      <c r="FTF564" s="19"/>
      <c r="FTG564" s="19"/>
      <c r="FTH564" s="20"/>
      <c r="FTI564" s="20"/>
      <c r="FTJ564" s="31"/>
      <c r="FTK564" s="31"/>
      <c r="FTL564" s="19"/>
      <c r="FTM564" s="20"/>
      <c r="FTN564" s="20"/>
      <c r="FTO564" s="9"/>
      <c r="FTP564" s="19"/>
      <c r="FTQ564" s="19"/>
      <c r="FTR564" s="19"/>
      <c r="FTS564" s="19"/>
      <c r="FTT564" s="19"/>
      <c r="FTU564" s="20"/>
      <c r="FTV564" s="19"/>
      <c r="FTW564" s="19"/>
      <c r="FTX564" s="19"/>
      <c r="FTY564" s="20"/>
      <c r="FTZ564" s="20"/>
      <c r="FUA564" s="31"/>
      <c r="FUB564" s="31"/>
      <c r="FUC564" s="19"/>
      <c r="FUD564" s="20"/>
      <c r="FUE564" s="20"/>
      <c r="FUF564" s="9"/>
      <c r="FUG564" s="19"/>
      <c r="FUH564" s="19"/>
      <c r="FUI564" s="19"/>
      <c r="FUJ564" s="19"/>
      <c r="FUK564" s="19"/>
      <c r="FUL564" s="20"/>
      <c r="FUM564" s="19"/>
      <c r="FUN564" s="19"/>
      <c r="FUO564" s="19"/>
      <c r="FUP564" s="20"/>
      <c r="FUQ564" s="20"/>
      <c r="FUR564" s="31"/>
      <c r="FUS564" s="31"/>
      <c r="FUT564" s="19"/>
      <c r="FUU564" s="20"/>
      <c r="FUV564" s="20"/>
      <c r="FUW564" s="9"/>
      <c r="FUX564" s="19"/>
      <c r="FUY564" s="19"/>
      <c r="FUZ564" s="19"/>
      <c r="FVA564" s="19"/>
      <c r="FVB564" s="19"/>
      <c r="FVC564" s="20"/>
      <c r="FVD564" s="19"/>
      <c r="FVE564" s="19"/>
      <c r="FVF564" s="19"/>
      <c r="FVG564" s="20"/>
      <c r="FVH564" s="20"/>
      <c r="FVI564" s="31"/>
      <c r="FVJ564" s="31"/>
      <c r="FVK564" s="19"/>
      <c r="FVL564" s="20"/>
      <c r="FVM564" s="20"/>
      <c r="FVN564" s="9"/>
      <c r="FVO564" s="19"/>
      <c r="FVP564" s="19"/>
      <c r="FVQ564" s="19"/>
      <c r="FVR564" s="19"/>
      <c r="FVS564" s="19"/>
      <c r="FVT564" s="20"/>
      <c r="FVU564" s="19"/>
      <c r="FVV564" s="19"/>
      <c r="FVW564" s="19"/>
      <c r="FVX564" s="20"/>
      <c r="FVY564" s="20"/>
      <c r="FVZ564" s="31"/>
      <c r="FWA564" s="31"/>
      <c r="FWB564" s="19"/>
      <c r="FWC564" s="20"/>
      <c r="FWD564" s="20"/>
      <c r="FWE564" s="9"/>
      <c r="FWF564" s="19"/>
      <c r="FWG564" s="19"/>
      <c r="FWH564" s="19"/>
      <c r="FWI564" s="19"/>
      <c r="FWJ564" s="19"/>
      <c r="FWK564" s="20"/>
      <c r="FWL564" s="19"/>
      <c r="FWM564" s="19"/>
      <c r="FWN564" s="19"/>
      <c r="FWO564" s="20"/>
      <c r="FWP564" s="20"/>
      <c r="FWQ564" s="31"/>
      <c r="FWR564" s="31"/>
      <c r="FWS564" s="19"/>
      <c r="FWT564" s="20"/>
      <c r="FWU564" s="20"/>
      <c r="FWV564" s="9"/>
      <c r="FWW564" s="19"/>
      <c r="FWX564" s="19"/>
      <c r="FWY564" s="19"/>
      <c r="FWZ564" s="19"/>
      <c r="FXA564" s="19"/>
      <c r="FXB564" s="20"/>
      <c r="FXC564" s="19"/>
      <c r="FXD564" s="19"/>
      <c r="FXE564" s="19"/>
      <c r="FXF564" s="20"/>
      <c r="FXG564" s="20"/>
      <c r="FXH564" s="31"/>
      <c r="FXI564" s="31"/>
      <c r="FXJ564" s="19"/>
      <c r="FXK564" s="20"/>
      <c r="FXL564" s="20"/>
      <c r="FXM564" s="9"/>
      <c r="FXN564" s="19"/>
      <c r="FXO564" s="19"/>
      <c r="FXP564" s="19"/>
      <c r="FXQ564" s="19"/>
      <c r="FXR564" s="19"/>
      <c r="FXS564" s="20"/>
      <c r="FXT564" s="19"/>
      <c r="FXU564" s="19"/>
      <c r="FXV564" s="19"/>
      <c r="FXW564" s="20"/>
      <c r="FXX564" s="20"/>
      <c r="FXY564" s="31"/>
      <c r="FXZ564" s="31"/>
      <c r="FYA564" s="19"/>
      <c r="FYB564" s="20"/>
      <c r="FYC564" s="20"/>
      <c r="FYD564" s="9"/>
      <c r="FYE564" s="19"/>
      <c r="FYF564" s="19"/>
      <c r="FYG564" s="19"/>
      <c r="FYH564" s="19"/>
      <c r="FYI564" s="19"/>
      <c r="FYJ564" s="20"/>
      <c r="FYK564" s="19"/>
      <c r="FYL564" s="19"/>
      <c r="FYM564" s="19"/>
      <c r="FYN564" s="20"/>
      <c r="FYO564" s="20"/>
      <c r="FYP564" s="31"/>
      <c r="FYQ564" s="31"/>
      <c r="FYR564" s="19"/>
      <c r="FYS564" s="20"/>
      <c r="FYT564" s="20"/>
      <c r="FYU564" s="9"/>
      <c r="FYV564" s="19"/>
      <c r="FYW564" s="19"/>
      <c r="FYX564" s="19"/>
      <c r="FYY564" s="19"/>
      <c r="FYZ564" s="19"/>
      <c r="FZA564" s="20"/>
      <c r="FZB564" s="19"/>
      <c r="FZC564" s="19"/>
      <c r="FZD564" s="19"/>
      <c r="FZE564" s="20"/>
      <c r="FZF564" s="20"/>
      <c r="FZG564" s="31"/>
      <c r="FZH564" s="31"/>
      <c r="FZI564" s="19"/>
      <c r="FZJ564" s="20"/>
      <c r="FZK564" s="20"/>
      <c r="FZL564" s="9"/>
      <c r="FZM564" s="19"/>
      <c r="FZN564" s="19"/>
      <c r="FZO564" s="19"/>
      <c r="FZP564" s="19"/>
      <c r="FZQ564" s="19"/>
      <c r="FZR564" s="20"/>
      <c r="FZS564" s="19"/>
      <c r="FZT564" s="19"/>
      <c r="FZU564" s="19"/>
      <c r="FZV564" s="20"/>
      <c r="FZW564" s="20"/>
      <c r="FZX564" s="31"/>
      <c r="FZY564" s="31"/>
      <c r="FZZ564" s="19"/>
      <c r="GAA564" s="20"/>
      <c r="GAB564" s="20"/>
      <c r="GAC564" s="9"/>
      <c r="GAD564" s="19"/>
      <c r="GAE564" s="19"/>
      <c r="GAF564" s="19"/>
      <c r="GAG564" s="19"/>
      <c r="GAH564" s="19"/>
      <c r="GAI564" s="20"/>
      <c r="GAJ564" s="19"/>
      <c r="GAK564" s="19"/>
      <c r="GAL564" s="19"/>
      <c r="GAM564" s="20"/>
      <c r="GAN564" s="20"/>
      <c r="GAO564" s="31"/>
      <c r="GAP564" s="31"/>
      <c r="GAQ564" s="19"/>
      <c r="GAR564" s="20"/>
      <c r="GAS564" s="20"/>
      <c r="GAT564" s="9"/>
      <c r="GAU564" s="19"/>
      <c r="GAV564" s="19"/>
      <c r="GAW564" s="19"/>
      <c r="GAX564" s="19"/>
      <c r="GAY564" s="19"/>
      <c r="GAZ564" s="20"/>
      <c r="GBA564" s="19"/>
      <c r="GBB564" s="19"/>
      <c r="GBC564" s="19"/>
      <c r="GBD564" s="20"/>
      <c r="GBE564" s="20"/>
      <c r="GBF564" s="31"/>
      <c r="GBG564" s="31"/>
      <c r="GBH564" s="19"/>
      <c r="GBI564" s="20"/>
      <c r="GBJ564" s="20"/>
      <c r="GBK564" s="9"/>
      <c r="GBL564" s="19"/>
      <c r="GBM564" s="19"/>
      <c r="GBN564" s="19"/>
      <c r="GBO564" s="19"/>
      <c r="GBP564" s="19"/>
      <c r="GBQ564" s="20"/>
      <c r="GBR564" s="19"/>
      <c r="GBS564" s="19"/>
      <c r="GBT564" s="19"/>
      <c r="GBU564" s="20"/>
      <c r="GBV564" s="20"/>
      <c r="GBW564" s="31"/>
      <c r="GBX564" s="31"/>
      <c r="GBY564" s="19"/>
      <c r="GBZ564" s="20"/>
      <c r="GCA564" s="20"/>
      <c r="GCB564" s="9"/>
      <c r="GCC564" s="19"/>
      <c r="GCD564" s="19"/>
      <c r="GCE564" s="19"/>
      <c r="GCF564" s="19"/>
      <c r="GCG564" s="19"/>
      <c r="GCH564" s="20"/>
      <c r="GCI564" s="19"/>
      <c r="GCJ564" s="19"/>
      <c r="GCK564" s="19"/>
      <c r="GCL564" s="20"/>
      <c r="GCM564" s="20"/>
      <c r="GCN564" s="31"/>
      <c r="GCO564" s="31"/>
      <c r="GCP564" s="19"/>
      <c r="GCQ564" s="20"/>
      <c r="GCR564" s="20"/>
      <c r="GCS564" s="9"/>
      <c r="GCT564" s="19"/>
      <c r="GCU564" s="19"/>
      <c r="GCV564" s="19"/>
      <c r="GCW564" s="19"/>
      <c r="GCX564" s="19"/>
      <c r="GCY564" s="20"/>
      <c r="GCZ564" s="19"/>
      <c r="GDA564" s="19"/>
      <c r="GDB564" s="19"/>
      <c r="GDC564" s="20"/>
      <c r="GDD564" s="20"/>
      <c r="GDE564" s="31"/>
      <c r="GDF564" s="31"/>
      <c r="GDG564" s="19"/>
      <c r="GDH564" s="20"/>
      <c r="GDI564" s="20"/>
      <c r="GDJ564" s="9"/>
      <c r="GDK564" s="19"/>
      <c r="GDL564" s="19"/>
      <c r="GDM564" s="19"/>
      <c r="GDN564" s="19"/>
      <c r="GDO564" s="19"/>
      <c r="GDP564" s="20"/>
      <c r="GDQ564" s="19"/>
      <c r="GDR564" s="19"/>
      <c r="GDS564" s="19"/>
      <c r="GDT564" s="20"/>
      <c r="GDU564" s="20"/>
      <c r="GDV564" s="31"/>
      <c r="GDW564" s="31"/>
      <c r="GDX564" s="19"/>
      <c r="GDY564" s="20"/>
      <c r="GDZ564" s="20"/>
      <c r="GEA564" s="9"/>
      <c r="GEB564" s="19"/>
      <c r="GEC564" s="19"/>
      <c r="GED564" s="19"/>
      <c r="GEE564" s="19"/>
      <c r="GEF564" s="19"/>
      <c r="GEG564" s="20"/>
      <c r="GEH564" s="19"/>
      <c r="GEI564" s="19"/>
      <c r="GEJ564" s="19"/>
      <c r="GEK564" s="20"/>
      <c r="GEL564" s="20"/>
      <c r="GEM564" s="31"/>
      <c r="GEN564" s="31"/>
      <c r="GEO564" s="19"/>
      <c r="GEP564" s="20"/>
      <c r="GEQ564" s="20"/>
      <c r="GER564" s="9"/>
      <c r="GES564" s="19"/>
      <c r="GET564" s="19"/>
      <c r="GEU564" s="19"/>
      <c r="GEV564" s="19"/>
      <c r="GEW564" s="19"/>
      <c r="GEX564" s="20"/>
      <c r="GEY564" s="19"/>
      <c r="GEZ564" s="19"/>
      <c r="GFA564" s="19"/>
      <c r="GFB564" s="20"/>
      <c r="GFC564" s="20"/>
      <c r="GFD564" s="31"/>
      <c r="GFE564" s="31"/>
      <c r="GFF564" s="19"/>
      <c r="GFG564" s="20"/>
      <c r="GFH564" s="20"/>
      <c r="GFI564" s="9"/>
      <c r="GFJ564" s="19"/>
      <c r="GFK564" s="19"/>
      <c r="GFL564" s="19"/>
      <c r="GFM564" s="19"/>
      <c r="GFN564" s="19"/>
      <c r="GFO564" s="20"/>
      <c r="GFP564" s="19"/>
      <c r="GFQ564" s="19"/>
      <c r="GFR564" s="19"/>
      <c r="GFS564" s="20"/>
      <c r="GFT564" s="20"/>
      <c r="GFU564" s="31"/>
      <c r="GFV564" s="31"/>
      <c r="GFW564" s="19"/>
      <c r="GFX564" s="20"/>
      <c r="GFY564" s="20"/>
      <c r="GFZ564" s="9"/>
      <c r="GGA564" s="19"/>
      <c r="GGB564" s="19"/>
      <c r="GGC564" s="19"/>
      <c r="GGD564" s="19"/>
      <c r="GGE564" s="19"/>
      <c r="GGF564" s="20"/>
      <c r="GGG564" s="19"/>
      <c r="GGH564" s="19"/>
      <c r="GGI564" s="19"/>
      <c r="GGJ564" s="20"/>
      <c r="GGK564" s="20"/>
      <c r="GGL564" s="31"/>
      <c r="GGM564" s="31"/>
      <c r="GGN564" s="19"/>
      <c r="GGO564" s="20"/>
      <c r="GGP564" s="20"/>
      <c r="GGQ564" s="9"/>
      <c r="GGR564" s="19"/>
      <c r="GGS564" s="19"/>
      <c r="GGT564" s="19"/>
      <c r="GGU564" s="19"/>
      <c r="GGV564" s="19"/>
      <c r="GGW564" s="20"/>
      <c r="GGX564" s="19"/>
      <c r="GGY564" s="19"/>
      <c r="GGZ564" s="19"/>
      <c r="GHA564" s="20"/>
      <c r="GHB564" s="20"/>
      <c r="GHC564" s="31"/>
      <c r="GHD564" s="31"/>
      <c r="GHE564" s="19"/>
      <c r="GHF564" s="20"/>
      <c r="GHG564" s="20"/>
      <c r="GHH564" s="9"/>
      <c r="GHI564" s="19"/>
      <c r="GHJ564" s="19"/>
      <c r="GHK564" s="19"/>
      <c r="GHL564" s="19"/>
      <c r="GHM564" s="19"/>
      <c r="GHN564" s="20"/>
      <c r="GHO564" s="19"/>
      <c r="GHP564" s="19"/>
      <c r="GHQ564" s="19"/>
      <c r="GHR564" s="20"/>
      <c r="GHS564" s="20"/>
      <c r="GHT564" s="31"/>
      <c r="GHU564" s="31"/>
      <c r="GHV564" s="19"/>
      <c r="GHW564" s="20"/>
      <c r="GHX564" s="20"/>
      <c r="GHY564" s="9"/>
      <c r="GHZ564" s="19"/>
      <c r="GIA564" s="19"/>
      <c r="GIB564" s="19"/>
      <c r="GIC564" s="19"/>
      <c r="GID564" s="19"/>
      <c r="GIE564" s="20"/>
      <c r="GIF564" s="19"/>
      <c r="GIG564" s="19"/>
      <c r="GIH564" s="19"/>
      <c r="GII564" s="20"/>
      <c r="GIJ564" s="20"/>
      <c r="GIK564" s="31"/>
      <c r="GIL564" s="31"/>
      <c r="GIM564" s="19"/>
      <c r="GIN564" s="20"/>
      <c r="GIO564" s="20"/>
      <c r="GIP564" s="9"/>
      <c r="GIQ564" s="19"/>
      <c r="GIR564" s="19"/>
      <c r="GIS564" s="19"/>
      <c r="GIT564" s="19"/>
      <c r="GIU564" s="19"/>
      <c r="GIV564" s="20"/>
      <c r="GIW564" s="19"/>
      <c r="GIX564" s="19"/>
      <c r="GIY564" s="19"/>
      <c r="GIZ564" s="20"/>
      <c r="GJA564" s="20"/>
      <c r="GJB564" s="31"/>
      <c r="GJC564" s="31"/>
      <c r="GJD564" s="19"/>
      <c r="GJE564" s="20"/>
      <c r="GJF564" s="20"/>
      <c r="GJG564" s="9"/>
      <c r="GJH564" s="19"/>
      <c r="GJI564" s="19"/>
      <c r="GJJ564" s="19"/>
      <c r="GJK564" s="19"/>
      <c r="GJL564" s="19"/>
      <c r="GJM564" s="20"/>
      <c r="GJN564" s="19"/>
      <c r="GJO564" s="19"/>
      <c r="GJP564" s="19"/>
      <c r="GJQ564" s="20"/>
      <c r="GJR564" s="20"/>
      <c r="GJS564" s="31"/>
      <c r="GJT564" s="31"/>
      <c r="GJU564" s="19"/>
      <c r="GJV564" s="20"/>
      <c r="GJW564" s="20"/>
      <c r="GJX564" s="9"/>
      <c r="GJY564" s="19"/>
      <c r="GJZ564" s="19"/>
      <c r="GKA564" s="19"/>
      <c r="GKB564" s="19"/>
      <c r="GKC564" s="19"/>
      <c r="GKD564" s="20"/>
      <c r="GKE564" s="19"/>
      <c r="GKF564" s="19"/>
      <c r="GKG564" s="19"/>
      <c r="GKH564" s="20"/>
      <c r="GKI564" s="20"/>
      <c r="GKJ564" s="31"/>
      <c r="GKK564" s="31"/>
      <c r="GKL564" s="19"/>
      <c r="GKM564" s="20"/>
      <c r="GKN564" s="20"/>
      <c r="GKO564" s="9"/>
      <c r="GKP564" s="19"/>
      <c r="GKQ564" s="19"/>
      <c r="GKR564" s="19"/>
      <c r="GKS564" s="19"/>
      <c r="GKT564" s="19"/>
      <c r="GKU564" s="20"/>
      <c r="GKV564" s="19"/>
      <c r="GKW564" s="19"/>
      <c r="GKX564" s="19"/>
      <c r="GKY564" s="20"/>
      <c r="GKZ564" s="20"/>
      <c r="GLA564" s="31"/>
      <c r="GLB564" s="31"/>
      <c r="GLC564" s="19"/>
      <c r="GLD564" s="20"/>
      <c r="GLE564" s="20"/>
      <c r="GLF564" s="9"/>
      <c r="GLG564" s="19"/>
      <c r="GLH564" s="19"/>
      <c r="GLI564" s="19"/>
      <c r="GLJ564" s="19"/>
      <c r="GLK564" s="19"/>
      <c r="GLL564" s="20"/>
      <c r="GLM564" s="19"/>
      <c r="GLN564" s="19"/>
      <c r="GLO564" s="19"/>
      <c r="GLP564" s="20"/>
      <c r="GLQ564" s="20"/>
      <c r="GLR564" s="31"/>
      <c r="GLS564" s="31"/>
      <c r="GLT564" s="19"/>
      <c r="GLU564" s="20"/>
      <c r="GLV564" s="20"/>
      <c r="GLW564" s="9"/>
      <c r="GLX564" s="19"/>
      <c r="GLY564" s="19"/>
      <c r="GLZ564" s="19"/>
      <c r="GMA564" s="19"/>
      <c r="GMB564" s="19"/>
      <c r="GMC564" s="20"/>
      <c r="GMD564" s="19"/>
      <c r="GME564" s="19"/>
      <c r="GMF564" s="19"/>
      <c r="GMG564" s="20"/>
      <c r="GMH564" s="20"/>
      <c r="GMI564" s="31"/>
      <c r="GMJ564" s="31"/>
      <c r="GMK564" s="19"/>
      <c r="GML564" s="20"/>
      <c r="GMM564" s="20"/>
      <c r="GMN564" s="9"/>
      <c r="GMO564" s="19"/>
      <c r="GMP564" s="19"/>
      <c r="GMQ564" s="19"/>
      <c r="GMR564" s="19"/>
      <c r="GMS564" s="19"/>
      <c r="GMT564" s="20"/>
      <c r="GMU564" s="19"/>
      <c r="GMV564" s="19"/>
      <c r="GMW564" s="19"/>
      <c r="GMX564" s="20"/>
      <c r="GMY564" s="20"/>
      <c r="GMZ564" s="31"/>
      <c r="GNA564" s="31"/>
      <c r="GNB564" s="19"/>
      <c r="GNC564" s="20"/>
      <c r="GND564" s="20"/>
      <c r="GNE564" s="9"/>
      <c r="GNF564" s="19"/>
      <c r="GNG564" s="19"/>
      <c r="GNH564" s="19"/>
      <c r="GNI564" s="19"/>
      <c r="GNJ564" s="19"/>
      <c r="GNK564" s="20"/>
      <c r="GNL564" s="19"/>
      <c r="GNM564" s="19"/>
      <c r="GNN564" s="19"/>
      <c r="GNO564" s="20"/>
      <c r="GNP564" s="20"/>
      <c r="GNQ564" s="31"/>
      <c r="GNR564" s="31"/>
      <c r="GNS564" s="19"/>
      <c r="GNT564" s="20"/>
      <c r="GNU564" s="20"/>
      <c r="GNV564" s="9"/>
      <c r="GNW564" s="19"/>
      <c r="GNX564" s="19"/>
      <c r="GNY564" s="19"/>
      <c r="GNZ564" s="19"/>
      <c r="GOA564" s="19"/>
      <c r="GOB564" s="20"/>
      <c r="GOC564" s="19"/>
      <c r="GOD564" s="19"/>
      <c r="GOE564" s="19"/>
      <c r="GOF564" s="20"/>
      <c r="GOG564" s="20"/>
      <c r="GOH564" s="31"/>
      <c r="GOI564" s="31"/>
      <c r="GOJ564" s="19"/>
      <c r="GOK564" s="20"/>
      <c r="GOL564" s="20"/>
      <c r="GOM564" s="9"/>
      <c r="GON564" s="19"/>
      <c r="GOO564" s="19"/>
      <c r="GOP564" s="19"/>
      <c r="GOQ564" s="19"/>
      <c r="GOR564" s="19"/>
      <c r="GOS564" s="20"/>
      <c r="GOT564" s="19"/>
      <c r="GOU564" s="19"/>
      <c r="GOV564" s="19"/>
      <c r="GOW564" s="20"/>
      <c r="GOX564" s="20"/>
      <c r="GOY564" s="31"/>
      <c r="GOZ564" s="31"/>
      <c r="GPA564" s="19"/>
      <c r="GPB564" s="20"/>
      <c r="GPC564" s="20"/>
      <c r="GPD564" s="9"/>
      <c r="GPE564" s="19"/>
      <c r="GPF564" s="19"/>
      <c r="GPG564" s="19"/>
      <c r="GPH564" s="19"/>
      <c r="GPI564" s="19"/>
      <c r="GPJ564" s="20"/>
      <c r="GPK564" s="19"/>
      <c r="GPL564" s="19"/>
      <c r="GPM564" s="19"/>
      <c r="GPN564" s="20"/>
      <c r="GPO564" s="20"/>
      <c r="GPP564" s="31"/>
      <c r="GPQ564" s="31"/>
      <c r="GPR564" s="19"/>
      <c r="GPS564" s="20"/>
      <c r="GPT564" s="20"/>
      <c r="GPU564" s="9"/>
      <c r="GPV564" s="19"/>
      <c r="GPW564" s="19"/>
      <c r="GPX564" s="19"/>
      <c r="GPY564" s="19"/>
      <c r="GPZ564" s="19"/>
      <c r="GQA564" s="20"/>
      <c r="GQB564" s="19"/>
      <c r="GQC564" s="19"/>
      <c r="GQD564" s="19"/>
      <c r="GQE564" s="20"/>
      <c r="GQF564" s="20"/>
      <c r="GQG564" s="31"/>
      <c r="GQH564" s="31"/>
      <c r="GQI564" s="19"/>
      <c r="GQJ564" s="20"/>
      <c r="GQK564" s="20"/>
      <c r="GQL564" s="9"/>
      <c r="GQM564" s="19"/>
      <c r="GQN564" s="19"/>
      <c r="GQO564" s="19"/>
      <c r="GQP564" s="19"/>
      <c r="GQQ564" s="19"/>
      <c r="GQR564" s="20"/>
      <c r="GQS564" s="19"/>
      <c r="GQT564" s="19"/>
      <c r="GQU564" s="19"/>
      <c r="GQV564" s="20"/>
      <c r="GQW564" s="20"/>
      <c r="GQX564" s="31"/>
      <c r="GQY564" s="31"/>
      <c r="GQZ564" s="19"/>
      <c r="GRA564" s="20"/>
      <c r="GRB564" s="20"/>
      <c r="GRC564" s="9"/>
      <c r="GRD564" s="19"/>
      <c r="GRE564" s="19"/>
      <c r="GRF564" s="19"/>
      <c r="GRG564" s="19"/>
      <c r="GRH564" s="19"/>
      <c r="GRI564" s="20"/>
      <c r="GRJ564" s="19"/>
      <c r="GRK564" s="19"/>
      <c r="GRL564" s="19"/>
      <c r="GRM564" s="20"/>
      <c r="GRN564" s="20"/>
      <c r="GRO564" s="31"/>
      <c r="GRP564" s="31"/>
      <c r="GRQ564" s="19"/>
      <c r="GRR564" s="20"/>
      <c r="GRS564" s="20"/>
      <c r="GRT564" s="9"/>
      <c r="GRU564" s="19"/>
      <c r="GRV564" s="19"/>
      <c r="GRW564" s="19"/>
      <c r="GRX564" s="19"/>
      <c r="GRY564" s="19"/>
      <c r="GRZ564" s="20"/>
      <c r="GSA564" s="19"/>
      <c r="GSB564" s="19"/>
      <c r="GSC564" s="19"/>
      <c r="GSD564" s="20"/>
      <c r="GSE564" s="20"/>
      <c r="GSF564" s="31"/>
      <c r="GSG564" s="31"/>
      <c r="GSH564" s="19"/>
      <c r="GSI564" s="20"/>
      <c r="GSJ564" s="20"/>
      <c r="GSK564" s="9"/>
      <c r="GSL564" s="19"/>
      <c r="GSM564" s="19"/>
      <c r="GSN564" s="19"/>
      <c r="GSO564" s="19"/>
      <c r="GSP564" s="19"/>
      <c r="GSQ564" s="20"/>
      <c r="GSR564" s="19"/>
      <c r="GSS564" s="19"/>
      <c r="GST564" s="19"/>
      <c r="GSU564" s="20"/>
      <c r="GSV564" s="20"/>
      <c r="GSW564" s="31"/>
      <c r="GSX564" s="31"/>
      <c r="GSY564" s="19"/>
      <c r="GSZ564" s="20"/>
      <c r="GTA564" s="20"/>
      <c r="GTB564" s="9"/>
      <c r="GTC564" s="19"/>
      <c r="GTD564" s="19"/>
      <c r="GTE564" s="19"/>
      <c r="GTF564" s="19"/>
      <c r="GTG564" s="19"/>
      <c r="GTH564" s="20"/>
      <c r="GTI564" s="19"/>
      <c r="GTJ564" s="19"/>
      <c r="GTK564" s="19"/>
      <c r="GTL564" s="20"/>
      <c r="GTM564" s="20"/>
      <c r="GTN564" s="31"/>
      <c r="GTO564" s="31"/>
      <c r="GTP564" s="19"/>
      <c r="GTQ564" s="20"/>
      <c r="GTR564" s="20"/>
      <c r="GTS564" s="9"/>
      <c r="GTT564" s="19"/>
      <c r="GTU564" s="19"/>
      <c r="GTV564" s="19"/>
      <c r="GTW564" s="19"/>
      <c r="GTX564" s="19"/>
      <c r="GTY564" s="20"/>
      <c r="GTZ564" s="19"/>
      <c r="GUA564" s="19"/>
      <c r="GUB564" s="19"/>
      <c r="GUC564" s="20"/>
      <c r="GUD564" s="20"/>
      <c r="GUE564" s="31"/>
      <c r="GUF564" s="31"/>
      <c r="GUG564" s="19"/>
      <c r="GUH564" s="20"/>
      <c r="GUI564" s="20"/>
      <c r="GUJ564" s="9"/>
      <c r="GUK564" s="19"/>
      <c r="GUL564" s="19"/>
      <c r="GUM564" s="19"/>
      <c r="GUN564" s="19"/>
      <c r="GUO564" s="19"/>
      <c r="GUP564" s="20"/>
      <c r="GUQ564" s="19"/>
      <c r="GUR564" s="19"/>
      <c r="GUS564" s="19"/>
      <c r="GUT564" s="20"/>
      <c r="GUU564" s="20"/>
      <c r="GUV564" s="31"/>
      <c r="GUW564" s="31"/>
      <c r="GUX564" s="19"/>
      <c r="GUY564" s="20"/>
      <c r="GUZ564" s="20"/>
      <c r="GVA564" s="9"/>
      <c r="GVB564" s="19"/>
      <c r="GVC564" s="19"/>
      <c r="GVD564" s="19"/>
      <c r="GVE564" s="19"/>
      <c r="GVF564" s="19"/>
      <c r="GVG564" s="20"/>
      <c r="GVH564" s="19"/>
      <c r="GVI564" s="19"/>
      <c r="GVJ564" s="19"/>
      <c r="GVK564" s="20"/>
      <c r="GVL564" s="20"/>
      <c r="GVM564" s="31"/>
      <c r="GVN564" s="31"/>
      <c r="GVO564" s="19"/>
      <c r="GVP564" s="20"/>
      <c r="GVQ564" s="20"/>
      <c r="GVR564" s="9"/>
      <c r="GVS564" s="19"/>
      <c r="GVT564" s="19"/>
      <c r="GVU564" s="19"/>
      <c r="GVV564" s="19"/>
      <c r="GVW564" s="19"/>
      <c r="GVX564" s="20"/>
      <c r="GVY564" s="19"/>
      <c r="GVZ564" s="19"/>
      <c r="GWA564" s="19"/>
      <c r="GWB564" s="20"/>
      <c r="GWC564" s="20"/>
      <c r="GWD564" s="31"/>
      <c r="GWE564" s="31"/>
      <c r="GWF564" s="19"/>
      <c r="GWG564" s="20"/>
      <c r="GWH564" s="20"/>
      <c r="GWI564" s="9"/>
      <c r="GWJ564" s="19"/>
      <c r="GWK564" s="19"/>
      <c r="GWL564" s="19"/>
      <c r="GWM564" s="19"/>
      <c r="GWN564" s="19"/>
      <c r="GWO564" s="20"/>
      <c r="GWP564" s="19"/>
      <c r="GWQ564" s="19"/>
      <c r="GWR564" s="19"/>
      <c r="GWS564" s="20"/>
      <c r="GWT564" s="20"/>
      <c r="GWU564" s="31"/>
      <c r="GWV564" s="31"/>
      <c r="GWW564" s="19"/>
      <c r="GWX564" s="20"/>
      <c r="GWY564" s="20"/>
      <c r="GWZ564" s="9"/>
      <c r="GXA564" s="19"/>
      <c r="GXB564" s="19"/>
      <c r="GXC564" s="19"/>
      <c r="GXD564" s="19"/>
      <c r="GXE564" s="19"/>
      <c r="GXF564" s="20"/>
      <c r="GXG564" s="19"/>
      <c r="GXH564" s="19"/>
      <c r="GXI564" s="19"/>
      <c r="GXJ564" s="20"/>
      <c r="GXK564" s="20"/>
      <c r="GXL564" s="31"/>
      <c r="GXM564" s="31"/>
      <c r="GXN564" s="19"/>
      <c r="GXO564" s="20"/>
      <c r="GXP564" s="20"/>
      <c r="GXQ564" s="9"/>
      <c r="GXR564" s="19"/>
      <c r="GXS564" s="19"/>
      <c r="GXT564" s="19"/>
      <c r="GXU564" s="19"/>
      <c r="GXV564" s="19"/>
      <c r="GXW564" s="20"/>
      <c r="GXX564" s="19"/>
      <c r="GXY564" s="19"/>
      <c r="GXZ564" s="19"/>
      <c r="GYA564" s="20"/>
      <c r="GYB564" s="20"/>
      <c r="GYC564" s="31"/>
      <c r="GYD564" s="31"/>
      <c r="GYE564" s="19"/>
      <c r="GYF564" s="20"/>
      <c r="GYG564" s="20"/>
      <c r="GYH564" s="9"/>
      <c r="GYI564" s="19"/>
      <c r="GYJ564" s="19"/>
      <c r="GYK564" s="19"/>
      <c r="GYL564" s="19"/>
      <c r="GYM564" s="19"/>
      <c r="GYN564" s="20"/>
      <c r="GYO564" s="19"/>
      <c r="GYP564" s="19"/>
      <c r="GYQ564" s="19"/>
      <c r="GYR564" s="20"/>
      <c r="GYS564" s="20"/>
      <c r="GYT564" s="31"/>
      <c r="GYU564" s="31"/>
      <c r="GYV564" s="19"/>
      <c r="GYW564" s="20"/>
      <c r="GYX564" s="20"/>
      <c r="GYY564" s="9"/>
      <c r="GYZ564" s="19"/>
      <c r="GZA564" s="19"/>
      <c r="GZB564" s="19"/>
      <c r="GZC564" s="19"/>
      <c r="GZD564" s="19"/>
      <c r="GZE564" s="20"/>
      <c r="GZF564" s="19"/>
      <c r="GZG564" s="19"/>
      <c r="GZH564" s="19"/>
      <c r="GZI564" s="20"/>
      <c r="GZJ564" s="20"/>
      <c r="GZK564" s="31"/>
      <c r="GZL564" s="31"/>
      <c r="GZM564" s="19"/>
      <c r="GZN564" s="20"/>
      <c r="GZO564" s="20"/>
      <c r="GZP564" s="9"/>
      <c r="GZQ564" s="19"/>
      <c r="GZR564" s="19"/>
      <c r="GZS564" s="19"/>
      <c r="GZT564" s="19"/>
      <c r="GZU564" s="19"/>
      <c r="GZV564" s="20"/>
      <c r="GZW564" s="19"/>
      <c r="GZX564" s="19"/>
      <c r="GZY564" s="19"/>
      <c r="GZZ564" s="20"/>
      <c r="HAA564" s="20"/>
      <c r="HAB564" s="31"/>
      <c r="HAC564" s="31"/>
      <c r="HAD564" s="19"/>
      <c r="HAE564" s="20"/>
      <c r="HAF564" s="20"/>
      <c r="HAG564" s="9"/>
      <c r="HAH564" s="19"/>
      <c r="HAI564" s="19"/>
      <c r="HAJ564" s="19"/>
      <c r="HAK564" s="19"/>
      <c r="HAL564" s="19"/>
      <c r="HAM564" s="20"/>
      <c r="HAN564" s="19"/>
      <c r="HAO564" s="19"/>
      <c r="HAP564" s="19"/>
      <c r="HAQ564" s="20"/>
      <c r="HAR564" s="20"/>
      <c r="HAS564" s="31"/>
      <c r="HAT564" s="31"/>
      <c r="HAU564" s="19"/>
      <c r="HAV564" s="20"/>
      <c r="HAW564" s="20"/>
      <c r="HAX564" s="9"/>
      <c r="HAY564" s="19"/>
      <c r="HAZ564" s="19"/>
      <c r="HBA564" s="19"/>
      <c r="HBB564" s="19"/>
      <c r="HBC564" s="19"/>
      <c r="HBD564" s="20"/>
      <c r="HBE564" s="19"/>
      <c r="HBF564" s="19"/>
      <c r="HBG564" s="19"/>
      <c r="HBH564" s="20"/>
      <c r="HBI564" s="20"/>
      <c r="HBJ564" s="31"/>
      <c r="HBK564" s="31"/>
      <c r="HBL564" s="19"/>
      <c r="HBM564" s="20"/>
      <c r="HBN564" s="20"/>
      <c r="HBO564" s="9"/>
      <c r="HBP564" s="19"/>
      <c r="HBQ564" s="19"/>
      <c r="HBR564" s="19"/>
      <c r="HBS564" s="19"/>
      <c r="HBT564" s="19"/>
      <c r="HBU564" s="20"/>
      <c r="HBV564" s="19"/>
      <c r="HBW564" s="19"/>
      <c r="HBX564" s="19"/>
      <c r="HBY564" s="20"/>
      <c r="HBZ564" s="20"/>
      <c r="HCA564" s="31"/>
      <c r="HCB564" s="31"/>
      <c r="HCC564" s="19"/>
      <c r="HCD564" s="20"/>
      <c r="HCE564" s="20"/>
      <c r="HCF564" s="9"/>
      <c r="HCG564" s="19"/>
      <c r="HCH564" s="19"/>
      <c r="HCI564" s="19"/>
      <c r="HCJ564" s="19"/>
      <c r="HCK564" s="19"/>
      <c r="HCL564" s="20"/>
      <c r="HCM564" s="19"/>
      <c r="HCN564" s="19"/>
      <c r="HCO564" s="19"/>
      <c r="HCP564" s="20"/>
      <c r="HCQ564" s="20"/>
      <c r="HCR564" s="31"/>
      <c r="HCS564" s="31"/>
      <c r="HCT564" s="19"/>
      <c r="HCU564" s="20"/>
      <c r="HCV564" s="20"/>
      <c r="HCW564" s="9"/>
      <c r="HCX564" s="19"/>
      <c r="HCY564" s="19"/>
      <c r="HCZ564" s="19"/>
      <c r="HDA564" s="19"/>
      <c r="HDB564" s="19"/>
      <c r="HDC564" s="20"/>
      <c r="HDD564" s="19"/>
      <c r="HDE564" s="19"/>
      <c r="HDF564" s="19"/>
      <c r="HDG564" s="20"/>
      <c r="HDH564" s="20"/>
      <c r="HDI564" s="31"/>
      <c r="HDJ564" s="31"/>
      <c r="HDK564" s="19"/>
      <c r="HDL564" s="20"/>
      <c r="HDM564" s="20"/>
      <c r="HDN564" s="9"/>
      <c r="HDO564" s="19"/>
      <c r="HDP564" s="19"/>
      <c r="HDQ564" s="19"/>
      <c r="HDR564" s="19"/>
      <c r="HDS564" s="19"/>
      <c r="HDT564" s="20"/>
      <c r="HDU564" s="19"/>
      <c r="HDV564" s="19"/>
      <c r="HDW564" s="19"/>
      <c r="HDX564" s="20"/>
      <c r="HDY564" s="20"/>
      <c r="HDZ564" s="31"/>
      <c r="HEA564" s="31"/>
      <c r="HEB564" s="19"/>
      <c r="HEC564" s="20"/>
      <c r="HED564" s="20"/>
      <c r="HEE564" s="9"/>
      <c r="HEF564" s="19"/>
      <c r="HEG564" s="19"/>
      <c r="HEH564" s="19"/>
      <c r="HEI564" s="19"/>
      <c r="HEJ564" s="19"/>
      <c r="HEK564" s="20"/>
      <c r="HEL564" s="19"/>
      <c r="HEM564" s="19"/>
      <c r="HEN564" s="19"/>
      <c r="HEO564" s="20"/>
      <c r="HEP564" s="20"/>
      <c r="HEQ564" s="31"/>
      <c r="HER564" s="31"/>
      <c r="HES564" s="19"/>
      <c r="HET564" s="20"/>
      <c r="HEU564" s="20"/>
      <c r="HEV564" s="9"/>
      <c r="HEW564" s="19"/>
      <c r="HEX564" s="19"/>
      <c r="HEY564" s="19"/>
      <c r="HEZ564" s="19"/>
      <c r="HFA564" s="19"/>
      <c r="HFB564" s="20"/>
      <c r="HFC564" s="19"/>
      <c r="HFD564" s="19"/>
      <c r="HFE564" s="19"/>
      <c r="HFF564" s="20"/>
      <c r="HFG564" s="20"/>
      <c r="HFH564" s="31"/>
      <c r="HFI564" s="31"/>
      <c r="HFJ564" s="19"/>
      <c r="HFK564" s="20"/>
      <c r="HFL564" s="20"/>
      <c r="HFM564" s="9"/>
      <c r="HFN564" s="19"/>
      <c r="HFO564" s="19"/>
      <c r="HFP564" s="19"/>
      <c r="HFQ564" s="19"/>
      <c r="HFR564" s="19"/>
      <c r="HFS564" s="20"/>
      <c r="HFT564" s="19"/>
      <c r="HFU564" s="19"/>
      <c r="HFV564" s="19"/>
      <c r="HFW564" s="20"/>
      <c r="HFX564" s="20"/>
      <c r="HFY564" s="31"/>
      <c r="HFZ564" s="31"/>
      <c r="HGA564" s="19"/>
      <c r="HGB564" s="20"/>
      <c r="HGC564" s="20"/>
      <c r="HGD564" s="9"/>
      <c r="HGE564" s="19"/>
      <c r="HGF564" s="19"/>
      <c r="HGG564" s="19"/>
      <c r="HGH564" s="19"/>
      <c r="HGI564" s="19"/>
      <c r="HGJ564" s="20"/>
      <c r="HGK564" s="19"/>
      <c r="HGL564" s="19"/>
      <c r="HGM564" s="19"/>
      <c r="HGN564" s="20"/>
      <c r="HGO564" s="20"/>
      <c r="HGP564" s="31"/>
      <c r="HGQ564" s="31"/>
      <c r="HGR564" s="19"/>
      <c r="HGS564" s="20"/>
      <c r="HGT564" s="20"/>
      <c r="HGU564" s="9"/>
      <c r="HGV564" s="19"/>
      <c r="HGW564" s="19"/>
      <c r="HGX564" s="19"/>
      <c r="HGY564" s="19"/>
      <c r="HGZ564" s="19"/>
      <c r="HHA564" s="20"/>
      <c r="HHB564" s="19"/>
      <c r="HHC564" s="19"/>
      <c r="HHD564" s="19"/>
      <c r="HHE564" s="20"/>
      <c r="HHF564" s="20"/>
      <c r="HHG564" s="31"/>
      <c r="HHH564" s="31"/>
      <c r="HHI564" s="19"/>
      <c r="HHJ564" s="20"/>
      <c r="HHK564" s="20"/>
      <c r="HHL564" s="9"/>
      <c r="HHM564" s="19"/>
      <c r="HHN564" s="19"/>
      <c r="HHO564" s="19"/>
      <c r="HHP564" s="19"/>
      <c r="HHQ564" s="19"/>
      <c r="HHR564" s="20"/>
      <c r="HHS564" s="19"/>
      <c r="HHT564" s="19"/>
      <c r="HHU564" s="19"/>
      <c r="HHV564" s="20"/>
      <c r="HHW564" s="20"/>
      <c r="HHX564" s="31"/>
      <c r="HHY564" s="31"/>
      <c r="HHZ564" s="19"/>
      <c r="HIA564" s="20"/>
      <c r="HIB564" s="20"/>
      <c r="HIC564" s="9"/>
      <c r="HID564" s="19"/>
      <c r="HIE564" s="19"/>
      <c r="HIF564" s="19"/>
      <c r="HIG564" s="19"/>
      <c r="HIH564" s="19"/>
      <c r="HII564" s="20"/>
      <c r="HIJ564" s="19"/>
      <c r="HIK564" s="19"/>
      <c r="HIL564" s="19"/>
      <c r="HIM564" s="20"/>
      <c r="HIN564" s="20"/>
      <c r="HIO564" s="31"/>
      <c r="HIP564" s="31"/>
      <c r="HIQ564" s="19"/>
      <c r="HIR564" s="20"/>
      <c r="HIS564" s="20"/>
      <c r="HIT564" s="9"/>
      <c r="HIU564" s="19"/>
      <c r="HIV564" s="19"/>
      <c r="HIW564" s="19"/>
      <c r="HIX564" s="19"/>
      <c r="HIY564" s="19"/>
      <c r="HIZ564" s="20"/>
      <c r="HJA564" s="19"/>
      <c r="HJB564" s="19"/>
      <c r="HJC564" s="19"/>
      <c r="HJD564" s="20"/>
      <c r="HJE564" s="20"/>
      <c r="HJF564" s="31"/>
      <c r="HJG564" s="31"/>
      <c r="HJH564" s="19"/>
      <c r="HJI564" s="20"/>
      <c r="HJJ564" s="20"/>
      <c r="HJK564" s="9"/>
      <c r="HJL564" s="19"/>
      <c r="HJM564" s="19"/>
      <c r="HJN564" s="19"/>
      <c r="HJO564" s="19"/>
      <c r="HJP564" s="19"/>
      <c r="HJQ564" s="20"/>
      <c r="HJR564" s="19"/>
      <c r="HJS564" s="19"/>
      <c r="HJT564" s="19"/>
      <c r="HJU564" s="20"/>
      <c r="HJV564" s="20"/>
      <c r="HJW564" s="31"/>
      <c r="HJX564" s="31"/>
      <c r="HJY564" s="19"/>
      <c r="HJZ564" s="20"/>
      <c r="HKA564" s="20"/>
      <c r="HKB564" s="9"/>
      <c r="HKC564" s="19"/>
      <c r="HKD564" s="19"/>
      <c r="HKE564" s="19"/>
      <c r="HKF564" s="19"/>
      <c r="HKG564" s="19"/>
      <c r="HKH564" s="20"/>
      <c r="HKI564" s="19"/>
      <c r="HKJ564" s="19"/>
      <c r="HKK564" s="19"/>
      <c r="HKL564" s="20"/>
      <c r="HKM564" s="20"/>
      <c r="HKN564" s="31"/>
      <c r="HKO564" s="31"/>
      <c r="HKP564" s="19"/>
      <c r="HKQ564" s="20"/>
      <c r="HKR564" s="20"/>
      <c r="HKS564" s="9"/>
      <c r="HKT564" s="19"/>
      <c r="HKU564" s="19"/>
      <c r="HKV564" s="19"/>
      <c r="HKW564" s="19"/>
      <c r="HKX564" s="19"/>
      <c r="HKY564" s="20"/>
      <c r="HKZ564" s="19"/>
      <c r="HLA564" s="19"/>
      <c r="HLB564" s="19"/>
      <c r="HLC564" s="20"/>
      <c r="HLD564" s="20"/>
      <c r="HLE564" s="31"/>
      <c r="HLF564" s="31"/>
      <c r="HLG564" s="19"/>
      <c r="HLH564" s="20"/>
      <c r="HLI564" s="20"/>
      <c r="HLJ564" s="9"/>
      <c r="HLK564" s="19"/>
      <c r="HLL564" s="19"/>
      <c r="HLM564" s="19"/>
      <c r="HLN564" s="19"/>
      <c r="HLO564" s="19"/>
      <c r="HLP564" s="20"/>
      <c r="HLQ564" s="19"/>
      <c r="HLR564" s="19"/>
      <c r="HLS564" s="19"/>
      <c r="HLT564" s="20"/>
      <c r="HLU564" s="20"/>
      <c r="HLV564" s="31"/>
      <c r="HLW564" s="31"/>
      <c r="HLX564" s="19"/>
      <c r="HLY564" s="20"/>
      <c r="HLZ564" s="20"/>
      <c r="HMA564" s="9"/>
      <c r="HMB564" s="19"/>
      <c r="HMC564" s="19"/>
      <c r="HMD564" s="19"/>
      <c r="HME564" s="19"/>
      <c r="HMF564" s="19"/>
      <c r="HMG564" s="20"/>
      <c r="HMH564" s="19"/>
      <c r="HMI564" s="19"/>
      <c r="HMJ564" s="19"/>
      <c r="HMK564" s="20"/>
      <c r="HML564" s="20"/>
      <c r="HMM564" s="31"/>
      <c r="HMN564" s="31"/>
      <c r="HMO564" s="19"/>
      <c r="HMP564" s="20"/>
      <c r="HMQ564" s="20"/>
      <c r="HMR564" s="9"/>
      <c r="HMS564" s="19"/>
      <c r="HMT564" s="19"/>
      <c r="HMU564" s="19"/>
      <c r="HMV564" s="19"/>
      <c r="HMW564" s="19"/>
      <c r="HMX564" s="20"/>
      <c r="HMY564" s="19"/>
      <c r="HMZ564" s="19"/>
      <c r="HNA564" s="19"/>
      <c r="HNB564" s="20"/>
      <c r="HNC564" s="20"/>
      <c r="HND564" s="31"/>
      <c r="HNE564" s="31"/>
      <c r="HNF564" s="19"/>
      <c r="HNG564" s="20"/>
      <c r="HNH564" s="20"/>
      <c r="HNI564" s="9"/>
      <c r="HNJ564" s="19"/>
      <c r="HNK564" s="19"/>
      <c r="HNL564" s="19"/>
      <c r="HNM564" s="19"/>
      <c r="HNN564" s="19"/>
      <c r="HNO564" s="20"/>
      <c r="HNP564" s="19"/>
      <c r="HNQ564" s="19"/>
      <c r="HNR564" s="19"/>
      <c r="HNS564" s="20"/>
      <c r="HNT564" s="20"/>
      <c r="HNU564" s="31"/>
      <c r="HNV564" s="31"/>
      <c r="HNW564" s="19"/>
      <c r="HNX564" s="20"/>
      <c r="HNY564" s="20"/>
      <c r="HNZ564" s="9"/>
      <c r="HOA564" s="19"/>
      <c r="HOB564" s="19"/>
      <c r="HOC564" s="19"/>
      <c r="HOD564" s="19"/>
      <c r="HOE564" s="19"/>
      <c r="HOF564" s="20"/>
      <c r="HOG564" s="19"/>
      <c r="HOH564" s="19"/>
      <c r="HOI564" s="19"/>
      <c r="HOJ564" s="20"/>
      <c r="HOK564" s="20"/>
      <c r="HOL564" s="31"/>
      <c r="HOM564" s="31"/>
      <c r="HON564" s="19"/>
      <c r="HOO564" s="20"/>
      <c r="HOP564" s="20"/>
      <c r="HOQ564" s="9"/>
      <c r="HOR564" s="19"/>
      <c r="HOS564" s="19"/>
      <c r="HOT564" s="19"/>
      <c r="HOU564" s="19"/>
      <c r="HOV564" s="19"/>
      <c r="HOW564" s="20"/>
      <c r="HOX564" s="19"/>
      <c r="HOY564" s="19"/>
      <c r="HOZ564" s="19"/>
      <c r="HPA564" s="20"/>
      <c r="HPB564" s="20"/>
      <c r="HPC564" s="31"/>
      <c r="HPD564" s="31"/>
      <c r="HPE564" s="19"/>
      <c r="HPF564" s="20"/>
      <c r="HPG564" s="20"/>
      <c r="HPH564" s="9"/>
      <c r="HPI564" s="19"/>
      <c r="HPJ564" s="19"/>
      <c r="HPK564" s="19"/>
      <c r="HPL564" s="19"/>
      <c r="HPM564" s="19"/>
      <c r="HPN564" s="20"/>
      <c r="HPO564" s="19"/>
      <c r="HPP564" s="19"/>
      <c r="HPQ564" s="19"/>
      <c r="HPR564" s="20"/>
      <c r="HPS564" s="20"/>
      <c r="HPT564" s="31"/>
      <c r="HPU564" s="31"/>
      <c r="HPV564" s="19"/>
      <c r="HPW564" s="20"/>
      <c r="HPX564" s="20"/>
      <c r="HPY564" s="9"/>
      <c r="HPZ564" s="19"/>
      <c r="HQA564" s="19"/>
      <c r="HQB564" s="19"/>
      <c r="HQC564" s="19"/>
      <c r="HQD564" s="19"/>
      <c r="HQE564" s="20"/>
      <c r="HQF564" s="19"/>
      <c r="HQG564" s="19"/>
      <c r="HQH564" s="19"/>
      <c r="HQI564" s="20"/>
      <c r="HQJ564" s="20"/>
      <c r="HQK564" s="31"/>
      <c r="HQL564" s="31"/>
      <c r="HQM564" s="19"/>
      <c r="HQN564" s="20"/>
      <c r="HQO564" s="20"/>
      <c r="HQP564" s="9"/>
      <c r="HQQ564" s="19"/>
      <c r="HQR564" s="19"/>
      <c r="HQS564" s="19"/>
      <c r="HQT564" s="19"/>
      <c r="HQU564" s="19"/>
      <c r="HQV564" s="20"/>
      <c r="HQW564" s="19"/>
      <c r="HQX564" s="19"/>
      <c r="HQY564" s="19"/>
      <c r="HQZ564" s="20"/>
      <c r="HRA564" s="20"/>
      <c r="HRB564" s="31"/>
      <c r="HRC564" s="31"/>
      <c r="HRD564" s="19"/>
      <c r="HRE564" s="20"/>
      <c r="HRF564" s="20"/>
      <c r="HRG564" s="9"/>
      <c r="HRH564" s="19"/>
      <c r="HRI564" s="19"/>
      <c r="HRJ564" s="19"/>
      <c r="HRK564" s="19"/>
      <c r="HRL564" s="19"/>
      <c r="HRM564" s="20"/>
      <c r="HRN564" s="19"/>
      <c r="HRO564" s="19"/>
      <c r="HRP564" s="19"/>
      <c r="HRQ564" s="20"/>
      <c r="HRR564" s="20"/>
      <c r="HRS564" s="31"/>
      <c r="HRT564" s="31"/>
      <c r="HRU564" s="19"/>
      <c r="HRV564" s="20"/>
      <c r="HRW564" s="20"/>
      <c r="HRX564" s="9"/>
      <c r="HRY564" s="19"/>
      <c r="HRZ564" s="19"/>
      <c r="HSA564" s="19"/>
      <c r="HSB564" s="19"/>
      <c r="HSC564" s="19"/>
      <c r="HSD564" s="20"/>
      <c r="HSE564" s="19"/>
      <c r="HSF564" s="19"/>
      <c r="HSG564" s="19"/>
      <c r="HSH564" s="20"/>
      <c r="HSI564" s="20"/>
      <c r="HSJ564" s="31"/>
      <c r="HSK564" s="31"/>
      <c r="HSL564" s="19"/>
      <c r="HSM564" s="20"/>
      <c r="HSN564" s="20"/>
      <c r="HSO564" s="9"/>
      <c r="HSP564" s="19"/>
      <c r="HSQ564" s="19"/>
      <c r="HSR564" s="19"/>
      <c r="HSS564" s="19"/>
      <c r="HST564" s="19"/>
      <c r="HSU564" s="20"/>
      <c r="HSV564" s="19"/>
      <c r="HSW564" s="19"/>
      <c r="HSX564" s="19"/>
      <c r="HSY564" s="20"/>
      <c r="HSZ564" s="20"/>
      <c r="HTA564" s="31"/>
      <c r="HTB564" s="31"/>
      <c r="HTC564" s="19"/>
      <c r="HTD564" s="20"/>
      <c r="HTE564" s="20"/>
      <c r="HTF564" s="9"/>
      <c r="HTG564" s="19"/>
      <c r="HTH564" s="19"/>
      <c r="HTI564" s="19"/>
      <c r="HTJ564" s="19"/>
      <c r="HTK564" s="19"/>
      <c r="HTL564" s="20"/>
      <c r="HTM564" s="19"/>
      <c r="HTN564" s="19"/>
      <c r="HTO564" s="19"/>
      <c r="HTP564" s="20"/>
      <c r="HTQ564" s="20"/>
      <c r="HTR564" s="31"/>
      <c r="HTS564" s="31"/>
      <c r="HTT564" s="19"/>
      <c r="HTU564" s="20"/>
      <c r="HTV564" s="20"/>
      <c r="HTW564" s="9"/>
      <c r="HTX564" s="19"/>
      <c r="HTY564" s="19"/>
      <c r="HTZ564" s="19"/>
      <c r="HUA564" s="19"/>
      <c r="HUB564" s="19"/>
      <c r="HUC564" s="20"/>
      <c r="HUD564" s="19"/>
      <c r="HUE564" s="19"/>
      <c r="HUF564" s="19"/>
      <c r="HUG564" s="20"/>
      <c r="HUH564" s="20"/>
      <c r="HUI564" s="31"/>
      <c r="HUJ564" s="31"/>
      <c r="HUK564" s="19"/>
      <c r="HUL564" s="20"/>
      <c r="HUM564" s="20"/>
      <c r="HUN564" s="9"/>
      <c r="HUO564" s="19"/>
      <c r="HUP564" s="19"/>
      <c r="HUQ564" s="19"/>
      <c r="HUR564" s="19"/>
      <c r="HUS564" s="19"/>
      <c r="HUT564" s="20"/>
      <c r="HUU564" s="19"/>
      <c r="HUV564" s="19"/>
      <c r="HUW564" s="19"/>
      <c r="HUX564" s="20"/>
      <c r="HUY564" s="20"/>
      <c r="HUZ564" s="31"/>
      <c r="HVA564" s="31"/>
      <c r="HVB564" s="19"/>
      <c r="HVC564" s="20"/>
      <c r="HVD564" s="20"/>
      <c r="HVE564" s="9"/>
      <c r="HVF564" s="19"/>
      <c r="HVG564" s="19"/>
      <c r="HVH564" s="19"/>
      <c r="HVI564" s="19"/>
      <c r="HVJ564" s="19"/>
      <c r="HVK564" s="20"/>
      <c r="HVL564" s="19"/>
      <c r="HVM564" s="19"/>
      <c r="HVN564" s="19"/>
      <c r="HVO564" s="20"/>
      <c r="HVP564" s="20"/>
      <c r="HVQ564" s="31"/>
      <c r="HVR564" s="31"/>
      <c r="HVS564" s="19"/>
      <c r="HVT564" s="20"/>
      <c r="HVU564" s="20"/>
      <c r="HVV564" s="9"/>
      <c r="HVW564" s="19"/>
      <c r="HVX564" s="19"/>
      <c r="HVY564" s="19"/>
      <c r="HVZ564" s="19"/>
      <c r="HWA564" s="19"/>
      <c r="HWB564" s="20"/>
      <c r="HWC564" s="19"/>
      <c r="HWD564" s="19"/>
      <c r="HWE564" s="19"/>
      <c r="HWF564" s="20"/>
      <c r="HWG564" s="20"/>
      <c r="HWH564" s="31"/>
      <c r="HWI564" s="31"/>
      <c r="HWJ564" s="19"/>
      <c r="HWK564" s="20"/>
      <c r="HWL564" s="20"/>
      <c r="HWM564" s="9"/>
      <c r="HWN564" s="19"/>
      <c r="HWO564" s="19"/>
      <c r="HWP564" s="19"/>
      <c r="HWQ564" s="19"/>
      <c r="HWR564" s="19"/>
      <c r="HWS564" s="20"/>
      <c r="HWT564" s="19"/>
      <c r="HWU564" s="19"/>
      <c r="HWV564" s="19"/>
      <c r="HWW564" s="20"/>
      <c r="HWX564" s="20"/>
      <c r="HWY564" s="31"/>
      <c r="HWZ564" s="31"/>
      <c r="HXA564" s="19"/>
      <c r="HXB564" s="20"/>
      <c r="HXC564" s="20"/>
      <c r="HXD564" s="9"/>
      <c r="HXE564" s="19"/>
      <c r="HXF564" s="19"/>
      <c r="HXG564" s="19"/>
      <c r="HXH564" s="19"/>
      <c r="HXI564" s="19"/>
      <c r="HXJ564" s="20"/>
      <c r="HXK564" s="19"/>
      <c r="HXL564" s="19"/>
      <c r="HXM564" s="19"/>
      <c r="HXN564" s="20"/>
      <c r="HXO564" s="20"/>
      <c r="HXP564" s="31"/>
      <c r="HXQ564" s="31"/>
      <c r="HXR564" s="19"/>
      <c r="HXS564" s="20"/>
      <c r="HXT564" s="20"/>
      <c r="HXU564" s="9"/>
      <c r="HXV564" s="19"/>
      <c r="HXW564" s="19"/>
      <c r="HXX564" s="19"/>
      <c r="HXY564" s="19"/>
      <c r="HXZ564" s="19"/>
      <c r="HYA564" s="20"/>
      <c r="HYB564" s="19"/>
      <c r="HYC564" s="19"/>
      <c r="HYD564" s="19"/>
      <c r="HYE564" s="20"/>
      <c r="HYF564" s="20"/>
      <c r="HYG564" s="31"/>
      <c r="HYH564" s="31"/>
      <c r="HYI564" s="19"/>
      <c r="HYJ564" s="20"/>
      <c r="HYK564" s="20"/>
      <c r="HYL564" s="9"/>
      <c r="HYM564" s="19"/>
      <c r="HYN564" s="19"/>
      <c r="HYO564" s="19"/>
      <c r="HYP564" s="19"/>
      <c r="HYQ564" s="19"/>
      <c r="HYR564" s="20"/>
      <c r="HYS564" s="19"/>
      <c r="HYT564" s="19"/>
      <c r="HYU564" s="19"/>
      <c r="HYV564" s="20"/>
      <c r="HYW564" s="20"/>
      <c r="HYX564" s="31"/>
      <c r="HYY564" s="31"/>
      <c r="HYZ564" s="19"/>
      <c r="HZA564" s="20"/>
      <c r="HZB564" s="20"/>
      <c r="HZC564" s="9"/>
      <c r="HZD564" s="19"/>
      <c r="HZE564" s="19"/>
      <c r="HZF564" s="19"/>
      <c r="HZG564" s="19"/>
      <c r="HZH564" s="19"/>
      <c r="HZI564" s="20"/>
      <c r="HZJ564" s="19"/>
      <c r="HZK564" s="19"/>
      <c r="HZL564" s="19"/>
      <c r="HZM564" s="20"/>
      <c r="HZN564" s="20"/>
      <c r="HZO564" s="31"/>
      <c r="HZP564" s="31"/>
      <c r="HZQ564" s="19"/>
      <c r="HZR564" s="20"/>
      <c r="HZS564" s="20"/>
      <c r="HZT564" s="9"/>
      <c r="HZU564" s="19"/>
      <c r="HZV564" s="19"/>
      <c r="HZW564" s="19"/>
      <c r="HZX564" s="19"/>
      <c r="HZY564" s="19"/>
      <c r="HZZ564" s="20"/>
      <c r="IAA564" s="19"/>
      <c r="IAB564" s="19"/>
      <c r="IAC564" s="19"/>
      <c r="IAD564" s="20"/>
      <c r="IAE564" s="20"/>
      <c r="IAF564" s="31"/>
      <c r="IAG564" s="31"/>
      <c r="IAH564" s="19"/>
      <c r="IAI564" s="20"/>
      <c r="IAJ564" s="20"/>
      <c r="IAK564" s="9"/>
      <c r="IAL564" s="19"/>
      <c r="IAM564" s="19"/>
      <c r="IAN564" s="19"/>
      <c r="IAO564" s="19"/>
      <c r="IAP564" s="19"/>
      <c r="IAQ564" s="20"/>
      <c r="IAR564" s="19"/>
      <c r="IAS564" s="19"/>
      <c r="IAT564" s="19"/>
      <c r="IAU564" s="20"/>
      <c r="IAV564" s="20"/>
      <c r="IAW564" s="31"/>
      <c r="IAX564" s="31"/>
      <c r="IAY564" s="19"/>
      <c r="IAZ564" s="20"/>
      <c r="IBA564" s="20"/>
      <c r="IBB564" s="9"/>
      <c r="IBC564" s="19"/>
      <c r="IBD564" s="19"/>
      <c r="IBE564" s="19"/>
      <c r="IBF564" s="19"/>
      <c r="IBG564" s="19"/>
      <c r="IBH564" s="20"/>
      <c r="IBI564" s="19"/>
      <c r="IBJ564" s="19"/>
      <c r="IBK564" s="19"/>
      <c r="IBL564" s="20"/>
      <c r="IBM564" s="20"/>
      <c r="IBN564" s="31"/>
      <c r="IBO564" s="31"/>
      <c r="IBP564" s="19"/>
      <c r="IBQ564" s="20"/>
      <c r="IBR564" s="20"/>
      <c r="IBS564" s="9"/>
      <c r="IBT564" s="19"/>
      <c r="IBU564" s="19"/>
      <c r="IBV564" s="19"/>
      <c r="IBW564" s="19"/>
      <c r="IBX564" s="19"/>
      <c r="IBY564" s="20"/>
      <c r="IBZ564" s="19"/>
      <c r="ICA564" s="19"/>
      <c r="ICB564" s="19"/>
      <c r="ICC564" s="20"/>
      <c r="ICD564" s="20"/>
      <c r="ICE564" s="31"/>
      <c r="ICF564" s="31"/>
      <c r="ICG564" s="19"/>
      <c r="ICH564" s="20"/>
      <c r="ICI564" s="20"/>
      <c r="ICJ564" s="9"/>
      <c r="ICK564" s="19"/>
      <c r="ICL564" s="19"/>
      <c r="ICM564" s="19"/>
      <c r="ICN564" s="19"/>
      <c r="ICO564" s="19"/>
      <c r="ICP564" s="20"/>
      <c r="ICQ564" s="19"/>
      <c r="ICR564" s="19"/>
      <c r="ICS564" s="19"/>
      <c r="ICT564" s="20"/>
      <c r="ICU564" s="20"/>
      <c r="ICV564" s="31"/>
      <c r="ICW564" s="31"/>
      <c r="ICX564" s="19"/>
      <c r="ICY564" s="20"/>
      <c r="ICZ564" s="20"/>
      <c r="IDA564" s="9"/>
      <c r="IDB564" s="19"/>
      <c r="IDC564" s="19"/>
      <c r="IDD564" s="19"/>
      <c r="IDE564" s="19"/>
      <c r="IDF564" s="19"/>
      <c r="IDG564" s="20"/>
      <c r="IDH564" s="19"/>
      <c r="IDI564" s="19"/>
      <c r="IDJ564" s="19"/>
      <c r="IDK564" s="20"/>
      <c r="IDL564" s="20"/>
      <c r="IDM564" s="31"/>
      <c r="IDN564" s="31"/>
      <c r="IDO564" s="19"/>
      <c r="IDP564" s="20"/>
      <c r="IDQ564" s="20"/>
      <c r="IDR564" s="9"/>
      <c r="IDS564" s="19"/>
      <c r="IDT564" s="19"/>
      <c r="IDU564" s="19"/>
      <c r="IDV564" s="19"/>
      <c r="IDW564" s="19"/>
      <c r="IDX564" s="20"/>
      <c r="IDY564" s="19"/>
      <c r="IDZ564" s="19"/>
      <c r="IEA564" s="19"/>
      <c r="IEB564" s="20"/>
      <c r="IEC564" s="20"/>
      <c r="IED564" s="31"/>
      <c r="IEE564" s="31"/>
      <c r="IEF564" s="19"/>
      <c r="IEG564" s="20"/>
      <c r="IEH564" s="20"/>
      <c r="IEI564" s="9"/>
      <c r="IEJ564" s="19"/>
      <c r="IEK564" s="19"/>
      <c r="IEL564" s="19"/>
      <c r="IEM564" s="19"/>
      <c r="IEN564" s="19"/>
      <c r="IEO564" s="20"/>
      <c r="IEP564" s="19"/>
      <c r="IEQ564" s="19"/>
      <c r="IER564" s="19"/>
      <c r="IES564" s="20"/>
      <c r="IET564" s="20"/>
      <c r="IEU564" s="31"/>
      <c r="IEV564" s="31"/>
      <c r="IEW564" s="19"/>
      <c r="IEX564" s="20"/>
      <c r="IEY564" s="20"/>
      <c r="IEZ564" s="9"/>
      <c r="IFA564" s="19"/>
      <c r="IFB564" s="19"/>
      <c r="IFC564" s="19"/>
      <c r="IFD564" s="19"/>
      <c r="IFE564" s="19"/>
      <c r="IFF564" s="20"/>
      <c r="IFG564" s="19"/>
      <c r="IFH564" s="19"/>
      <c r="IFI564" s="19"/>
      <c r="IFJ564" s="20"/>
      <c r="IFK564" s="20"/>
      <c r="IFL564" s="31"/>
      <c r="IFM564" s="31"/>
      <c r="IFN564" s="19"/>
      <c r="IFO564" s="20"/>
      <c r="IFP564" s="20"/>
      <c r="IFQ564" s="9"/>
      <c r="IFR564" s="19"/>
      <c r="IFS564" s="19"/>
      <c r="IFT564" s="19"/>
      <c r="IFU564" s="19"/>
      <c r="IFV564" s="19"/>
      <c r="IFW564" s="20"/>
      <c r="IFX564" s="19"/>
      <c r="IFY564" s="19"/>
      <c r="IFZ564" s="19"/>
      <c r="IGA564" s="20"/>
      <c r="IGB564" s="20"/>
      <c r="IGC564" s="31"/>
      <c r="IGD564" s="31"/>
      <c r="IGE564" s="19"/>
      <c r="IGF564" s="20"/>
      <c r="IGG564" s="20"/>
      <c r="IGH564" s="9"/>
      <c r="IGI564" s="19"/>
      <c r="IGJ564" s="19"/>
      <c r="IGK564" s="19"/>
      <c r="IGL564" s="19"/>
      <c r="IGM564" s="19"/>
      <c r="IGN564" s="20"/>
      <c r="IGO564" s="19"/>
      <c r="IGP564" s="19"/>
      <c r="IGQ564" s="19"/>
      <c r="IGR564" s="20"/>
      <c r="IGS564" s="20"/>
      <c r="IGT564" s="31"/>
      <c r="IGU564" s="31"/>
      <c r="IGV564" s="19"/>
      <c r="IGW564" s="20"/>
      <c r="IGX564" s="20"/>
      <c r="IGY564" s="9"/>
      <c r="IGZ564" s="19"/>
      <c r="IHA564" s="19"/>
      <c r="IHB564" s="19"/>
      <c r="IHC564" s="19"/>
      <c r="IHD564" s="19"/>
      <c r="IHE564" s="20"/>
      <c r="IHF564" s="19"/>
      <c r="IHG564" s="19"/>
      <c r="IHH564" s="19"/>
      <c r="IHI564" s="20"/>
      <c r="IHJ564" s="20"/>
      <c r="IHK564" s="31"/>
      <c r="IHL564" s="31"/>
      <c r="IHM564" s="19"/>
      <c r="IHN564" s="20"/>
      <c r="IHO564" s="20"/>
      <c r="IHP564" s="9"/>
      <c r="IHQ564" s="19"/>
      <c r="IHR564" s="19"/>
      <c r="IHS564" s="19"/>
      <c r="IHT564" s="19"/>
      <c r="IHU564" s="19"/>
      <c r="IHV564" s="20"/>
      <c r="IHW564" s="19"/>
      <c r="IHX564" s="19"/>
      <c r="IHY564" s="19"/>
      <c r="IHZ564" s="20"/>
      <c r="IIA564" s="20"/>
      <c r="IIB564" s="31"/>
      <c r="IIC564" s="31"/>
      <c r="IID564" s="19"/>
      <c r="IIE564" s="20"/>
      <c r="IIF564" s="20"/>
      <c r="IIG564" s="9"/>
      <c r="IIH564" s="19"/>
      <c r="III564" s="19"/>
      <c r="IIJ564" s="19"/>
      <c r="IIK564" s="19"/>
      <c r="IIL564" s="19"/>
      <c r="IIM564" s="20"/>
      <c r="IIN564" s="19"/>
      <c r="IIO564" s="19"/>
      <c r="IIP564" s="19"/>
      <c r="IIQ564" s="20"/>
      <c r="IIR564" s="20"/>
      <c r="IIS564" s="31"/>
      <c r="IIT564" s="31"/>
      <c r="IIU564" s="19"/>
      <c r="IIV564" s="20"/>
      <c r="IIW564" s="20"/>
      <c r="IIX564" s="9"/>
      <c r="IIY564" s="19"/>
      <c r="IIZ564" s="19"/>
      <c r="IJA564" s="19"/>
      <c r="IJB564" s="19"/>
      <c r="IJC564" s="19"/>
      <c r="IJD564" s="20"/>
      <c r="IJE564" s="19"/>
      <c r="IJF564" s="19"/>
      <c r="IJG564" s="19"/>
      <c r="IJH564" s="20"/>
      <c r="IJI564" s="20"/>
      <c r="IJJ564" s="31"/>
      <c r="IJK564" s="31"/>
      <c r="IJL564" s="19"/>
      <c r="IJM564" s="20"/>
      <c r="IJN564" s="20"/>
      <c r="IJO564" s="9"/>
      <c r="IJP564" s="19"/>
      <c r="IJQ564" s="19"/>
      <c r="IJR564" s="19"/>
      <c r="IJS564" s="19"/>
      <c r="IJT564" s="19"/>
      <c r="IJU564" s="20"/>
      <c r="IJV564" s="19"/>
      <c r="IJW564" s="19"/>
      <c r="IJX564" s="19"/>
      <c r="IJY564" s="20"/>
      <c r="IJZ564" s="20"/>
      <c r="IKA564" s="31"/>
      <c r="IKB564" s="31"/>
      <c r="IKC564" s="19"/>
      <c r="IKD564" s="20"/>
      <c r="IKE564" s="20"/>
      <c r="IKF564" s="9"/>
      <c r="IKG564" s="19"/>
      <c r="IKH564" s="19"/>
      <c r="IKI564" s="19"/>
      <c r="IKJ564" s="19"/>
      <c r="IKK564" s="19"/>
      <c r="IKL564" s="20"/>
      <c r="IKM564" s="19"/>
      <c r="IKN564" s="19"/>
      <c r="IKO564" s="19"/>
      <c r="IKP564" s="20"/>
      <c r="IKQ564" s="20"/>
      <c r="IKR564" s="31"/>
      <c r="IKS564" s="31"/>
      <c r="IKT564" s="19"/>
      <c r="IKU564" s="20"/>
      <c r="IKV564" s="20"/>
      <c r="IKW564" s="9"/>
      <c r="IKX564" s="19"/>
      <c r="IKY564" s="19"/>
      <c r="IKZ564" s="19"/>
      <c r="ILA564" s="19"/>
      <c r="ILB564" s="19"/>
      <c r="ILC564" s="20"/>
      <c r="ILD564" s="19"/>
      <c r="ILE564" s="19"/>
      <c r="ILF564" s="19"/>
      <c r="ILG564" s="20"/>
      <c r="ILH564" s="20"/>
      <c r="ILI564" s="31"/>
      <c r="ILJ564" s="31"/>
      <c r="ILK564" s="19"/>
      <c r="ILL564" s="20"/>
      <c r="ILM564" s="20"/>
      <c r="ILN564" s="9"/>
      <c r="ILO564" s="19"/>
      <c r="ILP564" s="19"/>
      <c r="ILQ564" s="19"/>
      <c r="ILR564" s="19"/>
      <c r="ILS564" s="19"/>
      <c r="ILT564" s="20"/>
      <c r="ILU564" s="19"/>
      <c r="ILV564" s="19"/>
      <c r="ILW564" s="19"/>
      <c r="ILX564" s="20"/>
      <c r="ILY564" s="20"/>
      <c r="ILZ564" s="31"/>
      <c r="IMA564" s="31"/>
      <c r="IMB564" s="19"/>
      <c r="IMC564" s="20"/>
      <c r="IMD564" s="20"/>
      <c r="IME564" s="9"/>
      <c r="IMF564" s="19"/>
      <c r="IMG564" s="19"/>
      <c r="IMH564" s="19"/>
      <c r="IMI564" s="19"/>
      <c r="IMJ564" s="19"/>
      <c r="IMK564" s="20"/>
      <c r="IML564" s="19"/>
      <c r="IMM564" s="19"/>
      <c r="IMN564" s="19"/>
      <c r="IMO564" s="20"/>
      <c r="IMP564" s="20"/>
      <c r="IMQ564" s="31"/>
      <c r="IMR564" s="31"/>
      <c r="IMS564" s="19"/>
      <c r="IMT564" s="20"/>
      <c r="IMU564" s="20"/>
      <c r="IMV564" s="9"/>
      <c r="IMW564" s="19"/>
      <c r="IMX564" s="19"/>
      <c r="IMY564" s="19"/>
      <c r="IMZ564" s="19"/>
      <c r="INA564" s="19"/>
      <c r="INB564" s="20"/>
      <c r="INC564" s="19"/>
      <c r="IND564" s="19"/>
      <c r="INE564" s="19"/>
      <c r="INF564" s="20"/>
      <c r="ING564" s="20"/>
      <c r="INH564" s="31"/>
      <c r="INI564" s="31"/>
      <c r="INJ564" s="19"/>
      <c r="INK564" s="20"/>
      <c r="INL564" s="20"/>
      <c r="INM564" s="9"/>
      <c r="INN564" s="19"/>
      <c r="INO564" s="19"/>
      <c r="INP564" s="19"/>
      <c r="INQ564" s="19"/>
      <c r="INR564" s="19"/>
      <c r="INS564" s="20"/>
      <c r="INT564" s="19"/>
      <c r="INU564" s="19"/>
      <c r="INV564" s="19"/>
      <c r="INW564" s="20"/>
      <c r="INX564" s="20"/>
      <c r="INY564" s="31"/>
      <c r="INZ564" s="31"/>
      <c r="IOA564" s="19"/>
      <c r="IOB564" s="20"/>
      <c r="IOC564" s="20"/>
      <c r="IOD564" s="9"/>
      <c r="IOE564" s="19"/>
      <c r="IOF564" s="19"/>
      <c r="IOG564" s="19"/>
      <c r="IOH564" s="19"/>
      <c r="IOI564" s="19"/>
      <c r="IOJ564" s="20"/>
      <c r="IOK564" s="19"/>
      <c r="IOL564" s="19"/>
      <c r="IOM564" s="19"/>
      <c r="ION564" s="20"/>
      <c r="IOO564" s="20"/>
      <c r="IOP564" s="31"/>
      <c r="IOQ564" s="31"/>
      <c r="IOR564" s="19"/>
      <c r="IOS564" s="20"/>
      <c r="IOT564" s="20"/>
      <c r="IOU564" s="9"/>
      <c r="IOV564" s="19"/>
      <c r="IOW564" s="19"/>
      <c r="IOX564" s="19"/>
      <c r="IOY564" s="19"/>
      <c r="IOZ564" s="19"/>
      <c r="IPA564" s="20"/>
      <c r="IPB564" s="19"/>
      <c r="IPC564" s="19"/>
      <c r="IPD564" s="19"/>
      <c r="IPE564" s="20"/>
      <c r="IPF564" s="20"/>
      <c r="IPG564" s="31"/>
      <c r="IPH564" s="31"/>
      <c r="IPI564" s="19"/>
      <c r="IPJ564" s="20"/>
      <c r="IPK564" s="20"/>
      <c r="IPL564" s="9"/>
      <c r="IPM564" s="19"/>
      <c r="IPN564" s="19"/>
      <c r="IPO564" s="19"/>
      <c r="IPP564" s="19"/>
      <c r="IPQ564" s="19"/>
      <c r="IPR564" s="20"/>
      <c r="IPS564" s="19"/>
      <c r="IPT564" s="19"/>
      <c r="IPU564" s="19"/>
      <c r="IPV564" s="20"/>
      <c r="IPW564" s="20"/>
      <c r="IPX564" s="31"/>
      <c r="IPY564" s="31"/>
      <c r="IPZ564" s="19"/>
      <c r="IQA564" s="20"/>
      <c r="IQB564" s="20"/>
      <c r="IQC564" s="9"/>
      <c r="IQD564" s="19"/>
      <c r="IQE564" s="19"/>
      <c r="IQF564" s="19"/>
      <c r="IQG564" s="19"/>
      <c r="IQH564" s="19"/>
      <c r="IQI564" s="20"/>
      <c r="IQJ564" s="19"/>
      <c r="IQK564" s="19"/>
      <c r="IQL564" s="19"/>
      <c r="IQM564" s="20"/>
      <c r="IQN564" s="20"/>
      <c r="IQO564" s="31"/>
      <c r="IQP564" s="31"/>
      <c r="IQQ564" s="19"/>
      <c r="IQR564" s="20"/>
      <c r="IQS564" s="20"/>
      <c r="IQT564" s="9"/>
      <c r="IQU564" s="19"/>
      <c r="IQV564" s="19"/>
      <c r="IQW564" s="19"/>
      <c r="IQX564" s="19"/>
      <c r="IQY564" s="19"/>
      <c r="IQZ564" s="20"/>
      <c r="IRA564" s="19"/>
      <c r="IRB564" s="19"/>
      <c r="IRC564" s="19"/>
      <c r="IRD564" s="20"/>
      <c r="IRE564" s="20"/>
      <c r="IRF564" s="31"/>
      <c r="IRG564" s="31"/>
      <c r="IRH564" s="19"/>
      <c r="IRI564" s="20"/>
      <c r="IRJ564" s="20"/>
      <c r="IRK564" s="9"/>
      <c r="IRL564" s="19"/>
      <c r="IRM564" s="19"/>
      <c r="IRN564" s="19"/>
      <c r="IRO564" s="19"/>
      <c r="IRP564" s="19"/>
      <c r="IRQ564" s="20"/>
      <c r="IRR564" s="19"/>
      <c r="IRS564" s="19"/>
      <c r="IRT564" s="19"/>
      <c r="IRU564" s="20"/>
      <c r="IRV564" s="20"/>
      <c r="IRW564" s="31"/>
      <c r="IRX564" s="31"/>
      <c r="IRY564" s="19"/>
      <c r="IRZ564" s="20"/>
      <c r="ISA564" s="20"/>
      <c r="ISB564" s="9"/>
      <c r="ISC564" s="19"/>
      <c r="ISD564" s="19"/>
      <c r="ISE564" s="19"/>
      <c r="ISF564" s="19"/>
      <c r="ISG564" s="19"/>
      <c r="ISH564" s="20"/>
      <c r="ISI564" s="19"/>
      <c r="ISJ564" s="19"/>
      <c r="ISK564" s="19"/>
      <c r="ISL564" s="20"/>
      <c r="ISM564" s="20"/>
      <c r="ISN564" s="31"/>
      <c r="ISO564" s="31"/>
      <c r="ISP564" s="19"/>
      <c r="ISQ564" s="20"/>
      <c r="ISR564" s="20"/>
      <c r="ISS564" s="9"/>
      <c r="IST564" s="19"/>
      <c r="ISU564" s="19"/>
      <c r="ISV564" s="19"/>
      <c r="ISW564" s="19"/>
      <c r="ISX564" s="19"/>
      <c r="ISY564" s="20"/>
      <c r="ISZ564" s="19"/>
      <c r="ITA564" s="19"/>
      <c r="ITB564" s="19"/>
      <c r="ITC564" s="20"/>
      <c r="ITD564" s="20"/>
      <c r="ITE564" s="31"/>
      <c r="ITF564" s="31"/>
      <c r="ITG564" s="19"/>
      <c r="ITH564" s="20"/>
      <c r="ITI564" s="20"/>
      <c r="ITJ564" s="9"/>
      <c r="ITK564" s="19"/>
      <c r="ITL564" s="19"/>
      <c r="ITM564" s="19"/>
      <c r="ITN564" s="19"/>
      <c r="ITO564" s="19"/>
      <c r="ITP564" s="20"/>
      <c r="ITQ564" s="19"/>
      <c r="ITR564" s="19"/>
      <c r="ITS564" s="19"/>
      <c r="ITT564" s="20"/>
      <c r="ITU564" s="20"/>
      <c r="ITV564" s="31"/>
      <c r="ITW564" s="31"/>
      <c r="ITX564" s="19"/>
      <c r="ITY564" s="20"/>
      <c r="ITZ564" s="20"/>
      <c r="IUA564" s="9"/>
      <c r="IUB564" s="19"/>
      <c r="IUC564" s="19"/>
      <c r="IUD564" s="19"/>
      <c r="IUE564" s="19"/>
      <c r="IUF564" s="19"/>
      <c r="IUG564" s="20"/>
      <c r="IUH564" s="19"/>
      <c r="IUI564" s="19"/>
      <c r="IUJ564" s="19"/>
      <c r="IUK564" s="20"/>
      <c r="IUL564" s="20"/>
      <c r="IUM564" s="31"/>
      <c r="IUN564" s="31"/>
      <c r="IUO564" s="19"/>
      <c r="IUP564" s="20"/>
      <c r="IUQ564" s="20"/>
      <c r="IUR564" s="9"/>
      <c r="IUS564" s="19"/>
      <c r="IUT564" s="19"/>
      <c r="IUU564" s="19"/>
      <c r="IUV564" s="19"/>
      <c r="IUW564" s="19"/>
      <c r="IUX564" s="20"/>
      <c r="IUY564" s="19"/>
      <c r="IUZ564" s="19"/>
      <c r="IVA564" s="19"/>
      <c r="IVB564" s="20"/>
      <c r="IVC564" s="20"/>
      <c r="IVD564" s="31"/>
      <c r="IVE564" s="31"/>
      <c r="IVF564" s="19"/>
      <c r="IVG564" s="20"/>
      <c r="IVH564" s="20"/>
      <c r="IVI564" s="9"/>
      <c r="IVJ564" s="19"/>
      <c r="IVK564" s="19"/>
      <c r="IVL564" s="19"/>
      <c r="IVM564" s="19"/>
      <c r="IVN564" s="19"/>
      <c r="IVO564" s="20"/>
      <c r="IVP564" s="19"/>
      <c r="IVQ564" s="19"/>
      <c r="IVR564" s="19"/>
      <c r="IVS564" s="20"/>
      <c r="IVT564" s="20"/>
      <c r="IVU564" s="31"/>
      <c r="IVV564" s="31"/>
      <c r="IVW564" s="19"/>
      <c r="IVX564" s="20"/>
      <c r="IVY564" s="20"/>
      <c r="IVZ564" s="9"/>
      <c r="IWA564" s="19"/>
      <c r="IWB564" s="19"/>
      <c r="IWC564" s="19"/>
      <c r="IWD564" s="19"/>
      <c r="IWE564" s="19"/>
      <c r="IWF564" s="20"/>
      <c r="IWG564" s="19"/>
      <c r="IWH564" s="19"/>
      <c r="IWI564" s="19"/>
      <c r="IWJ564" s="20"/>
      <c r="IWK564" s="20"/>
      <c r="IWL564" s="31"/>
      <c r="IWM564" s="31"/>
      <c r="IWN564" s="19"/>
      <c r="IWO564" s="20"/>
      <c r="IWP564" s="20"/>
      <c r="IWQ564" s="9"/>
      <c r="IWR564" s="19"/>
      <c r="IWS564" s="19"/>
      <c r="IWT564" s="19"/>
      <c r="IWU564" s="19"/>
      <c r="IWV564" s="19"/>
      <c r="IWW564" s="20"/>
      <c r="IWX564" s="19"/>
      <c r="IWY564" s="19"/>
      <c r="IWZ564" s="19"/>
      <c r="IXA564" s="20"/>
      <c r="IXB564" s="20"/>
      <c r="IXC564" s="31"/>
      <c r="IXD564" s="31"/>
      <c r="IXE564" s="19"/>
      <c r="IXF564" s="20"/>
      <c r="IXG564" s="20"/>
      <c r="IXH564" s="9"/>
      <c r="IXI564" s="19"/>
      <c r="IXJ564" s="19"/>
      <c r="IXK564" s="19"/>
      <c r="IXL564" s="19"/>
      <c r="IXM564" s="19"/>
      <c r="IXN564" s="20"/>
      <c r="IXO564" s="19"/>
      <c r="IXP564" s="19"/>
      <c r="IXQ564" s="19"/>
      <c r="IXR564" s="20"/>
      <c r="IXS564" s="20"/>
      <c r="IXT564" s="31"/>
      <c r="IXU564" s="31"/>
      <c r="IXV564" s="19"/>
      <c r="IXW564" s="20"/>
      <c r="IXX564" s="20"/>
      <c r="IXY564" s="9"/>
      <c r="IXZ564" s="19"/>
      <c r="IYA564" s="19"/>
      <c r="IYB564" s="19"/>
      <c r="IYC564" s="19"/>
      <c r="IYD564" s="19"/>
      <c r="IYE564" s="20"/>
      <c r="IYF564" s="19"/>
      <c r="IYG564" s="19"/>
      <c r="IYH564" s="19"/>
      <c r="IYI564" s="20"/>
      <c r="IYJ564" s="20"/>
      <c r="IYK564" s="31"/>
      <c r="IYL564" s="31"/>
      <c r="IYM564" s="19"/>
      <c r="IYN564" s="20"/>
      <c r="IYO564" s="20"/>
      <c r="IYP564" s="9"/>
      <c r="IYQ564" s="19"/>
      <c r="IYR564" s="19"/>
      <c r="IYS564" s="19"/>
      <c r="IYT564" s="19"/>
      <c r="IYU564" s="19"/>
      <c r="IYV564" s="20"/>
      <c r="IYW564" s="19"/>
      <c r="IYX564" s="19"/>
      <c r="IYY564" s="19"/>
      <c r="IYZ564" s="20"/>
      <c r="IZA564" s="20"/>
      <c r="IZB564" s="31"/>
      <c r="IZC564" s="31"/>
      <c r="IZD564" s="19"/>
      <c r="IZE564" s="20"/>
      <c r="IZF564" s="20"/>
      <c r="IZG564" s="9"/>
      <c r="IZH564" s="19"/>
      <c r="IZI564" s="19"/>
      <c r="IZJ564" s="19"/>
      <c r="IZK564" s="19"/>
      <c r="IZL564" s="19"/>
      <c r="IZM564" s="20"/>
      <c r="IZN564" s="19"/>
      <c r="IZO564" s="19"/>
      <c r="IZP564" s="19"/>
      <c r="IZQ564" s="20"/>
      <c r="IZR564" s="20"/>
      <c r="IZS564" s="31"/>
      <c r="IZT564" s="31"/>
      <c r="IZU564" s="19"/>
      <c r="IZV564" s="20"/>
      <c r="IZW564" s="20"/>
      <c r="IZX564" s="9"/>
      <c r="IZY564" s="19"/>
      <c r="IZZ564" s="19"/>
      <c r="JAA564" s="19"/>
      <c r="JAB564" s="19"/>
      <c r="JAC564" s="19"/>
      <c r="JAD564" s="20"/>
      <c r="JAE564" s="19"/>
      <c r="JAF564" s="19"/>
      <c r="JAG564" s="19"/>
      <c r="JAH564" s="20"/>
      <c r="JAI564" s="20"/>
      <c r="JAJ564" s="31"/>
      <c r="JAK564" s="31"/>
      <c r="JAL564" s="19"/>
      <c r="JAM564" s="20"/>
      <c r="JAN564" s="20"/>
      <c r="JAO564" s="9"/>
      <c r="JAP564" s="19"/>
      <c r="JAQ564" s="19"/>
      <c r="JAR564" s="19"/>
      <c r="JAS564" s="19"/>
      <c r="JAT564" s="19"/>
      <c r="JAU564" s="20"/>
      <c r="JAV564" s="19"/>
      <c r="JAW564" s="19"/>
      <c r="JAX564" s="19"/>
      <c r="JAY564" s="20"/>
      <c r="JAZ564" s="20"/>
      <c r="JBA564" s="31"/>
      <c r="JBB564" s="31"/>
      <c r="JBC564" s="19"/>
      <c r="JBD564" s="20"/>
      <c r="JBE564" s="20"/>
      <c r="JBF564" s="9"/>
      <c r="JBG564" s="19"/>
      <c r="JBH564" s="19"/>
      <c r="JBI564" s="19"/>
      <c r="JBJ564" s="19"/>
      <c r="JBK564" s="19"/>
      <c r="JBL564" s="20"/>
      <c r="JBM564" s="19"/>
      <c r="JBN564" s="19"/>
      <c r="JBO564" s="19"/>
      <c r="JBP564" s="20"/>
      <c r="JBQ564" s="20"/>
      <c r="JBR564" s="31"/>
      <c r="JBS564" s="31"/>
      <c r="JBT564" s="19"/>
      <c r="JBU564" s="20"/>
      <c r="JBV564" s="20"/>
      <c r="JBW564" s="9"/>
      <c r="JBX564" s="19"/>
      <c r="JBY564" s="19"/>
      <c r="JBZ564" s="19"/>
      <c r="JCA564" s="19"/>
      <c r="JCB564" s="19"/>
      <c r="JCC564" s="20"/>
      <c r="JCD564" s="19"/>
      <c r="JCE564" s="19"/>
      <c r="JCF564" s="19"/>
      <c r="JCG564" s="20"/>
      <c r="JCH564" s="20"/>
      <c r="JCI564" s="31"/>
      <c r="JCJ564" s="31"/>
      <c r="JCK564" s="19"/>
      <c r="JCL564" s="20"/>
      <c r="JCM564" s="20"/>
      <c r="JCN564" s="9"/>
      <c r="JCO564" s="19"/>
      <c r="JCP564" s="19"/>
      <c r="JCQ564" s="19"/>
      <c r="JCR564" s="19"/>
      <c r="JCS564" s="19"/>
      <c r="JCT564" s="20"/>
      <c r="JCU564" s="19"/>
      <c r="JCV564" s="19"/>
      <c r="JCW564" s="19"/>
      <c r="JCX564" s="20"/>
      <c r="JCY564" s="20"/>
      <c r="JCZ564" s="31"/>
      <c r="JDA564" s="31"/>
      <c r="JDB564" s="19"/>
      <c r="JDC564" s="20"/>
      <c r="JDD564" s="20"/>
      <c r="JDE564" s="9"/>
      <c r="JDF564" s="19"/>
      <c r="JDG564" s="19"/>
      <c r="JDH564" s="19"/>
      <c r="JDI564" s="19"/>
      <c r="JDJ564" s="19"/>
      <c r="JDK564" s="20"/>
      <c r="JDL564" s="19"/>
      <c r="JDM564" s="19"/>
      <c r="JDN564" s="19"/>
      <c r="JDO564" s="20"/>
      <c r="JDP564" s="20"/>
      <c r="JDQ564" s="31"/>
      <c r="JDR564" s="31"/>
      <c r="JDS564" s="19"/>
      <c r="JDT564" s="20"/>
      <c r="JDU564" s="20"/>
      <c r="JDV564" s="9"/>
      <c r="JDW564" s="19"/>
      <c r="JDX564" s="19"/>
      <c r="JDY564" s="19"/>
      <c r="JDZ564" s="19"/>
      <c r="JEA564" s="19"/>
      <c r="JEB564" s="20"/>
      <c r="JEC564" s="19"/>
      <c r="JED564" s="19"/>
      <c r="JEE564" s="19"/>
      <c r="JEF564" s="20"/>
      <c r="JEG564" s="20"/>
      <c r="JEH564" s="31"/>
      <c r="JEI564" s="31"/>
      <c r="JEJ564" s="19"/>
      <c r="JEK564" s="20"/>
      <c r="JEL564" s="20"/>
      <c r="JEM564" s="9"/>
      <c r="JEN564" s="19"/>
      <c r="JEO564" s="19"/>
      <c r="JEP564" s="19"/>
      <c r="JEQ564" s="19"/>
      <c r="JER564" s="19"/>
      <c r="JES564" s="20"/>
      <c r="JET564" s="19"/>
      <c r="JEU564" s="19"/>
      <c r="JEV564" s="19"/>
      <c r="JEW564" s="20"/>
      <c r="JEX564" s="20"/>
      <c r="JEY564" s="31"/>
      <c r="JEZ564" s="31"/>
      <c r="JFA564" s="19"/>
      <c r="JFB564" s="20"/>
      <c r="JFC564" s="20"/>
      <c r="JFD564" s="9"/>
      <c r="JFE564" s="19"/>
      <c r="JFF564" s="19"/>
      <c r="JFG564" s="19"/>
      <c r="JFH564" s="19"/>
      <c r="JFI564" s="19"/>
      <c r="JFJ564" s="20"/>
      <c r="JFK564" s="19"/>
      <c r="JFL564" s="19"/>
      <c r="JFM564" s="19"/>
      <c r="JFN564" s="20"/>
      <c r="JFO564" s="20"/>
      <c r="JFP564" s="31"/>
      <c r="JFQ564" s="31"/>
      <c r="JFR564" s="19"/>
      <c r="JFS564" s="20"/>
      <c r="JFT564" s="20"/>
      <c r="JFU564" s="9"/>
      <c r="JFV564" s="19"/>
      <c r="JFW564" s="19"/>
      <c r="JFX564" s="19"/>
      <c r="JFY564" s="19"/>
      <c r="JFZ564" s="19"/>
      <c r="JGA564" s="20"/>
      <c r="JGB564" s="19"/>
      <c r="JGC564" s="19"/>
      <c r="JGD564" s="19"/>
      <c r="JGE564" s="20"/>
      <c r="JGF564" s="20"/>
      <c r="JGG564" s="31"/>
      <c r="JGH564" s="31"/>
      <c r="JGI564" s="19"/>
      <c r="JGJ564" s="20"/>
      <c r="JGK564" s="20"/>
      <c r="JGL564" s="9"/>
      <c r="JGM564" s="19"/>
      <c r="JGN564" s="19"/>
      <c r="JGO564" s="19"/>
      <c r="JGP564" s="19"/>
      <c r="JGQ564" s="19"/>
      <c r="JGR564" s="20"/>
      <c r="JGS564" s="19"/>
      <c r="JGT564" s="19"/>
      <c r="JGU564" s="19"/>
      <c r="JGV564" s="20"/>
      <c r="JGW564" s="20"/>
      <c r="JGX564" s="31"/>
      <c r="JGY564" s="31"/>
      <c r="JGZ564" s="19"/>
      <c r="JHA564" s="20"/>
      <c r="JHB564" s="20"/>
      <c r="JHC564" s="9"/>
      <c r="JHD564" s="19"/>
      <c r="JHE564" s="19"/>
      <c r="JHF564" s="19"/>
      <c r="JHG564" s="19"/>
      <c r="JHH564" s="19"/>
      <c r="JHI564" s="20"/>
      <c r="JHJ564" s="19"/>
      <c r="JHK564" s="19"/>
      <c r="JHL564" s="19"/>
      <c r="JHM564" s="20"/>
      <c r="JHN564" s="20"/>
      <c r="JHO564" s="31"/>
      <c r="JHP564" s="31"/>
      <c r="JHQ564" s="19"/>
      <c r="JHR564" s="20"/>
      <c r="JHS564" s="20"/>
      <c r="JHT564" s="9"/>
      <c r="JHU564" s="19"/>
      <c r="JHV564" s="19"/>
      <c r="JHW564" s="19"/>
      <c r="JHX564" s="19"/>
      <c r="JHY564" s="19"/>
      <c r="JHZ564" s="20"/>
      <c r="JIA564" s="19"/>
      <c r="JIB564" s="19"/>
      <c r="JIC564" s="19"/>
      <c r="JID564" s="20"/>
      <c r="JIE564" s="20"/>
      <c r="JIF564" s="31"/>
      <c r="JIG564" s="31"/>
      <c r="JIH564" s="19"/>
      <c r="JII564" s="20"/>
      <c r="JIJ564" s="20"/>
      <c r="JIK564" s="9"/>
      <c r="JIL564" s="19"/>
      <c r="JIM564" s="19"/>
      <c r="JIN564" s="19"/>
      <c r="JIO564" s="19"/>
      <c r="JIP564" s="19"/>
      <c r="JIQ564" s="20"/>
      <c r="JIR564" s="19"/>
      <c r="JIS564" s="19"/>
      <c r="JIT564" s="19"/>
      <c r="JIU564" s="20"/>
      <c r="JIV564" s="20"/>
      <c r="JIW564" s="31"/>
      <c r="JIX564" s="31"/>
      <c r="JIY564" s="19"/>
      <c r="JIZ564" s="20"/>
      <c r="JJA564" s="20"/>
      <c r="JJB564" s="9"/>
      <c r="JJC564" s="19"/>
      <c r="JJD564" s="19"/>
      <c r="JJE564" s="19"/>
      <c r="JJF564" s="19"/>
      <c r="JJG564" s="19"/>
      <c r="JJH564" s="20"/>
      <c r="JJI564" s="19"/>
      <c r="JJJ564" s="19"/>
      <c r="JJK564" s="19"/>
      <c r="JJL564" s="20"/>
      <c r="JJM564" s="20"/>
      <c r="JJN564" s="31"/>
      <c r="JJO564" s="31"/>
      <c r="JJP564" s="19"/>
      <c r="JJQ564" s="20"/>
      <c r="JJR564" s="20"/>
      <c r="JJS564" s="9"/>
      <c r="JJT564" s="19"/>
      <c r="JJU564" s="19"/>
      <c r="JJV564" s="19"/>
      <c r="JJW564" s="19"/>
      <c r="JJX564" s="19"/>
      <c r="JJY564" s="20"/>
      <c r="JJZ564" s="19"/>
      <c r="JKA564" s="19"/>
      <c r="JKB564" s="19"/>
      <c r="JKC564" s="20"/>
      <c r="JKD564" s="20"/>
      <c r="JKE564" s="31"/>
      <c r="JKF564" s="31"/>
      <c r="JKG564" s="19"/>
      <c r="JKH564" s="20"/>
      <c r="JKI564" s="20"/>
      <c r="JKJ564" s="9"/>
      <c r="JKK564" s="19"/>
      <c r="JKL564" s="19"/>
      <c r="JKM564" s="19"/>
      <c r="JKN564" s="19"/>
      <c r="JKO564" s="19"/>
      <c r="JKP564" s="20"/>
      <c r="JKQ564" s="19"/>
      <c r="JKR564" s="19"/>
      <c r="JKS564" s="19"/>
      <c r="JKT564" s="20"/>
      <c r="JKU564" s="20"/>
      <c r="JKV564" s="31"/>
      <c r="JKW564" s="31"/>
      <c r="JKX564" s="19"/>
      <c r="JKY564" s="20"/>
      <c r="JKZ564" s="20"/>
      <c r="JLA564" s="9"/>
      <c r="JLB564" s="19"/>
      <c r="JLC564" s="19"/>
      <c r="JLD564" s="19"/>
      <c r="JLE564" s="19"/>
      <c r="JLF564" s="19"/>
      <c r="JLG564" s="20"/>
      <c r="JLH564" s="19"/>
      <c r="JLI564" s="19"/>
      <c r="JLJ564" s="19"/>
      <c r="JLK564" s="20"/>
      <c r="JLL564" s="20"/>
      <c r="JLM564" s="31"/>
      <c r="JLN564" s="31"/>
      <c r="JLO564" s="19"/>
      <c r="JLP564" s="20"/>
      <c r="JLQ564" s="20"/>
      <c r="JLR564" s="9"/>
      <c r="JLS564" s="19"/>
      <c r="JLT564" s="19"/>
      <c r="JLU564" s="19"/>
      <c r="JLV564" s="19"/>
      <c r="JLW564" s="19"/>
      <c r="JLX564" s="20"/>
      <c r="JLY564" s="19"/>
      <c r="JLZ564" s="19"/>
      <c r="JMA564" s="19"/>
      <c r="JMB564" s="20"/>
      <c r="JMC564" s="20"/>
      <c r="JMD564" s="31"/>
      <c r="JME564" s="31"/>
      <c r="JMF564" s="19"/>
      <c r="JMG564" s="20"/>
      <c r="JMH564" s="20"/>
      <c r="JMI564" s="9"/>
      <c r="JMJ564" s="19"/>
      <c r="JMK564" s="19"/>
      <c r="JML564" s="19"/>
      <c r="JMM564" s="19"/>
      <c r="JMN564" s="19"/>
      <c r="JMO564" s="20"/>
      <c r="JMP564" s="19"/>
      <c r="JMQ564" s="19"/>
      <c r="JMR564" s="19"/>
      <c r="JMS564" s="20"/>
      <c r="JMT564" s="20"/>
      <c r="JMU564" s="31"/>
      <c r="JMV564" s="31"/>
      <c r="JMW564" s="19"/>
      <c r="JMX564" s="20"/>
      <c r="JMY564" s="20"/>
      <c r="JMZ564" s="9"/>
      <c r="JNA564" s="19"/>
      <c r="JNB564" s="19"/>
      <c r="JNC564" s="19"/>
      <c r="JND564" s="19"/>
      <c r="JNE564" s="19"/>
      <c r="JNF564" s="20"/>
      <c r="JNG564" s="19"/>
      <c r="JNH564" s="19"/>
      <c r="JNI564" s="19"/>
      <c r="JNJ564" s="20"/>
      <c r="JNK564" s="20"/>
      <c r="JNL564" s="31"/>
      <c r="JNM564" s="31"/>
      <c r="JNN564" s="19"/>
      <c r="JNO564" s="20"/>
      <c r="JNP564" s="20"/>
      <c r="JNQ564" s="9"/>
      <c r="JNR564" s="19"/>
      <c r="JNS564" s="19"/>
      <c r="JNT564" s="19"/>
      <c r="JNU564" s="19"/>
      <c r="JNV564" s="19"/>
      <c r="JNW564" s="20"/>
      <c r="JNX564" s="19"/>
      <c r="JNY564" s="19"/>
      <c r="JNZ564" s="19"/>
      <c r="JOA564" s="20"/>
      <c r="JOB564" s="20"/>
      <c r="JOC564" s="31"/>
      <c r="JOD564" s="31"/>
      <c r="JOE564" s="19"/>
      <c r="JOF564" s="20"/>
      <c r="JOG564" s="20"/>
      <c r="JOH564" s="9"/>
      <c r="JOI564" s="19"/>
      <c r="JOJ564" s="19"/>
      <c r="JOK564" s="19"/>
      <c r="JOL564" s="19"/>
      <c r="JOM564" s="19"/>
      <c r="JON564" s="20"/>
      <c r="JOO564" s="19"/>
      <c r="JOP564" s="19"/>
      <c r="JOQ564" s="19"/>
      <c r="JOR564" s="20"/>
      <c r="JOS564" s="20"/>
      <c r="JOT564" s="31"/>
      <c r="JOU564" s="31"/>
      <c r="JOV564" s="19"/>
      <c r="JOW564" s="20"/>
      <c r="JOX564" s="20"/>
      <c r="JOY564" s="9"/>
      <c r="JOZ564" s="19"/>
      <c r="JPA564" s="19"/>
      <c r="JPB564" s="19"/>
      <c r="JPC564" s="19"/>
      <c r="JPD564" s="19"/>
      <c r="JPE564" s="20"/>
      <c r="JPF564" s="19"/>
      <c r="JPG564" s="19"/>
      <c r="JPH564" s="19"/>
      <c r="JPI564" s="20"/>
      <c r="JPJ564" s="20"/>
      <c r="JPK564" s="31"/>
      <c r="JPL564" s="31"/>
      <c r="JPM564" s="19"/>
      <c r="JPN564" s="20"/>
      <c r="JPO564" s="20"/>
      <c r="JPP564" s="9"/>
      <c r="JPQ564" s="19"/>
      <c r="JPR564" s="19"/>
      <c r="JPS564" s="19"/>
      <c r="JPT564" s="19"/>
      <c r="JPU564" s="19"/>
      <c r="JPV564" s="20"/>
      <c r="JPW564" s="19"/>
      <c r="JPX564" s="19"/>
      <c r="JPY564" s="19"/>
      <c r="JPZ564" s="20"/>
      <c r="JQA564" s="20"/>
      <c r="JQB564" s="31"/>
      <c r="JQC564" s="31"/>
      <c r="JQD564" s="19"/>
      <c r="JQE564" s="20"/>
      <c r="JQF564" s="20"/>
      <c r="JQG564" s="9"/>
      <c r="JQH564" s="19"/>
      <c r="JQI564" s="19"/>
      <c r="JQJ564" s="19"/>
      <c r="JQK564" s="19"/>
      <c r="JQL564" s="19"/>
      <c r="JQM564" s="20"/>
      <c r="JQN564" s="19"/>
      <c r="JQO564" s="19"/>
      <c r="JQP564" s="19"/>
      <c r="JQQ564" s="20"/>
      <c r="JQR564" s="20"/>
      <c r="JQS564" s="31"/>
      <c r="JQT564" s="31"/>
      <c r="JQU564" s="19"/>
      <c r="JQV564" s="20"/>
      <c r="JQW564" s="20"/>
      <c r="JQX564" s="9"/>
      <c r="JQY564" s="19"/>
      <c r="JQZ564" s="19"/>
      <c r="JRA564" s="19"/>
      <c r="JRB564" s="19"/>
      <c r="JRC564" s="19"/>
      <c r="JRD564" s="20"/>
      <c r="JRE564" s="19"/>
      <c r="JRF564" s="19"/>
      <c r="JRG564" s="19"/>
      <c r="JRH564" s="20"/>
      <c r="JRI564" s="20"/>
      <c r="JRJ564" s="31"/>
      <c r="JRK564" s="31"/>
      <c r="JRL564" s="19"/>
      <c r="JRM564" s="20"/>
      <c r="JRN564" s="20"/>
      <c r="JRO564" s="9"/>
      <c r="JRP564" s="19"/>
      <c r="JRQ564" s="19"/>
      <c r="JRR564" s="19"/>
      <c r="JRS564" s="19"/>
      <c r="JRT564" s="19"/>
      <c r="JRU564" s="20"/>
      <c r="JRV564" s="19"/>
      <c r="JRW564" s="19"/>
      <c r="JRX564" s="19"/>
      <c r="JRY564" s="20"/>
      <c r="JRZ564" s="20"/>
      <c r="JSA564" s="31"/>
      <c r="JSB564" s="31"/>
      <c r="JSC564" s="19"/>
      <c r="JSD564" s="20"/>
      <c r="JSE564" s="20"/>
      <c r="JSF564" s="9"/>
      <c r="JSG564" s="19"/>
      <c r="JSH564" s="19"/>
      <c r="JSI564" s="19"/>
      <c r="JSJ564" s="19"/>
      <c r="JSK564" s="19"/>
      <c r="JSL564" s="20"/>
      <c r="JSM564" s="19"/>
      <c r="JSN564" s="19"/>
      <c r="JSO564" s="19"/>
      <c r="JSP564" s="20"/>
      <c r="JSQ564" s="20"/>
      <c r="JSR564" s="31"/>
      <c r="JSS564" s="31"/>
      <c r="JST564" s="19"/>
      <c r="JSU564" s="20"/>
      <c r="JSV564" s="20"/>
      <c r="JSW564" s="9"/>
      <c r="JSX564" s="19"/>
      <c r="JSY564" s="19"/>
      <c r="JSZ564" s="19"/>
      <c r="JTA564" s="19"/>
      <c r="JTB564" s="19"/>
      <c r="JTC564" s="20"/>
      <c r="JTD564" s="19"/>
      <c r="JTE564" s="19"/>
      <c r="JTF564" s="19"/>
      <c r="JTG564" s="20"/>
      <c r="JTH564" s="20"/>
      <c r="JTI564" s="31"/>
      <c r="JTJ564" s="31"/>
      <c r="JTK564" s="19"/>
      <c r="JTL564" s="20"/>
      <c r="JTM564" s="20"/>
      <c r="JTN564" s="9"/>
      <c r="JTO564" s="19"/>
      <c r="JTP564" s="19"/>
      <c r="JTQ564" s="19"/>
      <c r="JTR564" s="19"/>
      <c r="JTS564" s="19"/>
      <c r="JTT564" s="20"/>
      <c r="JTU564" s="19"/>
      <c r="JTV564" s="19"/>
      <c r="JTW564" s="19"/>
      <c r="JTX564" s="20"/>
      <c r="JTY564" s="20"/>
      <c r="JTZ564" s="31"/>
      <c r="JUA564" s="31"/>
      <c r="JUB564" s="19"/>
      <c r="JUC564" s="20"/>
      <c r="JUD564" s="20"/>
      <c r="JUE564" s="9"/>
      <c r="JUF564" s="19"/>
      <c r="JUG564" s="19"/>
      <c r="JUH564" s="19"/>
      <c r="JUI564" s="19"/>
      <c r="JUJ564" s="19"/>
      <c r="JUK564" s="20"/>
      <c r="JUL564" s="19"/>
      <c r="JUM564" s="19"/>
      <c r="JUN564" s="19"/>
      <c r="JUO564" s="20"/>
      <c r="JUP564" s="20"/>
      <c r="JUQ564" s="31"/>
      <c r="JUR564" s="31"/>
      <c r="JUS564" s="19"/>
      <c r="JUT564" s="20"/>
      <c r="JUU564" s="20"/>
      <c r="JUV564" s="9"/>
      <c r="JUW564" s="19"/>
      <c r="JUX564" s="19"/>
      <c r="JUY564" s="19"/>
      <c r="JUZ564" s="19"/>
      <c r="JVA564" s="19"/>
      <c r="JVB564" s="20"/>
      <c r="JVC564" s="19"/>
      <c r="JVD564" s="19"/>
      <c r="JVE564" s="19"/>
      <c r="JVF564" s="20"/>
      <c r="JVG564" s="20"/>
      <c r="JVH564" s="31"/>
      <c r="JVI564" s="31"/>
      <c r="JVJ564" s="19"/>
      <c r="JVK564" s="20"/>
      <c r="JVL564" s="20"/>
      <c r="JVM564" s="9"/>
      <c r="JVN564" s="19"/>
      <c r="JVO564" s="19"/>
      <c r="JVP564" s="19"/>
      <c r="JVQ564" s="19"/>
      <c r="JVR564" s="19"/>
      <c r="JVS564" s="20"/>
      <c r="JVT564" s="19"/>
      <c r="JVU564" s="19"/>
      <c r="JVV564" s="19"/>
      <c r="JVW564" s="20"/>
      <c r="JVX564" s="20"/>
      <c r="JVY564" s="31"/>
      <c r="JVZ564" s="31"/>
      <c r="JWA564" s="19"/>
      <c r="JWB564" s="20"/>
      <c r="JWC564" s="20"/>
      <c r="JWD564" s="9"/>
      <c r="JWE564" s="19"/>
      <c r="JWF564" s="19"/>
      <c r="JWG564" s="19"/>
      <c r="JWH564" s="19"/>
      <c r="JWI564" s="19"/>
      <c r="JWJ564" s="20"/>
      <c r="JWK564" s="19"/>
      <c r="JWL564" s="19"/>
      <c r="JWM564" s="19"/>
      <c r="JWN564" s="20"/>
      <c r="JWO564" s="20"/>
      <c r="JWP564" s="31"/>
      <c r="JWQ564" s="31"/>
      <c r="JWR564" s="19"/>
      <c r="JWS564" s="20"/>
      <c r="JWT564" s="20"/>
      <c r="JWU564" s="9"/>
      <c r="JWV564" s="19"/>
      <c r="JWW564" s="19"/>
      <c r="JWX564" s="19"/>
      <c r="JWY564" s="19"/>
      <c r="JWZ564" s="19"/>
      <c r="JXA564" s="20"/>
      <c r="JXB564" s="19"/>
      <c r="JXC564" s="19"/>
      <c r="JXD564" s="19"/>
      <c r="JXE564" s="20"/>
      <c r="JXF564" s="20"/>
      <c r="JXG564" s="31"/>
      <c r="JXH564" s="31"/>
      <c r="JXI564" s="19"/>
      <c r="JXJ564" s="20"/>
      <c r="JXK564" s="20"/>
      <c r="JXL564" s="9"/>
      <c r="JXM564" s="19"/>
      <c r="JXN564" s="19"/>
      <c r="JXO564" s="19"/>
      <c r="JXP564" s="19"/>
      <c r="JXQ564" s="19"/>
      <c r="JXR564" s="20"/>
      <c r="JXS564" s="19"/>
      <c r="JXT564" s="19"/>
      <c r="JXU564" s="19"/>
      <c r="JXV564" s="20"/>
      <c r="JXW564" s="20"/>
      <c r="JXX564" s="31"/>
      <c r="JXY564" s="31"/>
      <c r="JXZ564" s="19"/>
      <c r="JYA564" s="20"/>
      <c r="JYB564" s="20"/>
      <c r="JYC564" s="9"/>
      <c r="JYD564" s="19"/>
      <c r="JYE564" s="19"/>
      <c r="JYF564" s="19"/>
      <c r="JYG564" s="19"/>
      <c r="JYH564" s="19"/>
      <c r="JYI564" s="20"/>
      <c r="JYJ564" s="19"/>
      <c r="JYK564" s="19"/>
      <c r="JYL564" s="19"/>
      <c r="JYM564" s="20"/>
      <c r="JYN564" s="20"/>
      <c r="JYO564" s="31"/>
      <c r="JYP564" s="31"/>
      <c r="JYQ564" s="19"/>
      <c r="JYR564" s="20"/>
      <c r="JYS564" s="20"/>
      <c r="JYT564" s="9"/>
      <c r="JYU564" s="19"/>
      <c r="JYV564" s="19"/>
      <c r="JYW564" s="19"/>
      <c r="JYX564" s="19"/>
      <c r="JYY564" s="19"/>
      <c r="JYZ564" s="20"/>
      <c r="JZA564" s="19"/>
      <c r="JZB564" s="19"/>
      <c r="JZC564" s="19"/>
      <c r="JZD564" s="20"/>
      <c r="JZE564" s="20"/>
      <c r="JZF564" s="31"/>
      <c r="JZG564" s="31"/>
      <c r="JZH564" s="19"/>
      <c r="JZI564" s="20"/>
      <c r="JZJ564" s="20"/>
      <c r="JZK564" s="9"/>
      <c r="JZL564" s="19"/>
      <c r="JZM564" s="19"/>
      <c r="JZN564" s="19"/>
      <c r="JZO564" s="19"/>
      <c r="JZP564" s="19"/>
      <c r="JZQ564" s="20"/>
      <c r="JZR564" s="19"/>
      <c r="JZS564" s="19"/>
      <c r="JZT564" s="19"/>
      <c r="JZU564" s="20"/>
      <c r="JZV564" s="20"/>
      <c r="JZW564" s="31"/>
      <c r="JZX564" s="31"/>
      <c r="JZY564" s="19"/>
      <c r="JZZ564" s="20"/>
      <c r="KAA564" s="20"/>
      <c r="KAB564" s="9"/>
      <c r="KAC564" s="19"/>
      <c r="KAD564" s="19"/>
      <c r="KAE564" s="19"/>
      <c r="KAF564" s="19"/>
      <c r="KAG564" s="19"/>
      <c r="KAH564" s="20"/>
      <c r="KAI564" s="19"/>
      <c r="KAJ564" s="19"/>
      <c r="KAK564" s="19"/>
      <c r="KAL564" s="20"/>
      <c r="KAM564" s="20"/>
      <c r="KAN564" s="31"/>
      <c r="KAO564" s="31"/>
      <c r="KAP564" s="19"/>
      <c r="KAQ564" s="20"/>
      <c r="KAR564" s="20"/>
      <c r="KAS564" s="9"/>
      <c r="KAT564" s="19"/>
      <c r="KAU564" s="19"/>
      <c r="KAV564" s="19"/>
      <c r="KAW564" s="19"/>
      <c r="KAX564" s="19"/>
      <c r="KAY564" s="20"/>
      <c r="KAZ564" s="19"/>
      <c r="KBA564" s="19"/>
      <c r="KBB564" s="19"/>
      <c r="KBC564" s="20"/>
      <c r="KBD564" s="20"/>
      <c r="KBE564" s="31"/>
      <c r="KBF564" s="31"/>
      <c r="KBG564" s="19"/>
      <c r="KBH564" s="20"/>
      <c r="KBI564" s="20"/>
      <c r="KBJ564" s="9"/>
      <c r="KBK564" s="19"/>
      <c r="KBL564" s="19"/>
      <c r="KBM564" s="19"/>
      <c r="KBN564" s="19"/>
      <c r="KBO564" s="19"/>
      <c r="KBP564" s="20"/>
      <c r="KBQ564" s="19"/>
      <c r="KBR564" s="19"/>
      <c r="KBS564" s="19"/>
      <c r="KBT564" s="20"/>
      <c r="KBU564" s="20"/>
      <c r="KBV564" s="31"/>
      <c r="KBW564" s="31"/>
      <c r="KBX564" s="19"/>
      <c r="KBY564" s="20"/>
      <c r="KBZ564" s="20"/>
      <c r="KCA564" s="9"/>
      <c r="KCB564" s="19"/>
      <c r="KCC564" s="19"/>
      <c r="KCD564" s="19"/>
      <c r="KCE564" s="19"/>
      <c r="KCF564" s="19"/>
      <c r="KCG564" s="20"/>
      <c r="KCH564" s="19"/>
      <c r="KCI564" s="19"/>
      <c r="KCJ564" s="19"/>
      <c r="KCK564" s="20"/>
      <c r="KCL564" s="20"/>
      <c r="KCM564" s="31"/>
      <c r="KCN564" s="31"/>
      <c r="KCO564" s="19"/>
      <c r="KCP564" s="20"/>
      <c r="KCQ564" s="20"/>
      <c r="KCR564" s="9"/>
      <c r="KCS564" s="19"/>
      <c r="KCT564" s="19"/>
      <c r="KCU564" s="19"/>
      <c r="KCV564" s="19"/>
      <c r="KCW564" s="19"/>
      <c r="KCX564" s="20"/>
      <c r="KCY564" s="19"/>
      <c r="KCZ564" s="19"/>
      <c r="KDA564" s="19"/>
      <c r="KDB564" s="20"/>
      <c r="KDC564" s="20"/>
      <c r="KDD564" s="31"/>
      <c r="KDE564" s="31"/>
      <c r="KDF564" s="19"/>
      <c r="KDG564" s="20"/>
      <c r="KDH564" s="20"/>
      <c r="KDI564" s="9"/>
      <c r="KDJ564" s="19"/>
      <c r="KDK564" s="19"/>
      <c r="KDL564" s="19"/>
      <c r="KDM564" s="19"/>
      <c r="KDN564" s="19"/>
      <c r="KDO564" s="20"/>
      <c r="KDP564" s="19"/>
      <c r="KDQ564" s="19"/>
      <c r="KDR564" s="19"/>
      <c r="KDS564" s="20"/>
      <c r="KDT564" s="20"/>
      <c r="KDU564" s="31"/>
      <c r="KDV564" s="31"/>
      <c r="KDW564" s="19"/>
      <c r="KDX564" s="20"/>
      <c r="KDY564" s="20"/>
      <c r="KDZ564" s="9"/>
      <c r="KEA564" s="19"/>
      <c r="KEB564" s="19"/>
      <c r="KEC564" s="19"/>
      <c r="KED564" s="19"/>
      <c r="KEE564" s="19"/>
      <c r="KEF564" s="20"/>
      <c r="KEG564" s="19"/>
      <c r="KEH564" s="19"/>
      <c r="KEI564" s="19"/>
      <c r="KEJ564" s="20"/>
      <c r="KEK564" s="20"/>
      <c r="KEL564" s="31"/>
      <c r="KEM564" s="31"/>
      <c r="KEN564" s="19"/>
      <c r="KEO564" s="20"/>
      <c r="KEP564" s="20"/>
      <c r="KEQ564" s="9"/>
      <c r="KER564" s="19"/>
      <c r="KES564" s="19"/>
      <c r="KET564" s="19"/>
      <c r="KEU564" s="19"/>
      <c r="KEV564" s="19"/>
      <c r="KEW564" s="20"/>
      <c r="KEX564" s="19"/>
      <c r="KEY564" s="19"/>
      <c r="KEZ564" s="19"/>
      <c r="KFA564" s="20"/>
      <c r="KFB564" s="20"/>
      <c r="KFC564" s="31"/>
      <c r="KFD564" s="31"/>
      <c r="KFE564" s="19"/>
      <c r="KFF564" s="20"/>
      <c r="KFG564" s="20"/>
      <c r="KFH564" s="9"/>
      <c r="KFI564" s="19"/>
      <c r="KFJ564" s="19"/>
      <c r="KFK564" s="19"/>
      <c r="KFL564" s="19"/>
      <c r="KFM564" s="19"/>
      <c r="KFN564" s="20"/>
      <c r="KFO564" s="19"/>
      <c r="KFP564" s="19"/>
      <c r="KFQ564" s="19"/>
      <c r="KFR564" s="20"/>
      <c r="KFS564" s="20"/>
      <c r="KFT564" s="31"/>
      <c r="KFU564" s="31"/>
      <c r="KFV564" s="19"/>
      <c r="KFW564" s="20"/>
      <c r="KFX564" s="20"/>
      <c r="KFY564" s="9"/>
      <c r="KFZ564" s="19"/>
      <c r="KGA564" s="19"/>
      <c r="KGB564" s="19"/>
      <c r="KGC564" s="19"/>
      <c r="KGD564" s="19"/>
      <c r="KGE564" s="20"/>
      <c r="KGF564" s="19"/>
      <c r="KGG564" s="19"/>
      <c r="KGH564" s="19"/>
      <c r="KGI564" s="20"/>
      <c r="KGJ564" s="20"/>
      <c r="KGK564" s="31"/>
      <c r="KGL564" s="31"/>
      <c r="KGM564" s="19"/>
      <c r="KGN564" s="20"/>
      <c r="KGO564" s="20"/>
      <c r="KGP564" s="9"/>
      <c r="KGQ564" s="19"/>
      <c r="KGR564" s="19"/>
      <c r="KGS564" s="19"/>
      <c r="KGT564" s="19"/>
      <c r="KGU564" s="19"/>
      <c r="KGV564" s="20"/>
      <c r="KGW564" s="19"/>
      <c r="KGX564" s="19"/>
      <c r="KGY564" s="19"/>
      <c r="KGZ564" s="20"/>
      <c r="KHA564" s="20"/>
      <c r="KHB564" s="31"/>
      <c r="KHC564" s="31"/>
      <c r="KHD564" s="19"/>
      <c r="KHE564" s="20"/>
      <c r="KHF564" s="20"/>
      <c r="KHG564" s="9"/>
      <c r="KHH564" s="19"/>
      <c r="KHI564" s="19"/>
      <c r="KHJ564" s="19"/>
      <c r="KHK564" s="19"/>
      <c r="KHL564" s="19"/>
      <c r="KHM564" s="20"/>
      <c r="KHN564" s="19"/>
      <c r="KHO564" s="19"/>
      <c r="KHP564" s="19"/>
      <c r="KHQ564" s="20"/>
      <c r="KHR564" s="20"/>
      <c r="KHS564" s="31"/>
      <c r="KHT564" s="31"/>
      <c r="KHU564" s="19"/>
      <c r="KHV564" s="20"/>
      <c r="KHW564" s="20"/>
      <c r="KHX564" s="9"/>
      <c r="KHY564" s="19"/>
      <c r="KHZ564" s="19"/>
      <c r="KIA564" s="19"/>
      <c r="KIB564" s="19"/>
      <c r="KIC564" s="19"/>
      <c r="KID564" s="20"/>
      <c r="KIE564" s="19"/>
      <c r="KIF564" s="19"/>
      <c r="KIG564" s="19"/>
      <c r="KIH564" s="20"/>
      <c r="KII564" s="20"/>
      <c r="KIJ564" s="31"/>
      <c r="KIK564" s="31"/>
      <c r="KIL564" s="19"/>
      <c r="KIM564" s="20"/>
      <c r="KIN564" s="20"/>
      <c r="KIO564" s="9"/>
      <c r="KIP564" s="19"/>
      <c r="KIQ564" s="19"/>
      <c r="KIR564" s="19"/>
      <c r="KIS564" s="19"/>
      <c r="KIT564" s="19"/>
      <c r="KIU564" s="20"/>
      <c r="KIV564" s="19"/>
      <c r="KIW564" s="19"/>
      <c r="KIX564" s="19"/>
      <c r="KIY564" s="20"/>
      <c r="KIZ564" s="20"/>
      <c r="KJA564" s="31"/>
      <c r="KJB564" s="31"/>
      <c r="KJC564" s="19"/>
      <c r="KJD564" s="20"/>
      <c r="KJE564" s="20"/>
      <c r="KJF564" s="9"/>
      <c r="KJG564" s="19"/>
      <c r="KJH564" s="19"/>
      <c r="KJI564" s="19"/>
      <c r="KJJ564" s="19"/>
      <c r="KJK564" s="19"/>
      <c r="KJL564" s="20"/>
      <c r="KJM564" s="19"/>
      <c r="KJN564" s="19"/>
      <c r="KJO564" s="19"/>
      <c r="KJP564" s="20"/>
      <c r="KJQ564" s="20"/>
      <c r="KJR564" s="31"/>
      <c r="KJS564" s="31"/>
      <c r="KJT564" s="19"/>
      <c r="KJU564" s="20"/>
      <c r="KJV564" s="20"/>
      <c r="KJW564" s="9"/>
      <c r="KJX564" s="19"/>
      <c r="KJY564" s="19"/>
      <c r="KJZ564" s="19"/>
      <c r="KKA564" s="19"/>
      <c r="KKB564" s="19"/>
      <c r="KKC564" s="20"/>
      <c r="KKD564" s="19"/>
      <c r="KKE564" s="19"/>
      <c r="KKF564" s="19"/>
      <c r="KKG564" s="20"/>
      <c r="KKH564" s="20"/>
      <c r="KKI564" s="31"/>
      <c r="KKJ564" s="31"/>
      <c r="KKK564" s="19"/>
      <c r="KKL564" s="20"/>
      <c r="KKM564" s="20"/>
      <c r="KKN564" s="9"/>
      <c r="KKO564" s="19"/>
      <c r="KKP564" s="19"/>
      <c r="KKQ564" s="19"/>
      <c r="KKR564" s="19"/>
      <c r="KKS564" s="19"/>
      <c r="KKT564" s="20"/>
      <c r="KKU564" s="19"/>
      <c r="KKV564" s="19"/>
      <c r="KKW564" s="19"/>
      <c r="KKX564" s="20"/>
      <c r="KKY564" s="20"/>
      <c r="KKZ564" s="31"/>
      <c r="KLA564" s="31"/>
      <c r="KLB564" s="19"/>
      <c r="KLC564" s="20"/>
      <c r="KLD564" s="20"/>
      <c r="KLE564" s="9"/>
      <c r="KLF564" s="19"/>
      <c r="KLG564" s="19"/>
      <c r="KLH564" s="19"/>
      <c r="KLI564" s="19"/>
      <c r="KLJ564" s="19"/>
      <c r="KLK564" s="20"/>
      <c r="KLL564" s="19"/>
      <c r="KLM564" s="19"/>
      <c r="KLN564" s="19"/>
      <c r="KLO564" s="20"/>
      <c r="KLP564" s="20"/>
      <c r="KLQ564" s="31"/>
      <c r="KLR564" s="31"/>
      <c r="KLS564" s="19"/>
      <c r="KLT564" s="20"/>
      <c r="KLU564" s="20"/>
      <c r="KLV564" s="9"/>
      <c r="KLW564" s="19"/>
      <c r="KLX564" s="19"/>
      <c r="KLY564" s="19"/>
      <c r="KLZ564" s="19"/>
      <c r="KMA564" s="19"/>
      <c r="KMB564" s="20"/>
      <c r="KMC564" s="19"/>
      <c r="KMD564" s="19"/>
      <c r="KME564" s="19"/>
      <c r="KMF564" s="20"/>
      <c r="KMG564" s="20"/>
      <c r="KMH564" s="31"/>
      <c r="KMI564" s="31"/>
      <c r="KMJ564" s="19"/>
      <c r="KMK564" s="20"/>
      <c r="KML564" s="20"/>
      <c r="KMM564" s="9"/>
      <c r="KMN564" s="19"/>
      <c r="KMO564" s="19"/>
      <c r="KMP564" s="19"/>
      <c r="KMQ564" s="19"/>
      <c r="KMR564" s="19"/>
      <c r="KMS564" s="20"/>
      <c r="KMT564" s="19"/>
      <c r="KMU564" s="19"/>
      <c r="KMV564" s="19"/>
      <c r="KMW564" s="20"/>
      <c r="KMX564" s="20"/>
      <c r="KMY564" s="31"/>
      <c r="KMZ564" s="31"/>
      <c r="KNA564" s="19"/>
      <c r="KNB564" s="20"/>
      <c r="KNC564" s="20"/>
      <c r="KND564" s="9"/>
      <c r="KNE564" s="19"/>
      <c r="KNF564" s="19"/>
      <c r="KNG564" s="19"/>
      <c r="KNH564" s="19"/>
      <c r="KNI564" s="19"/>
      <c r="KNJ564" s="20"/>
      <c r="KNK564" s="19"/>
      <c r="KNL564" s="19"/>
      <c r="KNM564" s="19"/>
      <c r="KNN564" s="20"/>
      <c r="KNO564" s="20"/>
      <c r="KNP564" s="31"/>
      <c r="KNQ564" s="31"/>
      <c r="KNR564" s="19"/>
      <c r="KNS564" s="20"/>
      <c r="KNT564" s="20"/>
      <c r="KNU564" s="9"/>
      <c r="KNV564" s="19"/>
      <c r="KNW564" s="19"/>
      <c r="KNX564" s="19"/>
      <c r="KNY564" s="19"/>
      <c r="KNZ564" s="19"/>
      <c r="KOA564" s="20"/>
      <c r="KOB564" s="19"/>
      <c r="KOC564" s="19"/>
      <c r="KOD564" s="19"/>
      <c r="KOE564" s="20"/>
      <c r="KOF564" s="20"/>
      <c r="KOG564" s="31"/>
      <c r="KOH564" s="31"/>
      <c r="KOI564" s="19"/>
      <c r="KOJ564" s="20"/>
      <c r="KOK564" s="20"/>
      <c r="KOL564" s="9"/>
      <c r="KOM564" s="19"/>
      <c r="KON564" s="19"/>
      <c r="KOO564" s="19"/>
      <c r="KOP564" s="19"/>
      <c r="KOQ564" s="19"/>
      <c r="KOR564" s="20"/>
      <c r="KOS564" s="19"/>
      <c r="KOT564" s="19"/>
      <c r="KOU564" s="19"/>
      <c r="KOV564" s="20"/>
      <c r="KOW564" s="20"/>
      <c r="KOX564" s="31"/>
      <c r="KOY564" s="31"/>
      <c r="KOZ564" s="19"/>
      <c r="KPA564" s="20"/>
      <c r="KPB564" s="20"/>
      <c r="KPC564" s="9"/>
      <c r="KPD564" s="19"/>
      <c r="KPE564" s="19"/>
      <c r="KPF564" s="19"/>
      <c r="KPG564" s="19"/>
      <c r="KPH564" s="19"/>
      <c r="KPI564" s="20"/>
      <c r="KPJ564" s="19"/>
      <c r="KPK564" s="19"/>
      <c r="KPL564" s="19"/>
      <c r="KPM564" s="20"/>
      <c r="KPN564" s="20"/>
      <c r="KPO564" s="31"/>
      <c r="KPP564" s="31"/>
      <c r="KPQ564" s="19"/>
      <c r="KPR564" s="20"/>
      <c r="KPS564" s="20"/>
      <c r="KPT564" s="9"/>
      <c r="KPU564" s="19"/>
      <c r="KPV564" s="19"/>
      <c r="KPW564" s="19"/>
      <c r="KPX564" s="19"/>
      <c r="KPY564" s="19"/>
      <c r="KPZ564" s="20"/>
      <c r="KQA564" s="19"/>
      <c r="KQB564" s="19"/>
      <c r="KQC564" s="19"/>
      <c r="KQD564" s="20"/>
      <c r="KQE564" s="20"/>
      <c r="KQF564" s="31"/>
      <c r="KQG564" s="31"/>
      <c r="KQH564" s="19"/>
      <c r="KQI564" s="20"/>
      <c r="KQJ564" s="20"/>
      <c r="KQK564" s="9"/>
      <c r="KQL564" s="19"/>
      <c r="KQM564" s="19"/>
      <c r="KQN564" s="19"/>
      <c r="KQO564" s="19"/>
      <c r="KQP564" s="19"/>
      <c r="KQQ564" s="20"/>
      <c r="KQR564" s="19"/>
      <c r="KQS564" s="19"/>
      <c r="KQT564" s="19"/>
      <c r="KQU564" s="20"/>
      <c r="KQV564" s="20"/>
      <c r="KQW564" s="31"/>
      <c r="KQX564" s="31"/>
      <c r="KQY564" s="19"/>
      <c r="KQZ564" s="20"/>
      <c r="KRA564" s="20"/>
      <c r="KRB564" s="9"/>
      <c r="KRC564" s="19"/>
      <c r="KRD564" s="19"/>
      <c r="KRE564" s="19"/>
      <c r="KRF564" s="19"/>
      <c r="KRG564" s="19"/>
      <c r="KRH564" s="20"/>
      <c r="KRI564" s="19"/>
      <c r="KRJ564" s="19"/>
      <c r="KRK564" s="19"/>
      <c r="KRL564" s="20"/>
      <c r="KRM564" s="20"/>
      <c r="KRN564" s="31"/>
      <c r="KRO564" s="31"/>
      <c r="KRP564" s="19"/>
      <c r="KRQ564" s="20"/>
      <c r="KRR564" s="20"/>
      <c r="KRS564" s="9"/>
      <c r="KRT564" s="19"/>
      <c r="KRU564" s="19"/>
      <c r="KRV564" s="19"/>
      <c r="KRW564" s="19"/>
      <c r="KRX564" s="19"/>
      <c r="KRY564" s="20"/>
      <c r="KRZ564" s="19"/>
      <c r="KSA564" s="19"/>
      <c r="KSB564" s="19"/>
      <c r="KSC564" s="20"/>
      <c r="KSD564" s="20"/>
      <c r="KSE564" s="31"/>
      <c r="KSF564" s="31"/>
      <c r="KSG564" s="19"/>
      <c r="KSH564" s="20"/>
      <c r="KSI564" s="20"/>
      <c r="KSJ564" s="9"/>
      <c r="KSK564" s="19"/>
      <c r="KSL564" s="19"/>
      <c r="KSM564" s="19"/>
      <c r="KSN564" s="19"/>
      <c r="KSO564" s="19"/>
      <c r="KSP564" s="20"/>
      <c r="KSQ564" s="19"/>
      <c r="KSR564" s="19"/>
      <c r="KSS564" s="19"/>
      <c r="KST564" s="20"/>
      <c r="KSU564" s="20"/>
      <c r="KSV564" s="31"/>
      <c r="KSW564" s="31"/>
      <c r="KSX564" s="19"/>
      <c r="KSY564" s="20"/>
      <c r="KSZ564" s="20"/>
      <c r="KTA564" s="9"/>
      <c r="KTB564" s="19"/>
      <c r="KTC564" s="19"/>
      <c r="KTD564" s="19"/>
      <c r="KTE564" s="19"/>
      <c r="KTF564" s="19"/>
      <c r="KTG564" s="20"/>
      <c r="KTH564" s="19"/>
      <c r="KTI564" s="19"/>
      <c r="KTJ564" s="19"/>
      <c r="KTK564" s="20"/>
      <c r="KTL564" s="20"/>
      <c r="KTM564" s="31"/>
      <c r="KTN564" s="31"/>
      <c r="KTO564" s="19"/>
      <c r="KTP564" s="20"/>
      <c r="KTQ564" s="20"/>
      <c r="KTR564" s="9"/>
      <c r="KTS564" s="19"/>
      <c r="KTT564" s="19"/>
      <c r="KTU564" s="19"/>
      <c r="KTV564" s="19"/>
      <c r="KTW564" s="19"/>
      <c r="KTX564" s="20"/>
      <c r="KTY564" s="19"/>
      <c r="KTZ564" s="19"/>
      <c r="KUA564" s="19"/>
      <c r="KUB564" s="20"/>
      <c r="KUC564" s="20"/>
      <c r="KUD564" s="31"/>
      <c r="KUE564" s="31"/>
      <c r="KUF564" s="19"/>
      <c r="KUG564" s="20"/>
      <c r="KUH564" s="20"/>
      <c r="KUI564" s="9"/>
      <c r="KUJ564" s="19"/>
      <c r="KUK564" s="19"/>
      <c r="KUL564" s="19"/>
      <c r="KUM564" s="19"/>
      <c r="KUN564" s="19"/>
      <c r="KUO564" s="20"/>
      <c r="KUP564" s="19"/>
      <c r="KUQ564" s="19"/>
      <c r="KUR564" s="19"/>
      <c r="KUS564" s="20"/>
      <c r="KUT564" s="20"/>
      <c r="KUU564" s="31"/>
      <c r="KUV564" s="31"/>
      <c r="KUW564" s="19"/>
      <c r="KUX564" s="20"/>
      <c r="KUY564" s="20"/>
      <c r="KUZ564" s="9"/>
      <c r="KVA564" s="19"/>
      <c r="KVB564" s="19"/>
      <c r="KVC564" s="19"/>
      <c r="KVD564" s="19"/>
      <c r="KVE564" s="19"/>
      <c r="KVF564" s="20"/>
      <c r="KVG564" s="19"/>
      <c r="KVH564" s="19"/>
      <c r="KVI564" s="19"/>
      <c r="KVJ564" s="20"/>
      <c r="KVK564" s="20"/>
      <c r="KVL564" s="31"/>
      <c r="KVM564" s="31"/>
      <c r="KVN564" s="19"/>
      <c r="KVO564" s="20"/>
      <c r="KVP564" s="20"/>
      <c r="KVQ564" s="9"/>
      <c r="KVR564" s="19"/>
      <c r="KVS564" s="19"/>
      <c r="KVT564" s="19"/>
      <c r="KVU564" s="19"/>
      <c r="KVV564" s="19"/>
      <c r="KVW564" s="20"/>
      <c r="KVX564" s="19"/>
      <c r="KVY564" s="19"/>
      <c r="KVZ564" s="19"/>
      <c r="KWA564" s="20"/>
      <c r="KWB564" s="20"/>
      <c r="KWC564" s="31"/>
      <c r="KWD564" s="31"/>
      <c r="KWE564" s="19"/>
      <c r="KWF564" s="20"/>
      <c r="KWG564" s="20"/>
      <c r="KWH564" s="9"/>
      <c r="KWI564" s="19"/>
      <c r="KWJ564" s="19"/>
      <c r="KWK564" s="19"/>
      <c r="KWL564" s="19"/>
      <c r="KWM564" s="19"/>
      <c r="KWN564" s="20"/>
      <c r="KWO564" s="19"/>
      <c r="KWP564" s="19"/>
      <c r="KWQ564" s="19"/>
      <c r="KWR564" s="20"/>
      <c r="KWS564" s="20"/>
      <c r="KWT564" s="31"/>
      <c r="KWU564" s="31"/>
      <c r="KWV564" s="19"/>
      <c r="KWW564" s="20"/>
      <c r="KWX564" s="20"/>
      <c r="KWY564" s="9"/>
      <c r="KWZ564" s="19"/>
      <c r="KXA564" s="19"/>
      <c r="KXB564" s="19"/>
      <c r="KXC564" s="19"/>
      <c r="KXD564" s="19"/>
      <c r="KXE564" s="20"/>
      <c r="KXF564" s="19"/>
      <c r="KXG564" s="19"/>
      <c r="KXH564" s="19"/>
      <c r="KXI564" s="20"/>
      <c r="KXJ564" s="20"/>
      <c r="KXK564" s="31"/>
      <c r="KXL564" s="31"/>
      <c r="KXM564" s="19"/>
      <c r="KXN564" s="20"/>
      <c r="KXO564" s="20"/>
      <c r="KXP564" s="9"/>
      <c r="KXQ564" s="19"/>
      <c r="KXR564" s="19"/>
      <c r="KXS564" s="19"/>
      <c r="KXT564" s="19"/>
      <c r="KXU564" s="19"/>
      <c r="KXV564" s="20"/>
      <c r="KXW564" s="19"/>
      <c r="KXX564" s="19"/>
      <c r="KXY564" s="19"/>
      <c r="KXZ564" s="20"/>
      <c r="KYA564" s="20"/>
      <c r="KYB564" s="31"/>
      <c r="KYC564" s="31"/>
      <c r="KYD564" s="19"/>
      <c r="KYE564" s="20"/>
      <c r="KYF564" s="20"/>
      <c r="KYG564" s="9"/>
      <c r="KYH564" s="19"/>
      <c r="KYI564" s="19"/>
      <c r="KYJ564" s="19"/>
      <c r="KYK564" s="19"/>
      <c r="KYL564" s="19"/>
      <c r="KYM564" s="20"/>
      <c r="KYN564" s="19"/>
      <c r="KYO564" s="19"/>
      <c r="KYP564" s="19"/>
      <c r="KYQ564" s="20"/>
      <c r="KYR564" s="20"/>
      <c r="KYS564" s="31"/>
      <c r="KYT564" s="31"/>
      <c r="KYU564" s="19"/>
      <c r="KYV564" s="20"/>
      <c r="KYW564" s="20"/>
      <c r="KYX564" s="9"/>
      <c r="KYY564" s="19"/>
      <c r="KYZ564" s="19"/>
      <c r="KZA564" s="19"/>
      <c r="KZB564" s="19"/>
      <c r="KZC564" s="19"/>
      <c r="KZD564" s="20"/>
      <c r="KZE564" s="19"/>
      <c r="KZF564" s="19"/>
      <c r="KZG564" s="19"/>
      <c r="KZH564" s="20"/>
      <c r="KZI564" s="20"/>
      <c r="KZJ564" s="31"/>
      <c r="KZK564" s="31"/>
      <c r="KZL564" s="19"/>
      <c r="KZM564" s="20"/>
      <c r="KZN564" s="20"/>
      <c r="KZO564" s="9"/>
      <c r="KZP564" s="19"/>
      <c r="KZQ564" s="19"/>
      <c r="KZR564" s="19"/>
      <c r="KZS564" s="19"/>
      <c r="KZT564" s="19"/>
      <c r="KZU564" s="20"/>
      <c r="KZV564" s="19"/>
      <c r="KZW564" s="19"/>
      <c r="KZX564" s="19"/>
      <c r="KZY564" s="20"/>
      <c r="KZZ564" s="20"/>
      <c r="LAA564" s="31"/>
      <c r="LAB564" s="31"/>
      <c r="LAC564" s="19"/>
      <c r="LAD564" s="20"/>
      <c r="LAE564" s="20"/>
      <c r="LAF564" s="9"/>
      <c r="LAG564" s="19"/>
      <c r="LAH564" s="19"/>
      <c r="LAI564" s="19"/>
      <c r="LAJ564" s="19"/>
      <c r="LAK564" s="19"/>
      <c r="LAL564" s="20"/>
      <c r="LAM564" s="19"/>
      <c r="LAN564" s="19"/>
      <c r="LAO564" s="19"/>
      <c r="LAP564" s="20"/>
      <c r="LAQ564" s="20"/>
      <c r="LAR564" s="31"/>
      <c r="LAS564" s="31"/>
      <c r="LAT564" s="19"/>
      <c r="LAU564" s="20"/>
      <c r="LAV564" s="20"/>
      <c r="LAW564" s="9"/>
      <c r="LAX564" s="19"/>
      <c r="LAY564" s="19"/>
      <c r="LAZ564" s="19"/>
      <c r="LBA564" s="19"/>
      <c r="LBB564" s="19"/>
      <c r="LBC564" s="20"/>
      <c r="LBD564" s="19"/>
      <c r="LBE564" s="19"/>
      <c r="LBF564" s="19"/>
      <c r="LBG564" s="20"/>
      <c r="LBH564" s="20"/>
      <c r="LBI564" s="31"/>
      <c r="LBJ564" s="31"/>
      <c r="LBK564" s="19"/>
      <c r="LBL564" s="20"/>
      <c r="LBM564" s="20"/>
      <c r="LBN564" s="9"/>
      <c r="LBO564" s="19"/>
      <c r="LBP564" s="19"/>
      <c r="LBQ564" s="19"/>
      <c r="LBR564" s="19"/>
      <c r="LBS564" s="19"/>
      <c r="LBT564" s="20"/>
      <c r="LBU564" s="19"/>
      <c r="LBV564" s="19"/>
      <c r="LBW564" s="19"/>
      <c r="LBX564" s="20"/>
      <c r="LBY564" s="20"/>
      <c r="LBZ564" s="31"/>
      <c r="LCA564" s="31"/>
      <c r="LCB564" s="19"/>
      <c r="LCC564" s="20"/>
      <c r="LCD564" s="20"/>
      <c r="LCE564" s="9"/>
      <c r="LCF564" s="19"/>
      <c r="LCG564" s="19"/>
      <c r="LCH564" s="19"/>
      <c r="LCI564" s="19"/>
      <c r="LCJ564" s="19"/>
      <c r="LCK564" s="20"/>
      <c r="LCL564" s="19"/>
      <c r="LCM564" s="19"/>
      <c r="LCN564" s="19"/>
      <c r="LCO564" s="20"/>
      <c r="LCP564" s="20"/>
      <c r="LCQ564" s="31"/>
      <c r="LCR564" s="31"/>
      <c r="LCS564" s="19"/>
      <c r="LCT564" s="20"/>
      <c r="LCU564" s="20"/>
      <c r="LCV564" s="9"/>
      <c r="LCW564" s="19"/>
      <c r="LCX564" s="19"/>
      <c r="LCY564" s="19"/>
      <c r="LCZ564" s="19"/>
      <c r="LDA564" s="19"/>
      <c r="LDB564" s="20"/>
      <c r="LDC564" s="19"/>
      <c r="LDD564" s="19"/>
      <c r="LDE564" s="19"/>
      <c r="LDF564" s="20"/>
      <c r="LDG564" s="20"/>
      <c r="LDH564" s="31"/>
      <c r="LDI564" s="31"/>
      <c r="LDJ564" s="19"/>
      <c r="LDK564" s="20"/>
      <c r="LDL564" s="20"/>
      <c r="LDM564" s="9"/>
      <c r="LDN564" s="19"/>
      <c r="LDO564" s="19"/>
      <c r="LDP564" s="19"/>
      <c r="LDQ564" s="19"/>
      <c r="LDR564" s="19"/>
      <c r="LDS564" s="20"/>
      <c r="LDT564" s="19"/>
      <c r="LDU564" s="19"/>
      <c r="LDV564" s="19"/>
      <c r="LDW564" s="20"/>
      <c r="LDX564" s="20"/>
      <c r="LDY564" s="31"/>
      <c r="LDZ564" s="31"/>
      <c r="LEA564" s="19"/>
      <c r="LEB564" s="20"/>
      <c r="LEC564" s="20"/>
      <c r="LED564" s="9"/>
      <c r="LEE564" s="19"/>
      <c r="LEF564" s="19"/>
      <c r="LEG564" s="19"/>
      <c r="LEH564" s="19"/>
      <c r="LEI564" s="19"/>
      <c r="LEJ564" s="20"/>
      <c r="LEK564" s="19"/>
      <c r="LEL564" s="19"/>
      <c r="LEM564" s="19"/>
      <c r="LEN564" s="20"/>
      <c r="LEO564" s="20"/>
      <c r="LEP564" s="31"/>
      <c r="LEQ564" s="31"/>
      <c r="LER564" s="19"/>
      <c r="LES564" s="20"/>
      <c r="LET564" s="20"/>
      <c r="LEU564" s="9"/>
      <c r="LEV564" s="19"/>
      <c r="LEW564" s="19"/>
      <c r="LEX564" s="19"/>
      <c r="LEY564" s="19"/>
      <c r="LEZ564" s="19"/>
      <c r="LFA564" s="20"/>
      <c r="LFB564" s="19"/>
      <c r="LFC564" s="19"/>
      <c r="LFD564" s="19"/>
      <c r="LFE564" s="20"/>
      <c r="LFF564" s="20"/>
      <c r="LFG564" s="31"/>
      <c r="LFH564" s="31"/>
      <c r="LFI564" s="19"/>
      <c r="LFJ564" s="20"/>
      <c r="LFK564" s="20"/>
      <c r="LFL564" s="9"/>
      <c r="LFM564" s="19"/>
      <c r="LFN564" s="19"/>
      <c r="LFO564" s="19"/>
      <c r="LFP564" s="19"/>
      <c r="LFQ564" s="19"/>
      <c r="LFR564" s="20"/>
      <c r="LFS564" s="19"/>
      <c r="LFT564" s="19"/>
      <c r="LFU564" s="19"/>
      <c r="LFV564" s="20"/>
      <c r="LFW564" s="20"/>
      <c r="LFX564" s="31"/>
      <c r="LFY564" s="31"/>
      <c r="LFZ564" s="19"/>
      <c r="LGA564" s="20"/>
      <c r="LGB564" s="20"/>
      <c r="LGC564" s="9"/>
      <c r="LGD564" s="19"/>
      <c r="LGE564" s="19"/>
      <c r="LGF564" s="19"/>
      <c r="LGG564" s="19"/>
      <c r="LGH564" s="19"/>
      <c r="LGI564" s="20"/>
      <c r="LGJ564" s="19"/>
      <c r="LGK564" s="19"/>
      <c r="LGL564" s="19"/>
      <c r="LGM564" s="20"/>
      <c r="LGN564" s="20"/>
      <c r="LGO564" s="31"/>
      <c r="LGP564" s="31"/>
      <c r="LGQ564" s="19"/>
      <c r="LGR564" s="20"/>
      <c r="LGS564" s="20"/>
      <c r="LGT564" s="9"/>
      <c r="LGU564" s="19"/>
      <c r="LGV564" s="19"/>
      <c r="LGW564" s="19"/>
      <c r="LGX564" s="19"/>
      <c r="LGY564" s="19"/>
      <c r="LGZ564" s="20"/>
      <c r="LHA564" s="19"/>
      <c r="LHB564" s="19"/>
      <c r="LHC564" s="19"/>
      <c r="LHD564" s="20"/>
      <c r="LHE564" s="20"/>
      <c r="LHF564" s="31"/>
      <c r="LHG564" s="31"/>
      <c r="LHH564" s="19"/>
      <c r="LHI564" s="20"/>
      <c r="LHJ564" s="20"/>
      <c r="LHK564" s="9"/>
      <c r="LHL564" s="19"/>
      <c r="LHM564" s="19"/>
      <c r="LHN564" s="19"/>
      <c r="LHO564" s="19"/>
      <c r="LHP564" s="19"/>
      <c r="LHQ564" s="20"/>
      <c r="LHR564" s="19"/>
      <c r="LHS564" s="19"/>
      <c r="LHT564" s="19"/>
      <c r="LHU564" s="20"/>
      <c r="LHV564" s="20"/>
      <c r="LHW564" s="31"/>
      <c r="LHX564" s="31"/>
      <c r="LHY564" s="19"/>
      <c r="LHZ564" s="20"/>
      <c r="LIA564" s="20"/>
      <c r="LIB564" s="9"/>
      <c r="LIC564" s="19"/>
      <c r="LID564" s="19"/>
      <c r="LIE564" s="19"/>
      <c r="LIF564" s="19"/>
      <c r="LIG564" s="19"/>
      <c r="LIH564" s="20"/>
      <c r="LII564" s="19"/>
      <c r="LIJ564" s="19"/>
      <c r="LIK564" s="19"/>
      <c r="LIL564" s="20"/>
      <c r="LIM564" s="20"/>
      <c r="LIN564" s="31"/>
      <c r="LIO564" s="31"/>
      <c r="LIP564" s="19"/>
      <c r="LIQ564" s="20"/>
      <c r="LIR564" s="20"/>
      <c r="LIS564" s="9"/>
      <c r="LIT564" s="19"/>
      <c r="LIU564" s="19"/>
      <c r="LIV564" s="19"/>
      <c r="LIW564" s="19"/>
      <c r="LIX564" s="19"/>
      <c r="LIY564" s="20"/>
      <c r="LIZ564" s="19"/>
      <c r="LJA564" s="19"/>
      <c r="LJB564" s="19"/>
      <c r="LJC564" s="20"/>
      <c r="LJD564" s="20"/>
      <c r="LJE564" s="31"/>
      <c r="LJF564" s="31"/>
      <c r="LJG564" s="19"/>
      <c r="LJH564" s="20"/>
      <c r="LJI564" s="20"/>
      <c r="LJJ564" s="9"/>
      <c r="LJK564" s="19"/>
      <c r="LJL564" s="19"/>
      <c r="LJM564" s="19"/>
      <c r="LJN564" s="19"/>
      <c r="LJO564" s="19"/>
      <c r="LJP564" s="20"/>
      <c r="LJQ564" s="19"/>
      <c r="LJR564" s="19"/>
      <c r="LJS564" s="19"/>
      <c r="LJT564" s="20"/>
      <c r="LJU564" s="20"/>
      <c r="LJV564" s="31"/>
      <c r="LJW564" s="31"/>
      <c r="LJX564" s="19"/>
      <c r="LJY564" s="20"/>
      <c r="LJZ564" s="20"/>
      <c r="LKA564" s="9"/>
      <c r="LKB564" s="19"/>
      <c r="LKC564" s="19"/>
      <c r="LKD564" s="19"/>
      <c r="LKE564" s="19"/>
      <c r="LKF564" s="19"/>
      <c r="LKG564" s="20"/>
      <c r="LKH564" s="19"/>
      <c r="LKI564" s="19"/>
      <c r="LKJ564" s="19"/>
      <c r="LKK564" s="20"/>
      <c r="LKL564" s="20"/>
      <c r="LKM564" s="31"/>
      <c r="LKN564" s="31"/>
      <c r="LKO564" s="19"/>
      <c r="LKP564" s="20"/>
      <c r="LKQ564" s="20"/>
      <c r="LKR564" s="9"/>
      <c r="LKS564" s="19"/>
      <c r="LKT564" s="19"/>
      <c r="LKU564" s="19"/>
      <c r="LKV564" s="19"/>
      <c r="LKW564" s="19"/>
      <c r="LKX564" s="20"/>
      <c r="LKY564" s="19"/>
      <c r="LKZ564" s="19"/>
      <c r="LLA564" s="19"/>
      <c r="LLB564" s="20"/>
      <c r="LLC564" s="20"/>
      <c r="LLD564" s="31"/>
      <c r="LLE564" s="31"/>
      <c r="LLF564" s="19"/>
      <c r="LLG564" s="20"/>
      <c r="LLH564" s="20"/>
      <c r="LLI564" s="9"/>
      <c r="LLJ564" s="19"/>
      <c r="LLK564" s="19"/>
      <c r="LLL564" s="19"/>
      <c r="LLM564" s="19"/>
      <c r="LLN564" s="19"/>
      <c r="LLO564" s="20"/>
      <c r="LLP564" s="19"/>
      <c r="LLQ564" s="19"/>
      <c r="LLR564" s="19"/>
      <c r="LLS564" s="20"/>
      <c r="LLT564" s="20"/>
      <c r="LLU564" s="31"/>
      <c r="LLV564" s="31"/>
      <c r="LLW564" s="19"/>
      <c r="LLX564" s="20"/>
      <c r="LLY564" s="20"/>
      <c r="LLZ564" s="9"/>
      <c r="LMA564" s="19"/>
      <c r="LMB564" s="19"/>
      <c r="LMC564" s="19"/>
      <c r="LMD564" s="19"/>
      <c r="LME564" s="19"/>
      <c r="LMF564" s="20"/>
      <c r="LMG564" s="19"/>
      <c r="LMH564" s="19"/>
      <c r="LMI564" s="19"/>
      <c r="LMJ564" s="20"/>
      <c r="LMK564" s="20"/>
      <c r="LML564" s="31"/>
      <c r="LMM564" s="31"/>
      <c r="LMN564" s="19"/>
      <c r="LMO564" s="20"/>
      <c r="LMP564" s="20"/>
      <c r="LMQ564" s="9"/>
      <c r="LMR564" s="19"/>
      <c r="LMS564" s="19"/>
      <c r="LMT564" s="19"/>
      <c r="LMU564" s="19"/>
      <c r="LMV564" s="19"/>
      <c r="LMW564" s="20"/>
      <c r="LMX564" s="19"/>
      <c r="LMY564" s="19"/>
      <c r="LMZ564" s="19"/>
      <c r="LNA564" s="20"/>
      <c r="LNB564" s="20"/>
      <c r="LNC564" s="31"/>
      <c r="LND564" s="31"/>
      <c r="LNE564" s="19"/>
      <c r="LNF564" s="20"/>
      <c r="LNG564" s="20"/>
      <c r="LNH564" s="9"/>
      <c r="LNI564" s="19"/>
      <c r="LNJ564" s="19"/>
      <c r="LNK564" s="19"/>
      <c r="LNL564" s="19"/>
      <c r="LNM564" s="19"/>
      <c r="LNN564" s="20"/>
      <c r="LNO564" s="19"/>
      <c r="LNP564" s="19"/>
      <c r="LNQ564" s="19"/>
      <c r="LNR564" s="20"/>
      <c r="LNS564" s="20"/>
      <c r="LNT564" s="31"/>
      <c r="LNU564" s="31"/>
      <c r="LNV564" s="19"/>
      <c r="LNW564" s="20"/>
      <c r="LNX564" s="20"/>
      <c r="LNY564" s="9"/>
      <c r="LNZ564" s="19"/>
      <c r="LOA564" s="19"/>
      <c r="LOB564" s="19"/>
      <c r="LOC564" s="19"/>
      <c r="LOD564" s="19"/>
      <c r="LOE564" s="20"/>
      <c r="LOF564" s="19"/>
      <c r="LOG564" s="19"/>
      <c r="LOH564" s="19"/>
      <c r="LOI564" s="20"/>
      <c r="LOJ564" s="20"/>
      <c r="LOK564" s="31"/>
      <c r="LOL564" s="31"/>
      <c r="LOM564" s="19"/>
      <c r="LON564" s="20"/>
      <c r="LOO564" s="20"/>
      <c r="LOP564" s="9"/>
      <c r="LOQ564" s="19"/>
      <c r="LOR564" s="19"/>
      <c r="LOS564" s="19"/>
      <c r="LOT564" s="19"/>
      <c r="LOU564" s="19"/>
      <c r="LOV564" s="20"/>
      <c r="LOW564" s="19"/>
      <c r="LOX564" s="19"/>
      <c r="LOY564" s="19"/>
      <c r="LOZ564" s="20"/>
      <c r="LPA564" s="20"/>
      <c r="LPB564" s="31"/>
      <c r="LPC564" s="31"/>
      <c r="LPD564" s="19"/>
      <c r="LPE564" s="20"/>
      <c r="LPF564" s="20"/>
      <c r="LPG564" s="9"/>
      <c r="LPH564" s="19"/>
      <c r="LPI564" s="19"/>
      <c r="LPJ564" s="19"/>
      <c r="LPK564" s="19"/>
      <c r="LPL564" s="19"/>
      <c r="LPM564" s="20"/>
      <c r="LPN564" s="19"/>
      <c r="LPO564" s="19"/>
      <c r="LPP564" s="19"/>
      <c r="LPQ564" s="20"/>
      <c r="LPR564" s="20"/>
      <c r="LPS564" s="31"/>
      <c r="LPT564" s="31"/>
      <c r="LPU564" s="19"/>
      <c r="LPV564" s="20"/>
      <c r="LPW564" s="20"/>
      <c r="LPX564" s="9"/>
      <c r="LPY564" s="19"/>
      <c r="LPZ564" s="19"/>
      <c r="LQA564" s="19"/>
      <c r="LQB564" s="19"/>
      <c r="LQC564" s="19"/>
      <c r="LQD564" s="20"/>
      <c r="LQE564" s="19"/>
      <c r="LQF564" s="19"/>
      <c r="LQG564" s="19"/>
      <c r="LQH564" s="20"/>
      <c r="LQI564" s="20"/>
      <c r="LQJ564" s="31"/>
      <c r="LQK564" s="31"/>
      <c r="LQL564" s="19"/>
      <c r="LQM564" s="20"/>
      <c r="LQN564" s="20"/>
      <c r="LQO564" s="9"/>
      <c r="LQP564" s="19"/>
      <c r="LQQ564" s="19"/>
      <c r="LQR564" s="19"/>
      <c r="LQS564" s="19"/>
      <c r="LQT564" s="19"/>
      <c r="LQU564" s="20"/>
      <c r="LQV564" s="19"/>
      <c r="LQW564" s="19"/>
      <c r="LQX564" s="19"/>
      <c r="LQY564" s="20"/>
      <c r="LQZ564" s="20"/>
      <c r="LRA564" s="31"/>
      <c r="LRB564" s="31"/>
      <c r="LRC564" s="19"/>
      <c r="LRD564" s="20"/>
      <c r="LRE564" s="20"/>
      <c r="LRF564" s="9"/>
      <c r="LRG564" s="19"/>
      <c r="LRH564" s="19"/>
      <c r="LRI564" s="19"/>
      <c r="LRJ564" s="19"/>
      <c r="LRK564" s="19"/>
      <c r="LRL564" s="20"/>
      <c r="LRM564" s="19"/>
      <c r="LRN564" s="19"/>
      <c r="LRO564" s="19"/>
      <c r="LRP564" s="20"/>
      <c r="LRQ564" s="20"/>
      <c r="LRR564" s="31"/>
      <c r="LRS564" s="31"/>
      <c r="LRT564" s="19"/>
      <c r="LRU564" s="20"/>
      <c r="LRV564" s="20"/>
      <c r="LRW564" s="9"/>
      <c r="LRX564" s="19"/>
      <c r="LRY564" s="19"/>
      <c r="LRZ564" s="19"/>
      <c r="LSA564" s="19"/>
      <c r="LSB564" s="19"/>
      <c r="LSC564" s="20"/>
      <c r="LSD564" s="19"/>
      <c r="LSE564" s="19"/>
      <c r="LSF564" s="19"/>
      <c r="LSG564" s="20"/>
      <c r="LSH564" s="20"/>
      <c r="LSI564" s="31"/>
      <c r="LSJ564" s="31"/>
      <c r="LSK564" s="19"/>
      <c r="LSL564" s="20"/>
      <c r="LSM564" s="20"/>
      <c r="LSN564" s="9"/>
      <c r="LSO564" s="19"/>
      <c r="LSP564" s="19"/>
      <c r="LSQ564" s="19"/>
      <c r="LSR564" s="19"/>
      <c r="LSS564" s="19"/>
      <c r="LST564" s="20"/>
      <c r="LSU564" s="19"/>
      <c r="LSV564" s="19"/>
      <c r="LSW564" s="19"/>
      <c r="LSX564" s="20"/>
      <c r="LSY564" s="20"/>
      <c r="LSZ564" s="31"/>
      <c r="LTA564" s="31"/>
      <c r="LTB564" s="19"/>
      <c r="LTC564" s="20"/>
      <c r="LTD564" s="20"/>
      <c r="LTE564" s="9"/>
      <c r="LTF564" s="19"/>
      <c r="LTG564" s="19"/>
      <c r="LTH564" s="19"/>
      <c r="LTI564" s="19"/>
      <c r="LTJ564" s="19"/>
      <c r="LTK564" s="20"/>
      <c r="LTL564" s="19"/>
      <c r="LTM564" s="19"/>
      <c r="LTN564" s="19"/>
      <c r="LTO564" s="20"/>
      <c r="LTP564" s="20"/>
      <c r="LTQ564" s="31"/>
      <c r="LTR564" s="31"/>
      <c r="LTS564" s="19"/>
      <c r="LTT564" s="20"/>
      <c r="LTU564" s="20"/>
      <c r="LTV564" s="9"/>
      <c r="LTW564" s="19"/>
      <c r="LTX564" s="19"/>
      <c r="LTY564" s="19"/>
      <c r="LTZ564" s="19"/>
      <c r="LUA564" s="19"/>
      <c r="LUB564" s="20"/>
      <c r="LUC564" s="19"/>
      <c r="LUD564" s="19"/>
      <c r="LUE564" s="19"/>
      <c r="LUF564" s="20"/>
      <c r="LUG564" s="20"/>
      <c r="LUH564" s="31"/>
      <c r="LUI564" s="31"/>
      <c r="LUJ564" s="19"/>
      <c r="LUK564" s="20"/>
      <c r="LUL564" s="20"/>
      <c r="LUM564" s="9"/>
      <c r="LUN564" s="19"/>
      <c r="LUO564" s="19"/>
      <c r="LUP564" s="19"/>
      <c r="LUQ564" s="19"/>
      <c r="LUR564" s="19"/>
      <c r="LUS564" s="20"/>
      <c r="LUT564" s="19"/>
      <c r="LUU564" s="19"/>
      <c r="LUV564" s="19"/>
      <c r="LUW564" s="20"/>
      <c r="LUX564" s="20"/>
      <c r="LUY564" s="31"/>
      <c r="LUZ564" s="31"/>
      <c r="LVA564" s="19"/>
      <c r="LVB564" s="20"/>
      <c r="LVC564" s="20"/>
      <c r="LVD564" s="9"/>
      <c r="LVE564" s="19"/>
      <c r="LVF564" s="19"/>
      <c r="LVG564" s="19"/>
      <c r="LVH564" s="19"/>
      <c r="LVI564" s="19"/>
      <c r="LVJ564" s="20"/>
      <c r="LVK564" s="19"/>
      <c r="LVL564" s="19"/>
      <c r="LVM564" s="19"/>
      <c r="LVN564" s="20"/>
      <c r="LVO564" s="20"/>
      <c r="LVP564" s="31"/>
      <c r="LVQ564" s="31"/>
      <c r="LVR564" s="19"/>
      <c r="LVS564" s="20"/>
      <c r="LVT564" s="20"/>
      <c r="LVU564" s="9"/>
      <c r="LVV564" s="19"/>
      <c r="LVW564" s="19"/>
      <c r="LVX564" s="19"/>
      <c r="LVY564" s="19"/>
      <c r="LVZ564" s="19"/>
      <c r="LWA564" s="20"/>
      <c r="LWB564" s="19"/>
      <c r="LWC564" s="19"/>
      <c r="LWD564" s="19"/>
      <c r="LWE564" s="20"/>
      <c r="LWF564" s="20"/>
      <c r="LWG564" s="31"/>
      <c r="LWH564" s="31"/>
      <c r="LWI564" s="19"/>
      <c r="LWJ564" s="20"/>
      <c r="LWK564" s="20"/>
      <c r="LWL564" s="9"/>
      <c r="LWM564" s="19"/>
      <c r="LWN564" s="19"/>
      <c r="LWO564" s="19"/>
      <c r="LWP564" s="19"/>
      <c r="LWQ564" s="19"/>
      <c r="LWR564" s="20"/>
      <c r="LWS564" s="19"/>
      <c r="LWT564" s="19"/>
      <c r="LWU564" s="19"/>
      <c r="LWV564" s="20"/>
      <c r="LWW564" s="20"/>
      <c r="LWX564" s="31"/>
      <c r="LWY564" s="31"/>
      <c r="LWZ564" s="19"/>
      <c r="LXA564" s="20"/>
      <c r="LXB564" s="20"/>
      <c r="LXC564" s="9"/>
      <c r="LXD564" s="19"/>
      <c r="LXE564" s="19"/>
      <c r="LXF564" s="19"/>
      <c r="LXG564" s="19"/>
      <c r="LXH564" s="19"/>
      <c r="LXI564" s="20"/>
      <c r="LXJ564" s="19"/>
      <c r="LXK564" s="19"/>
      <c r="LXL564" s="19"/>
      <c r="LXM564" s="20"/>
      <c r="LXN564" s="20"/>
      <c r="LXO564" s="31"/>
      <c r="LXP564" s="31"/>
      <c r="LXQ564" s="19"/>
      <c r="LXR564" s="20"/>
      <c r="LXS564" s="20"/>
      <c r="LXT564" s="9"/>
      <c r="LXU564" s="19"/>
      <c r="LXV564" s="19"/>
      <c r="LXW564" s="19"/>
      <c r="LXX564" s="19"/>
      <c r="LXY564" s="19"/>
      <c r="LXZ564" s="20"/>
      <c r="LYA564" s="19"/>
      <c r="LYB564" s="19"/>
      <c r="LYC564" s="19"/>
      <c r="LYD564" s="20"/>
      <c r="LYE564" s="20"/>
      <c r="LYF564" s="31"/>
      <c r="LYG564" s="31"/>
      <c r="LYH564" s="19"/>
      <c r="LYI564" s="20"/>
      <c r="LYJ564" s="20"/>
      <c r="LYK564" s="9"/>
      <c r="LYL564" s="19"/>
      <c r="LYM564" s="19"/>
      <c r="LYN564" s="19"/>
      <c r="LYO564" s="19"/>
      <c r="LYP564" s="19"/>
      <c r="LYQ564" s="20"/>
      <c r="LYR564" s="19"/>
      <c r="LYS564" s="19"/>
      <c r="LYT564" s="19"/>
      <c r="LYU564" s="20"/>
      <c r="LYV564" s="20"/>
      <c r="LYW564" s="31"/>
      <c r="LYX564" s="31"/>
      <c r="LYY564" s="19"/>
      <c r="LYZ564" s="20"/>
      <c r="LZA564" s="20"/>
      <c r="LZB564" s="9"/>
      <c r="LZC564" s="19"/>
      <c r="LZD564" s="19"/>
      <c r="LZE564" s="19"/>
      <c r="LZF564" s="19"/>
      <c r="LZG564" s="19"/>
      <c r="LZH564" s="20"/>
      <c r="LZI564" s="19"/>
      <c r="LZJ564" s="19"/>
      <c r="LZK564" s="19"/>
      <c r="LZL564" s="20"/>
      <c r="LZM564" s="20"/>
      <c r="LZN564" s="31"/>
      <c r="LZO564" s="31"/>
      <c r="LZP564" s="19"/>
      <c r="LZQ564" s="20"/>
      <c r="LZR564" s="20"/>
      <c r="LZS564" s="9"/>
      <c r="LZT564" s="19"/>
      <c r="LZU564" s="19"/>
      <c r="LZV564" s="19"/>
      <c r="LZW564" s="19"/>
      <c r="LZX564" s="19"/>
      <c r="LZY564" s="20"/>
      <c r="LZZ564" s="19"/>
      <c r="MAA564" s="19"/>
      <c r="MAB564" s="19"/>
      <c r="MAC564" s="20"/>
      <c r="MAD564" s="20"/>
      <c r="MAE564" s="31"/>
      <c r="MAF564" s="31"/>
      <c r="MAG564" s="19"/>
      <c r="MAH564" s="20"/>
      <c r="MAI564" s="20"/>
      <c r="MAJ564" s="9"/>
      <c r="MAK564" s="19"/>
      <c r="MAL564" s="19"/>
      <c r="MAM564" s="19"/>
      <c r="MAN564" s="19"/>
      <c r="MAO564" s="19"/>
      <c r="MAP564" s="20"/>
      <c r="MAQ564" s="19"/>
      <c r="MAR564" s="19"/>
      <c r="MAS564" s="19"/>
      <c r="MAT564" s="20"/>
      <c r="MAU564" s="20"/>
      <c r="MAV564" s="31"/>
      <c r="MAW564" s="31"/>
      <c r="MAX564" s="19"/>
      <c r="MAY564" s="20"/>
      <c r="MAZ564" s="20"/>
      <c r="MBA564" s="9"/>
      <c r="MBB564" s="19"/>
      <c r="MBC564" s="19"/>
      <c r="MBD564" s="19"/>
      <c r="MBE564" s="19"/>
      <c r="MBF564" s="19"/>
      <c r="MBG564" s="20"/>
      <c r="MBH564" s="19"/>
      <c r="MBI564" s="19"/>
      <c r="MBJ564" s="19"/>
      <c r="MBK564" s="20"/>
      <c r="MBL564" s="20"/>
      <c r="MBM564" s="31"/>
      <c r="MBN564" s="31"/>
      <c r="MBO564" s="19"/>
      <c r="MBP564" s="20"/>
      <c r="MBQ564" s="20"/>
      <c r="MBR564" s="9"/>
      <c r="MBS564" s="19"/>
      <c r="MBT564" s="19"/>
      <c r="MBU564" s="19"/>
      <c r="MBV564" s="19"/>
      <c r="MBW564" s="19"/>
      <c r="MBX564" s="20"/>
      <c r="MBY564" s="19"/>
      <c r="MBZ564" s="19"/>
      <c r="MCA564" s="19"/>
      <c r="MCB564" s="20"/>
      <c r="MCC564" s="20"/>
      <c r="MCD564" s="31"/>
      <c r="MCE564" s="31"/>
      <c r="MCF564" s="19"/>
      <c r="MCG564" s="20"/>
      <c r="MCH564" s="20"/>
      <c r="MCI564" s="9"/>
      <c r="MCJ564" s="19"/>
      <c r="MCK564" s="19"/>
      <c r="MCL564" s="19"/>
      <c r="MCM564" s="19"/>
      <c r="MCN564" s="19"/>
      <c r="MCO564" s="20"/>
      <c r="MCP564" s="19"/>
      <c r="MCQ564" s="19"/>
      <c r="MCR564" s="19"/>
      <c r="MCS564" s="20"/>
      <c r="MCT564" s="20"/>
      <c r="MCU564" s="31"/>
      <c r="MCV564" s="31"/>
      <c r="MCW564" s="19"/>
      <c r="MCX564" s="20"/>
      <c r="MCY564" s="20"/>
      <c r="MCZ564" s="9"/>
      <c r="MDA564" s="19"/>
      <c r="MDB564" s="19"/>
      <c r="MDC564" s="19"/>
      <c r="MDD564" s="19"/>
      <c r="MDE564" s="19"/>
      <c r="MDF564" s="20"/>
      <c r="MDG564" s="19"/>
      <c r="MDH564" s="19"/>
      <c r="MDI564" s="19"/>
      <c r="MDJ564" s="20"/>
      <c r="MDK564" s="20"/>
      <c r="MDL564" s="31"/>
      <c r="MDM564" s="31"/>
      <c r="MDN564" s="19"/>
      <c r="MDO564" s="20"/>
      <c r="MDP564" s="20"/>
      <c r="MDQ564" s="9"/>
      <c r="MDR564" s="19"/>
      <c r="MDS564" s="19"/>
      <c r="MDT564" s="19"/>
      <c r="MDU564" s="19"/>
      <c r="MDV564" s="19"/>
      <c r="MDW564" s="20"/>
      <c r="MDX564" s="19"/>
      <c r="MDY564" s="19"/>
      <c r="MDZ564" s="19"/>
      <c r="MEA564" s="20"/>
      <c r="MEB564" s="20"/>
      <c r="MEC564" s="31"/>
      <c r="MED564" s="31"/>
      <c r="MEE564" s="19"/>
      <c r="MEF564" s="20"/>
      <c r="MEG564" s="20"/>
      <c r="MEH564" s="9"/>
      <c r="MEI564" s="19"/>
      <c r="MEJ564" s="19"/>
      <c r="MEK564" s="19"/>
      <c r="MEL564" s="19"/>
      <c r="MEM564" s="19"/>
      <c r="MEN564" s="20"/>
      <c r="MEO564" s="19"/>
      <c r="MEP564" s="19"/>
      <c r="MEQ564" s="19"/>
      <c r="MER564" s="20"/>
      <c r="MES564" s="20"/>
      <c r="MET564" s="31"/>
      <c r="MEU564" s="31"/>
      <c r="MEV564" s="19"/>
      <c r="MEW564" s="20"/>
      <c r="MEX564" s="20"/>
      <c r="MEY564" s="9"/>
      <c r="MEZ564" s="19"/>
      <c r="MFA564" s="19"/>
      <c r="MFB564" s="19"/>
      <c r="MFC564" s="19"/>
      <c r="MFD564" s="19"/>
      <c r="MFE564" s="20"/>
      <c r="MFF564" s="19"/>
      <c r="MFG564" s="19"/>
      <c r="MFH564" s="19"/>
      <c r="MFI564" s="20"/>
      <c r="MFJ564" s="20"/>
      <c r="MFK564" s="31"/>
      <c r="MFL564" s="31"/>
      <c r="MFM564" s="19"/>
      <c r="MFN564" s="20"/>
      <c r="MFO564" s="20"/>
      <c r="MFP564" s="9"/>
      <c r="MFQ564" s="19"/>
      <c r="MFR564" s="19"/>
      <c r="MFS564" s="19"/>
      <c r="MFT564" s="19"/>
      <c r="MFU564" s="19"/>
      <c r="MFV564" s="20"/>
      <c r="MFW564" s="19"/>
      <c r="MFX564" s="19"/>
      <c r="MFY564" s="19"/>
      <c r="MFZ564" s="20"/>
      <c r="MGA564" s="20"/>
      <c r="MGB564" s="31"/>
      <c r="MGC564" s="31"/>
      <c r="MGD564" s="19"/>
      <c r="MGE564" s="20"/>
      <c r="MGF564" s="20"/>
      <c r="MGG564" s="9"/>
      <c r="MGH564" s="19"/>
      <c r="MGI564" s="19"/>
      <c r="MGJ564" s="19"/>
      <c r="MGK564" s="19"/>
      <c r="MGL564" s="19"/>
      <c r="MGM564" s="20"/>
      <c r="MGN564" s="19"/>
      <c r="MGO564" s="19"/>
      <c r="MGP564" s="19"/>
      <c r="MGQ564" s="20"/>
      <c r="MGR564" s="20"/>
      <c r="MGS564" s="31"/>
      <c r="MGT564" s="31"/>
      <c r="MGU564" s="19"/>
      <c r="MGV564" s="20"/>
      <c r="MGW564" s="20"/>
      <c r="MGX564" s="9"/>
      <c r="MGY564" s="19"/>
      <c r="MGZ564" s="19"/>
      <c r="MHA564" s="19"/>
      <c r="MHB564" s="19"/>
      <c r="MHC564" s="19"/>
      <c r="MHD564" s="20"/>
      <c r="MHE564" s="19"/>
      <c r="MHF564" s="19"/>
      <c r="MHG564" s="19"/>
      <c r="MHH564" s="20"/>
      <c r="MHI564" s="20"/>
      <c r="MHJ564" s="31"/>
      <c r="MHK564" s="31"/>
      <c r="MHL564" s="19"/>
      <c r="MHM564" s="20"/>
      <c r="MHN564" s="20"/>
      <c r="MHO564" s="9"/>
      <c r="MHP564" s="19"/>
      <c r="MHQ564" s="19"/>
      <c r="MHR564" s="19"/>
      <c r="MHS564" s="19"/>
      <c r="MHT564" s="19"/>
      <c r="MHU564" s="20"/>
      <c r="MHV564" s="19"/>
      <c r="MHW564" s="19"/>
      <c r="MHX564" s="19"/>
      <c r="MHY564" s="20"/>
      <c r="MHZ564" s="20"/>
      <c r="MIA564" s="31"/>
      <c r="MIB564" s="31"/>
      <c r="MIC564" s="19"/>
      <c r="MID564" s="20"/>
      <c r="MIE564" s="20"/>
      <c r="MIF564" s="9"/>
      <c r="MIG564" s="19"/>
      <c r="MIH564" s="19"/>
      <c r="MII564" s="19"/>
      <c r="MIJ564" s="19"/>
      <c r="MIK564" s="19"/>
      <c r="MIL564" s="20"/>
      <c r="MIM564" s="19"/>
      <c r="MIN564" s="19"/>
      <c r="MIO564" s="19"/>
      <c r="MIP564" s="20"/>
      <c r="MIQ564" s="20"/>
      <c r="MIR564" s="31"/>
      <c r="MIS564" s="31"/>
      <c r="MIT564" s="19"/>
      <c r="MIU564" s="20"/>
      <c r="MIV564" s="20"/>
      <c r="MIW564" s="9"/>
      <c r="MIX564" s="19"/>
      <c r="MIY564" s="19"/>
      <c r="MIZ564" s="19"/>
      <c r="MJA564" s="19"/>
      <c r="MJB564" s="19"/>
      <c r="MJC564" s="20"/>
      <c r="MJD564" s="19"/>
      <c r="MJE564" s="19"/>
      <c r="MJF564" s="19"/>
      <c r="MJG564" s="20"/>
      <c r="MJH564" s="20"/>
      <c r="MJI564" s="31"/>
      <c r="MJJ564" s="31"/>
      <c r="MJK564" s="19"/>
      <c r="MJL564" s="20"/>
      <c r="MJM564" s="20"/>
      <c r="MJN564" s="9"/>
      <c r="MJO564" s="19"/>
      <c r="MJP564" s="19"/>
      <c r="MJQ564" s="19"/>
      <c r="MJR564" s="19"/>
      <c r="MJS564" s="19"/>
      <c r="MJT564" s="20"/>
      <c r="MJU564" s="19"/>
      <c r="MJV564" s="19"/>
      <c r="MJW564" s="19"/>
      <c r="MJX564" s="20"/>
      <c r="MJY564" s="20"/>
      <c r="MJZ564" s="31"/>
      <c r="MKA564" s="31"/>
      <c r="MKB564" s="19"/>
      <c r="MKC564" s="20"/>
      <c r="MKD564" s="20"/>
      <c r="MKE564" s="9"/>
      <c r="MKF564" s="19"/>
      <c r="MKG564" s="19"/>
      <c r="MKH564" s="19"/>
      <c r="MKI564" s="19"/>
      <c r="MKJ564" s="19"/>
      <c r="MKK564" s="20"/>
      <c r="MKL564" s="19"/>
      <c r="MKM564" s="19"/>
      <c r="MKN564" s="19"/>
      <c r="MKO564" s="20"/>
      <c r="MKP564" s="20"/>
      <c r="MKQ564" s="31"/>
      <c r="MKR564" s="31"/>
      <c r="MKS564" s="19"/>
      <c r="MKT564" s="20"/>
      <c r="MKU564" s="20"/>
      <c r="MKV564" s="9"/>
      <c r="MKW564" s="19"/>
      <c r="MKX564" s="19"/>
      <c r="MKY564" s="19"/>
      <c r="MKZ564" s="19"/>
      <c r="MLA564" s="19"/>
      <c r="MLB564" s="20"/>
      <c r="MLC564" s="19"/>
      <c r="MLD564" s="19"/>
      <c r="MLE564" s="19"/>
      <c r="MLF564" s="20"/>
      <c r="MLG564" s="20"/>
      <c r="MLH564" s="31"/>
      <c r="MLI564" s="31"/>
      <c r="MLJ564" s="19"/>
      <c r="MLK564" s="20"/>
      <c r="MLL564" s="20"/>
      <c r="MLM564" s="9"/>
      <c r="MLN564" s="19"/>
      <c r="MLO564" s="19"/>
      <c r="MLP564" s="19"/>
      <c r="MLQ564" s="19"/>
      <c r="MLR564" s="19"/>
      <c r="MLS564" s="20"/>
      <c r="MLT564" s="19"/>
      <c r="MLU564" s="19"/>
      <c r="MLV564" s="19"/>
      <c r="MLW564" s="20"/>
      <c r="MLX564" s="20"/>
      <c r="MLY564" s="31"/>
      <c r="MLZ564" s="31"/>
      <c r="MMA564" s="19"/>
      <c r="MMB564" s="20"/>
      <c r="MMC564" s="20"/>
      <c r="MMD564" s="9"/>
      <c r="MME564" s="19"/>
      <c r="MMF564" s="19"/>
      <c r="MMG564" s="19"/>
      <c r="MMH564" s="19"/>
      <c r="MMI564" s="19"/>
      <c r="MMJ564" s="20"/>
      <c r="MMK564" s="19"/>
      <c r="MML564" s="19"/>
      <c r="MMM564" s="19"/>
      <c r="MMN564" s="20"/>
      <c r="MMO564" s="20"/>
      <c r="MMP564" s="31"/>
      <c r="MMQ564" s="31"/>
      <c r="MMR564" s="19"/>
      <c r="MMS564" s="20"/>
      <c r="MMT564" s="20"/>
      <c r="MMU564" s="9"/>
      <c r="MMV564" s="19"/>
      <c r="MMW564" s="19"/>
      <c r="MMX564" s="19"/>
      <c r="MMY564" s="19"/>
      <c r="MMZ564" s="19"/>
      <c r="MNA564" s="20"/>
      <c r="MNB564" s="19"/>
      <c r="MNC564" s="19"/>
      <c r="MND564" s="19"/>
      <c r="MNE564" s="20"/>
      <c r="MNF564" s="20"/>
      <c r="MNG564" s="31"/>
      <c r="MNH564" s="31"/>
      <c r="MNI564" s="19"/>
      <c r="MNJ564" s="20"/>
      <c r="MNK564" s="20"/>
      <c r="MNL564" s="9"/>
      <c r="MNM564" s="19"/>
      <c r="MNN564" s="19"/>
      <c r="MNO564" s="19"/>
      <c r="MNP564" s="19"/>
      <c r="MNQ564" s="19"/>
      <c r="MNR564" s="20"/>
      <c r="MNS564" s="19"/>
      <c r="MNT564" s="19"/>
      <c r="MNU564" s="19"/>
      <c r="MNV564" s="20"/>
      <c r="MNW564" s="20"/>
      <c r="MNX564" s="31"/>
      <c r="MNY564" s="31"/>
      <c r="MNZ564" s="19"/>
      <c r="MOA564" s="20"/>
      <c r="MOB564" s="20"/>
      <c r="MOC564" s="9"/>
      <c r="MOD564" s="19"/>
      <c r="MOE564" s="19"/>
      <c r="MOF564" s="19"/>
      <c r="MOG564" s="19"/>
      <c r="MOH564" s="19"/>
      <c r="MOI564" s="20"/>
      <c r="MOJ564" s="19"/>
      <c r="MOK564" s="19"/>
      <c r="MOL564" s="19"/>
      <c r="MOM564" s="20"/>
      <c r="MON564" s="20"/>
      <c r="MOO564" s="31"/>
      <c r="MOP564" s="31"/>
      <c r="MOQ564" s="19"/>
      <c r="MOR564" s="20"/>
      <c r="MOS564" s="20"/>
      <c r="MOT564" s="9"/>
      <c r="MOU564" s="19"/>
      <c r="MOV564" s="19"/>
      <c r="MOW564" s="19"/>
      <c r="MOX564" s="19"/>
      <c r="MOY564" s="19"/>
      <c r="MOZ564" s="20"/>
      <c r="MPA564" s="19"/>
      <c r="MPB564" s="19"/>
      <c r="MPC564" s="19"/>
      <c r="MPD564" s="20"/>
      <c r="MPE564" s="20"/>
      <c r="MPF564" s="31"/>
      <c r="MPG564" s="31"/>
      <c r="MPH564" s="19"/>
      <c r="MPI564" s="20"/>
      <c r="MPJ564" s="20"/>
      <c r="MPK564" s="9"/>
      <c r="MPL564" s="19"/>
      <c r="MPM564" s="19"/>
      <c r="MPN564" s="19"/>
      <c r="MPO564" s="19"/>
      <c r="MPP564" s="19"/>
      <c r="MPQ564" s="20"/>
      <c r="MPR564" s="19"/>
      <c r="MPS564" s="19"/>
      <c r="MPT564" s="19"/>
      <c r="MPU564" s="20"/>
      <c r="MPV564" s="20"/>
      <c r="MPW564" s="31"/>
      <c r="MPX564" s="31"/>
      <c r="MPY564" s="19"/>
      <c r="MPZ564" s="20"/>
      <c r="MQA564" s="20"/>
      <c r="MQB564" s="9"/>
      <c r="MQC564" s="19"/>
      <c r="MQD564" s="19"/>
      <c r="MQE564" s="19"/>
      <c r="MQF564" s="19"/>
      <c r="MQG564" s="19"/>
      <c r="MQH564" s="20"/>
      <c r="MQI564" s="19"/>
      <c r="MQJ564" s="19"/>
      <c r="MQK564" s="19"/>
      <c r="MQL564" s="20"/>
      <c r="MQM564" s="20"/>
      <c r="MQN564" s="31"/>
      <c r="MQO564" s="31"/>
      <c r="MQP564" s="19"/>
      <c r="MQQ564" s="20"/>
      <c r="MQR564" s="20"/>
      <c r="MQS564" s="9"/>
      <c r="MQT564" s="19"/>
      <c r="MQU564" s="19"/>
      <c r="MQV564" s="19"/>
      <c r="MQW564" s="19"/>
      <c r="MQX564" s="19"/>
      <c r="MQY564" s="20"/>
      <c r="MQZ564" s="19"/>
      <c r="MRA564" s="19"/>
      <c r="MRB564" s="19"/>
      <c r="MRC564" s="20"/>
      <c r="MRD564" s="20"/>
      <c r="MRE564" s="31"/>
      <c r="MRF564" s="31"/>
      <c r="MRG564" s="19"/>
      <c r="MRH564" s="20"/>
      <c r="MRI564" s="20"/>
      <c r="MRJ564" s="9"/>
      <c r="MRK564" s="19"/>
      <c r="MRL564" s="19"/>
      <c r="MRM564" s="19"/>
      <c r="MRN564" s="19"/>
      <c r="MRO564" s="19"/>
      <c r="MRP564" s="20"/>
      <c r="MRQ564" s="19"/>
      <c r="MRR564" s="19"/>
      <c r="MRS564" s="19"/>
      <c r="MRT564" s="20"/>
      <c r="MRU564" s="20"/>
      <c r="MRV564" s="31"/>
      <c r="MRW564" s="31"/>
      <c r="MRX564" s="19"/>
      <c r="MRY564" s="20"/>
      <c r="MRZ564" s="20"/>
      <c r="MSA564" s="9"/>
      <c r="MSB564" s="19"/>
      <c r="MSC564" s="19"/>
      <c r="MSD564" s="19"/>
      <c r="MSE564" s="19"/>
      <c r="MSF564" s="19"/>
      <c r="MSG564" s="20"/>
      <c r="MSH564" s="19"/>
      <c r="MSI564" s="19"/>
      <c r="MSJ564" s="19"/>
      <c r="MSK564" s="20"/>
      <c r="MSL564" s="20"/>
      <c r="MSM564" s="31"/>
      <c r="MSN564" s="31"/>
      <c r="MSO564" s="19"/>
      <c r="MSP564" s="20"/>
      <c r="MSQ564" s="20"/>
      <c r="MSR564" s="9"/>
      <c r="MSS564" s="19"/>
      <c r="MST564" s="19"/>
      <c r="MSU564" s="19"/>
      <c r="MSV564" s="19"/>
      <c r="MSW564" s="19"/>
      <c r="MSX564" s="20"/>
      <c r="MSY564" s="19"/>
      <c r="MSZ564" s="19"/>
      <c r="MTA564" s="19"/>
      <c r="MTB564" s="20"/>
      <c r="MTC564" s="20"/>
      <c r="MTD564" s="31"/>
      <c r="MTE564" s="31"/>
      <c r="MTF564" s="19"/>
      <c r="MTG564" s="20"/>
      <c r="MTH564" s="20"/>
      <c r="MTI564" s="9"/>
      <c r="MTJ564" s="19"/>
      <c r="MTK564" s="19"/>
      <c r="MTL564" s="19"/>
      <c r="MTM564" s="19"/>
      <c r="MTN564" s="19"/>
      <c r="MTO564" s="20"/>
      <c r="MTP564" s="19"/>
      <c r="MTQ564" s="19"/>
      <c r="MTR564" s="19"/>
      <c r="MTS564" s="20"/>
      <c r="MTT564" s="20"/>
      <c r="MTU564" s="31"/>
      <c r="MTV564" s="31"/>
      <c r="MTW564" s="19"/>
      <c r="MTX564" s="20"/>
      <c r="MTY564" s="20"/>
      <c r="MTZ564" s="9"/>
      <c r="MUA564" s="19"/>
      <c r="MUB564" s="19"/>
      <c r="MUC564" s="19"/>
      <c r="MUD564" s="19"/>
      <c r="MUE564" s="19"/>
      <c r="MUF564" s="20"/>
      <c r="MUG564" s="19"/>
      <c r="MUH564" s="19"/>
      <c r="MUI564" s="19"/>
      <c r="MUJ564" s="20"/>
      <c r="MUK564" s="20"/>
      <c r="MUL564" s="31"/>
      <c r="MUM564" s="31"/>
      <c r="MUN564" s="19"/>
      <c r="MUO564" s="20"/>
      <c r="MUP564" s="20"/>
      <c r="MUQ564" s="9"/>
      <c r="MUR564" s="19"/>
      <c r="MUS564" s="19"/>
      <c r="MUT564" s="19"/>
      <c r="MUU564" s="19"/>
      <c r="MUV564" s="19"/>
      <c r="MUW564" s="20"/>
      <c r="MUX564" s="19"/>
      <c r="MUY564" s="19"/>
      <c r="MUZ564" s="19"/>
      <c r="MVA564" s="20"/>
      <c r="MVB564" s="20"/>
      <c r="MVC564" s="31"/>
      <c r="MVD564" s="31"/>
      <c r="MVE564" s="19"/>
      <c r="MVF564" s="20"/>
      <c r="MVG564" s="20"/>
      <c r="MVH564" s="9"/>
      <c r="MVI564" s="19"/>
      <c r="MVJ564" s="19"/>
      <c r="MVK564" s="19"/>
      <c r="MVL564" s="19"/>
      <c r="MVM564" s="19"/>
      <c r="MVN564" s="20"/>
      <c r="MVO564" s="19"/>
      <c r="MVP564" s="19"/>
      <c r="MVQ564" s="19"/>
      <c r="MVR564" s="20"/>
      <c r="MVS564" s="20"/>
      <c r="MVT564" s="31"/>
      <c r="MVU564" s="31"/>
      <c r="MVV564" s="19"/>
      <c r="MVW564" s="20"/>
      <c r="MVX564" s="20"/>
      <c r="MVY564" s="9"/>
      <c r="MVZ564" s="19"/>
      <c r="MWA564" s="19"/>
      <c r="MWB564" s="19"/>
      <c r="MWC564" s="19"/>
      <c r="MWD564" s="19"/>
      <c r="MWE564" s="20"/>
      <c r="MWF564" s="19"/>
      <c r="MWG564" s="19"/>
      <c r="MWH564" s="19"/>
      <c r="MWI564" s="20"/>
      <c r="MWJ564" s="20"/>
      <c r="MWK564" s="31"/>
      <c r="MWL564" s="31"/>
      <c r="MWM564" s="19"/>
      <c r="MWN564" s="20"/>
      <c r="MWO564" s="20"/>
      <c r="MWP564" s="9"/>
      <c r="MWQ564" s="19"/>
      <c r="MWR564" s="19"/>
      <c r="MWS564" s="19"/>
      <c r="MWT564" s="19"/>
      <c r="MWU564" s="19"/>
      <c r="MWV564" s="20"/>
      <c r="MWW564" s="19"/>
      <c r="MWX564" s="19"/>
      <c r="MWY564" s="19"/>
      <c r="MWZ564" s="20"/>
      <c r="MXA564" s="20"/>
      <c r="MXB564" s="31"/>
      <c r="MXC564" s="31"/>
      <c r="MXD564" s="19"/>
      <c r="MXE564" s="20"/>
      <c r="MXF564" s="20"/>
      <c r="MXG564" s="9"/>
      <c r="MXH564" s="19"/>
      <c r="MXI564" s="19"/>
      <c r="MXJ564" s="19"/>
      <c r="MXK564" s="19"/>
      <c r="MXL564" s="19"/>
      <c r="MXM564" s="20"/>
      <c r="MXN564" s="19"/>
      <c r="MXO564" s="19"/>
      <c r="MXP564" s="19"/>
      <c r="MXQ564" s="20"/>
      <c r="MXR564" s="20"/>
      <c r="MXS564" s="31"/>
      <c r="MXT564" s="31"/>
      <c r="MXU564" s="19"/>
      <c r="MXV564" s="20"/>
      <c r="MXW564" s="20"/>
      <c r="MXX564" s="9"/>
      <c r="MXY564" s="19"/>
      <c r="MXZ564" s="19"/>
      <c r="MYA564" s="19"/>
      <c r="MYB564" s="19"/>
      <c r="MYC564" s="19"/>
      <c r="MYD564" s="20"/>
      <c r="MYE564" s="19"/>
      <c r="MYF564" s="19"/>
      <c r="MYG564" s="19"/>
      <c r="MYH564" s="20"/>
      <c r="MYI564" s="20"/>
      <c r="MYJ564" s="31"/>
      <c r="MYK564" s="31"/>
      <c r="MYL564" s="19"/>
      <c r="MYM564" s="20"/>
      <c r="MYN564" s="20"/>
      <c r="MYO564" s="9"/>
      <c r="MYP564" s="19"/>
      <c r="MYQ564" s="19"/>
      <c r="MYR564" s="19"/>
      <c r="MYS564" s="19"/>
      <c r="MYT564" s="19"/>
      <c r="MYU564" s="20"/>
      <c r="MYV564" s="19"/>
      <c r="MYW564" s="19"/>
      <c r="MYX564" s="19"/>
      <c r="MYY564" s="20"/>
      <c r="MYZ564" s="20"/>
      <c r="MZA564" s="31"/>
      <c r="MZB564" s="31"/>
      <c r="MZC564" s="19"/>
      <c r="MZD564" s="20"/>
      <c r="MZE564" s="20"/>
      <c r="MZF564" s="9"/>
      <c r="MZG564" s="19"/>
      <c r="MZH564" s="19"/>
      <c r="MZI564" s="19"/>
      <c r="MZJ564" s="19"/>
      <c r="MZK564" s="19"/>
      <c r="MZL564" s="20"/>
      <c r="MZM564" s="19"/>
      <c r="MZN564" s="19"/>
      <c r="MZO564" s="19"/>
      <c r="MZP564" s="20"/>
      <c r="MZQ564" s="20"/>
      <c r="MZR564" s="31"/>
      <c r="MZS564" s="31"/>
      <c r="MZT564" s="19"/>
      <c r="MZU564" s="20"/>
      <c r="MZV564" s="20"/>
      <c r="MZW564" s="9"/>
      <c r="MZX564" s="19"/>
      <c r="MZY564" s="19"/>
      <c r="MZZ564" s="19"/>
      <c r="NAA564" s="19"/>
      <c r="NAB564" s="19"/>
      <c r="NAC564" s="20"/>
      <c r="NAD564" s="19"/>
      <c r="NAE564" s="19"/>
      <c r="NAF564" s="19"/>
      <c r="NAG564" s="20"/>
      <c r="NAH564" s="20"/>
      <c r="NAI564" s="31"/>
      <c r="NAJ564" s="31"/>
      <c r="NAK564" s="19"/>
      <c r="NAL564" s="20"/>
      <c r="NAM564" s="20"/>
      <c r="NAN564" s="9"/>
      <c r="NAO564" s="19"/>
      <c r="NAP564" s="19"/>
      <c r="NAQ564" s="19"/>
      <c r="NAR564" s="19"/>
      <c r="NAS564" s="19"/>
      <c r="NAT564" s="20"/>
      <c r="NAU564" s="19"/>
      <c r="NAV564" s="19"/>
      <c r="NAW564" s="19"/>
      <c r="NAX564" s="20"/>
      <c r="NAY564" s="20"/>
      <c r="NAZ564" s="31"/>
      <c r="NBA564" s="31"/>
      <c r="NBB564" s="19"/>
      <c r="NBC564" s="20"/>
      <c r="NBD564" s="20"/>
      <c r="NBE564" s="9"/>
      <c r="NBF564" s="19"/>
      <c r="NBG564" s="19"/>
      <c r="NBH564" s="19"/>
      <c r="NBI564" s="19"/>
      <c r="NBJ564" s="19"/>
      <c r="NBK564" s="20"/>
      <c r="NBL564" s="19"/>
      <c r="NBM564" s="19"/>
      <c r="NBN564" s="19"/>
      <c r="NBO564" s="20"/>
      <c r="NBP564" s="20"/>
      <c r="NBQ564" s="31"/>
      <c r="NBR564" s="31"/>
      <c r="NBS564" s="19"/>
      <c r="NBT564" s="20"/>
      <c r="NBU564" s="20"/>
      <c r="NBV564" s="9"/>
      <c r="NBW564" s="19"/>
      <c r="NBX564" s="19"/>
      <c r="NBY564" s="19"/>
      <c r="NBZ564" s="19"/>
      <c r="NCA564" s="19"/>
      <c r="NCB564" s="20"/>
      <c r="NCC564" s="19"/>
      <c r="NCD564" s="19"/>
      <c r="NCE564" s="19"/>
      <c r="NCF564" s="20"/>
      <c r="NCG564" s="20"/>
      <c r="NCH564" s="31"/>
      <c r="NCI564" s="31"/>
      <c r="NCJ564" s="19"/>
      <c r="NCK564" s="20"/>
      <c r="NCL564" s="20"/>
      <c r="NCM564" s="9"/>
      <c r="NCN564" s="19"/>
      <c r="NCO564" s="19"/>
      <c r="NCP564" s="19"/>
      <c r="NCQ564" s="19"/>
      <c r="NCR564" s="19"/>
      <c r="NCS564" s="20"/>
      <c r="NCT564" s="19"/>
      <c r="NCU564" s="19"/>
      <c r="NCV564" s="19"/>
      <c r="NCW564" s="20"/>
      <c r="NCX564" s="20"/>
      <c r="NCY564" s="31"/>
      <c r="NCZ564" s="31"/>
      <c r="NDA564" s="19"/>
      <c r="NDB564" s="20"/>
      <c r="NDC564" s="20"/>
      <c r="NDD564" s="9"/>
      <c r="NDE564" s="19"/>
      <c r="NDF564" s="19"/>
      <c r="NDG564" s="19"/>
      <c r="NDH564" s="19"/>
      <c r="NDI564" s="19"/>
      <c r="NDJ564" s="20"/>
      <c r="NDK564" s="19"/>
      <c r="NDL564" s="19"/>
      <c r="NDM564" s="19"/>
      <c r="NDN564" s="20"/>
      <c r="NDO564" s="20"/>
      <c r="NDP564" s="31"/>
      <c r="NDQ564" s="31"/>
      <c r="NDR564" s="19"/>
      <c r="NDS564" s="20"/>
      <c r="NDT564" s="20"/>
      <c r="NDU564" s="9"/>
      <c r="NDV564" s="19"/>
      <c r="NDW564" s="19"/>
      <c r="NDX564" s="19"/>
      <c r="NDY564" s="19"/>
      <c r="NDZ564" s="19"/>
      <c r="NEA564" s="20"/>
      <c r="NEB564" s="19"/>
      <c r="NEC564" s="19"/>
      <c r="NED564" s="19"/>
      <c r="NEE564" s="20"/>
      <c r="NEF564" s="20"/>
      <c r="NEG564" s="31"/>
      <c r="NEH564" s="31"/>
      <c r="NEI564" s="19"/>
      <c r="NEJ564" s="20"/>
      <c r="NEK564" s="20"/>
      <c r="NEL564" s="9"/>
      <c r="NEM564" s="19"/>
      <c r="NEN564" s="19"/>
      <c r="NEO564" s="19"/>
      <c r="NEP564" s="19"/>
      <c r="NEQ564" s="19"/>
      <c r="NER564" s="20"/>
      <c r="NES564" s="19"/>
      <c r="NET564" s="19"/>
      <c r="NEU564" s="19"/>
      <c r="NEV564" s="20"/>
      <c r="NEW564" s="20"/>
      <c r="NEX564" s="31"/>
      <c r="NEY564" s="31"/>
      <c r="NEZ564" s="19"/>
      <c r="NFA564" s="20"/>
      <c r="NFB564" s="20"/>
      <c r="NFC564" s="9"/>
      <c r="NFD564" s="19"/>
      <c r="NFE564" s="19"/>
      <c r="NFF564" s="19"/>
      <c r="NFG564" s="19"/>
      <c r="NFH564" s="19"/>
      <c r="NFI564" s="20"/>
      <c r="NFJ564" s="19"/>
      <c r="NFK564" s="19"/>
      <c r="NFL564" s="19"/>
      <c r="NFM564" s="20"/>
      <c r="NFN564" s="20"/>
      <c r="NFO564" s="31"/>
      <c r="NFP564" s="31"/>
      <c r="NFQ564" s="19"/>
      <c r="NFR564" s="20"/>
      <c r="NFS564" s="20"/>
      <c r="NFT564" s="9"/>
      <c r="NFU564" s="19"/>
      <c r="NFV564" s="19"/>
      <c r="NFW564" s="19"/>
      <c r="NFX564" s="19"/>
      <c r="NFY564" s="19"/>
      <c r="NFZ564" s="20"/>
      <c r="NGA564" s="19"/>
      <c r="NGB564" s="19"/>
      <c r="NGC564" s="19"/>
      <c r="NGD564" s="20"/>
      <c r="NGE564" s="20"/>
      <c r="NGF564" s="31"/>
      <c r="NGG564" s="31"/>
      <c r="NGH564" s="19"/>
      <c r="NGI564" s="20"/>
      <c r="NGJ564" s="20"/>
      <c r="NGK564" s="9"/>
      <c r="NGL564" s="19"/>
      <c r="NGM564" s="19"/>
      <c r="NGN564" s="19"/>
      <c r="NGO564" s="19"/>
      <c r="NGP564" s="19"/>
      <c r="NGQ564" s="20"/>
      <c r="NGR564" s="19"/>
      <c r="NGS564" s="19"/>
      <c r="NGT564" s="19"/>
      <c r="NGU564" s="20"/>
      <c r="NGV564" s="20"/>
      <c r="NGW564" s="31"/>
      <c r="NGX564" s="31"/>
      <c r="NGY564" s="19"/>
      <c r="NGZ564" s="20"/>
      <c r="NHA564" s="20"/>
      <c r="NHB564" s="9"/>
      <c r="NHC564" s="19"/>
      <c r="NHD564" s="19"/>
      <c r="NHE564" s="19"/>
      <c r="NHF564" s="19"/>
      <c r="NHG564" s="19"/>
      <c r="NHH564" s="20"/>
      <c r="NHI564" s="19"/>
      <c r="NHJ564" s="19"/>
      <c r="NHK564" s="19"/>
      <c r="NHL564" s="20"/>
      <c r="NHM564" s="20"/>
      <c r="NHN564" s="31"/>
      <c r="NHO564" s="31"/>
      <c r="NHP564" s="19"/>
      <c r="NHQ564" s="20"/>
      <c r="NHR564" s="20"/>
      <c r="NHS564" s="9"/>
      <c r="NHT564" s="19"/>
      <c r="NHU564" s="19"/>
      <c r="NHV564" s="19"/>
      <c r="NHW564" s="19"/>
      <c r="NHX564" s="19"/>
      <c r="NHY564" s="20"/>
      <c r="NHZ564" s="19"/>
      <c r="NIA564" s="19"/>
      <c r="NIB564" s="19"/>
      <c r="NIC564" s="20"/>
      <c r="NID564" s="20"/>
      <c r="NIE564" s="31"/>
      <c r="NIF564" s="31"/>
      <c r="NIG564" s="19"/>
      <c r="NIH564" s="20"/>
      <c r="NII564" s="20"/>
      <c r="NIJ564" s="9"/>
      <c r="NIK564" s="19"/>
      <c r="NIL564" s="19"/>
      <c r="NIM564" s="19"/>
      <c r="NIN564" s="19"/>
      <c r="NIO564" s="19"/>
      <c r="NIP564" s="20"/>
      <c r="NIQ564" s="19"/>
      <c r="NIR564" s="19"/>
      <c r="NIS564" s="19"/>
      <c r="NIT564" s="20"/>
      <c r="NIU564" s="20"/>
      <c r="NIV564" s="31"/>
      <c r="NIW564" s="31"/>
      <c r="NIX564" s="19"/>
      <c r="NIY564" s="20"/>
      <c r="NIZ564" s="20"/>
      <c r="NJA564" s="9"/>
      <c r="NJB564" s="19"/>
      <c r="NJC564" s="19"/>
      <c r="NJD564" s="19"/>
      <c r="NJE564" s="19"/>
      <c r="NJF564" s="19"/>
      <c r="NJG564" s="20"/>
      <c r="NJH564" s="19"/>
      <c r="NJI564" s="19"/>
      <c r="NJJ564" s="19"/>
      <c r="NJK564" s="20"/>
      <c r="NJL564" s="20"/>
      <c r="NJM564" s="31"/>
      <c r="NJN564" s="31"/>
      <c r="NJO564" s="19"/>
      <c r="NJP564" s="20"/>
      <c r="NJQ564" s="20"/>
      <c r="NJR564" s="9"/>
      <c r="NJS564" s="19"/>
      <c r="NJT564" s="19"/>
      <c r="NJU564" s="19"/>
      <c r="NJV564" s="19"/>
      <c r="NJW564" s="19"/>
      <c r="NJX564" s="20"/>
      <c r="NJY564" s="19"/>
      <c r="NJZ564" s="19"/>
      <c r="NKA564" s="19"/>
      <c r="NKB564" s="20"/>
      <c r="NKC564" s="20"/>
      <c r="NKD564" s="31"/>
      <c r="NKE564" s="31"/>
      <c r="NKF564" s="19"/>
      <c r="NKG564" s="20"/>
      <c r="NKH564" s="20"/>
      <c r="NKI564" s="9"/>
      <c r="NKJ564" s="19"/>
      <c r="NKK564" s="19"/>
      <c r="NKL564" s="19"/>
      <c r="NKM564" s="19"/>
      <c r="NKN564" s="19"/>
      <c r="NKO564" s="20"/>
      <c r="NKP564" s="19"/>
      <c r="NKQ564" s="19"/>
      <c r="NKR564" s="19"/>
      <c r="NKS564" s="20"/>
      <c r="NKT564" s="20"/>
      <c r="NKU564" s="31"/>
      <c r="NKV564" s="31"/>
      <c r="NKW564" s="19"/>
      <c r="NKX564" s="20"/>
      <c r="NKY564" s="20"/>
      <c r="NKZ564" s="9"/>
      <c r="NLA564" s="19"/>
      <c r="NLB564" s="19"/>
      <c r="NLC564" s="19"/>
      <c r="NLD564" s="19"/>
      <c r="NLE564" s="19"/>
      <c r="NLF564" s="20"/>
      <c r="NLG564" s="19"/>
      <c r="NLH564" s="19"/>
      <c r="NLI564" s="19"/>
      <c r="NLJ564" s="20"/>
      <c r="NLK564" s="20"/>
      <c r="NLL564" s="31"/>
      <c r="NLM564" s="31"/>
      <c r="NLN564" s="19"/>
      <c r="NLO564" s="20"/>
      <c r="NLP564" s="20"/>
      <c r="NLQ564" s="9"/>
      <c r="NLR564" s="19"/>
      <c r="NLS564" s="19"/>
      <c r="NLT564" s="19"/>
      <c r="NLU564" s="19"/>
      <c r="NLV564" s="19"/>
      <c r="NLW564" s="20"/>
      <c r="NLX564" s="19"/>
      <c r="NLY564" s="19"/>
      <c r="NLZ564" s="19"/>
      <c r="NMA564" s="20"/>
      <c r="NMB564" s="20"/>
      <c r="NMC564" s="31"/>
      <c r="NMD564" s="31"/>
      <c r="NME564" s="19"/>
      <c r="NMF564" s="20"/>
      <c r="NMG564" s="20"/>
      <c r="NMH564" s="9"/>
      <c r="NMI564" s="19"/>
      <c r="NMJ564" s="19"/>
      <c r="NMK564" s="19"/>
      <c r="NML564" s="19"/>
      <c r="NMM564" s="19"/>
      <c r="NMN564" s="20"/>
      <c r="NMO564" s="19"/>
      <c r="NMP564" s="19"/>
      <c r="NMQ564" s="19"/>
      <c r="NMR564" s="20"/>
      <c r="NMS564" s="20"/>
      <c r="NMT564" s="31"/>
      <c r="NMU564" s="31"/>
      <c r="NMV564" s="19"/>
      <c r="NMW564" s="20"/>
      <c r="NMX564" s="20"/>
      <c r="NMY564" s="9"/>
      <c r="NMZ564" s="19"/>
      <c r="NNA564" s="19"/>
      <c r="NNB564" s="19"/>
      <c r="NNC564" s="19"/>
      <c r="NND564" s="19"/>
      <c r="NNE564" s="20"/>
      <c r="NNF564" s="19"/>
      <c r="NNG564" s="19"/>
      <c r="NNH564" s="19"/>
      <c r="NNI564" s="20"/>
      <c r="NNJ564" s="20"/>
      <c r="NNK564" s="31"/>
      <c r="NNL564" s="31"/>
      <c r="NNM564" s="19"/>
      <c r="NNN564" s="20"/>
      <c r="NNO564" s="20"/>
      <c r="NNP564" s="9"/>
      <c r="NNQ564" s="19"/>
      <c r="NNR564" s="19"/>
      <c r="NNS564" s="19"/>
      <c r="NNT564" s="19"/>
      <c r="NNU564" s="19"/>
      <c r="NNV564" s="20"/>
      <c r="NNW564" s="19"/>
      <c r="NNX564" s="19"/>
      <c r="NNY564" s="19"/>
      <c r="NNZ564" s="20"/>
      <c r="NOA564" s="20"/>
      <c r="NOB564" s="31"/>
      <c r="NOC564" s="31"/>
      <c r="NOD564" s="19"/>
      <c r="NOE564" s="20"/>
      <c r="NOF564" s="20"/>
      <c r="NOG564" s="9"/>
      <c r="NOH564" s="19"/>
      <c r="NOI564" s="19"/>
      <c r="NOJ564" s="19"/>
      <c r="NOK564" s="19"/>
      <c r="NOL564" s="19"/>
      <c r="NOM564" s="20"/>
      <c r="NON564" s="19"/>
      <c r="NOO564" s="19"/>
      <c r="NOP564" s="19"/>
      <c r="NOQ564" s="20"/>
      <c r="NOR564" s="20"/>
      <c r="NOS564" s="31"/>
      <c r="NOT564" s="31"/>
      <c r="NOU564" s="19"/>
      <c r="NOV564" s="20"/>
      <c r="NOW564" s="20"/>
      <c r="NOX564" s="9"/>
      <c r="NOY564" s="19"/>
      <c r="NOZ564" s="19"/>
      <c r="NPA564" s="19"/>
      <c r="NPB564" s="19"/>
      <c r="NPC564" s="19"/>
      <c r="NPD564" s="20"/>
      <c r="NPE564" s="19"/>
      <c r="NPF564" s="19"/>
      <c r="NPG564" s="19"/>
      <c r="NPH564" s="20"/>
      <c r="NPI564" s="20"/>
      <c r="NPJ564" s="31"/>
      <c r="NPK564" s="31"/>
      <c r="NPL564" s="19"/>
      <c r="NPM564" s="20"/>
      <c r="NPN564" s="20"/>
      <c r="NPO564" s="9"/>
      <c r="NPP564" s="19"/>
      <c r="NPQ564" s="19"/>
      <c r="NPR564" s="19"/>
      <c r="NPS564" s="19"/>
      <c r="NPT564" s="19"/>
      <c r="NPU564" s="20"/>
      <c r="NPV564" s="19"/>
      <c r="NPW564" s="19"/>
      <c r="NPX564" s="19"/>
      <c r="NPY564" s="20"/>
      <c r="NPZ564" s="20"/>
      <c r="NQA564" s="31"/>
      <c r="NQB564" s="31"/>
      <c r="NQC564" s="19"/>
      <c r="NQD564" s="20"/>
      <c r="NQE564" s="20"/>
      <c r="NQF564" s="9"/>
      <c r="NQG564" s="19"/>
      <c r="NQH564" s="19"/>
      <c r="NQI564" s="19"/>
      <c r="NQJ564" s="19"/>
      <c r="NQK564" s="19"/>
      <c r="NQL564" s="20"/>
      <c r="NQM564" s="19"/>
      <c r="NQN564" s="19"/>
      <c r="NQO564" s="19"/>
      <c r="NQP564" s="20"/>
      <c r="NQQ564" s="20"/>
      <c r="NQR564" s="31"/>
      <c r="NQS564" s="31"/>
      <c r="NQT564" s="19"/>
      <c r="NQU564" s="20"/>
      <c r="NQV564" s="20"/>
      <c r="NQW564" s="9"/>
      <c r="NQX564" s="19"/>
      <c r="NQY564" s="19"/>
      <c r="NQZ564" s="19"/>
      <c r="NRA564" s="19"/>
      <c r="NRB564" s="19"/>
      <c r="NRC564" s="20"/>
      <c r="NRD564" s="19"/>
      <c r="NRE564" s="19"/>
      <c r="NRF564" s="19"/>
      <c r="NRG564" s="20"/>
      <c r="NRH564" s="20"/>
      <c r="NRI564" s="31"/>
      <c r="NRJ564" s="31"/>
      <c r="NRK564" s="19"/>
      <c r="NRL564" s="20"/>
      <c r="NRM564" s="20"/>
      <c r="NRN564" s="9"/>
      <c r="NRO564" s="19"/>
      <c r="NRP564" s="19"/>
      <c r="NRQ564" s="19"/>
      <c r="NRR564" s="19"/>
      <c r="NRS564" s="19"/>
      <c r="NRT564" s="20"/>
      <c r="NRU564" s="19"/>
      <c r="NRV564" s="19"/>
      <c r="NRW564" s="19"/>
      <c r="NRX564" s="20"/>
      <c r="NRY564" s="20"/>
      <c r="NRZ564" s="31"/>
      <c r="NSA564" s="31"/>
      <c r="NSB564" s="19"/>
      <c r="NSC564" s="20"/>
      <c r="NSD564" s="20"/>
      <c r="NSE564" s="9"/>
      <c r="NSF564" s="19"/>
      <c r="NSG564" s="19"/>
      <c r="NSH564" s="19"/>
      <c r="NSI564" s="19"/>
      <c r="NSJ564" s="19"/>
      <c r="NSK564" s="20"/>
      <c r="NSL564" s="19"/>
      <c r="NSM564" s="19"/>
      <c r="NSN564" s="19"/>
      <c r="NSO564" s="20"/>
      <c r="NSP564" s="20"/>
      <c r="NSQ564" s="31"/>
      <c r="NSR564" s="31"/>
      <c r="NSS564" s="19"/>
      <c r="NST564" s="20"/>
      <c r="NSU564" s="20"/>
      <c r="NSV564" s="9"/>
      <c r="NSW564" s="19"/>
      <c r="NSX564" s="19"/>
      <c r="NSY564" s="19"/>
      <c r="NSZ564" s="19"/>
      <c r="NTA564" s="19"/>
      <c r="NTB564" s="20"/>
      <c r="NTC564" s="19"/>
      <c r="NTD564" s="19"/>
      <c r="NTE564" s="19"/>
      <c r="NTF564" s="20"/>
      <c r="NTG564" s="20"/>
      <c r="NTH564" s="31"/>
      <c r="NTI564" s="31"/>
      <c r="NTJ564" s="19"/>
      <c r="NTK564" s="20"/>
      <c r="NTL564" s="20"/>
      <c r="NTM564" s="9"/>
      <c r="NTN564" s="19"/>
      <c r="NTO564" s="19"/>
      <c r="NTP564" s="19"/>
      <c r="NTQ564" s="19"/>
      <c r="NTR564" s="19"/>
      <c r="NTS564" s="20"/>
      <c r="NTT564" s="19"/>
      <c r="NTU564" s="19"/>
      <c r="NTV564" s="19"/>
      <c r="NTW564" s="20"/>
      <c r="NTX564" s="20"/>
      <c r="NTY564" s="31"/>
      <c r="NTZ564" s="31"/>
      <c r="NUA564" s="19"/>
      <c r="NUB564" s="20"/>
      <c r="NUC564" s="20"/>
      <c r="NUD564" s="9"/>
      <c r="NUE564" s="19"/>
      <c r="NUF564" s="19"/>
      <c r="NUG564" s="19"/>
      <c r="NUH564" s="19"/>
      <c r="NUI564" s="19"/>
      <c r="NUJ564" s="20"/>
      <c r="NUK564" s="19"/>
      <c r="NUL564" s="19"/>
      <c r="NUM564" s="19"/>
      <c r="NUN564" s="20"/>
      <c r="NUO564" s="20"/>
      <c r="NUP564" s="31"/>
      <c r="NUQ564" s="31"/>
      <c r="NUR564" s="19"/>
      <c r="NUS564" s="20"/>
      <c r="NUT564" s="20"/>
      <c r="NUU564" s="9"/>
      <c r="NUV564" s="19"/>
      <c r="NUW564" s="19"/>
      <c r="NUX564" s="19"/>
      <c r="NUY564" s="19"/>
      <c r="NUZ564" s="19"/>
      <c r="NVA564" s="20"/>
      <c r="NVB564" s="19"/>
      <c r="NVC564" s="19"/>
      <c r="NVD564" s="19"/>
      <c r="NVE564" s="20"/>
      <c r="NVF564" s="20"/>
      <c r="NVG564" s="31"/>
      <c r="NVH564" s="31"/>
      <c r="NVI564" s="19"/>
      <c r="NVJ564" s="20"/>
      <c r="NVK564" s="20"/>
      <c r="NVL564" s="9"/>
      <c r="NVM564" s="19"/>
      <c r="NVN564" s="19"/>
      <c r="NVO564" s="19"/>
      <c r="NVP564" s="19"/>
      <c r="NVQ564" s="19"/>
      <c r="NVR564" s="20"/>
      <c r="NVS564" s="19"/>
      <c r="NVT564" s="19"/>
      <c r="NVU564" s="19"/>
      <c r="NVV564" s="20"/>
      <c r="NVW564" s="20"/>
      <c r="NVX564" s="31"/>
      <c r="NVY564" s="31"/>
      <c r="NVZ564" s="19"/>
      <c r="NWA564" s="20"/>
      <c r="NWB564" s="20"/>
      <c r="NWC564" s="9"/>
      <c r="NWD564" s="19"/>
      <c r="NWE564" s="19"/>
      <c r="NWF564" s="19"/>
      <c r="NWG564" s="19"/>
      <c r="NWH564" s="19"/>
      <c r="NWI564" s="20"/>
      <c r="NWJ564" s="19"/>
      <c r="NWK564" s="19"/>
      <c r="NWL564" s="19"/>
      <c r="NWM564" s="20"/>
      <c r="NWN564" s="20"/>
      <c r="NWO564" s="31"/>
      <c r="NWP564" s="31"/>
      <c r="NWQ564" s="19"/>
      <c r="NWR564" s="20"/>
      <c r="NWS564" s="20"/>
      <c r="NWT564" s="9"/>
      <c r="NWU564" s="19"/>
      <c r="NWV564" s="19"/>
      <c r="NWW564" s="19"/>
      <c r="NWX564" s="19"/>
      <c r="NWY564" s="19"/>
      <c r="NWZ564" s="20"/>
      <c r="NXA564" s="19"/>
      <c r="NXB564" s="19"/>
      <c r="NXC564" s="19"/>
      <c r="NXD564" s="20"/>
      <c r="NXE564" s="20"/>
      <c r="NXF564" s="31"/>
      <c r="NXG564" s="31"/>
      <c r="NXH564" s="19"/>
      <c r="NXI564" s="20"/>
      <c r="NXJ564" s="20"/>
      <c r="NXK564" s="9"/>
      <c r="NXL564" s="19"/>
      <c r="NXM564" s="19"/>
      <c r="NXN564" s="19"/>
      <c r="NXO564" s="19"/>
      <c r="NXP564" s="19"/>
      <c r="NXQ564" s="20"/>
      <c r="NXR564" s="19"/>
      <c r="NXS564" s="19"/>
      <c r="NXT564" s="19"/>
      <c r="NXU564" s="20"/>
      <c r="NXV564" s="20"/>
      <c r="NXW564" s="31"/>
      <c r="NXX564" s="31"/>
      <c r="NXY564" s="19"/>
      <c r="NXZ564" s="20"/>
      <c r="NYA564" s="20"/>
      <c r="NYB564" s="9"/>
      <c r="NYC564" s="19"/>
      <c r="NYD564" s="19"/>
      <c r="NYE564" s="19"/>
      <c r="NYF564" s="19"/>
      <c r="NYG564" s="19"/>
      <c r="NYH564" s="20"/>
      <c r="NYI564" s="19"/>
      <c r="NYJ564" s="19"/>
      <c r="NYK564" s="19"/>
      <c r="NYL564" s="20"/>
      <c r="NYM564" s="20"/>
      <c r="NYN564" s="31"/>
      <c r="NYO564" s="31"/>
      <c r="NYP564" s="19"/>
      <c r="NYQ564" s="20"/>
      <c r="NYR564" s="20"/>
      <c r="NYS564" s="9"/>
      <c r="NYT564" s="19"/>
      <c r="NYU564" s="19"/>
      <c r="NYV564" s="19"/>
      <c r="NYW564" s="19"/>
      <c r="NYX564" s="19"/>
      <c r="NYY564" s="20"/>
      <c r="NYZ564" s="19"/>
      <c r="NZA564" s="19"/>
      <c r="NZB564" s="19"/>
      <c r="NZC564" s="20"/>
      <c r="NZD564" s="20"/>
      <c r="NZE564" s="31"/>
      <c r="NZF564" s="31"/>
      <c r="NZG564" s="19"/>
      <c r="NZH564" s="20"/>
      <c r="NZI564" s="20"/>
      <c r="NZJ564" s="9"/>
      <c r="NZK564" s="19"/>
      <c r="NZL564" s="19"/>
      <c r="NZM564" s="19"/>
      <c r="NZN564" s="19"/>
      <c r="NZO564" s="19"/>
      <c r="NZP564" s="20"/>
      <c r="NZQ564" s="19"/>
      <c r="NZR564" s="19"/>
      <c r="NZS564" s="19"/>
      <c r="NZT564" s="20"/>
      <c r="NZU564" s="20"/>
      <c r="NZV564" s="31"/>
      <c r="NZW564" s="31"/>
      <c r="NZX564" s="19"/>
      <c r="NZY564" s="20"/>
      <c r="NZZ564" s="20"/>
      <c r="OAA564" s="9"/>
      <c r="OAB564" s="19"/>
      <c r="OAC564" s="19"/>
      <c r="OAD564" s="19"/>
      <c r="OAE564" s="19"/>
      <c r="OAF564" s="19"/>
      <c r="OAG564" s="20"/>
      <c r="OAH564" s="19"/>
      <c r="OAI564" s="19"/>
      <c r="OAJ564" s="19"/>
      <c r="OAK564" s="20"/>
      <c r="OAL564" s="20"/>
      <c r="OAM564" s="31"/>
      <c r="OAN564" s="31"/>
      <c r="OAO564" s="19"/>
      <c r="OAP564" s="20"/>
      <c r="OAQ564" s="20"/>
      <c r="OAR564" s="9"/>
      <c r="OAS564" s="19"/>
      <c r="OAT564" s="19"/>
      <c r="OAU564" s="19"/>
      <c r="OAV564" s="19"/>
      <c r="OAW564" s="19"/>
      <c r="OAX564" s="20"/>
      <c r="OAY564" s="19"/>
      <c r="OAZ564" s="19"/>
      <c r="OBA564" s="19"/>
      <c r="OBB564" s="20"/>
      <c r="OBC564" s="20"/>
      <c r="OBD564" s="31"/>
      <c r="OBE564" s="31"/>
      <c r="OBF564" s="19"/>
      <c r="OBG564" s="20"/>
      <c r="OBH564" s="20"/>
      <c r="OBI564" s="9"/>
      <c r="OBJ564" s="19"/>
      <c r="OBK564" s="19"/>
      <c r="OBL564" s="19"/>
      <c r="OBM564" s="19"/>
      <c r="OBN564" s="19"/>
      <c r="OBO564" s="20"/>
      <c r="OBP564" s="19"/>
      <c r="OBQ564" s="19"/>
      <c r="OBR564" s="19"/>
      <c r="OBS564" s="20"/>
      <c r="OBT564" s="20"/>
      <c r="OBU564" s="31"/>
      <c r="OBV564" s="31"/>
      <c r="OBW564" s="19"/>
      <c r="OBX564" s="20"/>
      <c r="OBY564" s="20"/>
      <c r="OBZ564" s="9"/>
      <c r="OCA564" s="19"/>
      <c r="OCB564" s="19"/>
      <c r="OCC564" s="19"/>
      <c r="OCD564" s="19"/>
      <c r="OCE564" s="19"/>
      <c r="OCF564" s="20"/>
      <c r="OCG564" s="19"/>
      <c r="OCH564" s="19"/>
      <c r="OCI564" s="19"/>
      <c r="OCJ564" s="20"/>
      <c r="OCK564" s="20"/>
      <c r="OCL564" s="31"/>
      <c r="OCM564" s="31"/>
      <c r="OCN564" s="19"/>
      <c r="OCO564" s="20"/>
      <c r="OCP564" s="20"/>
      <c r="OCQ564" s="9"/>
      <c r="OCR564" s="19"/>
      <c r="OCS564" s="19"/>
      <c r="OCT564" s="19"/>
      <c r="OCU564" s="19"/>
      <c r="OCV564" s="19"/>
      <c r="OCW564" s="20"/>
      <c r="OCX564" s="19"/>
      <c r="OCY564" s="19"/>
      <c r="OCZ564" s="19"/>
      <c r="ODA564" s="20"/>
      <c r="ODB564" s="20"/>
      <c r="ODC564" s="31"/>
      <c r="ODD564" s="31"/>
      <c r="ODE564" s="19"/>
      <c r="ODF564" s="20"/>
      <c r="ODG564" s="20"/>
      <c r="ODH564" s="9"/>
      <c r="ODI564" s="19"/>
      <c r="ODJ564" s="19"/>
      <c r="ODK564" s="19"/>
      <c r="ODL564" s="19"/>
      <c r="ODM564" s="19"/>
      <c r="ODN564" s="20"/>
      <c r="ODO564" s="19"/>
      <c r="ODP564" s="19"/>
      <c r="ODQ564" s="19"/>
      <c r="ODR564" s="20"/>
      <c r="ODS564" s="20"/>
      <c r="ODT564" s="31"/>
      <c r="ODU564" s="31"/>
      <c r="ODV564" s="19"/>
      <c r="ODW564" s="20"/>
      <c r="ODX564" s="20"/>
      <c r="ODY564" s="9"/>
      <c r="ODZ564" s="19"/>
      <c r="OEA564" s="19"/>
      <c r="OEB564" s="19"/>
      <c r="OEC564" s="19"/>
      <c r="OED564" s="19"/>
      <c r="OEE564" s="20"/>
      <c r="OEF564" s="19"/>
      <c r="OEG564" s="19"/>
      <c r="OEH564" s="19"/>
      <c r="OEI564" s="20"/>
      <c r="OEJ564" s="20"/>
      <c r="OEK564" s="31"/>
      <c r="OEL564" s="31"/>
      <c r="OEM564" s="19"/>
      <c r="OEN564" s="20"/>
      <c r="OEO564" s="20"/>
      <c r="OEP564" s="9"/>
      <c r="OEQ564" s="19"/>
      <c r="OER564" s="19"/>
      <c r="OES564" s="19"/>
      <c r="OET564" s="19"/>
      <c r="OEU564" s="19"/>
      <c r="OEV564" s="20"/>
      <c r="OEW564" s="19"/>
      <c r="OEX564" s="19"/>
      <c r="OEY564" s="19"/>
      <c r="OEZ564" s="20"/>
      <c r="OFA564" s="20"/>
      <c r="OFB564" s="31"/>
      <c r="OFC564" s="31"/>
      <c r="OFD564" s="19"/>
      <c r="OFE564" s="20"/>
      <c r="OFF564" s="20"/>
      <c r="OFG564" s="9"/>
      <c r="OFH564" s="19"/>
      <c r="OFI564" s="19"/>
      <c r="OFJ564" s="19"/>
      <c r="OFK564" s="19"/>
      <c r="OFL564" s="19"/>
      <c r="OFM564" s="20"/>
      <c r="OFN564" s="19"/>
      <c r="OFO564" s="19"/>
      <c r="OFP564" s="19"/>
      <c r="OFQ564" s="20"/>
      <c r="OFR564" s="20"/>
      <c r="OFS564" s="31"/>
      <c r="OFT564" s="31"/>
      <c r="OFU564" s="19"/>
      <c r="OFV564" s="20"/>
      <c r="OFW564" s="20"/>
      <c r="OFX564" s="9"/>
      <c r="OFY564" s="19"/>
      <c r="OFZ564" s="19"/>
      <c r="OGA564" s="19"/>
      <c r="OGB564" s="19"/>
      <c r="OGC564" s="19"/>
      <c r="OGD564" s="20"/>
      <c r="OGE564" s="19"/>
      <c r="OGF564" s="19"/>
      <c r="OGG564" s="19"/>
      <c r="OGH564" s="20"/>
      <c r="OGI564" s="20"/>
      <c r="OGJ564" s="31"/>
      <c r="OGK564" s="31"/>
      <c r="OGL564" s="19"/>
      <c r="OGM564" s="20"/>
      <c r="OGN564" s="20"/>
      <c r="OGO564" s="9"/>
      <c r="OGP564" s="19"/>
      <c r="OGQ564" s="19"/>
      <c r="OGR564" s="19"/>
      <c r="OGS564" s="19"/>
      <c r="OGT564" s="19"/>
      <c r="OGU564" s="20"/>
      <c r="OGV564" s="19"/>
      <c r="OGW564" s="19"/>
      <c r="OGX564" s="19"/>
      <c r="OGY564" s="20"/>
      <c r="OGZ564" s="20"/>
      <c r="OHA564" s="31"/>
      <c r="OHB564" s="31"/>
      <c r="OHC564" s="19"/>
      <c r="OHD564" s="20"/>
      <c r="OHE564" s="20"/>
      <c r="OHF564" s="9"/>
      <c r="OHG564" s="19"/>
      <c r="OHH564" s="19"/>
      <c r="OHI564" s="19"/>
      <c r="OHJ564" s="19"/>
      <c r="OHK564" s="19"/>
      <c r="OHL564" s="20"/>
      <c r="OHM564" s="19"/>
      <c r="OHN564" s="19"/>
      <c r="OHO564" s="19"/>
      <c r="OHP564" s="20"/>
      <c r="OHQ564" s="20"/>
      <c r="OHR564" s="31"/>
      <c r="OHS564" s="31"/>
      <c r="OHT564" s="19"/>
      <c r="OHU564" s="20"/>
      <c r="OHV564" s="20"/>
      <c r="OHW564" s="9"/>
      <c r="OHX564" s="19"/>
      <c r="OHY564" s="19"/>
      <c r="OHZ564" s="19"/>
      <c r="OIA564" s="19"/>
      <c r="OIB564" s="19"/>
      <c r="OIC564" s="20"/>
      <c r="OID564" s="19"/>
      <c r="OIE564" s="19"/>
      <c r="OIF564" s="19"/>
      <c r="OIG564" s="20"/>
      <c r="OIH564" s="20"/>
      <c r="OII564" s="31"/>
      <c r="OIJ564" s="31"/>
      <c r="OIK564" s="19"/>
      <c r="OIL564" s="20"/>
      <c r="OIM564" s="20"/>
      <c r="OIN564" s="9"/>
      <c r="OIO564" s="19"/>
      <c r="OIP564" s="19"/>
      <c r="OIQ564" s="19"/>
      <c r="OIR564" s="19"/>
      <c r="OIS564" s="19"/>
      <c r="OIT564" s="20"/>
      <c r="OIU564" s="19"/>
      <c r="OIV564" s="19"/>
      <c r="OIW564" s="19"/>
      <c r="OIX564" s="20"/>
      <c r="OIY564" s="20"/>
      <c r="OIZ564" s="31"/>
      <c r="OJA564" s="31"/>
      <c r="OJB564" s="19"/>
      <c r="OJC564" s="20"/>
      <c r="OJD564" s="20"/>
      <c r="OJE564" s="9"/>
      <c r="OJF564" s="19"/>
      <c r="OJG564" s="19"/>
      <c r="OJH564" s="19"/>
      <c r="OJI564" s="19"/>
      <c r="OJJ564" s="19"/>
      <c r="OJK564" s="20"/>
      <c r="OJL564" s="19"/>
      <c r="OJM564" s="19"/>
      <c r="OJN564" s="19"/>
      <c r="OJO564" s="20"/>
      <c r="OJP564" s="20"/>
      <c r="OJQ564" s="31"/>
      <c r="OJR564" s="31"/>
      <c r="OJS564" s="19"/>
      <c r="OJT564" s="20"/>
      <c r="OJU564" s="20"/>
      <c r="OJV564" s="9"/>
      <c r="OJW564" s="19"/>
      <c r="OJX564" s="19"/>
      <c r="OJY564" s="19"/>
      <c r="OJZ564" s="19"/>
      <c r="OKA564" s="19"/>
      <c r="OKB564" s="20"/>
      <c r="OKC564" s="19"/>
      <c r="OKD564" s="19"/>
      <c r="OKE564" s="19"/>
      <c r="OKF564" s="20"/>
      <c r="OKG564" s="20"/>
      <c r="OKH564" s="31"/>
      <c r="OKI564" s="31"/>
      <c r="OKJ564" s="19"/>
      <c r="OKK564" s="20"/>
      <c r="OKL564" s="20"/>
      <c r="OKM564" s="9"/>
      <c r="OKN564" s="19"/>
      <c r="OKO564" s="19"/>
      <c r="OKP564" s="19"/>
      <c r="OKQ564" s="19"/>
      <c r="OKR564" s="19"/>
      <c r="OKS564" s="20"/>
      <c r="OKT564" s="19"/>
      <c r="OKU564" s="19"/>
      <c r="OKV564" s="19"/>
      <c r="OKW564" s="20"/>
      <c r="OKX564" s="20"/>
      <c r="OKY564" s="31"/>
      <c r="OKZ564" s="31"/>
      <c r="OLA564" s="19"/>
      <c r="OLB564" s="20"/>
      <c r="OLC564" s="20"/>
      <c r="OLD564" s="9"/>
      <c r="OLE564" s="19"/>
      <c r="OLF564" s="19"/>
      <c r="OLG564" s="19"/>
      <c r="OLH564" s="19"/>
      <c r="OLI564" s="19"/>
      <c r="OLJ564" s="20"/>
      <c r="OLK564" s="19"/>
      <c r="OLL564" s="19"/>
      <c r="OLM564" s="19"/>
      <c r="OLN564" s="20"/>
      <c r="OLO564" s="20"/>
      <c r="OLP564" s="31"/>
      <c r="OLQ564" s="31"/>
      <c r="OLR564" s="19"/>
      <c r="OLS564" s="20"/>
      <c r="OLT564" s="20"/>
      <c r="OLU564" s="9"/>
      <c r="OLV564" s="19"/>
      <c r="OLW564" s="19"/>
      <c r="OLX564" s="19"/>
      <c r="OLY564" s="19"/>
      <c r="OLZ564" s="19"/>
      <c r="OMA564" s="20"/>
      <c r="OMB564" s="19"/>
      <c r="OMC564" s="19"/>
      <c r="OMD564" s="19"/>
      <c r="OME564" s="20"/>
      <c r="OMF564" s="20"/>
      <c r="OMG564" s="31"/>
      <c r="OMH564" s="31"/>
      <c r="OMI564" s="19"/>
      <c r="OMJ564" s="20"/>
      <c r="OMK564" s="20"/>
      <c r="OML564" s="9"/>
      <c r="OMM564" s="19"/>
      <c r="OMN564" s="19"/>
      <c r="OMO564" s="19"/>
      <c r="OMP564" s="19"/>
      <c r="OMQ564" s="19"/>
      <c r="OMR564" s="20"/>
      <c r="OMS564" s="19"/>
      <c r="OMT564" s="19"/>
      <c r="OMU564" s="19"/>
      <c r="OMV564" s="20"/>
      <c r="OMW564" s="20"/>
      <c r="OMX564" s="31"/>
      <c r="OMY564" s="31"/>
      <c r="OMZ564" s="19"/>
      <c r="ONA564" s="20"/>
      <c r="ONB564" s="20"/>
      <c r="ONC564" s="9"/>
      <c r="OND564" s="19"/>
      <c r="ONE564" s="19"/>
      <c r="ONF564" s="19"/>
      <c r="ONG564" s="19"/>
      <c r="ONH564" s="19"/>
      <c r="ONI564" s="20"/>
      <c r="ONJ564" s="19"/>
      <c r="ONK564" s="19"/>
      <c r="ONL564" s="19"/>
      <c r="ONM564" s="20"/>
      <c r="ONN564" s="20"/>
      <c r="ONO564" s="31"/>
      <c r="ONP564" s="31"/>
      <c r="ONQ564" s="19"/>
      <c r="ONR564" s="20"/>
      <c r="ONS564" s="20"/>
      <c r="ONT564" s="9"/>
      <c r="ONU564" s="19"/>
      <c r="ONV564" s="19"/>
      <c r="ONW564" s="19"/>
      <c r="ONX564" s="19"/>
      <c r="ONY564" s="19"/>
      <c r="ONZ564" s="20"/>
      <c r="OOA564" s="19"/>
      <c r="OOB564" s="19"/>
      <c r="OOC564" s="19"/>
      <c r="OOD564" s="20"/>
      <c r="OOE564" s="20"/>
      <c r="OOF564" s="31"/>
      <c r="OOG564" s="31"/>
      <c r="OOH564" s="19"/>
      <c r="OOI564" s="20"/>
      <c r="OOJ564" s="20"/>
      <c r="OOK564" s="9"/>
      <c r="OOL564" s="19"/>
      <c r="OOM564" s="19"/>
      <c r="OON564" s="19"/>
      <c r="OOO564" s="19"/>
      <c r="OOP564" s="19"/>
      <c r="OOQ564" s="20"/>
      <c r="OOR564" s="19"/>
      <c r="OOS564" s="19"/>
      <c r="OOT564" s="19"/>
      <c r="OOU564" s="20"/>
      <c r="OOV564" s="20"/>
      <c r="OOW564" s="31"/>
      <c r="OOX564" s="31"/>
      <c r="OOY564" s="19"/>
      <c r="OOZ564" s="20"/>
      <c r="OPA564" s="20"/>
      <c r="OPB564" s="9"/>
      <c r="OPC564" s="19"/>
      <c r="OPD564" s="19"/>
      <c r="OPE564" s="19"/>
      <c r="OPF564" s="19"/>
      <c r="OPG564" s="19"/>
      <c r="OPH564" s="20"/>
      <c r="OPI564" s="19"/>
      <c r="OPJ564" s="19"/>
      <c r="OPK564" s="19"/>
      <c r="OPL564" s="20"/>
      <c r="OPM564" s="20"/>
      <c r="OPN564" s="31"/>
      <c r="OPO564" s="31"/>
      <c r="OPP564" s="19"/>
      <c r="OPQ564" s="20"/>
      <c r="OPR564" s="20"/>
      <c r="OPS564" s="9"/>
      <c r="OPT564" s="19"/>
      <c r="OPU564" s="19"/>
      <c r="OPV564" s="19"/>
      <c r="OPW564" s="19"/>
      <c r="OPX564" s="19"/>
      <c r="OPY564" s="20"/>
      <c r="OPZ564" s="19"/>
      <c r="OQA564" s="19"/>
      <c r="OQB564" s="19"/>
      <c r="OQC564" s="20"/>
      <c r="OQD564" s="20"/>
      <c r="OQE564" s="31"/>
      <c r="OQF564" s="31"/>
      <c r="OQG564" s="19"/>
      <c r="OQH564" s="20"/>
      <c r="OQI564" s="20"/>
      <c r="OQJ564" s="9"/>
      <c r="OQK564" s="19"/>
      <c r="OQL564" s="19"/>
      <c r="OQM564" s="19"/>
      <c r="OQN564" s="19"/>
      <c r="OQO564" s="19"/>
      <c r="OQP564" s="20"/>
      <c r="OQQ564" s="19"/>
      <c r="OQR564" s="19"/>
      <c r="OQS564" s="19"/>
      <c r="OQT564" s="20"/>
      <c r="OQU564" s="20"/>
      <c r="OQV564" s="31"/>
      <c r="OQW564" s="31"/>
      <c r="OQX564" s="19"/>
      <c r="OQY564" s="20"/>
      <c r="OQZ564" s="20"/>
      <c r="ORA564" s="9"/>
      <c r="ORB564" s="19"/>
      <c r="ORC564" s="19"/>
      <c r="ORD564" s="19"/>
      <c r="ORE564" s="19"/>
      <c r="ORF564" s="19"/>
      <c r="ORG564" s="20"/>
      <c r="ORH564" s="19"/>
      <c r="ORI564" s="19"/>
      <c r="ORJ564" s="19"/>
      <c r="ORK564" s="20"/>
      <c r="ORL564" s="20"/>
      <c r="ORM564" s="31"/>
      <c r="ORN564" s="31"/>
      <c r="ORO564" s="19"/>
      <c r="ORP564" s="20"/>
      <c r="ORQ564" s="20"/>
      <c r="ORR564" s="9"/>
      <c r="ORS564" s="19"/>
      <c r="ORT564" s="19"/>
      <c r="ORU564" s="19"/>
      <c r="ORV564" s="19"/>
      <c r="ORW564" s="19"/>
      <c r="ORX564" s="20"/>
      <c r="ORY564" s="19"/>
      <c r="ORZ564" s="19"/>
      <c r="OSA564" s="19"/>
      <c r="OSB564" s="20"/>
      <c r="OSC564" s="20"/>
      <c r="OSD564" s="31"/>
      <c r="OSE564" s="31"/>
      <c r="OSF564" s="19"/>
      <c r="OSG564" s="20"/>
      <c r="OSH564" s="20"/>
      <c r="OSI564" s="9"/>
      <c r="OSJ564" s="19"/>
      <c r="OSK564" s="19"/>
      <c r="OSL564" s="19"/>
      <c r="OSM564" s="19"/>
      <c r="OSN564" s="19"/>
      <c r="OSO564" s="20"/>
      <c r="OSP564" s="19"/>
      <c r="OSQ564" s="19"/>
      <c r="OSR564" s="19"/>
      <c r="OSS564" s="20"/>
      <c r="OST564" s="20"/>
      <c r="OSU564" s="31"/>
      <c r="OSV564" s="31"/>
      <c r="OSW564" s="19"/>
      <c r="OSX564" s="20"/>
      <c r="OSY564" s="20"/>
      <c r="OSZ564" s="9"/>
      <c r="OTA564" s="19"/>
      <c r="OTB564" s="19"/>
      <c r="OTC564" s="19"/>
      <c r="OTD564" s="19"/>
      <c r="OTE564" s="19"/>
      <c r="OTF564" s="20"/>
      <c r="OTG564" s="19"/>
      <c r="OTH564" s="19"/>
      <c r="OTI564" s="19"/>
      <c r="OTJ564" s="20"/>
      <c r="OTK564" s="20"/>
      <c r="OTL564" s="31"/>
      <c r="OTM564" s="31"/>
      <c r="OTN564" s="19"/>
      <c r="OTO564" s="20"/>
      <c r="OTP564" s="20"/>
      <c r="OTQ564" s="9"/>
      <c r="OTR564" s="19"/>
      <c r="OTS564" s="19"/>
      <c r="OTT564" s="19"/>
      <c r="OTU564" s="19"/>
      <c r="OTV564" s="19"/>
      <c r="OTW564" s="20"/>
      <c r="OTX564" s="19"/>
      <c r="OTY564" s="19"/>
      <c r="OTZ564" s="19"/>
      <c r="OUA564" s="20"/>
      <c r="OUB564" s="20"/>
      <c r="OUC564" s="31"/>
      <c r="OUD564" s="31"/>
      <c r="OUE564" s="19"/>
      <c r="OUF564" s="20"/>
      <c r="OUG564" s="20"/>
      <c r="OUH564" s="9"/>
      <c r="OUI564" s="19"/>
      <c r="OUJ564" s="19"/>
      <c r="OUK564" s="19"/>
      <c r="OUL564" s="19"/>
      <c r="OUM564" s="19"/>
      <c r="OUN564" s="20"/>
      <c r="OUO564" s="19"/>
      <c r="OUP564" s="19"/>
      <c r="OUQ564" s="19"/>
      <c r="OUR564" s="20"/>
      <c r="OUS564" s="20"/>
      <c r="OUT564" s="31"/>
      <c r="OUU564" s="31"/>
      <c r="OUV564" s="19"/>
      <c r="OUW564" s="20"/>
      <c r="OUX564" s="20"/>
      <c r="OUY564" s="9"/>
      <c r="OUZ564" s="19"/>
      <c r="OVA564" s="19"/>
      <c r="OVB564" s="19"/>
      <c r="OVC564" s="19"/>
      <c r="OVD564" s="19"/>
      <c r="OVE564" s="20"/>
      <c r="OVF564" s="19"/>
      <c r="OVG564" s="19"/>
      <c r="OVH564" s="19"/>
      <c r="OVI564" s="20"/>
      <c r="OVJ564" s="20"/>
      <c r="OVK564" s="31"/>
      <c r="OVL564" s="31"/>
      <c r="OVM564" s="19"/>
      <c r="OVN564" s="20"/>
      <c r="OVO564" s="20"/>
      <c r="OVP564" s="9"/>
      <c r="OVQ564" s="19"/>
      <c r="OVR564" s="19"/>
      <c r="OVS564" s="19"/>
      <c r="OVT564" s="19"/>
      <c r="OVU564" s="19"/>
      <c r="OVV564" s="20"/>
      <c r="OVW564" s="19"/>
      <c r="OVX564" s="19"/>
      <c r="OVY564" s="19"/>
      <c r="OVZ564" s="20"/>
      <c r="OWA564" s="20"/>
      <c r="OWB564" s="31"/>
      <c r="OWC564" s="31"/>
      <c r="OWD564" s="19"/>
      <c r="OWE564" s="20"/>
      <c r="OWF564" s="20"/>
      <c r="OWG564" s="9"/>
      <c r="OWH564" s="19"/>
      <c r="OWI564" s="19"/>
      <c r="OWJ564" s="19"/>
      <c r="OWK564" s="19"/>
      <c r="OWL564" s="19"/>
      <c r="OWM564" s="20"/>
      <c r="OWN564" s="19"/>
      <c r="OWO564" s="19"/>
      <c r="OWP564" s="19"/>
      <c r="OWQ564" s="20"/>
      <c r="OWR564" s="20"/>
      <c r="OWS564" s="31"/>
      <c r="OWT564" s="31"/>
      <c r="OWU564" s="19"/>
      <c r="OWV564" s="20"/>
      <c r="OWW564" s="20"/>
      <c r="OWX564" s="9"/>
      <c r="OWY564" s="19"/>
      <c r="OWZ564" s="19"/>
      <c r="OXA564" s="19"/>
      <c r="OXB564" s="19"/>
      <c r="OXC564" s="19"/>
      <c r="OXD564" s="20"/>
      <c r="OXE564" s="19"/>
      <c r="OXF564" s="19"/>
      <c r="OXG564" s="19"/>
      <c r="OXH564" s="20"/>
      <c r="OXI564" s="20"/>
      <c r="OXJ564" s="31"/>
      <c r="OXK564" s="31"/>
      <c r="OXL564" s="19"/>
      <c r="OXM564" s="20"/>
      <c r="OXN564" s="20"/>
      <c r="OXO564" s="9"/>
      <c r="OXP564" s="19"/>
      <c r="OXQ564" s="19"/>
      <c r="OXR564" s="19"/>
      <c r="OXS564" s="19"/>
      <c r="OXT564" s="19"/>
      <c r="OXU564" s="20"/>
      <c r="OXV564" s="19"/>
      <c r="OXW564" s="19"/>
      <c r="OXX564" s="19"/>
      <c r="OXY564" s="20"/>
      <c r="OXZ564" s="20"/>
      <c r="OYA564" s="31"/>
      <c r="OYB564" s="31"/>
      <c r="OYC564" s="19"/>
      <c r="OYD564" s="20"/>
      <c r="OYE564" s="20"/>
      <c r="OYF564" s="9"/>
      <c r="OYG564" s="19"/>
      <c r="OYH564" s="19"/>
      <c r="OYI564" s="19"/>
      <c r="OYJ564" s="19"/>
      <c r="OYK564" s="19"/>
      <c r="OYL564" s="20"/>
      <c r="OYM564" s="19"/>
      <c r="OYN564" s="19"/>
      <c r="OYO564" s="19"/>
      <c r="OYP564" s="20"/>
      <c r="OYQ564" s="20"/>
      <c r="OYR564" s="31"/>
      <c r="OYS564" s="31"/>
      <c r="OYT564" s="19"/>
      <c r="OYU564" s="20"/>
      <c r="OYV564" s="20"/>
      <c r="OYW564" s="9"/>
      <c r="OYX564" s="19"/>
      <c r="OYY564" s="19"/>
      <c r="OYZ564" s="19"/>
      <c r="OZA564" s="19"/>
      <c r="OZB564" s="19"/>
      <c r="OZC564" s="20"/>
      <c r="OZD564" s="19"/>
      <c r="OZE564" s="19"/>
      <c r="OZF564" s="19"/>
      <c r="OZG564" s="20"/>
      <c r="OZH564" s="20"/>
      <c r="OZI564" s="31"/>
      <c r="OZJ564" s="31"/>
      <c r="OZK564" s="19"/>
      <c r="OZL564" s="20"/>
      <c r="OZM564" s="20"/>
      <c r="OZN564" s="9"/>
      <c r="OZO564" s="19"/>
      <c r="OZP564" s="19"/>
      <c r="OZQ564" s="19"/>
      <c r="OZR564" s="19"/>
      <c r="OZS564" s="19"/>
      <c r="OZT564" s="20"/>
      <c r="OZU564" s="19"/>
      <c r="OZV564" s="19"/>
      <c r="OZW564" s="19"/>
      <c r="OZX564" s="20"/>
      <c r="OZY564" s="20"/>
      <c r="OZZ564" s="31"/>
      <c r="PAA564" s="31"/>
      <c r="PAB564" s="19"/>
      <c r="PAC564" s="20"/>
      <c r="PAD564" s="20"/>
      <c r="PAE564" s="9"/>
      <c r="PAF564" s="19"/>
      <c r="PAG564" s="19"/>
      <c r="PAH564" s="19"/>
      <c r="PAI564" s="19"/>
      <c r="PAJ564" s="19"/>
      <c r="PAK564" s="20"/>
      <c r="PAL564" s="19"/>
      <c r="PAM564" s="19"/>
      <c r="PAN564" s="19"/>
      <c r="PAO564" s="20"/>
      <c r="PAP564" s="20"/>
      <c r="PAQ564" s="31"/>
      <c r="PAR564" s="31"/>
      <c r="PAS564" s="19"/>
      <c r="PAT564" s="20"/>
      <c r="PAU564" s="20"/>
      <c r="PAV564" s="9"/>
      <c r="PAW564" s="19"/>
      <c r="PAX564" s="19"/>
      <c r="PAY564" s="19"/>
      <c r="PAZ564" s="19"/>
      <c r="PBA564" s="19"/>
      <c r="PBB564" s="20"/>
      <c r="PBC564" s="19"/>
      <c r="PBD564" s="19"/>
      <c r="PBE564" s="19"/>
      <c r="PBF564" s="20"/>
      <c r="PBG564" s="20"/>
      <c r="PBH564" s="31"/>
      <c r="PBI564" s="31"/>
      <c r="PBJ564" s="19"/>
      <c r="PBK564" s="20"/>
      <c r="PBL564" s="20"/>
      <c r="PBM564" s="9"/>
      <c r="PBN564" s="19"/>
      <c r="PBO564" s="19"/>
      <c r="PBP564" s="19"/>
      <c r="PBQ564" s="19"/>
      <c r="PBR564" s="19"/>
      <c r="PBS564" s="20"/>
      <c r="PBT564" s="19"/>
      <c r="PBU564" s="19"/>
      <c r="PBV564" s="19"/>
      <c r="PBW564" s="20"/>
      <c r="PBX564" s="20"/>
      <c r="PBY564" s="31"/>
      <c r="PBZ564" s="31"/>
      <c r="PCA564" s="19"/>
      <c r="PCB564" s="20"/>
      <c r="PCC564" s="20"/>
      <c r="PCD564" s="9"/>
      <c r="PCE564" s="19"/>
      <c r="PCF564" s="19"/>
      <c r="PCG564" s="19"/>
      <c r="PCH564" s="19"/>
      <c r="PCI564" s="19"/>
      <c r="PCJ564" s="20"/>
      <c r="PCK564" s="19"/>
      <c r="PCL564" s="19"/>
      <c r="PCM564" s="19"/>
      <c r="PCN564" s="20"/>
      <c r="PCO564" s="20"/>
      <c r="PCP564" s="31"/>
      <c r="PCQ564" s="31"/>
      <c r="PCR564" s="19"/>
      <c r="PCS564" s="20"/>
      <c r="PCT564" s="20"/>
      <c r="PCU564" s="9"/>
      <c r="PCV564" s="19"/>
      <c r="PCW564" s="19"/>
      <c r="PCX564" s="19"/>
      <c r="PCY564" s="19"/>
      <c r="PCZ564" s="19"/>
      <c r="PDA564" s="20"/>
      <c r="PDB564" s="19"/>
      <c r="PDC564" s="19"/>
      <c r="PDD564" s="19"/>
      <c r="PDE564" s="20"/>
      <c r="PDF564" s="20"/>
      <c r="PDG564" s="31"/>
      <c r="PDH564" s="31"/>
      <c r="PDI564" s="19"/>
      <c r="PDJ564" s="20"/>
      <c r="PDK564" s="20"/>
      <c r="PDL564" s="9"/>
      <c r="PDM564" s="19"/>
      <c r="PDN564" s="19"/>
      <c r="PDO564" s="19"/>
      <c r="PDP564" s="19"/>
      <c r="PDQ564" s="19"/>
      <c r="PDR564" s="20"/>
      <c r="PDS564" s="19"/>
      <c r="PDT564" s="19"/>
      <c r="PDU564" s="19"/>
      <c r="PDV564" s="20"/>
      <c r="PDW564" s="20"/>
      <c r="PDX564" s="31"/>
      <c r="PDY564" s="31"/>
      <c r="PDZ564" s="19"/>
      <c r="PEA564" s="20"/>
      <c r="PEB564" s="20"/>
      <c r="PEC564" s="9"/>
      <c r="PED564" s="19"/>
      <c r="PEE564" s="19"/>
      <c r="PEF564" s="19"/>
      <c r="PEG564" s="19"/>
      <c r="PEH564" s="19"/>
      <c r="PEI564" s="20"/>
      <c r="PEJ564" s="19"/>
      <c r="PEK564" s="19"/>
      <c r="PEL564" s="19"/>
      <c r="PEM564" s="20"/>
      <c r="PEN564" s="20"/>
      <c r="PEO564" s="31"/>
      <c r="PEP564" s="31"/>
      <c r="PEQ564" s="19"/>
      <c r="PER564" s="20"/>
      <c r="PES564" s="20"/>
      <c r="PET564" s="9"/>
      <c r="PEU564" s="19"/>
      <c r="PEV564" s="19"/>
      <c r="PEW564" s="19"/>
      <c r="PEX564" s="19"/>
      <c r="PEY564" s="19"/>
      <c r="PEZ564" s="20"/>
      <c r="PFA564" s="19"/>
      <c r="PFB564" s="19"/>
      <c r="PFC564" s="19"/>
      <c r="PFD564" s="20"/>
      <c r="PFE564" s="20"/>
      <c r="PFF564" s="31"/>
      <c r="PFG564" s="31"/>
      <c r="PFH564" s="19"/>
      <c r="PFI564" s="20"/>
      <c r="PFJ564" s="20"/>
      <c r="PFK564" s="9"/>
      <c r="PFL564" s="19"/>
      <c r="PFM564" s="19"/>
      <c r="PFN564" s="19"/>
      <c r="PFO564" s="19"/>
      <c r="PFP564" s="19"/>
      <c r="PFQ564" s="20"/>
      <c r="PFR564" s="19"/>
      <c r="PFS564" s="19"/>
      <c r="PFT564" s="19"/>
      <c r="PFU564" s="20"/>
      <c r="PFV564" s="20"/>
      <c r="PFW564" s="31"/>
      <c r="PFX564" s="31"/>
      <c r="PFY564" s="19"/>
      <c r="PFZ564" s="20"/>
      <c r="PGA564" s="20"/>
      <c r="PGB564" s="9"/>
      <c r="PGC564" s="19"/>
      <c r="PGD564" s="19"/>
      <c r="PGE564" s="19"/>
      <c r="PGF564" s="19"/>
      <c r="PGG564" s="19"/>
      <c r="PGH564" s="20"/>
      <c r="PGI564" s="19"/>
      <c r="PGJ564" s="19"/>
      <c r="PGK564" s="19"/>
      <c r="PGL564" s="20"/>
      <c r="PGM564" s="20"/>
      <c r="PGN564" s="31"/>
      <c r="PGO564" s="31"/>
      <c r="PGP564" s="19"/>
      <c r="PGQ564" s="20"/>
      <c r="PGR564" s="20"/>
      <c r="PGS564" s="9"/>
      <c r="PGT564" s="19"/>
      <c r="PGU564" s="19"/>
      <c r="PGV564" s="19"/>
      <c r="PGW564" s="19"/>
      <c r="PGX564" s="19"/>
      <c r="PGY564" s="20"/>
      <c r="PGZ564" s="19"/>
      <c r="PHA564" s="19"/>
      <c r="PHB564" s="19"/>
      <c r="PHC564" s="20"/>
      <c r="PHD564" s="20"/>
      <c r="PHE564" s="31"/>
      <c r="PHF564" s="31"/>
      <c r="PHG564" s="19"/>
      <c r="PHH564" s="20"/>
      <c r="PHI564" s="20"/>
      <c r="PHJ564" s="9"/>
      <c r="PHK564" s="19"/>
      <c r="PHL564" s="19"/>
      <c r="PHM564" s="19"/>
      <c r="PHN564" s="19"/>
      <c r="PHO564" s="19"/>
      <c r="PHP564" s="20"/>
      <c r="PHQ564" s="19"/>
      <c r="PHR564" s="19"/>
      <c r="PHS564" s="19"/>
      <c r="PHT564" s="20"/>
      <c r="PHU564" s="20"/>
      <c r="PHV564" s="31"/>
      <c r="PHW564" s="31"/>
      <c r="PHX564" s="19"/>
      <c r="PHY564" s="20"/>
      <c r="PHZ564" s="20"/>
      <c r="PIA564" s="9"/>
      <c r="PIB564" s="19"/>
      <c r="PIC564" s="19"/>
      <c r="PID564" s="19"/>
      <c r="PIE564" s="19"/>
      <c r="PIF564" s="19"/>
      <c r="PIG564" s="20"/>
      <c r="PIH564" s="19"/>
      <c r="PII564" s="19"/>
      <c r="PIJ564" s="19"/>
      <c r="PIK564" s="20"/>
      <c r="PIL564" s="20"/>
      <c r="PIM564" s="31"/>
      <c r="PIN564" s="31"/>
      <c r="PIO564" s="19"/>
      <c r="PIP564" s="20"/>
      <c r="PIQ564" s="20"/>
      <c r="PIR564" s="9"/>
      <c r="PIS564" s="19"/>
      <c r="PIT564" s="19"/>
      <c r="PIU564" s="19"/>
      <c r="PIV564" s="19"/>
      <c r="PIW564" s="19"/>
      <c r="PIX564" s="20"/>
      <c r="PIY564" s="19"/>
      <c r="PIZ564" s="19"/>
      <c r="PJA564" s="19"/>
      <c r="PJB564" s="20"/>
      <c r="PJC564" s="20"/>
      <c r="PJD564" s="31"/>
      <c r="PJE564" s="31"/>
      <c r="PJF564" s="19"/>
      <c r="PJG564" s="20"/>
      <c r="PJH564" s="20"/>
      <c r="PJI564" s="9"/>
      <c r="PJJ564" s="19"/>
      <c r="PJK564" s="19"/>
      <c r="PJL564" s="19"/>
      <c r="PJM564" s="19"/>
      <c r="PJN564" s="19"/>
      <c r="PJO564" s="20"/>
      <c r="PJP564" s="19"/>
      <c r="PJQ564" s="19"/>
      <c r="PJR564" s="19"/>
      <c r="PJS564" s="20"/>
      <c r="PJT564" s="20"/>
      <c r="PJU564" s="31"/>
      <c r="PJV564" s="31"/>
      <c r="PJW564" s="19"/>
      <c r="PJX564" s="20"/>
      <c r="PJY564" s="20"/>
      <c r="PJZ564" s="9"/>
      <c r="PKA564" s="19"/>
      <c r="PKB564" s="19"/>
      <c r="PKC564" s="19"/>
      <c r="PKD564" s="19"/>
      <c r="PKE564" s="19"/>
      <c r="PKF564" s="20"/>
      <c r="PKG564" s="19"/>
      <c r="PKH564" s="19"/>
      <c r="PKI564" s="19"/>
      <c r="PKJ564" s="20"/>
      <c r="PKK564" s="20"/>
      <c r="PKL564" s="31"/>
      <c r="PKM564" s="31"/>
      <c r="PKN564" s="19"/>
      <c r="PKO564" s="20"/>
      <c r="PKP564" s="20"/>
      <c r="PKQ564" s="9"/>
      <c r="PKR564" s="19"/>
      <c r="PKS564" s="19"/>
      <c r="PKT564" s="19"/>
      <c r="PKU564" s="19"/>
      <c r="PKV564" s="19"/>
      <c r="PKW564" s="20"/>
      <c r="PKX564" s="19"/>
      <c r="PKY564" s="19"/>
      <c r="PKZ564" s="19"/>
      <c r="PLA564" s="20"/>
      <c r="PLB564" s="20"/>
      <c r="PLC564" s="31"/>
      <c r="PLD564" s="31"/>
      <c r="PLE564" s="19"/>
      <c r="PLF564" s="20"/>
      <c r="PLG564" s="20"/>
      <c r="PLH564" s="9"/>
      <c r="PLI564" s="19"/>
      <c r="PLJ564" s="19"/>
      <c r="PLK564" s="19"/>
      <c r="PLL564" s="19"/>
      <c r="PLM564" s="19"/>
      <c r="PLN564" s="20"/>
      <c r="PLO564" s="19"/>
      <c r="PLP564" s="19"/>
      <c r="PLQ564" s="19"/>
      <c r="PLR564" s="20"/>
      <c r="PLS564" s="20"/>
      <c r="PLT564" s="31"/>
      <c r="PLU564" s="31"/>
      <c r="PLV564" s="19"/>
      <c r="PLW564" s="20"/>
      <c r="PLX564" s="20"/>
      <c r="PLY564" s="9"/>
      <c r="PLZ564" s="19"/>
      <c r="PMA564" s="19"/>
      <c r="PMB564" s="19"/>
      <c r="PMC564" s="19"/>
      <c r="PMD564" s="19"/>
      <c r="PME564" s="20"/>
      <c r="PMF564" s="19"/>
      <c r="PMG564" s="19"/>
      <c r="PMH564" s="19"/>
      <c r="PMI564" s="20"/>
      <c r="PMJ564" s="20"/>
      <c r="PMK564" s="31"/>
      <c r="PML564" s="31"/>
      <c r="PMM564" s="19"/>
      <c r="PMN564" s="20"/>
      <c r="PMO564" s="20"/>
      <c r="PMP564" s="9"/>
      <c r="PMQ564" s="19"/>
      <c r="PMR564" s="19"/>
      <c r="PMS564" s="19"/>
      <c r="PMT564" s="19"/>
      <c r="PMU564" s="19"/>
      <c r="PMV564" s="20"/>
      <c r="PMW564" s="19"/>
      <c r="PMX564" s="19"/>
      <c r="PMY564" s="19"/>
      <c r="PMZ564" s="20"/>
      <c r="PNA564" s="20"/>
      <c r="PNB564" s="31"/>
      <c r="PNC564" s="31"/>
      <c r="PND564" s="19"/>
      <c r="PNE564" s="20"/>
      <c r="PNF564" s="20"/>
      <c r="PNG564" s="9"/>
      <c r="PNH564" s="19"/>
      <c r="PNI564" s="19"/>
      <c r="PNJ564" s="19"/>
      <c r="PNK564" s="19"/>
      <c r="PNL564" s="19"/>
      <c r="PNM564" s="20"/>
      <c r="PNN564" s="19"/>
      <c r="PNO564" s="19"/>
      <c r="PNP564" s="19"/>
      <c r="PNQ564" s="20"/>
      <c r="PNR564" s="20"/>
      <c r="PNS564" s="31"/>
      <c r="PNT564" s="31"/>
      <c r="PNU564" s="19"/>
      <c r="PNV564" s="20"/>
      <c r="PNW564" s="20"/>
      <c r="PNX564" s="9"/>
      <c r="PNY564" s="19"/>
      <c r="PNZ564" s="19"/>
      <c r="POA564" s="19"/>
      <c r="POB564" s="19"/>
      <c r="POC564" s="19"/>
      <c r="POD564" s="20"/>
      <c r="POE564" s="19"/>
      <c r="POF564" s="19"/>
      <c r="POG564" s="19"/>
      <c r="POH564" s="20"/>
      <c r="POI564" s="20"/>
      <c r="POJ564" s="31"/>
      <c r="POK564" s="31"/>
      <c r="POL564" s="19"/>
      <c r="POM564" s="20"/>
      <c r="PON564" s="20"/>
      <c r="POO564" s="9"/>
      <c r="POP564" s="19"/>
      <c r="POQ564" s="19"/>
      <c r="POR564" s="19"/>
      <c r="POS564" s="19"/>
      <c r="POT564" s="19"/>
      <c r="POU564" s="20"/>
      <c r="POV564" s="19"/>
      <c r="POW564" s="19"/>
      <c r="POX564" s="19"/>
      <c r="POY564" s="20"/>
      <c r="POZ564" s="20"/>
      <c r="PPA564" s="31"/>
      <c r="PPB564" s="31"/>
      <c r="PPC564" s="19"/>
      <c r="PPD564" s="20"/>
      <c r="PPE564" s="20"/>
      <c r="PPF564" s="9"/>
      <c r="PPG564" s="19"/>
      <c r="PPH564" s="19"/>
      <c r="PPI564" s="19"/>
      <c r="PPJ564" s="19"/>
      <c r="PPK564" s="19"/>
      <c r="PPL564" s="20"/>
      <c r="PPM564" s="19"/>
      <c r="PPN564" s="19"/>
      <c r="PPO564" s="19"/>
      <c r="PPP564" s="20"/>
      <c r="PPQ564" s="20"/>
      <c r="PPR564" s="31"/>
      <c r="PPS564" s="31"/>
      <c r="PPT564" s="19"/>
      <c r="PPU564" s="20"/>
      <c r="PPV564" s="20"/>
      <c r="PPW564" s="9"/>
      <c r="PPX564" s="19"/>
      <c r="PPY564" s="19"/>
      <c r="PPZ564" s="19"/>
      <c r="PQA564" s="19"/>
      <c r="PQB564" s="19"/>
      <c r="PQC564" s="20"/>
      <c r="PQD564" s="19"/>
      <c r="PQE564" s="19"/>
      <c r="PQF564" s="19"/>
      <c r="PQG564" s="20"/>
      <c r="PQH564" s="20"/>
      <c r="PQI564" s="31"/>
      <c r="PQJ564" s="31"/>
      <c r="PQK564" s="19"/>
      <c r="PQL564" s="20"/>
      <c r="PQM564" s="20"/>
      <c r="PQN564" s="9"/>
      <c r="PQO564" s="19"/>
      <c r="PQP564" s="19"/>
      <c r="PQQ564" s="19"/>
      <c r="PQR564" s="19"/>
      <c r="PQS564" s="19"/>
      <c r="PQT564" s="20"/>
      <c r="PQU564" s="19"/>
      <c r="PQV564" s="19"/>
      <c r="PQW564" s="19"/>
      <c r="PQX564" s="20"/>
      <c r="PQY564" s="20"/>
      <c r="PQZ564" s="31"/>
      <c r="PRA564" s="31"/>
      <c r="PRB564" s="19"/>
      <c r="PRC564" s="20"/>
      <c r="PRD564" s="20"/>
      <c r="PRE564" s="9"/>
      <c r="PRF564" s="19"/>
      <c r="PRG564" s="19"/>
      <c r="PRH564" s="19"/>
      <c r="PRI564" s="19"/>
      <c r="PRJ564" s="19"/>
      <c r="PRK564" s="20"/>
      <c r="PRL564" s="19"/>
      <c r="PRM564" s="19"/>
      <c r="PRN564" s="19"/>
      <c r="PRO564" s="20"/>
      <c r="PRP564" s="20"/>
      <c r="PRQ564" s="31"/>
      <c r="PRR564" s="31"/>
      <c r="PRS564" s="19"/>
      <c r="PRT564" s="20"/>
      <c r="PRU564" s="20"/>
      <c r="PRV564" s="9"/>
      <c r="PRW564" s="19"/>
      <c r="PRX564" s="19"/>
      <c r="PRY564" s="19"/>
      <c r="PRZ564" s="19"/>
      <c r="PSA564" s="19"/>
      <c r="PSB564" s="20"/>
      <c r="PSC564" s="19"/>
      <c r="PSD564" s="19"/>
      <c r="PSE564" s="19"/>
      <c r="PSF564" s="20"/>
      <c r="PSG564" s="20"/>
      <c r="PSH564" s="31"/>
      <c r="PSI564" s="31"/>
      <c r="PSJ564" s="19"/>
      <c r="PSK564" s="20"/>
      <c r="PSL564" s="20"/>
      <c r="PSM564" s="9"/>
      <c r="PSN564" s="19"/>
      <c r="PSO564" s="19"/>
      <c r="PSP564" s="19"/>
      <c r="PSQ564" s="19"/>
      <c r="PSR564" s="19"/>
      <c r="PSS564" s="20"/>
      <c r="PST564" s="19"/>
      <c r="PSU564" s="19"/>
      <c r="PSV564" s="19"/>
      <c r="PSW564" s="20"/>
      <c r="PSX564" s="20"/>
      <c r="PSY564" s="31"/>
      <c r="PSZ564" s="31"/>
      <c r="PTA564" s="19"/>
      <c r="PTB564" s="20"/>
      <c r="PTC564" s="20"/>
      <c r="PTD564" s="9"/>
      <c r="PTE564" s="19"/>
      <c r="PTF564" s="19"/>
      <c r="PTG564" s="19"/>
      <c r="PTH564" s="19"/>
      <c r="PTI564" s="19"/>
      <c r="PTJ564" s="20"/>
      <c r="PTK564" s="19"/>
      <c r="PTL564" s="19"/>
      <c r="PTM564" s="19"/>
      <c r="PTN564" s="20"/>
      <c r="PTO564" s="20"/>
      <c r="PTP564" s="31"/>
      <c r="PTQ564" s="31"/>
      <c r="PTR564" s="19"/>
      <c r="PTS564" s="20"/>
      <c r="PTT564" s="20"/>
      <c r="PTU564" s="9"/>
      <c r="PTV564" s="19"/>
      <c r="PTW564" s="19"/>
      <c r="PTX564" s="19"/>
      <c r="PTY564" s="19"/>
      <c r="PTZ564" s="19"/>
      <c r="PUA564" s="20"/>
      <c r="PUB564" s="19"/>
      <c r="PUC564" s="19"/>
      <c r="PUD564" s="19"/>
      <c r="PUE564" s="20"/>
      <c r="PUF564" s="20"/>
      <c r="PUG564" s="31"/>
      <c r="PUH564" s="31"/>
      <c r="PUI564" s="19"/>
      <c r="PUJ564" s="20"/>
      <c r="PUK564" s="20"/>
      <c r="PUL564" s="9"/>
      <c r="PUM564" s="19"/>
      <c r="PUN564" s="19"/>
      <c r="PUO564" s="19"/>
      <c r="PUP564" s="19"/>
      <c r="PUQ564" s="19"/>
      <c r="PUR564" s="20"/>
      <c r="PUS564" s="19"/>
      <c r="PUT564" s="19"/>
      <c r="PUU564" s="19"/>
      <c r="PUV564" s="20"/>
      <c r="PUW564" s="20"/>
      <c r="PUX564" s="31"/>
      <c r="PUY564" s="31"/>
      <c r="PUZ564" s="19"/>
      <c r="PVA564" s="20"/>
      <c r="PVB564" s="20"/>
      <c r="PVC564" s="9"/>
      <c r="PVD564" s="19"/>
      <c r="PVE564" s="19"/>
      <c r="PVF564" s="19"/>
      <c r="PVG564" s="19"/>
      <c r="PVH564" s="19"/>
      <c r="PVI564" s="20"/>
      <c r="PVJ564" s="19"/>
      <c r="PVK564" s="19"/>
      <c r="PVL564" s="19"/>
      <c r="PVM564" s="20"/>
      <c r="PVN564" s="20"/>
      <c r="PVO564" s="31"/>
      <c r="PVP564" s="31"/>
      <c r="PVQ564" s="19"/>
      <c r="PVR564" s="20"/>
      <c r="PVS564" s="20"/>
      <c r="PVT564" s="9"/>
      <c r="PVU564" s="19"/>
      <c r="PVV564" s="19"/>
      <c r="PVW564" s="19"/>
      <c r="PVX564" s="19"/>
      <c r="PVY564" s="19"/>
      <c r="PVZ564" s="20"/>
      <c r="PWA564" s="19"/>
      <c r="PWB564" s="19"/>
      <c r="PWC564" s="19"/>
      <c r="PWD564" s="20"/>
      <c r="PWE564" s="20"/>
      <c r="PWF564" s="31"/>
      <c r="PWG564" s="31"/>
      <c r="PWH564" s="19"/>
      <c r="PWI564" s="20"/>
      <c r="PWJ564" s="20"/>
      <c r="PWK564" s="9"/>
      <c r="PWL564" s="19"/>
      <c r="PWM564" s="19"/>
      <c r="PWN564" s="19"/>
      <c r="PWO564" s="19"/>
      <c r="PWP564" s="19"/>
      <c r="PWQ564" s="20"/>
      <c r="PWR564" s="19"/>
      <c r="PWS564" s="19"/>
      <c r="PWT564" s="19"/>
      <c r="PWU564" s="20"/>
      <c r="PWV564" s="20"/>
      <c r="PWW564" s="31"/>
      <c r="PWX564" s="31"/>
      <c r="PWY564" s="19"/>
      <c r="PWZ564" s="20"/>
      <c r="PXA564" s="20"/>
      <c r="PXB564" s="9"/>
      <c r="PXC564" s="19"/>
      <c r="PXD564" s="19"/>
      <c r="PXE564" s="19"/>
      <c r="PXF564" s="19"/>
      <c r="PXG564" s="19"/>
      <c r="PXH564" s="20"/>
      <c r="PXI564" s="19"/>
      <c r="PXJ564" s="19"/>
      <c r="PXK564" s="19"/>
      <c r="PXL564" s="20"/>
      <c r="PXM564" s="20"/>
      <c r="PXN564" s="31"/>
      <c r="PXO564" s="31"/>
      <c r="PXP564" s="19"/>
      <c r="PXQ564" s="20"/>
      <c r="PXR564" s="20"/>
      <c r="PXS564" s="9"/>
      <c r="PXT564" s="19"/>
      <c r="PXU564" s="19"/>
      <c r="PXV564" s="19"/>
      <c r="PXW564" s="19"/>
      <c r="PXX564" s="19"/>
      <c r="PXY564" s="20"/>
      <c r="PXZ564" s="19"/>
      <c r="PYA564" s="19"/>
      <c r="PYB564" s="19"/>
      <c r="PYC564" s="20"/>
      <c r="PYD564" s="20"/>
      <c r="PYE564" s="31"/>
      <c r="PYF564" s="31"/>
      <c r="PYG564" s="19"/>
      <c r="PYH564" s="20"/>
      <c r="PYI564" s="20"/>
      <c r="PYJ564" s="9"/>
      <c r="PYK564" s="19"/>
      <c r="PYL564" s="19"/>
      <c r="PYM564" s="19"/>
      <c r="PYN564" s="19"/>
      <c r="PYO564" s="19"/>
      <c r="PYP564" s="20"/>
      <c r="PYQ564" s="19"/>
      <c r="PYR564" s="19"/>
      <c r="PYS564" s="19"/>
      <c r="PYT564" s="20"/>
      <c r="PYU564" s="20"/>
      <c r="PYV564" s="31"/>
      <c r="PYW564" s="31"/>
      <c r="PYX564" s="19"/>
      <c r="PYY564" s="20"/>
      <c r="PYZ564" s="20"/>
      <c r="PZA564" s="9"/>
      <c r="PZB564" s="19"/>
      <c r="PZC564" s="19"/>
      <c r="PZD564" s="19"/>
      <c r="PZE564" s="19"/>
      <c r="PZF564" s="19"/>
      <c r="PZG564" s="20"/>
      <c r="PZH564" s="19"/>
      <c r="PZI564" s="19"/>
      <c r="PZJ564" s="19"/>
      <c r="PZK564" s="20"/>
      <c r="PZL564" s="20"/>
      <c r="PZM564" s="31"/>
      <c r="PZN564" s="31"/>
      <c r="PZO564" s="19"/>
      <c r="PZP564" s="20"/>
      <c r="PZQ564" s="20"/>
      <c r="PZR564" s="9"/>
      <c r="PZS564" s="19"/>
      <c r="PZT564" s="19"/>
      <c r="PZU564" s="19"/>
      <c r="PZV564" s="19"/>
      <c r="PZW564" s="19"/>
      <c r="PZX564" s="20"/>
      <c r="PZY564" s="19"/>
      <c r="PZZ564" s="19"/>
      <c r="QAA564" s="19"/>
      <c r="QAB564" s="20"/>
      <c r="QAC564" s="20"/>
      <c r="QAD564" s="31"/>
      <c r="QAE564" s="31"/>
      <c r="QAF564" s="19"/>
      <c r="QAG564" s="20"/>
      <c r="QAH564" s="20"/>
      <c r="QAI564" s="9"/>
      <c r="QAJ564" s="19"/>
      <c r="QAK564" s="19"/>
      <c r="QAL564" s="19"/>
      <c r="QAM564" s="19"/>
      <c r="QAN564" s="19"/>
      <c r="QAO564" s="20"/>
      <c r="QAP564" s="19"/>
      <c r="QAQ564" s="19"/>
      <c r="QAR564" s="19"/>
      <c r="QAS564" s="20"/>
      <c r="QAT564" s="20"/>
      <c r="QAU564" s="31"/>
      <c r="QAV564" s="31"/>
      <c r="QAW564" s="19"/>
      <c r="QAX564" s="20"/>
      <c r="QAY564" s="20"/>
      <c r="QAZ564" s="9"/>
      <c r="QBA564" s="19"/>
      <c r="QBB564" s="19"/>
      <c r="QBC564" s="19"/>
      <c r="QBD564" s="19"/>
      <c r="QBE564" s="19"/>
      <c r="QBF564" s="20"/>
      <c r="QBG564" s="19"/>
      <c r="QBH564" s="19"/>
      <c r="QBI564" s="19"/>
      <c r="QBJ564" s="20"/>
      <c r="QBK564" s="20"/>
      <c r="QBL564" s="31"/>
      <c r="QBM564" s="31"/>
      <c r="QBN564" s="19"/>
      <c r="QBO564" s="20"/>
      <c r="QBP564" s="20"/>
      <c r="QBQ564" s="9"/>
      <c r="QBR564" s="19"/>
      <c r="QBS564" s="19"/>
      <c r="QBT564" s="19"/>
      <c r="QBU564" s="19"/>
      <c r="QBV564" s="19"/>
      <c r="QBW564" s="20"/>
      <c r="QBX564" s="19"/>
      <c r="QBY564" s="19"/>
      <c r="QBZ564" s="19"/>
      <c r="QCA564" s="20"/>
      <c r="QCB564" s="20"/>
      <c r="QCC564" s="31"/>
      <c r="QCD564" s="31"/>
      <c r="QCE564" s="19"/>
      <c r="QCF564" s="20"/>
      <c r="QCG564" s="20"/>
      <c r="QCH564" s="9"/>
      <c r="QCI564" s="19"/>
      <c r="QCJ564" s="19"/>
      <c r="QCK564" s="19"/>
      <c r="QCL564" s="19"/>
      <c r="QCM564" s="19"/>
      <c r="QCN564" s="20"/>
      <c r="QCO564" s="19"/>
      <c r="QCP564" s="19"/>
      <c r="QCQ564" s="19"/>
      <c r="QCR564" s="20"/>
      <c r="QCS564" s="20"/>
      <c r="QCT564" s="31"/>
      <c r="QCU564" s="31"/>
      <c r="QCV564" s="19"/>
      <c r="QCW564" s="20"/>
      <c r="QCX564" s="20"/>
      <c r="QCY564" s="9"/>
      <c r="QCZ564" s="19"/>
      <c r="QDA564" s="19"/>
      <c r="QDB564" s="19"/>
      <c r="QDC564" s="19"/>
      <c r="QDD564" s="19"/>
      <c r="QDE564" s="20"/>
      <c r="QDF564" s="19"/>
      <c r="QDG564" s="19"/>
      <c r="QDH564" s="19"/>
      <c r="QDI564" s="20"/>
      <c r="QDJ564" s="20"/>
      <c r="QDK564" s="31"/>
      <c r="QDL564" s="31"/>
      <c r="QDM564" s="19"/>
      <c r="QDN564" s="20"/>
      <c r="QDO564" s="20"/>
      <c r="QDP564" s="9"/>
      <c r="QDQ564" s="19"/>
      <c r="QDR564" s="19"/>
      <c r="QDS564" s="19"/>
      <c r="QDT564" s="19"/>
      <c r="QDU564" s="19"/>
      <c r="QDV564" s="20"/>
      <c r="QDW564" s="19"/>
      <c r="QDX564" s="19"/>
      <c r="QDY564" s="19"/>
      <c r="QDZ564" s="20"/>
      <c r="QEA564" s="20"/>
      <c r="QEB564" s="31"/>
      <c r="QEC564" s="31"/>
      <c r="QED564" s="19"/>
      <c r="QEE564" s="20"/>
      <c r="QEF564" s="20"/>
      <c r="QEG564" s="9"/>
      <c r="QEH564" s="19"/>
      <c r="QEI564" s="19"/>
      <c r="QEJ564" s="19"/>
      <c r="QEK564" s="19"/>
      <c r="QEL564" s="19"/>
      <c r="QEM564" s="20"/>
      <c r="QEN564" s="19"/>
      <c r="QEO564" s="19"/>
      <c r="QEP564" s="19"/>
      <c r="QEQ564" s="20"/>
      <c r="QER564" s="20"/>
      <c r="QES564" s="31"/>
      <c r="QET564" s="31"/>
      <c r="QEU564" s="19"/>
      <c r="QEV564" s="20"/>
      <c r="QEW564" s="20"/>
      <c r="QEX564" s="9"/>
      <c r="QEY564" s="19"/>
      <c r="QEZ564" s="19"/>
      <c r="QFA564" s="19"/>
      <c r="QFB564" s="19"/>
      <c r="QFC564" s="19"/>
      <c r="QFD564" s="20"/>
      <c r="QFE564" s="19"/>
      <c r="QFF564" s="19"/>
      <c r="QFG564" s="19"/>
      <c r="QFH564" s="20"/>
      <c r="QFI564" s="20"/>
      <c r="QFJ564" s="31"/>
      <c r="QFK564" s="31"/>
      <c r="QFL564" s="19"/>
      <c r="QFM564" s="20"/>
      <c r="QFN564" s="20"/>
      <c r="QFO564" s="9"/>
      <c r="QFP564" s="19"/>
      <c r="QFQ564" s="19"/>
      <c r="QFR564" s="19"/>
      <c r="QFS564" s="19"/>
      <c r="QFT564" s="19"/>
      <c r="QFU564" s="20"/>
      <c r="QFV564" s="19"/>
      <c r="QFW564" s="19"/>
      <c r="QFX564" s="19"/>
      <c r="QFY564" s="20"/>
      <c r="QFZ564" s="20"/>
      <c r="QGA564" s="31"/>
      <c r="QGB564" s="31"/>
      <c r="QGC564" s="19"/>
      <c r="QGD564" s="20"/>
      <c r="QGE564" s="20"/>
      <c r="QGF564" s="9"/>
      <c r="QGG564" s="19"/>
      <c r="QGH564" s="19"/>
      <c r="QGI564" s="19"/>
      <c r="QGJ564" s="19"/>
      <c r="QGK564" s="19"/>
      <c r="QGL564" s="20"/>
      <c r="QGM564" s="19"/>
      <c r="QGN564" s="19"/>
      <c r="QGO564" s="19"/>
      <c r="QGP564" s="20"/>
      <c r="QGQ564" s="20"/>
      <c r="QGR564" s="31"/>
      <c r="QGS564" s="31"/>
      <c r="QGT564" s="19"/>
      <c r="QGU564" s="20"/>
      <c r="QGV564" s="20"/>
      <c r="QGW564" s="9"/>
      <c r="QGX564" s="19"/>
      <c r="QGY564" s="19"/>
      <c r="QGZ564" s="19"/>
      <c r="QHA564" s="19"/>
      <c r="QHB564" s="19"/>
      <c r="QHC564" s="20"/>
      <c r="QHD564" s="19"/>
      <c r="QHE564" s="19"/>
      <c r="QHF564" s="19"/>
      <c r="QHG564" s="20"/>
      <c r="QHH564" s="20"/>
      <c r="QHI564" s="31"/>
      <c r="QHJ564" s="31"/>
      <c r="QHK564" s="19"/>
      <c r="QHL564" s="20"/>
      <c r="QHM564" s="20"/>
      <c r="QHN564" s="9"/>
      <c r="QHO564" s="19"/>
      <c r="QHP564" s="19"/>
      <c r="QHQ564" s="19"/>
      <c r="QHR564" s="19"/>
      <c r="QHS564" s="19"/>
      <c r="QHT564" s="20"/>
      <c r="QHU564" s="19"/>
      <c r="QHV564" s="19"/>
      <c r="QHW564" s="19"/>
      <c r="QHX564" s="20"/>
      <c r="QHY564" s="20"/>
      <c r="QHZ564" s="31"/>
      <c r="QIA564" s="31"/>
      <c r="QIB564" s="19"/>
      <c r="QIC564" s="20"/>
      <c r="QID564" s="20"/>
      <c r="QIE564" s="9"/>
      <c r="QIF564" s="19"/>
      <c r="QIG564" s="19"/>
      <c r="QIH564" s="19"/>
      <c r="QII564" s="19"/>
      <c r="QIJ564" s="19"/>
      <c r="QIK564" s="20"/>
      <c r="QIL564" s="19"/>
      <c r="QIM564" s="19"/>
      <c r="QIN564" s="19"/>
      <c r="QIO564" s="20"/>
      <c r="QIP564" s="20"/>
      <c r="QIQ564" s="31"/>
      <c r="QIR564" s="31"/>
      <c r="QIS564" s="19"/>
      <c r="QIT564" s="20"/>
      <c r="QIU564" s="20"/>
      <c r="QIV564" s="9"/>
      <c r="QIW564" s="19"/>
      <c r="QIX564" s="19"/>
      <c r="QIY564" s="19"/>
      <c r="QIZ564" s="19"/>
      <c r="QJA564" s="19"/>
      <c r="QJB564" s="20"/>
      <c r="QJC564" s="19"/>
      <c r="QJD564" s="19"/>
      <c r="QJE564" s="19"/>
      <c r="QJF564" s="20"/>
      <c r="QJG564" s="20"/>
      <c r="QJH564" s="31"/>
      <c r="QJI564" s="31"/>
      <c r="QJJ564" s="19"/>
      <c r="QJK564" s="20"/>
      <c r="QJL564" s="20"/>
      <c r="QJM564" s="9"/>
      <c r="QJN564" s="19"/>
      <c r="QJO564" s="19"/>
      <c r="QJP564" s="19"/>
      <c r="QJQ564" s="19"/>
      <c r="QJR564" s="19"/>
      <c r="QJS564" s="20"/>
      <c r="QJT564" s="19"/>
      <c r="QJU564" s="19"/>
      <c r="QJV564" s="19"/>
      <c r="QJW564" s="20"/>
      <c r="QJX564" s="20"/>
      <c r="QJY564" s="31"/>
      <c r="QJZ564" s="31"/>
      <c r="QKA564" s="19"/>
      <c r="QKB564" s="20"/>
      <c r="QKC564" s="20"/>
      <c r="QKD564" s="9"/>
      <c r="QKE564" s="19"/>
      <c r="QKF564" s="19"/>
      <c r="QKG564" s="19"/>
      <c r="QKH564" s="19"/>
      <c r="QKI564" s="19"/>
      <c r="QKJ564" s="20"/>
      <c r="QKK564" s="19"/>
      <c r="QKL564" s="19"/>
      <c r="QKM564" s="19"/>
      <c r="QKN564" s="20"/>
      <c r="QKO564" s="20"/>
      <c r="QKP564" s="31"/>
      <c r="QKQ564" s="31"/>
      <c r="QKR564" s="19"/>
      <c r="QKS564" s="20"/>
      <c r="QKT564" s="20"/>
      <c r="QKU564" s="9"/>
      <c r="QKV564" s="19"/>
      <c r="QKW564" s="19"/>
      <c r="QKX564" s="19"/>
      <c r="QKY564" s="19"/>
      <c r="QKZ564" s="19"/>
      <c r="QLA564" s="20"/>
      <c r="QLB564" s="19"/>
      <c r="QLC564" s="19"/>
      <c r="QLD564" s="19"/>
      <c r="QLE564" s="20"/>
      <c r="QLF564" s="20"/>
      <c r="QLG564" s="31"/>
      <c r="QLH564" s="31"/>
      <c r="QLI564" s="19"/>
      <c r="QLJ564" s="20"/>
      <c r="QLK564" s="20"/>
      <c r="QLL564" s="9"/>
      <c r="QLM564" s="19"/>
      <c r="QLN564" s="19"/>
      <c r="QLO564" s="19"/>
      <c r="QLP564" s="19"/>
      <c r="QLQ564" s="19"/>
      <c r="QLR564" s="20"/>
      <c r="QLS564" s="19"/>
      <c r="QLT564" s="19"/>
      <c r="QLU564" s="19"/>
      <c r="QLV564" s="20"/>
      <c r="QLW564" s="20"/>
      <c r="QLX564" s="31"/>
      <c r="QLY564" s="31"/>
      <c r="QLZ564" s="19"/>
      <c r="QMA564" s="20"/>
      <c r="QMB564" s="20"/>
      <c r="QMC564" s="9"/>
      <c r="QMD564" s="19"/>
      <c r="QME564" s="19"/>
      <c r="QMF564" s="19"/>
      <c r="QMG564" s="19"/>
      <c r="QMH564" s="19"/>
      <c r="QMI564" s="20"/>
      <c r="QMJ564" s="19"/>
      <c r="QMK564" s="19"/>
      <c r="QML564" s="19"/>
      <c r="QMM564" s="20"/>
      <c r="QMN564" s="20"/>
      <c r="QMO564" s="31"/>
      <c r="QMP564" s="31"/>
      <c r="QMQ564" s="19"/>
      <c r="QMR564" s="20"/>
      <c r="QMS564" s="20"/>
      <c r="QMT564" s="9"/>
      <c r="QMU564" s="19"/>
      <c r="QMV564" s="19"/>
      <c r="QMW564" s="19"/>
      <c r="QMX564" s="19"/>
      <c r="QMY564" s="19"/>
      <c r="QMZ564" s="20"/>
      <c r="QNA564" s="19"/>
      <c r="QNB564" s="19"/>
      <c r="QNC564" s="19"/>
      <c r="QND564" s="20"/>
      <c r="QNE564" s="20"/>
      <c r="QNF564" s="31"/>
      <c r="QNG564" s="31"/>
      <c r="QNH564" s="19"/>
      <c r="QNI564" s="20"/>
      <c r="QNJ564" s="20"/>
      <c r="QNK564" s="9"/>
      <c r="QNL564" s="19"/>
      <c r="QNM564" s="19"/>
      <c r="QNN564" s="19"/>
      <c r="QNO564" s="19"/>
      <c r="QNP564" s="19"/>
      <c r="QNQ564" s="20"/>
      <c r="QNR564" s="19"/>
      <c r="QNS564" s="19"/>
      <c r="QNT564" s="19"/>
      <c r="QNU564" s="20"/>
      <c r="QNV564" s="20"/>
      <c r="QNW564" s="31"/>
      <c r="QNX564" s="31"/>
      <c r="QNY564" s="19"/>
      <c r="QNZ564" s="20"/>
      <c r="QOA564" s="20"/>
      <c r="QOB564" s="9"/>
      <c r="QOC564" s="19"/>
      <c r="QOD564" s="19"/>
      <c r="QOE564" s="19"/>
      <c r="QOF564" s="19"/>
      <c r="QOG564" s="19"/>
      <c r="QOH564" s="20"/>
      <c r="QOI564" s="19"/>
      <c r="QOJ564" s="19"/>
      <c r="QOK564" s="19"/>
      <c r="QOL564" s="20"/>
      <c r="QOM564" s="20"/>
      <c r="QON564" s="31"/>
      <c r="QOO564" s="31"/>
      <c r="QOP564" s="19"/>
      <c r="QOQ564" s="20"/>
      <c r="QOR564" s="20"/>
      <c r="QOS564" s="9"/>
      <c r="QOT564" s="19"/>
      <c r="QOU564" s="19"/>
      <c r="QOV564" s="19"/>
      <c r="QOW564" s="19"/>
      <c r="QOX564" s="19"/>
      <c r="QOY564" s="20"/>
      <c r="QOZ564" s="19"/>
      <c r="QPA564" s="19"/>
      <c r="QPB564" s="19"/>
      <c r="QPC564" s="20"/>
      <c r="QPD564" s="20"/>
      <c r="QPE564" s="31"/>
      <c r="QPF564" s="31"/>
      <c r="QPG564" s="19"/>
      <c r="QPH564" s="20"/>
      <c r="QPI564" s="20"/>
      <c r="QPJ564" s="9"/>
      <c r="QPK564" s="19"/>
      <c r="QPL564" s="19"/>
      <c r="QPM564" s="19"/>
      <c r="QPN564" s="19"/>
      <c r="QPO564" s="19"/>
      <c r="QPP564" s="20"/>
      <c r="QPQ564" s="19"/>
      <c r="QPR564" s="19"/>
      <c r="QPS564" s="19"/>
      <c r="QPT564" s="20"/>
      <c r="QPU564" s="20"/>
      <c r="QPV564" s="31"/>
      <c r="QPW564" s="31"/>
      <c r="QPX564" s="19"/>
      <c r="QPY564" s="20"/>
      <c r="QPZ564" s="20"/>
      <c r="QQA564" s="9"/>
      <c r="QQB564" s="19"/>
      <c r="QQC564" s="19"/>
      <c r="QQD564" s="19"/>
      <c r="QQE564" s="19"/>
      <c r="QQF564" s="19"/>
      <c r="QQG564" s="20"/>
      <c r="QQH564" s="19"/>
      <c r="QQI564" s="19"/>
      <c r="QQJ564" s="19"/>
      <c r="QQK564" s="20"/>
      <c r="QQL564" s="20"/>
      <c r="QQM564" s="31"/>
      <c r="QQN564" s="31"/>
      <c r="QQO564" s="19"/>
      <c r="QQP564" s="20"/>
      <c r="QQQ564" s="20"/>
      <c r="QQR564" s="9"/>
      <c r="QQS564" s="19"/>
      <c r="QQT564" s="19"/>
      <c r="QQU564" s="19"/>
      <c r="QQV564" s="19"/>
      <c r="QQW564" s="19"/>
      <c r="QQX564" s="20"/>
      <c r="QQY564" s="19"/>
      <c r="QQZ564" s="19"/>
      <c r="QRA564" s="19"/>
      <c r="QRB564" s="20"/>
      <c r="QRC564" s="20"/>
      <c r="QRD564" s="31"/>
      <c r="QRE564" s="31"/>
      <c r="QRF564" s="19"/>
      <c r="QRG564" s="20"/>
      <c r="QRH564" s="20"/>
      <c r="QRI564" s="9"/>
      <c r="QRJ564" s="19"/>
      <c r="QRK564" s="19"/>
      <c r="QRL564" s="19"/>
      <c r="QRM564" s="19"/>
      <c r="QRN564" s="19"/>
      <c r="QRO564" s="20"/>
      <c r="QRP564" s="19"/>
      <c r="QRQ564" s="19"/>
      <c r="QRR564" s="19"/>
      <c r="QRS564" s="20"/>
      <c r="QRT564" s="20"/>
      <c r="QRU564" s="31"/>
      <c r="QRV564" s="31"/>
      <c r="QRW564" s="19"/>
      <c r="QRX564" s="20"/>
      <c r="QRY564" s="20"/>
      <c r="QRZ564" s="9"/>
      <c r="QSA564" s="19"/>
      <c r="QSB564" s="19"/>
      <c r="QSC564" s="19"/>
      <c r="QSD564" s="19"/>
      <c r="QSE564" s="19"/>
      <c r="QSF564" s="20"/>
      <c r="QSG564" s="19"/>
      <c r="QSH564" s="19"/>
      <c r="QSI564" s="19"/>
      <c r="QSJ564" s="20"/>
      <c r="QSK564" s="20"/>
      <c r="QSL564" s="31"/>
      <c r="QSM564" s="31"/>
      <c r="QSN564" s="19"/>
      <c r="QSO564" s="20"/>
      <c r="QSP564" s="20"/>
      <c r="QSQ564" s="9"/>
      <c r="QSR564" s="19"/>
      <c r="QSS564" s="19"/>
      <c r="QST564" s="19"/>
      <c r="QSU564" s="19"/>
      <c r="QSV564" s="19"/>
      <c r="QSW564" s="20"/>
      <c r="QSX564" s="19"/>
      <c r="QSY564" s="19"/>
      <c r="QSZ564" s="19"/>
      <c r="QTA564" s="20"/>
      <c r="QTB564" s="20"/>
      <c r="QTC564" s="31"/>
      <c r="QTD564" s="31"/>
      <c r="QTE564" s="19"/>
      <c r="QTF564" s="20"/>
      <c r="QTG564" s="20"/>
      <c r="QTH564" s="9"/>
      <c r="QTI564" s="19"/>
      <c r="QTJ564" s="19"/>
      <c r="QTK564" s="19"/>
      <c r="QTL564" s="19"/>
      <c r="QTM564" s="19"/>
      <c r="QTN564" s="20"/>
      <c r="QTO564" s="19"/>
      <c r="QTP564" s="19"/>
      <c r="QTQ564" s="19"/>
      <c r="QTR564" s="20"/>
      <c r="QTS564" s="20"/>
      <c r="QTT564" s="31"/>
      <c r="QTU564" s="31"/>
      <c r="QTV564" s="19"/>
      <c r="QTW564" s="20"/>
      <c r="QTX564" s="20"/>
      <c r="QTY564" s="9"/>
      <c r="QTZ564" s="19"/>
      <c r="QUA564" s="19"/>
      <c r="QUB564" s="19"/>
      <c r="QUC564" s="19"/>
      <c r="QUD564" s="19"/>
      <c r="QUE564" s="20"/>
      <c r="QUF564" s="19"/>
      <c r="QUG564" s="19"/>
      <c r="QUH564" s="19"/>
      <c r="QUI564" s="20"/>
      <c r="QUJ564" s="20"/>
      <c r="QUK564" s="31"/>
      <c r="QUL564" s="31"/>
      <c r="QUM564" s="19"/>
      <c r="QUN564" s="20"/>
      <c r="QUO564" s="20"/>
      <c r="QUP564" s="9"/>
      <c r="QUQ564" s="19"/>
      <c r="QUR564" s="19"/>
      <c r="QUS564" s="19"/>
      <c r="QUT564" s="19"/>
      <c r="QUU564" s="19"/>
      <c r="QUV564" s="20"/>
      <c r="QUW564" s="19"/>
      <c r="QUX564" s="19"/>
      <c r="QUY564" s="19"/>
      <c r="QUZ564" s="20"/>
      <c r="QVA564" s="20"/>
      <c r="QVB564" s="31"/>
      <c r="QVC564" s="31"/>
      <c r="QVD564" s="19"/>
      <c r="QVE564" s="20"/>
      <c r="QVF564" s="20"/>
      <c r="QVG564" s="9"/>
      <c r="QVH564" s="19"/>
      <c r="QVI564" s="19"/>
      <c r="QVJ564" s="19"/>
      <c r="QVK564" s="19"/>
      <c r="QVL564" s="19"/>
      <c r="QVM564" s="20"/>
      <c r="QVN564" s="19"/>
      <c r="QVO564" s="19"/>
      <c r="QVP564" s="19"/>
      <c r="QVQ564" s="20"/>
      <c r="QVR564" s="20"/>
      <c r="QVS564" s="31"/>
      <c r="QVT564" s="31"/>
      <c r="QVU564" s="19"/>
      <c r="QVV564" s="20"/>
      <c r="QVW564" s="20"/>
      <c r="QVX564" s="9"/>
      <c r="QVY564" s="19"/>
      <c r="QVZ564" s="19"/>
      <c r="QWA564" s="19"/>
      <c r="QWB564" s="19"/>
      <c r="QWC564" s="19"/>
      <c r="QWD564" s="20"/>
      <c r="QWE564" s="19"/>
      <c r="QWF564" s="19"/>
      <c r="QWG564" s="19"/>
      <c r="QWH564" s="20"/>
      <c r="QWI564" s="20"/>
      <c r="QWJ564" s="31"/>
      <c r="QWK564" s="31"/>
      <c r="QWL564" s="19"/>
      <c r="QWM564" s="20"/>
      <c r="QWN564" s="20"/>
      <c r="QWO564" s="9"/>
      <c r="QWP564" s="19"/>
      <c r="QWQ564" s="19"/>
      <c r="QWR564" s="19"/>
      <c r="QWS564" s="19"/>
      <c r="QWT564" s="19"/>
      <c r="QWU564" s="20"/>
      <c r="QWV564" s="19"/>
      <c r="QWW564" s="19"/>
      <c r="QWX564" s="19"/>
      <c r="QWY564" s="20"/>
      <c r="QWZ564" s="20"/>
      <c r="QXA564" s="31"/>
      <c r="QXB564" s="31"/>
      <c r="QXC564" s="19"/>
      <c r="QXD564" s="20"/>
      <c r="QXE564" s="20"/>
      <c r="QXF564" s="9"/>
      <c r="QXG564" s="19"/>
      <c r="QXH564" s="19"/>
      <c r="QXI564" s="19"/>
      <c r="QXJ564" s="19"/>
      <c r="QXK564" s="19"/>
      <c r="QXL564" s="20"/>
      <c r="QXM564" s="19"/>
      <c r="QXN564" s="19"/>
      <c r="QXO564" s="19"/>
      <c r="QXP564" s="20"/>
      <c r="QXQ564" s="20"/>
      <c r="QXR564" s="31"/>
      <c r="QXS564" s="31"/>
      <c r="QXT564" s="19"/>
      <c r="QXU564" s="20"/>
      <c r="QXV564" s="20"/>
      <c r="QXW564" s="9"/>
      <c r="QXX564" s="19"/>
      <c r="QXY564" s="19"/>
      <c r="QXZ564" s="19"/>
      <c r="QYA564" s="19"/>
      <c r="QYB564" s="19"/>
      <c r="QYC564" s="20"/>
      <c r="QYD564" s="19"/>
      <c r="QYE564" s="19"/>
      <c r="QYF564" s="19"/>
      <c r="QYG564" s="20"/>
      <c r="QYH564" s="20"/>
      <c r="QYI564" s="31"/>
      <c r="QYJ564" s="31"/>
      <c r="QYK564" s="19"/>
      <c r="QYL564" s="20"/>
      <c r="QYM564" s="20"/>
      <c r="QYN564" s="9"/>
      <c r="QYO564" s="19"/>
      <c r="QYP564" s="19"/>
      <c r="QYQ564" s="19"/>
      <c r="QYR564" s="19"/>
      <c r="QYS564" s="19"/>
      <c r="QYT564" s="20"/>
      <c r="QYU564" s="19"/>
      <c r="QYV564" s="19"/>
      <c r="QYW564" s="19"/>
      <c r="QYX564" s="20"/>
      <c r="QYY564" s="20"/>
      <c r="QYZ564" s="31"/>
      <c r="QZA564" s="31"/>
      <c r="QZB564" s="19"/>
      <c r="QZC564" s="20"/>
      <c r="QZD564" s="20"/>
      <c r="QZE564" s="9"/>
      <c r="QZF564" s="19"/>
      <c r="QZG564" s="19"/>
      <c r="QZH564" s="19"/>
      <c r="QZI564" s="19"/>
      <c r="QZJ564" s="19"/>
      <c r="QZK564" s="20"/>
      <c r="QZL564" s="19"/>
      <c r="QZM564" s="19"/>
      <c r="QZN564" s="19"/>
      <c r="QZO564" s="20"/>
      <c r="QZP564" s="20"/>
      <c r="QZQ564" s="31"/>
      <c r="QZR564" s="31"/>
      <c r="QZS564" s="19"/>
      <c r="QZT564" s="20"/>
      <c r="QZU564" s="20"/>
      <c r="QZV564" s="9"/>
      <c r="QZW564" s="19"/>
      <c r="QZX564" s="19"/>
      <c r="QZY564" s="19"/>
      <c r="QZZ564" s="19"/>
      <c r="RAA564" s="19"/>
      <c r="RAB564" s="20"/>
      <c r="RAC564" s="19"/>
      <c r="RAD564" s="19"/>
      <c r="RAE564" s="19"/>
      <c r="RAF564" s="20"/>
      <c r="RAG564" s="20"/>
      <c r="RAH564" s="31"/>
      <c r="RAI564" s="31"/>
      <c r="RAJ564" s="19"/>
      <c r="RAK564" s="20"/>
      <c r="RAL564" s="20"/>
      <c r="RAM564" s="9"/>
      <c r="RAN564" s="19"/>
      <c r="RAO564" s="19"/>
      <c r="RAP564" s="19"/>
      <c r="RAQ564" s="19"/>
      <c r="RAR564" s="19"/>
      <c r="RAS564" s="20"/>
      <c r="RAT564" s="19"/>
      <c r="RAU564" s="19"/>
      <c r="RAV564" s="19"/>
      <c r="RAW564" s="20"/>
      <c r="RAX564" s="20"/>
      <c r="RAY564" s="31"/>
      <c r="RAZ564" s="31"/>
      <c r="RBA564" s="19"/>
      <c r="RBB564" s="20"/>
      <c r="RBC564" s="20"/>
      <c r="RBD564" s="9"/>
      <c r="RBE564" s="19"/>
      <c r="RBF564" s="19"/>
      <c r="RBG564" s="19"/>
      <c r="RBH564" s="19"/>
      <c r="RBI564" s="19"/>
      <c r="RBJ564" s="20"/>
      <c r="RBK564" s="19"/>
      <c r="RBL564" s="19"/>
      <c r="RBM564" s="19"/>
      <c r="RBN564" s="20"/>
      <c r="RBO564" s="20"/>
      <c r="RBP564" s="31"/>
      <c r="RBQ564" s="31"/>
      <c r="RBR564" s="19"/>
      <c r="RBS564" s="20"/>
      <c r="RBT564" s="20"/>
      <c r="RBU564" s="9"/>
      <c r="RBV564" s="19"/>
      <c r="RBW564" s="19"/>
      <c r="RBX564" s="19"/>
      <c r="RBY564" s="19"/>
      <c r="RBZ564" s="19"/>
      <c r="RCA564" s="20"/>
      <c r="RCB564" s="19"/>
      <c r="RCC564" s="19"/>
      <c r="RCD564" s="19"/>
      <c r="RCE564" s="20"/>
      <c r="RCF564" s="20"/>
      <c r="RCG564" s="31"/>
      <c r="RCH564" s="31"/>
      <c r="RCI564" s="19"/>
      <c r="RCJ564" s="20"/>
      <c r="RCK564" s="20"/>
      <c r="RCL564" s="9"/>
      <c r="RCM564" s="19"/>
      <c r="RCN564" s="19"/>
      <c r="RCO564" s="19"/>
      <c r="RCP564" s="19"/>
      <c r="RCQ564" s="19"/>
      <c r="RCR564" s="20"/>
      <c r="RCS564" s="19"/>
      <c r="RCT564" s="19"/>
      <c r="RCU564" s="19"/>
      <c r="RCV564" s="20"/>
      <c r="RCW564" s="20"/>
      <c r="RCX564" s="31"/>
      <c r="RCY564" s="31"/>
      <c r="RCZ564" s="19"/>
      <c r="RDA564" s="20"/>
      <c r="RDB564" s="20"/>
      <c r="RDC564" s="9"/>
      <c r="RDD564" s="19"/>
      <c r="RDE564" s="19"/>
      <c r="RDF564" s="19"/>
      <c r="RDG564" s="19"/>
      <c r="RDH564" s="19"/>
      <c r="RDI564" s="20"/>
      <c r="RDJ564" s="19"/>
      <c r="RDK564" s="19"/>
      <c r="RDL564" s="19"/>
      <c r="RDM564" s="20"/>
      <c r="RDN564" s="20"/>
      <c r="RDO564" s="31"/>
      <c r="RDP564" s="31"/>
      <c r="RDQ564" s="19"/>
      <c r="RDR564" s="20"/>
      <c r="RDS564" s="20"/>
      <c r="RDT564" s="9"/>
      <c r="RDU564" s="19"/>
      <c r="RDV564" s="19"/>
      <c r="RDW564" s="19"/>
      <c r="RDX564" s="19"/>
      <c r="RDY564" s="19"/>
      <c r="RDZ564" s="20"/>
      <c r="REA564" s="19"/>
      <c r="REB564" s="19"/>
      <c r="REC564" s="19"/>
      <c r="RED564" s="20"/>
      <c r="REE564" s="20"/>
      <c r="REF564" s="31"/>
      <c r="REG564" s="31"/>
      <c r="REH564" s="19"/>
      <c r="REI564" s="20"/>
      <c r="REJ564" s="20"/>
      <c r="REK564" s="9"/>
      <c r="REL564" s="19"/>
      <c r="REM564" s="19"/>
      <c r="REN564" s="19"/>
      <c r="REO564" s="19"/>
      <c r="REP564" s="19"/>
      <c r="REQ564" s="20"/>
      <c r="RER564" s="19"/>
      <c r="RES564" s="19"/>
      <c r="RET564" s="19"/>
      <c r="REU564" s="20"/>
      <c r="REV564" s="20"/>
      <c r="REW564" s="31"/>
      <c r="REX564" s="31"/>
      <c r="REY564" s="19"/>
      <c r="REZ564" s="20"/>
      <c r="RFA564" s="20"/>
      <c r="RFB564" s="9"/>
      <c r="RFC564" s="19"/>
      <c r="RFD564" s="19"/>
      <c r="RFE564" s="19"/>
      <c r="RFF564" s="19"/>
      <c r="RFG564" s="19"/>
      <c r="RFH564" s="20"/>
      <c r="RFI564" s="19"/>
      <c r="RFJ564" s="19"/>
      <c r="RFK564" s="19"/>
      <c r="RFL564" s="20"/>
      <c r="RFM564" s="20"/>
      <c r="RFN564" s="31"/>
      <c r="RFO564" s="31"/>
      <c r="RFP564" s="19"/>
      <c r="RFQ564" s="20"/>
      <c r="RFR564" s="20"/>
      <c r="RFS564" s="9"/>
      <c r="RFT564" s="19"/>
      <c r="RFU564" s="19"/>
      <c r="RFV564" s="19"/>
      <c r="RFW564" s="19"/>
      <c r="RFX564" s="19"/>
      <c r="RFY564" s="20"/>
      <c r="RFZ564" s="19"/>
      <c r="RGA564" s="19"/>
      <c r="RGB564" s="19"/>
      <c r="RGC564" s="20"/>
      <c r="RGD564" s="20"/>
      <c r="RGE564" s="31"/>
      <c r="RGF564" s="31"/>
      <c r="RGG564" s="19"/>
      <c r="RGH564" s="20"/>
      <c r="RGI564" s="20"/>
      <c r="RGJ564" s="9"/>
      <c r="RGK564" s="19"/>
      <c r="RGL564" s="19"/>
      <c r="RGM564" s="19"/>
      <c r="RGN564" s="19"/>
      <c r="RGO564" s="19"/>
      <c r="RGP564" s="20"/>
      <c r="RGQ564" s="19"/>
      <c r="RGR564" s="19"/>
      <c r="RGS564" s="19"/>
      <c r="RGT564" s="20"/>
      <c r="RGU564" s="20"/>
      <c r="RGV564" s="31"/>
      <c r="RGW564" s="31"/>
      <c r="RGX564" s="19"/>
      <c r="RGY564" s="20"/>
      <c r="RGZ564" s="20"/>
      <c r="RHA564" s="9"/>
      <c r="RHB564" s="19"/>
      <c r="RHC564" s="19"/>
      <c r="RHD564" s="19"/>
      <c r="RHE564" s="19"/>
      <c r="RHF564" s="19"/>
      <c r="RHG564" s="20"/>
      <c r="RHH564" s="19"/>
      <c r="RHI564" s="19"/>
      <c r="RHJ564" s="19"/>
      <c r="RHK564" s="20"/>
      <c r="RHL564" s="20"/>
      <c r="RHM564" s="31"/>
      <c r="RHN564" s="31"/>
      <c r="RHO564" s="19"/>
      <c r="RHP564" s="20"/>
      <c r="RHQ564" s="20"/>
      <c r="RHR564" s="9"/>
      <c r="RHS564" s="19"/>
      <c r="RHT564" s="19"/>
      <c r="RHU564" s="19"/>
      <c r="RHV564" s="19"/>
      <c r="RHW564" s="19"/>
      <c r="RHX564" s="20"/>
      <c r="RHY564" s="19"/>
      <c r="RHZ564" s="19"/>
      <c r="RIA564" s="19"/>
      <c r="RIB564" s="20"/>
      <c r="RIC564" s="20"/>
      <c r="RID564" s="31"/>
      <c r="RIE564" s="31"/>
      <c r="RIF564" s="19"/>
      <c r="RIG564" s="20"/>
      <c r="RIH564" s="20"/>
      <c r="RII564" s="9"/>
      <c r="RIJ564" s="19"/>
      <c r="RIK564" s="19"/>
      <c r="RIL564" s="19"/>
      <c r="RIM564" s="19"/>
      <c r="RIN564" s="19"/>
      <c r="RIO564" s="20"/>
      <c r="RIP564" s="19"/>
      <c r="RIQ564" s="19"/>
      <c r="RIR564" s="19"/>
      <c r="RIS564" s="20"/>
      <c r="RIT564" s="20"/>
      <c r="RIU564" s="31"/>
      <c r="RIV564" s="31"/>
      <c r="RIW564" s="19"/>
      <c r="RIX564" s="20"/>
      <c r="RIY564" s="20"/>
      <c r="RIZ564" s="9"/>
      <c r="RJA564" s="19"/>
      <c r="RJB564" s="19"/>
      <c r="RJC564" s="19"/>
      <c r="RJD564" s="19"/>
      <c r="RJE564" s="19"/>
      <c r="RJF564" s="20"/>
      <c r="RJG564" s="19"/>
      <c r="RJH564" s="19"/>
      <c r="RJI564" s="19"/>
      <c r="RJJ564" s="20"/>
      <c r="RJK564" s="20"/>
      <c r="RJL564" s="31"/>
      <c r="RJM564" s="31"/>
      <c r="RJN564" s="19"/>
      <c r="RJO564" s="20"/>
      <c r="RJP564" s="20"/>
      <c r="RJQ564" s="9"/>
      <c r="RJR564" s="19"/>
      <c r="RJS564" s="19"/>
      <c r="RJT564" s="19"/>
      <c r="RJU564" s="19"/>
      <c r="RJV564" s="19"/>
      <c r="RJW564" s="20"/>
      <c r="RJX564" s="19"/>
      <c r="RJY564" s="19"/>
      <c r="RJZ564" s="19"/>
      <c r="RKA564" s="20"/>
      <c r="RKB564" s="20"/>
      <c r="RKC564" s="31"/>
      <c r="RKD564" s="31"/>
      <c r="RKE564" s="19"/>
      <c r="RKF564" s="20"/>
      <c r="RKG564" s="20"/>
      <c r="RKH564" s="9"/>
      <c r="RKI564" s="19"/>
      <c r="RKJ564" s="19"/>
      <c r="RKK564" s="19"/>
      <c r="RKL564" s="19"/>
      <c r="RKM564" s="19"/>
      <c r="RKN564" s="20"/>
      <c r="RKO564" s="19"/>
      <c r="RKP564" s="19"/>
      <c r="RKQ564" s="19"/>
      <c r="RKR564" s="20"/>
      <c r="RKS564" s="20"/>
      <c r="RKT564" s="31"/>
      <c r="RKU564" s="31"/>
      <c r="RKV564" s="19"/>
      <c r="RKW564" s="20"/>
      <c r="RKX564" s="20"/>
      <c r="RKY564" s="9"/>
      <c r="RKZ564" s="19"/>
      <c r="RLA564" s="19"/>
      <c r="RLB564" s="19"/>
      <c r="RLC564" s="19"/>
      <c r="RLD564" s="19"/>
      <c r="RLE564" s="20"/>
      <c r="RLF564" s="19"/>
      <c r="RLG564" s="19"/>
      <c r="RLH564" s="19"/>
      <c r="RLI564" s="20"/>
      <c r="RLJ564" s="20"/>
      <c r="RLK564" s="31"/>
      <c r="RLL564" s="31"/>
      <c r="RLM564" s="19"/>
      <c r="RLN564" s="20"/>
      <c r="RLO564" s="20"/>
      <c r="RLP564" s="9"/>
      <c r="RLQ564" s="19"/>
      <c r="RLR564" s="19"/>
      <c r="RLS564" s="19"/>
      <c r="RLT564" s="19"/>
      <c r="RLU564" s="19"/>
      <c r="RLV564" s="20"/>
      <c r="RLW564" s="19"/>
      <c r="RLX564" s="19"/>
      <c r="RLY564" s="19"/>
      <c r="RLZ564" s="20"/>
      <c r="RMA564" s="20"/>
      <c r="RMB564" s="31"/>
      <c r="RMC564" s="31"/>
      <c r="RMD564" s="19"/>
      <c r="RME564" s="20"/>
      <c r="RMF564" s="20"/>
      <c r="RMG564" s="9"/>
      <c r="RMH564" s="19"/>
      <c r="RMI564" s="19"/>
      <c r="RMJ564" s="19"/>
      <c r="RMK564" s="19"/>
      <c r="RML564" s="19"/>
      <c r="RMM564" s="20"/>
      <c r="RMN564" s="19"/>
      <c r="RMO564" s="19"/>
      <c r="RMP564" s="19"/>
      <c r="RMQ564" s="20"/>
      <c r="RMR564" s="20"/>
      <c r="RMS564" s="31"/>
      <c r="RMT564" s="31"/>
      <c r="RMU564" s="19"/>
      <c r="RMV564" s="20"/>
      <c r="RMW564" s="20"/>
      <c r="RMX564" s="9"/>
      <c r="RMY564" s="19"/>
      <c r="RMZ564" s="19"/>
      <c r="RNA564" s="19"/>
      <c r="RNB564" s="19"/>
      <c r="RNC564" s="19"/>
      <c r="RND564" s="20"/>
      <c r="RNE564" s="19"/>
      <c r="RNF564" s="19"/>
      <c r="RNG564" s="19"/>
      <c r="RNH564" s="20"/>
      <c r="RNI564" s="20"/>
      <c r="RNJ564" s="31"/>
      <c r="RNK564" s="31"/>
      <c r="RNL564" s="19"/>
      <c r="RNM564" s="20"/>
      <c r="RNN564" s="20"/>
      <c r="RNO564" s="9"/>
      <c r="RNP564" s="19"/>
      <c r="RNQ564" s="19"/>
      <c r="RNR564" s="19"/>
      <c r="RNS564" s="19"/>
      <c r="RNT564" s="19"/>
      <c r="RNU564" s="20"/>
      <c r="RNV564" s="19"/>
      <c r="RNW564" s="19"/>
      <c r="RNX564" s="19"/>
      <c r="RNY564" s="20"/>
      <c r="RNZ564" s="20"/>
      <c r="ROA564" s="31"/>
      <c r="ROB564" s="31"/>
      <c r="ROC564" s="19"/>
      <c r="ROD564" s="20"/>
      <c r="ROE564" s="20"/>
      <c r="ROF564" s="9"/>
      <c r="ROG564" s="19"/>
      <c r="ROH564" s="19"/>
      <c r="ROI564" s="19"/>
      <c r="ROJ564" s="19"/>
      <c r="ROK564" s="19"/>
      <c r="ROL564" s="20"/>
      <c r="ROM564" s="19"/>
      <c r="RON564" s="19"/>
      <c r="ROO564" s="19"/>
      <c r="ROP564" s="20"/>
      <c r="ROQ564" s="20"/>
      <c r="ROR564" s="31"/>
      <c r="ROS564" s="31"/>
      <c r="ROT564" s="19"/>
      <c r="ROU564" s="20"/>
      <c r="ROV564" s="20"/>
      <c r="ROW564" s="9"/>
      <c r="ROX564" s="19"/>
      <c r="ROY564" s="19"/>
      <c r="ROZ564" s="19"/>
      <c r="RPA564" s="19"/>
      <c r="RPB564" s="19"/>
      <c r="RPC564" s="20"/>
      <c r="RPD564" s="19"/>
      <c r="RPE564" s="19"/>
      <c r="RPF564" s="19"/>
      <c r="RPG564" s="20"/>
      <c r="RPH564" s="20"/>
      <c r="RPI564" s="31"/>
      <c r="RPJ564" s="31"/>
      <c r="RPK564" s="19"/>
      <c r="RPL564" s="20"/>
      <c r="RPM564" s="20"/>
      <c r="RPN564" s="9"/>
      <c r="RPO564" s="19"/>
      <c r="RPP564" s="19"/>
      <c r="RPQ564" s="19"/>
      <c r="RPR564" s="19"/>
      <c r="RPS564" s="19"/>
      <c r="RPT564" s="20"/>
      <c r="RPU564" s="19"/>
      <c r="RPV564" s="19"/>
      <c r="RPW564" s="19"/>
      <c r="RPX564" s="20"/>
      <c r="RPY564" s="20"/>
      <c r="RPZ564" s="31"/>
      <c r="RQA564" s="31"/>
      <c r="RQB564" s="19"/>
      <c r="RQC564" s="20"/>
      <c r="RQD564" s="20"/>
      <c r="RQE564" s="9"/>
      <c r="RQF564" s="19"/>
      <c r="RQG564" s="19"/>
      <c r="RQH564" s="19"/>
      <c r="RQI564" s="19"/>
      <c r="RQJ564" s="19"/>
      <c r="RQK564" s="20"/>
      <c r="RQL564" s="19"/>
      <c r="RQM564" s="19"/>
      <c r="RQN564" s="19"/>
      <c r="RQO564" s="20"/>
      <c r="RQP564" s="20"/>
      <c r="RQQ564" s="31"/>
      <c r="RQR564" s="31"/>
      <c r="RQS564" s="19"/>
      <c r="RQT564" s="20"/>
      <c r="RQU564" s="20"/>
      <c r="RQV564" s="9"/>
      <c r="RQW564" s="19"/>
      <c r="RQX564" s="19"/>
      <c r="RQY564" s="19"/>
      <c r="RQZ564" s="19"/>
      <c r="RRA564" s="19"/>
      <c r="RRB564" s="20"/>
      <c r="RRC564" s="19"/>
      <c r="RRD564" s="19"/>
      <c r="RRE564" s="19"/>
      <c r="RRF564" s="20"/>
      <c r="RRG564" s="20"/>
      <c r="RRH564" s="31"/>
      <c r="RRI564" s="31"/>
      <c r="RRJ564" s="19"/>
      <c r="RRK564" s="20"/>
      <c r="RRL564" s="20"/>
      <c r="RRM564" s="9"/>
      <c r="RRN564" s="19"/>
      <c r="RRO564" s="19"/>
      <c r="RRP564" s="19"/>
      <c r="RRQ564" s="19"/>
      <c r="RRR564" s="19"/>
      <c r="RRS564" s="20"/>
      <c r="RRT564" s="19"/>
      <c r="RRU564" s="19"/>
      <c r="RRV564" s="19"/>
      <c r="RRW564" s="20"/>
      <c r="RRX564" s="20"/>
      <c r="RRY564" s="31"/>
      <c r="RRZ564" s="31"/>
      <c r="RSA564" s="19"/>
      <c r="RSB564" s="20"/>
      <c r="RSC564" s="20"/>
      <c r="RSD564" s="9"/>
      <c r="RSE564" s="19"/>
      <c r="RSF564" s="19"/>
      <c r="RSG564" s="19"/>
      <c r="RSH564" s="19"/>
      <c r="RSI564" s="19"/>
      <c r="RSJ564" s="20"/>
      <c r="RSK564" s="19"/>
      <c r="RSL564" s="19"/>
      <c r="RSM564" s="19"/>
      <c r="RSN564" s="20"/>
      <c r="RSO564" s="20"/>
      <c r="RSP564" s="31"/>
      <c r="RSQ564" s="31"/>
      <c r="RSR564" s="19"/>
      <c r="RSS564" s="20"/>
      <c r="RST564" s="20"/>
      <c r="RSU564" s="9"/>
      <c r="RSV564" s="19"/>
      <c r="RSW564" s="19"/>
      <c r="RSX564" s="19"/>
      <c r="RSY564" s="19"/>
      <c r="RSZ564" s="19"/>
      <c r="RTA564" s="20"/>
      <c r="RTB564" s="19"/>
      <c r="RTC564" s="19"/>
      <c r="RTD564" s="19"/>
      <c r="RTE564" s="20"/>
      <c r="RTF564" s="20"/>
      <c r="RTG564" s="31"/>
      <c r="RTH564" s="31"/>
      <c r="RTI564" s="19"/>
      <c r="RTJ564" s="20"/>
      <c r="RTK564" s="20"/>
      <c r="RTL564" s="9"/>
      <c r="RTM564" s="19"/>
      <c r="RTN564" s="19"/>
      <c r="RTO564" s="19"/>
      <c r="RTP564" s="19"/>
      <c r="RTQ564" s="19"/>
      <c r="RTR564" s="20"/>
      <c r="RTS564" s="19"/>
      <c r="RTT564" s="19"/>
      <c r="RTU564" s="19"/>
      <c r="RTV564" s="20"/>
      <c r="RTW564" s="20"/>
      <c r="RTX564" s="31"/>
      <c r="RTY564" s="31"/>
      <c r="RTZ564" s="19"/>
      <c r="RUA564" s="20"/>
      <c r="RUB564" s="20"/>
      <c r="RUC564" s="9"/>
      <c r="RUD564" s="19"/>
      <c r="RUE564" s="19"/>
      <c r="RUF564" s="19"/>
      <c r="RUG564" s="19"/>
      <c r="RUH564" s="19"/>
      <c r="RUI564" s="20"/>
      <c r="RUJ564" s="19"/>
      <c r="RUK564" s="19"/>
      <c r="RUL564" s="19"/>
      <c r="RUM564" s="20"/>
      <c r="RUN564" s="20"/>
      <c r="RUO564" s="31"/>
      <c r="RUP564" s="31"/>
      <c r="RUQ564" s="19"/>
      <c r="RUR564" s="20"/>
      <c r="RUS564" s="20"/>
      <c r="RUT564" s="9"/>
      <c r="RUU564" s="19"/>
      <c r="RUV564" s="19"/>
      <c r="RUW564" s="19"/>
      <c r="RUX564" s="19"/>
      <c r="RUY564" s="19"/>
      <c r="RUZ564" s="20"/>
      <c r="RVA564" s="19"/>
      <c r="RVB564" s="19"/>
      <c r="RVC564" s="19"/>
      <c r="RVD564" s="20"/>
      <c r="RVE564" s="20"/>
      <c r="RVF564" s="31"/>
      <c r="RVG564" s="31"/>
      <c r="RVH564" s="19"/>
      <c r="RVI564" s="20"/>
      <c r="RVJ564" s="20"/>
      <c r="RVK564" s="9"/>
      <c r="RVL564" s="19"/>
      <c r="RVM564" s="19"/>
      <c r="RVN564" s="19"/>
      <c r="RVO564" s="19"/>
      <c r="RVP564" s="19"/>
      <c r="RVQ564" s="20"/>
      <c r="RVR564" s="19"/>
      <c r="RVS564" s="19"/>
      <c r="RVT564" s="19"/>
      <c r="RVU564" s="20"/>
      <c r="RVV564" s="20"/>
      <c r="RVW564" s="31"/>
      <c r="RVX564" s="31"/>
      <c r="RVY564" s="19"/>
      <c r="RVZ564" s="20"/>
      <c r="RWA564" s="20"/>
      <c r="RWB564" s="9"/>
      <c r="RWC564" s="19"/>
      <c r="RWD564" s="19"/>
      <c r="RWE564" s="19"/>
      <c r="RWF564" s="19"/>
      <c r="RWG564" s="19"/>
      <c r="RWH564" s="20"/>
      <c r="RWI564" s="19"/>
      <c r="RWJ564" s="19"/>
      <c r="RWK564" s="19"/>
      <c r="RWL564" s="20"/>
      <c r="RWM564" s="20"/>
      <c r="RWN564" s="31"/>
      <c r="RWO564" s="31"/>
      <c r="RWP564" s="19"/>
      <c r="RWQ564" s="20"/>
      <c r="RWR564" s="20"/>
      <c r="RWS564" s="9"/>
      <c r="RWT564" s="19"/>
      <c r="RWU564" s="19"/>
      <c r="RWV564" s="19"/>
      <c r="RWW564" s="19"/>
      <c r="RWX564" s="19"/>
      <c r="RWY564" s="20"/>
      <c r="RWZ564" s="19"/>
      <c r="RXA564" s="19"/>
      <c r="RXB564" s="19"/>
      <c r="RXC564" s="20"/>
      <c r="RXD564" s="20"/>
      <c r="RXE564" s="31"/>
      <c r="RXF564" s="31"/>
      <c r="RXG564" s="19"/>
      <c r="RXH564" s="20"/>
      <c r="RXI564" s="20"/>
      <c r="RXJ564" s="9"/>
      <c r="RXK564" s="19"/>
      <c r="RXL564" s="19"/>
      <c r="RXM564" s="19"/>
      <c r="RXN564" s="19"/>
      <c r="RXO564" s="19"/>
      <c r="RXP564" s="20"/>
      <c r="RXQ564" s="19"/>
      <c r="RXR564" s="19"/>
      <c r="RXS564" s="19"/>
      <c r="RXT564" s="20"/>
      <c r="RXU564" s="20"/>
      <c r="RXV564" s="31"/>
      <c r="RXW564" s="31"/>
      <c r="RXX564" s="19"/>
      <c r="RXY564" s="20"/>
      <c r="RXZ564" s="20"/>
      <c r="RYA564" s="9"/>
      <c r="RYB564" s="19"/>
      <c r="RYC564" s="19"/>
      <c r="RYD564" s="19"/>
      <c r="RYE564" s="19"/>
      <c r="RYF564" s="19"/>
      <c r="RYG564" s="20"/>
      <c r="RYH564" s="19"/>
      <c r="RYI564" s="19"/>
      <c r="RYJ564" s="19"/>
      <c r="RYK564" s="20"/>
      <c r="RYL564" s="20"/>
      <c r="RYM564" s="31"/>
      <c r="RYN564" s="31"/>
      <c r="RYO564" s="19"/>
      <c r="RYP564" s="20"/>
      <c r="RYQ564" s="20"/>
      <c r="RYR564" s="9"/>
      <c r="RYS564" s="19"/>
      <c r="RYT564" s="19"/>
      <c r="RYU564" s="19"/>
      <c r="RYV564" s="19"/>
      <c r="RYW564" s="19"/>
      <c r="RYX564" s="20"/>
      <c r="RYY564" s="19"/>
      <c r="RYZ564" s="19"/>
      <c r="RZA564" s="19"/>
      <c r="RZB564" s="20"/>
      <c r="RZC564" s="20"/>
      <c r="RZD564" s="31"/>
      <c r="RZE564" s="31"/>
      <c r="RZF564" s="19"/>
      <c r="RZG564" s="20"/>
      <c r="RZH564" s="20"/>
      <c r="RZI564" s="9"/>
      <c r="RZJ564" s="19"/>
      <c r="RZK564" s="19"/>
      <c r="RZL564" s="19"/>
      <c r="RZM564" s="19"/>
      <c r="RZN564" s="19"/>
      <c r="RZO564" s="20"/>
      <c r="RZP564" s="19"/>
      <c r="RZQ564" s="19"/>
      <c r="RZR564" s="19"/>
      <c r="RZS564" s="20"/>
      <c r="RZT564" s="20"/>
      <c r="RZU564" s="31"/>
      <c r="RZV564" s="31"/>
      <c r="RZW564" s="19"/>
      <c r="RZX564" s="20"/>
      <c r="RZY564" s="20"/>
      <c r="RZZ564" s="9"/>
      <c r="SAA564" s="19"/>
      <c r="SAB564" s="19"/>
      <c r="SAC564" s="19"/>
      <c r="SAD564" s="19"/>
      <c r="SAE564" s="19"/>
      <c r="SAF564" s="20"/>
      <c r="SAG564" s="19"/>
      <c r="SAH564" s="19"/>
      <c r="SAI564" s="19"/>
      <c r="SAJ564" s="20"/>
      <c r="SAK564" s="20"/>
      <c r="SAL564" s="31"/>
      <c r="SAM564" s="31"/>
      <c r="SAN564" s="19"/>
      <c r="SAO564" s="20"/>
      <c r="SAP564" s="20"/>
      <c r="SAQ564" s="9"/>
      <c r="SAR564" s="19"/>
      <c r="SAS564" s="19"/>
      <c r="SAT564" s="19"/>
      <c r="SAU564" s="19"/>
      <c r="SAV564" s="19"/>
      <c r="SAW564" s="20"/>
      <c r="SAX564" s="19"/>
      <c r="SAY564" s="19"/>
      <c r="SAZ564" s="19"/>
      <c r="SBA564" s="20"/>
      <c r="SBB564" s="20"/>
      <c r="SBC564" s="31"/>
      <c r="SBD564" s="31"/>
      <c r="SBE564" s="19"/>
      <c r="SBF564" s="20"/>
      <c r="SBG564" s="20"/>
      <c r="SBH564" s="9"/>
      <c r="SBI564" s="19"/>
      <c r="SBJ564" s="19"/>
      <c r="SBK564" s="19"/>
      <c r="SBL564" s="19"/>
      <c r="SBM564" s="19"/>
      <c r="SBN564" s="20"/>
      <c r="SBO564" s="19"/>
      <c r="SBP564" s="19"/>
      <c r="SBQ564" s="19"/>
      <c r="SBR564" s="20"/>
      <c r="SBS564" s="20"/>
      <c r="SBT564" s="31"/>
      <c r="SBU564" s="31"/>
      <c r="SBV564" s="19"/>
      <c r="SBW564" s="20"/>
      <c r="SBX564" s="20"/>
      <c r="SBY564" s="9"/>
      <c r="SBZ564" s="19"/>
      <c r="SCA564" s="19"/>
      <c r="SCB564" s="19"/>
      <c r="SCC564" s="19"/>
      <c r="SCD564" s="19"/>
      <c r="SCE564" s="20"/>
      <c r="SCF564" s="19"/>
      <c r="SCG564" s="19"/>
      <c r="SCH564" s="19"/>
      <c r="SCI564" s="20"/>
      <c r="SCJ564" s="20"/>
      <c r="SCK564" s="31"/>
      <c r="SCL564" s="31"/>
      <c r="SCM564" s="19"/>
      <c r="SCN564" s="20"/>
      <c r="SCO564" s="20"/>
      <c r="SCP564" s="9"/>
      <c r="SCQ564" s="19"/>
      <c r="SCR564" s="19"/>
      <c r="SCS564" s="19"/>
      <c r="SCT564" s="19"/>
      <c r="SCU564" s="19"/>
      <c r="SCV564" s="20"/>
      <c r="SCW564" s="19"/>
      <c r="SCX564" s="19"/>
      <c r="SCY564" s="19"/>
      <c r="SCZ564" s="20"/>
      <c r="SDA564" s="20"/>
      <c r="SDB564" s="31"/>
      <c r="SDC564" s="31"/>
      <c r="SDD564" s="19"/>
      <c r="SDE564" s="20"/>
      <c r="SDF564" s="20"/>
      <c r="SDG564" s="9"/>
      <c r="SDH564" s="19"/>
      <c r="SDI564" s="19"/>
      <c r="SDJ564" s="19"/>
      <c r="SDK564" s="19"/>
      <c r="SDL564" s="19"/>
      <c r="SDM564" s="20"/>
      <c r="SDN564" s="19"/>
      <c r="SDO564" s="19"/>
      <c r="SDP564" s="19"/>
      <c r="SDQ564" s="20"/>
      <c r="SDR564" s="20"/>
      <c r="SDS564" s="31"/>
      <c r="SDT564" s="31"/>
      <c r="SDU564" s="19"/>
      <c r="SDV564" s="20"/>
      <c r="SDW564" s="20"/>
      <c r="SDX564" s="9"/>
      <c r="SDY564" s="19"/>
      <c r="SDZ564" s="19"/>
      <c r="SEA564" s="19"/>
      <c r="SEB564" s="19"/>
      <c r="SEC564" s="19"/>
      <c r="SED564" s="20"/>
      <c r="SEE564" s="19"/>
      <c r="SEF564" s="19"/>
      <c r="SEG564" s="19"/>
      <c r="SEH564" s="20"/>
      <c r="SEI564" s="20"/>
      <c r="SEJ564" s="31"/>
      <c r="SEK564" s="31"/>
      <c r="SEL564" s="19"/>
      <c r="SEM564" s="20"/>
      <c r="SEN564" s="20"/>
      <c r="SEO564" s="9"/>
      <c r="SEP564" s="19"/>
      <c r="SEQ564" s="19"/>
      <c r="SER564" s="19"/>
      <c r="SES564" s="19"/>
      <c r="SET564" s="19"/>
      <c r="SEU564" s="20"/>
      <c r="SEV564" s="19"/>
      <c r="SEW564" s="19"/>
      <c r="SEX564" s="19"/>
      <c r="SEY564" s="20"/>
      <c r="SEZ564" s="20"/>
      <c r="SFA564" s="31"/>
      <c r="SFB564" s="31"/>
      <c r="SFC564" s="19"/>
      <c r="SFD564" s="20"/>
      <c r="SFE564" s="20"/>
      <c r="SFF564" s="9"/>
      <c r="SFG564" s="19"/>
      <c r="SFH564" s="19"/>
      <c r="SFI564" s="19"/>
      <c r="SFJ564" s="19"/>
      <c r="SFK564" s="19"/>
      <c r="SFL564" s="20"/>
      <c r="SFM564" s="19"/>
      <c r="SFN564" s="19"/>
      <c r="SFO564" s="19"/>
      <c r="SFP564" s="20"/>
      <c r="SFQ564" s="20"/>
      <c r="SFR564" s="31"/>
      <c r="SFS564" s="31"/>
      <c r="SFT564" s="19"/>
      <c r="SFU564" s="20"/>
      <c r="SFV564" s="20"/>
      <c r="SFW564" s="9"/>
      <c r="SFX564" s="19"/>
      <c r="SFY564" s="19"/>
      <c r="SFZ564" s="19"/>
      <c r="SGA564" s="19"/>
      <c r="SGB564" s="19"/>
      <c r="SGC564" s="20"/>
      <c r="SGD564" s="19"/>
      <c r="SGE564" s="19"/>
      <c r="SGF564" s="19"/>
      <c r="SGG564" s="20"/>
      <c r="SGH564" s="20"/>
      <c r="SGI564" s="31"/>
      <c r="SGJ564" s="31"/>
      <c r="SGK564" s="19"/>
      <c r="SGL564" s="20"/>
      <c r="SGM564" s="20"/>
      <c r="SGN564" s="9"/>
      <c r="SGO564" s="19"/>
      <c r="SGP564" s="19"/>
      <c r="SGQ564" s="19"/>
      <c r="SGR564" s="19"/>
      <c r="SGS564" s="19"/>
      <c r="SGT564" s="20"/>
      <c r="SGU564" s="19"/>
      <c r="SGV564" s="19"/>
      <c r="SGW564" s="19"/>
      <c r="SGX564" s="20"/>
      <c r="SGY564" s="20"/>
      <c r="SGZ564" s="31"/>
      <c r="SHA564" s="31"/>
      <c r="SHB564" s="19"/>
      <c r="SHC564" s="20"/>
      <c r="SHD564" s="20"/>
      <c r="SHE564" s="9"/>
      <c r="SHF564" s="19"/>
      <c r="SHG564" s="19"/>
      <c r="SHH564" s="19"/>
      <c r="SHI564" s="19"/>
      <c r="SHJ564" s="19"/>
      <c r="SHK564" s="20"/>
      <c r="SHL564" s="19"/>
      <c r="SHM564" s="19"/>
      <c r="SHN564" s="19"/>
      <c r="SHO564" s="20"/>
      <c r="SHP564" s="20"/>
      <c r="SHQ564" s="31"/>
      <c r="SHR564" s="31"/>
      <c r="SHS564" s="19"/>
      <c r="SHT564" s="20"/>
      <c r="SHU564" s="20"/>
      <c r="SHV564" s="9"/>
      <c r="SHW564" s="19"/>
      <c r="SHX564" s="19"/>
      <c r="SHY564" s="19"/>
      <c r="SHZ564" s="19"/>
      <c r="SIA564" s="19"/>
      <c r="SIB564" s="20"/>
      <c r="SIC564" s="19"/>
      <c r="SID564" s="19"/>
      <c r="SIE564" s="19"/>
      <c r="SIF564" s="20"/>
      <c r="SIG564" s="20"/>
      <c r="SIH564" s="31"/>
      <c r="SII564" s="31"/>
      <c r="SIJ564" s="19"/>
      <c r="SIK564" s="20"/>
      <c r="SIL564" s="20"/>
      <c r="SIM564" s="9"/>
      <c r="SIN564" s="19"/>
      <c r="SIO564" s="19"/>
      <c r="SIP564" s="19"/>
      <c r="SIQ564" s="19"/>
      <c r="SIR564" s="19"/>
      <c r="SIS564" s="20"/>
      <c r="SIT564" s="19"/>
      <c r="SIU564" s="19"/>
      <c r="SIV564" s="19"/>
      <c r="SIW564" s="20"/>
      <c r="SIX564" s="20"/>
      <c r="SIY564" s="31"/>
      <c r="SIZ564" s="31"/>
      <c r="SJA564" s="19"/>
      <c r="SJB564" s="20"/>
      <c r="SJC564" s="20"/>
      <c r="SJD564" s="9"/>
      <c r="SJE564" s="19"/>
      <c r="SJF564" s="19"/>
      <c r="SJG564" s="19"/>
      <c r="SJH564" s="19"/>
      <c r="SJI564" s="19"/>
      <c r="SJJ564" s="20"/>
      <c r="SJK564" s="19"/>
      <c r="SJL564" s="19"/>
      <c r="SJM564" s="19"/>
      <c r="SJN564" s="20"/>
      <c r="SJO564" s="20"/>
      <c r="SJP564" s="31"/>
      <c r="SJQ564" s="31"/>
      <c r="SJR564" s="19"/>
      <c r="SJS564" s="20"/>
      <c r="SJT564" s="20"/>
      <c r="SJU564" s="9"/>
      <c r="SJV564" s="19"/>
      <c r="SJW564" s="19"/>
      <c r="SJX564" s="19"/>
      <c r="SJY564" s="19"/>
      <c r="SJZ564" s="19"/>
      <c r="SKA564" s="20"/>
      <c r="SKB564" s="19"/>
      <c r="SKC564" s="19"/>
      <c r="SKD564" s="19"/>
      <c r="SKE564" s="20"/>
      <c r="SKF564" s="20"/>
      <c r="SKG564" s="31"/>
      <c r="SKH564" s="31"/>
      <c r="SKI564" s="19"/>
      <c r="SKJ564" s="20"/>
      <c r="SKK564" s="20"/>
      <c r="SKL564" s="9"/>
      <c r="SKM564" s="19"/>
      <c r="SKN564" s="19"/>
      <c r="SKO564" s="19"/>
      <c r="SKP564" s="19"/>
      <c r="SKQ564" s="19"/>
      <c r="SKR564" s="20"/>
      <c r="SKS564" s="19"/>
      <c r="SKT564" s="19"/>
      <c r="SKU564" s="19"/>
      <c r="SKV564" s="20"/>
      <c r="SKW564" s="20"/>
      <c r="SKX564" s="31"/>
      <c r="SKY564" s="31"/>
      <c r="SKZ564" s="19"/>
      <c r="SLA564" s="20"/>
      <c r="SLB564" s="20"/>
      <c r="SLC564" s="9"/>
      <c r="SLD564" s="19"/>
      <c r="SLE564" s="19"/>
      <c r="SLF564" s="19"/>
      <c r="SLG564" s="19"/>
      <c r="SLH564" s="19"/>
      <c r="SLI564" s="20"/>
      <c r="SLJ564" s="19"/>
      <c r="SLK564" s="19"/>
      <c r="SLL564" s="19"/>
      <c r="SLM564" s="20"/>
      <c r="SLN564" s="20"/>
      <c r="SLO564" s="31"/>
      <c r="SLP564" s="31"/>
      <c r="SLQ564" s="19"/>
      <c r="SLR564" s="20"/>
      <c r="SLS564" s="20"/>
      <c r="SLT564" s="9"/>
      <c r="SLU564" s="19"/>
      <c r="SLV564" s="19"/>
      <c r="SLW564" s="19"/>
      <c r="SLX564" s="19"/>
      <c r="SLY564" s="19"/>
      <c r="SLZ564" s="20"/>
      <c r="SMA564" s="19"/>
      <c r="SMB564" s="19"/>
      <c r="SMC564" s="19"/>
      <c r="SMD564" s="20"/>
      <c r="SME564" s="20"/>
      <c r="SMF564" s="31"/>
      <c r="SMG564" s="31"/>
      <c r="SMH564" s="19"/>
      <c r="SMI564" s="20"/>
      <c r="SMJ564" s="20"/>
      <c r="SMK564" s="9"/>
      <c r="SML564" s="19"/>
      <c r="SMM564" s="19"/>
      <c r="SMN564" s="19"/>
      <c r="SMO564" s="19"/>
      <c r="SMP564" s="19"/>
      <c r="SMQ564" s="20"/>
      <c r="SMR564" s="19"/>
      <c r="SMS564" s="19"/>
      <c r="SMT564" s="19"/>
      <c r="SMU564" s="20"/>
      <c r="SMV564" s="20"/>
      <c r="SMW564" s="31"/>
      <c r="SMX564" s="31"/>
      <c r="SMY564" s="19"/>
      <c r="SMZ564" s="20"/>
      <c r="SNA564" s="20"/>
      <c r="SNB564" s="9"/>
      <c r="SNC564" s="19"/>
      <c r="SND564" s="19"/>
      <c r="SNE564" s="19"/>
      <c r="SNF564" s="19"/>
      <c r="SNG564" s="19"/>
      <c r="SNH564" s="20"/>
      <c r="SNI564" s="19"/>
      <c r="SNJ564" s="19"/>
      <c r="SNK564" s="19"/>
      <c r="SNL564" s="20"/>
      <c r="SNM564" s="20"/>
      <c r="SNN564" s="31"/>
      <c r="SNO564" s="31"/>
      <c r="SNP564" s="19"/>
      <c r="SNQ564" s="20"/>
      <c r="SNR564" s="20"/>
      <c r="SNS564" s="9"/>
      <c r="SNT564" s="19"/>
      <c r="SNU564" s="19"/>
      <c r="SNV564" s="19"/>
      <c r="SNW564" s="19"/>
      <c r="SNX564" s="19"/>
      <c r="SNY564" s="20"/>
      <c r="SNZ564" s="19"/>
      <c r="SOA564" s="19"/>
      <c r="SOB564" s="19"/>
      <c r="SOC564" s="20"/>
      <c r="SOD564" s="20"/>
      <c r="SOE564" s="31"/>
      <c r="SOF564" s="31"/>
      <c r="SOG564" s="19"/>
      <c r="SOH564" s="20"/>
      <c r="SOI564" s="20"/>
      <c r="SOJ564" s="9"/>
      <c r="SOK564" s="19"/>
      <c r="SOL564" s="19"/>
      <c r="SOM564" s="19"/>
      <c r="SON564" s="19"/>
      <c r="SOO564" s="19"/>
      <c r="SOP564" s="20"/>
      <c r="SOQ564" s="19"/>
      <c r="SOR564" s="19"/>
      <c r="SOS564" s="19"/>
      <c r="SOT564" s="20"/>
      <c r="SOU564" s="20"/>
      <c r="SOV564" s="31"/>
      <c r="SOW564" s="31"/>
      <c r="SOX564" s="19"/>
      <c r="SOY564" s="20"/>
      <c r="SOZ564" s="20"/>
      <c r="SPA564" s="9"/>
      <c r="SPB564" s="19"/>
      <c r="SPC564" s="19"/>
      <c r="SPD564" s="19"/>
      <c r="SPE564" s="19"/>
      <c r="SPF564" s="19"/>
      <c r="SPG564" s="20"/>
      <c r="SPH564" s="19"/>
      <c r="SPI564" s="19"/>
      <c r="SPJ564" s="19"/>
      <c r="SPK564" s="20"/>
      <c r="SPL564" s="20"/>
      <c r="SPM564" s="31"/>
      <c r="SPN564" s="31"/>
      <c r="SPO564" s="19"/>
      <c r="SPP564" s="20"/>
      <c r="SPQ564" s="20"/>
      <c r="SPR564" s="9"/>
      <c r="SPS564" s="19"/>
      <c r="SPT564" s="19"/>
      <c r="SPU564" s="19"/>
      <c r="SPV564" s="19"/>
      <c r="SPW564" s="19"/>
      <c r="SPX564" s="20"/>
      <c r="SPY564" s="19"/>
      <c r="SPZ564" s="19"/>
      <c r="SQA564" s="19"/>
      <c r="SQB564" s="20"/>
      <c r="SQC564" s="20"/>
      <c r="SQD564" s="31"/>
      <c r="SQE564" s="31"/>
      <c r="SQF564" s="19"/>
      <c r="SQG564" s="20"/>
      <c r="SQH564" s="20"/>
      <c r="SQI564" s="9"/>
      <c r="SQJ564" s="19"/>
      <c r="SQK564" s="19"/>
      <c r="SQL564" s="19"/>
      <c r="SQM564" s="19"/>
      <c r="SQN564" s="19"/>
      <c r="SQO564" s="20"/>
      <c r="SQP564" s="19"/>
      <c r="SQQ564" s="19"/>
      <c r="SQR564" s="19"/>
      <c r="SQS564" s="20"/>
      <c r="SQT564" s="20"/>
      <c r="SQU564" s="31"/>
      <c r="SQV564" s="31"/>
      <c r="SQW564" s="19"/>
      <c r="SQX564" s="20"/>
      <c r="SQY564" s="20"/>
      <c r="SQZ564" s="9"/>
      <c r="SRA564" s="19"/>
      <c r="SRB564" s="19"/>
      <c r="SRC564" s="19"/>
      <c r="SRD564" s="19"/>
      <c r="SRE564" s="19"/>
      <c r="SRF564" s="20"/>
      <c r="SRG564" s="19"/>
      <c r="SRH564" s="19"/>
      <c r="SRI564" s="19"/>
      <c r="SRJ564" s="20"/>
      <c r="SRK564" s="20"/>
      <c r="SRL564" s="31"/>
      <c r="SRM564" s="31"/>
      <c r="SRN564" s="19"/>
      <c r="SRO564" s="20"/>
      <c r="SRP564" s="20"/>
      <c r="SRQ564" s="9"/>
      <c r="SRR564" s="19"/>
      <c r="SRS564" s="19"/>
      <c r="SRT564" s="19"/>
      <c r="SRU564" s="19"/>
      <c r="SRV564" s="19"/>
      <c r="SRW564" s="20"/>
      <c r="SRX564" s="19"/>
      <c r="SRY564" s="19"/>
      <c r="SRZ564" s="19"/>
      <c r="SSA564" s="20"/>
      <c r="SSB564" s="20"/>
      <c r="SSC564" s="31"/>
      <c r="SSD564" s="31"/>
      <c r="SSE564" s="19"/>
      <c r="SSF564" s="20"/>
      <c r="SSG564" s="20"/>
      <c r="SSH564" s="9"/>
      <c r="SSI564" s="19"/>
      <c r="SSJ564" s="19"/>
      <c r="SSK564" s="19"/>
      <c r="SSL564" s="19"/>
      <c r="SSM564" s="19"/>
      <c r="SSN564" s="20"/>
      <c r="SSO564" s="19"/>
      <c r="SSP564" s="19"/>
      <c r="SSQ564" s="19"/>
      <c r="SSR564" s="20"/>
      <c r="SSS564" s="20"/>
      <c r="SST564" s="31"/>
      <c r="SSU564" s="31"/>
      <c r="SSV564" s="19"/>
      <c r="SSW564" s="20"/>
      <c r="SSX564" s="20"/>
      <c r="SSY564" s="9"/>
      <c r="SSZ564" s="19"/>
      <c r="STA564" s="19"/>
      <c r="STB564" s="19"/>
      <c r="STC564" s="19"/>
      <c r="STD564" s="19"/>
      <c r="STE564" s="20"/>
      <c r="STF564" s="19"/>
      <c r="STG564" s="19"/>
      <c r="STH564" s="19"/>
      <c r="STI564" s="20"/>
      <c r="STJ564" s="20"/>
      <c r="STK564" s="31"/>
      <c r="STL564" s="31"/>
      <c r="STM564" s="19"/>
      <c r="STN564" s="20"/>
      <c r="STO564" s="20"/>
      <c r="STP564" s="9"/>
      <c r="STQ564" s="19"/>
      <c r="STR564" s="19"/>
      <c r="STS564" s="19"/>
      <c r="STT564" s="19"/>
      <c r="STU564" s="19"/>
      <c r="STV564" s="20"/>
      <c r="STW564" s="19"/>
      <c r="STX564" s="19"/>
      <c r="STY564" s="19"/>
      <c r="STZ564" s="20"/>
      <c r="SUA564" s="20"/>
      <c r="SUB564" s="31"/>
      <c r="SUC564" s="31"/>
      <c r="SUD564" s="19"/>
      <c r="SUE564" s="20"/>
      <c r="SUF564" s="20"/>
      <c r="SUG564" s="9"/>
      <c r="SUH564" s="19"/>
      <c r="SUI564" s="19"/>
      <c r="SUJ564" s="19"/>
      <c r="SUK564" s="19"/>
      <c r="SUL564" s="19"/>
      <c r="SUM564" s="20"/>
      <c r="SUN564" s="19"/>
      <c r="SUO564" s="19"/>
      <c r="SUP564" s="19"/>
      <c r="SUQ564" s="20"/>
      <c r="SUR564" s="20"/>
      <c r="SUS564" s="31"/>
      <c r="SUT564" s="31"/>
      <c r="SUU564" s="19"/>
      <c r="SUV564" s="20"/>
      <c r="SUW564" s="20"/>
      <c r="SUX564" s="9"/>
      <c r="SUY564" s="19"/>
      <c r="SUZ564" s="19"/>
      <c r="SVA564" s="19"/>
      <c r="SVB564" s="19"/>
      <c r="SVC564" s="19"/>
      <c r="SVD564" s="20"/>
      <c r="SVE564" s="19"/>
      <c r="SVF564" s="19"/>
      <c r="SVG564" s="19"/>
      <c r="SVH564" s="20"/>
      <c r="SVI564" s="20"/>
      <c r="SVJ564" s="31"/>
      <c r="SVK564" s="31"/>
      <c r="SVL564" s="19"/>
      <c r="SVM564" s="20"/>
      <c r="SVN564" s="20"/>
      <c r="SVO564" s="9"/>
      <c r="SVP564" s="19"/>
      <c r="SVQ564" s="19"/>
      <c r="SVR564" s="19"/>
      <c r="SVS564" s="19"/>
      <c r="SVT564" s="19"/>
      <c r="SVU564" s="20"/>
      <c r="SVV564" s="19"/>
      <c r="SVW564" s="19"/>
      <c r="SVX564" s="19"/>
      <c r="SVY564" s="20"/>
      <c r="SVZ564" s="20"/>
      <c r="SWA564" s="31"/>
      <c r="SWB564" s="31"/>
      <c r="SWC564" s="19"/>
      <c r="SWD564" s="20"/>
      <c r="SWE564" s="20"/>
      <c r="SWF564" s="9"/>
      <c r="SWG564" s="19"/>
      <c r="SWH564" s="19"/>
      <c r="SWI564" s="19"/>
      <c r="SWJ564" s="19"/>
      <c r="SWK564" s="19"/>
      <c r="SWL564" s="20"/>
      <c r="SWM564" s="19"/>
      <c r="SWN564" s="19"/>
      <c r="SWO564" s="19"/>
      <c r="SWP564" s="20"/>
      <c r="SWQ564" s="20"/>
      <c r="SWR564" s="31"/>
      <c r="SWS564" s="31"/>
      <c r="SWT564" s="19"/>
      <c r="SWU564" s="20"/>
      <c r="SWV564" s="20"/>
      <c r="SWW564" s="9"/>
      <c r="SWX564" s="19"/>
      <c r="SWY564" s="19"/>
      <c r="SWZ564" s="19"/>
      <c r="SXA564" s="19"/>
      <c r="SXB564" s="19"/>
      <c r="SXC564" s="20"/>
      <c r="SXD564" s="19"/>
      <c r="SXE564" s="19"/>
      <c r="SXF564" s="19"/>
      <c r="SXG564" s="20"/>
      <c r="SXH564" s="20"/>
      <c r="SXI564" s="31"/>
      <c r="SXJ564" s="31"/>
      <c r="SXK564" s="19"/>
      <c r="SXL564" s="20"/>
      <c r="SXM564" s="20"/>
      <c r="SXN564" s="9"/>
      <c r="SXO564" s="19"/>
      <c r="SXP564" s="19"/>
      <c r="SXQ564" s="19"/>
      <c r="SXR564" s="19"/>
      <c r="SXS564" s="19"/>
      <c r="SXT564" s="20"/>
      <c r="SXU564" s="19"/>
      <c r="SXV564" s="19"/>
      <c r="SXW564" s="19"/>
      <c r="SXX564" s="20"/>
      <c r="SXY564" s="20"/>
      <c r="SXZ564" s="31"/>
      <c r="SYA564" s="31"/>
      <c r="SYB564" s="19"/>
      <c r="SYC564" s="20"/>
      <c r="SYD564" s="20"/>
      <c r="SYE564" s="9"/>
      <c r="SYF564" s="19"/>
      <c r="SYG564" s="19"/>
      <c r="SYH564" s="19"/>
      <c r="SYI564" s="19"/>
      <c r="SYJ564" s="19"/>
      <c r="SYK564" s="20"/>
      <c r="SYL564" s="19"/>
      <c r="SYM564" s="19"/>
      <c r="SYN564" s="19"/>
      <c r="SYO564" s="20"/>
      <c r="SYP564" s="20"/>
      <c r="SYQ564" s="31"/>
      <c r="SYR564" s="31"/>
      <c r="SYS564" s="19"/>
      <c r="SYT564" s="20"/>
      <c r="SYU564" s="20"/>
      <c r="SYV564" s="9"/>
      <c r="SYW564" s="19"/>
      <c r="SYX564" s="19"/>
      <c r="SYY564" s="19"/>
      <c r="SYZ564" s="19"/>
      <c r="SZA564" s="19"/>
      <c r="SZB564" s="20"/>
      <c r="SZC564" s="19"/>
      <c r="SZD564" s="19"/>
      <c r="SZE564" s="19"/>
      <c r="SZF564" s="20"/>
      <c r="SZG564" s="20"/>
      <c r="SZH564" s="31"/>
      <c r="SZI564" s="31"/>
      <c r="SZJ564" s="19"/>
      <c r="SZK564" s="20"/>
      <c r="SZL564" s="20"/>
      <c r="SZM564" s="9"/>
      <c r="SZN564" s="19"/>
      <c r="SZO564" s="19"/>
      <c r="SZP564" s="19"/>
      <c r="SZQ564" s="19"/>
      <c r="SZR564" s="19"/>
      <c r="SZS564" s="20"/>
      <c r="SZT564" s="19"/>
      <c r="SZU564" s="19"/>
      <c r="SZV564" s="19"/>
      <c r="SZW564" s="20"/>
      <c r="SZX564" s="20"/>
      <c r="SZY564" s="31"/>
      <c r="SZZ564" s="31"/>
      <c r="TAA564" s="19"/>
      <c r="TAB564" s="20"/>
      <c r="TAC564" s="20"/>
      <c r="TAD564" s="9"/>
      <c r="TAE564" s="19"/>
      <c r="TAF564" s="19"/>
      <c r="TAG564" s="19"/>
      <c r="TAH564" s="19"/>
      <c r="TAI564" s="19"/>
      <c r="TAJ564" s="20"/>
      <c r="TAK564" s="19"/>
      <c r="TAL564" s="19"/>
      <c r="TAM564" s="19"/>
      <c r="TAN564" s="20"/>
      <c r="TAO564" s="20"/>
      <c r="TAP564" s="31"/>
      <c r="TAQ564" s="31"/>
      <c r="TAR564" s="19"/>
      <c r="TAS564" s="20"/>
      <c r="TAT564" s="20"/>
      <c r="TAU564" s="9"/>
      <c r="TAV564" s="19"/>
      <c r="TAW564" s="19"/>
      <c r="TAX564" s="19"/>
      <c r="TAY564" s="19"/>
      <c r="TAZ564" s="19"/>
      <c r="TBA564" s="20"/>
      <c r="TBB564" s="19"/>
      <c r="TBC564" s="19"/>
      <c r="TBD564" s="19"/>
      <c r="TBE564" s="20"/>
      <c r="TBF564" s="20"/>
      <c r="TBG564" s="31"/>
      <c r="TBH564" s="31"/>
      <c r="TBI564" s="19"/>
      <c r="TBJ564" s="20"/>
      <c r="TBK564" s="20"/>
      <c r="TBL564" s="9"/>
      <c r="TBM564" s="19"/>
      <c r="TBN564" s="19"/>
      <c r="TBO564" s="19"/>
      <c r="TBP564" s="19"/>
      <c r="TBQ564" s="19"/>
      <c r="TBR564" s="20"/>
      <c r="TBS564" s="19"/>
      <c r="TBT564" s="19"/>
      <c r="TBU564" s="19"/>
      <c r="TBV564" s="20"/>
      <c r="TBW564" s="20"/>
      <c r="TBX564" s="31"/>
      <c r="TBY564" s="31"/>
      <c r="TBZ564" s="19"/>
      <c r="TCA564" s="20"/>
      <c r="TCB564" s="20"/>
      <c r="TCC564" s="9"/>
      <c r="TCD564" s="19"/>
      <c r="TCE564" s="19"/>
      <c r="TCF564" s="19"/>
      <c r="TCG564" s="19"/>
      <c r="TCH564" s="19"/>
      <c r="TCI564" s="20"/>
      <c r="TCJ564" s="19"/>
      <c r="TCK564" s="19"/>
      <c r="TCL564" s="19"/>
      <c r="TCM564" s="20"/>
      <c r="TCN564" s="20"/>
      <c r="TCO564" s="31"/>
      <c r="TCP564" s="31"/>
      <c r="TCQ564" s="19"/>
      <c r="TCR564" s="20"/>
      <c r="TCS564" s="20"/>
      <c r="TCT564" s="9"/>
      <c r="TCU564" s="19"/>
      <c r="TCV564" s="19"/>
      <c r="TCW564" s="19"/>
      <c r="TCX564" s="19"/>
      <c r="TCY564" s="19"/>
      <c r="TCZ564" s="20"/>
      <c r="TDA564" s="19"/>
      <c r="TDB564" s="19"/>
      <c r="TDC564" s="19"/>
      <c r="TDD564" s="20"/>
      <c r="TDE564" s="20"/>
      <c r="TDF564" s="31"/>
      <c r="TDG564" s="31"/>
      <c r="TDH564" s="19"/>
      <c r="TDI564" s="20"/>
      <c r="TDJ564" s="20"/>
      <c r="TDK564" s="9"/>
      <c r="TDL564" s="19"/>
      <c r="TDM564" s="19"/>
      <c r="TDN564" s="19"/>
      <c r="TDO564" s="19"/>
      <c r="TDP564" s="19"/>
      <c r="TDQ564" s="20"/>
      <c r="TDR564" s="19"/>
      <c r="TDS564" s="19"/>
      <c r="TDT564" s="19"/>
      <c r="TDU564" s="20"/>
      <c r="TDV564" s="20"/>
      <c r="TDW564" s="31"/>
      <c r="TDX564" s="31"/>
      <c r="TDY564" s="19"/>
      <c r="TDZ564" s="20"/>
      <c r="TEA564" s="20"/>
      <c r="TEB564" s="9"/>
      <c r="TEC564" s="19"/>
      <c r="TED564" s="19"/>
      <c r="TEE564" s="19"/>
      <c r="TEF564" s="19"/>
      <c r="TEG564" s="19"/>
      <c r="TEH564" s="20"/>
      <c r="TEI564" s="19"/>
      <c r="TEJ564" s="19"/>
      <c r="TEK564" s="19"/>
      <c r="TEL564" s="20"/>
      <c r="TEM564" s="20"/>
      <c r="TEN564" s="31"/>
      <c r="TEO564" s="31"/>
      <c r="TEP564" s="19"/>
      <c r="TEQ564" s="20"/>
      <c r="TER564" s="20"/>
      <c r="TES564" s="9"/>
      <c r="TET564" s="19"/>
      <c r="TEU564" s="19"/>
      <c r="TEV564" s="19"/>
      <c r="TEW564" s="19"/>
      <c r="TEX564" s="19"/>
      <c r="TEY564" s="20"/>
      <c r="TEZ564" s="19"/>
      <c r="TFA564" s="19"/>
      <c r="TFB564" s="19"/>
      <c r="TFC564" s="20"/>
      <c r="TFD564" s="20"/>
      <c r="TFE564" s="31"/>
      <c r="TFF564" s="31"/>
      <c r="TFG564" s="19"/>
      <c r="TFH564" s="20"/>
      <c r="TFI564" s="20"/>
      <c r="TFJ564" s="9"/>
      <c r="TFK564" s="19"/>
      <c r="TFL564" s="19"/>
      <c r="TFM564" s="19"/>
      <c r="TFN564" s="19"/>
      <c r="TFO564" s="19"/>
      <c r="TFP564" s="20"/>
      <c r="TFQ564" s="19"/>
      <c r="TFR564" s="19"/>
      <c r="TFS564" s="19"/>
      <c r="TFT564" s="20"/>
      <c r="TFU564" s="20"/>
      <c r="TFV564" s="31"/>
      <c r="TFW564" s="31"/>
      <c r="TFX564" s="19"/>
      <c r="TFY564" s="20"/>
      <c r="TFZ564" s="20"/>
      <c r="TGA564" s="9"/>
      <c r="TGB564" s="19"/>
      <c r="TGC564" s="19"/>
      <c r="TGD564" s="19"/>
      <c r="TGE564" s="19"/>
      <c r="TGF564" s="19"/>
      <c r="TGG564" s="20"/>
      <c r="TGH564" s="19"/>
      <c r="TGI564" s="19"/>
      <c r="TGJ564" s="19"/>
      <c r="TGK564" s="20"/>
      <c r="TGL564" s="20"/>
      <c r="TGM564" s="31"/>
      <c r="TGN564" s="31"/>
      <c r="TGO564" s="19"/>
      <c r="TGP564" s="20"/>
      <c r="TGQ564" s="20"/>
      <c r="TGR564" s="9"/>
      <c r="TGS564" s="19"/>
      <c r="TGT564" s="19"/>
      <c r="TGU564" s="19"/>
      <c r="TGV564" s="19"/>
      <c r="TGW564" s="19"/>
      <c r="TGX564" s="20"/>
      <c r="TGY564" s="19"/>
      <c r="TGZ564" s="19"/>
      <c r="THA564" s="19"/>
      <c r="THB564" s="20"/>
      <c r="THC564" s="20"/>
      <c r="THD564" s="31"/>
      <c r="THE564" s="31"/>
      <c r="THF564" s="19"/>
      <c r="THG564" s="20"/>
      <c r="THH564" s="20"/>
      <c r="THI564" s="9"/>
      <c r="THJ564" s="19"/>
      <c r="THK564" s="19"/>
      <c r="THL564" s="19"/>
      <c r="THM564" s="19"/>
      <c r="THN564" s="19"/>
      <c r="THO564" s="20"/>
      <c r="THP564" s="19"/>
      <c r="THQ564" s="19"/>
      <c r="THR564" s="19"/>
      <c r="THS564" s="20"/>
      <c r="THT564" s="20"/>
      <c r="THU564" s="31"/>
      <c r="THV564" s="31"/>
      <c r="THW564" s="19"/>
      <c r="THX564" s="20"/>
      <c r="THY564" s="20"/>
      <c r="THZ564" s="9"/>
      <c r="TIA564" s="19"/>
      <c r="TIB564" s="19"/>
      <c r="TIC564" s="19"/>
      <c r="TID564" s="19"/>
      <c r="TIE564" s="19"/>
      <c r="TIF564" s="20"/>
      <c r="TIG564" s="19"/>
      <c r="TIH564" s="19"/>
      <c r="TII564" s="19"/>
      <c r="TIJ564" s="20"/>
      <c r="TIK564" s="20"/>
      <c r="TIL564" s="31"/>
      <c r="TIM564" s="31"/>
      <c r="TIN564" s="19"/>
      <c r="TIO564" s="20"/>
      <c r="TIP564" s="20"/>
      <c r="TIQ564" s="9"/>
      <c r="TIR564" s="19"/>
      <c r="TIS564" s="19"/>
      <c r="TIT564" s="19"/>
      <c r="TIU564" s="19"/>
      <c r="TIV564" s="19"/>
      <c r="TIW564" s="20"/>
      <c r="TIX564" s="19"/>
      <c r="TIY564" s="19"/>
      <c r="TIZ564" s="19"/>
      <c r="TJA564" s="20"/>
      <c r="TJB564" s="20"/>
      <c r="TJC564" s="31"/>
      <c r="TJD564" s="31"/>
      <c r="TJE564" s="19"/>
      <c r="TJF564" s="20"/>
      <c r="TJG564" s="20"/>
      <c r="TJH564" s="9"/>
      <c r="TJI564" s="19"/>
      <c r="TJJ564" s="19"/>
      <c r="TJK564" s="19"/>
      <c r="TJL564" s="19"/>
      <c r="TJM564" s="19"/>
      <c r="TJN564" s="20"/>
      <c r="TJO564" s="19"/>
      <c r="TJP564" s="19"/>
      <c r="TJQ564" s="19"/>
      <c r="TJR564" s="20"/>
      <c r="TJS564" s="20"/>
      <c r="TJT564" s="31"/>
      <c r="TJU564" s="31"/>
      <c r="TJV564" s="19"/>
      <c r="TJW564" s="20"/>
      <c r="TJX564" s="20"/>
      <c r="TJY564" s="9"/>
      <c r="TJZ564" s="19"/>
      <c r="TKA564" s="19"/>
      <c r="TKB564" s="19"/>
      <c r="TKC564" s="19"/>
      <c r="TKD564" s="19"/>
      <c r="TKE564" s="20"/>
      <c r="TKF564" s="19"/>
      <c r="TKG564" s="19"/>
      <c r="TKH564" s="19"/>
      <c r="TKI564" s="20"/>
      <c r="TKJ564" s="20"/>
      <c r="TKK564" s="31"/>
      <c r="TKL564" s="31"/>
      <c r="TKM564" s="19"/>
      <c r="TKN564" s="20"/>
      <c r="TKO564" s="20"/>
      <c r="TKP564" s="9"/>
      <c r="TKQ564" s="19"/>
      <c r="TKR564" s="19"/>
      <c r="TKS564" s="19"/>
      <c r="TKT564" s="19"/>
      <c r="TKU564" s="19"/>
      <c r="TKV564" s="20"/>
      <c r="TKW564" s="19"/>
      <c r="TKX564" s="19"/>
      <c r="TKY564" s="19"/>
      <c r="TKZ564" s="20"/>
      <c r="TLA564" s="20"/>
      <c r="TLB564" s="31"/>
      <c r="TLC564" s="31"/>
      <c r="TLD564" s="19"/>
      <c r="TLE564" s="20"/>
      <c r="TLF564" s="20"/>
      <c r="TLG564" s="9"/>
      <c r="TLH564" s="19"/>
      <c r="TLI564" s="19"/>
      <c r="TLJ564" s="19"/>
      <c r="TLK564" s="19"/>
      <c r="TLL564" s="19"/>
      <c r="TLM564" s="20"/>
      <c r="TLN564" s="19"/>
      <c r="TLO564" s="19"/>
      <c r="TLP564" s="19"/>
      <c r="TLQ564" s="20"/>
      <c r="TLR564" s="20"/>
      <c r="TLS564" s="31"/>
      <c r="TLT564" s="31"/>
      <c r="TLU564" s="19"/>
      <c r="TLV564" s="20"/>
      <c r="TLW564" s="20"/>
      <c r="TLX564" s="9"/>
      <c r="TLY564" s="19"/>
      <c r="TLZ564" s="19"/>
      <c r="TMA564" s="19"/>
      <c r="TMB564" s="19"/>
      <c r="TMC564" s="19"/>
      <c r="TMD564" s="20"/>
      <c r="TME564" s="19"/>
      <c r="TMF564" s="19"/>
      <c r="TMG564" s="19"/>
      <c r="TMH564" s="20"/>
      <c r="TMI564" s="20"/>
      <c r="TMJ564" s="31"/>
      <c r="TMK564" s="31"/>
      <c r="TML564" s="19"/>
      <c r="TMM564" s="20"/>
      <c r="TMN564" s="20"/>
      <c r="TMO564" s="9"/>
      <c r="TMP564" s="19"/>
      <c r="TMQ564" s="19"/>
      <c r="TMR564" s="19"/>
      <c r="TMS564" s="19"/>
      <c r="TMT564" s="19"/>
      <c r="TMU564" s="20"/>
      <c r="TMV564" s="19"/>
      <c r="TMW564" s="19"/>
      <c r="TMX564" s="19"/>
      <c r="TMY564" s="20"/>
      <c r="TMZ564" s="20"/>
      <c r="TNA564" s="31"/>
      <c r="TNB564" s="31"/>
      <c r="TNC564" s="19"/>
      <c r="TND564" s="20"/>
      <c r="TNE564" s="20"/>
      <c r="TNF564" s="9"/>
      <c r="TNG564" s="19"/>
      <c r="TNH564" s="19"/>
      <c r="TNI564" s="19"/>
      <c r="TNJ564" s="19"/>
      <c r="TNK564" s="19"/>
      <c r="TNL564" s="20"/>
      <c r="TNM564" s="19"/>
      <c r="TNN564" s="19"/>
      <c r="TNO564" s="19"/>
      <c r="TNP564" s="20"/>
      <c r="TNQ564" s="20"/>
      <c r="TNR564" s="31"/>
      <c r="TNS564" s="31"/>
      <c r="TNT564" s="19"/>
      <c r="TNU564" s="20"/>
      <c r="TNV564" s="20"/>
      <c r="TNW564" s="9"/>
      <c r="TNX564" s="19"/>
      <c r="TNY564" s="19"/>
      <c r="TNZ564" s="19"/>
      <c r="TOA564" s="19"/>
      <c r="TOB564" s="19"/>
      <c r="TOC564" s="20"/>
      <c r="TOD564" s="19"/>
      <c r="TOE564" s="19"/>
      <c r="TOF564" s="19"/>
      <c r="TOG564" s="20"/>
      <c r="TOH564" s="20"/>
      <c r="TOI564" s="31"/>
      <c r="TOJ564" s="31"/>
      <c r="TOK564" s="19"/>
      <c r="TOL564" s="20"/>
      <c r="TOM564" s="20"/>
      <c r="TON564" s="9"/>
      <c r="TOO564" s="19"/>
      <c r="TOP564" s="19"/>
      <c r="TOQ564" s="19"/>
      <c r="TOR564" s="19"/>
      <c r="TOS564" s="19"/>
      <c r="TOT564" s="20"/>
      <c r="TOU564" s="19"/>
      <c r="TOV564" s="19"/>
      <c r="TOW564" s="19"/>
      <c r="TOX564" s="20"/>
      <c r="TOY564" s="20"/>
      <c r="TOZ564" s="31"/>
      <c r="TPA564" s="31"/>
      <c r="TPB564" s="19"/>
      <c r="TPC564" s="20"/>
      <c r="TPD564" s="20"/>
      <c r="TPE564" s="9"/>
      <c r="TPF564" s="19"/>
      <c r="TPG564" s="19"/>
      <c r="TPH564" s="19"/>
      <c r="TPI564" s="19"/>
      <c r="TPJ564" s="19"/>
      <c r="TPK564" s="20"/>
      <c r="TPL564" s="19"/>
      <c r="TPM564" s="19"/>
      <c r="TPN564" s="19"/>
      <c r="TPO564" s="20"/>
      <c r="TPP564" s="20"/>
      <c r="TPQ564" s="31"/>
      <c r="TPR564" s="31"/>
      <c r="TPS564" s="19"/>
      <c r="TPT564" s="20"/>
      <c r="TPU564" s="20"/>
      <c r="TPV564" s="9"/>
      <c r="TPW564" s="19"/>
      <c r="TPX564" s="19"/>
      <c r="TPY564" s="19"/>
      <c r="TPZ564" s="19"/>
      <c r="TQA564" s="19"/>
      <c r="TQB564" s="20"/>
      <c r="TQC564" s="19"/>
      <c r="TQD564" s="19"/>
      <c r="TQE564" s="19"/>
      <c r="TQF564" s="20"/>
      <c r="TQG564" s="20"/>
      <c r="TQH564" s="31"/>
      <c r="TQI564" s="31"/>
      <c r="TQJ564" s="19"/>
      <c r="TQK564" s="20"/>
      <c r="TQL564" s="20"/>
      <c r="TQM564" s="9"/>
      <c r="TQN564" s="19"/>
      <c r="TQO564" s="19"/>
      <c r="TQP564" s="19"/>
      <c r="TQQ564" s="19"/>
      <c r="TQR564" s="19"/>
      <c r="TQS564" s="20"/>
      <c r="TQT564" s="19"/>
      <c r="TQU564" s="19"/>
      <c r="TQV564" s="19"/>
      <c r="TQW564" s="20"/>
      <c r="TQX564" s="20"/>
      <c r="TQY564" s="31"/>
      <c r="TQZ564" s="31"/>
      <c r="TRA564" s="19"/>
      <c r="TRB564" s="20"/>
      <c r="TRC564" s="20"/>
      <c r="TRD564" s="9"/>
      <c r="TRE564" s="19"/>
      <c r="TRF564" s="19"/>
      <c r="TRG564" s="19"/>
      <c r="TRH564" s="19"/>
      <c r="TRI564" s="19"/>
      <c r="TRJ564" s="20"/>
      <c r="TRK564" s="19"/>
      <c r="TRL564" s="19"/>
      <c r="TRM564" s="19"/>
      <c r="TRN564" s="20"/>
      <c r="TRO564" s="20"/>
      <c r="TRP564" s="31"/>
      <c r="TRQ564" s="31"/>
      <c r="TRR564" s="19"/>
      <c r="TRS564" s="20"/>
      <c r="TRT564" s="20"/>
      <c r="TRU564" s="9"/>
      <c r="TRV564" s="19"/>
      <c r="TRW564" s="19"/>
      <c r="TRX564" s="19"/>
      <c r="TRY564" s="19"/>
      <c r="TRZ564" s="19"/>
      <c r="TSA564" s="20"/>
      <c r="TSB564" s="19"/>
      <c r="TSC564" s="19"/>
      <c r="TSD564" s="19"/>
      <c r="TSE564" s="20"/>
      <c r="TSF564" s="20"/>
      <c r="TSG564" s="31"/>
      <c r="TSH564" s="31"/>
      <c r="TSI564" s="19"/>
      <c r="TSJ564" s="20"/>
      <c r="TSK564" s="20"/>
      <c r="TSL564" s="9"/>
      <c r="TSM564" s="19"/>
      <c r="TSN564" s="19"/>
      <c r="TSO564" s="19"/>
      <c r="TSP564" s="19"/>
      <c r="TSQ564" s="19"/>
      <c r="TSR564" s="20"/>
      <c r="TSS564" s="19"/>
      <c r="TST564" s="19"/>
      <c r="TSU564" s="19"/>
      <c r="TSV564" s="20"/>
      <c r="TSW564" s="20"/>
      <c r="TSX564" s="31"/>
      <c r="TSY564" s="31"/>
      <c r="TSZ564" s="19"/>
      <c r="TTA564" s="20"/>
      <c r="TTB564" s="20"/>
      <c r="TTC564" s="9"/>
      <c r="TTD564" s="19"/>
      <c r="TTE564" s="19"/>
      <c r="TTF564" s="19"/>
      <c r="TTG564" s="19"/>
      <c r="TTH564" s="19"/>
      <c r="TTI564" s="20"/>
      <c r="TTJ564" s="19"/>
      <c r="TTK564" s="19"/>
      <c r="TTL564" s="19"/>
      <c r="TTM564" s="20"/>
      <c r="TTN564" s="20"/>
      <c r="TTO564" s="31"/>
      <c r="TTP564" s="31"/>
      <c r="TTQ564" s="19"/>
      <c r="TTR564" s="20"/>
      <c r="TTS564" s="20"/>
      <c r="TTT564" s="9"/>
      <c r="TTU564" s="19"/>
      <c r="TTV564" s="19"/>
      <c r="TTW564" s="19"/>
      <c r="TTX564" s="19"/>
      <c r="TTY564" s="19"/>
      <c r="TTZ564" s="20"/>
      <c r="TUA564" s="19"/>
      <c r="TUB564" s="19"/>
      <c r="TUC564" s="19"/>
      <c r="TUD564" s="20"/>
      <c r="TUE564" s="20"/>
      <c r="TUF564" s="31"/>
      <c r="TUG564" s="31"/>
      <c r="TUH564" s="19"/>
      <c r="TUI564" s="20"/>
      <c r="TUJ564" s="20"/>
      <c r="TUK564" s="9"/>
      <c r="TUL564" s="19"/>
      <c r="TUM564" s="19"/>
      <c r="TUN564" s="19"/>
      <c r="TUO564" s="19"/>
      <c r="TUP564" s="19"/>
      <c r="TUQ564" s="20"/>
      <c r="TUR564" s="19"/>
      <c r="TUS564" s="19"/>
      <c r="TUT564" s="19"/>
      <c r="TUU564" s="20"/>
      <c r="TUV564" s="20"/>
      <c r="TUW564" s="31"/>
      <c r="TUX564" s="31"/>
      <c r="TUY564" s="19"/>
      <c r="TUZ564" s="20"/>
      <c r="TVA564" s="20"/>
      <c r="TVB564" s="9"/>
      <c r="TVC564" s="19"/>
      <c r="TVD564" s="19"/>
      <c r="TVE564" s="19"/>
      <c r="TVF564" s="19"/>
      <c r="TVG564" s="19"/>
      <c r="TVH564" s="20"/>
      <c r="TVI564" s="19"/>
      <c r="TVJ564" s="19"/>
      <c r="TVK564" s="19"/>
      <c r="TVL564" s="20"/>
      <c r="TVM564" s="20"/>
      <c r="TVN564" s="31"/>
      <c r="TVO564" s="31"/>
      <c r="TVP564" s="19"/>
      <c r="TVQ564" s="20"/>
      <c r="TVR564" s="20"/>
      <c r="TVS564" s="9"/>
      <c r="TVT564" s="19"/>
      <c r="TVU564" s="19"/>
      <c r="TVV564" s="19"/>
      <c r="TVW564" s="19"/>
      <c r="TVX564" s="19"/>
      <c r="TVY564" s="20"/>
      <c r="TVZ564" s="19"/>
      <c r="TWA564" s="19"/>
      <c r="TWB564" s="19"/>
      <c r="TWC564" s="20"/>
      <c r="TWD564" s="20"/>
      <c r="TWE564" s="31"/>
      <c r="TWF564" s="31"/>
      <c r="TWG564" s="19"/>
      <c r="TWH564" s="20"/>
      <c r="TWI564" s="20"/>
      <c r="TWJ564" s="9"/>
      <c r="TWK564" s="19"/>
      <c r="TWL564" s="19"/>
      <c r="TWM564" s="19"/>
      <c r="TWN564" s="19"/>
      <c r="TWO564" s="19"/>
      <c r="TWP564" s="20"/>
      <c r="TWQ564" s="19"/>
      <c r="TWR564" s="19"/>
      <c r="TWS564" s="19"/>
      <c r="TWT564" s="20"/>
      <c r="TWU564" s="20"/>
      <c r="TWV564" s="31"/>
      <c r="TWW564" s="31"/>
      <c r="TWX564" s="19"/>
      <c r="TWY564" s="20"/>
      <c r="TWZ564" s="20"/>
      <c r="TXA564" s="9"/>
      <c r="TXB564" s="19"/>
      <c r="TXC564" s="19"/>
      <c r="TXD564" s="19"/>
      <c r="TXE564" s="19"/>
      <c r="TXF564" s="19"/>
      <c r="TXG564" s="20"/>
      <c r="TXH564" s="19"/>
      <c r="TXI564" s="19"/>
      <c r="TXJ564" s="19"/>
      <c r="TXK564" s="20"/>
      <c r="TXL564" s="20"/>
      <c r="TXM564" s="31"/>
      <c r="TXN564" s="31"/>
      <c r="TXO564" s="19"/>
      <c r="TXP564" s="20"/>
      <c r="TXQ564" s="20"/>
      <c r="TXR564" s="9"/>
      <c r="TXS564" s="19"/>
      <c r="TXT564" s="19"/>
      <c r="TXU564" s="19"/>
      <c r="TXV564" s="19"/>
      <c r="TXW564" s="19"/>
      <c r="TXX564" s="20"/>
      <c r="TXY564" s="19"/>
      <c r="TXZ564" s="19"/>
      <c r="TYA564" s="19"/>
      <c r="TYB564" s="20"/>
      <c r="TYC564" s="20"/>
      <c r="TYD564" s="31"/>
      <c r="TYE564" s="31"/>
      <c r="TYF564" s="19"/>
      <c r="TYG564" s="20"/>
      <c r="TYH564" s="20"/>
      <c r="TYI564" s="9"/>
      <c r="TYJ564" s="19"/>
      <c r="TYK564" s="19"/>
      <c r="TYL564" s="19"/>
      <c r="TYM564" s="19"/>
      <c r="TYN564" s="19"/>
      <c r="TYO564" s="20"/>
      <c r="TYP564" s="19"/>
      <c r="TYQ564" s="19"/>
      <c r="TYR564" s="19"/>
      <c r="TYS564" s="20"/>
      <c r="TYT564" s="20"/>
      <c r="TYU564" s="31"/>
      <c r="TYV564" s="31"/>
      <c r="TYW564" s="19"/>
      <c r="TYX564" s="20"/>
      <c r="TYY564" s="20"/>
      <c r="TYZ564" s="9"/>
      <c r="TZA564" s="19"/>
      <c r="TZB564" s="19"/>
      <c r="TZC564" s="19"/>
      <c r="TZD564" s="19"/>
      <c r="TZE564" s="19"/>
      <c r="TZF564" s="20"/>
      <c r="TZG564" s="19"/>
      <c r="TZH564" s="19"/>
      <c r="TZI564" s="19"/>
      <c r="TZJ564" s="20"/>
      <c r="TZK564" s="20"/>
      <c r="TZL564" s="31"/>
      <c r="TZM564" s="31"/>
      <c r="TZN564" s="19"/>
      <c r="TZO564" s="20"/>
      <c r="TZP564" s="20"/>
      <c r="TZQ564" s="9"/>
      <c r="TZR564" s="19"/>
      <c r="TZS564" s="19"/>
      <c r="TZT564" s="19"/>
      <c r="TZU564" s="19"/>
      <c r="TZV564" s="19"/>
      <c r="TZW564" s="20"/>
      <c r="TZX564" s="19"/>
      <c r="TZY564" s="19"/>
      <c r="TZZ564" s="19"/>
      <c r="UAA564" s="20"/>
      <c r="UAB564" s="20"/>
      <c r="UAC564" s="31"/>
      <c r="UAD564" s="31"/>
      <c r="UAE564" s="19"/>
      <c r="UAF564" s="20"/>
      <c r="UAG564" s="20"/>
      <c r="UAH564" s="9"/>
      <c r="UAI564" s="19"/>
      <c r="UAJ564" s="19"/>
      <c r="UAK564" s="19"/>
      <c r="UAL564" s="19"/>
      <c r="UAM564" s="19"/>
      <c r="UAN564" s="20"/>
      <c r="UAO564" s="19"/>
      <c r="UAP564" s="19"/>
      <c r="UAQ564" s="19"/>
      <c r="UAR564" s="20"/>
      <c r="UAS564" s="20"/>
      <c r="UAT564" s="31"/>
      <c r="UAU564" s="31"/>
      <c r="UAV564" s="19"/>
      <c r="UAW564" s="20"/>
      <c r="UAX564" s="20"/>
      <c r="UAY564" s="9"/>
      <c r="UAZ564" s="19"/>
      <c r="UBA564" s="19"/>
      <c r="UBB564" s="19"/>
      <c r="UBC564" s="19"/>
      <c r="UBD564" s="19"/>
      <c r="UBE564" s="20"/>
      <c r="UBF564" s="19"/>
      <c r="UBG564" s="19"/>
      <c r="UBH564" s="19"/>
      <c r="UBI564" s="20"/>
      <c r="UBJ564" s="20"/>
      <c r="UBK564" s="31"/>
      <c r="UBL564" s="31"/>
      <c r="UBM564" s="19"/>
      <c r="UBN564" s="20"/>
      <c r="UBO564" s="20"/>
      <c r="UBP564" s="9"/>
      <c r="UBQ564" s="19"/>
      <c r="UBR564" s="19"/>
      <c r="UBS564" s="19"/>
      <c r="UBT564" s="19"/>
      <c r="UBU564" s="19"/>
      <c r="UBV564" s="20"/>
      <c r="UBW564" s="19"/>
      <c r="UBX564" s="19"/>
      <c r="UBY564" s="19"/>
      <c r="UBZ564" s="20"/>
      <c r="UCA564" s="20"/>
      <c r="UCB564" s="31"/>
      <c r="UCC564" s="31"/>
      <c r="UCD564" s="19"/>
      <c r="UCE564" s="20"/>
      <c r="UCF564" s="20"/>
      <c r="UCG564" s="9"/>
      <c r="UCH564" s="19"/>
      <c r="UCI564" s="19"/>
      <c r="UCJ564" s="19"/>
      <c r="UCK564" s="19"/>
      <c r="UCL564" s="19"/>
      <c r="UCM564" s="20"/>
      <c r="UCN564" s="19"/>
      <c r="UCO564" s="19"/>
      <c r="UCP564" s="19"/>
      <c r="UCQ564" s="20"/>
      <c r="UCR564" s="20"/>
      <c r="UCS564" s="31"/>
      <c r="UCT564" s="31"/>
      <c r="UCU564" s="19"/>
      <c r="UCV564" s="20"/>
      <c r="UCW564" s="20"/>
      <c r="UCX564" s="9"/>
      <c r="UCY564" s="19"/>
      <c r="UCZ564" s="19"/>
      <c r="UDA564" s="19"/>
      <c r="UDB564" s="19"/>
      <c r="UDC564" s="19"/>
      <c r="UDD564" s="20"/>
      <c r="UDE564" s="19"/>
      <c r="UDF564" s="19"/>
      <c r="UDG564" s="19"/>
      <c r="UDH564" s="20"/>
      <c r="UDI564" s="20"/>
      <c r="UDJ564" s="31"/>
      <c r="UDK564" s="31"/>
      <c r="UDL564" s="19"/>
      <c r="UDM564" s="20"/>
      <c r="UDN564" s="20"/>
      <c r="UDO564" s="9"/>
      <c r="UDP564" s="19"/>
      <c r="UDQ564" s="19"/>
      <c r="UDR564" s="19"/>
      <c r="UDS564" s="19"/>
      <c r="UDT564" s="19"/>
      <c r="UDU564" s="20"/>
      <c r="UDV564" s="19"/>
      <c r="UDW564" s="19"/>
      <c r="UDX564" s="19"/>
      <c r="UDY564" s="20"/>
      <c r="UDZ564" s="20"/>
      <c r="UEA564" s="31"/>
      <c r="UEB564" s="31"/>
      <c r="UEC564" s="19"/>
      <c r="UED564" s="20"/>
      <c r="UEE564" s="20"/>
      <c r="UEF564" s="9"/>
      <c r="UEG564" s="19"/>
      <c r="UEH564" s="19"/>
      <c r="UEI564" s="19"/>
      <c r="UEJ564" s="19"/>
      <c r="UEK564" s="19"/>
      <c r="UEL564" s="20"/>
      <c r="UEM564" s="19"/>
      <c r="UEN564" s="19"/>
      <c r="UEO564" s="19"/>
      <c r="UEP564" s="20"/>
      <c r="UEQ564" s="20"/>
      <c r="UER564" s="31"/>
      <c r="UES564" s="31"/>
      <c r="UET564" s="19"/>
      <c r="UEU564" s="20"/>
      <c r="UEV564" s="20"/>
      <c r="UEW564" s="9"/>
      <c r="UEX564" s="19"/>
      <c r="UEY564" s="19"/>
      <c r="UEZ564" s="19"/>
      <c r="UFA564" s="19"/>
      <c r="UFB564" s="19"/>
      <c r="UFC564" s="20"/>
      <c r="UFD564" s="19"/>
      <c r="UFE564" s="19"/>
      <c r="UFF564" s="19"/>
      <c r="UFG564" s="20"/>
      <c r="UFH564" s="20"/>
      <c r="UFI564" s="31"/>
      <c r="UFJ564" s="31"/>
      <c r="UFK564" s="19"/>
      <c r="UFL564" s="20"/>
      <c r="UFM564" s="20"/>
      <c r="UFN564" s="9"/>
      <c r="UFO564" s="19"/>
      <c r="UFP564" s="19"/>
      <c r="UFQ564" s="19"/>
      <c r="UFR564" s="19"/>
      <c r="UFS564" s="19"/>
      <c r="UFT564" s="20"/>
      <c r="UFU564" s="19"/>
      <c r="UFV564" s="19"/>
      <c r="UFW564" s="19"/>
      <c r="UFX564" s="20"/>
      <c r="UFY564" s="20"/>
      <c r="UFZ564" s="31"/>
      <c r="UGA564" s="31"/>
      <c r="UGB564" s="19"/>
      <c r="UGC564" s="20"/>
      <c r="UGD564" s="20"/>
      <c r="UGE564" s="9"/>
      <c r="UGF564" s="19"/>
      <c r="UGG564" s="19"/>
      <c r="UGH564" s="19"/>
      <c r="UGI564" s="19"/>
      <c r="UGJ564" s="19"/>
      <c r="UGK564" s="20"/>
      <c r="UGL564" s="19"/>
      <c r="UGM564" s="19"/>
      <c r="UGN564" s="19"/>
      <c r="UGO564" s="20"/>
      <c r="UGP564" s="20"/>
      <c r="UGQ564" s="31"/>
      <c r="UGR564" s="31"/>
      <c r="UGS564" s="19"/>
      <c r="UGT564" s="20"/>
      <c r="UGU564" s="20"/>
      <c r="UGV564" s="9"/>
      <c r="UGW564" s="19"/>
      <c r="UGX564" s="19"/>
      <c r="UGY564" s="19"/>
      <c r="UGZ564" s="19"/>
      <c r="UHA564" s="19"/>
      <c r="UHB564" s="20"/>
      <c r="UHC564" s="19"/>
      <c r="UHD564" s="19"/>
      <c r="UHE564" s="19"/>
      <c r="UHF564" s="20"/>
      <c r="UHG564" s="20"/>
      <c r="UHH564" s="31"/>
      <c r="UHI564" s="31"/>
      <c r="UHJ564" s="19"/>
      <c r="UHK564" s="20"/>
      <c r="UHL564" s="20"/>
      <c r="UHM564" s="9"/>
      <c r="UHN564" s="19"/>
      <c r="UHO564" s="19"/>
      <c r="UHP564" s="19"/>
      <c r="UHQ564" s="19"/>
      <c r="UHR564" s="19"/>
      <c r="UHS564" s="20"/>
      <c r="UHT564" s="19"/>
      <c r="UHU564" s="19"/>
      <c r="UHV564" s="19"/>
      <c r="UHW564" s="20"/>
      <c r="UHX564" s="20"/>
      <c r="UHY564" s="31"/>
      <c r="UHZ564" s="31"/>
      <c r="UIA564" s="19"/>
      <c r="UIB564" s="20"/>
      <c r="UIC564" s="20"/>
      <c r="UID564" s="9"/>
      <c r="UIE564" s="19"/>
      <c r="UIF564" s="19"/>
      <c r="UIG564" s="19"/>
      <c r="UIH564" s="19"/>
      <c r="UII564" s="19"/>
      <c r="UIJ564" s="20"/>
      <c r="UIK564" s="19"/>
      <c r="UIL564" s="19"/>
      <c r="UIM564" s="19"/>
      <c r="UIN564" s="20"/>
      <c r="UIO564" s="20"/>
      <c r="UIP564" s="31"/>
      <c r="UIQ564" s="31"/>
      <c r="UIR564" s="19"/>
      <c r="UIS564" s="20"/>
      <c r="UIT564" s="20"/>
      <c r="UIU564" s="9"/>
      <c r="UIV564" s="19"/>
      <c r="UIW564" s="19"/>
      <c r="UIX564" s="19"/>
      <c r="UIY564" s="19"/>
      <c r="UIZ564" s="19"/>
      <c r="UJA564" s="20"/>
      <c r="UJB564" s="19"/>
      <c r="UJC564" s="19"/>
      <c r="UJD564" s="19"/>
      <c r="UJE564" s="20"/>
      <c r="UJF564" s="20"/>
      <c r="UJG564" s="31"/>
      <c r="UJH564" s="31"/>
      <c r="UJI564" s="19"/>
      <c r="UJJ564" s="20"/>
      <c r="UJK564" s="20"/>
      <c r="UJL564" s="9"/>
      <c r="UJM564" s="19"/>
      <c r="UJN564" s="19"/>
      <c r="UJO564" s="19"/>
      <c r="UJP564" s="19"/>
      <c r="UJQ564" s="19"/>
      <c r="UJR564" s="20"/>
      <c r="UJS564" s="19"/>
      <c r="UJT564" s="19"/>
      <c r="UJU564" s="19"/>
      <c r="UJV564" s="20"/>
      <c r="UJW564" s="20"/>
      <c r="UJX564" s="31"/>
      <c r="UJY564" s="31"/>
      <c r="UJZ564" s="19"/>
      <c r="UKA564" s="20"/>
      <c r="UKB564" s="20"/>
      <c r="UKC564" s="9"/>
      <c r="UKD564" s="19"/>
      <c r="UKE564" s="19"/>
      <c r="UKF564" s="19"/>
      <c r="UKG564" s="19"/>
      <c r="UKH564" s="19"/>
      <c r="UKI564" s="20"/>
      <c r="UKJ564" s="19"/>
      <c r="UKK564" s="19"/>
      <c r="UKL564" s="19"/>
      <c r="UKM564" s="20"/>
      <c r="UKN564" s="20"/>
      <c r="UKO564" s="31"/>
      <c r="UKP564" s="31"/>
      <c r="UKQ564" s="19"/>
      <c r="UKR564" s="20"/>
      <c r="UKS564" s="20"/>
      <c r="UKT564" s="9"/>
      <c r="UKU564" s="19"/>
      <c r="UKV564" s="19"/>
      <c r="UKW564" s="19"/>
      <c r="UKX564" s="19"/>
      <c r="UKY564" s="19"/>
      <c r="UKZ564" s="20"/>
      <c r="ULA564" s="19"/>
      <c r="ULB564" s="19"/>
      <c r="ULC564" s="19"/>
      <c r="ULD564" s="20"/>
      <c r="ULE564" s="20"/>
      <c r="ULF564" s="31"/>
      <c r="ULG564" s="31"/>
      <c r="ULH564" s="19"/>
      <c r="ULI564" s="20"/>
      <c r="ULJ564" s="20"/>
      <c r="ULK564" s="9"/>
      <c r="ULL564" s="19"/>
      <c r="ULM564" s="19"/>
      <c r="ULN564" s="19"/>
      <c r="ULO564" s="19"/>
      <c r="ULP564" s="19"/>
      <c r="ULQ564" s="20"/>
      <c r="ULR564" s="19"/>
      <c r="ULS564" s="19"/>
      <c r="ULT564" s="19"/>
      <c r="ULU564" s="20"/>
      <c r="ULV564" s="20"/>
      <c r="ULW564" s="31"/>
      <c r="ULX564" s="31"/>
      <c r="ULY564" s="19"/>
      <c r="ULZ564" s="20"/>
      <c r="UMA564" s="20"/>
      <c r="UMB564" s="9"/>
      <c r="UMC564" s="19"/>
      <c r="UMD564" s="19"/>
      <c r="UME564" s="19"/>
      <c r="UMF564" s="19"/>
      <c r="UMG564" s="19"/>
      <c r="UMH564" s="20"/>
      <c r="UMI564" s="19"/>
      <c r="UMJ564" s="19"/>
      <c r="UMK564" s="19"/>
      <c r="UML564" s="20"/>
      <c r="UMM564" s="20"/>
      <c r="UMN564" s="31"/>
      <c r="UMO564" s="31"/>
      <c r="UMP564" s="19"/>
      <c r="UMQ564" s="20"/>
      <c r="UMR564" s="20"/>
      <c r="UMS564" s="9"/>
      <c r="UMT564" s="19"/>
      <c r="UMU564" s="19"/>
      <c r="UMV564" s="19"/>
      <c r="UMW564" s="19"/>
      <c r="UMX564" s="19"/>
      <c r="UMY564" s="20"/>
      <c r="UMZ564" s="19"/>
      <c r="UNA564" s="19"/>
      <c r="UNB564" s="19"/>
      <c r="UNC564" s="20"/>
      <c r="UND564" s="20"/>
      <c r="UNE564" s="31"/>
      <c r="UNF564" s="31"/>
      <c r="UNG564" s="19"/>
      <c r="UNH564" s="20"/>
      <c r="UNI564" s="20"/>
      <c r="UNJ564" s="9"/>
      <c r="UNK564" s="19"/>
      <c r="UNL564" s="19"/>
      <c r="UNM564" s="19"/>
      <c r="UNN564" s="19"/>
      <c r="UNO564" s="19"/>
      <c r="UNP564" s="20"/>
      <c r="UNQ564" s="19"/>
      <c r="UNR564" s="19"/>
      <c r="UNS564" s="19"/>
      <c r="UNT564" s="20"/>
      <c r="UNU564" s="20"/>
      <c r="UNV564" s="31"/>
      <c r="UNW564" s="31"/>
      <c r="UNX564" s="19"/>
      <c r="UNY564" s="20"/>
      <c r="UNZ564" s="20"/>
      <c r="UOA564" s="9"/>
      <c r="UOB564" s="19"/>
      <c r="UOC564" s="19"/>
      <c r="UOD564" s="19"/>
      <c r="UOE564" s="19"/>
      <c r="UOF564" s="19"/>
      <c r="UOG564" s="20"/>
      <c r="UOH564" s="19"/>
      <c r="UOI564" s="19"/>
      <c r="UOJ564" s="19"/>
      <c r="UOK564" s="20"/>
      <c r="UOL564" s="20"/>
      <c r="UOM564" s="31"/>
      <c r="UON564" s="31"/>
      <c r="UOO564" s="19"/>
      <c r="UOP564" s="20"/>
      <c r="UOQ564" s="20"/>
      <c r="UOR564" s="9"/>
      <c r="UOS564" s="19"/>
      <c r="UOT564" s="19"/>
      <c r="UOU564" s="19"/>
      <c r="UOV564" s="19"/>
      <c r="UOW564" s="19"/>
      <c r="UOX564" s="20"/>
      <c r="UOY564" s="19"/>
      <c r="UOZ564" s="19"/>
      <c r="UPA564" s="19"/>
      <c r="UPB564" s="20"/>
      <c r="UPC564" s="20"/>
      <c r="UPD564" s="31"/>
      <c r="UPE564" s="31"/>
      <c r="UPF564" s="19"/>
      <c r="UPG564" s="20"/>
      <c r="UPH564" s="20"/>
      <c r="UPI564" s="9"/>
      <c r="UPJ564" s="19"/>
      <c r="UPK564" s="19"/>
      <c r="UPL564" s="19"/>
      <c r="UPM564" s="19"/>
      <c r="UPN564" s="19"/>
      <c r="UPO564" s="20"/>
      <c r="UPP564" s="19"/>
      <c r="UPQ564" s="19"/>
      <c r="UPR564" s="19"/>
      <c r="UPS564" s="20"/>
      <c r="UPT564" s="20"/>
      <c r="UPU564" s="31"/>
      <c r="UPV564" s="31"/>
      <c r="UPW564" s="19"/>
      <c r="UPX564" s="20"/>
      <c r="UPY564" s="20"/>
      <c r="UPZ564" s="9"/>
      <c r="UQA564" s="19"/>
      <c r="UQB564" s="19"/>
      <c r="UQC564" s="19"/>
      <c r="UQD564" s="19"/>
      <c r="UQE564" s="19"/>
      <c r="UQF564" s="20"/>
      <c r="UQG564" s="19"/>
      <c r="UQH564" s="19"/>
      <c r="UQI564" s="19"/>
      <c r="UQJ564" s="20"/>
      <c r="UQK564" s="20"/>
      <c r="UQL564" s="31"/>
      <c r="UQM564" s="31"/>
      <c r="UQN564" s="19"/>
      <c r="UQO564" s="20"/>
      <c r="UQP564" s="20"/>
      <c r="UQQ564" s="9"/>
      <c r="UQR564" s="19"/>
      <c r="UQS564" s="19"/>
      <c r="UQT564" s="19"/>
      <c r="UQU564" s="19"/>
      <c r="UQV564" s="19"/>
      <c r="UQW564" s="20"/>
      <c r="UQX564" s="19"/>
      <c r="UQY564" s="19"/>
      <c r="UQZ564" s="19"/>
      <c r="URA564" s="20"/>
      <c r="URB564" s="20"/>
      <c r="URC564" s="31"/>
      <c r="URD564" s="31"/>
      <c r="URE564" s="19"/>
      <c r="URF564" s="20"/>
      <c r="URG564" s="20"/>
      <c r="URH564" s="9"/>
      <c r="URI564" s="19"/>
      <c r="URJ564" s="19"/>
      <c r="URK564" s="19"/>
      <c r="URL564" s="19"/>
      <c r="URM564" s="19"/>
      <c r="URN564" s="20"/>
      <c r="URO564" s="19"/>
      <c r="URP564" s="19"/>
      <c r="URQ564" s="19"/>
      <c r="URR564" s="20"/>
      <c r="URS564" s="20"/>
      <c r="URT564" s="31"/>
      <c r="URU564" s="31"/>
      <c r="URV564" s="19"/>
      <c r="URW564" s="20"/>
      <c r="URX564" s="20"/>
      <c r="URY564" s="9"/>
      <c r="URZ564" s="19"/>
      <c r="USA564" s="19"/>
      <c r="USB564" s="19"/>
      <c r="USC564" s="19"/>
      <c r="USD564" s="19"/>
      <c r="USE564" s="20"/>
      <c r="USF564" s="19"/>
      <c r="USG564" s="19"/>
      <c r="USH564" s="19"/>
      <c r="USI564" s="20"/>
      <c r="USJ564" s="20"/>
      <c r="USK564" s="31"/>
      <c r="USL564" s="31"/>
      <c r="USM564" s="19"/>
      <c r="USN564" s="20"/>
      <c r="USO564" s="20"/>
      <c r="USP564" s="9"/>
      <c r="USQ564" s="19"/>
      <c r="USR564" s="19"/>
      <c r="USS564" s="19"/>
      <c r="UST564" s="19"/>
      <c r="USU564" s="19"/>
      <c r="USV564" s="20"/>
      <c r="USW564" s="19"/>
      <c r="USX564" s="19"/>
      <c r="USY564" s="19"/>
      <c r="USZ564" s="20"/>
      <c r="UTA564" s="20"/>
      <c r="UTB564" s="31"/>
      <c r="UTC564" s="31"/>
      <c r="UTD564" s="19"/>
      <c r="UTE564" s="20"/>
      <c r="UTF564" s="20"/>
      <c r="UTG564" s="9"/>
      <c r="UTH564" s="19"/>
      <c r="UTI564" s="19"/>
      <c r="UTJ564" s="19"/>
      <c r="UTK564" s="19"/>
      <c r="UTL564" s="19"/>
      <c r="UTM564" s="20"/>
      <c r="UTN564" s="19"/>
      <c r="UTO564" s="19"/>
      <c r="UTP564" s="19"/>
      <c r="UTQ564" s="20"/>
      <c r="UTR564" s="20"/>
      <c r="UTS564" s="31"/>
      <c r="UTT564" s="31"/>
      <c r="UTU564" s="19"/>
      <c r="UTV564" s="20"/>
      <c r="UTW564" s="20"/>
      <c r="UTX564" s="9"/>
      <c r="UTY564" s="19"/>
      <c r="UTZ564" s="19"/>
      <c r="UUA564" s="19"/>
      <c r="UUB564" s="19"/>
      <c r="UUC564" s="19"/>
      <c r="UUD564" s="20"/>
      <c r="UUE564" s="19"/>
      <c r="UUF564" s="19"/>
      <c r="UUG564" s="19"/>
      <c r="UUH564" s="20"/>
      <c r="UUI564" s="20"/>
      <c r="UUJ564" s="31"/>
      <c r="UUK564" s="31"/>
      <c r="UUL564" s="19"/>
      <c r="UUM564" s="20"/>
      <c r="UUN564" s="20"/>
      <c r="UUO564" s="9"/>
      <c r="UUP564" s="19"/>
      <c r="UUQ564" s="19"/>
      <c r="UUR564" s="19"/>
      <c r="UUS564" s="19"/>
      <c r="UUT564" s="19"/>
      <c r="UUU564" s="20"/>
      <c r="UUV564" s="19"/>
      <c r="UUW564" s="19"/>
      <c r="UUX564" s="19"/>
      <c r="UUY564" s="20"/>
      <c r="UUZ564" s="20"/>
      <c r="UVA564" s="31"/>
      <c r="UVB564" s="31"/>
      <c r="UVC564" s="19"/>
      <c r="UVD564" s="20"/>
      <c r="UVE564" s="20"/>
      <c r="UVF564" s="9"/>
      <c r="UVG564" s="19"/>
      <c r="UVH564" s="19"/>
      <c r="UVI564" s="19"/>
      <c r="UVJ564" s="19"/>
      <c r="UVK564" s="19"/>
      <c r="UVL564" s="20"/>
      <c r="UVM564" s="19"/>
      <c r="UVN564" s="19"/>
      <c r="UVO564" s="19"/>
      <c r="UVP564" s="20"/>
      <c r="UVQ564" s="20"/>
      <c r="UVR564" s="31"/>
      <c r="UVS564" s="31"/>
      <c r="UVT564" s="19"/>
      <c r="UVU564" s="20"/>
      <c r="UVV564" s="20"/>
      <c r="UVW564" s="9"/>
      <c r="UVX564" s="19"/>
      <c r="UVY564" s="19"/>
      <c r="UVZ564" s="19"/>
      <c r="UWA564" s="19"/>
      <c r="UWB564" s="19"/>
      <c r="UWC564" s="20"/>
      <c r="UWD564" s="19"/>
      <c r="UWE564" s="19"/>
      <c r="UWF564" s="19"/>
      <c r="UWG564" s="20"/>
      <c r="UWH564" s="20"/>
      <c r="UWI564" s="31"/>
      <c r="UWJ564" s="31"/>
      <c r="UWK564" s="19"/>
      <c r="UWL564" s="20"/>
      <c r="UWM564" s="20"/>
      <c r="UWN564" s="9"/>
      <c r="UWO564" s="19"/>
      <c r="UWP564" s="19"/>
      <c r="UWQ564" s="19"/>
      <c r="UWR564" s="19"/>
      <c r="UWS564" s="19"/>
      <c r="UWT564" s="20"/>
      <c r="UWU564" s="19"/>
      <c r="UWV564" s="19"/>
      <c r="UWW564" s="19"/>
      <c r="UWX564" s="20"/>
      <c r="UWY564" s="20"/>
      <c r="UWZ564" s="31"/>
      <c r="UXA564" s="31"/>
      <c r="UXB564" s="19"/>
      <c r="UXC564" s="20"/>
      <c r="UXD564" s="20"/>
      <c r="UXE564" s="9"/>
      <c r="UXF564" s="19"/>
      <c r="UXG564" s="19"/>
      <c r="UXH564" s="19"/>
      <c r="UXI564" s="19"/>
      <c r="UXJ564" s="19"/>
      <c r="UXK564" s="20"/>
      <c r="UXL564" s="19"/>
      <c r="UXM564" s="19"/>
      <c r="UXN564" s="19"/>
      <c r="UXO564" s="20"/>
      <c r="UXP564" s="20"/>
      <c r="UXQ564" s="31"/>
      <c r="UXR564" s="31"/>
      <c r="UXS564" s="19"/>
      <c r="UXT564" s="20"/>
      <c r="UXU564" s="20"/>
      <c r="UXV564" s="9"/>
      <c r="UXW564" s="19"/>
      <c r="UXX564" s="19"/>
      <c r="UXY564" s="19"/>
      <c r="UXZ564" s="19"/>
      <c r="UYA564" s="19"/>
      <c r="UYB564" s="20"/>
      <c r="UYC564" s="19"/>
      <c r="UYD564" s="19"/>
      <c r="UYE564" s="19"/>
      <c r="UYF564" s="20"/>
      <c r="UYG564" s="20"/>
      <c r="UYH564" s="31"/>
      <c r="UYI564" s="31"/>
      <c r="UYJ564" s="19"/>
      <c r="UYK564" s="20"/>
      <c r="UYL564" s="20"/>
      <c r="UYM564" s="9"/>
      <c r="UYN564" s="19"/>
      <c r="UYO564" s="19"/>
      <c r="UYP564" s="19"/>
      <c r="UYQ564" s="19"/>
      <c r="UYR564" s="19"/>
      <c r="UYS564" s="20"/>
      <c r="UYT564" s="19"/>
      <c r="UYU564" s="19"/>
      <c r="UYV564" s="19"/>
      <c r="UYW564" s="20"/>
      <c r="UYX564" s="20"/>
      <c r="UYY564" s="31"/>
      <c r="UYZ564" s="31"/>
      <c r="UZA564" s="19"/>
      <c r="UZB564" s="20"/>
      <c r="UZC564" s="20"/>
      <c r="UZD564" s="9"/>
      <c r="UZE564" s="19"/>
      <c r="UZF564" s="19"/>
      <c r="UZG564" s="19"/>
      <c r="UZH564" s="19"/>
      <c r="UZI564" s="19"/>
      <c r="UZJ564" s="20"/>
      <c r="UZK564" s="19"/>
      <c r="UZL564" s="19"/>
      <c r="UZM564" s="19"/>
      <c r="UZN564" s="20"/>
      <c r="UZO564" s="20"/>
      <c r="UZP564" s="31"/>
      <c r="UZQ564" s="31"/>
      <c r="UZR564" s="19"/>
      <c r="UZS564" s="20"/>
      <c r="UZT564" s="20"/>
      <c r="UZU564" s="9"/>
      <c r="UZV564" s="19"/>
      <c r="UZW564" s="19"/>
      <c r="UZX564" s="19"/>
      <c r="UZY564" s="19"/>
      <c r="UZZ564" s="19"/>
      <c r="VAA564" s="20"/>
      <c r="VAB564" s="19"/>
      <c r="VAC564" s="19"/>
      <c r="VAD564" s="19"/>
      <c r="VAE564" s="20"/>
      <c r="VAF564" s="20"/>
      <c r="VAG564" s="31"/>
      <c r="VAH564" s="31"/>
      <c r="VAI564" s="19"/>
      <c r="VAJ564" s="20"/>
      <c r="VAK564" s="20"/>
      <c r="VAL564" s="9"/>
      <c r="VAM564" s="19"/>
      <c r="VAN564" s="19"/>
      <c r="VAO564" s="19"/>
      <c r="VAP564" s="19"/>
      <c r="VAQ564" s="19"/>
      <c r="VAR564" s="20"/>
      <c r="VAS564" s="19"/>
      <c r="VAT564" s="19"/>
      <c r="VAU564" s="19"/>
      <c r="VAV564" s="20"/>
      <c r="VAW564" s="20"/>
      <c r="VAX564" s="31"/>
      <c r="VAY564" s="31"/>
      <c r="VAZ564" s="19"/>
      <c r="VBA564" s="20"/>
      <c r="VBB564" s="20"/>
      <c r="VBC564" s="9"/>
      <c r="VBD564" s="19"/>
      <c r="VBE564" s="19"/>
      <c r="VBF564" s="19"/>
      <c r="VBG564" s="19"/>
      <c r="VBH564" s="19"/>
      <c r="VBI564" s="20"/>
      <c r="VBJ564" s="19"/>
      <c r="VBK564" s="19"/>
      <c r="VBL564" s="19"/>
      <c r="VBM564" s="20"/>
      <c r="VBN564" s="20"/>
      <c r="VBO564" s="31"/>
      <c r="VBP564" s="31"/>
      <c r="VBQ564" s="19"/>
      <c r="VBR564" s="20"/>
      <c r="VBS564" s="20"/>
      <c r="VBT564" s="9"/>
      <c r="VBU564" s="19"/>
      <c r="VBV564" s="19"/>
      <c r="VBW564" s="19"/>
      <c r="VBX564" s="19"/>
      <c r="VBY564" s="19"/>
      <c r="VBZ564" s="20"/>
      <c r="VCA564" s="19"/>
      <c r="VCB564" s="19"/>
      <c r="VCC564" s="19"/>
      <c r="VCD564" s="20"/>
      <c r="VCE564" s="20"/>
      <c r="VCF564" s="31"/>
      <c r="VCG564" s="31"/>
      <c r="VCH564" s="19"/>
      <c r="VCI564" s="20"/>
      <c r="VCJ564" s="20"/>
      <c r="VCK564" s="9"/>
      <c r="VCL564" s="19"/>
      <c r="VCM564" s="19"/>
      <c r="VCN564" s="19"/>
      <c r="VCO564" s="19"/>
      <c r="VCP564" s="19"/>
      <c r="VCQ564" s="20"/>
      <c r="VCR564" s="19"/>
      <c r="VCS564" s="19"/>
      <c r="VCT564" s="19"/>
      <c r="VCU564" s="20"/>
      <c r="VCV564" s="20"/>
      <c r="VCW564" s="31"/>
      <c r="VCX564" s="31"/>
      <c r="VCY564" s="19"/>
      <c r="VCZ564" s="20"/>
      <c r="VDA564" s="20"/>
      <c r="VDB564" s="9"/>
      <c r="VDC564" s="19"/>
      <c r="VDD564" s="19"/>
      <c r="VDE564" s="19"/>
      <c r="VDF564" s="19"/>
      <c r="VDG564" s="19"/>
      <c r="VDH564" s="20"/>
      <c r="VDI564" s="19"/>
      <c r="VDJ564" s="19"/>
      <c r="VDK564" s="19"/>
      <c r="VDL564" s="20"/>
      <c r="VDM564" s="20"/>
      <c r="VDN564" s="31"/>
      <c r="VDO564" s="31"/>
      <c r="VDP564" s="19"/>
      <c r="VDQ564" s="20"/>
      <c r="VDR564" s="20"/>
      <c r="VDS564" s="9"/>
      <c r="VDT564" s="19"/>
      <c r="VDU564" s="19"/>
      <c r="VDV564" s="19"/>
      <c r="VDW564" s="19"/>
      <c r="VDX564" s="19"/>
      <c r="VDY564" s="20"/>
      <c r="VDZ564" s="19"/>
      <c r="VEA564" s="19"/>
      <c r="VEB564" s="19"/>
      <c r="VEC564" s="20"/>
      <c r="VED564" s="20"/>
      <c r="VEE564" s="31"/>
      <c r="VEF564" s="31"/>
      <c r="VEG564" s="19"/>
      <c r="VEH564" s="20"/>
      <c r="VEI564" s="20"/>
      <c r="VEJ564" s="9"/>
      <c r="VEK564" s="19"/>
      <c r="VEL564" s="19"/>
      <c r="VEM564" s="19"/>
      <c r="VEN564" s="19"/>
      <c r="VEO564" s="19"/>
      <c r="VEP564" s="20"/>
      <c r="VEQ564" s="19"/>
      <c r="VER564" s="19"/>
      <c r="VES564" s="19"/>
      <c r="VET564" s="20"/>
      <c r="VEU564" s="20"/>
      <c r="VEV564" s="31"/>
      <c r="VEW564" s="31"/>
      <c r="VEX564" s="19"/>
      <c r="VEY564" s="20"/>
      <c r="VEZ564" s="20"/>
      <c r="VFA564" s="9"/>
      <c r="VFB564" s="19"/>
      <c r="VFC564" s="19"/>
      <c r="VFD564" s="19"/>
      <c r="VFE564" s="19"/>
      <c r="VFF564" s="19"/>
      <c r="VFG564" s="20"/>
      <c r="VFH564" s="19"/>
      <c r="VFI564" s="19"/>
      <c r="VFJ564" s="19"/>
      <c r="VFK564" s="20"/>
      <c r="VFL564" s="20"/>
      <c r="VFM564" s="31"/>
      <c r="VFN564" s="31"/>
      <c r="VFO564" s="19"/>
      <c r="VFP564" s="20"/>
      <c r="VFQ564" s="20"/>
      <c r="VFR564" s="9"/>
      <c r="VFS564" s="19"/>
      <c r="VFT564" s="19"/>
      <c r="VFU564" s="19"/>
      <c r="VFV564" s="19"/>
      <c r="VFW564" s="19"/>
      <c r="VFX564" s="20"/>
      <c r="VFY564" s="19"/>
      <c r="VFZ564" s="19"/>
      <c r="VGA564" s="19"/>
      <c r="VGB564" s="20"/>
      <c r="VGC564" s="20"/>
      <c r="VGD564" s="31"/>
      <c r="VGE564" s="31"/>
      <c r="VGF564" s="19"/>
      <c r="VGG564" s="20"/>
      <c r="VGH564" s="20"/>
      <c r="VGI564" s="9"/>
      <c r="VGJ564" s="19"/>
      <c r="VGK564" s="19"/>
      <c r="VGL564" s="19"/>
      <c r="VGM564" s="19"/>
      <c r="VGN564" s="19"/>
      <c r="VGO564" s="20"/>
      <c r="VGP564" s="19"/>
      <c r="VGQ564" s="19"/>
      <c r="VGR564" s="19"/>
      <c r="VGS564" s="20"/>
      <c r="VGT564" s="20"/>
      <c r="VGU564" s="31"/>
      <c r="VGV564" s="31"/>
      <c r="VGW564" s="19"/>
      <c r="VGX564" s="20"/>
      <c r="VGY564" s="20"/>
      <c r="VGZ564" s="9"/>
      <c r="VHA564" s="19"/>
      <c r="VHB564" s="19"/>
      <c r="VHC564" s="19"/>
      <c r="VHD564" s="19"/>
      <c r="VHE564" s="19"/>
      <c r="VHF564" s="20"/>
      <c r="VHG564" s="19"/>
      <c r="VHH564" s="19"/>
      <c r="VHI564" s="19"/>
      <c r="VHJ564" s="20"/>
      <c r="VHK564" s="20"/>
      <c r="VHL564" s="31"/>
      <c r="VHM564" s="31"/>
      <c r="VHN564" s="19"/>
      <c r="VHO564" s="20"/>
      <c r="VHP564" s="20"/>
      <c r="VHQ564" s="9"/>
      <c r="VHR564" s="19"/>
      <c r="VHS564" s="19"/>
      <c r="VHT564" s="19"/>
      <c r="VHU564" s="19"/>
      <c r="VHV564" s="19"/>
      <c r="VHW564" s="20"/>
      <c r="VHX564" s="19"/>
      <c r="VHY564" s="19"/>
      <c r="VHZ564" s="19"/>
      <c r="VIA564" s="20"/>
      <c r="VIB564" s="20"/>
      <c r="VIC564" s="31"/>
      <c r="VID564" s="31"/>
      <c r="VIE564" s="19"/>
      <c r="VIF564" s="20"/>
      <c r="VIG564" s="20"/>
      <c r="VIH564" s="9"/>
      <c r="VII564" s="19"/>
      <c r="VIJ564" s="19"/>
      <c r="VIK564" s="19"/>
      <c r="VIL564" s="19"/>
      <c r="VIM564" s="19"/>
      <c r="VIN564" s="20"/>
      <c r="VIO564" s="19"/>
      <c r="VIP564" s="19"/>
      <c r="VIQ564" s="19"/>
      <c r="VIR564" s="20"/>
      <c r="VIS564" s="20"/>
      <c r="VIT564" s="31"/>
      <c r="VIU564" s="31"/>
      <c r="VIV564" s="19"/>
      <c r="VIW564" s="20"/>
      <c r="VIX564" s="20"/>
      <c r="VIY564" s="9"/>
      <c r="VIZ564" s="19"/>
      <c r="VJA564" s="19"/>
      <c r="VJB564" s="19"/>
      <c r="VJC564" s="19"/>
      <c r="VJD564" s="19"/>
      <c r="VJE564" s="20"/>
      <c r="VJF564" s="19"/>
      <c r="VJG564" s="19"/>
      <c r="VJH564" s="19"/>
      <c r="VJI564" s="20"/>
      <c r="VJJ564" s="20"/>
      <c r="VJK564" s="31"/>
      <c r="VJL564" s="31"/>
      <c r="VJM564" s="19"/>
      <c r="VJN564" s="20"/>
      <c r="VJO564" s="20"/>
      <c r="VJP564" s="9"/>
      <c r="VJQ564" s="19"/>
      <c r="VJR564" s="19"/>
      <c r="VJS564" s="19"/>
      <c r="VJT564" s="19"/>
      <c r="VJU564" s="19"/>
      <c r="VJV564" s="20"/>
      <c r="VJW564" s="19"/>
      <c r="VJX564" s="19"/>
      <c r="VJY564" s="19"/>
      <c r="VJZ564" s="20"/>
      <c r="VKA564" s="20"/>
      <c r="VKB564" s="31"/>
      <c r="VKC564" s="31"/>
      <c r="VKD564" s="19"/>
      <c r="VKE564" s="20"/>
      <c r="VKF564" s="20"/>
      <c r="VKG564" s="9"/>
      <c r="VKH564" s="19"/>
      <c r="VKI564" s="19"/>
      <c r="VKJ564" s="19"/>
      <c r="VKK564" s="19"/>
      <c r="VKL564" s="19"/>
      <c r="VKM564" s="20"/>
      <c r="VKN564" s="19"/>
      <c r="VKO564" s="19"/>
      <c r="VKP564" s="19"/>
      <c r="VKQ564" s="20"/>
      <c r="VKR564" s="20"/>
      <c r="VKS564" s="31"/>
      <c r="VKT564" s="31"/>
      <c r="VKU564" s="19"/>
      <c r="VKV564" s="20"/>
      <c r="VKW564" s="20"/>
      <c r="VKX564" s="9"/>
      <c r="VKY564" s="19"/>
      <c r="VKZ564" s="19"/>
      <c r="VLA564" s="19"/>
      <c r="VLB564" s="19"/>
      <c r="VLC564" s="19"/>
      <c r="VLD564" s="20"/>
      <c r="VLE564" s="19"/>
      <c r="VLF564" s="19"/>
      <c r="VLG564" s="19"/>
      <c r="VLH564" s="20"/>
      <c r="VLI564" s="20"/>
      <c r="VLJ564" s="31"/>
      <c r="VLK564" s="31"/>
      <c r="VLL564" s="19"/>
      <c r="VLM564" s="20"/>
      <c r="VLN564" s="20"/>
      <c r="VLO564" s="9"/>
      <c r="VLP564" s="19"/>
      <c r="VLQ564" s="19"/>
      <c r="VLR564" s="19"/>
      <c r="VLS564" s="19"/>
      <c r="VLT564" s="19"/>
      <c r="VLU564" s="20"/>
      <c r="VLV564" s="19"/>
      <c r="VLW564" s="19"/>
      <c r="VLX564" s="19"/>
      <c r="VLY564" s="20"/>
      <c r="VLZ564" s="20"/>
      <c r="VMA564" s="31"/>
      <c r="VMB564" s="31"/>
      <c r="VMC564" s="19"/>
      <c r="VMD564" s="20"/>
      <c r="VME564" s="20"/>
      <c r="VMF564" s="9"/>
      <c r="VMG564" s="19"/>
      <c r="VMH564" s="19"/>
      <c r="VMI564" s="19"/>
      <c r="VMJ564" s="19"/>
      <c r="VMK564" s="19"/>
      <c r="VML564" s="20"/>
      <c r="VMM564" s="19"/>
      <c r="VMN564" s="19"/>
      <c r="VMO564" s="19"/>
      <c r="VMP564" s="20"/>
      <c r="VMQ564" s="20"/>
      <c r="VMR564" s="31"/>
      <c r="VMS564" s="31"/>
      <c r="VMT564" s="19"/>
      <c r="VMU564" s="20"/>
      <c r="VMV564" s="20"/>
      <c r="VMW564" s="9"/>
      <c r="VMX564" s="19"/>
      <c r="VMY564" s="19"/>
      <c r="VMZ564" s="19"/>
      <c r="VNA564" s="19"/>
      <c r="VNB564" s="19"/>
      <c r="VNC564" s="20"/>
      <c r="VND564" s="19"/>
      <c r="VNE564" s="19"/>
      <c r="VNF564" s="19"/>
      <c r="VNG564" s="20"/>
      <c r="VNH564" s="20"/>
      <c r="VNI564" s="31"/>
      <c r="VNJ564" s="31"/>
      <c r="VNK564" s="19"/>
      <c r="VNL564" s="20"/>
      <c r="VNM564" s="20"/>
      <c r="VNN564" s="9"/>
      <c r="VNO564" s="19"/>
      <c r="VNP564" s="19"/>
      <c r="VNQ564" s="19"/>
      <c r="VNR564" s="19"/>
      <c r="VNS564" s="19"/>
      <c r="VNT564" s="20"/>
      <c r="VNU564" s="19"/>
      <c r="VNV564" s="19"/>
      <c r="VNW564" s="19"/>
      <c r="VNX564" s="20"/>
      <c r="VNY564" s="20"/>
      <c r="VNZ564" s="31"/>
      <c r="VOA564" s="31"/>
      <c r="VOB564" s="19"/>
      <c r="VOC564" s="20"/>
      <c r="VOD564" s="20"/>
      <c r="VOE564" s="9"/>
      <c r="VOF564" s="19"/>
      <c r="VOG564" s="19"/>
      <c r="VOH564" s="19"/>
      <c r="VOI564" s="19"/>
      <c r="VOJ564" s="19"/>
      <c r="VOK564" s="20"/>
      <c r="VOL564" s="19"/>
      <c r="VOM564" s="19"/>
      <c r="VON564" s="19"/>
      <c r="VOO564" s="20"/>
      <c r="VOP564" s="20"/>
      <c r="VOQ564" s="31"/>
      <c r="VOR564" s="31"/>
      <c r="VOS564" s="19"/>
      <c r="VOT564" s="20"/>
      <c r="VOU564" s="20"/>
      <c r="VOV564" s="9"/>
      <c r="VOW564" s="19"/>
      <c r="VOX564" s="19"/>
      <c r="VOY564" s="19"/>
      <c r="VOZ564" s="19"/>
      <c r="VPA564" s="19"/>
      <c r="VPB564" s="20"/>
      <c r="VPC564" s="19"/>
      <c r="VPD564" s="19"/>
      <c r="VPE564" s="19"/>
      <c r="VPF564" s="20"/>
      <c r="VPG564" s="20"/>
      <c r="VPH564" s="31"/>
      <c r="VPI564" s="31"/>
      <c r="VPJ564" s="19"/>
      <c r="VPK564" s="20"/>
      <c r="VPL564" s="20"/>
      <c r="VPM564" s="9"/>
      <c r="VPN564" s="19"/>
      <c r="VPO564" s="19"/>
      <c r="VPP564" s="19"/>
      <c r="VPQ564" s="19"/>
      <c r="VPR564" s="19"/>
      <c r="VPS564" s="20"/>
      <c r="VPT564" s="19"/>
      <c r="VPU564" s="19"/>
      <c r="VPV564" s="19"/>
      <c r="VPW564" s="20"/>
      <c r="VPX564" s="20"/>
      <c r="VPY564" s="31"/>
      <c r="VPZ564" s="31"/>
      <c r="VQA564" s="19"/>
      <c r="VQB564" s="20"/>
      <c r="VQC564" s="20"/>
      <c r="VQD564" s="9"/>
      <c r="VQE564" s="19"/>
      <c r="VQF564" s="19"/>
      <c r="VQG564" s="19"/>
      <c r="VQH564" s="19"/>
      <c r="VQI564" s="19"/>
      <c r="VQJ564" s="20"/>
      <c r="VQK564" s="19"/>
      <c r="VQL564" s="19"/>
      <c r="VQM564" s="19"/>
      <c r="VQN564" s="20"/>
      <c r="VQO564" s="20"/>
      <c r="VQP564" s="31"/>
      <c r="VQQ564" s="31"/>
      <c r="VQR564" s="19"/>
      <c r="VQS564" s="20"/>
      <c r="VQT564" s="20"/>
      <c r="VQU564" s="9"/>
      <c r="VQV564" s="19"/>
      <c r="VQW564" s="19"/>
      <c r="VQX564" s="19"/>
      <c r="VQY564" s="19"/>
      <c r="VQZ564" s="19"/>
      <c r="VRA564" s="20"/>
      <c r="VRB564" s="19"/>
      <c r="VRC564" s="19"/>
      <c r="VRD564" s="19"/>
      <c r="VRE564" s="20"/>
      <c r="VRF564" s="20"/>
      <c r="VRG564" s="31"/>
      <c r="VRH564" s="31"/>
      <c r="VRI564" s="19"/>
      <c r="VRJ564" s="20"/>
      <c r="VRK564" s="20"/>
      <c r="VRL564" s="9"/>
      <c r="VRM564" s="19"/>
      <c r="VRN564" s="19"/>
      <c r="VRO564" s="19"/>
      <c r="VRP564" s="19"/>
      <c r="VRQ564" s="19"/>
      <c r="VRR564" s="20"/>
      <c r="VRS564" s="19"/>
      <c r="VRT564" s="19"/>
      <c r="VRU564" s="19"/>
      <c r="VRV564" s="20"/>
      <c r="VRW564" s="20"/>
      <c r="VRX564" s="31"/>
      <c r="VRY564" s="31"/>
      <c r="VRZ564" s="19"/>
      <c r="VSA564" s="20"/>
      <c r="VSB564" s="20"/>
      <c r="VSC564" s="9"/>
      <c r="VSD564" s="19"/>
      <c r="VSE564" s="19"/>
      <c r="VSF564" s="19"/>
      <c r="VSG564" s="19"/>
      <c r="VSH564" s="19"/>
      <c r="VSI564" s="20"/>
      <c r="VSJ564" s="19"/>
      <c r="VSK564" s="19"/>
      <c r="VSL564" s="19"/>
      <c r="VSM564" s="20"/>
      <c r="VSN564" s="20"/>
      <c r="VSO564" s="31"/>
      <c r="VSP564" s="31"/>
      <c r="VSQ564" s="19"/>
      <c r="VSR564" s="20"/>
      <c r="VSS564" s="20"/>
      <c r="VST564" s="9"/>
      <c r="VSU564" s="19"/>
      <c r="VSV564" s="19"/>
      <c r="VSW564" s="19"/>
      <c r="VSX564" s="19"/>
      <c r="VSY564" s="19"/>
      <c r="VSZ564" s="20"/>
      <c r="VTA564" s="19"/>
      <c r="VTB564" s="19"/>
      <c r="VTC564" s="19"/>
      <c r="VTD564" s="20"/>
      <c r="VTE564" s="20"/>
      <c r="VTF564" s="31"/>
      <c r="VTG564" s="31"/>
      <c r="VTH564" s="19"/>
      <c r="VTI564" s="20"/>
      <c r="VTJ564" s="20"/>
      <c r="VTK564" s="9"/>
      <c r="VTL564" s="19"/>
      <c r="VTM564" s="19"/>
      <c r="VTN564" s="19"/>
      <c r="VTO564" s="19"/>
      <c r="VTP564" s="19"/>
      <c r="VTQ564" s="20"/>
      <c r="VTR564" s="19"/>
      <c r="VTS564" s="19"/>
      <c r="VTT564" s="19"/>
      <c r="VTU564" s="20"/>
      <c r="VTV564" s="20"/>
      <c r="VTW564" s="31"/>
      <c r="VTX564" s="31"/>
      <c r="VTY564" s="19"/>
      <c r="VTZ564" s="20"/>
      <c r="VUA564" s="20"/>
      <c r="VUB564" s="9"/>
      <c r="VUC564" s="19"/>
      <c r="VUD564" s="19"/>
      <c r="VUE564" s="19"/>
      <c r="VUF564" s="19"/>
      <c r="VUG564" s="19"/>
      <c r="VUH564" s="20"/>
      <c r="VUI564" s="19"/>
      <c r="VUJ564" s="19"/>
      <c r="VUK564" s="19"/>
      <c r="VUL564" s="20"/>
      <c r="VUM564" s="20"/>
      <c r="VUN564" s="31"/>
      <c r="VUO564" s="31"/>
      <c r="VUP564" s="19"/>
      <c r="VUQ564" s="20"/>
      <c r="VUR564" s="20"/>
      <c r="VUS564" s="9"/>
      <c r="VUT564" s="19"/>
      <c r="VUU564" s="19"/>
      <c r="VUV564" s="19"/>
      <c r="VUW564" s="19"/>
      <c r="VUX564" s="19"/>
      <c r="VUY564" s="20"/>
      <c r="VUZ564" s="19"/>
      <c r="VVA564" s="19"/>
      <c r="VVB564" s="19"/>
      <c r="VVC564" s="20"/>
      <c r="VVD564" s="20"/>
      <c r="VVE564" s="31"/>
      <c r="VVF564" s="31"/>
      <c r="VVG564" s="19"/>
      <c r="VVH564" s="20"/>
      <c r="VVI564" s="20"/>
      <c r="VVJ564" s="9"/>
      <c r="VVK564" s="19"/>
      <c r="VVL564" s="19"/>
      <c r="VVM564" s="19"/>
      <c r="VVN564" s="19"/>
      <c r="VVO564" s="19"/>
      <c r="VVP564" s="20"/>
      <c r="VVQ564" s="19"/>
      <c r="VVR564" s="19"/>
      <c r="VVS564" s="19"/>
      <c r="VVT564" s="20"/>
      <c r="VVU564" s="20"/>
      <c r="VVV564" s="31"/>
      <c r="VVW564" s="31"/>
      <c r="VVX564" s="19"/>
      <c r="VVY564" s="20"/>
      <c r="VVZ564" s="20"/>
      <c r="VWA564" s="9"/>
      <c r="VWB564" s="19"/>
      <c r="VWC564" s="19"/>
      <c r="VWD564" s="19"/>
      <c r="VWE564" s="19"/>
      <c r="VWF564" s="19"/>
      <c r="VWG564" s="20"/>
      <c r="VWH564" s="19"/>
      <c r="VWI564" s="19"/>
      <c r="VWJ564" s="19"/>
      <c r="VWK564" s="20"/>
      <c r="VWL564" s="20"/>
      <c r="VWM564" s="31"/>
      <c r="VWN564" s="31"/>
      <c r="VWO564" s="19"/>
      <c r="VWP564" s="20"/>
      <c r="VWQ564" s="20"/>
      <c r="VWR564" s="9"/>
      <c r="VWS564" s="19"/>
      <c r="VWT564" s="19"/>
      <c r="VWU564" s="19"/>
      <c r="VWV564" s="19"/>
      <c r="VWW564" s="19"/>
      <c r="VWX564" s="20"/>
      <c r="VWY564" s="19"/>
      <c r="VWZ564" s="19"/>
      <c r="VXA564" s="19"/>
      <c r="VXB564" s="20"/>
      <c r="VXC564" s="20"/>
      <c r="VXD564" s="31"/>
      <c r="VXE564" s="31"/>
      <c r="VXF564" s="19"/>
      <c r="VXG564" s="20"/>
      <c r="VXH564" s="20"/>
      <c r="VXI564" s="9"/>
      <c r="VXJ564" s="19"/>
      <c r="VXK564" s="19"/>
      <c r="VXL564" s="19"/>
      <c r="VXM564" s="19"/>
      <c r="VXN564" s="19"/>
      <c r="VXO564" s="20"/>
      <c r="VXP564" s="19"/>
      <c r="VXQ564" s="19"/>
      <c r="VXR564" s="19"/>
      <c r="VXS564" s="20"/>
      <c r="VXT564" s="20"/>
      <c r="VXU564" s="31"/>
      <c r="VXV564" s="31"/>
      <c r="VXW564" s="19"/>
      <c r="VXX564" s="20"/>
      <c r="VXY564" s="20"/>
      <c r="VXZ564" s="9"/>
      <c r="VYA564" s="19"/>
      <c r="VYB564" s="19"/>
      <c r="VYC564" s="19"/>
      <c r="VYD564" s="19"/>
      <c r="VYE564" s="19"/>
      <c r="VYF564" s="20"/>
      <c r="VYG564" s="19"/>
      <c r="VYH564" s="19"/>
      <c r="VYI564" s="19"/>
      <c r="VYJ564" s="20"/>
      <c r="VYK564" s="20"/>
      <c r="VYL564" s="31"/>
      <c r="VYM564" s="31"/>
      <c r="VYN564" s="19"/>
      <c r="VYO564" s="20"/>
      <c r="VYP564" s="20"/>
      <c r="VYQ564" s="9"/>
      <c r="VYR564" s="19"/>
      <c r="VYS564" s="19"/>
      <c r="VYT564" s="19"/>
      <c r="VYU564" s="19"/>
      <c r="VYV564" s="19"/>
      <c r="VYW564" s="20"/>
      <c r="VYX564" s="19"/>
      <c r="VYY564" s="19"/>
      <c r="VYZ564" s="19"/>
      <c r="VZA564" s="20"/>
      <c r="VZB564" s="20"/>
      <c r="VZC564" s="31"/>
      <c r="VZD564" s="31"/>
      <c r="VZE564" s="19"/>
      <c r="VZF564" s="20"/>
      <c r="VZG564" s="20"/>
      <c r="VZH564" s="9"/>
      <c r="VZI564" s="19"/>
      <c r="VZJ564" s="19"/>
      <c r="VZK564" s="19"/>
      <c r="VZL564" s="19"/>
      <c r="VZM564" s="19"/>
      <c r="VZN564" s="20"/>
      <c r="VZO564" s="19"/>
      <c r="VZP564" s="19"/>
      <c r="VZQ564" s="19"/>
      <c r="VZR564" s="20"/>
      <c r="VZS564" s="20"/>
      <c r="VZT564" s="31"/>
      <c r="VZU564" s="31"/>
      <c r="VZV564" s="19"/>
      <c r="VZW564" s="20"/>
      <c r="VZX564" s="20"/>
      <c r="VZY564" s="9"/>
      <c r="VZZ564" s="19"/>
      <c r="WAA564" s="19"/>
      <c r="WAB564" s="19"/>
      <c r="WAC564" s="19"/>
      <c r="WAD564" s="19"/>
      <c r="WAE564" s="20"/>
      <c r="WAF564" s="19"/>
      <c r="WAG564" s="19"/>
      <c r="WAH564" s="19"/>
      <c r="WAI564" s="20"/>
      <c r="WAJ564" s="20"/>
      <c r="WAK564" s="31"/>
      <c r="WAL564" s="31"/>
      <c r="WAM564" s="19"/>
      <c r="WAN564" s="20"/>
      <c r="WAO564" s="20"/>
      <c r="WAP564" s="9"/>
      <c r="WAQ564" s="19"/>
      <c r="WAR564" s="19"/>
      <c r="WAS564" s="19"/>
      <c r="WAT564" s="19"/>
      <c r="WAU564" s="19"/>
      <c r="WAV564" s="20"/>
      <c r="WAW564" s="19"/>
      <c r="WAX564" s="19"/>
      <c r="WAY564" s="19"/>
      <c r="WAZ564" s="20"/>
      <c r="WBA564" s="20"/>
      <c r="WBB564" s="31"/>
      <c r="WBC564" s="31"/>
      <c r="WBD564" s="19"/>
      <c r="WBE564" s="20"/>
      <c r="WBF564" s="20"/>
      <c r="WBG564" s="9"/>
      <c r="WBH564" s="19"/>
      <c r="WBI564" s="19"/>
      <c r="WBJ564" s="19"/>
      <c r="WBK564" s="19"/>
      <c r="WBL564" s="19"/>
      <c r="WBM564" s="20"/>
      <c r="WBN564" s="19"/>
      <c r="WBO564" s="19"/>
      <c r="WBP564" s="19"/>
      <c r="WBQ564" s="20"/>
      <c r="WBR564" s="20"/>
      <c r="WBS564" s="31"/>
      <c r="WBT564" s="31"/>
      <c r="WBU564" s="19"/>
      <c r="WBV564" s="20"/>
      <c r="WBW564" s="20"/>
      <c r="WBX564" s="9"/>
      <c r="WBY564" s="19"/>
      <c r="WBZ564" s="19"/>
      <c r="WCA564" s="19"/>
      <c r="WCB564" s="19"/>
      <c r="WCC564" s="19"/>
      <c r="WCD564" s="20"/>
      <c r="WCE564" s="19"/>
      <c r="WCF564" s="19"/>
      <c r="WCG564" s="19"/>
      <c r="WCH564" s="20"/>
      <c r="WCI564" s="20"/>
      <c r="WCJ564" s="31"/>
      <c r="WCK564" s="31"/>
      <c r="WCL564" s="19"/>
      <c r="WCM564" s="20"/>
      <c r="WCN564" s="20"/>
      <c r="WCO564" s="9"/>
      <c r="WCP564" s="19"/>
      <c r="WCQ564" s="19"/>
      <c r="WCR564" s="19"/>
      <c r="WCS564" s="19"/>
      <c r="WCT564" s="19"/>
      <c r="WCU564" s="20"/>
      <c r="WCV564" s="19"/>
      <c r="WCW564" s="19"/>
      <c r="WCX564" s="19"/>
      <c r="WCY564" s="20"/>
      <c r="WCZ564" s="20"/>
      <c r="WDA564" s="31"/>
      <c r="WDB564" s="31"/>
      <c r="WDC564" s="19"/>
      <c r="WDD564" s="20"/>
      <c r="WDE564" s="20"/>
      <c r="WDF564" s="9"/>
      <c r="WDG564" s="19"/>
      <c r="WDH564" s="19"/>
      <c r="WDI564" s="19"/>
      <c r="WDJ564" s="19"/>
      <c r="WDK564" s="19"/>
      <c r="WDL564" s="20"/>
      <c r="WDM564" s="19"/>
      <c r="WDN564" s="19"/>
      <c r="WDO564" s="19"/>
      <c r="WDP564" s="20"/>
      <c r="WDQ564" s="20"/>
      <c r="WDR564" s="31"/>
      <c r="WDS564" s="31"/>
      <c r="WDT564" s="19"/>
      <c r="WDU564" s="20"/>
      <c r="WDV564" s="20"/>
      <c r="WDW564" s="9"/>
      <c r="WDX564" s="19"/>
      <c r="WDY564" s="19"/>
      <c r="WDZ564" s="19"/>
      <c r="WEA564" s="19"/>
      <c r="WEB564" s="19"/>
      <c r="WEC564" s="20"/>
      <c r="WED564" s="19"/>
      <c r="WEE564" s="19"/>
      <c r="WEF564" s="19"/>
      <c r="WEG564" s="20"/>
      <c r="WEH564" s="20"/>
      <c r="WEI564" s="31"/>
      <c r="WEJ564" s="31"/>
      <c r="WEK564" s="19"/>
      <c r="WEL564" s="20"/>
      <c r="WEM564" s="20"/>
      <c r="WEN564" s="9"/>
      <c r="WEO564" s="19"/>
      <c r="WEP564" s="19"/>
      <c r="WEQ564" s="19"/>
      <c r="WER564" s="19"/>
      <c r="WES564" s="19"/>
      <c r="WET564" s="20"/>
      <c r="WEU564" s="19"/>
      <c r="WEV564" s="19"/>
      <c r="WEW564" s="19"/>
      <c r="WEX564" s="20"/>
      <c r="WEY564" s="20"/>
      <c r="WEZ564" s="31"/>
      <c r="WFA564" s="31"/>
      <c r="WFB564" s="19"/>
      <c r="WFC564" s="20"/>
      <c r="WFD564" s="20"/>
      <c r="WFE564" s="9"/>
      <c r="WFF564" s="19"/>
      <c r="WFG564" s="19"/>
      <c r="WFH564" s="19"/>
      <c r="WFI564" s="19"/>
      <c r="WFJ564" s="19"/>
      <c r="WFK564" s="20"/>
      <c r="WFL564" s="19"/>
      <c r="WFM564" s="19"/>
      <c r="WFN564" s="19"/>
      <c r="WFO564" s="20"/>
      <c r="WFP564" s="20"/>
      <c r="WFQ564" s="31"/>
      <c r="WFR564" s="31"/>
      <c r="WFS564" s="19"/>
      <c r="WFT564" s="20"/>
      <c r="WFU564" s="20"/>
      <c r="WFV564" s="9"/>
      <c r="WFW564" s="19"/>
      <c r="WFX564" s="19"/>
      <c r="WFY564" s="19"/>
      <c r="WFZ564" s="19"/>
      <c r="WGA564" s="19"/>
      <c r="WGB564" s="20"/>
      <c r="WGC564" s="19"/>
      <c r="WGD564" s="19"/>
      <c r="WGE564" s="19"/>
      <c r="WGF564" s="20"/>
      <c r="WGG564" s="20"/>
      <c r="WGH564" s="31"/>
      <c r="WGI564" s="31"/>
      <c r="WGJ564" s="19"/>
      <c r="WGK564" s="20"/>
      <c r="WGL564" s="20"/>
      <c r="WGM564" s="9"/>
      <c r="WGN564" s="19"/>
      <c r="WGO564" s="19"/>
      <c r="WGP564" s="19"/>
      <c r="WGQ564" s="19"/>
      <c r="WGR564" s="19"/>
      <c r="WGS564" s="20"/>
      <c r="WGT564" s="19"/>
      <c r="WGU564" s="19"/>
      <c r="WGV564" s="19"/>
      <c r="WGW564" s="20"/>
      <c r="WGX564" s="20"/>
      <c r="WGY564" s="31"/>
      <c r="WGZ564" s="31"/>
      <c r="WHA564" s="19"/>
      <c r="WHB564" s="20"/>
      <c r="WHC564" s="20"/>
      <c r="WHD564" s="9"/>
      <c r="WHE564" s="19"/>
      <c r="WHF564" s="19"/>
      <c r="WHG564" s="19"/>
      <c r="WHH564" s="19"/>
      <c r="WHI564" s="19"/>
      <c r="WHJ564" s="20"/>
      <c r="WHK564" s="19"/>
      <c r="WHL564" s="19"/>
      <c r="WHM564" s="19"/>
      <c r="WHN564" s="20"/>
      <c r="WHO564" s="20"/>
      <c r="WHP564" s="31"/>
      <c r="WHQ564" s="31"/>
      <c r="WHR564" s="19"/>
      <c r="WHS564" s="20"/>
      <c r="WHT564" s="20"/>
      <c r="WHU564" s="9"/>
      <c r="WHV564" s="19"/>
      <c r="WHW564" s="19"/>
      <c r="WHX564" s="19"/>
      <c r="WHY564" s="19"/>
      <c r="WHZ564" s="19"/>
      <c r="WIA564" s="20"/>
      <c r="WIB564" s="19"/>
      <c r="WIC564" s="19"/>
      <c r="WID564" s="19"/>
      <c r="WIE564" s="20"/>
      <c r="WIF564" s="20"/>
      <c r="WIG564" s="31"/>
      <c r="WIH564" s="31"/>
      <c r="WII564" s="19"/>
      <c r="WIJ564" s="20"/>
      <c r="WIK564" s="20"/>
      <c r="WIL564" s="9"/>
      <c r="WIM564" s="19"/>
      <c r="WIN564" s="19"/>
      <c r="WIO564" s="19"/>
      <c r="WIP564" s="19"/>
      <c r="WIQ564" s="19"/>
      <c r="WIR564" s="20"/>
      <c r="WIS564" s="19"/>
      <c r="WIT564" s="19"/>
      <c r="WIU564" s="19"/>
      <c r="WIV564" s="20"/>
      <c r="WIW564" s="20"/>
      <c r="WIX564" s="31"/>
      <c r="WIY564" s="31"/>
      <c r="WIZ564" s="19"/>
      <c r="WJA564" s="20"/>
      <c r="WJB564" s="20"/>
      <c r="WJC564" s="9"/>
      <c r="WJD564" s="19"/>
      <c r="WJE564" s="19"/>
      <c r="WJF564" s="19"/>
      <c r="WJG564" s="19"/>
      <c r="WJH564" s="19"/>
      <c r="WJI564" s="20"/>
      <c r="WJJ564" s="19"/>
      <c r="WJK564" s="19"/>
      <c r="WJL564" s="19"/>
      <c r="WJM564" s="20"/>
      <c r="WJN564" s="20"/>
      <c r="WJO564" s="31"/>
      <c r="WJP564" s="31"/>
      <c r="WJQ564" s="19"/>
      <c r="WJR564" s="20"/>
      <c r="WJS564" s="20"/>
      <c r="WJT564" s="9"/>
      <c r="WJU564" s="19"/>
      <c r="WJV564" s="19"/>
      <c r="WJW564" s="19"/>
      <c r="WJX564" s="19"/>
      <c r="WJY564" s="19"/>
      <c r="WJZ564" s="20"/>
      <c r="WKA564" s="19"/>
      <c r="WKB564" s="19"/>
      <c r="WKC564" s="19"/>
      <c r="WKD564" s="20"/>
      <c r="WKE564" s="20"/>
      <c r="WKF564" s="31"/>
      <c r="WKG564" s="31"/>
      <c r="WKH564" s="19"/>
      <c r="WKI564" s="20"/>
      <c r="WKJ564" s="20"/>
      <c r="WKK564" s="9"/>
      <c r="WKL564" s="19"/>
      <c r="WKM564" s="19"/>
      <c r="WKN564" s="19"/>
      <c r="WKO564" s="19"/>
      <c r="WKP564" s="19"/>
      <c r="WKQ564" s="20"/>
      <c r="WKR564" s="19"/>
      <c r="WKS564" s="19"/>
      <c r="WKT564" s="19"/>
      <c r="WKU564" s="20"/>
      <c r="WKV564" s="20"/>
      <c r="WKW564" s="31"/>
      <c r="WKX564" s="31"/>
      <c r="WKY564" s="19"/>
      <c r="WKZ564" s="20"/>
      <c r="WLA564" s="20"/>
      <c r="WLB564" s="9"/>
      <c r="WLC564" s="19"/>
      <c r="WLD564" s="19"/>
      <c r="WLE564" s="19"/>
      <c r="WLF564" s="19"/>
      <c r="WLG564" s="19"/>
      <c r="WLH564" s="20"/>
      <c r="WLI564" s="19"/>
      <c r="WLJ564" s="19"/>
      <c r="WLK564" s="19"/>
      <c r="WLL564" s="20"/>
      <c r="WLM564" s="20"/>
      <c r="WLN564" s="31"/>
      <c r="WLO564" s="31"/>
      <c r="WLP564" s="19"/>
      <c r="WLQ564" s="20"/>
      <c r="WLR564" s="20"/>
      <c r="WLS564" s="9"/>
      <c r="WLT564" s="19"/>
      <c r="WLU564" s="19"/>
      <c r="WLV564" s="19"/>
      <c r="WLW564" s="19"/>
      <c r="WLX564" s="19"/>
      <c r="WLY564" s="20"/>
      <c r="WLZ564" s="19"/>
      <c r="WMA564" s="19"/>
      <c r="WMB564" s="19"/>
      <c r="WMC564" s="20"/>
      <c r="WMD564" s="20"/>
      <c r="WME564" s="31"/>
      <c r="WMF564" s="31"/>
      <c r="WMG564" s="19"/>
      <c r="WMH564" s="20"/>
      <c r="WMI564" s="20"/>
      <c r="WMJ564" s="9"/>
      <c r="WMK564" s="19"/>
      <c r="WML564" s="19"/>
      <c r="WMM564" s="19"/>
      <c r="WMN564" s="19"/>
      <c r="WMO564" s="19"/>
      <c r="WMP564" s="20"/>
      <c r="WMQ564" s="19"/>
      <c r="WMR564" s="19"/>
      <c r="WMS564" s="19"/>
      <c r="WMT564" s="20"/>
      <c r="WMU564" s="20"/>
      <c r="WMV564" s="31"/>
      <c r="WMW564" s="31"/>
      <c r="WMX564" s="19"/>
      <c r="WMY564" s="20"/>
      <c r="WMZ564" s="20"/>
      <c r="WNA564" s="9"/>
      <c r="WNB564" s="19"/>
      <c r="WNC564" s="19"/>
      <c r="WND564" s="19"/>
      <c r="WNE564" s="19"/>
      <c r="WNF564" s="19"/>
      <c r="WNG564" s="20"/>
      <c r="WNH564" s="19"/>
      <c r="WNI564" s="19"/>
      <c r="WNJ564" s="19"/>
      <c r="WNK564" s="20"/>
      <c r="WNL564" s="20"/>
      <c r="WNM564" s="31"/>
      <c r="WNN564" s="31"/>
      <c r="WNO564" s="19"/>
      <c r="WNP564" s="20"/>
      <c r="WNQ564" s="20"/>
      <c r="WNR564" s="9"/>
      <c r="WNS564" s="19"/>
      <c r="WNT564" s="19"/>
      <c r="WNU564" s="19"/>
      <c r="WNV564" s="19"/>
      <c r="WNW564" s="19"/>
      <c r="WNX564" s="20"/>
      <c r="WNY564" s="19"/>
      <c r="WNZ564" s="19"/>
      <c r="WOA564" s="19"/>
      <c r="WOB564" s="20"/>
      <c r="WOC564" s="20"/>
      <c r="WOD564" s="31"/>
      <c r="WOE564" s="31"/>
      <c r="WOF564" s="19"/>
      <c r="WOG564" s="20"/>
      <c r="WOH564" s="20"/>
      <c r="WOI564" s="9"/>
      <c r="WOJ564" s="19"/>
      <c r="WOK564" s="19"/>
      <c r="WOL564" s="19"/>
      <c r="WOM564" s="19"/>
      <c r="WON564" s="19"/>
      <c r="WOO564" s="20"/>
      <c r="WOP564" s="19"/>
      <c r="WOQ564" s="19"/>
      <c r="WOR564" s="19"/>
      <c r="WOS564" s="20"/>
      <c r="WOT564" s="20"/>
      <c r="WOU564" s="31"/>
      <c r="WOV564" s="31"/>
      <c r="WOW564" s="19"/>
      <c r="WOX564" s="20"/>
      <c r="WOY564" s="20"/>
      <c r="WOZ564" s="9"/>
      <c r="WPA564" s="19"/>
      <c r="WPB564" s="19"/>
      <c r="WPC564" s="19"/>
      <c r="WPD564" s="19"/>
      <c r="WPE564" s="19"/>
      <c r="WPF564" s="20"/>
      <c r="WPG564" s="19"/>
      <c r="WPH564" s="19"/>
      <c r="WPI564" s="19"/>
      <c r="WPJ564" s="20"/>
      <c r="WPK564" s="20"/>
      <c r="WPL564" s="31"/>
      <c r="WPM564" s="31"/>
      <c r="WPN564" s="19"/>
      <c r="WPO564" s="20"/>
      <c r="WPP564" s="20"/>
      <c r="WPQ564" s="9"/>
      <c r="WPR564" s="19"/>
      <c r="WPS564" s="19"/>
      <c r="WPT564" s="19"/>
      <c r="WPU564" s="19"/>
      <c r="WPV564" s="19"/>
      <c r="WPW564" s="20"/>
      <c r="WPX564" s="19"/>
      <c r="WPY564" s="19"/>
      <c r="WPZ564" s="19"/>
      <c r="WQA564" s="20"/>
      <c r="WQB564" s="20"/>
      <c r="WQC564" s="31"/>
      <c r="WQD564" s="31"/>
      <c r="WQE564" s="19"/>
      <c r="WQF564" s="20"/>
      <c r="WQG564" s="20"/>
      <c r="WQH564" s="9"/>
      <c r="WQI564" s="19"/>
      <c r="WQJ564" s="19"/>
      <c r="WQK564" s="19"/>
      <c r="WQL564" s="19"/>
      <c r="WQM564" s="19"/>
      <c r="WQN564" s="20"/>
      <c r="WQO564" s="19"/>
      <c r="WQP564" s="19"/>
      <c r="WQQ564" s="19"/>
      <c r="WQR564" s="20"/>
      <c r="WQS564" s="20"/>
      <c r="WQT564" s="31"/>
      <c r="WQU564" s="31"/>
      <c r="WQV564" s="19"/>
      <c r="WQW564" s="20"/>
      <c r="WQX564" s="20"/>
      <c r="WQY564" s="9"/>
      <c r="WQZ564" s="19"/>
      <c r="WRA564" s="19"/>
      <c r="WRB564" s="19"/>
      <c r="WRC564" s="19"/>
      <c r="WRD564" s="19"/>
      <c r="WRE564" s="20"/>
      <c r="WRF564" s="19"/>
      <c r="WRG564" s="19"/>
      <c r="WRH564" s="19"/>
      <c r="WRI564" s="20"/>
      <c r="WRJ564" s="20"/>
      <c r="WRK564" s="31"/>
      <c r="WRL564" s="31"/>
      <c r="WRM564" s="19"/>
      <c r="WRN564" s="20"/>
      <c r="WRO564" s="20"/>
      <c r="WRP564" s="9"/>
      <c r="WRQ564" s="19"/>
      <c r="WRR564" s="19"/>
      <c r="WRS564" s="19"/>
      <c r="WRT564" s="19"/>
      <c r="WRU564" s="19"/>
      <c r="WRV564" s="20"/>
      <c r="WRW564" s="19"/>
      <c r="WRX564" s="19"/>
      <c r="WRY564" s="19"/>
      <c r="WRZ564" s="20"/>
      <c r="WSA564" s="20"/>
      <c r="WSB564" s="31"/>
      <c r="WSC564" s="31"/>
      <c r="WSD564" s="19"/>
      <c r="WSE564" s="20"/>
      <c r="WSF564" s="20"/>
      <c r="WSG564" s="9"/>
      <c r="WSH564" s="19"/>
      <c r="WSI564" s="19"/>
      <c r="WSJ564" s="19"/>
      <c r="WSK564" s="19"/>
      <c r="WSL564" s="19"/>
      <c r="WSM564" s="20"/>
      <c r="WSN564" s="19"/>
      <c r="WSO564" s="19"/>
      <c r="WSP564" s="19"/>
      <c r="WSQ564" s="20"/>
      <c r="WSR564" s="20"/>
      <c r="WSS564" s="31"/>
      <c r="WST564" s="31"/>
      <c r="WSU564" s="19"/>
      <c r="WSV564" s="20"/>
      <c r="WSW564" s="20"/>
      <c r="WSX564" s="9"/>
      <c r="WSY564" s="19"/>
      <c r="WSZ564" s="19"/>
      <c r="WTA564" s="19"/>
      <c r="WTB564" s="19"/>
      <c r="WTC564" s="19"/>
      <c r="WTD564" s="20"/>
      <c r="WTE564" s="19"/>
      <c r="WTF564" s="19"/>
      <c r="WTG564" s="19"/>
      <c r="WTH564" s="20"/>
      <c r="WTI564" s="20"/>
      <c r="WTJ564" s="31"/>
      <c r="WTK564" s="31"/>
      <c r="WTL564" s="19"/>
      <c r="WTM564" s="20"/>
      <c r="WTN564" s="20"/>
      <c r="WTO564" s="9"/>
      <c r="WTP564" s="19"/>
      <c r="WTQ564" s="19"/>
      <c r="WTR564" s="19"/>
      <c r="WTS564" s="19"/>
      <c r="WTT564" s="19"/>
      <c r="WTU564" s="20"/>
      <c r="WTV564" s="19"/>
      <c r="WTW564" s="19"/>
      <c r="WTX564" s="19"/>
      <c r="WTY564" s="20"/>
      <c r="WTZ564" s="20"/>
      <c r="WUA564" s="31"/>
      <c r="WUB564" s="31"/>
      <c r="WUC564" s="19"/>
      <c r="WUD564" s="20"/>
      <c r="WUE564" s="20"/>
      <c r="WUF564" s="9"/>
      <c r="WUG564" s="19"/>
      <c r="WUH564" s="19"/>
      <c r="WUI564" s="19"/>
      <c r="WUJ564" s="19"/>
      <c r="WUK564" s="19"/>
      <c r="WUL564" s="20"/>
      <c r="WUM564" s="19"/>
      <c r="WUN564" s="19"/>
      <c r="WUO564" s="19"/>
      <c r="WUP564" s="20"/>
      <c r="WUQ564" s="20"/>
      <c r="WUR564" s="31"/>
      <c r="WUS564" s="31"/>
      <c r="WUT564" s="19"/>
      <c r="WUU564" s="20"/>
      <c r="WUV564" s="20"/>
      <c r="WUW564" s="9"/>
      <c r="WUX564" s="19"/>
      <c r="WUY564" s="19"/>
      <c r="WUZ564" s="19"/>
      <c r="WVA564" s="19"/>
      <c r="WVB564" s="19"/>
      <c r="WVC564" s="20"/>
      <c r="WVD564" s="19"/>
      <c r="WVE564" s="19"/>
      <c r="WVF564" s="19"/>
      <c r="WVG564" s="20"/>
      <c r="WVH564" s="20"/>
      <c r="WVI564" s="31"/>
      <c r="WVJ564" s="31"/>
      <c r="WVK564" s="19"/>
      <c r="WVL564" s="20"/>
      <c r="WVM564" s="20"/>
      <c r="WVN564" s="9"/>
      <c r="WVO564" s="19"/>
      <c r="WVP564" s="19"/>
      <c r="WVQ564" s="19"/>
      <c r="WVR564" s="19"/>
      <c r="WVS564" s="19"/>
      <c r="WVT564" s="20"/>
      <c r="WVU564" s="19"/>
      <c r="WVV564" s="19"/>
      <c r="WVW564" s="19"/>
      <c r="WVX564" s="20"/>
      <c r="WVY564" s="20"/>
      <c r="WVZ564" s="31"/>
      <c r="WWA564" s="31"/>
      <c r="WWB564" s="19"/>
      <c r="WWC564" s="20"/>
      <c r="WWD564" s="20"/>
      <c r="WWE564" s="9"/>
      <c r="WWF564" s="19"/>
      <c r="WWG564" s="19"/>
      <c r="WWH564" s="19"/>
      <c r="WWI564" s="19"/>
      <c r="WWJ564" s="19"/>
      <c r="WWK564" s="20"/>
      <c r="WWL564" s="19"/>
      <c r="WWM564" s="19"/>
      <c r="WWN564" s="19"/>
      <c r="WWO564" s="20"/>
      <c r="WWP564" s="20"/>
      <c r="WWQ564" s="31"/>
      <c r="WWR564" s="31"/>
      <c r="WWS564" s="19"/>
      <c r="WWT564" s="20"/>
      <c r="WWU564" s="20"/>
      <c r="WWV564" s="9"/>
      <c r="WWW564" s="19"/>
      <c r="WWX564" s="19"/>
      <c r="WWY564" s="19"/>
      <c r="WWZ564" s="19"/>
      <c r="WXA564" s="19"/>
      <c r="WXB564" s="20"/>
      <c r="WXC564" s="19"/>
      <c r="WXD564" s="19"/>
      <c r="WXE564" s="19"/>
      <c r="WXF564" s="20"/>
      <c r="WXG564" s="20"/>
      <c r="WXH564" s="31"/>
      <c r="WXI564" s="31"/>
      <c r="WXJ564" s="19"/>
      <c r="WXK564" s="20"/>
      <c r="WXL564" s="20"/>
      <c r="WXM564" s="9"/>
      <c r="WXN564" s="19"/>
      <c r="WXO564" s="19"/>
      <c r="WXP564" s="19"/>
      <c r="WXQ564" s="19"/>
      <c r="WXR564" s="19"/>
      <c r="WXS564" s="20"/>
      <c r="WXT564" s="19"/>
      <c r="WXU564" s="19"/>
      <c r="WXV564" s="19"/>
      <c r="WXW564" s="20"/>
      <c r="WXX564" s="20"/>
      <c r="WXY564" s="31"/>
      <c r="WXZ564" s="31"/>
      <c r="WYA564" s="19"/>
      <c r="WYB564" s="20"/>
      <c r="WYC564" s="20"/>
      <c r="WYD564" s="9"/>
      <c r="WYE564" s="19"/>
      <c r="WYF564" s="19"/>
      <c r="WYG564" s="19"/>
      <c r="WYH564" s="19"/>
      <c r="WYI564" s="19"/>
      <c r="WYJ564" s="20"/>
      <c r="WYK564" s="19"/>
      <c r="WYL564" s="19"/>
      <c r="WYM564" s="19"/>
      <c r="WYN564" s="20"/>
      <c r="WYO564" s="20"/>
      <c r="WYP564" s="31"/>
      <c r="WYQ564" s="31"/>
      <c r="WYR564" s="19"/>
      <c r="WYS564" s="20"/>
      <c r="WYT564" s="20"/>
      <c r="WYU564" s="9"/>
      <c r="WYV564" s="19"/>
      <c r="WYW564" s="19"/>
      <c r="WYX564" s="19"/>
      <c r="WYY564" s="19"/>
      <c r="WYZ564" s="19"/>
      <c r="WZA564" s="20"/>
      <c r="WZB564" s="19"/>
      <c r="WZC564" s="19"/>
      <c r="WZD564" s="19"/>
      <c r="WZE564" s="20"/>
      <c r="WZF564" s="20"/>
      <c r="WZG564" s="31"/>
      <c r="WZH564" s="31"/>
      <c r="WZI564" s="19"/>
      <c r="WZJ564" s="20"/>
      <c r="WZK564" s="20"/>
      <c r="WZL564" s="9"/>
      <c r="WZM564" s="19"/>
      <c r="WZN564" s="19"/>
      <c r="WZO564" s="19"/>
      <c r="WZP564" s="19"/>
      <c r="WZQ564" s="19"/>
      <c r="WZR564" s="20"/>
      <c r="WZS564" s="19"/>
      <c r="WZT564" s="19"/>
      <c r="WZU564" s="19"/>
      <c r="WZV564" s="20"/>
      <c r="WZW564" s="20"/>
      <c r="WZX564" s="31"/>
      <c r="WZY564" s="31"/>
      <c r="WZZ564" s="19"/>
      <c r="XAA564" s="20"/>
      <c r="XAB564" s="20"/>
      <c r="XAC564" s="9"/>
      <c r="XAD564" s="19"/>
      <c r="XAE564" s="19"/>
      <c r="XAF564" s="19"/>
      <c r="XAG564" s="19"/>
      <c r="XAH564" s="19"/>
      <c r="XAI564" s="20"/>
      <c r="XAJ564" s="19"/>
      <c r="XAK564" s="19"/>
      <c r="XAL564" s="19"/>
      <c r="XAM564" s="20"/>
      <c r="XAN564" s="20"/>
      <c r="XAO564" s="31"/>
      <c r="XAP564" s="31"/>
      <c r="XAQ564" s="19"/>
      <c r="XAR564" s="20"/>
      <c r="XAS564" s="20"/>
      <c r="XAT564" s="9"/>
      <c r="XAU564" s="19"/>
      <c r="XAV564" s="19"/>
      <c r="XAW564" s="19"/>
      <c r="XAX564" s="19"/>
      <c r="XAY564" s="19"/>
      <c r="XAZ564" s="20"/>
      <c r="XBA564" s="19"/>
      <c r="XBB564" s="19"/>
      <c r="XBC564" s="19"/>
      <c r="XBD564" s="20"/>
      <c r="XBE564" s="20"/>
      <c r="XBF564" s="31"/>
      <c r="XBG564" s="31"/>
      <c r="XBH564" s="19"/>
      <c r="XBI564" s="20"/>
      <c r="XBJ564" s="20"/>
      <c r="XBK564" s="9"/>
      <c r="XBL564" s="19"/>
      <c r="XBM564" s="19"/>
      <c r="XBN564" s="19"/>
      <c r="XBO564" s="19"/>
      <c r="XBP564" s="19"/>
      <c r="XBQ564" s="20"/>
      <c r="XBR564" s="19"/>
      <c r="XBS564" s="19"/>
      <c r="XBT564" s="19"/>
      <c r="XBU564" s="20"/>
      <c r="XBV564" s="20"/>
      <c r="XBW564" s="31"/>
      <c r="XBX564" s="31"/>
      <c r="XBY564" s="19"/>
      <c r="XBZ564" s="20"/>
      <c r="XCA564" s="20"/>
      <c r="XCB564" s="9"/>
      <c r="XCC564" s="19"/>
      <c r="XCD564" s="19"/>
      <c r="XCE564" s="19"/>
      <c r="XCF564" s="19"/>
      <c r="XCG564" s="19"/>
      <c r="XCH564" s="20"/>
      <c r="XCI564" s="19"/>
      <c r="XCJ564" s="19"/>
      <c r="XCK564" s="19"/>
      <c r="XCL564" s="20"/>
      <c r="XCM564" s="20"/>
      <c r="XCN564" s="31"/>
      <c r="XCO564" s="31"/>
      <c r="XCP564" s="19"/>
      <c r="XCQ564" s="20"/>
      <c r="XCR564" s="20"/>
      <c r="XCS564" s="9"/>
      <c r="XCT564" s="19"/>
      <c r="XCU564" s="19"/>
      <c r="XCV564" s="19"/>
      <c r="XCW564" s="19"/>
      <c r="XCX564" s="19"/>
      <c r="XCY564" s="20"/>
      <c r="XCZ564" s="19"/>
      <c r="XDA564" s="19"/>
      <c r="XDB564" s="19"/>
      <c r="XDC564" s="20"/>
      <c r="XDD564" s="20"/>
      <c r="XDE564" s="31"/>
      <c r="XDF564" s="31"/>
      <c r="XDG564" s="19"/>
      <c r="XDH564" s="20"/>
      <c r="XDI564" s="20"/>
      <c r="XDJ564" s="9"/>
      <c r="XDK564" s="19"/>
      <c r="XDL564" s="19"/>
      <c r="XDM564" s="19"/>
      <c r="XDN564" s="19"/>
      <c r="XDO564" s="19"/>
      <c r="XDP564" s="20"/>
      <c r="XDQ564" s="19"/>
      <c r="XDR564" s="19"/>
      <c r="XDS564" s="19"/>
      <c r="XDT564" s="20"/>
      <c r="XDU564" s="20"/>
      <c r="XDV564" s="31"/>
      <c r="XDW564" s="31"/>
      <c r="XDX564" s="19"/>
      <c r="XDY564" s="20"/>
      <c r="XDZ564" s="20"/>
      <c r="XEA564" s="9"/>
      <c r="XEB564" s="19"/>
      <c r="XEC564" s="19"/>
      <c r="XED564" s="19"/>
      <c r="XEE564" s="19"/>
      <c r="XEF564" s="19"/>
      <c r="XEG564" s="20"/>
      <c r="XEH564" s="19"/>
      <c r="XEI564" s="19"/>
      <c r="XEJ564" s="19"/>
      <c r="XEK564" s="20"/>
      <c r="XEL564" s="20"/>
      <c r="XEM564" s="31"/>
      <c r="XEN564" s="31"/>
      <c r="XEO564" s="19"/>
      <c r="XEP564" s="20"/>
      <c r="XEQ564" s="20"/>
      <c r="XER564" s="9"/>
      <c r="XES564" s="19"/>
      <c r="XET564" s="19"/>
      <c r="XEU564" s="19"/>
      <c r="XEV564" s="19"/>
      <c r="XEW564" s="19"/>
      <c r="XEX564" s="20"/>
      <c r="XEY564" s="19"/>
      <c r="XEZ564" s="19"/>
      <c r="XFA564" s="19"/>
      <c r="XFB564" s="20"/>
      <c r="XFC564" s="20"/>
      <c r="XFD564" s="31"/>
    </row>
    <row r="565" spans="1:16384" ht="12.75" customHeight="1">
      <c r="A565" s="19">
        <v>562</v>
      </c>
      <c r="B565" s="326">
        <v>104</v>
      </c>
      <c r="C565" s="395" t="s">
        <v>32</v>
      </c>
      <c r="D565" s="410" t="s">
        <v>805</v>
      </c>
      <c r="E565" s="404" t="s">
        <v>28</v>
      </c>
      <c r="F565" s="404">
        <v>137938</v>
      </c>
      <c r="G565" s="403">
        <v>42395</v>
      </c>
      <c r="H565" s="322"/>
      <c r="I565" s="326"/>
      <c r="J565" s="326"/>
      <c r="K565" s="328">
        <v>42418</v>
      </c>
      <c r="L565" s="328">
        <v>42418</v>
      </c>
      <c r="M565" s="331">
        <v>0.34027777777777773</v>
      </c>
      <c r="N565" s="331">
        <v>0.3527777777777778</v>
      </c>
      <c r="O565" s="326">
        <v>15</v>
      </c>
      <c r="P565" s="7">
        <f t="shared" ref="P565:P628" si="26">(L565+O565)</f>
        <v>42433</v>
      </c>
      <c r="Q565" s="129" t="s">
        <v>84</v>
      </c>
      <c r="R565" s="328">
        <v>42424</v>
      </c>
      <c r="S565" s="19" t="s">
        <v>33</v>
      </c>
      <c r="T565" s="19" t="s">
        <v>34</v>
      </c>
      <c r="U565" s="19" t="s">
        <v>96</v>
      </c>
      <c r="V565" s="19" t="s">
        <v>96</v>
      </c>
      <c r="W565" s="19" t="s">
        <v>807</v>
      </c>
      <c r="X565" s="11" t="str">
        <f t="shared" si="25"/>
        <v>DEVUELTO</v>
      </c>
      <c r="Y565" s="353" t="s">
        <v>807</v>
      </c>
      <c r="Z565" s="11" t="s">
        <v>35</v>
      </c>
      <c r="AA565" s="19"/>
      <c r="AB565" s="18"/>
      <c r="AC565" s="20"/>
      <c r="AD565" s="31"/>
      <c r="AE565" s="31"/>
      <c r="AF565" s="19"/>
      <c r="AG565" s="20"/>
      <c r="AH565" s="20"/>
      <c r="AI565" s="9"/>
      <c r="AJ565" s="19"/>
      <c r="AK565" s="19"/>
      <c r="AL565" s="19"/>
      <c r="AM565" s="19"/>
      <c r="AN565" s="19"/>
      <c r="AO565" s="20"/>
      <c r="AP565" s="19"/>
      <c r="AQ565" s="19"/>
      <c r="AR565" s="19"/>
      <c r="AS565" s="20"/>
      <c r="AT565" s="20"/>
      <c r="AU565" s="31"/>
      <c r="AV565" s="31"/>
      <c r="AW565" s="19"/>
      <c r="AX565" s="20"/>
      <c r="AY565" s="20"/>
      <c r="AZ565" s="9"/>
      <c r="BA565" s="19"/>
      <c r="BB565" s="19"/>
      <c r="BC565" s="19"/>
      <c r="BD565" s="19"/>
      <c r="BE565" s="19"/>
      <c r="BF565" s="20"/>
      <c r="BG565" s="19"/>
      <c r="BH565" s="19"/>
      <c r="BI565" s="19"/>
      <c r="BJ565" s="20"/>
      <c r="BK565" s="20"/>
      <c r="BL565" s="31"/>
      <c r="BM565" s="31"/>
      <c r="BN565" s="19"/>
      <c r="BO565" s="20"/>
      <c r="BP565" s="20"/>
      <c r="BQ565" s="9"/>
      <c r="BR565" s="19"/>
      <c r="BS565" s="19"/>
      <c r="BT565" s="19"/>
      <c r="BU565" s="19"/>
      <c r="BV565" s="19"/>
      <c r="BW565" s="20"/>
      <c r="BX565" s="19"/>
      <c r="BY565" s="19"/>
      <c r="BZ565" s="19"/>
      <c r="CA565" s="20"/>
      <c r="CB565" s="20"/>
      <c r="CC565" s="31"/>
      <c r="CD565" s="31"/>
      <c r="CE565" s="19"/>
      <c r="CF565" s="20"/>
      <c r="CG565" s="20"/>
      <c r="CH565" s="9"/>
      <c r="CI565" s="19"/>
      <c r="CJ565" s="19"/>
      <c r="CK565" s="19"/>
      <c r="CL565" s="19"/>
      <c r="CM565" s="19"/>
      <c r="CN565" s="20"/>
      <c r="CO565" s="19"/>
      <c r="CP565" s="19"/>
      <c r="CQ565" s="19"/>
      <c r="CR565" s="20"/>
      <c r="CS565" s="20"/>
      <c r="CT565" s="31"/>
      <c r="CU565" s="31"/>
      <c r="CV565" s="19"/>
      <c r="CW565" s="20"/>
      <c r="CX565" s="20"/>
      <c r="CY565" s="9"/>
      <c r="CZ565" s="19"/>
      <c r="DA565" s="19"/>
      <c r="DB565" s="19"/>
      <c r="DC565" s="19"/>
      <c r="DD565" s="19"/>
      <c r="DE565" s="20"/>
      <c r="DF565" s="19"/>
      <c r="DG565" s="19"/>
      <c r="DH565" s="19"/>
      <c r="DI565" s="20"/>
      <c r="DJ565" s="20"/>
      <c r="DK565" s="31"/>
      <c r="DL565" s="31"/>
      <c r="DM565" s="19"/>
      <c r="DN565" s="20"/>
      <c r="DO565" s="20"/>
      <c r="DP565" s="9"/>
      <c r="DQ565" s="19"/>
      <c r="DR565" s="19"/>
      <c r="DS565" s="19"/>
      <c r="DT565" s="19"/>
      <c r="DU565" s="19"/>
      <c r="DV565" s="20"/>
      <c r="DW565" s="19"/>
      <c r="DX565" s="19"/>
      <c r="DY565" s="19"/>
      <c r="DZ565" s="20"/>
      <c r="EA565" s="20"/>
      <c r="EB565" s="31"/>
      <c r="EC565" s="31"/>
      <c r="ED565" s="19"/>
      <c r="EE565" s="20"/>
      <c r="EF565" s="20"/>
      <c r="EG565" s="9"/>
      <c r="EH565" s="19"/>
      <c r="EI565" s="19"/>
      <c r="EJ565" s="19"/>
      <c r="EK565" s="19"/>
      <c r="EL565" s="19"/>
      <c r="EM565" s="20"/>
      <c r="EN565" s="19"/>
      <c r="EO565" s="19"/>
      <c r="EP565" s="19"/>
      <c r="EQ565" s="20"/>
      <c r="ER565" s="20"/>
      <c r="ES565" s="31"/>
      <c r="ET565" s="31"/>
      <c r="EU565" s="19"/>
      <c r="EV565" s="20"/>
      <c r="EW565" s="20"/>
      <c r="EX565" s="9"/>
      <c r="EY565" s="19"/>
      <c r="EZ565" s="19"/>
      <c r="FA565" s="19"/>
      <c r="FB565" s="19"/>
      <c r="FC565" s="19"/>
      <c r="FD565" s="20"/>
      <c r="FE565" s="19"/>
      <c r="FF565" s="19"/>
      <c r="FG565" s="19"/>
      <c r="FH565" s="20"/>
      <c r="FI565" s="20"/>
      <c r="FJ565" s="31"/>
      <c r="FK565" s="31"/>
      <c r="FL565" s="19"/>
      <c r="FM565" s="20"/>
      <c r="FN565" s="20"/>
      <c r="FO565" s="9"/>
      <c r="FP565" s="19"/>
      <c r="FQ565" s="19"/>
      <c r="FR565" s="19"/>
      <c r="FS565" s="19"/>
      <c r="FT565" s="19"/>
      <c r="FU565" s="20"/>
      <c r="FV565" s="19"/>
      <c r="FW565" s="19"/>
      <c r="FX565" s="19"/>
      <c r="FY565" s="20"/>
      <c r="FZ565" s="20"/>
      <c r="GA565" s="31"/>
      <c r="GB565" s="31"/>
      <c r="GC565" s="19"/>
      <c r="GD565" s="20"/>
      <c r="GE565" s="20"/>
      <c r="GF565" s="9"/>
      <c r="GG565" s="19"/>
      <c r="GH565" s="19"/>
      <c r="GI565" s="19"/>
      <c r="GJ565" s="19"/>
      <c r="GK565" s="19"/>
      <c r="GL565" s="20"/>
      <c r="GM565" s="19"/>
      <c r="GN565" s="19"/>
      <c r="GO565" s="19"/>
      <c r="GP565" s="20"/>
      <c r="GQ565" s="20"/>
      <c r="GR565" s="31"/>
      <c r="GS565" s="31"/>
      <c r="GT565" s="19"/>
      <c r="GU565" s="20"/>
      <c r="GV565" s="20"/>
      <c r="GW565" s="9"/>
      <c r="GX565" s="19"/>
      <c r="GY565" s="19"/>
      <c r="GZ565" s="19"/>
      <c r="HA565" s="19"/>
      <c r="HB565" s="19"/>
      <c r="HC565" s="20"/>
      <c r="HD565" s="19"/>
      <c r="HE565" s="19"/>
      <c r="HF565" s="19"/>
      <c r="HG565" s="20"/>
      <c r="HH565" s="20"/>
      <c r="HI565" s="31"/>
      <c r="HJ565" s="31"/>
      <c r="HK565" s="19"/>
      <c r="HL565" s="20"/>
      <c r="HM565" s="20"/>
      <c r="HN565" s="9"/>
      <c r="HO565" s="19"/>
      <c r="HP565" s="19"/>
      <c r="HQ565" s="19"/>
      <c r="HR565" s="19"/>
      <c r="HS565" s="19"/>
      <c r="HT565" s="20"/>
      <c r="HU565" s="19"/>
      <c r="HV565" s="19"/>
      <c r="HW565" s="19"/>
      <c r="HX565" s="20"/>
      <c r="HY565" s="20"/>
      <c r="HZ565" s="31"/>
      <c r="IA565" s="31"/>
      <c r="IB565" s="19"/>
      <c r="IC565" s="20"/>
      <c r="ID565" s="20"/>
      <c r="IE565" s="9"/>
      <c r="IF565" s="19"/>
      <c r="IG565" s="19"/>
      <c r="IH565" s="19"/>
      <c r="II565" s="19"/>
      <c r="IJ565" s="19"/>
      <c r="IK565" s="20"/>
      <c r="IL565" s="19"/>
      <c r="IM565" s="19"/>
      <c r="IN565" s="19"/>
      <c r="IO565" s="20"/>
      <c r="IP565" s="20"/>
      <c r="IQ565" s="31"/>
      <c r="IR565" s="31"/>
      <c r="IS565" s="19"/>
      <c r="IT565" s="20"/>
      <c r="IU565" s="20"/>
      <c r="IV565" s="9"/>
      <c r="IW565" s="19"/>
      <c r="IX565" s="19"/>
      <c r="IY565" s="19"/>
      <c r="IZ565" s="19"/>
      <c r="JA565" s="19"/>
      <c r="JB565" s="20"/>
      <c r="JC565" s="19"/>
      <c r="JD565" s="19"/>
      <c r="JE565" s="19"/>
      <c r="JF565" s="20"/>
      <c r="JG565" s="20"/>
      <c r="JH565" s="31"/>
      <c r="JI565" s="31"/>
      <c r="JJ565" s="19"/>
      <c r="JK565" s="20"/>
      <c r="JL565" s="20"/>
      <c r="JM565" s="9"/>
      <c r="JN565" s="19"/>
      <c r="JO565" s="19"/>
      <c r="JP565" s="19"/>
      <c r="JQ565" s="19"/>
      <c r="JR565" s="19"/>
      <c r="JS565" s="20"/>
      <c r="JT565" s="19"/>
      <c r="JU565" s="19"/>
      <c r="JV565" s="19"/>
      <c r="JW565" s="20"/>
      <c r="JX565" s="20"/>
      <c r="JY565" s="31"/>
      <c r="JZ565" s="31"/>
      <c r="KA565" s="19"/>
      <c r="KB565" s="20"/>
      <c r="KC565" s="20"/>
      <c r="KD565" s="9"/>
      <c r="KE565" s="19"/>
      <c r="KF565" s="19"/>
      <c r="KG565" s="19"/>
      <c r="KH565" s="19"/>
      <c r="KI565" s="19"/>
      <c r="KJ565" s="20"/>
      <c r="KK565" s="19"/>
      <c r="KL565" s="19"/>
      <c r="KM565" s="19"/>
      <c r="KN565" s="20"/>
      <c r="KO565" s="20"/>
      <c r="KP565" s="31"/>
      <c r="KQ565" s="31"/>
      <c r="KR565" s="19"/>
      <c r="KS565" s="20"/>
      <c r="KT565" s="20"/>
      <c r="KU565" s="9"/>
      <c r="KV565" s="19"/>
      <c r="KW565" s="19"/>
      <c r="KX565" s="19"/>
      <c r="KY565" s="19"/>
      <c r="KZ565" s="19"/>
      <c r="LA565" s="20"/>
      <c r="LB565" s="19"/>
      <c r="LC565" s="19"/>
      <c r="LD565" s="19"/>
      <c r="LE565" s="20"/>
      <c r="LF565" s="20"/>
      <c r="LG565" s="31"/>
      <c r="LH565" s="31"/>
      <c r="LI565" s="19"/>
      <c r="LJ565" s="20"/>
      <c r="LK565" s="20"/>
      <c r="LL565" s="9"/>
      <c r="LM565" s="19"/>
      <c r="LN565" s="19"/>
      <c r="LO565" s="19"/>
      <c r="LP565" s="19"/>
      <c r="LQ565" s="19"/>
      <c r="LR565" s="20"/>
      <c r="LS565" s="19"/>
      <c r="LT565" s="19"/>
      <c r="LU565" s="19"/>
      <c r="LV565" s="20"/>
      <c r="LW565" s="20"/>
      <c r="LX565" s="31"/>
      <c r="LY565" s="31"/>
      <c r="LZ565" s="19"/>
      <c r="MA565" s="20"/>
      <c r="MB565" s="20"/>
      <c r="MC565" s="9"/>
      <c r="MD565" s="19"/>
      <c r="ME565" s="19"/>
      <c r="MF565" s="19"/>
      <c r="MG565" s="19"/>
      <c r="MH565" s="19"/>
      <c r="MI565" s="20"/>
      <c r="MJ565" s="19"/>
      <c r="MK565" s="19"/>
      <c r="ML565" s="19"/>
      <c r="MM565" s="20"/>
      <c r="MN565" s="20"/>
      <c r="MO565" s="31"/>
      <c r="MP565" s="31"/>
      <c r="MQ565" s="19"/>
      <c r="MR565" s="20"/>
      <c r="MS565" s="20"/>
      <c r="MT565" s="9"/>
      <c r="MU565" s="19"/>
      <c r="MV565" s="19"/>
      <c r="MW565" s="19"/>
      <c r="MX565" s="19"/>
      <c r="MY565" s="19"/>
      <c r="MZ565" s="20"/>
      <c r="NA565" s="19"/>
      <c r="NB565" s="19"/>
      <c r="NC565" s="19"/>
      <c r="ND565" s="20"/>
      <c r="NE565" s="20"/>
      <c r="NF565" s="31"/>
      <c r="NG565" s="31"/>
      <c r="NH565" s="19"/>
      <c r="NI565" s="20"/>
      <c r="NJ565" s="20"/>
      <c r="NK565" s="9"/>
      <c r="NL565" s="19"/>
      <c r="NM565" s="19"/>
      <c r="NN565" s="19"/>
      <c r="NO565" s="19"/>
      <c r="NP565" s="19"/>
      <c r="NQ565" s="20"/>
      <c r="NR565" s="19"/>
      <c r="NS565" s="19"/>
      <c r="NT565" s="19"/>
      <c r="NU565" s="20"/>
      <c r="NV565" s="20"/>
      <c r="NW565" s="31"/>
      <c r="NX565" s="31"/>
      <c r="NY565" s="19"/>
      <c r="NZ565" s="20"/>
      <c r="OA565" s="20"/>
      <c r="OB565" s="9"/>
      <c r="OC565" s="19"/>
      <c r="OD565" s="19"/>
      <c r="OE565" s="19"/>
      <c r="OF565" s="19"/>
      <c r="OG565" s="19"/>
      <c r="OH565" s="20"/>
      <c r="OI565" s="19"/>
      <c r="OJ565" s="19"/>
      <c r="OK565" s="19"/>
      <c r="OL565" s="20"/>
      <c r="OM565" s="20"/>
      <c r="ON565" s="31"/>
      <c r="OO565" s="31"/>
      <c r="OP565" s="19"/>
      <c r="OQ565" s="20"/>
      <c r="OR565" s="20"/>
      <c r="OS565" s="9"/>
      <c r="OT565" s="19"/>
      <c r="OU565" s="19"/>
      <c r="OV565" s="19"/>
      <c r="OW565" s="19"/>
      <c r="OX565" s="19"/>
      <c r="OY565" s="20"/>
      <c r="OZ565" s="19"/>
      <c r="PA565" s="19"/>
      <c r="PB565" s="19"/>
      <c r="PC565" s="20"/>
      <c r="PD565" s="20"/>
      <c r="PE565" s="31"/>
      <c r="PF565" s="31"/>
      <c r="PG565" s="19"/>
      <c r="PH565" s="20"/>
      <c r="PI565" s="20"/>
      <c r="PJ565" s="9"/>
      <c r="PK565" s="19"/>
      <c r="PL565" s="19"/>
      <c r="PM565" s="19"/>
      <c r="PN565" s="19"/>
      <c r="PO565" s="19"/>
      <c r="PP565" s="20"/>
      <c r="PQ565" s="19"/>
      <c r="PR565" s="19"/>
      <c r="PS565" s="19"/>
      <c r="PT565" s="20"/>
      <c r="PU565" s="20"/>
      <c r="PV565" s="31"/>
      <c r="PW565" s="31"/>
      <c r="PX565" s="19"/>
      <c r="PY565" s="20"/>
      <c r="PZ565" s="20"/>
      <c r="QA565" s="9"/>
      <c r="QB565" s="19"/>
      <c r="QC565" s="19"/>
      <c r="QD565" s="19"/>
      <c r="QE565" s="19"/>
      <c r="QF565" s="19"/>
      <c r="QG565" s="20"/>
      <c r="QH565" s="19"/>
      <c r="QI565" s="19"/>
      <c r="QJ565" s="19"/>
      <c r="QK565" s="20"/>
      <c r="QL565" s="20"/>
      <c r="QM565" s="31"/>
      <c r="QN565" s="31"/>
      <c r="QO565" s="19"/>
      <c r="QP565" s="20"/>
      <c r="QQ565" s="20"/>
      <c r="QR565" s="9"/>
      <c r="QS565" s="19"/>
      <c r="QT565" s="19"/>
      <c r="QU565" s="19"/>
      <c r="QV565" s="19"/>
      <c r="QW565" s="19"/>
      <c r="QX565" s="20"/>
      <c r="QY565" s="19"/>
      <c r="QZ565" s="19"/>
      <c r="RA565" s="19"/>
      <c r="RB565" s="20"/>
      <c r="RC565" s="20"/>
      <c r="RD565" s="31"/>
      <c r="RE565" s="31"/>
      <c r="RF565" s="19"/>
      <c r="RG565" s="20"/>
      <c r="RH565" s="20"/>
      <c r="RI565" s="9"/>
      <c r="RJ565" s="19"/>
      <c r="RK565" s="19"/>
      <c r="RL565" s="19"/>
      <c r="RM565" s="19"/>
      <c r="RN565" s="19"/>
      <c r="RO565" s="20"/>
      <c r="RP565" s="19"/>
      <c r="RQ565" s="19"/>
      <c r="RR565" s="19"/>
      <c r="RS565" s="20"/>
      <c r="RT565" s="20"/>
      <c r="RU565" s="31"/>
      <c r="RV565" s="31"/>
      <c r="RW565" s="19"/>
      <c r="RX565" s="20"/>
      <c r="RY565" s="20"/>
      <c r="RZ565" s="9"/>
      <c r="SA565" s="19"/>
      <c r="SB565" s="19"/>
      <c r="SC565" s="19"/>
      <c r="SD565" s="19"/>
      <c r="SE565" s="19"/>
      <c r="SF565" s="20"/>
      <c r="SG565" s="19"/>
      <c r="SH565" s="19"/>
      <c r="SI565" s="19"/>
      <c r="SJ565" s="20"/>
      <c r="SK565" s="20"/>
      <c r="SL565" s="31"/>
      <c r="SM565" s="31"/>
      <c r="SN565" s="19"/>
      <c r="SO565" s="20"/>
      <c r="SP565" s="20"/>
      <c r="SQ565" s="9"/>
      <c r="SR565" s="19"/>
      <c r="SS565" s="19"/>
      <c r="ST565" s="19"/>
      <c r="SU565" s="19"/>
      <c r="SV565" s="19"/>
      <c r="SW565" s="20"/>
      <c r="SX565" s="19"/>
      <c r="SY565" s="19"/>
      <c r="SZ565" s="19"/>
      <c r="TA565" s="20"/>
      <c r="TB565" s="20"/>
      <c r="TC565" s="31"/>
      <c r="TD565" s="31"/>
      <c r="TE565" s="19"/>
      <c r="TF565" s="20"/>
      <c r="TG565" s="20"/>
      <c r="TH565" s="9"/>
      <c r="TI565" s="19"/>
      <c r="TJ565" s="19"/>
      <c r="TK565" s="19"/>
      <c r="TL565" s="19"/>
      <c r="TM565" s="19"/>
      <c r="TN565" s="20"/>
      <c r="TO565" s="19"/>
      <c r="TP565" s="19"/>
      <c r="TQ565" s="19"/>
      <c r="TR565" s="20"/>
      <c r="TS565" s="20"/>
      <c r="TT565" s="31"/>
      <c r="TU565" s="31"/>
      <c r="TV565" s="19"/>
      <c r="TW565" s="20"/>
      <c r="TX565" s="20"/>
      <c r="TY565" s="9"/>
      <c r="TZ565" s="19"/>
      <c r="UA565" s="19"/>
      <c r="UB565" s="19"/>
      <c r="UC565" s="19"/>
      <c r="UD565" s="19"/>
      <c r="UE565" s="20"/>
      <c r="UF565" s="19"/>
      <c r="UG565" s="19"/>
      <c r="UH565" s="19"/>
      <c r="UI565" s="20"/>
      <c r="UJ565" s="20"/>
      <c r="UK565" s="31"/>
      <c r="UL565" s="31"/>
      <c r="UM565" s="19"/>
      <c r="UN565" s="20"/>
      <c r="UO565" s="20"/>
      <c r="UP565" s="9"/>
      <c r="UQ565" s="19"/>
      <c r="UR565" s="19"/>
      <c r="US565" s="19"/>
      <c r="UT565" s="19"/>
      <c r="UU565" s="19"/>
      <c r="UV565" s="20"/>
      <c r="UW565" s="19"/>
      <c r="UX565" s="19"/>
      <c r="UY565" s="19"/>
      <c r="UZ565" s="20"/>
      <c r="VA565" s="20"/>
      <c r="VB565" s="31"/>
      <c r="VC565" s="31"/>
      <c r="VD565" s="19"/>
      <c r="VE565" s="20"/>
      <c r="VF565" s="20"/>
      <c r="VG565" s="9"/>
      <c r="VH565" s="19"/>
      <c r="VI565" s="19"/>
      <c r="VJ565" s="19"/>
      <c r="VK565" s="19"/>
      <c r="VL565" s="19"/>
      <c r="VM565" s="20"/>
      <c r="VN565" s="19"/>
      <c r="VO565" s="19"/>
      <c r="VP565" s="19"/>
      <c r="VQ565" s="20"/>
      <c r="VR565" s="20"/>
      <c r="VS565" s="31"/>
      <c r="VT565" s="31"/>
      <c r="VU565" s="19"/>
      <c r="VV565" s="20"/>
      <c r="VW565" s="20"/>
      <c r="VX565" s="9"/>
      <c r="VY565" s="19"/>
      <c r="VZ565" s="19"/>
      <c r="WA565" s="19"/>
      <c r="WB565" s="19"/>
      <c r="WC565" s="19"/>
      <c r="WD565" s="20"/>
      <c r="WE565" s="19"/>
      <c r="WF565" s="19"/>
      <c r="WG565" s="19"/>
      <c r="WH565" s="20"/>
      <c r="WI565" s="20"/>
      <c r="WJ565" s="31"/>
      <c r="WK565" s="31"/>
      <c r="WL565" s="19"/>
      <c r="WM565" s="20"/>
      <c r="WN565" s="20"/>
      <c r="WO565" s="9"/>
      <c r="WP565" s="19"/>
      <c r="WQ565" s="19"/>
      <c r="WR565" s="19"/>
      <c r="WS565" s="19"/>
      <c r="WT565" s="19"/>
      <c r="WU565" s="20"/>
      <c r="WV565" s="19"/>
      <c r="WW565" s="19"/>
      <c r="WX565" s="19"/>
      <c r="WY565" s="20"/>
      <c r="WZ565" s="20"/>
      <c r="XA565" s="31"/>
      <c r="XB565" s="31"/>
      <c r="XC565" s="19"/>
      <c r="XD565" s="20"/>
      <c r="XE565" s="20"/>
      <c r="XF565" s="9"/>
      <c r="XG565" s="19"/>
      <c r="XH565" s="19"/>
      <c r="XI565" s="19"/>
      <c r="XJ565" s="19"/>
      <c r="XK565" s="19"/>
      <c r="XL565" s="20"/>
      <c r="XM565" s="19"/>
      <c r="XN565" s="19"/>
      <c r="XO565" s="19"/>
      <c r="XP565" s="20"/>
      <c r="XQ565" s="20"/>
      <c r="XR565" s="31"/>
      <c r="XS565" s="31"/>
      <c r="XT565" s="19"/>
      <c r="XU565" s="20"/>
      <c r="XV565" s="20"/>
      <c r="XW565" s="9"/>
      <c r="XX565" s="19"/>
      <c r="XY565" s="19"/>
      <c r="XZ565" s="19"/>
      <c r="YA565" s="19"/>
      <c r="YB565" s="19"/>
      <c r="YC565" s="20"/>
      <c r="YD565" s="19"/>
      <c r="YE565" s="19"/>
      <c r="YF565" s="19"/>
      <c r="YG565" s="20"/>
      <c r="YH565" s="20"/>
      <c r="YI565" s="31"/>
      <c r="YJ565" s="31"/>
      <c r="YK565" s="19"/>
      <c r="YL565" s="20"/>
      <c r="YM565" s="20"/>
      <c r="YN565" s="9"/>
      <c r="YO565" s="19"/>
      <c r="YP565" s="19"/>
      <c r="YQ565" s="19"/>
      <c r="YR565" s="19"/>
      <c r="YS565" s="19"/>
      <c r="YT565" s="20"/>
      <c r="YU565" s="19"/>
      <c r="YV565" s="19"/>
      <c r="YW565" s="19"/>
      <c r="YX565" s="20"/>
      <c r="YY565" s="20"/>
      <c r="YZ565" s="31"/>
      <c r="ZA565" s="31"/>
      <c r="ZB565" s="19"/>
      <c r="ZC565" s="20"/>
      <c r="ZD565" s="20"/>
      <c r="ZE565" s="9"/>
      <c r="ZF565" s="19"/>
      <c r="ZG565" s="19"/>
      <c r="ZH565" s="19"/>
      <c r="ZI565" s="19"/>
      <c r="ZJ565" s="19"/>
      <c r="ZK565" s="20"/>
      <c r="ZL565" s="19"/>
      <c r="ZM565" s="19"/>
      <c r="ZN565" s="19"/>
      <c r="ZO565" s="20"/>
      <c r="ZP565" s="20"/>
      <c r="ZQ565" s="31"/>
      <c r="ZR565" s="31"/>
      <c r="ZS565" s="19"/>
      <c r="ZT565" s="20"/>
      <c r="ZU565" s="20"/>
      <c r="ZV565" s="9"/>
      <c r="ZW565" s="19"/>
      <c r="ZX565" s="19"/>
      <c r="ZY565" s="19"/>
      <c r="ZZ565" s="19"/>
      <c r="AAA565" s="19"/>
      <c r="AAB565" s="20"/>
      <c r="AAC565" s="19"/>
      <c r="AAD565" s="19"/>
      <c r="AAE565" s="19"/>
      <c r="AAF565" s="20"/>
      <c r="AAG565" s="20"/>
      <c r="AAH565" s="31"/>
      <c r="AAI565" s="31"/>
      <c r="AAJ565" s="19"/>
      <c r="AAK565" s="20"/>
      <c r="AAL565" s="20"/>
      <c r="AAM565" s="9"/>
      <c r="AAN565" s="19"/>
      <c r="AAO565" s="19"/>
      <c r="AAP565" s="19"/>
      <c r="AAQ565" s="19"/>
      <c r="AAR565" s="19"/>
      <c r="AAS565" s="20"/>
      <c r="AAT565" s="19"/>
      <c r="AAU565" s="19"/>
      <c r="AAV565" s="19"/>
      <c r="AAW565" s="20"/>
      <c r="AAX565" s="20"/>
      <c r="AAY565" s="31"/>
      <c r="AAZ565" s="31"/>
      <c r="ABA565" s="19"/>
      <c r="ABB565" s="20"/>
      <c r="ABC565" s="20"/>
      <c r="ABD565" s="9"/>
      <c r="ABE565" s="19"/>
      <c r="ABF565" s="19"/>
      <c r="ABG565" s="19"/>
      <c r="ABH565" s="19"/>
      <c r="ABI565" s="19"/>
      <c r="ABJ565" s="20"/>
      <c r="ABK565" s="19"/>
      <c r="ABL565" s="19"/>
      <c r="ABM565" s="19"/>
      <c r="ABN565" s="20"/>
      <c r="ABO565" s="20"/>
      <c r="ABP565" s="31"/>
      <c r="ABQ565" s="31"/>
      <c r="ABR565" s="19"/>
      <c r="ABS565" s="20"/>
      <c r="ABT565" s="20"/>
      <c r="ABU565" s="9"/>
      <c r="ABV565" s="19"/>
      <c r="ABW565" s="19"/>
      <c r="ABX565" s="19"/>
      <c r="ABY565" s="19"/>
      <c r="ABZ565" s="19"/>
      <c r="ACA565" s="20"/>
      <c r="ACB565" s="19"/>
      <c r="ACC565" s="19"/>
      <c r="ACD565" s="19"/>
      <c r="ACE565" s="20"/>
      <c r="ACF565" s="20"/>
      <c r="ACG565" s="31"/>
      <c r="ACH565" s="31"/>
      <c r="ACI565" s="19"/>
      <c r="ACJ565" s="20"/>
      <c r="ACK565" s="20"/>
      <c r="ACL565" s="9"/>
      <c r="ACM565" s="19"/>
      <c r="ACN565" s="19"/>
      <c r="ACO565" s="19"/>
      <c r="ACP565" s="19"/>
      <c r="ACQ565" s="19"/>
      <c r="ACR565" s="20"/>
      <c r="ACS565" s="19"/>
      <c r="ACT565" s="19"/>
      <c r="ACU565" s="19"/>
      <c r="ACV565" s="20"/>
      <c r="ACW565" s="20"/>
      <c r="ACX565" s="31"/>
      <c r="ACY565" s="31"/>
      <c r="ACZ565" s="19"/>
      <c r="ADA565" s="20"/>
      <c r="ADB565" s="20"/>
      <c r="ADC565" s="9"/>
      <c r="ADD565" s="19"/>
      <c r="ADE565" s="19"/>
      <c r="ADF565" s="19"/>
      <c r="ADG565" s="19"/>
      <c r="ADH565" s="19"/>
      <c r="ADI565" s="20"/>
      <c r="ADJ565" s="19"/>
      <c r="ADK565" s="19"/>
      <c r="ADL565" s="19"/>
      <c r="ADM565" s="20"/>
      <c r="ADN565" s="20"/>
      <c r="ADO565" s="31"/>
      <c r="ADP565" s="31"/>
      <c r="ADQ565" s="19"/>
      <c r="ADR565" s="20"/>
      <c r="ADS565" s="20"/>
      <c r="ADT565" s="9"/>
      <c r="ADU565" s="19"/>
      <c r="ADV565" s="19"/>
      <c r="ADW565" s="19"/>
      <c r="ADX565" s="19"/>
      <c r="ADY565" s="19"/>
      <c r="ADZ565" s="20"/>
      <c r="AEA565" s="19"/>
      <c r="AEB565" s="19"/>
      <c r="AEC565" s="19"/>
      <c r="AED565" s="20"/>
      <c r="AEE565" s="20"/>
      <c r="AEF565" s="31"/>
      <c r="AEG565" s="31"/>
      <c r="AEH565" s="19"/>
      <c r="AEI565" s="20"/>
      <c r="AEJ565" s="20"/>
      <c r="AEK565" s="9"/>
      <c r="AEL565" s="19"/>
      <c r="AEM565" s="19"/>
      <c r="AEN565" s="19"/>
      <c r="AEO565" s="19"/>
      <c r="AEP565" s="19"/>
      <c r="AEQ565" s="20"/>
      <c r="AER565" s="19"/>
      <c r="AES565" s="19"/>
      <c r="AET565" s="19"/>
      <c r="AEU565" s="20"/>
      <c r="AEV565" s="20"/>
      <c r="AEW565" s="31"/>
      <c r="AEX565" s="31"/>
      <c r="AEY565" s="19"/>
      <c r="AEZ565" s="20"/>
      <c r="AFA565" s="20"/>
      <c r="AFB565" s="9"/>
      <c r="AFC565" s="19"/>
      <c r="AFD565" s="19"/>
      <c r="AFE565" s="19"/>
      <c r="AFF565" s="19"/>
      <c r="AFG565" s="19"/>
      <c r="AFH565" s="20"/>
      <c r="AFI565" s="19"/>
      <c r="AFJ565" s="19"/>
      <c r="AFK565" s="19"/>
      <c r="AFL565" s="20"/>
      <c r="AFM565" s="20"/>
      <c r="AFN565" s="31"/>
      <c r="AFO565" s="31"/>
      <c r="AFP565" s="19"/>
      <c r="AFQ565" s="20"/>
      <c r="AFR565" s="20"/>
      <c r="AFS565" s="9"/>
      <c r="AFT565" s="19"/>
      <c r="AFU565" s="19"/>
      <c r="AFV565" s="19"/>
      <c r="AFW565" s="19"/>
      <c r="AFX565" s="19"/>
      <c r="AFY565" s="20"/>
      <c r="AFZ565" s="19"/>
      <c r="AGA565" s="19"/>
      <c r="AGB565" s="19"/>
      <c r="AGC565" s="20"/>
      <c r="AGD565" s="20"/>
      <c r="AGE565" s="31"/>
      <c r="AGF565" s="31"/>
      <c r="AGG565" s="19"/>
      <c r="AGH565" s="20"/>
      <c r="AGI565" s="20"/>
      <c r="AGJ565" s="9"/>
      <c r="AGK565" s="19"/>
      <c r="AGL565" s="19"/>
      <c r="AGM565" s="19"/>
      <c r="AGN565" s="19"/>
      <c r="AGO565" s="19"/>
      <c r="AGP565" s="20"/>
      <c r="AGQ565" s="19"/>
      <c r="AGR565" s="19"/>
      <c r="AGS565" s="19"/>
      <c r="AGT565" s="20"/>
      <c r="AGU565" s="20"/>
      <c r="AGV565" s="31"/>
      <c r="AGW565" s="31"/>
      <c r="AGX565" s="19"/>
      <c r="AGY565" s="20"/>
      <c r="AGZ565" s="20"/>
      <c r="AHA565" s="9"/>
      <c r="AHB565" s="19"/>
      <c r="AHC565" s="19"/>
      <c r="AHD565" s="19"/>
      <c r="AHE565" s="19"/>
      <c r="AHF565" s="19"/>
      <c r="AHG565" s="20"/>
      <c r="AHH565" s="19"/>
      <c r="AHI565" s="19"/>
      <c r="AHJ565" s="19"/>
      <c r="AHK565" s="20"/>
      <c r="AHL565" s="20"/>
      <c r="AHM565" s="31"/>
      <c r="AHN565" s="31"/>
      <c r="AHO565" s="19"/>
      <c r="AHP565" s="20"/>
      <c r="AHQ565" s="20"/>
      <c r="AHR565" s="9"/>
      <c r="AHS565" s="19"/>
      <c r="AHT565" s="19"/>
      <c r="AHU565" s="19"/>
      <c r="AHV565" s="19"/>
      <c r="AHW565" s="19"/>
      <c r="AHX565" s="20"/>
      <c r="AHY565" s="19"/>
      <c r="AHZ565" s="19"/>
      <c r="AIA565" s="19"/>
      <c r="AIB565" s="20"/>
      <c r="AIC565" s="20"/>
      <c r="AID565" s="31"/>
      <c r="AIE565" s="31"/>
      <c r="AIF565" s="19"/>
      <c r="AIG565" s="20"/>
      <c r="AIH565" s="20"/>
      <c r="AII565" s="9"/>
      <c r="AIJ565" s="19"/>
      <c r="AIK565" s="19"/>
      <c r="AIL565" s="19"/>
      <c r="AIM565" s="19"/>
      <c r="AIN565" s="19"/>
      <c r="AIO565" s="20"/>
      <c r="AIP565" s="19"/>
      <c r="AIQ565" s="19"/>
      <c r="AIR565" s="19"/>
      <c r="AIS565" s="20"/>
      <c r="AIT565" s="20"/>
      <c r="AIU565" s="31"/>
      <c r="AIV565" s="31"/>
      <c r="AIW565" s="19"/>
      <c r="AIX565" s="20"/>
      <c r="AIY565" s="20"/>
      <c r="AIZ565" s="9"/>
      <c r="AJA565" s="19"/>
      <c r="AJB565" s="19"/>
      <c r="AJC565" s="19"/>
      <c r="AJD565" s="19"/>
      <c r="AJE565" s="19"/>
      <c r="AJF565" s="20"/>
      <c r="AJG565" s="19"/>
      <c r="AJH565" s="19"/>
      <c r="AJI565" s="19"/>
      <c r="AJJ565" s="20"/>
      <c r="AJK565" s="20"/>
      <c r="AJL565" s="31"/>
      <c r="AJM565" s="31"/>
      <c r="AJN565" s="19"/>
      <c r="AJO565" s="20"/>
      <c r="AJP565" s="20"/>
      <c r="AJQ565" s="9"/>
      <c r="AJR565" s="19"/>
      <c r="AJS565" s="19"/>
      <c r="AJT565" s="19"/>
      <c r="AJU565" s="19"/>
      <c r="AJV565" s="19"/>
      <c r="AJW565" s="20"/>
      <c r="AJX565" s="19"/>
      <c r="AJY565" s="19"/>
      <c r="AJZ565" s="19"/>
      <c r="AKA565" s="20"/>
      <c r="AKB565" s="20"/>
      <c r="AKC565" s="31"/>
      <c r="AKD565" s="31"/>
      <c r="AKE565" s="19"/>
      <c r="AKF565" s="20"/>
      <c r="AKG565" s="20"/>
      <c r="AKH565" s="9"/>
      <c r="AKI565" s="19"/>
      <c r="AKJ565" s="19"/>
      <c r="AKK565" s="19"/>
      <c r="AKL565" s="19"/>
      <c r="AKM565" s="19"/>
      <c r="AKN565" s="20"/>
      <c r="AKO565" s="19"/>
      <c r="AKP565" s="19"/>
      <c r="AKQ565" s="19"/>
      <c r="AKR565" s="20"/>
      <c r="AKS565" s="20"/>
      <c r="AKT565" s="31"/>
      <c r="AKU565" s="31"/>
      <c r="AKV565" s="19"/>
      <c r="AKW565" s="20"/>
      <c r="AKX565" s="20"/>
      <c r="AKY565" s="9"/>
      <c r="AKZ565" s="19"/>
      <c r="ALA565" s="19"/>
      <c r="ALB565" s="19"/>
      <c r="ALC565" s="19"/>
      <c r="ALD565" s="19"/>
      <c r="ALE565" s="20"/>
      <c r="ALF565" s="19"/>
      <c r="ALG565" s="19"/>
      <c r="ALH565" s="19"/>
      <c r="ALI565" s="20"/>
      <c r="ALJ565" s="20"/>
      <c r="ALK565" s="31"/>
      <c r="ALL565" s="31"/>
      <c r="ALM565" s="19"/>
      <c r="ALN565" s="20"/>
      <c r="ALO565" s="20"/>
      <c r="ALP565" s="9"/>
      <c r="ALQ565" s="19"/>
      <c r="ALR565" s="19"/>
      <c r="ALS565" s="19"/>
      <c r="ALT565" s="19"/>
      <c r="ALU565" s="19"/>
      <c r="ALV565" s="20"/>
      <c r="ALW565" s="19"/>
      <c r="ALX565" s="19"/>
      <c r="ALY565" s="19"/>
      <c r="ALZ565" s="20"/>
      <c r="AMA565" s="20"/>
      <c r="AMB565" s="31"/>
      <c r="AMC565" s="31"/>
      <c r="AMD565" s="19"/>
      <c r="AME565" s="20"/>
      <c r="AMF565" s="20"/>
      <c r="AMG565" s="9"/>
      <c r="AMH565" s="19"/>
      <c r="AMI565" s="19"/>
      <c r="AMJ565" s="19"/>
      <c r="AMK565" s="19"/>
      <c r="AML565" s="19"/>
      <c r="AMM565" s="20"/>
      <c r="AMN565" s="19"/>
      <c r="AMO565" s="19"/>
      <c r="AMP565" s="19"/>
      <c r="AMQ565" s="20"/>
      <c r="AMR565" s="20"/>
      <c r="AMS565" s="31"/>
      <c r="AMT565" s="31"/>
      <c r="AMU565" s="19"/>
      <c r="AMV565" s="20"/>
      <c r="AMW565" s="20"/>
      <c r="AMX565" s="9"/>
      <c r="AMY565" s="19"/>
      <c r="AMZ565" s="19"/>
      <c r="ANA565" s="19"/>
      <c r="ANB565" s="19"/>
      <c r="ANC565" s="19"/>
      <c r="AND565" s="20"/>
      <c r="ANE565" s="19"/>
      <c r="ANF565" s="19"/>
      <c r="ANG565" s="19"/>
      <c r="ANH565" s="20"/>
      <c r="ANI565" s="20"/>
      <c r="ANJ565" s="31"/>
      <c r="ANK565" s="31"/>
      <c r="ANL565" s="19"/>
      <c r="ANM565" s="20"/>
      <c r="ANN565" s="20"/>
      <c r="ANO565" s="9"/>
      <c r="ANP565" s="19"/>
      <c r="ANQ565" s="19"/>
      <c r="ANR565" s="19"/>
      <c r="ANS565" s="19"/>
      <c r="ANT565" s="19"/>
      <c r="ANU565" s="20"/>
      <c r="ANV565" s="19"/>
      <c r="ANW565" s="19"/>
      <c r="ANX565" s="19"/>
      <c r="ANY565" s="20"/>
      <c r="ANZ565" s="20"/>
      <c r="AOA565" s="31"/>
      <c r="AOB565" s="31"/>
      <c r="AOC565" s="19"/>
      <c r="AOD565" s="20"/>
      <c r="AOE565" s="20"/>
      <c r="AOF565" s="9"/>
      <c r="AOG565" s="19"/>
      <c r="AOH565" s="19"/>
      <c r="AOI565" s="19"/>
      <c r="AOJ565" s="19"/>
      <c r="AOK565" s="19"/>
      <c r="AOL565" s="20"/>
      <c r="AOM565" s="19"/>
      <c r="AON565" s="19"/>
      <c r="AOO565" s="19"/>
      <c r="AOP565" s="20"/>
      <c r="AOQ565" s="20"/>
      <c r="AOR565" s="31"/>
      <c r="AOS565" s="31"/>
      <c r="AOT565" s="19"/>
      <c r="AOU565" s="20"/>
      <c r="AOV565" s="20"/>
      <c r="AOW565" s="9"/>
      <c r="AOX565" s="19"/>
      <c r="AOY565" s="19"/>
      <c r="AOZ565" s="19"/>
      <c r="APA565" s="19"/>
      <c r="APB565" s="19"/>
      <c r="APC565" s="20"/>
      <c r="APD565" s="19"/>
      <c r="APE565" s="19"/>
      <c r="APF565" s="19"/>
      <c r="APG565" s="20"/>
      <c r="APH565" s="20"/>
      <c r="API565" s="31"/>
      <c r="APJ565" s="31"/>
      <c r="APK565" s="19"/>
      <c r="APL565" s="20"/>
      <c r="APM565" s="20"/>
      <c r="APN565" s="9"/>
      <c r="APO565" s="19"/>
      <c r="APP565" s="19"/>
      <c r="APQ565" s="19"/>
      <c r="APR565" s="19"/>
      <c r="APS565" s="19"/>
      <c r="APT565" s="20"/>
      <c r="APU565" s="19"/>
      <c r="APV565" s="19"/>
      <c r="APW565" s="19"/>
      <c r="APX565" s="20"/>
      <c r="APY565" s="20"/>
      <c r="APZ565" s="31"/>
      <c r="AQA565" s="31"/>
      <c r="AQB565" s="19"/>
      <c r="AQC565" s="20"/>
      <c r="AQD565" s="20"/>
      <c r="AQE565" s="9"/>
      <c r="AQF565" s="19"/>
      <c r="AQG565" s="19"/>
      <c r="AQH565" s="19"/>
      <c r="AQI565" s="19"/>
      <c r="AQJ565" s="19"/>
      <c r="AQK565" s="20"/>
      <c r="AQL565" s="19"/>
      <c r="AQM565" s="19"/>
      <c r="AQN565" s="19"/>
      <c r="AQO565" s="20"/>
      <c r="AQP565" s="20"/>
      <c r="AQQ565" s="31"/>
      <c r="AQR565" s="31"/>
      <c r="AQS565" s="19"/>
      <c r="AQT565" s="20"/>
      <c r="AQU565" s="20"/>
      <c r="AQV565" s="9"/>
      <c r="AQW565" s="19"/>
      <c r="AQX565" s="19"/>
      <c r="AQY565" s="19"/>
      <c r="AQZ565" s="19"/>
      <c r="ARA565" s="19"/>
      <c r="ARB565" s="20"/>
      <c r="ARC565" s="19"/>
      <c r="ARD565" s="19"/>
      <c r="ARE565" s="19"/>
      <c r="ARF565" s="20"/>
      <c r="ARG565" s="20"/>
      <c r="ARH565" s="31"/>
      <c r="ARI565" s="31"/>
      <c r="ARJ565" s="19"/>
      <c r="ARK565" s="20"/>
      <c r="ARL565" s="20"/>
      <c r="ARM565" s="9"/>
      <c r="ARN565" s="19"/>
      <c r="ARO565" s="19"/>
      <c r="ARP565" s="19"/>
      <c r="ARQ565" s="19"/>
      <c r="ARR565" s="19"/>
      <c r="ARS565" s="20"/>
      <c r="ART565" s="19"/>
      <c r="ARU565" s="19"/>
      <c r="ARV565" s="19"/>
      <c r="ARW565" s="20"/>
      <c r="ARX565" s="20"/>
      <c r="ARY565" s="31"/>
      <c r="ARZ565" s="31"/>
      <c r="ASA565" s="19"/>
      <c r="ASB565" s="20"/>
      <c r="ASC565" s="20"/>
      <c r="ASD565" s="9"/>
      <c r="ASE565" s="19"/>
      <c r="ASF565" s="19"/>
      <c r="ASG565" s="19"/>
      <c r="ASH565" s="19"/>
      <c r="ASI565" s="19"/>
      <c r="ASJ565" s="20"/>
      <c r="ASK565" s="19"/>
      <c r="ASL565" s="19"/>
      <c r="ASM565" s="19"/>
      <c r="ASN565" s="20"/>
      <c r="ASO565" s="20"/>
      <c r="ASP565" s="31"/>
      <c r="ASQ565" s="31"/>
      <c r="ASR565" s="19"/>
      <c r="ASS565" s="20"/>
      <c r="AST565" s="20"/>
      <c r="ASU565" s="9"/>
      <c r="ASV565" s="19"/>
      <c r="ASW565" s="19"/>
      <c r="ASX565" s="19"/>
      <c r="ASY565" s="19"/>
      <c r="ASZ565" s="19"/>
      <c r="ATA565" s="20"/>
      <c r="ATB565" s="19"/>
      <c r="ATC565" s="19"/>
      <c r="ATD565" s="19"/>
      <c r="ATE565" s="20"/>
      <c r="ATF565" s="20"/>
      <c r="ATG565" s="31"/>
      <c r="ATH565" s="31"/>
      <c r="ATI565" s="19"/>
      <c r="ATJ565" s="20"/>
      <c r="ATK565" s="20"/>
      <c r="ATL565" s="9"/>
      <c r="ATM565" s="19"/>
      <c r="ATN565" s="19"/>
      <c r="ATO565" s="19"/>
      <c r="ATP565" s="19"/>
      <c r="ATQ565" s="19"/>
      <c r="ATR565" s="20"/>
      <c r="ATS565" s="19"/>
      <c r="ATT565" s="19"/>
      <c r="ATU565" s="19"/>
      <c r="ATV565" s="20"/>
      <c r="ATW565" s="20"/>
      <c r="ATX565" s="31"/>
      <c r="ATY565" s="31"/>
      <c r="ATZ565" s="19"/>
      <c r="AUA565" s="20"/>
      <c r="AUB565" s="20"/>
      <c r="AUC565" s="9"/>
      <c r="AUD565" s="19"/>
      <c r="AUE565" s="19"/>
      <c r="AUF565" s="19"/>
      <c r="AUG565" s="19"/>
      <c r="AUH565" s="19"/>
      <c r="AUI565" s="20"/>
      <c r="AUJ565" s="19"/>
      <c r="AUK565" s="19"/>
      <c r="AUL565" s="19"/>
      <c r="AUM565" s="20"/>
      <c r="AUN565" s="20"/>
      <c r="AUO565" s="31"/>
      <c r="AUP565" s="31"/>
      <c r="AUQ565" s="19"/>
      <c r="AUR565" s="20"/>
      <c r="AUS565" s="20"/>
      <c r="AUT565" s="9"/>
      <c r="AUU565" s="19"/>
      <c r="AUV565" s="19"/>
      <c r="AUW565" s="19"/>
      <c r="AUX565" s="19"/>
      <c r="AUY565" s="19"/>
      <c r="AUZ565" s="20"/>
      <c r="AVA565" s="19"/>
      <c r="AVB565" s="19"/>
      <c r="AVC565" s="19"/>
      <c r="AVD565" s="20"/>
      <c r="AVE565" s="20"/>
      <c r="AVF565" s="31"/>
      <c r="AVG565" s="31"/>
      <c r="AVH565" s="19"/>
      <c r="AVI565" s="20"/>
      <c r="AVJ565" s="20"/>
      <c r="AVK565" s="9"/>
      <c r="AVL565" s="19"/>
      <c r="AVM565" s="19"/>
      <c r="AVN565" s="19"/>
      <c r="AVO565" s="19"/>
      <c r="AVP565" s="19"/>
      <c r="AVQ565" s="20"/>
      <c r="AVR565" s="19"/>
      <c r="AVS565" s="19"/>
      <c r="AVT565" s="19"/>
      <c r="AVU565" s="20"/>
      <c r="AVV565" s="20"/>
      <c r="AVW565" s="31"/>
      <c r="AVX565" s="31"/>
      <c r="AVY565" s="19"/>
      <c r="AVZ565" s="20"/>
      <c r="AWA565" s="20"/>
      <c r="AWB565" s="9"/>
      <c r="AWC565" s="19"/>
      <c r="AWD565" s="19"/>
      <c r="AWE565" s="19"/>
      <c r="AWF565" s="19"/>
      <c r="AWG565" s="19"/>
      <c r="AWH565" s="20"/>
      <c r="AWI565" s="19"/>
      <c r="AWJ565" s="19"/>
      <c r="AWK565" s="19"/>
      <c r="AWL565" s="20"/>
      <c r="AWM565" s="20"/>
      <c r="AWN565" s="31"/>
      <c r="AWO565" s="31"/>
      <c r="AWP565" s="19"/>
      <c r="AWQ565" s="20"/>
      <c r="AWR565" s="20"/>
      <c r="AWS565" s="9"/>
      <c r="AWT565" s="19"/>
      <c r="AWU565" s="19"/>
      <c r="AWV565" s="19"/>
      <c r="AWW565" s="19"/>
      <c r="AWX565" s="19"/>
      <c r="AWY565" s="20"/>
      <c r="AWZ565" s="19"/>
      <c r="AXA565" s="19"/>
      <c r="AXB565" s="19"/>
      <c r="AXC565" s="20"/>
      <c r="AXD565" s="20"/>
      <c r="AXE565" s="31"/>
      <c r="AXF565" s="31"/>
      <c r="AXG565" s="19"/>
      <c r="AXH565" s="20"/>
      <c r="AXI565" s="20"/>
      <c r="AXJ565" s="9"/>
      <c r="AXK565" s="19"/>
      <c r="AXL565" s="19"/>
      <c r="AXM565" s="19"/>
      <c r="AXN565" s="19"/>
      <c r="AXO565" s="19"/>
      <c r="AXP565" s="20"/>
      <c r="AXQ565" s="19"/>
      <c r="AXR565" s="19"/>
      <c r="AXS565" s="19"/>
      <c r="AXT565" s="20"/>
      <c r="AXU565" s="20"/>
      <c r="AXV565" s="31"/>
      <c r="AXW565" s="31"/>
      <c r="AXX565" s="19"/>
      <c r="AXY565" s="20"/>
      <c r="AXZ565" s="20"/>
      <c r="AYA565" s="9"/>
      <c r="AYB565" s="19"/>
      <c r="AYC565" s="19"/>
      <c r="AYD565" s="19"/>
      <c r="AYE565" s="19"/>
      <c r="AYF565" s="19"/>
      <c r="AYG565" s="20"/>
      <c r="AYH565" s="19"/>
      <c r="AYI565" s="19"/>
      <c r="AYJ565" s="19"/>
      <c r="AYK565" s="20"/>
      <c r="AYL565" s="20"/>
      <c r="AYM565" s="31"/>
      <c r="AYN565" s="31"/>
      <c r="AYO565" s="19"/>
      <c r="AYP565" s="20"/>
      <c r="AYQ565" s="20"/>
      <c r="AYR565" s="9"/>
      <c r="AYS565" s="19"/>
      <c r="AYT565" s="19"/>
      <c r="AYU565" s="19"/>
      <c r="AYV565" s="19"/>
      <c r="AYW565" s="19"/>
      <c r="AYX565" s="20"/>
      <c r="AYY565" s="19"/>
      <c r="AYZ565" s="19"/>
      <c r="AZA565" s="19"/>
      <c r="AZB565" s="20"/>
      <c r="AZC565" s="20"/>
      <c r="AZD565" s="31"/>
      <c r="AZE565" s="31"/>
      <c r="AZF565" s="19"/>
      <c r="AZG565" s="20"/>
      <c r="AZH565" s="20"/>
      <c r="AZI565" s="9"/>
      <c r="AZJ565" s="19"/>
      <c r="AZK565" s="19"/>
      <c r="AZL565" s="19"/>
      <c r="AZM565" s="19"/>
      <c r="AZN565" s="19"/>
      <c r="AZO565" s="20"/>
      <c r="AZP565" s="19"/>
      <c r="AZQ565" s="19"/>
      <c r="AZR565" s="19"/>
      <c r="AZS565" s="20"/>
      <c r="AZT565" s="20"/>
      <c r="AZU565" s="31"/>
      <c r="AZV565" s="31"/>
      <c r="AZW565" s="19"/>
      <c r="AZX565" s="20"/>
      <c r="AZY565" s="20"/>
      <c r="AZZ565" s="9"/>
      <c r="BAA565" s="19"/>
      <c r="BAB565" s="19"/>
      <c r="BAC565" s="19"/>
      <c r="BAD565" s="19"/>
      <c r="BAE565" s="19"/>
      <c r="BAF565" s="20"/>
      <c r="BAG565" s="19"/>
      <c r="BAH565" s="19"/>
      <c r="BAI565" s="19"/>
      <c r="BAJ565" s="20"/>
      <c r="BAK565" s="20"/>
      <c r="BAL565" s="31"/>
      <c r="BAM565" s="31"/>
      <c r="BAN565" s="19"/>
      <c r="BAO565" s="20"/>
      <c r="BAP565" s="20"/>
      <c r="BAQ565" s="9"/>
      <c r="BAR565" s="19"/>
      <c r="BAS565" s="19"/>
      <c r="BAT565" s="19"/>
      <c r="BAU565" s="19"/>
      <c r="BAV565" s="19"/>
      <c r="BAW565" s="20"/>
      <c r="BAX565" s="19"/>
      <c r="BAY565" s="19"/>
      <c r="BAZ565" s="19"/>
      <c r="BBA565" s="20"/>
      <c r="BBB565" s="20"/>
      <c r="BBC565" s="31"/>
      <c r="BBD565" s="31"/>
      <c r="BBE565" s="19"/>
      <c r="BBF565" s="20"/>
      <c r="BBG565" s="20"/>
      <c r="BBH565" s="9"/>
      <c r="BBI565" s="19"/>
      <c r="BBJ565" s="19"/>
      <c r="BBK565" s="19"/>
      <c r="BBL565" s="19"/>
      <c r="BBM565" s="19"/>
      <c r="BBN565" s="20"/>
      <c r="BBO565" s="19"/>
      <c r="BBP565" s="19"/>
      <c r="BBQ565" s="19"/>
      <c r="BBR565" s="20"/>
      <c r="BBS565" s="20"/>
      <c r="BBT565" s="31"/>
      <c r="BBU565" s="31"/>
      <c r="BBV565" s="19"/>
      <c r="BBW565" s="20"/>
      <c r="BBX565" s="20"/>
      <c r="BBY565" s="9"/>
      <c r="BBZ565" s="19"/>
      <c r="BCA565" s="19"/>
      <c r="BCB565" s="19"/>
      <c r="BCC565" s="19"/>
      <c r="BCD565" s="19"/>
      <c r="BCE565" s="20"/>
      <c r="BCF565" s="19"/>
      <c r="BCG565" s="19"/>
      <c r="BCH565" s="19"/>
      <c r="BCI565" s="20"/>
      <c r="BCJ565" s="20"/>
      <c r="BCK565" s="31"/>
      <c r="BCL565" s="31"/>
      <c r="BCM565" s="19"/>
      <c r="BCN565" s="20"/>
      <c r="BCO565" s="20"/>
      <c r="BCP565" s="9"/>
      <c r="BCQ565" s="19"/>
      <c r="BCR565" s="19"/>
      <c r="BCS565" s="19"/>
      <c r="BCT565" s="19"/>
      <c r="BCU565" s="19"/>
      <c r="BCV565" s="20"/>
      <c r="BCW565" s="19"/>
      <c r="BCX565" s="19"/>
      <c r="BCY565" s="19"/>
      <c r="BCZ565" s="20"/>
      <c r="BDA565" s="20"/>
      <c r="BDB565" s="31"/>
      <c r="BDC565" s="31"/>
      <c r="BDD565" s="19"/>
      <c r="BDE565" s="20"/>
      <c r="BDF565" s="20"/>
      <c r="BDG565" s="9"/>
      <c r="BDH565" s="19"/>
      <c r="BDI565" s="19"/>
      <c r="BDJ565" s="19"/>
      <c r="BDK565" s="19"/>
      <c r="BDL565" s="19"/>
      <c r="BDM565" s="20"/>
      <c r="BDN565" s="19"/>
      <c r="BDO565" s="19"/>
      <c r="BDP565" s="19"/>
      <c r="BDQ565" s="20"/>
      <c r="BDR565" s="20"/>
      <c r="BDS565" s="31"/>
      <c r="BDT565" s="31"/>
      <c r="BDU565" s="19"/>
      <c r="BDV565" s="20"/>
      <c r="BDW565" s="20"/>
      <c r="BDX565" s="9"/>
      <c r="BDY565" s="19"/>
      <c r="BDZ565" s="19"/>
      <c r="BEA565" s="19"/>
      <c r="BEB565" s="19"/>
      <c r="BEC565" s="19"/>
      <c r="BED565" s="20"/>
      <c r="BEE565" s="19"/>
      <c r="BEF565" s="19"/>
      <c r="BEG565" s="19"/>
      <c r="BEH565" s="20"/>
      <c r="BEI565" s="20"/>
      <c r="BEJ565" s="31"/>
      <c r="BEK565" s="31"/>
      <c r="BEL565" s="19"/>
      <c r="BEM565" s="20"/>
      <c r="BEN565" s="20"/>
      <c r="BEO565" s="9"/>
      <c r="BEP565" s="19"/>
      <c r="BEQ565" s="19"/>
      <c r="BER565" s="19"/>
      <c r="BES565" s="19"/>
      <c r="BET565" s="19"/>
      <c r="BEU565" s="20"/>
      <c r="BEV565" s="19"/>
      <c r="BEW565" s="19"/>
      <c r="BEX565" s="19"/>
      <c r="BEY565" s="20"/>
      <c r="BEZ565" s="20"/>
      <c r="BFA565" s="31"/>
      <c r="BFB565" s="31"/>
      <c r="BFC565" s="19"/>
      <c r="BFD565" s="20"/>
      <c r="BFE565" s="20"/>
      <c r="BFF565" s="9"/>
      <c r="BFG565" s="19"/>
      <c r="BFH565" s="19"/>
      <c r="BFI565" s="19"/>
      <c r="BFJ565" s="19"/>
      <c r="BFK565" s="19"/>
      <c r="BFL565" s="20"/>
      <c r="BFM565" s="19"/>
      <c r="BFN565" s="19"/>
      <c r="BFO565" s="19"/>
      <c r="BFP565" s="20"/>
      <c r="BFQ565" s="20"/>
      <c r="BFR565" s="31"/>
      <c r="BFS565" s="31"/>
      <c r="BFT565" s="19"/>
      <c r="BFU565" s="20"/>
      <c r="BFV565" s="20"/>
      <c r="BFW565" s="9"/>
      <c r="BFX565" s="19"/>
      <c r="BFY565" s="19"/>
      <c r="BFZ565" s="19"/>
      <c r="BGA565" s="19"/>
      <c r="BGB565" s="19"/>
      <c r="BGC565" s="20"/>
      <c r="BGD565" s="19"/>
      <c r="BGE565" s="19"/>
      <c r="BGF565" s="19"/>
      <c r="BGG565" s="20"/>
      <c r="BGH565" s="20"/>
      <c r="BGI565" s="31"/>
      <c r="BGJ565" s="31"/>
      <c r="BGK565" s="19"/>
      <c r="BGL565" s="20"/>
      <c r="BGM565" s="20"/>
      <c r="BGN565" s="9"/>
      <c r="BGO565" s="19"/>
      <c r="BGP565" s="19"/>
      <c r="BGQ565" s="19"/>
      <c r="BGR565" s="19"/>
      <c r="BGS565" s="19"/>
      <c r="BGT565" s="20"/>
      <c r="BGU565" s="19"/>
      <c r="BGV565" s="19"/>
      <c r="BGW565" s="19"/>
      <c r="BGX565" s="20"/>
      <c r="BGY565" s="20"/>
      <c r="BGZ565" s="31"/>
      <c r="BHA565" s="31"/>
      <c r="BHB565" s="19"/>
      <c r="BHC565" s="20"/>
      <c r="BHD565" s="20"/>
      <c r="BHE565" s="9"/>
      <c r="BHF565" s="19"/>
      <c r="BHG565" s="19"/>
      <c r="BHH565" s="19"/>
      <c r="BHI565" s="19"/>
      <c r="BHJ565" s="19"/>
      <c r="BHK565" s="20"/>
      <c r="BHL565" s="19"/>
      <c r="BHM565" s="19"/>
      <c r="BHN565" s="19"/>
      <c r="BHO565" s="20"/>
      <c r="BHP565" s="20"/>
      <c r="BHQ565" s="31"/>
      <c r="BHR565" s="31"/>
      <c r="BHS565" s="19"/>
      <c r="BHT565" s="20"/>
      <c r="BHU565" s="20"/>
      <c r="BHV565" s="9"/>
      <c r="BHW565" s="19"/>
      <c r="BHX565" s="19"/>
      <c r="BHY565" s="19"/>
      <c r="BHZ565" s="19"/>
      <c r="BIA565" s="19"/>
      <c r="BIB565" s="20"/>
      <c r="BIC565" s="19"/>
      <c r="BID565" s="19"/>
      <c r="BIE565" s="19"/>
      <c r="BIF565" s="20"/>
      <c r="BIG565" s="20"/>
      <c r="BIH565" s="31"/>
      <c r="BII565" s="31"/>
      <c r="BIJ565" s="19"/>
      <c r="BIK565" s="20"/>
      <c r="BIL565" s="20"/>
      <c r="BIM565" s="9"/>
      <c r="BIN565" s="19"/>
      <c r="BIO565" s="19"/>
      <c r="BIP565" s="19"/>
      <c r="BIQ565" s="19"/>
      <c r="BIR565" s="19"/>
      <c r="BIS565" s="20"/>
      <c r="BIT565" s="19"/>
      <c r="BIU565" s="19"/>
      <c r="BIV565" s="19"/>
      <c r="BIW565" s="20"/>
      <c r="BIX565" s="20"/>
      <c r="BIY565" s="31"/>
      <c r="BIZ565" s="31"/>
      <c r="BJA565" s="19"/>
      <c r="BJB565" s="20"/>
      <c r="BJC565" s="20"/>
      <c r="BJD565" s="9"/>
      <c r="BJE565" s="19"/>
      <c r="BJF565" s="19"/>
      <c r="BJG565" s="19"/>
      <c r="BJH565" s="19"/>
      <c r="BJI565" s="19"/>
      <c r="BJJ565" s="20"/>
      <c r="BJK565" s="19"/>
      <c r="BJL565" s="19"/>
      <c r="BJM565" s="19"/>
      <c r="BJN565" s="20"/>
      <c r="BJO565" s="20"/>
      <c r="BJP565" s="31"/>
      <c r="BJQ565" s="31"/>
      <c r="BJR565" s="19"/>
      <c r="BJS565" s="20"/>
      <c r="BJT565" s="20"/>
      <c r="BJU565" s="9"/>
      <c r="BJV565" s="19"/>
      <c r="BJW565" s="19"/>
      <c r="BJX565" s="19"/>
      <c r="BJY565" s="19"/>
      <c r="BJZ565" s="19"/>
      <c r="BKA565" s="20"/>
      <c r="BKB565" s="19"/>
      <c r="BKC565" s="19"/>
      <c r="BKD565" s="19"/>
      <c r="BKE565" s="20"/>
      <c r="BKF565" s="20"/>
      <c r="BKG565" s="31"/>
      <c r="BKH565" s="31"/>
      <c r="BKI565" s="19"/>
      <c r="BKJ565" s="20"/>
      <c r="BKK565" s="20"/>
      <c r="BKL565" s="9"/>
      <c r="BKM565" s="19"/>
      <c r="BKN565" s="19"/>
      <c r="BKO565" s="19"/>
      <c r="BKP565" s="19"/>
      <c r="BKQ565" s="19"/>
      <c r="BKR565" s="20"/>
      <c r="BKS565" s="19"/>
      <c r="BKT565" s="19"/>
      <c r="BKU565" s="19"/>
      <c r="BKV565" s="20"/>
      <c r="BKW565" s="20"/>
      <c r="BKX565" s="31"/>
      <c r="BKY565" s="31"/>
      <c r="BKZ565" s="19"/>
      <c r="BLA565" s="20"/>
      <c r="BLB565" s="20"/>
      <c r="BLC565" s="9"/>
      <c r="BLD565" s="19"/>
      <c r="BLE565" s="19"/>
      <c r="BLF565" s="19"/>
      <c r="BLG565" s="19"/>
      <c r="BLH565" s="19"/>
      <c r="BLI565" s="20"/>
      <c r="BLJ565" s="19"/>
      <c r="BLK565" s="19"/>
      <c r="BLL565" s="19"/>
      <c r="BLM565" s="20"/>
      <c r="BLN565" s="20"/>
      <c r="BLO565" s="31"/>
      <c r="BLP565" s="31"/>
      <c r="BLQ565" s="19"/>
      <c r="BLR565" s="20"/>
      <c r="BLS565" s="20"/>
      <c r="BLT565" s="9"/>
      <c r="BLU565" s="19"/>
      <c r="BLV565" s="19"/>
      <c r="BLW565" s="19"/>
      <c r="BLX565" s="19"/>
      <c r="BLY565" s="19"/>
      <c r="BLZ565" s="20"/>
      <c r="BMA565" s="19"/>
      <c r="BMB565" s="19"/>
      <c r="BMC565" s="19"/>
      <c r="BMD565" s="20"/>
      <c r="BME565" s="20"/>
      <c r="BMF565" s="31"/>
      <c r="BMG565" s="31"/>
      <c r="BMH565" s="19"/>
      <c r="BMI565" s="20"/>
      <c r="BMJ565" s="20"/>
      <c r="BMK565" s="9"/>
      <c r="BML565" s="19"/>
      <c r="BMM565" s="19"/>
      <c r="BMN565" s="19"/>
      <c r="BMO565" s="19"/>
      <c r="BMP565" s="19"/>
      <c r="BMQ565" s="20"/>
      <c r="BMR565" s="19"/>
      <c r="BMS565" s="19"/>
      <c r="BMT565" s="19"/>
      <c r="BMU565" s="20"/>
      <c r="BMV565" s="20"/>
      <c r="BMW565" s="31"/>
      <c r="BMX565" s="31"/>
      <c r="BMY565" s="19"/>
      <c r="BMZ565" s="20"/>
      <c r="BNA565" s="20"/>
      <c r="BNB565" s="9"/>
      <c r="BNC565" s="19"/>
      <c r="BND565" s="19"/>
      <c r="BNE565" s="19"/>
      <c r="BNF565" s="19"/>
      <c r="BNG565" s="19"/>
      <c r="BNH565" s="20"/>
      <c r="BNI565" s="19"/>
      <c r="BNJ565" s="19"/>
      <c r="BNK565" s="19"/>
      <c r="BNL565" s="20"/>
      <c r="BNM565" s="20"/>
      <c r="BNN565" s="31"/>
      <c r="BNO565" s="31"/>
      <c r="BNP565" s="19"/>
      <c r="BNQ565" s="20"/>
      <c r="BNR565" s="20"/>
      <c r="BNS565" s="9"/>
      <c r="BNT565" s="19"/>
      <c r="BNU565" s="19"/>
      <c r="BNV565" s="19"/>
      <c r="BNW565" s="19"/>
      <c r="BNX565" s="19"/>
      <c r="BNY565" s="20"/>
      <c r="BNZ565" s="19"/>
      <c r="BOA565" s="19"/>
      <c r="BOB565" s="19"/>
      <c r="BOC565" s="20"/>
      <c r="BOD565" s="20"/>
      <c r="BOE565" s="31"/>
      <c r="BOF565" s="31"/>
      <c r="BOG565" s="19"/>
      <c r="BOH565" s="20"/>
      <c r="BOI565" s="20"/>
      <c r="BOJ565" s="9"/>
      <c r="BOK565" s="19"/>
      <c r="BOL565" s="19"/>
      <c r="BOM565" s="19"/>
      <c r="BON565" s="19"/>
      <c r="BOO565" s="19"/>
      <c r="BOP565" s="20"/>
      <c r="BOQ565" s="19"/>
      <c r="BOR565" s="19"/>
      <c r="BOS565" s="19"/>
      <c r="BOT565" s="20"/>
      <c r="BOU565" s="20"/>
      <c r="BOV565" s="31"/>
      <c r="BOW565" s="31"/>
      <c r="BOX565" s="19"/>
      <c r="BOY565" s="20"/>
      <c r="BOZ565" s="20"/>
      <c r="BPA565" s="9"/>
      <c r="BPB565" s="19"/>
      <c r="BPC565" s="19"/>
      <c r="BPD565" s="19"/>
      <c r="BPE565" s="19"/>
      <c r="BPF565" s="19"/>
      <c r="BPG565" s="20"/>
      <c r="BPH565" s="19"/>
      <c r="BPI565" s="19"/>
      <c r="BPJ565" s="19"/>
      <c r="BPK565" s="20"/>
      <c r="BPL565" s="20"/>
      <c r="BPM565" s="31"/>
      <c r="BPN565" s="31"/>
      <c r="BPO565" s="19"/>
      <c r="BPP565" s="20"/>
      <c r="BPQ565" s="20"/>
      <c r="BPR565" s="9"/>
      <c r="BPS565" s="19"/>
      <c r="BPT565" s="19"/>
      <c r="BPU565" s="19"/>
      <c r="BPV565" s="19"/>
      <c r="BPW565" s="19"/>
      <c r="BPX565" s="20"/>
      <c r="BPY565" s="19"/>
      <c r="BPZ565" s="19"/>
      <c r="BQA565" s="19"/>
      <c r="BQB565" s="20"/>
      <c r="BQC565" s="20"/>
      <c r="BQD565" s="31"/>
      <c r="BQE565" s="31"/>
      <c r="BQF565" s="19"/>
      <c r="BQG565" s="20"/>
      <c r="BQH565" s="20"/>
      <c r="BQI565" s="9"/>
      <c r="BQJ565" s="19"/>
      <c r="BQK565" s="19"/>
      <c r="BQL565" s="19"/>
      <c r="BQM565" s="19"/>
      <c r="BQN565" s="19"/>
      <c r="BQO565" s="20"/>
      <c r="BQP565" s="19"/>
      <c r="BQQ565" s="19"/>
      <c r="BQR565" s="19"/>
      <c r="BQS565" s="20"/>
      <c r="BQT565" s="20"/>
      <c r="BQU565" s="31"/>
      <c r="BQV565" s="31"/>
      <c r="BQW565" s="19"/>
      <c r="BQX565" s="20"/>
      <c r="BQY565" s="20"/>
      <c r="BQZ565" s="9"/>
      <c r="BRA565" s="19"/>
      <c r="BRB565" s="19"/>
      <c r="BRC565" s="19"/>
      <c r="BRD565" s="19"/>
      <c r="BRE565" s="19"/>
      <c r="BRF565" s="20"/>
      <c r="BRG565" s="19"/>
      <c r="BRH565" s="19"/>
      <c r="BRI565" s="19"/>
      <c r="BRJ565" s="20"/>
      <c r="BRK565" s="20"/>
      <c r="BRL565" s="31"/>
      <c r="BRM565" s="31"/>
      <c r="BRN565" s="19"/>
      <c r="BRO565" s="20"/>
      <c r="BRP565" s="20"/>
      <c r="BRQ565" s="9"/>
      <c r="BRR565" s="19"/>
      <c r="BRS565" s="19"/>
      <c r="BRT565" s="19"/>
      <c r="BRU565" s="19"/>
      <c r="BRV565" s="19"/>
      <c r="BRW565" s="20"/>
      <c r="BRX565" s="19"/>
      <c r="BRY565" s="19"/>
      <c r="BRZ565" s="19"/>
      <c r="BSA565" s="20"/>
      <c r="BSB565" s="20"/>
      <c r="BSC565" s="31"/>
      <c r="BSD565" s="31"/>
      <c r="BSE565" s="19"/>
      <c r="BSF565" s="20"/>
      <c r="BSG565" s="20"/>
      <c r="BSH565" s="9"/>
      <c r="BSI565" s="19"/>
      <c r="BSJ565" s="19"/>
      <c r="BSK565" s="19"/>
      <c r="BSL565" s="19"/>
      <c r="BSM565" s="19"/>
      <c r="BSN565" s="20"/>
      <c r="BSO565" s="19"/>
      <c r="BSP565" s="19"/>
      <c r="BSQ565" s="19"/>
      <c r="BSR565" s="20"/>
      <c r="BSS565" s="20"/>
      <c r="BST565" s="31"/>
      <c r="BSU565" s="31"/>
      <c r="BSV565" s="19"/>
      <c r="BSW565" s="20"/>
      <c r="BSX565" s="20"/>
      <c r="BSY565" s="9"/>
      <c r="BSZ565" s="19"/>
      <c r="BTA565" s="19"/>
      <c r="BTB565" s="19"/>
      <c r="BTC565" s="19"/>
      <c r="BTD565" s="19"/>
      <c r="BTE565" s="20"/>
      <c r="BTF565" s="19"/>
      <c r="BTG565" s="19"/>
      <c r="BTH565" s="19"/>
      <c r="BTI565" s="20"/>
      <c r="BTJ565" s="20"/>
      <c r="BTK565" s="31"/>
      <c r="BTL565" s="31"/>
      <c r="BTM565" s="19"/>
      <c r="BTN565" s="20"/>
      <c r="BTO565" s="20"/>
      <c r="BTP565" s="9"/>
      <c r="BTQ565" s="19"/>
      <c r="BTR565" s="19"/>
      <c r="BTS565" s="19"/>
      <c r="BTT565" s="19"/>
      <c r="BTU565" s="19"/>
      <c r="BTV565" s="20"/>
      <c r="BTW565" s="19"/>
      <c r="BTX565" s="19"/>
      <c r="BTY565" s="19"/>
      <c r="BTZ565" s="20"/>
      <c r="BUA565" s="20"/>
      <c r="BUB565" s="31"/>
      <c r="BUC565" s="31"/>
      <c r="BUD565" s="19"/>
      <c r="BUE565" s="20"/>
      <c r="BUF565" s="20"/>
      <c r="BUG565" s="9"/>
      <c r="BUH565" s="19"/>
      <c r="BUI565" s="19"/>
      <c r="BUJ565" s="19"/>
      <c r="BUK565" s="19"/>
      <c r="BUL565" s="19"/>
      <c r="BUM565" s="20"/>
      <c r="BUN565" s="19"/>
      <c r="BUO565" s="19"/>
      <c r="BUP565" s="19"/>
      <c r="BUQ565" s="20"/>
      <c r="BUR565" s="20"/>
      <c r="BUS565" s="31"/>
      <c r="BUT565" s="31"/>
      <c r="BUU565" s="19"/>
      <c r="BUV565" s="20"/>
      <c r="BUW565" s="20"/>
      <c r="BUX565" s="9"/>
      <c r="BUY565" s="19"/>
      <c r="BUZ565" s="19"/>
      <c r="BVA565" s="19"/>
      <c r="BVB565" s="19"/>
      <c r="BVC565" s="19"/>
      <c r="BVD565" s="20"/>
      <c r="BVE565" s="19"/>
      <c r="BVF565" s="19"/>
      <c r="BVG565" s="19"/>
      <c r="BVH565" s="20"/>
      <c r="BVI565" s="20"/>
      <c r="BVJ565" s="31"/>
      <c r="BVK565" s="31"/>
      <c r="BVL565" s="19"/>
      <c r="BVM565" s="20"/>
      <c r="BVN565" s="20"/>
      <c r="BVO565" s="9"/>
      <c r="BVP565" s="19"/>
      <c r="BVQ565" s="19"/>
      <c r="BVR565" s="19"/>
      <c r="BVS565" s="19"/>
      <c r="BVT565" s="19"/>
      <c r="BVU565" s="20"/>
      <c r="BVV565" s="19"/>
      <c r="BVW565" s="19"/>
      <c r="BVX565" s="19"/>
      <c r="BVY565" s="20"/>
      <c r="BVZ565" s="20"/>
      <c r="BWA565" s="31"/>
      <c r="BWB565" s="31"/>
      <c r="BWC565" s="19"/>
      <c r="BWD565" s="20"/>
      <c r="BWE565" s="20"/>
      <c r="BWF565" s="9"/>
      <c r="BWG565" s="19"/>
      <c r="BWH565" s="19"/>
      <c r="BWI565" s="19"/>
      <c r="BWJ565" s="19"/>
      <c r="BWK565" s="19"/>
      <c r="BWL565" s="20"/>
      <c r="BWM565" s="19"/>
      <c r="BWN565" s="19"/>
      <c r="BWO565" s="19"/>
      <c r="BWP565" s="20"/>
      <c r="BWQ565" s="20"/>
      <c r="BWR565" s="31"/>
      <c r="BWS565" s="31"/>
      <c r="BWT565" s="19"/>
      <c r="BWU565" s="20"/>
      <c r="BWV565" s="20"/>
      <c r="BWW565" s="9"/>
      <c r="BWX565" s="19"/>
      <c r="BWY565" s="19"/>
      <c r="BWZ565" s="19"/>
      <c r="BXA565" s="19"/>
      <c r="BXB565" s="19"/>
      <c r="BXC565" s="20"/>
      <c r="BXD565" s="19"/>
      <c r="BXE565" s="19"/>
      <c r="BXF565" s="19"/>
      <c r="BXG565" s="20"/>
      <c r="BXH565" s="20"/>
      <c r="BXI565" s="31"/>
      <c r="BXJ565" s="31"/>
      <c r="BXK565" s="19"/>
      <c r="BXL565" s="20"/>
      <c r="BXM565" s="20"/>
      <c r="BXN565" s="9"/>
      <c r="BXO565" s="19"/>
      <c r="BXP565" s="19"/>
      <c r="BXQ565" s="19"/>
      <c r="BXR565" s="19"/>
      <c r="BXS565" s="19"/>
      <c r="BXT565" s="20"/>
      <c r="BXU565" s="19"/>
      <c r="BXV565" s="19"/>
      <c r="BXW565" s="19"/>
      <c r="BXX565" s="20"/>
      <c r="BXY565" s="20"/>
      <c r="BXZ565" s="31"/>
      <c r="BYA565" s="31"/>
      <c r="BYB565" s="19"/>
      <c r="BYC565" s="20"/>
      <c r="BYD565" s="20"/>
      <c r="BYE565" s="9"/>
      <c r="BYF565" s="19"/>
      <c r="BYG565" s="19"/>
      <c r="BYH565" s="19"/>
      <c r="BYI565" s="19"/>
      <c r="BYJ565" s="19"/>
      <c r="BYK565" s="20"/>
      <c r="BYL565" s="19"/>
      <c r="BYM565" s="19"/>
      <c r="BYN565" s="19"/>
      <c r="BYO565" s="20"/>
      <c r="BYP565" s="20"/>
      <c r="BYQ565" s="31"/>
      <c r="BYR565" s="31"/>
      <c r="BYS565" s="19"/>
      <c r="BYT565" s="20"/>
      <c r="BYU565" s="20"/>
      <c r="BYV565" s="9"/>
      <c r="BYW565" s="19"/>
      <c r="BYX565" s="19"/>
      <c r="BYY565" s="19"/>
      <c r="BYZ565" s="19"/>
      <c r="BZA565" s="19"/>
      <c r="BZB565" s="20"/>
      <c r="BZC565" s="19"/>
      <c r="BZD565" s="19"/>
      <c r="BZE565" s="19"/>
      <c r="BZF565" s="20"/>
      <c r="BZG565" s="20"/>
      <c r="BZH565" s="31"/>
      <c r="BZI565" s="31"/>
      <c r="BZJ565" s="19"/>
      <c r="BZK565" s="20"/>
      <c r="BZL565" s="20"/>
      <c r="BZM565" s="9"/>
      <c r="BZN565" s="19"/>
      <c r="BZO565" s="19"/>
      <c r="BZP565" s="19"/>
      <c r="BZQ565" s="19"/>
      <c r="BZR565" s="19"/>
      <c r="BZS565" s="20"/>
      <c r="BZT565" s="19"/>
      <c r="BZU565" s="19"/>
      <c r="BZV565" s="19"/>
      <c r="BZW565" s="20"/>
      <c r="BZX565" s="20"/>
      <c r="BZY565" s="31"/>
      <c r="BZZ565" s="31"/>
      <c r="CAA565" s="19"/>
      <c r="CAB565" s="20"/>
      <c r="CAC565" s="20"/>
      <c r="CAD565" s="9"/>
      <c r="CAE565" s="19"/>
      <c r="CAF565" s="19"/>
      <c r="CAG565" s="19"/>
      <c r="CAH565" s="19"/>
      <c r="CAI565" s="19"/>
      <c r="CAJ565" s="20"/>
      <c r="CAK565" s="19"/>
      <c r="CAL565" s="19"/>
      <c r="CAM565" s="19"/>
      <c r="CAN565" s="20"/>
      <c r="CAO565" s="20"/>
      <c r="CAP565" s="31"/>
      <c r="CAQ565" s="31"/>
      <c r="CAR565" s="19"/>
      <c r="CAS565" s="20"/>
      <c r="CAT565" s="20"/>
      <c r="CAU565" s="9"/>
      <c r="CAV565" s="19"/>
      <c r="CAW565" s="19"/>
      <c r="CAX565" s="19"/>
      <c r="CAY565" s="19"/>
      <c r="CAZ565" s="19"/>
      <c r="CBA565" s="20"/>
      <c r="CBB565" s="19"/>
      <c r="CBC565" s="19"/>
      <c r="CBD565" s="19"/>
      <c r="CBE565" s="20"/>
      <c r="CBF565" s="20"/>
      <c r="CBG565" s="31"/>
      <c r="CBH565" s="31"/>
      <c r="CBI565" s="19"/>
      <c r="CBJ565" s="20"/>
      <c r="CBK565" s="20"/>
      <c r="CBL565" s="9"/>
      <c r="CBM565" s="19"/>
      <c r="CBN565" s="19"/>
      <c r="CBO565" s="19"/>
      <c r="CBP565" s="19"/>
      <c r="CBQ565" s="19"/>
      <c r="CBR565" s="20"/>
      <c r="CBS565" s="19"/>
      <c r="CBT565" s="19"/>
      <c r="CBU565" s="19"/>
      <c r="CBV565" s="20"/>
      <c r="CBW565" s="20"/>
      <c r="CBX565" s="31"/>
      <c r="CBY565" s="31"/>
      <c r="CBZ565" s="19"/>
      <c r="CCA565" s="20"/>
      <c r="CCB565" s="20"/>
      <c r="CCC565" s="9"/>
      <c r="CCD565" s="19"/>
      <c r="CCE565" s="19"/>
      <c r="CCF565" s="19"/>
      <c r="CCG565" s="19"/>
      <c r="CCH565" s="19"/>
      <c r="CCI565" s="20"/>
      <c r="CCJ565" s="19"/>
      <c r="CCK565" s="19"/>
      <c r="CCL565" s="19"/>
      <c r="CCM565" s="20"/>
      <c r="CCN565" s="20"/>
      <c r="CCO565" s="31"/>
      <c r="CCP565" s="31"/>
      <c r="CCQ565" s="19"/>
      <c r="CCR565" s="20"/>
      <c r="CCS565" s="20"/>
      <c r="CCT565" s="9"/>
      <c r="CCU565" s="19"/>
      <c r="CCV565" s="19"/>
      <c r="CCW565" s="19"/>
      <c r="CCX565" s="19"/>
      <c r="CCY565" s="19"/>
      <c r="CCZ565" s="20"/>
      <c r="CDA565" s="19"/>
      <c r="CDB565" s="19"/>
      <c r="CDC565" s="19"/>
      <c r="CDD565" s="20"/>
      <c r="CDE565" s="20"/>
      <c r="CDF565" s="31"/>
      <c r="CDG565" s="31"/>
      <c r="CDH565" s="19"/>
      <c r="CDI565" s="20"/>
      <c r="CDJ565" s="20"/>
      <c r="CDK565" s="9"/>
      <c r="CDL565" s="19"/>
      <c r="CDM565" s="19"/>
      <c r="CDN565" s="19"/>
      <c r="CDO565" s="19"/>
      <c r="CDP565" s="19"/>
      <c r="CDQ565" s="20"/>
      <c r="CDR565" s="19"/>
      <c r="CDS565" s="19"/>
      <c r="CDT565" s="19"/>
      <c r="CDU565" s="20"/>
      <c r="CDV565" s="20"/>
      <c r="CDW565" s="31"/>
      <c r="CDX565" s="31"/>
      <c r="CDY565" s="19"/>
      <c r="CDZ565" s="20"/>
      <c r="CEA565" s="20"/>
      <c r="CEB565" s="9"/>
      <c r="CEC565" s="19"/>
      <c r="CED565" s="19"/>
      <c r="CEE565" s="19"/>
      <c r="CEF565" s="19"/>
      <c r="CEG565" s="19"/>
      <c r="CEH565" s="20"/>
      <c r="CEI565" s="19"/>
      <c r="CEJ565" s="19"/>
      <c r="CEK565" s="19"/>
      <c r="CEL565" s="20"/>
      <c r="CEM565" s="20"/>
      <c r="CEN565" s="31"/>
      <c r="CEO565" s="31"/>
      <c r="CEP565" s="19"/>
      <c r="CEQ565" s="20"/>
      <c r="CER565" s="20"/>
      <c r="CES565" s="9"/>
      <c r="CET565" s="19"/>
      <c r="CEU565" s="19"/>
      <c r="CEV565" s="19"/>
      <c r="CEW565" s="19"/>
      <c r="CEX565" s="19"/>
      <c r="CEY565" s="20"/>
      <c r="CEZ565" s="19"/>
      <c r="CFA565" s="19"/>
      <c r="CFB565" s="19"/>
      <c r="CFC565" s="20"/>
      <c r="CFD565" s="20"/>
      <c r="CFE565" s="31"/>
      <c r="CFF565" s="31"/>
      <c r="CFG565" s="19"/>
      <c r="CFH565" s="20"/>
      <c r="CFI565" s="20"/>
      <c r="CFJ565" s="9"/>
      <c r="CFK565" s="19"/>
      <c r="CFL565" s="19"/>
      <c r="CFM565" s="19"/>
      <c r="CFN565" s="19"/>
      <c r="CFO565" s="19"/>
      <c r="CFP565" s="20"/>
      <c r="CFQ565" s="19"/>
      <c r="CFR565" s="19"/>
      <c r="CFS565" s="19"/>
      <c r="CFT565" s="20"/>
      <c r="CFU565" s="20"/>
      <c r="CFV565" s="31"/>
      <c r="CFW565" s="31"/>
      <c r="CFX565" s="19"/>
      <c r="CFY565" s="20"/>
      <c r="CFZ565" s="20"/>
      <c r="CGA565" s="9"/>
      <c r="CGB565" s="19"/>
      <c r="CGC565" s="19"/>
      <c r="CGD565" s="19"/>
      <c r="CGE565" s="19"/>
      <c r="CGF565" s="19"/>
      <c r="CGG565" s="20"/>
      <c r="CGH565" s="19"/>
      <c r="CGI565" s="19"/>
      <c r="CGJ565" s="19"/>
      <c r="CGK565" s="20"/>
      <c r="CGL565" s="20"/>
      <c r="CGM565" s="31"/>
      <c r="CGN565" s="31"/>
      <c r="CGO565" s="19"/>
      <c r="CGP565" s="20"/>
      <c r="CGQ565" s="20"/>
      <c r="CGR565" s="9"/>
      <c r="CGS565" s="19"/>
      <c r="CGT565" s="19"/>
      <c r="CGU565" s="19"/>
      <c r="CGV565" s="19"/>
      <c r="CGW565" s="19"/>
      <c r="CGX565" s="20"/>
      <c r="CGY565" s="19"/>
      <c r="CGZ565" s="19"/>
      <c r="CHA565" s="19"/>
      <c r="CHB565" s="20"/>
      <c r="CHC565" s="20"/>
      <c r="CHD565" s="31"/>
      <c r="CHE565" s="31"/>
      <c r="CHF565" s="19"/>
      <c r="CHG565" s="20"/>
      <c r="CHH565" s="20"/>
      <c r="CHI565" s="9"/>
      <c r="CHJ565" s="19"/>
      <c r="CHK565" s="19"/>
      <c r="CHL565" s="19"/>
      <c r="CHM565" s="19"/>
      <c r="CHN565" s="19"/>
      <c r="CHO565" s="20"/>
      <c r="CHP565" s="19"/>
      <c r="CHQ565" s="19"/>
      <c r="CHR565" s="19"/>
      <c r="CHS565" s="20"/>
      <c r="CHT565" s="20"/>
      <c r="CHU565" s="31"/>
      <c r="CHV565" s="31"/>
      <c r="CHW565" s="19"/>
      <c r="CHX565" s="20"/>
      <c r="CHY565" s="20"/>
      <c r="CHZ565" s="9"/>
      <c r="CIA565" s="19"/>
      <c r="CIB565" s="19"/>
      <c r="CIC565" s="19"/>
      <c r="CID565" s="19"/>
      <c r="CIE565" s="19"/>
      <c r="CIF565" s="20"/>
      <c r="CIG565" s="19"/>
      <c r="CIH565" s="19"/>
      <c r="CII565" s="19"/>
      <c r="CIJ565" s="20"/>
      <c r="CIK565" s="20"/>
      <c r="CIL565" s="31"/>
      <c r="CIM565" s="31"/>
      <c r="CIN565" s="19"/>
      <c r="CIO565" s="20"/>
      <c r="CIP565" s="20"/>
      <c r="CIQ565" s="9"/>
      <c r="CIR565" s="19"/>
      <c r="CIS565" s="19"/>
      <c r="CIT565" s="19"/>
      <c r="CIU565" s="19"/>
      <c r="CIV565" s="19"/>
      <c r="CIW565" s="20"/>
      <c r="CIX565" s="19"/>
      <c r="CIY565" s="19"/>
      <c r="CIZ565" s="19"/>
      <c r="CJA565" s="20"/>
      <c r="CJB565" s="20"/>
      <c r="CJC565" s="31"/>
      <c r="CJD565" s="31"/>
      <c r="CJE565" s="19"/>
      <c r="CJF565" s="20"/>
      <c r="CJG565" s="20"/>
      <c r="CJH565" s="9"/>
      <c r="CJI565" s="19"/>
      <c r="CJJ565" s="19"/>
      <c r="CJK565" s="19"/>
      <c r="CJL565" s="19"/>
      <c r="CJM565" s="19"/>
      <c r="CJN565" s="20"/>
      <c r="CJO565" s="19"/>
      <c r="CJP565" s="19"/>
      <c r="CJQ565" s="19"/>
      <c r="CJR565" s="20"/>
      <c r="CJS565" s="20"/>
      <c r="CJT565" s="31"/>
      <c r="CJU565" s="31"/>
      <c r="CJV565" s="19"/>
      <c r="CJW565" s="20"/>
      <c r="CJX565" s="20"/>
      <c r="CJY565" s="9"/>
      <c r="CJZ565" s="19"/>
      <c r="CKA565" s="19"/>
      <c r="CKB565" s="19"/>
      <c r="CKC565" s="19"/>
      <c r="CKD565" s="19"/>
      <c r="CKE565" s="20"/>
      <c r="CKF565" s="19"/>
      <c r="CKG565" s="19"/>
      <c r="CKH565" s="19"/>
      <c r="CKI565" s="20"/>
      <c r="CKJ565" s="20"/>
      <c r="CKK565" s="31"/>
      <c r="CKL565" s="31"/>
      <c r="CKM565" s="19"/>
      <c r="CKN565" s="20"/>
      <c r="CKO565" s="20"/>
      <c r="CKP565" s="9"/>
      <c r="CKQ565" s="19"/>
      <c r="CKR565" s="19"/>
      <c r="CKS565" s="19"/>
      <c r="CKT565" s="19"/>
      <c r="CKU565" s="19"/>
      <c r="CKV565" s="20"/>
      <c r="CKW565" s="19"/>
      <c r="CKX565" s="19"/>
      <c r="CKY565" s="19"/>
      <c r="CKZ565" s="20"/>
      <c r="CLA565" s="20"/>
      <c r="CLB565" s="31"/>
      <c r="CLC565" s="31"/>
      <c r="CLD565" s="19"/>
      <c r="CLE565" s="20"/>
      <c r="CLF565" s="20"/>
      <c r="CLG565" s="9"/>
      <c r="CLH565" s="19"/>
      <c r="CLI565" s="19"/>
      <c r="CLJ565" s="19"/>
      <c r="CLK565" s="19"/>
      <c r="CLL565" s="19"/>
      <c r="CLM565" s="20"/>
      <c r="CLN565" s="19"/>
      <c r="CLO565" s="19"/>
      <c r="CLP565" s="19"/>
      <c r="CLQ565" s="20"/>
      <c r="CLR565" s="20"/>
      <c r="CLS565" s="31"/>
      <c r="CLT565" s="31"/>
      <c r="CLU565" s="19"/>
      <c r="CLV565" s="20"/>
      <c r="CLW565" s="20"/>
      <c r="CLX565" s="9"/>
      <c r="CLY565" s="19"/>
      <c r="CLZ565" s="19"/>
      <c r="CMA565" s="19"/>
      <c r="CMB565" s="19"/>
      <c r="CMC565" s="19"/>
      <c r="CMD565" s="20"/>
      <c r="CME565" s="19"/>
      <c r="CMF565" s="19"/>
      <c r="CMG565" s="19"/>
      <c r="CMH565" s="20"/>
      <c r="CMI565" s="20"/>
      <c r="CMJ565" s="31"/>
      <c r="CMK565" s="31"/>
      <c r="CML565" s="19"/>
      <c r="CMM565" s="20"/>
      <c r="CMN565" s="20"/>
      <c r="CMO565" s="9"/>
      <c r="CMP565" s="19"/>
      <c r="CMQ565" s="19"/>
      <c r="CMR565" s="19"/>
      <c r="CMS565" s="19"/>
      <c r="CMT565" s="19"/>
      <c r="CMU565" s="20"/>
      <c r="CMV565" s="19"/>
      <c r="CMW565" s="19"/>
      <c r="CMX565" s="19"/>
      <c r="CMY565" s="20"/>
      <c r="CMZ565" s="20"/>
      <c r="CNA565" s="31"/>
      <c r="CNB565" s="31"/>
      <c r="CNC565" s="19"/>
      <c r="CND565" s="20"/>
      <c r="CNE565" s="20"/>
      <c r="CNF565" s="9"/>
      <c r="CNG565" s="19"/>
      <c r="CNH565" s="19"/>
      <c r="CNI565" s="19"/>
      <c r="CNJ565" s="19"/>
      <c r="CNK565" s="19"/>
      <c r="CNL565" s="20"/>
      <c r="CNM565" s="19"/>
      <c r="CNN565" s="19"/>
      <c r="CNO565" s="19"/>
      <c r="CNP565" s="20"/>
      <c r="CNQ565" s="20"/>
      <c r="CNR565" s="31"/>
      <c r="CNS565" s="31"/>
      <c r="CNT565" s="19"/>
      <c r="CNU565" s="20"/>
      <c r="CNV565" s="20"/>
      <c r="CNW565" s="9"/>
      <c r="CNX565" s="19"/>
      <c r="CNY565" s="19"/>
      <c r="CNZ565" s="19"/>
      <c r="COA565" s="19"/>
      <c r="COB565" s="19"/>
      <c r="COC565" s="20"/>
      <c r="COD565" s="19"/>
      <c r="COE565" s="19"/>
      <c r="COF565" s="19"/>
      <c r="COG565" s="20"/>
      <c r="COH565" s="20"/>
      <c r="COI565" s="31"/>
      <c r="COJ565" s="31"/>
      <c r="COK565" s="19"/>
      <c r="COL565" s="20"/>
      <c r="COM565" s="20"/>
      <c r="CON565" s="9"/>
      <c r="COO565" s="19"/>
      <c r="COP565" s="19"/>
      <c r="COQ565" s="19"/>
      <c r="COR565" s="19"/>
      <c r="COS565" s="19"/>
      <c r="COT565" s="20"/>
      <c r="COU565" s="19"/>
      <c r="COV565" s="19"/>
      <c r="COW565" s="19"/>
      <c r="COX565" s="20"/>
      <c r="COY565" s="20"/>
      <c r="COZ565" s="31"/>
      <c r="CPA565" s="31"/>
      <c r="CPB565" s="19"/>
      <c r="CPC565" s="20"/>
      <c r="CPD565" s="20"/>
      <c r="CPE565" s="9"/>
      <c r="CPF565" s="19"/>
      <c r="CPG565" s="19"/>
      <c r="CPH565" s="19"/>
      <c r="CPI565" s="19"/>
      <c r="CPJ565" s="19"/>
      <c r="CPK565" s="20"/>
      <c r="CPL565" s="19"/>
      <c r="CPM565" s="19"/>
      <c r="CPN565" s="19"/>
      <c r="CPO565" s="20"/>
      <c r="CPP565" s="20"/>
      <c r="CPQ565" s="31"/>
      <c r="CPR565" s="31"/>
      <c r="CPS565" s="19"/>
      <c r="CPT565" s="20"/>
      <c r="CPU565" s="20"/>
      <c r="CPV565" s="9"/>
      <c r="CPW565" s="19"/>
      <c r="CPX565" s="19"/>
      <c r="CPY565" s="19"/>
      <c r="CPZ565" s="19"/>
      <c r="CQA565" s="19"/>
      <c r="CQB565" s="20"/>
      <c r="CQC565" s="19"/>
      <c r="CQD565" s="19"/>
      <c r="CQE565" s="19"/>
      <c r="CQF565" s="20"/>
      <c r="CQG565" s="20"/>
      <c r="CQH565" s="31"/>
      <c r="CQI565" s="31"/>
      <c r="CQJ565" s="19"/>
      <c r="CQK565" s="20"/>
      <c r="CQL565" s="20"/>
      <c r="CQM565" s="9"/>
      <c r="CQN565" s="19"/>
      <c r="CQO565" s="19"/>
      <c r="CQP565" s="19"/>
      <c r="CQQ565" s="19"/>
      <c r="CQR565" s="19"/>
      <c r="CQS565" s="20"/>
      <c r="CQT565" s="19"/>
      <c r="CQU565" s="19"/>
      <c r="CQV565" s="19"/>
      <c r="CQW565" s="20"/>
      <c r="CQX565" s="20"/>
      <c r="CQY565" s="31"/>
      <c r="CQZ565" s="31"/>
      <c r="CRA565" s="19"/>
      <c r="CRB565" s="20"/>
      <c r="CRC565" s="20"/>
      <c r="CRD565" s="9"/>
      <c r="CRE565" s="19"/>
      <c r="CRF565" s="19"/>
      <c r="CRG565" s="19"/>
      <c r="CRH565" s="19"/>
      <c r="CRI565" s="19"/>
      <c r="CRJ565" s="20"/>
      <c r="CRK565" s="19"/>
      <c r="CRL565" s="19"/>
      <c r="CRM565" s="19"/>
      <c r="CRN565" s="20"/>
      <c r="CRO565" s="20"/>
      <c r="CRP565" s="31"/>
      <c r="CRQ565" s="31"/>
      <c r="CRR565" s="19"/>
      <c r="CRS565" s="20"/>
      <c r="CRT565" s="20"/>
      <c r="CRU565" s="9"/>
      <c r="CRV565" s="19"/>
      <c r="CRW565" s="19"/>
      <c r="CRX565" s="19"/>
      <c r="CRY565" s="19"/>
      <c r="CRZ565" s="19"/>
      <c r="CSA565" s="20"/>
      <c r="CSB565" s="19"/>
      <c r="CSC565" s="19"/>
      <c r="CSD565" s="19"/>
      <c r="CSE565" s="20"/>
      <c r="CSF565" s="20"/>
      <c r="CSG565" s="31"/>
      <c r="CSH565" s="31"/>
      <c r="CSI565" s="19"/>
      <c r="CSJ565" s="20"/>
      <c r="CSK565" s="20"/>
      <c r="CSL565" s="9"/>
      <c r="CSM565" s="19"/>
      <c r="CSN565" s="19"/>
      <c r="CSO565" s="19"/>
      <c r="CSP565" s="19"/>
      <c r="CSQ565" s="19"/>
      <c r="CSR565" s="20"/>
      <c r="CSS565" s="19"/>
      <c r="CST565" s="19"/>
      <c r="CSU565" s="19"/>
      <c r="CSV565" s="20"/>
      <c r="CSW565" s="20"/>
      <c r="CSX565" s="31"/>
      <c r="CSY565" s="31"/>
      <c r="CSZ565" s="19"/>
      <c r="CTA565" s="20"/>
      <c r="CTB565" s="20"/>
      <c r="CTC565" s="9"/>
      <c r="CTD565" s="19"/>
      <c r="CTE565" s="19"/>
      <c r="CTF565" s="19"/>
      <c r="CTG565" s="19"/>
      <c r="CTH565" s="19"/>
      <c r="CTI565" s="20"/>
      <c r="CTJ565" s="19"/>
      <c r="CTK565" s="19"/>
      <c r="CTL565" s="19"/>
      <c r="CTM565" s="20"/>
      <c r="CTN565" s="20"/>
      <c r="CTO565" s="31"/>
      <c r="CTP565" s="31"/>
      <c r="CTQ565" s="19"/>
      <c r="CTR565" s="20"/>
      <c r="CTS565" s="20"/>
      <c r="CTT565" s="9"/>
      <c r="CTU565" s="19"/>
      <c r="CTV565" s="19"/>
      <c r="CTW565" s="19"/>
      <c r="CTX565" s="19"/>
      <c r="CTY565" s="19"/>
      <c r="CTZ565" s="20"/>
      <c r="CUA565" s="19"/>
      <c r="CUB565" s="19"/>
      <c r="CUC565" s="19"/>
      <c r="CUD565" s="20"/>
      <c r="CUE565" s="20"/>
      <c r="CUF565" s="31"/>
      <c r="CUG565" s="31"/>
      <c r="CUH565" s="19"/>
      <c r="CUI565" s="20"/>
      <c r="CUJ565" s="20"/>
      <c r="CUK565" s="9"/>
      <c r="CUL565" s="19"/>
      <c r="CUM565" s="19"/>
      <c r="CUN565" s="19"/>
      <c r="CUO565" s="19"/>
      <c r="CUP565" s="19"/>
      <c r="CUQ565" s="20"/>
      <c r="CUR565" s="19"/>
      <c r="CUS565" s="19"/>
      <c r="CUT565" s="19"/>
      <c r="CUU565" s="20"/>
      <c r="CUV565" s="20"/>
      <c r="CUW565" s="31"/>
      <c r="CUX565" s="31"/>
      <c r="CUY565" s="19"/>
      <c r="CUZ565" s="20"/>
      <c r="CVA565" s="20"/>
      <c r="CVB565" s="9"/>
      <c r="CVC565" s="19"/>
      <c r="CVD565" s="19"/>
      <c r="CVE565" s="19"/>
      <c r="CVF565" s="19"/>
      <c r="CVG565" s="19"/>
      <c r="CVH565" s="20"/>
      <c r="CVI565" s="19"/>
      <c r="CVJ565" s="19"/>
      <c r="CVK565" s="19"/>
      <c r="CVL565" s="20"/>
      <c r="CVM565" s="20"/>
      <c r="CVN565" s="31"/>
      <c r="CVO565" s="31"/>
      <c r="CVP565" s="19"/>
      <c r="CVQ565" s="20"/>
      <c r="CVR565" s="20"/>
      <c r="CVS565" s="9"/>
      <c r="CVT565" s="19"/>
      <c r="CVU565" s="19"/>
      <c r="CVV565" s="19"/>
      <c r="CVW565" s="19"/>
      <c r="CVX565" s="19"/>
      <c r="CVY565" s="20"/>
      <c r="CVZ565" s="19"/>
      <c r="CWA565" s="19"/>
      <c r="CWB565" s="19"/>
      <c r="CWC565" s="20"/>
      <c r="CWD565" s="20"/>
      <c r="CWE565" s="31"/>
      <c r="CWF565" s="31"/>
      <c r="CWG565" s="19"/>
      <c r="CWH565" s="20"/>
      <c r="CWI565" s="20"/>
      <c r="CWJ565" s="9"/>
      <c r="CWK565" s="19"/>
      <c r="CWL565" s="19"/>
      <c r="CWM565" s="19"/>
      <c r="CWN565" s="19"/>
      <c r="CWO565" s="19"/>
      <c r="CWP565" s="20"/>
      <c r="CWQ565" s="19"/>
      <c r="CWR565" s="19"/>
      <c r="CWS565" s="19"/>
      <c r="CWT565" s="20"/>
      <c r="CWU565" s="20"/>
      <c r="CWV565" s="31"/>
      <c r="CWW565" s="31"/>
      <c r="CWX565" s="19"/>
      <c r="CWY565" s="20"/>
      <c r="CWZ565" s="20"/>
      <c r="CXA565" s="9"/>
      <c r="CXB565" s="19"/>
      <c r="CXC565" s="19"/>
      <c r="CXD565" s="19"/>
      <c r="CXE565" s="19"/>
      <c r="CXF565" s="19"/>
      <c r="CXG565" s="20"/>
      <c r="CXH565" s="19"/>
      <c r="CXI565" s="19"/>
      <c r="CXJ565" s="19"/>
      <c r="CXK565" s="20"/>
      <c r="CXL565" s="20"/>
      <c r="CXM565" s="31"/>
      <c r="CXN565" s="31"/>
      <c r="CXO565" s="19"/>
      <c r="CXP565" s="20"/>
      <c r="CXQ565" s="20"/>
      <c r="CXR565" s="9"/>
      <c r="CXS565" s="19"/>
      <c r="CXT565" s="19"/>
      <c r="CXU565" s="19"/>
      <c r="CXV565" s="19"/>
      <c r="CXW565" s="19"/>
      <c r="CXX565" s="20"/>
      <c r="CXY565" s="19"/>
      <c r="CXZ565" s="19"/>
      <c r="CYA565" s="19"/>
      <c r="CYB565" s="20"/>
      <c r="CYC565" s="20"/>
      <c r="CYD565" s="31"/>
      <c r="CYE565" s="31"/>
      <c r="CYF565" s="19"/>
      <c r="CYG565" s="20"/>
      <c r="CYH565" s="20"/>
      <c r="CYI565" s="9"/>
      <c r="CYJ565" s="19"/>
      <c r="CYK565" s="19"/>
      <c r="CYL565" s="19"/>
      <c r="CYM565" s="19"/>
      <c r="CYN565" s="19"/>
      <c r="CYO565" s="20"/>
      <c r="CYP565" s="19"/>
      <c r="CYQ565" s="19"/>
      <c r="CYR565" s="19"/>
      <c r="CYS565" s="20"/>
      <c r="CYT565" s="20"/>
      <c r="CYU565" s="31"/>
      <c r="CYV565" s="31"/>
      <c r="CYW565" s="19"/>
      <c r="CYX565" s="20"/>
      <c r="CYY565" s="20"/>
      <c r="CYZ565" s="9"/>
      <c r="CZA565" s="19"/>
      <c r="CZB565" s="19"/>
      <c r="CZC565" s="19"/>
      <c r="CZD565" s="19"/>
      <c r="CZE565" s="19"/>
      <c r="CZF565" s="20"/>
      <c r="CZG565" s="19"/>
      <c r="CZH565" s="19"/>
      <c r="CZI565" s="19"/>
      <c r="CZJ565" s="20"/>
      <c r="CZK565" s="20"/>
      <c r="CZL565" s="31"/>
      <c r="CZM565" s="31"/>
      <c r="CZN565" s="19"/>
      <c r="CZO565" s="20"/>
      <c r="CZP565" s="20"/>
      <c r="CZQ565" s="9"/>
      <c r="CZR565" s="19"/>
      <c r="CZS565" s="19"/>
      <c r="CZT565" s="19"/>
      <c r="CZU565" s="19"/>
      <c r="CZV565" s="19"/>
      <c r="CZW565" s="20"/>
      <c r="CZX565" s="19"/>
      <c r="CZY565" s="19"/>
      <c r="CZZ565" s="19"/>
      <c r="DAA565" s="20"/>
      <c r="DAB565" s="20"/>
      <c r="DAC565" s="31"/>
      <c r="DAD565" s="31"/>
      <c r="DAE565" s="19"/>
      <c r="DAF565" s="20"/>
      <c r="DAG565" s="20"/>
      <c r="DAH565" s="9"/>
      <c r="DAI565" s="19"/>
      <c r="DAJ565" s="19"/>
      <c r="DAK565" s="19"/>
      <c r="DAL565" s="19"/>
      <c r="DAM565" s="19"/>
      <c r="DAN565" s="20"/>
      <c r="DAO565" s="19"/>
      <c r="DAP565" s="19"/>
      <c r="DAQ565" s="19"/>
      <c r="DAR565" s="20"/>
      <c r="DAS565" s="20"/>
      <c r="DAT565" s="31"/>
      <c r="DAU565" s="31"/>
      <c r="DAV565" s="19"/>
      <c r="DAW565" s="20"/>
      <c r="DAX565" s="20"/>
      <c r="DAY565" s="9"/>
      <c r="DAZ565" s="19"/>
      <c r="DBA565" s="19"/>
      <c r="DBB565" s="19"/>
      <c r="DBC565" s="19"/>
      <c r="DBD565" s="19"/>
      <c r="DBE565" s="20"/>
      <c r="DBF565" s="19"/>
      <c r="DBG565" s="19"/>
      <c r="DBH565" s="19"/>
      <c r="DBI565" s="20"/>
      <c r="DBJ565" s="20"/>
      <c r="DBK565" s="31"/>
      <c r="DBL565" s="31"/>
      <c r="DBM565" s="19"/>
      <c r="DBN565" s="20"/>
      <c r="DBO565" s="20"/>
      <c r="DBP565" s="9"/>
      <c r="DBQ565" s="19"/>
      <c r="DBR565" s="19"/>
      <c r="DBS565" s="19"/>
      <c r="DBT565" s="19"/>
      <c r="DBU565" s="19"/>
      <c r="DBV565" s="20"/>
      <c r="DBW565" s="19"/>
      <c r="DBX565" s="19"/>
      <c r="DBY565" s="19"/>
      <c r="DBZ565" s="20"/>
      <c r="DCA565" s="20"/>
      <c r="DCB565" s="31"/>
      <c r="DCC565" s="31"/>
      <c r="DCD565" s="19"/>
      <c r="DCE565" s="20"/>
      <c r="DCF565" s="20"/>
      <c r="DCG565" s="9"/>
      <c r="DCH565" s="19"/>
      <c r="DCI565" s="19"/>
      <c r="DCJ565" s="19"/>
      <c r="DCK565" s="19"/>
      <c r="DCL565" s="19"/>
      <c r="DCM565" s="20"/>
      <c r="DCN565" s="19"/>
      <c r="DCO565" s="19"/>
      <c r="DCP565" s="19"/>
      <c r="DCQ565" s="20"/>
      <c r="DCR565" s="20"/>
      <c r="DCS565" s="31"/>
      <c r="DCT565" s="31"/>
      <c r="DCU565" s="19"/>
      <c r="DCV565" s="20"/>
      <c r="DCW565" s="20"/>
      <c r="DCX565" s="9"/>
      <c r="DCY565" s="19"/>
      <c r="DCZ565" s="19"/>
      <c r="DDA565" s="19"/>
      <c r="DDB565" s="19"/>
      <c r="DDC565" s="19"/>
      <c r="DDD565" s="20"/>
      <c r="DDE565" s="19"/>
      <c r="DDF565" s="19"/>
      <c r="DDG565" s="19"/>
      <c r="DDH565" s="20"/>
      <c r="DDI565" s="20"/>
      <c r="DDJ565" s="31"/>
      <c r="DDK565" s="31"/>
      <c r="DDL565" s="19"/>
      <c r="DDM565" s="20"/>
      <c r="DDN565" s="20"/>
      <c r="DDO565" s="9"/>
      <c r="DDP565" s="19"/>
      <c r="DDQ565" s="19"/>
      <c r="DDR565" s="19"/>
      <c r="DDS565" s="19"/>
      <c r="DDT565" s="19"/>
      <c r="DDU565" s="20"/>
      <c r="DDV565" s="19"/>
      <c r="DDW565" s="19"/>
      <c r="DDX565" s="19"/>
      <c r="DDY565" s="20"/>
      <c r="DDZ565" s="20"/>
      <c r="DEA565" s="31"/>
      <c r="DEB565" s="31"/>
      <c r="DEC565" s="19"/>
      <c r="DED565" s="20"/>
      <c r="DEE565" s="20"/>
      <c r="DEF565" s="9"/>
      <c r="DEG565" s="19"/>
      <c r="DEH565" s="19"/>
      <c r="DEI565" s="19"/>
      <c r="DEJ565" s="19"/>
      <c r="DEK565" s="19"/>
      <c r="DEL565" s="20"/>
      <c r="DEM565" s="19"/>
      <c r="DEN565" s="19"/>
      <c r="DEO565" s="19"/>
      <c r="DEP565" s="20"/>
      <c r="DEQ565" s="20"/>
      <c r="DER565" s="31"/>
      <c r="DES565" s="31"/>
      <c r="DET565" s="19"/>
      <c r="DEU565" s="20"/>
      <c r="DEV565" s="20"/>
      <c r="DEW565" s="9"/>
      <c r="DEX565" s="19"/>
      <c r="DEY565" s="19"/>
      <c r="DEZ565" s="19"/>
      <c r="DFA565" s="19"/>
      <c r="DFB565" s="19"/>
      <c r="DFC565" s="20"/>
      <c r="DFD565" s="19"/>
      <c r="DFE565" s="19"/>
      <c r="DFF565" s="19"/>
      <c r="DFG565" s="20"/>
      <c r="DFH565" s="20"/>
      <c r="DFI565" s="31"/>
      <c r="DFJ565" s="31"/>
      <c r="DFK565" s="19"/>
      <c r="DFL565" s="20"/>
      <c r="DFM565" s="20"/>
      <c r="DFN565" s="9"/>
      <c r="DFO565" s="19"/>
      <c r="DFP565" s="19"/>
      <c r="DFQ565" s="19"/>
      <c r="DFR565" s="19"/>
      <c r="DFS565" s="19"/>
      <c r="DFT565" s="20"/>
      <c r="DFU565" s="19"/>
      <c r="DFV565" s="19"/>
      <c r="DFW565" s="19"/>
      <c r="DFX565" s="20"/>
      <c r="DFY565" s="20"/>
      <c r="DFZ565" s="31"/>
      <c r="DGA565" s="31"/>
      <c r="DGB565" s="19"/>
      <c r="DGC565" s="20"/>
      <c r="DGD565" s="20"/>
      <c r="DGE565" s="9"/>
      <c r="DGF565" s="19"/>
      <c r="DGG565" s="19"/>
      <c r="DGH565" s="19"/>
      <c r="DGI565" s="19"/>
      <c r="DGJ565" s="19"/>
      <c r="DGK565" s="20"/>
      <c r="DGL565" s="19"/>
      <c r="DGM565" s="19"/>
      <c r="DGN565" s="19"/>
      <c r="DGO565" s="20"/>
      <c r="DGP565" s="20"/>
      <c r="DGQ565" s="31"/>
      <c r="DGR565" s="31"/>
      <c r="DGS565" s="19"/>
      <c r="DGT565" s="20"/>
      <c r="DGU565" s="20"/>
      <c r="DGV565" s="9"/>
      <c r="DGW565" s="19"/>
      <c r="DGX565" s="19"/>
      <c r="DGY565" s="19"/>
      <c r="DGZ565" s="19"/>
      <c r="DHA565" s="19"/>
      <c r="DHB565" s="20"/>
      <c r="DHC565" s="19"/>
      <c r="DHD565" s="19"/>
      <c r="DHE565" s="19"/>
      <c r="DHF565" s="20"/>
      <c r="DHG565" s="20"/>
      <c r="DHH565" s="31"/>
      <c r="DHI565" s="31"/>
      <c r="DHJ565" s="19"/>
      <c r="DHK565" s="20"/>
      <c r="DHL565" s="20"/>
      <c r="DHM565" s="9"/>
      <c r="DHN565" s="19"/>
      <c r="DHO565" s="19"/>
      <c r="DHP565" s="19"/>
      <c r="DHQ565" s="19"/>
      <c r="DHR565" s="19"/>
      <c r="DHS565" s="20"/>
      <c r="DHT565" s="19"/>
      <c r="DHU565" s="19"/>
      <c r="DHV565" s="19"/>
      <c r="DHW565" s="20"/>
      <c r="DHX565" s="20"/>
      <c r="DHY565" s="31"/>
      <c r="DHZ565" s="31"/>
      <c r="DIA565" s="19"/>
      <c r="DIB565" s="20"/>
      <c r="DIC565" s="20"/>
      <c r="DID565" s="9"/>
      <c r="DIE565" s="19"/>
      <c r="DIF565" s="19"/>
      <c r="DIG565" s="19"/>
      <c r="DIH565" s="19"/>
      <c r="DII565" s="19"/>
      <c r="DIJ565" s="20"/>
      <c r="DIK565" s="19"/>
      <c r="DIL565" s="19"/>
      <c r="DIM565" s="19"/>
      <c r="DIN565" s="20"/>
      <c r="DIO565" s="20"/>
      <c r="DIP565" s="31"/>
      <c r="DIQ565" s="31"/>
      <c r="DIR565" s="19"/>
      <c r="DIS565" s="20"/>
      <c r="DIT565" s="20"/>
      <c r="DIU565" s="9"/>
      <c r="DIV565" s="19"/>
      <c r="DIW565" s="19"/>
      <c r="DIX565" s="19"/>
      <c r="DIY565" s="19"/>
      <c r="DIZ565" s="19"/>
      <c r="DJA565" s="20"/>
      <c r="DJB565" s="19"/>
      <c r="DJC565" s="19"/>
      <c r="DJD565" s="19"/>
      <c r="DJE565" s="20"/>
      <c r="DJF565" s="20"/>
      <c r="DJG565" s="31"/>
      <c r="DJH565" s="31"/>
      <c r="DJI565" s="19"/>
      <c r="DJJ565" s="20"/>
      <c r="DJK565" s="20"/>
      <c r="DJL565" s="9"/>
      <c r="DJM565" s="19"/>
      <c r="DJN565" s="19"/>
      <c r="DJO565" s="19"/>
      <c r="DJP565" s="19"/>
      <c r="DJQ565" s="19"/>
      <c r="DJR565" s="20"/>
      <c r="DJS565" s="19"/>
      <c r="DJT565" s="19"/>
      <c r="DJU565" s="19"/>
      <c r="DJV565" s="20"/>
      <c r="DJW565" s="20"/>
      <c r="DJX565" s="31"/>
      <c r="DJY565" s="31"/>
      <c r="DJZ565" s="19"/>
      <c r="DKA565" s="20"/>
      <c r="DKB565" s="20"/>
      <c r="DKC565" s="9"/>
      <c r="DKD565" s="19"/>
      <c r="DKE565" s="19"/>
      <c r="DKF565" s="19"/>
      <c r="DKG565" s="19"/>
      <c r="DKH565" s="19"/>
      <c r="DKI565" s="20"/>
      <c r="DKJ565" s="19"/>
      <c r="DKK565" s="19"/>
      <c r="DKL565" s="19"/>
      <c r="DKM565" s="20"/>
      <c r="DKN565" s="20"/>
      <c r="DKO565" s="31"/>
      <c r="DKP565" s="31"/>
      <c r="DKQ565" s="19"/>
      <c r="DKR565" s="20"/>
      <c r="DKS565" s="20"/>
      <c r="DKT565" s="9"/>
      <c r="DKU565" s="19"/>
      <c r="DKV565" s="19"/>
      <c r="DKW565" s="19"/>
      <c r="DKX565" s="19"/>
      <c r="DKY565" s="19"/>
      <c r="DKZ565" s="20"/>
      <c r="DLA565" s="19"/>
      <c r="DLB565" s="19"/>
      <c r="DLC565" s="19"/>
      <c r="DLD565" s="20"/>
      <c r="DLE565" s="20"/>
      <c r="DLF565" s="31"/>
      <c r="DLG565" s="31"/>
      <c r="DLH565" s="19"/>
      <c r="DLI565" s="20"/>
      <c r="DLJ565" s="20"/>
      <c r="DLK565" s="9"/>
      <c r="DLL565" s="19"/>
      <c r="DLM565" s="19"/>
      <c r="DLN565" s="19"/>
      <c r="DLO565" s="19"/>
      <c r="DLP565" s="19"/>
      <c r="DLQ565" s="20"/>
      <c r="DLR565" s="19"/>
      <c r="DLS565" s="19"/>
      <c r="DLT565" s="19"/>
      <c r="DLU565" s="20"/>
      <c r="DLV565" s="20"/>
      <c r="DLW565" s="31"/>
      <c r="DLX565" s="31"/>
      <c r="DLY565" s="19"/>
      <c r="DLZ565" s="20"/>
      <c r="DMA565" s="20"/>
      <c r="DMB565" s="9"/>
      <c r="DMC565" s="19"/>
      <c r="DMD565" s="19"/>
      <c r="DME565" s="19"/>
      <c r="DMF565" s="19"/>
      <c r="DMG565" s="19"/>
      <c r="DMH565" s="20"/>
      <c r="DMI565" s="19"/>
      <c r="DMJ565" s="19"/>
      <c r="DMK565" s="19"/>
      <c r="DML565" s="20"/>
      <c r="DMM565" s="20"/>
      <c r="DMN565" s="31"/>
      <c r="DMO565" s="31"/>
      <c r="DMP565" s="19"/>
      <c r="DMQ565" s="20"/>
      <c r="DMR565" s="20"/>
      <c r="DMS565" s="9"/>
      <c r="DMT565" s="19"/>
      <c r="DMU565" s="19"/>
      <c r="DMV565" s="19"/>
      <c r="DMW565" s="19"/>
      <c r="DMX565" s="19"/>
      <c r="DMY565" s="20"/>
      <c r="DMZ565" s="19"/>
      <c r="DNA565" s="19"/>
      <c r="DNB565" s="19"/>
      <c r="DNC565" s="20"/>
      <c r="DND565" s="20"/>
      <c r="DNE565" s="31"/>
      <c r="DNF565" s="31"/>
      <c r="DNG565" s="19"/>
      <c r="DNH565" s="20"/>
      <c r="DNI565" s="20"/>
      <c r="DNJ565" s="9"/>
      <c r="DNK565" s="19"/>
      <c r="DNL565" s="19"/>
      <c r="DNM565" s="19"/>
      <c r="DNN565" s="19"/>
      <c r="DNO565" s="19"/>
      <c r="DNP565" s="20"/>
      <c r="DNQ565" s="19"/>
      <c r="DNR565" s="19"/>
      <c r="DNS565" s="19"/>
      <c r="DNT565" s="20"/>
      <c r="DNU565" s="20"/>
      <c r="DNV565" s="31"/>
      <c r="DNW565" s="31"/>
      <c r="DNX565" s="19"/>
      <c r="DNY565" s="20"/>
      <c r="DNZ565" s="20"/>
      <c r="DOA565" s="9"/>
      <c r="DOB565" s="19"/>
      <c r="DOC565" s="19"/>
      <c r="DOD565" s="19"/>
      <c r="DOE565" s="19"/>
      <c r="DOF565" s="19"/>
      <c r="DOG565" s="20"/>
      <c r="DOH565" s="19"/>
      <c r="DOI565" s="19"/>
      <c r="DOJ565" s="19"/>
      <c r="DOK565" s="20"/>
      <c r="DOL565" s="20"/>
      <c r="DOM565" s="31"/>
      <c r="DON565" s="31"/>
      <c r="DOO565" s="19"/>
      <c r="DOP565" s="20"/>
      <c r="DOQ565" s="20"/>
      <c r="DOR565" s="9"/>
      <c r="DOS565" s="19"/>
      <c r="DOT565" s="19"/>
      <c r="DOU565" s="19"/>
      <c r="DOV565" s="19"/>
      <c r="DOW565" s="19"/>
      <c r="DOX565" s="20"/>
      <c r="DOY565" s="19"/>
      <c r="DOZ565" s="19"/>
      <c r="DPA565" s="19"/>
      <c r="DPB565" s="20"/>
      <c r="DPC565" s="20"/>
      <c r="DPD565" s="31"/>
      <c r="DPE565" s="31"/>
      <c r="DPF565" s="19"/>
      <c r="DPG565" s="20"/>
      <c r="DPH565" s="20"/>
      <c r="DPI565" s="9"/>
      <c r="DPJ565" s="19"/>
      <c r="DPK565" s="19"/>
      <c r="DPL565" s="19"/>
      <c r="DPM565" s="19"/>
      <c r="DPN565" s="19"/>
      <c r="DPO565" s="20"/>
      <c r="DPP565" s="19"/>
      <c r="DPQ565" s="19"/>
      <c r="DPR565" s="19"/>
      <c r="DPS565" s="20"/>
      <c r="DPT565" s="20"/>
      <c r="DPU565" s="31"/>
      <c r="DPV565" s="31"/>
      <c r="DPW565" s="19"/>
      <c r="DPX565" s="20"/>
      <c r="DPY565" s="20"/>
      <c r="DPZ565" s="9"/>
      <c r="DQA565" s="19"/>
      <c r="DQB565" s="19"/>
      <c r="DQC565" s="19"/>
      <c r="DQD565" s="19"/>
      <c r="DQE565" s="19"/>
      <c r="DQF565" s="20"/>
      <c r="DQG565" s="19"/>
      <c r="DQH565" s="19"/>
      <c r="DQI565" s="19"/>
      <c r="DQJ565" s="20"/>
      <c r="DQK565" s="20"/>
      <c r="DQL565" s="31"/>
      <c r="DQM565" s="31"/>
      <c r="DQN565" s="19"/>
      <c r="DQO565" s="20"/>
      <c r="DQP565" s="20"/>
      <c r="DQQ565" s="9"/>
      <c r="DQR565" s="19"/>
      <c r="DQS565" s="19"/>
      <c r="DQT565" s="19"/>
      <c r="DQU565" s="19"/>
      <c r="DQV565" s="19"/>
      <c r="DQW565" s="20"/>
      <c r="DQX565" s="19"/>
      <c r="DQY565" s="19"/>
      <c r="DQZ565" s="19"/>
      <c r="DRA565" s="20"/>
      <c r="DRB565" s="20"/>
      <c r="DRC565" s="31"/>
      <c r="DRD565" s="31"/>
      <c r="DRE565" s="19"/>
      <c r="DRF565" s="20"/>
      <c r="DRG565" s="20"/>
      <c r="DRH565" s="9"/>
      <c r="DRI565" s="19"/>
      <c r="DRJ565" s="19"/>
      <c r="DRK565" s="19"/>
      <c r="DRL565" s="19"/>
      <c r="DRM565" s="19"/>
      <c r="DRN565" s="20"/>
      <c r="DRO565" s="19"/>
      <c r="DRP565" s="19"/>
      <c r="DRQ565" s="19"/>
      <c r="DRR565" s="20"/>
      <c r="DRS565" s="20"/>
      <c r="DRT565" s="31"/>
      <c r="DRU565" s="31"/>
      <c r="DRV565" s="19"/>
      <c r="DRW565" s="20"/>
      <c r="DRX565" s="20"/>
      <c r="DRY565" s="9"/>
      <c r="DRZ565" s="19"/>
      <c r="DSA565" s="19"/>
      <c r="DSB565" s="19"/>
      <c r="DSC565" s="19"/>
      <c r="DSD565" s="19"/>
      <c r="DSE565" s="20"/>
      <c r="DSF565" s="19"/>
      <c r="DSG565" s="19"/>
      <c r="DSH565" s="19"/>
      <c r="DSI565" s="20"/>
      <c r="DSJ565" s="20"/>
      <c r="DSK565" s="31"/>
      <c r="DSL565" s="31"/>
      <c r="DSM565" s="19"/>
      <c r="DSN565" s="20"/>
      <c r="DSO565" s="20"/>
      <c r="DSP565" s="9"/>
      <c r="DSQ565" s="19"/>
      <c r="DSR565" s="19"/>
      <c r="DSS565" s="19"/>
      <c r="DST565" s="19"/>
      <c r="DSU565" s="19"/>
      <c r="DSV565" s="20"/>
      <c r="DSW565" s="19"/>
      <c r="DSX565" s="19"/>
      <c r="DSY565" s="19"/>
      <c r="DSZ565" s="20"/>
      <c r="DTA565" s="20"/>
      <c r="DTB565" s="31"/>
      <c r="DTC565" s="31"/>
      <c r="DTD565" s="19"/>
      <c r="DTE565" s="20"/>
      <c r="DTF565" s="20"/>
      <c r="DTG565" s="9"/>
      <c r="DTH565" s="19"/>
      <c r="DTI565" s="19"/>
      <c r="DTJ565" s="19"/>
      <c r="DTK565" s="19"/>
      <c r="DTL565" s="19"/>
      <c r="DTM565" s="20"/>
      <c r="DTN565" s="19"/>
      <c r="DTO565" s="19"/>
      <c r="DTP565" s="19"/>
      <c r="DTQ565" s="20"/>
      <c r="DTR565" s="20"/>
      <c r="DTS565" s="31"/>
      <c r="DTT565" s="31"/>
      <c r="DTU565" s="19"/>
      <c r="DTV565" s="20"/>
      <c r="DTW565" s="20"/>
      <c r="DTX565" s="9"/>
      <c r="DTY565" s="19"/>
      <c r="DTZ565" s="19"/>
      <c r="DUA565" s="19"/>
      <c r="DUB565" s="19"/>
      <c r="DUC565" s="19"/>
      <c r="DUD565" s="20"/>
      <c r="DUE565" s="19"/>
      <c r="DUF565" s="19"/>
      <c r="DUG565" s="19"/>
      <c r="DUH565" s="20"/>
      <c r="DUI565" s="20"/>
      <c r="DUJ565" s="31"/>
      <c r="DUK565" s="31"/>
      <c r="DUL565" s="19"/>
      <c r="DUM565" s="20"/>
      <c r="DUN565" s="20"/>
      <c r="DUO565" s="9"/>
      <c r="DUP565" s="19"/>
      <c r="DUQ565" s="19"/>
      <c r="DUR565" s="19"/>
      <c r="DUS565" s="19"/>
      <c r="DUT565" s="19"/>
      <c r="DUU565" s="20"/>
      <c r="DUV565" s="19"/>
      <c r="DUW565" s="19"/>
      <c r="DUX565" s="19"/>
      <c r="DUY565" s="20"/>
      <c r="DUZ565" s="20"/>
      <c r="DVA565" s="31"/>
      <c r="DVB565" s="31"/>
      <c r="DVC565" s="19"/>
      <c r="DVD565" s="20"/>
      <c r="DVE565" s="20"/>
      <c r="DVF565" s="9"/>
      <c r="DVG565" s="19"/>
      <c r="DVH565" s="19"/>
      <c r="DVI565" s="19"/>
      <c r="DVJ565" s="19"/>
      <c r="DVK565" s="19"/>
      <c r="DVL565" s="20"/>
      <c r="DVM565" s="19"/>
      <c r="DVN565" s="19"/>
      <c r="DVO565" s="19"/>
      <c r="DVP565" s="20"/>
      <c r="DVQ565" s="20"/>
      <c r="DVR565" s="31"/>
      <c r="DVS565" s="31"/>
      <c r="DVT565" s="19"/>
      <c r="DVU565" s="20"/>
      <c r="DVV565" s="20"/>
      <c r="DVW565" s="9"/>
      <c r="DVX565" s="19"/>
      <c r="DVY565" s="19"/>
      <c r="DVZ565" s="19"/>
      <c r="DWA565" s="19"/>
      <c r="DWB565" s="19"/>
      <c r="DWC565" s="20"/>
      <c r="DWD565" s="19"/>
      <c r="DWE565" s="19"/>
      <c r="DWF565" s="19"/>
      <c r="DWG565" s="20"/>
      <c r="DWH565" s="20"/>
      <c r="DWI565" s="31"/>
      <c r="DWJ565" s="31"/>
      <c r="DWK565" s="19"/>
      <c r="DWL565" s="20"/>
      <c r="DWM565" s="20"/>
      <c r="DWN565" s="9"/>
      <c r="DWO565" s="19"/>
      <c r="DWP565" s="19"/>
      <c r="DWQ565" s="19"/>
      <c r="DWR565" s="19"/>
      <c r="DWS565" s="19"/>
      <c r="DWT565" s="20"/>
      <c r="DWU565" s="19"/>
      <c r="DWV565" s="19"/>
      <c r="DWW565" s="19"/>
      <c r="DWX565" s="20"/>
      <c r="DWY565" s="20"/>
      <c r="DWZ565" s="31"/>
      <c r="DXA565" s="31"/>
      <c r="DXB565" s="19"/>
      <c r="DXC565" s="20"/>
      <c r="DXD565" s="20"/>
      <c r="DXE565" s="9"/>
      <c r="DXF565" s="19"/>
      <c r="DXG565" s="19"/>
      <c r="DXH565" s="19"/>
      <c r="DXI565" s="19"/>
      <c r="DXJ565" s="19"/>
      <c r="DXK565" s="20"/>
      <c r="DXL565" s="19"/>
      <c r="DXM565" s="19"/>
      <c r="DXN565" s="19"/>
      <c r="DXO565" s="20"/>
      <c r="DXP565" s="20"/>
      <c r="DXQ565" s="31"/>
      <c r="DXR565" s="31"/>
      <c r="DXS565" s="19"/>
      <c r="DXT565" s="20"/>
      <c r="DXU565" s="20"/>
      <c r="DXV565" s="9"/>
      <c r="DXW565" s="19"/>
      <c r="DXX565" s="19"/>
      <c r="DXY565" s="19"/>
      <c r="DXZ565" s="19"/>
      <c r="DYA565" s="19"/>
      <c r="DYB565" s="20"/>
      <c r="DYC565" s="19"/>
      <c r="DYD565" s="19"/>
      <c r="DYE565" s="19"/>
      <c r="DYF565" s="20"/>
      <c r="DYG565" s="20"/>
      <c r="DYH565" s="31"/>
      <c r="DYI565" s="31"/>
      <c r="DYJ565" s="19"/>
      <c r="DYK565" s="20"/>
      <c r="DYL565" s="20"/>
      <c r="DYM565" s="9"/>
      <c r="DYN565" s="19"/>
      <c r="DYO565" s="19"/>
      <c r="DYP565" s="19"/>
      <c r="DYQ565" s="19"/>
      <c r="DYR565" s="19"/>
      <c r="DYS565" s="20"/>
      <c r="DYT565" s="19"/>
      <c r="DYU565" s="19"/>
      <c r="DYV565" s="19"/>
      <c r="DYW565" s="20"/>
      <c r="DYX565" s="20"/>
      <c r="DYY565" s="31"/>
      <c r="DYZ565" s="31"/>
      <c r="DZA565" s="19"/>
      <c r="DZB565" s="20"/>
      <c r="DZC565" s="20"/>
      <c r="DZD565" s="9"/>
      <c r="DZE565" s="19"/>
      <c r="DZF565" s="19"/>
      <c r="DZG565" s="19"/>
      <c r="DZH565" s="19"/>
      <c r="DZI565" s="19"/>
      <c r="DZJ565" s="20"/>
      <c r="DZK565" s="19"/>
      <c r="DZL565" s="19"/>
      <c r="DZM565" s="19"/>
      <c r="DZN565" s="20"/>
      <c r="DZO565" s="20"/>
      <c r="DZP565" s="31"/>
      <c r="DZQ565" s="31"/>
      <c r="DZR565" s="19"/>
      <c r="DZS565" s="20"/>
      <c r="DZT565" s="20"/>
      <c r="DZU565" s="9"/>
      <c r="DZV565" s="19"/>
      <c r="DZW565" s="19"/>
      <c r="DZX565" s="19"/>
      <c r="DZY565" s="19"/>
      <c r="DZZ565" s="19"/>
      <c r="EAA565" s="20"/>
      <c r="EAB565" s="19"/>
      <c r="EAC565" s="19"/>
      <c r="EAD565" s="19"/>
      <c r="EAE565" s="20"/>
      <c r="EAF565" s="20"/>
      <c r="EAG565" s="31"/>
      <c r="EAH565" s="31"/>
      <c r="EAI565" s="19"/>
      <c r="EAJ565" s="20"/>
      <c r="EAK565" s="20"/>
      <c r="EAL565" s="9"/>
      <c r="EAM565" s="19"/>
      <c r="EAN565" s="19"/>
      <c r="EAO565" s="19"/>
      <c r="EAP565" s="19"/>
      <c r="EAQ565" s="19"/>
      <c r="EAR565" s="20"/>
      <c r="EAS565" s="19"/>
      <c r="EAT565" s="19"/>
      <c r="EAU565" s="19"/>
      <c r="EAV565" s="20"/>
      <c r="EAW565" s="20"/>
      <c r="EAX565" s="31"/>
      <c r="EAY565" s="31"/>
      <c r="EAZ565" s="19"/>
      <c r="EBA565" s="20"/>
      <c r="EBB565" s="20"/>
      <c r="EBC565" s="9"/>
      <c r="EBD565" s="19"/>
      <c r="EBE565" s="19"/>
      <c r="EBF565" s="19"/>
      <c r="EBG565" s="19"/>
      <c r="EBH565" s="19"/>
      <c r="EBI565" s="20"/>
      <c r="EBJ565" s="19"/>
      <c r="EBK565" s="19"/>
      <c r="EBL565" s="19"/>
      <c r="EBM565" s="20"/>
      <c r="EBN565" s="20"/>
      <c r="EBO565" s="31"/>
      <c r="EBP565" s="31"/>
      <c r="EBQ565" s="19"/>
      <c r="EBR565" s="20"/>
      <c r="EBS565" s="20"/>
      <c r="EBT565" s="9"/>
      <c r="EBU565" s="19"/>
      <c r="EBV565" s="19"/>
      <c r="EBW565" s="19"/>
      <c r="EBX565" s="19"/>
      <c r="EBY565" s="19"/>
      <c r="EBZ565" s="20"/>
      <c r="ECA565" s="19"/>
      <c r="ECB565" s="19"/>
      <c r="ECC565" s="19"/>
      <c r="ECD565" s="20"/>
      <c r="ECE565" s="20"/>
      <c r="ECF565" s="31"/>
      <c r="ECG565" s="31"/>
      <c r="ECH565" s="19"/>
      <c r="ECI565" s="20"/>
      <c r="ECJ565" s="20"/>
      <c r="ECK565" s="9"/>
      <c r="ECL565" s="19"/>
      <c r="ECM565" s="19"/>
      <c r="ECN565" s="19"/>
      <c r="ECO565" s="19"/>
      <c r="ECP565" s="19"/>
      <c r="ECQ565" s="20"/>
      <c r="ECR565" s="19"/>
      <c r="ECS565" s="19"/>
      <c r="ECT565" s="19"/>
      <c r="ECU565" s="20"/>
      <c r="ECV565" s="20"/>
      <c r="ECW565" s="31"/>
      <c r="ECX565" s="31"/>
      <c r="ECY565" s="19"/>
      <c r="ECZ565" s="20"/>
      <c r="EDA565" s="20"/>
      <c r="EDB565" s="9"/>
      <c r="EDC565" s="19"/>
      <c r="EDD565" s="19"/>
      <c r="EDE565" s="19"/>
      <c r="EDF565" s="19"/>
      <c r="EDG565" s="19"/>
      <c r="EDH565" s="20"/>
      <c r="EDI565" s="19"/>
      <c r="EDJ565" s="19"/>
      <c r="EDK565" s="19"/>
      <c r="EDL565" s="20"/>
      <c r="EDM565" s="20"/>
      <c r="EDN565" s="31"/>
      <c r="EDO565" s="31"/>
      <c r="EDP565" s="19"/>
      <c r="EDQ565" s="20"/>
      <c r="EDR565" s="20"/>
      <c r="EDS565" s="9"/>
      <c r="EDT565" s="19"/>
      <c r="EDU565" s="19"/>
      <c r="EDV565" s="19"/>
      <c r="EDW565" s="19"/>
      <c r="EDX565" s="19"/>
      <c r="EDY565" s="20"/>
      <c r="EDZ565" s="19"/>
      <c r="EEA565" s="19"/>
      <c r="EEB565" s="19"/>
      <c r="EEC565" s="20"/>
      <c r="EED565" s="20"/>
      <c r="EEE565" s="31"/>
      <c r="EEF565" s="31"/>
      <c r="EEG565" s="19"/>
      <c r="EEH565" s="20"/>
      <c r="EEI565" s="20"/>
      <c r="EEJ565" s="9"/>
      <c r="EEK565" s="19"/>
      <c r="EEL565" s="19"/>
      <c r="EEM565" s="19"/>
      <c r="EEN565" s="19"/>
      <c r="EEO565" s="19"/>
      <c r="EEP565" s="20"/>
      <c r="EEQ565" s="19"/>
      <c r="EER565" s="19"/>
      <c r="EES565" s="19"/>
      <c r="EET565" s="20"/>
      <c r="EEU565" s="20"/>
      <c r="EEV565" s="31"/>
      <c r="EEW565" s="31"/>
      <c r="EEX565" s="19"/>
      <c r="EEY565" s="20"/>
      <c r="EEZ565" s="20"/>
      <c r="EFA565" s="9"/>
      <c r="EFB565" s="19"/>
      <c r="EFC565" s="19"/>
      <c r="EFD565" s="19"/>
      <c r="EFE565" s="19"/>
      <c r="EFF565" s="19"/>
      <c r="EFG565" s="20"/>
      <c r="EFH565" s="19"/>
      <c r="EFI565" s="19"/>
      <c r="EFJ565" s="19"/>
      <c r="EFK565" s="20"/>
      <c r="EFL565" s="20"/>
      <c r="EFM565" s="31"/>
      <c r="EFN565" s="31"/>
      <c r="EFO565" s="19"/>
      <c r="EFP565" s="20"/>
      <c r="EFQ565" s="20"/>
      <c r="EFR565" s="9"/>
      <c r="EFS565" s="19"/>
      <c r="EFT565" s="19"/>
      <c r="EFU565" s="19"/>
      <c r="EFV565" s="19"/>
      <c r="EFW565" s="19"/>
      <c r="EFX565" s="20"/>
      <c r="EFY565" s="19"/>
      <c r="EFZ565" s="19"/>
      <c r="EGA565" s="19"/>
      <c r="EGB565" s="20"/>
      <c r="EGC565" s="20"/>
      <c r="EGD565" s="31"/>
      <c r="EGE565" s="31"/>
      <c r="EGF565" s="19"/>
      <c r="EGG565" s="20"/>
      <c r="EGH565" s="20"/>
      <c r="EGI565" s="9"/>
      <c r="EGJ565" s="19"/>
      <c r="EGK565" s="19"/>
      <c r="EGL565" s="19"/>
      <c r="EGM565" s="19"/>
      <c r="EGN565" s="19"/>
      <c r="EGO565" s="20"/>
      <c r="EGP565" s="19"/>
      <c r="EGQ565" s="19"/>
      <c r="EGR565" s="19"/>
      <c r="EGS565" s="20"/>
      <c r="EGT565" s="20"/>
      <c r="EGU565" s="31"/>
      <c r="EGV565" s="31"/>
      <c r="EGW565" s="19"/>
      <c r="EGX565" s="20"/>
      <c r="EGY565" s="20"/>
      <c r="EGZ565" s="9"/>
      <c r="EHA565" s="19"/>
      <c r="EHB565" s="19"/>
      <c r="EHC565" s="19"/>
      <c r="EHD565" s="19"/>
      <c r="EHE565" s="19"/>
      <c r="EHF565" s="20"/>
      <c r="EHG565" s="19"/>
      <c r="EHH565" s="19"/>
      <c r="EHI565" s="19"/>
      <c r="EHJ565" s="20"/>
      <c r="EHK565" s="20"/>
      <c r="EHL565" s="31"/>
      <c r="EHM565" s="31"/>
      <c r="EHN565" s="19"/>
      <c r="EHO565" s="20"/>
      <c r="EHP565" s="20"/>
      <c r="EHQ565" s="9"/>
      <c r="EHR565" s="19"/>
      <c r="EHS565" s="19"/>
      <c r="EHT565" s="19"/>
      <c r="EHU565" s="19"/>
      <c r="EHV565" s="19"/>
      <c r="EHW565" s="20"/>
      <c r="EHX565" s="19"/>
      <c r="EHY565" s="19"/>
      <c r="EHZ565" s="19"/>
      <c r="EIA565" s="20"/>
      <c r="EIB565" s="20"/>
      <c r="EIC565" s="31"/>
      <c r="EID565" s="31"/>
      <c r="EIE565" s="19"/>
      <c r="EIF565" s="20"/>
      <c r="EIG565" s="20"/>
      <c r="EIH565" s="9"/>
      <c r="EII565" s="19"/>
      <c r="EIJ565" s="19"/>
      <c r="EIK565" s="19"/>
      <c r="EIL565" s="19"/>
      <c r="EIM565" s="19"/>
      <c r="EIN565" s="20"/>
      <c r="EIO565" s="19"/>
      <c r="EIP565" s="19"/>
      <c r="EIQ565" s="19"/>
      <c r="EIR565" s="20"/>
      <c r="EIS565" s="20"/>
      <c r="EIT565" s="31"/>
      <c r="EIU565" s="31"/>
      <c r="EIV565" s="19"/>
      <c r="EIW565" s="20"/>
      <c r="EIX565" s="20"/>
      <c r="EIY565" s="9"/>
      <c r="EIZ565" s="19"/>
      <c r="EJA565" s="19"/>
      <c r="EJB565" s="19"/>
      <c r="EJC565" s="19"/>
      <c r="EJD565" s="19"/>
      <c r="EJE565" s="20"/>
      <c r="EJF565" s="19"/>
      <c r="EJG565" s="19"/>
      <c r="EJH565" s="19"/>
      <c r="EJI565" s="20"/>
      <c r="EJJ565" s="20"/>
      <c r="EJK565" s="31"/>
      <c r="EJL565" s="31"/>
      <c r="EJM565" s="19"/>
      <c r="EJN565" s="20"/>
      <c r="EJO565" s="20"/>
      <c r="EJP565" s="9"/>
      <c r="EJQ565" s="19"/>
      <c r="EJR565" s="19"/>
      <c r="EJS565" s="19"/>
      <c r="EJT565" s="19"/>
      <c r="EJU565" s="19"/>
      <c r="EJV565" s="20"/>
      <c r="EJW565" s="19"/>
      <c r="EJX565" s="19"/>
      <c r="EJY565" s="19"/>
      <c r="EJZ565" s="20"/>
      <c r="EKA565" s="20"/>
      <c r="EKB565" s="31"/>
      <c r="EKC565" s="31"/>
      <c r="EKD565" s="19"/>
      <c r="EKE565" s="20"/>
      <c r="EKF565" s="20"/>
      <c r="EKG565" s="9"/>
      <c r="EKH565" s="19"/>
      <c r="EKI565" s="19"/>
      <c r="EKJ565" s="19"/>
      <c r="EKK565" s="19"/>
      <c r="EKL565" s="19"/>
      <c r="EKM565" s="20"/>
      <c r="EKN565" s="19"/>
      <c r="EKO565" s="19"/>
      <c r="EKP565" s="19"/>
      <c r="EKQ565" s="20"/>
      <c r="EKR565" s="20"/>
      <c r="EKS565" s="31"/>
      <c r="EKT565" s="31"/>
      <c r="EKU565" s="19"/>
      <c r="EKV565" s="20"/>
      <c r="EKW565" s="20"/>
      <c r="EKX565" s="9"/>
      <c r="EKY565" s="19"/>
      <c r="EKZ565" s="19"/>
      <c r="ELA565" s="19"/>
      <c r="ELB565" s="19"/>
      <c r="ELC565" s="19"/>
      <c r="ELD565" s="20"/>
      <c r="ELE565" s="19"/>
      <c r="ELF565" s="19"/>
      <c r="ELG565" s="19"/>
      <c r="ELH565" s="20"/>
      <c r="ELI565" s="20"/>
      <c r="ELJ565" s="31"/>
      <c r="ELK565" s="31"/>
      <c r="ELL565" s="19"/>
      <c r="ELM565" s="20"/>
      <c r="ELN565" s="20"/>
      <c r="ELO565" s="9"/>
      <c r="ELP565" s="19"/>
      <c r="ELQ565" s="19"/>
      <c r="ELR565" s="19"/>
      <c r="ELS565" s="19"/>
      <c r="ELT565" s="19"/>
      <c r="ELU565" s="20"/>
      <c r="ELV565" s="19"/>
      <c r="ELW565" s="19"/>
      <c r="ELX565" s="19"/>
      <c r="ELY565" s="20"/>
      <c r="ELZ565" s="20"/>
      <c r="EMA565" s="31"/>
      <c r="EMB565" s="31"/>
      <c r="EMC565" s="19"/>
      <c r="EMD565" s="20"/>
      <c r="EME565" s="20"/>
      <c r="EMF565" s="9"/>
      <c r="EMG565" s="19"/>
      <c r="EMH565" s="19"/>
      <c r="EMI565" s="19"/>
      <c r="EMJ565" s="19"/>
      <c r="EMK565" s="19"/>
      <c r="EML565" s="20"/>
      <c r="EMM565" s="19"/>
      <c r="EMN565" s="19"/>
      <c r="EMO565" s="19"/>
      <c r="EMP565" s="20"/>
      <c r="EMQ565" s="20"/>
      <c r="EMR565" s="31"/>
      <c r="EMS565" s="31"/>
      <c r="EMT565" s="19"/>
      <c r="EMU565" s="20"/>
      <c r="EMV565" s="20"/>
      <c r="EMW565" s="9"/>
      <c r="EMX565" s="19"/>
      <c r="EMY565" s="19"/>
      <c r="EMZ565" s="19"/>
      <c r="ENA565" s="19"/>
      <c r="ENB565" s="19"/>
      <c r="ENC565" s="20"/>
      <c r="END565" s="19"/>
      <c r="ENE565" s="19"/>
      <c r="ENF565" s="19"/>
      <c r="ENG565" s="20"/>
      <c r="ENH565" s="20"/>
      <c r="ENI565" s="31"/>
      <c r="ENJ565" s="31"/>
      <c r="ENK565" s="19"/>
      <c r="ENL565" s="20"/>
      <c r="ENM565" s="20"/>
      <c r="ENN565" s="9"/>
      <c r="ENO565" s="19"/>
      <c r="ENP565" s="19"/>
      <c r="ENQ565" s="19"/>
      <c r="ENR565" s="19"/>
      <c r="ENS565" s="19"/>
      <c r="ENT565" s="20"/>
      <c r="ENU565" s="19"/>
      <c r="ENV565" s="19"/>
      <c r="ENW565" s="19"/>
      <c r="ENX565" s="20"/>
      <c r="ENY565" s="20"/>
      <c r="ENZ565" s="31"/>
      <c r="EOA565" s="31"/>
      <c r="EOB565" s="19"/>
      <c r="EOC565" s="20"/>
      <c r="EOD565" s="20"/>
      <c r="EOE565" s="9"/>
      <c r="EOF565" s="19"/>
      <c r="EOG565" s="19"/>
      <c r="EOH565" s="19"/>
      <c r="EOI565" s="19"/>
      <c r="EOJ565" s="19"/>
      <c r="EOK565" s="20"/>
      <c r="EOL565" s="19"/>
      <c r="EOM565" s="19"/>
      <c r="EON565" s="19"/>
      <c r="EOO565" s="20"/>
      <c r="EOP565" s="20"/>
      <c r="EOQ565" s="31"/>
      <c r="EOR565" s="31"/>
      <c r="EOS565" s="19"/>
      <c r="EOT565" s="20"/>
      <c r="EOU565" s="20"/>
      <c r="EOV565" s="9"/>
      <c r="EOW565" s="19"/>
      <c r="EOX565" s="19"/>
      <c r="EOY565" s="19"/>
      <c r="EOZ565" s="19"/>
      <c r="EPA565" s="19"/>
      <c r="EPB565" s="20"/>
      <c r="EPC565" s="19"/>
      <c r="EPD565" s="19"/>
      <c r="EPE565" s="19"/>
      <c r="EPF565" s="20"/>
      <c r="EPG565" s="20"/>
      <c r="EPH565" s="31"/>
      <c r="EPI565" s="31"/>
      <c r="EPJ565" s="19"/>
      <c r="EPK565" s="20"/>
      <c r="EPL565" s="20"/>
      <c r="EPM565" s="9"/>
      <c r="EPN565" s="19"/>
      <c r="EPO565" s="19"/>
      <c r="EPP565" s="19"/>
      <c r="EPQ565" s="19"/>
      <c r="EPR565" s="19"/>
      <c r="EPS565" s="20"/>
      <c r="EPT565" s="19"/>
      <c r="EPU565" s="19"/>
      <c r="EPV565" s="19"/>
      <c r="EPW565" s="20"/>
      <c r="EPX565" s="20"/>
      <c r="EPY565" s="31"/>
      <c r="EPZ565" s="31"/>
      <c r="EQA565" s="19"/>
      <c r="EQB565" s="20"/>
      <c r="EQC565" s="20"/>
      <c r="EQD565" s="9"/>
      <c r="EQE565" s="19"/>
      <c r="EQF565" s="19"/>
      <c r="EQG565" s="19"/>
      <c r="EQH565" s="19"/>
      <c r="EQI565" s="19"/>
      <c r="EQJ565" s="20"/>
      <c r="EQK565" s="19"/>
      <c r="EQL565" s="19"/>
      <c r="EQM565" s="19"/>
      <c r="EQN565" s="20"/>
      <c r="EQO565" s="20"/>
      <c r="EQP565" s="31"/>
      <c r="EQQ565" s="31"/>
      <c r="EQR565" s="19"/>
      <c r="EQS565" s="20"/>
      <c r="EQT565" s="20"/>
      <c r="EQU565" s="9"/>
      <c r="EQV565" s="19"/>
      <c r="EQW565" s="19"/>
      <c r="EQX565" s="19"/>
      <c r="EQY565" s="19"/>
      <c r="EQZ565" s="19"/>
      <c r="ERA565" s="20"/>
      <c r="ERB565" s="19"/>
      <c r="ERC565" s="19"/>
      <c r="ERD565" s="19"/>
      <c r="ERE565" s="20"/>
      <c r="ERF565" s="20"/>
      <c r="ERG565" s="31"/>
      <c r="ERH565" s="31"/>
      <c r="ERI565" s="19"/>
      <c r="ERJ565" s="20"/>
      <c r="ERK565" s="20"/>
      <c r="ERL565" s="9"/>
      <c r="ERM565" s="19"/>
      <c r="ERN565" s="19"/>
      <c r="ERO565" s="19"/>
      <c r="ERP565" s="19"/>
      <c r="ERQ565" s="19"/>
      <c r="ERR565" s="20"/>
      <c r="ERS565" s="19"/>
      <c r="ERT565" s="19"/>
      <c r="ERU565" s="19"/>
      <c r="ERV565" s="20"/>
      <c r="ERW565" s="20"/>
      <c r="ERX565" s="31"/>
      <c r="ERY565" s="31"/>
      <c r="ERZ565" s="19"/>
      <c r="ESA565" s="20"/>
      <c r="ESB565" s="20"/>
      <c r="ESC565" s="9"/>
      <c r="ESD565" s="19"/>
      <c r="ESE565" s="19"/>
      <c r="ESF565" s="19"/>
      <c r="ESG565" s="19"/>
      <c r="ESH565" s="19"/>
      <c r="ESI565" s="20"/>
      <c r="ESJ565" s="19"/>
      <c r="ESK565" s="19"/>
      <c r="ESL565" s="19"/>
      <c r="ESM565" s="20"/>
      <c r="ESN565" s="20"/>
      <c r="ESO565" s="31"/>
      <c r="ESP565" s="31"/>
      <c r="ESQ565" s="19"/>
      <c r="ESR565" s="20"/>
      <c r="ESS565" s="20"/>
      <c r="EST565" s="9"/>
      <c r="ESU565" s="19"/>
      <c r="ESV565" s="19"/>
      <c r="ESW565" s="19"/>
      <c r="ESX565" s="19"/>
      <c r="ESY565" s="19"/>
      <c r="ESZ565" s="20"/>
      <c r="ETA565" s="19"/>
      <c r="ETB565" s="19"/>
      <c r="ETC565" s="19"/>
      <c r="ETD565" s="20"/>
      <c r="ETE565" s="20"/>
      <c r="ETF565" s="31"/>
      <c r="ETG565" s="31"/>
      <c r="ETH565" s="19"/>
      <c r="ETI565" s="20"/>
      <c r="ETJ565" s="20"/>
      <c r="ETK565" s="9"/>
      <c r="ETL565" s="19"/>
      <c r="ETM565" s="19"/>
      <c r="ETN565" s="19"/>
      <c r="ETO565" s="19"/>
      <c r="ETP565" s="19"/>
      <c r="ETQ565" s="20"/>
      <c r="ETR565" s="19"/>
      <c r="ETS565" s="19"/>
      <c r="ETT565" s="19"/>
      <c r="ETU565" s="20"/>
      <c r="ETV565" s="20"/>
      <c r="ETW565" s="31"/>
      <c r="ETX565" s="31"/>
      <c r="ETY565" s="19"/>
      <c r="ETZ565" s="20"/>
      <c r="EUA565" s="20"/>
      <c r="EUB565" s="9"/>
      <c r="EUC565" s="19"/>
      <c r="EUD565" s="19"/>
      <c r="EUE565" s="19"/>
      <c r="EUF565" s="19"/>
      <c r="EUG565" s="19"/>
      <c r="EUH565" s="20"/>
      <c r="EUI565" s="19"/>
      <c r="EUJ565" s="19"/>
      <c r="EUK565" s="19"/>
      <c r="EUL565" s="20"/>
      <c r="EUM565" s="20"/>
      <c r="EUN565" s="31"/>
      <c r="EUO565" s="31"/>
      <c r="EUP565" s="19"/>
      <c r="EUQ565" s="20"/>
      <c r="EUR565" s="20"/>
      <c r="EUS565" s="9"/>
      <c r="EUT565" s="19"/>
      <c r="EUU565" s="19"/>
      <c r="EUV565" s="19"/>
      <c r="EUW565" s="19"/>
      <c r="EUX565" s="19"/>
      <c r="EUY565" s="20"/>
      <c r="EUZ565" s="19"/>
      <c r="EVA565" s="19"/>
      <c r="EVB565" s="19"/>
      <c r="EVC565" s="20"/>
      <c r="EVD565" s="20"/>
      <c r="EVE565" s="31"/>
      <c r="EVF565" s="31"/>
      <c r="EVG565" s="19"/>
      <c r="EVH565" s="20"/>
      <c r="EVI565" s="20"/>
      <c r="EVJ565" s="9"/>
      <c r="EVK565" s="19"/>
      <c r="EVL565" s="19"/>
      <c r="EVM565" s="19"/>
      <c r="EVN565" s="19"/>
      <c r="EVO565" s="19"/>
      <c r="EVP565" s="20"/>
      <c r="EVQ565" s="19"/>
      <c r="EVR565" s="19"/>
      <c r="EVS565" s="19"/>
      <c r="EVT565" s="20"/>
      <c r="EVU565" s="20"/>
      <c r="EVV565" s="31"/>
      <c r="EVW565" s="31"/>
      <c r="EVX565" s="19"/>
      <c r="EVY565" s="20"/>
      <c r="EVZ565" s="20"/>
      <c r="EWA565" s="9"/>
      <c r="EWB565" s="19"/>
      <c r="EWC565" s="19"/>
      <c r="EWD565" s="19"/>
      <c r="EWE565" s="19"/>
      <c r="EWF565" s="19"/>
      <c r="EWG565" s="20"/>
      <c r="EWH565" s="19"/>
      <c r="EWI565" s="19"/>
      <c r="EWJ565" s="19"/>
      <c r="EWK565" s="20"/>
      <c r="EWL565" s="20"/>
      <c r="EWM565" s="31"/>
      <c r="EWN565" s="31"/>
      <c r="EWO565" s="19"/>
      <c r="EWP565" s="20"/>
      <c r="EWQ565" s="20"/>
      <c r="EWR565" s="9"/>
      <c r="EWS565" s="19"/>
      <c r="EWT565" s="19"/>
      <c r="EWU565" s="19"/>
      <c r="EWV565" s="19"/>
      <c r="EWW565" s="19"/>
      <c r="EWX565" s="20"/>
      <c r="EWY565" s="19"/>
      <c r="EWZ565" s="19"/>
      <c r="EXA565" s="19"/>
      <c r="EXB565" s="20"/>
      <c r="EXC565" s="20"/>
      <c r="EXD565" s="31"/>
      <c r="EXE565" s="31"/>
      <c r="EXF565" s="19"/>
      <c r="EXG565" s="20"/>
      <c r="EXH565" s="20"/>
      <c r="EXI565" s="9"/>
      <c r="EXJ565" s="19"/>
      <c r="EXK565" s="19"/>
      <c r="EXL565" s="19"/>
      <c r="EXM565" s="19"/>
      <c r="EXN565" s="19"/>
      <c r="EXO565" s="20"/>
      <c r="EXP565" s="19"/>
      <c r="EXQ565" s="19"/>
      <c r="EXR565" s="19"/>
      <c r="EXS565" s="20"/>
      <c r="EXT565" s="20"/>
      <c r="EXU565" s="31"/>
      <c r="EXV565" s="31"/>
      <c r="EXW565" s="19"/>
      <c r="EXX565" s="20"/>
      <c r="EXY565" s="20"/>
      <c r="EXZ565" s="9"/>
      <c r="EYA565" s="19"/>
      <c r="EYB565" s="19"/>
      <c r="EYC565" s="19"/>
      <c r="EYD565" s="19"/>
      <c r="EYE565" s="19"/>
      <c r="EYF565" s="20"/>
      <c r="EYG565" s="19"/>
      <c r="EYH565" s="19"/>
      <c r="EYI565" s="19"/>
      <c r="EYJ565" s="20"/>
      <c r="EYK565" s="20"/>
      <c r="EYL565" s="31"/>
      <c r="EYM565" s="31"/>
      <c r="EYN565" s="19"/>
      <c r="EYO565" s="20"/>
      <c r="EYP565" s="20"/>
      <c r="EYQ565" s="9"/>
      <c r="EYR565" s="19"/>
      <c r="EYS565" s="19"/>
      <c r="EYT565" s="19"/>
      <c r="EYU565" s="19"/>
      <c r="EYV565" s="19"/>
      <c r="EYW565" s="20"/>
      <c r="EYX565" s="19"/>
      <c r="EYY565" s="19"/>
      <c r="EYZ565" s="19"/>
      <c r="EZA565" s="20"/>
      <c r="EZB565" s="20"/>
      <c r="EZC565" s="31"/>
      <c r="EZD565" s="31"/>
      <c r="EZE565" s="19"/>
      <c r="EZF565" s="20"/>
      <c r="EZG565" s="20"/>
      <c r="EZH565" s="9"/>
      <c r="EZI565" s="19"/>
      <c r="EZJ565" s="19"/>
      <c r="EZK565" s="19"/>
      <c r="EZL565" s="19"/>
      <c r="EZM565" s="19"/>
      <c r="EZN565" s="20"/>
      <c r="EZO565" s="19"/>
      <c r="EZP565" s="19"/>
      <c r="EZQ565" s="19"/>
      <c r="EZR565" s="20"/>
      <c r="EZS565" s="20"/>
      <c r="EZT565" s="31"/>
      <c r="EZU565" s="31"/>
      <c r="EZV565" s="19"/>
      <c r="EZW565" s="20"/>
      <c r="EZX565" s="20"/>
      <c r="EZY565" s="9"/>
      <c r="EZZ565" s="19"/>
      <c r="FAA565" s="19"/>
      <c r="FAB565" s="19"/>
      <c r="FAC565" s="19"/>
      <c r="FAD565" s="19"/>
      <c r="FAE565" s="20"/>
      <c r="FAF565" s="19"/>
      <c r="FAG565" s="19"/>
      <c r="FAH565" s="19"/>
      <c r="FAI565" s="20"/>
      <c r="FAJ565" s="20"/>
      <c r="FAK565" s="31"/>
      <c r="FAL565" s="31"/>
      <c r="FAM565" s="19"/>
      <c r="FAN565" s="20"/>
      <c r="FAO565" s="20"/>
      <c r="FAP565" s="9"/>
      <c r="FAQ565" s="19"/>
      <c r="FAR565" s="19"/>
      <c r="FAS565" s="19"/>
      <c r="FAT565" s="19"/>
      <c r="FAU565" s="19"/>
      <c r="FAV565" s="20"/>
      <c r="FAW565" s="19"/>
      <c r="FAX565" s="19"/>
      <c r="FAY565" s="19"/>
      <c r="FAZ565" s="20"/>
      <c r="FBA565" s="20"/>
      <c r="FBB565" s="31"/>
      <c r="FBC565" s="31"/>
      <c r="FBD565" s="19"/>
      <c r="FBE565" s="20"/>
      <c r="FBF565" s="20"/>
      <c r="FBG565" s="9"/>
      <c r="FBH565" s="19"/>
      <c r="FBI565" s="19"/>
      <c r="FBJ565" s="19"/>
      <c r="FBK565" s="19"/>
      <c r="FBL565" s="19"/>
      <c r="FBM565" s="20"/>
      <c r="FBN565" s="19"/>
      <c r="FBO565" s="19"/>
      <c r="FBP565" s="19"/>
      <c r="FBQ565" s="20"/>
      <c r="FBR565" s="20"/>
      <c r="FBS565" s="31"/>
      <c r="FBT565" s="31"/>
      <c r="FBU565" s="19"/>
      <c r="FBV565" s="20"/>
      <c r="FBW565" s="20"/>
      <c r="FBX565" s="9"/>
      <c r="FBY565" s="19"/>
      <c r="FBZ565" s="19"/>
      <c r="FCA565" s="19"/>
      <c r="FCB565" s="19"/>
      <c r="FCC565" s="19"/>
      <c r="FCD565" s="20"/>
      <c r="FCE565" s="19"/>
      <c r="FCF565" s="19"/>
      <c r="FCG565" s="19"/>
      <c r="FCH565" s="20"/>
      <c r="FCI565" s="20"/>
      <c r="FCJ565" s="31"/>
      <c r="FCK565" s="31"/>
      <c r="FCL565" s="19"/>
      <c r="FCM565" s="20"/>
      <c r="FCN565" s="20"/>
      <c r="FCO565" s="9"/>
      <c r="FCP565" s="19"/>
      <c r="FCQ565" s="19"/>
      <c r="FCR565" s="19"/>
      <c r="FCS565" s="19"/>
      <c r="FCT565" s="19"/>
      <c r="FCU565" s="20"/>
      <c r="FCV565" s="19"/>
      <c r="FCW565" s="19"/>
      <c r="FCX565" s="19"/>
      <c r="FCY565" s="20"/>
      <c r="FCZ565" s="20"/>
      <c r="FDA565" s="31"/>
      <c r="FDB565" s="31"/>
      <c r="FDC565" s="19"/>
      <c r="FDD565" s="20"/>
      <c r="FDE565" s="20"/>
      <c r="FDF565" s="9"/>
      <c r="FDG565" s="19"/>
      <c r="FDH565" s="19"/>
      <c r="FDI565" s="19"/>
      <c r="FDJ565" s="19"/>
      <c r="FDK565" s="19"/>
      <c r="FDL565" s="20"/>
      <c r="FDM565" s="19"/>
      <c r="FDN565" s="19"/>
      <c r="FDO565" s="19"/>
      <c r="FDP565" s="20"/>
      <c r="FDQ565" s="20"/>
      <c r="FDR565" s="31"/>
      <c r="FDS565" s="31"/>
      <c r="FDT565" s="19"/>
      <c r="FDU565" s="20"/>
      <c r="FDV565" s="20"/>
      <c r="FDW565" s="9"/>
      <c r="FDX565" s="19"/>
      <c r="FDY565" s="19"/>
      <c r="FDZ565" s="19"/>
      <c r="FEA565" s="19"/>
      <c r="FEB565" s="19"/>
      <c r="FEC565" s="20"/>
      <c r="FED565" s="19"/>
      <c r="FEE565" s="19"/>
      <c r="FEF565" s="19"/>
      <c r="FEG565" s="20"/>
      <c r="FEH565" s="20"/>
      <c r="FEI565" s="31"/>
      <c r="FEJ565" s="31"/>
      <c r="FEK565" s="19"/>
      <c r="FEL565" s="20"/>
      <c r="FEM565" s="20"/>
      <c r="FEN565" s="9"/>
      <c r="FEO565" s="19"/>
      <c r="FEP565" s="19"/>
      <c r="FEQ565" s="19"/>
      <c r="FER565" s="19"/>
      <c r="FES565" s="19"/>
      <c r="FET565" s="20"/>
      <c r="FEU565" s="19"/>
      <c r="FEV565" s="19"/>
      <c r="FEW565" s="19"/>
      <c r="FEX565" s="20"/>
      <c r="FEY565" s="20"/>
      <c r="FEZ565" s="31"/>
      <c r="FFA565" s="31"/>
      <c r="FFB565" s="19"/>
      <c r="FFC565" s="20"/>
      <c r="FFD565" s="20"/>
      <c r="FFE565" s="9"/>
      <c r="FFF565" s="19"/>
      <c r="FFG565" s="19"/>
      <c r="FFH565" s="19"/>
      <c r="FFI565" s="19"/>
      <c r="FFJ565" s="19"/>
      <c r="FFK565" s="20"/>
      <c r="FFL565" s="19"/>
      <c r="FFM565" s="19"/>
      <c r="FFN565" s="19"/>
      <c r="FFO565" s="20"/>
      <c r="FFP565" s="20"/>
      <c r="FFQ565" s="31"/>
      <c r="FFR565" s="31"/>
      <c r="FFS565" s="19"/>
      <c r="FFT565" s="20"/>
      <c r="FFU565" s="20"/>
      <c r="FFV565" s="9"/>
      <c r="FFW565" s="19"/>
      <c r="FFX565" s="19"/>
      <c r="FFY565" s="19"/>
      <c r="FFZ565" s="19"/>
      <c r="FGA565" s="19"/>
      <c r="FGB565" s="20"/>
      <c r="FGC565" s="19"/>
      <c r="FGD565" s="19"/>
      <c r="FGE565" s="19"/>
      <c r="FGF565" s="20"/>
      <c r="FGG565" s="20"/>
      <c r="FGH565" s="31"/>
      <c r="FGI565" s="31"/>
      <c r="FGJ565" s="19"/>
      <c r="FGK565" s="20"/>
      <c r="FGL565" s="20"/>
      <c r="FGM565" s="9"/>
      <c r="FGN565" s="19"/>
      <c r="FGO565" s="19"/>
      <c r="FGP565" s="19"/>
      <c r="FGQ565" s="19"/>
      <c r="FGR565" s="19"/>
      <c r="FGS565" s="20"/>
      <c r="FGT565" s="19"/>
      <c r="FGU565" s="19"/>
      <c r="FGV565" s="19"/>
      <c r="FGW565" s="20"/>
      <c r="FGX565" s="20"/>
      <c r="FGY565" s="31"/>
      <c r="FGZ565" s="31"/>
      <c r="FHA565" s="19"/>
      <c r="FHB565" s="20"/>
      <c r="FHC565" s="20"/>
      <c r="FHD565" s="9"/>
      <c r="FHE565" s="19"/>
      <c r="FHF565" s="19"/>
      <c r="FHG565" s="19"/>
      <c r="FHH565" s="19"/>
      <c r="FHI565" s="19"/>
      <c r="FHJ565" s="20"/>
      <c r="FHK565" s="19"/>
      <c r="FHL565" s="19"/>
      <c r="FHM565" s="19"/>
      <c r="FHN565" s="20"/>
      <c r="FHO565" s="20"/>
      <c r="FHP565" s="31"/>
      <c r="FHQ565" s="31"/>
      <c r="FHR565" s="19"/>
      <c r="FHS565" s="20"/>
      <c r="FHT565" s="20"/>
      <c r="FHU565" s="9"/>
      <c r="FHV565" s="19"/>
      <c r="FHW565" s="19"/>
      <c r="FHX565" s="19"/>
      <c r="FHY565" s="19"/>
      <c r="FHZ565" s="19"/>
      <c r="FIA565" s="20"/>
      <c r="FIB565" s="19"/>
      <c r="FIC565" s="19"/>
      <c r="FID565" s="19"/>
      <c r="FIE565" s="20"/>
      <c r="FIF565" s="20"/>
      <c r="FIG565" s="31"/>
      <c r="FIH565" s="31"/>
      <c r="FII565" s="19"/>
      <c r="FIJ565" s="20"/>
      <c r="FIK565" s="20"/>
      <c r="FIL565" s="9"/>
      <c r="FIM565" s="19"/>
      <c r="FIN565" s="19"/>
      <c r="FIO565" s="19"/>
      <c r="FIP565" s="19"/>
      <c r="FIQ565" s="19"/>
      <c r="FIR565" s="20"/>
      <c r="FIS565" s="19"/>
      <c r="FIT565" s="19"/>
      <c r="FIU565" s="19"/>
      <c r="FIV565" s="20"/>
      <c r="FIW565" s="20"/>
      <c r="FIX565" s="31"/>
      <c r="FIY565" s="31"/>
      <c r="FIZ565" s="19"/>
      <c r="FJA565" s="20"/>
      <c r="FJB565" s="20"/>
      <c r="FJC565" s="9"/>
      <c r="FJD565" s="19"/>
      <c r="FJE565" s="19"/>
      <c r="FJF565" s="19"/>
      <c r="FJG565" s="19"/>
      <c r="FJH565" s="19"/>
      <c r="FJI565" s="20"/>
      <c r="FJJ565" s="19"/>
      <c r="FJK565" s="19"/>
      <c r="FJL565" s="19"/>
      <c r="FJM565" s="20"/>
      <c r="FJN565" s="20"/>
      <c r="FJO565" s="31"/>
      <c r="FJP565" s="31"/>
      <c r="FJQ565" s="19"/>
      <c r="FJR565" s="20"/>
      <c r="FJS565" s="20"/>
      <c r="FJT565" s="9"/>
      <c r="FJU565" s="19"/>
      <c r="FJV565" s="19"/>
      <c r="FJW565" s="19"/>
      <c r="FJX565" s="19"/>
      <c r="FJY565" s="19"/>
      <c r="FJZ565" s="20"/>
      <c r="FKA565" s="19"/>
      <c r="FKB565" s="19"/>
      <c r="FKC565" s="19"/>
      <c r="FKD565" s="20"/>
      <c r="FKE565" s="20"/>
      <c r="FKF565" s="31"/>
      <c r="FKG565" s="31"/>
      <c r="FKH565" s="19"/>
      <c r="FKI565" s="20"/>
      <c r="FKJ565" s="20"/>
      <c r="FKK565" s="9"/>
      <c r="FKL565" s="19"/>
      <c r="FKM565" s="19"/>
      <c r="FKN565" s="19"/>
      <c r="FKO565" s="19"/>
      <c r="FKP565" s="19"/>
      <c r="FKQ565" s="20"/>
      <c r="FKR565" s="19"/>
      <c r="FKS565" s="19"/>
      <c r="FKT565" s="19"/>
      <c r="FKU565" s="20"/>
      <c r="FKV565" s="20"/>
      <c r="FKW565" s="31"/>
      <c r="FKX565" s="31"/>
      <c r="FKY565" s="19"/>
      <c r="FKZ565" s="20"/>
      <c r="FLA565" s="20"/>
      <c r="FLB565" s="9"/>
      <c r="FLC565" s="19"/>
      <c r="FLD565" s="19"/>
      <c r="FLE565" s="19"/>
      <c r="FLF565" s="19"/>
      <c r="FLG565" s="19"/>
      <c r="FLH565" s="20"/>
      <c r="FLI565" s="19"/>
      <c r="FLJ565" s="19"/>
      <c r="FLK565" s="19"/>
      <c r="FLL565" s="20"/>
      <c r="FLM565" s="20"/>
      <c r="FLN565" s="31"/>
      <c r="FLO565" s="31"/>
      <c r="FLP565" s="19"/>
      <c r="FLQ565" s="20"/>
      <c r="FLR565" s="20"/>
      <c r="FLS565" s="9"/>
      <c r="FLT565" s="19"/>
      <c r="FLU565" s="19"/>
      <c r="FLV565" s="19"/>
      <c r="FLW565" s="19"/>
      <c r="FLX565" s="19"/>
      <c r="FLY565" s="20"/>
      <c r="FLZ565" s="19"/>
      <c r="FMA565" s="19"/>
      <c r="FMB565" s="19"/>
      <c r="FMC565" s="20"/>
      <c r="FMD565" s="20"/>
      <c r="FME565" s="31"/>
      <c r="FMF565" s="31"/>
      <c r="FMG565" s="19"/>
      <c r="FMH565" s="20"/>
      <c r="FMI565" s="20"/>
      <c r="FMJ565" s="9"/>
      <c r="FMK565" s="19"/>
      <c r="FML565" s="19"/>
      <c r="FMM565" s="19"/>
      <c r="FMN565" s="19"/>
      <c r="FMO565" s="19"/>
      <c r="FMP565" s="20"/>
      <c r="FMQ565" s="19"/>
      <c r="FMR565" s="19"/>
      <c r="FMS565" s="19"/>
      <c r="FMT565" s="20"/>
      <c r="FMU565" s="20"/>
      <c r="FMV565" s="31"/>
      <c r="FMW565" s="31"/>
      <c r="FMX565" s="19"/>
      <c r="FMY565" s="20"/>
      <c r="FMZ565" s="20"/>
      <c r="FNA565" s="9"/>
      <c r="FNB565" s="19"/>
      <c r="FNC565" s="19"/>
      <c r="FND565" s="19"/>
      <c r="FNE565" s="19"/>
      <c r="FNF565" s="19"/>
      <c r="FNG565" s="20"/>
      <c r="FNH565" s="19"/>
      <c r="FNI565" s="19"/>
      <c r="FNJ565" s="19"/>
      <c r="FNK565" s="20"/>
      <c r="FNL565" s="20"/>
      <c r="FNM565" s="31"/>
      <c r="FNN565" s="31"/>
      <c r="FNO565" s="19"/>
      <c r="FNP565" s="20"/>
      <c r="FNQ565" s="20"/>
      <c r="FNR565" s="9"/>
      <c r="FNS565" s="19"/>
      <c r="FNT565" s="19"/>
      <c r="FNU565" s="19"/>
      <c r="FNV565" s="19"/>
      <c r="FNW565" s="19"/>
      <c r="FNX565" s="20"/>
      <c r="FNY565" s="19"/>
      <c r="FNZ565" s="19"/>
      <c r="FOA565" s="19"/>
      <c r="FOB565" s="20"/>
      <c r="FOC565" s="20"/>
      <c r="FOD565" s="31"/>
      <c r="FOE565" s="31"/>
      <c r="FOF565" s="19"/>
      <c r="FOG565" s="20"/>
      <c r="FOH565" s="20"/>
      <c r="FOI565" s="9"/>
      <c r="FOJ565" s="19"/>
      <c r="FOK565" s="19"/>
      <c r="FOL565" s="19"/>
      <c r="FOM565" s="19"/>
      <c r="FON565" s="19"/>
      <c r="FOO565" s="20"/>
      <c r="FOP565" s="19"/>
      <c r="FOQ565" s="19"/>
      <c r="FOR565" s="19"/>
      <c r="FOS565" s="20"/>
      <c r="FOT565" s="20"/>
      <c r="FOU565" s="31"/>
      <c r="FOV565" s="31"/>
      <c r="FOW565" s="19"/>
      <c r="FOX565" s="20"/>
      <c r="FOY565" s="20"/>
      <c r="FOZ565" s="9"/>
      <c r="FPA565" s="19"/>
      <c r="FPB565" s="19"/>
      <c r="FPC565" s="19"/>
      <c r="FPD565" s="19"/>
      <c r="FPE565" s="19"/>
      <c r="FPF565" s="20"/>
      <c r="FPG565" s="19"/>
      <c r="FPH565" s="19"/>
      <c r="FPI565" s="19"/>
      <c r="FPJ565" s="20"/>
      <c r="FPK565" s="20"/>
      <c r="FPL565" s="31"/>
      <c r="FPM565" s="31"/>
      <c r="FPN565" s="19"/>
      <c r="FPO565" s="20"/>
      <c r="FPP565" s="20"/>
      <c r="FPQ565" s="9"/>
      <c r="FPR565" s="19"/>
      <c r="FPS565" s="19"/>
      <c r="FPT565" s="19"/>
      <c r="FPU565" s="19"/>
      <c r="FPV565" s="19"/>
      <c r="FPW565" s="20"/>
      <c r="FPX565" s="19"/>
      <c r="FPY565" s="19"/>
      <c r="FPZ565" s="19"/>
      <c r="FQA565" s="20"/>
      <c r="FQB565" s="20"/>
      <c r="FQC565" s="31"/>
      <c r="FQD565" s="31"/>
      <c r="FQE565" s="19"/>
      <c r="FQF565" s="20"/>
      <c r="FQG565" s="20"/>
      <c r="FQH565" s="9"/>
      <c r="FQI565" s="19"/>
      <c r="FQJ565" s="19"/>
      <c r="FQK565" s="19"/>
      <c r="FQL565" s="19"/>
      <c r="FQM565" s="19"/>
      <c r="FQN565" s="20"/>
      <c r="FQO565" s="19"/>
      <c r="FQP565" s="19"/>
      <c r="FQQ565" s="19"/>
      <c r="FQR565" s="20"/>
      <c r="FQS565" s="20"/>
      <c r="FQT565" s="31"/>
      <c r="FQU565" s="31"/>
      <c r="FQV565" s="19"/>
      <c r="FQW565" s="20"/>
      <c r="FQX565" s="20"/>
      <c r="FQY565" s="9"/>
      <c r="FQZ565" s="19"/>
      <c r="FRA565" s="19"/>
      <c r="FRB565" s="19"/>
      <c r="FRC565" s="19"/>
      <c r="FRD565" s="19"/>
      <c r="FRE565" s="20"/>
      <c r="FRF565" s="19"/>
      <c r="FRG565" s="19"/>
      <c r="FRH565" s="19"/>
      <c r="FRI565" s="20"/>
      <c r="FRJ565" s="20"/>
      <c r="FRK565" s="31"/>
      <c r="FRL565" s="31"/>
      <c r="FRM565" s="19"/>
      <c r="FRN565" s="20"/>
      <c r="FRO565" s="20"/>
      <c r="FRP565" s="9"/>
      <c r="FRQ565" s="19"/>
      <c r="FRR565" s="19"/>
      <c r="FRS565" s="19"/>
      <c r="FRT565" s="19"/>
      <c r="FRU565" s="19"/>
      <c r="FRV565" s="20"/>
      <c r="FRW565" s="19"/>
      <c r="FRX565" s="19"/>
      <c r="FRY565" s="19"/>
      <c r="FRZ565" s="20"/>
      <c r="FSA565" s="20"/>
      <c r="FSB565" s="31"/>
      <c r="FSC565" s="31"/>
      <c r="FSD565" s="19"/>
      <c r="FSE565" s="20"/>
      <c r="FSF565" s="20"/>
      <c r="FSG565" s="9"/>
      <c r="FSH565" s="19"/>
      <c r="FSI565" s="19"/>
      <c r="FSJ565" s="19"/>
      <c r="FSK565" s="19"/>
      <c r="FSL565" s="19"/>
      <c r="FSM565" s="20"/>
      <c r="FSN565" s="19"/>
      <c r="FSO565" s="19"/>
      <c r="FSP565" s="19"/>
      <c r="FSQ565" s="20"/>
      <c r="FSR565" s="20"/>
      <c r="FSS565" s="31"/>
      <c r="FST565" s="31"/>
      <c r="FSU565" s="19"/>
      <c r="FSV565" s="20"/>
      <c r="FSW565" s="20"/>
      <c r="FSX565" s="9"/>
      <c r="FSY565" s="19"/>
      <c r="FSZ565" s="19"/>
      <c r="FTA565" s="19"/>
      <c r="FTB565" s="19"/>
      <c r="FTC565" s="19"/>
      <c r="FTD565" s="20"/>
      <c r="FTE565" s="19"/>
      <c r="FTF565" s="19"/>
      <c r="FTG565" s="19"/>
      <c r="FTH565" s="20"/>
      <c r="FTI565" s="20"/>
      <c r="FTJ565" s="31"/>
      <c r="FTK565" s="31"/>
      <c r="FTL565" s="19"/>
      <c r="FTM565" s="20"/>
      <c r="FTN565" s="20"/>
      <c r="FTO565" s="9"/>
      <c r="FTP565" s="19"/>
      <c r="FTQ565" s="19"/>
      <c r="FTR565" s="19"/>
      <c r="FTS565" s="19"/>
      <c r="FTT565" s="19"/>
      <c r="FTU565" s="20"/>
      <c r="FTV565" s="19"/>
      <c r="FTW565" s="19"/>
      <c r="FTX565" s="19"/>
      <c r="FTY565" s="20"/>
      <c r="FTZ565" s="20"/>
      <c r="FUA565" s="31"/>
      <c r="FUB565" s="31"/>
      <c r="FUC565" s="19"/>
      <c r="FUD565" s="20"/>
      <c r="FUE565" s="20"/>
      <c r="FUF565" s="9"/>
      <c r="FUG565" s="19"/>
      <c r="FUH565" s="19"/>
      <c r="FUI565" s="19"/>
      <c r="FUJ565" s="19"/>
      <c r="FUK565" s="19"/>
      <c r="FUL565" s="20"/>
      <c r="FUM565" s="19"/>
      <c r="FUN565" s="19"/>
      <c r="FUO565" s="19"/>
      <c r="FUP565" s="20"/>
      <c r="FUQ565" s="20"/>
      <c r="FUR565" s="31"/>
      <c r="FUS565" s="31"/>
      <c r="FUT565" s="19"/>
      <c r="FUU565" s="20"/>
      <c r="FUV565" s="20"/>
      <c r="FUW565" s="9"/>
      <c r="FUX565" s="19"/>
      <c r="FUY565" s="19"/>
      <c r="FUZ565" s="19"/>
      <c r="FVA565" s="19"/>
      <c r="FVB565" s="19"/>
      <c r="FVC565" s="20"/>
      <c r="FVD565" s="19"/>
      <c r="FVE565" s="19"/>
      <c r="FVF565" s="19"/>
      <c r="FVG565" s="20"/>
      <c r="FVH565" s="20"/>
      <c r="FVI565" s="31"/>
      <c r="FVJ565" s="31"/>
      <c r="FVK565" s="19"/>
      <c r="FVL565" s="20"/>
      <c r="FVM565" s="20"/>
      <c r="FVN565" s="9"/>
      <c r="FVO565" s="19"/>
      <c r="FVP565" s="19"/>
      <c r="FVQ565" s="19"/>
      <c r="FVR565" s="19"/>
      <c r="FVS565" s="19"/>
      <c r="FVT565" s="20"/>
      <c r="FVU565" s="19"/>
      <c r="FVV565" s="19"/>
      <c r="FVW565" s="19"/>
      <c r="FVX565" s="20"/>
      <c r="FVY565" s="20"/>
      <c r="FVZ565" s="31"/>
      <c r="FWA565" s="31"/>
      <c r="FWB565" s="19"/>
      <c r="FWC565" s="20"/>
      <c r="FWD565" s="20"/>
      <c r="FWE565" s="9"/>
      <c r="FWF565" s="19"/>
      <c r="FWG565" s="19"/>
      <c r="FWH565" s="19"/>
      <c r="FWI565" s="19"/>
      <c r="FWJ565" s="19"/>
      <c r="FWK565" s="20"/>
      <c r="FWL565" s="19"/>
      <c r="FWM565" s="19"/>
      <c r="FWN565" s="19"/>
      <c r="FWO565" s="20"/>
      <c r="FWP565" s="20"/>
      <c r="FWQ565" s="31"/>
      <c r="FWR565" s="31"/>
      <c r="FWS565" s="19"/>
      <c r="FWT565" s="20"/>
      <c r="FWU565" s="20"/>
      <c r="FWV565" s="9"/>
      <c r="FWW565" s="19"/>
      <c r="FWX565" s="19"/>
      <c r="FWY565" s="19"/>
      <c r="FWZ565" s="19"/>
      <c r="FXA565" s="19"/>
      <c r="FXB565" s="20"/>
      <c r="FXC565" s="19"/>
      <c r="FXD565" s="19"/>
      <c r="FXE565" s="19"/>
      <c r="FXF565" s="20"/>
      <c r="FXG565" s="20"/>
      <c r="FXH565" s="31"/>
      <c r="FXI565" s="31"/>
      <c r="FXJ565" s="19"/>
      <c r="FXK565" s="20"/>
      <c r="FXL565" s="20"/>
      <c r="FXM565" s="9"/>
      <c r="FXN565" s="19"/>
      <c r="FXO565" s="19"/>
      <c r="FXP565" s="19"/>
      <c r="FXQ565" s="19"/>
      <c r="FXR565" s="19"/>
      <c r="FXS565" s="20"/>
      <c r="FXT565" s="19"/>
      <c r="FXU565" s="19"/>
      <c r="FXV565" s="19"/>
      <c r="FXW565" s="20"/>
      <c r="FXX565" s="20"/>
      <c r="FXY565" s="31"/>
      <c r="FXZ565" s="31"/>
      <c r="FYA565" s="19"/>
      <c r="FYB565" s="20"/>
      <c r="FYC565" s="20"/>
      <c r="FYD565" s="9"/>
      <c r="FYE565" s="19"/>
      <c r="FYF565" s="19"/>
      <c r="FYG565" s="19"/>
      <c r="FYH565" s="19"/>
      <c r="FYI565" s="19"/>
      <c r="FYJ565" s="20"/>
      <c r="FYK565" s="19"/>
      <c r="FYL565" s="19"/>
      <c r="FYM565" s="19"/>
      <c r="FYN565" s="20"/>
      <c r="FYO565" s="20"/>
      <c r="FYP565" s="31"/>
      <c r="FYQ565" s="31"/>
      <c r="FYR565" s="19"/>
      <c r="FYS565" s="20"/>
      <c r="FYT565" s="20"/>
      <c r="FYU565" s="9"/>
      <c r="FYV565" s="19"/>
      <c r="FYW565" s="19"/>
      <c r="FYX565" s="19"/>
      <c r="FYY565" s="19"/>
      <c r="FYZ565" s="19"/>
      <c r="FZA565" s="20"/>
      <c r="FZB565" s="19"/>
      <c r="FZC565" s="19"/>
      <c r="FZD565" s="19"/>
      <c r="FZE565" s="20"/>
      <c r="FZF565" s="20"/>
      <c r="FZG565" s="31"/>
      <c r="FZH565" s="31"/>
      <c r="FZI565" s="19"/>
      <c r="FZJ565" s="20"/>
      <c r="FZK565" s="20"/>
      <c r="FZL565" s="9"/>
      <c r="FZM565" s="19"/>
      <c r="FZN565" s="19"/>
      <c r="FZO565" s="19"/>
      <c r="FZP565" s="19"/>
      <c r="FZQ565" s="19"/>
      <c r="FZR565" s="20"/>
      <c r="FZS565" s="19"/>
      <c r="FZT565" s="19"/>
      <c r="FZU565" s="19"/>
      <c r="FZV565" s="20"/>
      <c r="FZW565" s="20"/>
      <c r="FZX565" s="31"/>
      <c r="FZY565" s="31"/>
      <c r="FZZ565" s="19"/>
      <c r="GAA565" s="20"/>
      <c r="GAB565" s="20"/>
      <c r="GAC565" s="9"/>
      <c r="GAD565" s="19"/>
      <c r="GAE565" s="19"/>
      <c r="GAF565" s="19"/>
      <c r="GAG565" s="19"/>
      <c r="GAH565" s="19"/>
      <c r="GAI565" s="20"/>
      <c r="GAJ565" s="19"/>
      <c r="GAK565" s="19"/>
      <c r="GAL565" s="19"/>
      <c r="GAM565" s="20"/>
      <c r="GAN565" s="20"/>
      <c r="GAO565" s="31"/>
      <c r="GAP565" s="31"/>
      <c r="GAQ565" s="19"/>
      <c r="GAR565" s="20"/>
      <c r="GAS565" s="20"/>
      <c r="GAT565" s="9"/>
      <c r="GAU565" s="19"/>
      <c r="GAV565" s="19"/>
      <c r="GAW565" s="19"/>
      <c r="GAX565" s="19"/>
      <c r="GAY565" s="19"/>
      <c r="GAZ565" s="20"/>
      <c r="GBA565" s="19"/>
      <c r="GBB565" s="19"/>
      <c r="GBC565" s="19"/>
      <c r="GBD565" s="20"/>
      <c r="GBE565" s="20"/>
      <c r="GBF565" s="31"/>
      <c r="GBG565" s="31"/>
      <c r="GBH565" s="19"/>
      <c r="GBI565" s="20"/>
      <c r="GBJ565" s="20"/>
      <c r="GBK565" s="9"/>
      <c r="GBL565" s="19"/>
      <c r="GBM565" s="19"/>
      <c r="GBN565" s="19"/>
      <c r="GBO565" s="19"/>
      <c r="GBP565" s="19"/>
      <c r="GBQ565" s="20"/>
      <c r="GBR565" s="19"/>
      <c r="GBS565" s="19"/>
      <c r="GBT565" s="19"/>
      <c r="GBU565" s="20"/>
      <c r="GBV565" s="20"/>
      <c r="GBW565" s="31"/>
      <c r="GBX565" s="31"/>
      <c r="GBY565" s="19"/>
      <c r="GBZ565" s="20"/>
      <c r="GCA565" s="20"/>
      <c r="GCB565" s="9"/>
      <c r="GCC565" s="19"/>
      <c r="GCD565" s="19"/>
      <c r="GCE565" s="19"/>
      <c r="GCF565" s="19"/>
      <c r="GCG565" s="19"/>
      <c r="GCH565" s="20"/>
      <c r="GCI565" s="19"/>
      <c r="GCJ565" s="19"/>
      <c r="GCK565" s="19"/>
      <c r="GCL565" s="20"/>
      <c r="GCM565" s="20"/>
      <c r="GCN565" s="31"/>
      <c r="GCO565" s="31"/>
      <c r="GCP565" s="19"/>
      <c r="GCQ565" s="20"/>
      <c r="GCR565" s="20"/>
      <c r="GCS565" s="9"/>
      <c r="GCT565" s="19"/>
      <c r="GCU565" s="19"/>
      <c r="GCV565" s="19"/>
      <c r="GCW565" s="19"/>
      <c r="GCX565" s="19"/>
      <c r="GCY565" s="20"/>
      <c r="GCZ565" s="19"/>
      <c r="GDA565" s="19"/>
      <c r="GDB565" s="19"/>
      <c r="GDC565" s="20"/>
      <c r="GDD565" s="20"/>
      <c r="GDE565" s="31"/>
      <c r="GDF565" s="31"/>
      <c r="GDG565" s="19"/>
      <c r="GDH565" s="20"/>
      <c r="GDI565" s="20"/>
      <c r="GDJ565" s="9"/>
      <c r="GDK565" s="19"/>
      <c r="GDL565" s="19"/>
      <c r="GDM565" s="19"/>
      <c r="GDN565" s="19"/>
      <c r="GDO565" s="19"/>
      <c r="GDP565" s="20"/>
      <c r="GDQ565" s="19"/>
      <c r="GDR565" s="19"/>
      <c r="GDS565" s="19"/>
      <c r="GDT565" s="20"/>
      <c r="GDU565" s="20"/>
      <c r="GDV565" s="31"/>
      <c r="GDW565" s="31"/>
      <c r="GDX565" s="19"/>
      <c r="GDY565" s="20"/>
      <c r="GDZ565" s="20"/>
      <c r="GEA565" s="9"/>
      <c r="GEB565" s="19"/>
      <c r="GEC565" s="19"/>
      <c r="GED565" s="19"/>
      <c r="GEE565" s="19"/>
      <c r="GEF565" s="19"/>
      <c r="GEG565" s="20"/>
      <c r="GEH565" s="19"/>
      <c r="GEI565" s="19"/>
      <c r="GEJ565" s="19"/>
      <c r="GEK565" s="20"/>
      <c r="GEL565" s="20"/>
      <c r="GEM565" s="31"/>
      <c r="GEN565" s="31"/>
      <c r="GEO565" s="19"/>
      <c r="GEP565" s="20"/>
      <c r="GEQ565" s="20"/>
      <c r="GER565" s="9"/>
      <c r="GES565" s="19"/>
      <c r="GET565" s="19"/>
      <c r="GEU565" s="19"/>
      <c r="GEV565" s="19"/>
      <c r="GEW565" s="19"/>
      <c r="GEX565" s="20"/>
      <c r="GEY565" s="19"/>
      <c r="GEZ565" s="19"/>
      <c r="GFA565" s="19"/>
      <c r="GFB565" s="20"/>
      <c r="GFC565" s="20"/>
      <c r="GFD565" s="31"/>
      <c r="GFE565" s="31"/>
      <c r="GFF565" s="19"/>
      <c r="GFG565" s="20"/>
      <c r="GFH565" s="20"/>
      <c r="GFI565" s="9"/>
      <c r="GFJ565" s="19"/>
      <c r="GFK565" s="19"/>
      <c r="GFL565" s="19"/>
      <c r="GFM565" s="19"/>
      <c r="GFN565" s="19"/>
      <c r="GFO565" s="20"/>
      <c r="GFP565" s="19"/>
      <c r="GFQ565" s="19"/>
      <c r="GFR565" s="19"/>
      <c r="GFS565" s="20"/>
      <c r="GFT565" s="20"/>
      <c r="GFU565" s="31"/>
      <c r="GFV565" s="31"/>
      <c r="GFW565" s="19"/>
      <c r="GFX565" s="20"/>
      <c r="GFY565" s="20"/>
      <c r="GFZ565" s="9"/>
      <c r="GGA565" s="19"/>
      <c r="GGB565" s="19"/>
      <c r="GGC565" s="19"/>
      <c r="GGD565" s="19"/>
      <c r="GGE565" s="19"/>
      <c r="GGF565" s="20"/>
      <c r="GGG565" s="19"/>
      <c r="GGH565" s="19"/>
      <c r="GGI565" s="19"/>
      <c r="GGJ565" s="20"/>
      <c r="GGK565" s="20"/>
      <c r="GGL565" s="31"/>
      <c r="GGM565" s="31"/>
      <c r="GGN565" s="19"/>
      <c r="GGO565" s="20"/>
      <c r="GGP565" s="20"/>
      <c r="GGQ565" s="9"/>
      <c r="GGR565" s="19"/>
      <c r="GGS565" s="19"/>
      <c r="GGT565" s="19"/>
      <c r="GGU565" s="19"/>
      <c r="GGV565" s="19"/>
      <c r="GGW565" s="20"/>
      <c r="GGX565" s="19"/>
      <c r="GGY565" s="19"/>
      <c r="GGZ565" s="19"/>
      <c r="GHA565" s="20"/>
      <c r="GHB565" s="20"/>
      <c r="GHC565" s="31"/>
      <c r="GHD565" s="31"/>
      <c r="GHE565" s="19"/>
      <c r="GHF565" s="20"/>
      <c r="GHG565" s="20"/>
      <c r="GHH565" s="9"/>
      <c r="GHI565" s="19"/>
      <c r="GHJ565" s="19"/>
      <c r="GHK565" s="19"/>
      <c r="GHL565" s="19"/>
      <c r="GHM565" s="19"/>
      <c r="GHN565" s="20"/>
      <c r="GHO565" s="19"/>
      <c r="GHP565" s="19"/>
      <c r="GHQ565" s="19"/>
      <c r="GHR565" s="20"/>
      <c r="GHS565" s="20"/>
      <c r="GHT565" s="31"/>
      <c r="GHU565" s="31"/>
      <c r="GHV565" s="19"/>
      <c r="GHW565" s="20"/>
      <c r="GHX565" s="20"/>
      <c r="GHY565" s="9"/>
      <c r="GHZ565" s="19"/>
      <c r="GIA565" s="19"/>
      <c r="GIB565" s="19"/>
      <c r="GIC565" s="19"/>
      <c r="GID565" s="19"/>
      <c r="GIE565" s="20"/>
      <c r="GIF565" s="19"/>
      <c r="GIG565" s="19"/>
      <c r="GIH565" s="19"/>
      <c r="GII565" s="20"/>
      <c r="GIJ565" s="20"/>
      <c r="GIK565" s="31"/>
      <c r="GIL565" s="31"/>
      <c r="GIM565" s="19"/>
      <c r="GIN565" s="20"/>
      <c r="GIO565" s="20"/>
      <c r="GIP565" s="9"/>
      <c r="GIQ565" s="19"/>
      <c r="GIR565" s="19"/>
      <c r="GIS565" s="19"/>
      <c r="GIT565" s="19"/>
      <c r="GIU565" s="19"/>
      <c r="GIV565" s="20"/>
      <c r="GIW565" s="19"/>
      <c r="GIX565" s="19"/>
      <c r="GIY565" s="19"/>
      <c r="GIZ565" s="20"/>
      <c r="GJA565" s="20"/>
      <c r="GJB565" s="31"/>
      <c r="GJC565" s="31"/>
      <c r="GJD565" s="19"/>
      <c r="GJE565" s="20"/>
      <c r="GJF565" s="20"/>
      <c r="GJG565" s="9"/>
      <c r="GJH565" s="19"/>
      <c r="GJI565" s="19"/>
      <c r="GJJ565" s="19"/>
      <c r="GJK565" s="19"/>
      <c r="GJL565" s="19"/>
      <c r="GJM565" s="20"/>
      <c r="GJN565" s="19"/>
      <c r="GJO565" s="19"/>
      <c r="GJP565" s="19"/>
      <c r="GJQ565" s="20"/>
      <c r="GJR565" s="20"/>
      <c r="GJS565" s="31"/>
      <c r="GJT565" s="31"/>
      <c r="GJU565" s="19"/>
      <c r="GJV565" s="20"/>
      <c r="GJW565" s="20"/>
      <c r="GJX565" s="9"/>
      <c r="GJY565" s="19"/>
      <c r="GJZ565" s="19"/>
      <c r="GKA565" s="19"/>
      <c r="GKB565" s="19"/>
      <c r="GKC565" s="19"/>
      <c r="GKD565" s="20"/>
      <c r="GKE565" s="19"/>
      <c r="GKF565" s="19"/>
      <c r="GKG565" s="19"/>
      <c r="GKH565" s="20"/>
      <c r="GKI565" s="20"/>
      <c r="GKJ565" s="31"/>
      <c r="GKK565" s="31"/>
      <c r="GKL565" s="19"/>
      <c r="GKM565" s="20"/>
      <c r="GKN565" s="20"/>
      <c r="GKO565" s="9"/>
      <c r="GKP565" s="19"/>
      <c r="GKQ565" s="19"/>
      <c r="GKR565" s="19"/>
      <c r="GKS565" s="19"/>
      <c r="GKT565" s="19"/>
      <c r="GKU565" s="20"/>
      <c r="GKV565" s="19"/>
      <c r="GKW565" s="19"/>
      <c r="GKX565" s="19"/>
      <c r="GKY565" s="20"/>
      <c r="GKZ565" s="20"/>
      <c r="GLA565" s="31"/>
      <c r="GLB565" s="31"/>
      <c r="GLC565" s="19"/>
      <c r="GLD565" s="20"/>
      <c r="GLE565" s="20"/>
      <c r="GLF565" s="9"/>
      <c r="GLG565" s="19"/>
      <c r="GLH565" s="19"/>
      <c r="GLI565" s="19"/>
      <c r="GLJ565" s="19"/>
      <c r="GLK565" s="19"/>
      <c r="GLL565" s="20"/>
      <c r="GLM565" s="19"/>
      <c r="GLN565" s="19"/>
      <c r="GLO565" s="19"/>
      <c r="GLP565" s="20"/>
      <c r="GLQ565" s="20"/>
      <c r="GLR565" s="31"/>
      <c r="GLS565" s="31"/>
      <c r="GLT565" s="19"/>
      <c r="GLU565" s="20"/>
      <c r="GLV565" s="20"/>
      <c r="GLW565" s="9"/>
      <c r="GLX565" s="19"/>
      <c r="GLY565" s="19"/>
      <c r="GLZ565" s="19"/>
      <c r="GMA565" s="19"/>
      <c r="GMB565" s="19"/>
      <c r="GMC565" s="20"/>
      <c r="GMD565" s="19"/>
      <c r="GME565" s="19"/>
      <c r="GMF565" s="19"/>
      <c r="GMG565" s="20"/>
      <c r="GMH565" s="20"/>
      <c r="GMI565" s="31"/>
      <c r="GMJ565" s="31"/>
      <c r="GMK565" s="19"/>
      <c r="GML565" s="20"/>
      <c r="GMM565" s="20"/>
      <c r="GMN565" s="9"/>
      <c r="GMO565" s="19"/>
      <c r="GMP565" s="19"/>
      <c r="GMQ565" s="19"/>
      <c r="GMR565" s="19"/>
      <c r="GMS565" s="19"/>
      <c r="GMT565" s="20"/>
      <c r="GMU565" s="19"/>
      <c r="GMV565" s="19"/>
      <c r="GMW565" s="19"/>
      <c r="GMX565" s="20"/>
      <c r="GMY565" s="20"/>
      <c r="GMZ565" s="31"/>
      <c r="GNA565" s="31"/>
      <c r="GNB565" s="19"/>
      <c r="GNC565" s="20"/>
      <c r="GND565" s="20"/>
      <c r="GNE565" s="9"/>
      <c r="GNF565" s="19"/>
      <c r="GNG565" s="19"/>
      <c r="GNH565" s="19"/>
      <c r="GNI565" s="19"/>
      <c r="GNJ565" s="19"/>
      <c r="GNK565" s="20"/>
      <c r="GNL565" s="19"/>
      <c r="GNM565" s="19"/>
      <c r="GNN565" s="19"/>
      <c r="GNO565" s="20"/>
      <c r="GNP565" s="20"/>
      <c r="GNQ565" s="31"/>
      <c r="GNR565" s="31"/>
      <c r="GNS565" s="19"/>
      <c r="GNT565" s="20"/>
      <c r="GNU565" s="20"/>
      <c r="GNV565" s="9"/>
      <c r="GNW565" s="19"/>
      <c r="GNX565" s="19"/>
      <c r="GNY565" s="19"/>
      <c r="GNZ565" s="19"/>
      <c r="GOA565" s="19"/>
      <c r="GOB565" s="20"/>
      <c r="GOC565" s="19"/>
      <c r="GOD565" s="19"/>
      <c r="GOE565" s="19"/>
      <c r="GOF565" s="20"/>
      <c r="GOG565" s="20"/>
      <c r="GOH565" s="31"/>
      <c r="GOI565" s="31"/>
      <c r="GOJ565" s="19"/>
      <c r="GOK565" s="20"/>
      <c r="GOL565" s="20"/>
      <c r="GOM565" s="9"/>
      <c r="GON565" s="19"/>
      <c r="GOO565" s="19"/>
      <c r="GOP565" s="19"/>
      <c r="GOQ565" s="19"/>
      <c r="GOR565" s="19"/>
      <c r="GOS565" s="20"/>
      <c r="GOT565" s="19"/>
      <c r="GOU565" s="19"/>
      <c r="GOV565" s="19"/>
      <c r="GOW565" s="20"/>
      <c r="GOX565" s="20"/>
      <c r="GOY565" s="31"/>
      <c r="GOZ565" s="31"/>
      <c r="GPA565" s="19"/>
      <c r="GPB565" s="20"/>
      <c r="GPC565" s="20"/>
      <c r="GPD565" s="9"/>
      <c r="GPE565" s="19"/>
      <c r="GPF565" s="19"/>
      <c r="GPG565" s="19"/>
      <c r="GPH565" s="19"/>
      <c r="GPI565" s="19"/>
      <c r="GPJ565" s="20"/>
      <c r="GPK565" s="19"/>
      <c r="GPL565" s="19"/>
      <c r="GPM565" s="19"/>
      <c r="GPN565" s="20"/>
      <c r="GPO565" s="20"/>
      <c r="GPP565" s="31"/>
      <c r="GPQ565" s="31"/>
      <c r="GPR565" s="19"/>
      <c r="GPS565" s="20"/>
      <c r="GPT565" s="20"/>
      <c r="GPU565" s="9"/>
      <c r="GPV565" s="19"/>
      <c r="GPW565" s="19"/>
      <c r="GPX565" s="19"/>
      <c r="GPY565" s="19"/>
      <c r="GPZ565" s="19"/>
      <c r="GQA565" s="20"/>
      <c r="GQB565" s="19"/>
      <c r="GQC565" s="19"/>
      <c r="GQD565" s="19"/>
      <c r="GQE565" s="20"/>
      <c r="GQF565" s="20"/>
      <c r="GQG565" s="31"/>
      <c r="GQH565" s="31"/>
      <c r="GQI565" s="19"/>
      <c r="GQJ565" s="20"/>
      <c r="GQK565" s="20"/>
      <c r="GQL565" s="9"/>
      <c r="GQM565" s="19"/>
      <c r="GQN565" s="19"/>
      <c r="GQO565" s="19"/>
      <c r="GQP565" s="19"/>
      <c r="GQQ565" s="19"/>
      <c r="GQR565" s="20"/>
      <c r="GQS565" s="19"/>
      <c r="GQT565" s="19"/>
      <c r="GQU565" s="19"/>
      <c r="GQV565" s="20"/>
      <c r="GQW565" s="20"/>
      <c r="GQX565" s="31"/>
      <c r="GQY565" s="31"/>
      <c r="GQZ565" s="19"/>
      <c r="GRA565" s="20"/>
      <c r="GRB565" s="20"/>
      <c r="GRC565" s="9"/>
      <c r="GRD565" s="19"/>
      <c r="GRE565" s="19"/>
      <c r="GRF565" s="19"/>
      <c r="GRG565" s="19"/>
      <c r="GRH565" s="19"/>
      <c r="GRI565" s="20"/>
      <c r="GRJ565" s="19"/>
      <c r="GRK565" s="19"/>
      <c r="GRL565" s="19"/>
      <c r="GRM565" s="20"/>
      <c r="GRN565" s="20"/>
      <c r="GRO565" s="31"/>
      <c r="GRP565" s="31"/>
      <c r="GRQ565" s="19"/>
      <c r="GRR565" s="20"/>
      <c r="GRS565" s="20"/>
      <c r="GRT565" s="9"/>
      <c r="GRU565" s="19"/>
      <c r="GRV565" s="19"/>
      <c r="GRW565" s="19"/>
      <c r="GRX565" s="19"/>
      <c r="GRY565" s="19"/>
      <c r="GRZ565" s="20"/>
      <c r="GSA565" s="19"/>
      <c r="GSB565" s="19"/>
      <c r="GSC565" s="19"/>
      <c r="GSD565" s="20"/>
      <c r="GSE565" s="20"/>
      <c r="GSF565" s="31"/>
      <c r="GSG565" s="31"/>
      <c r="GSH565" s="19"/>
      <c r="GSI565" s="20"/>
      <c r="GSJ565" s="20"/>
      <c r="GSK565" s="9"/>
      <c r="GSL565" s="19"/>
      <c r="GSM565" s="19"/>
      <c r="GSN565" s="19"/>
      <c r="GSO565" s="19"/>
      <c r="GSP565" s="19"/>
      <c r="GSQ565" s="20"/>
      <c r="GSR565" s="19"/>
      <c r="GSS565" s="19"/>
      <c r="GST565" s="19"/>
      <c r="GSU565" s="20"/>
      <c r="GSV565" s="20"/>
      <c r="GSW565" s="31"/>
      <c r="GSX565" s="31"/>
      <c r="GSY565" s="19"/>
      <c r="GSZ565" s="20"/>
      <c r="GTA565" s="20"/>
      <c r="GTB565" s="9"/>
      <c r="GTC565" s="19"/>
      <c r="GTD565" s="19"/>
      <c r="GTE565" s="19"/>
      <c r="GTF565" s="19"/>
      <c r="GTG565" s="19"/>
      <c r="GTH565" s="20"/>
      <c r="GTI565" s="19"/>
      <c r="GTJ565" s="19"/>
      <c r="GTK565" s="19"/>
      <c r="GTL565" s="20"/>
      <c r="GTM565" s="20"/>
      <c r="GTN565" s="31"/>
      <c r="GTO565" s="31"/>
      <c r="GTP565" s="19"/>
      <c r="GTQ565" s="20"/>
      <c r="GTR565" s="20"/>
      <c r="GTS565" s="9"/>
      <c r="GTT565" s="19"/>
      <c r="GTU565" s="19"/>
      <c r="GTV565" s="19"/>
      <c r="GTW565" s="19"/>
      <c r="GTX565" s="19"/>
      <c r="GTY565" s="20"/>
      <c r="GTZ565" s="19"/>
      <c r="GUA565" s="19"/>
      <c r="GUB565" s="19"/>
      <c r="GUC565" s="20"/>
      <c r="GUD565" s="20"/>
      <c r="GUE565" s="31"/>
      <c r="GUF565" s="31"/>
      <c r="GUG565" s="19"/>
      <c r="GUH565" s="20"/>
      <c r="GUI565" s="20"/>
      <c r="GUJ565" s="9"/>
      <c r="GUK565" s="19"/>
      <c r="GUL565" s="19"/>
      <c r="GUM565" s="19"/>
      <c r="GUN565" s="19"/>
      <c r="GUO565" s="19"/>
      <c r="GUP565" s="20"/>
      <c r="GUQ565" s="19"/>
      <c r="GUR565" s="19"/>
      <c r="GUS565" s="19"/>
      <c r="GUT565" s="20"/>
      <c r="GUU565" s="20"/>
      <c r="GUV565" s="31"/>
      <c r="GUW565" s="31"/>
      <c r="GUX565" s="19"/>
      <c r="GUY565" s="20"/>
      <c r="GUZ565" s="20"/>
      <c r="GVA565" s="9"/>
      <c r="GVB565" s="19"/>
      <c r="GVC565" s="19"/>
      <c r="GVD565" s="19"/>
      <c r="GVE565" s="19"/>
      <c r="GVF565" s="19"/>
      <c r="GVG565" s="20"/>
      <c r="GVH565" s="19"/>
      <c r="GVI565" s="19"/>
      <c r="GVJ565" s="19"/>
      <c r="GVK565" s="20"/>
      <c r="GVL565" s="20"/>
      <c r="GVM565" s="31"/>
      <c r="GVN565" s="31"/>
      <c r="GVO565" s="19"/>
      <c r="GVP565" s="20"/>
      <c r="GVQ565" s="20"/>
      <c r="GVR565" s="9"/>
      <c r="GVS565" s="19"/>
      <c r="GVT565" s="19"/>
      <c r="GVU565" s="19"/>
      <c r="GVV565" s="19"/>
      <c r="GVW565" s="19"/>
      <c r="GVX565" s="20"/>
      <c r="GVY565" s="19"/>
      <c r="GVZ565" s="19"/>
      <c r="GWA565" s="19"/>
      <c r="GWB565" s="20"/>
      <c r="GWC565" s="20"/>
      <c r="GWD565" s="31"/>
      <c r="GWE565" s="31"/>
      <c r="GWF565" s="19"/>
      <c r="GWG565" s="20"/>
      <c r="GWH565" s="20"/>
      <c r="GWI565" s="9"/>
      <c r="GWJ565" s="19"/>
      <c r="GWK565" s="19"/>
      <c r="GWL565" s="19"/>
      <c r="GWM565" s="19"/>
      <c r="GWN565" s="19"/>
      <c r="GWO565" s="20"/>
      <c r="GWP565" s="19"/>
      <c r="GWQ565" s="19"/>
      <c r="GWR565" s="19"/>
      <c r="GWS565" s="20"/>
      <c r="GWT565" s="20"/>
      <c r="GWU565" s="31"/>
      <c r="GWV565" s="31"/>
      <c r="GWW565" s="19"/>
      <c r="GWX565" s="20"/>
      <c r="GWY565" s="20"/>
      <c r="GWZ565" s="9"/>
      <c r="GXA565" s="19"/>
      <c r="GXB565" s="19"/>
      <c r="GXC565" s="19"/>
      <c r="GXD565" s="19"/>
      <c r="GXE565" s="19"/>
      <c r="GXF565" s="20"/>
      <c r="GXG565" s="19"/>
      <c r="GXH565" s="19"/>
      <c r="GXI565" s="19"/>
      <c r="GXJ565" s="20"/>
      <c r="GXK565" s="20"/>
      <c r="GXL565" s="31"/>
      <c r="GXM565" s="31"/>
      <c r="GXN565" s="19"/>
      <c r="GXO565" s="20"/>
      <c r="GXP565" s="20"/>
      <c r="GXQ565" s="9"/>
      <c r="GXR565" s="19"/>
      <c r="GXS565" s="19"/>
      <c r="GXT565" s="19"/>
      <c r="GXU565" s="19"/>
      <c r="GXV565" s="19"/>
      <c r="GXW565" s="20"/>
      <c r="GXX565" s="19"/>
      <c r="GXY565" s="19"/>
      <c r="GXZ565" s="19"/>
      <c r="GYA565" s="20"/>
      <c r="GYB565" s="20"/>
      <c r="GYC565" s="31"/>
      <c r="GYD565" s="31"/>
      <c r="GYE565" s="19"/>
      <c r="GYF565" s="20"/>
      <c r="GYG565" s="20"/>
      <c r="GYH565" s="9"/>
      <c r="GYI565" s="19"/>
      <c r="GYJ565" s="19"/>
      <c r="GYK565" s="19"/>
      <c r="GYL565" s="19"/>
      <c r="GYM565" s="19"/>
      <c r="GYN565" s="20"/>
      <c r="GYO565" s="19"/>
      <c r="GYP565" s="19"/>
      <c r="GYQ565" s="19"/>
      <c r="GYR565" s="20"/>
      <c r="GYS565" s="20"/>
      <c r="GYT565" s="31"/>
      <c r="GYU565" s="31"/>
      <c r="GYV565" s="19"/>
      <c r="GYW565" s="20"/>
      <c r="GYX565" s="20"/>
      <c r="GYY565" s="9"/>
      <c r="GYZ565" s="19"/>
      <c r="GZA565" s="19"/>
      <c r="GZB565" s="19"/>
      <c r="GZC565" s="19"/>
      <c r="GZD565" s="19"/>
      <c r="GZE565" s="20"/>
      <c r="GZF565" s="19"/>
      <c r="GZG565" s="19"/>
      <c r="GZH565" s="19"/>
      <c r="GZI565" s="20"/>
      <c r="GZJ565" s="20"/>
      <c r="GZK565" s="31"/>
      <c r="GZL565" s="31"/>
      <c r="GZM565" s="19"/>
      <c r="GZN565" s="20"/>
      <c r="GZO565" s="20"/>
      <c r="GZP565" s="9"/>
      <c r="GZQ565" s="19"/>
      <c r="GZR565" s="19"/>
      <c r="GZS565" s="19"/>
      <c r="GZT565" s="19"/>
      <c r="GZU565" s="19"/>
      <c r="GZV565" s="20"/>
      <c r="GZW565" s="19"/>
      <c r="GZX565" s="19"/>
      <c r="GZY565" s="19"/>
      <c r="GZZ565" s="20"/>
      <c r="HAA565" s="20"/>
      <c r="HAB565" s="31"/>
      <c r="HAC565" s="31"/>
      <c r="HAD565" s="19"/>
      <c r="HAE565" s="20"/>
      <c r="HAF565" s="20"/>
      <c r="HAG565" s="9"/>
      <c r="HAH565" s="19"/>
      <c r="HAI565" s="19"/>
      <c r="HAJ565" s="19"/>
      <c r="HAK565" s="19"/>
      <c r="HAL565" s="19"/>
      <c r="HAM565" s="20"/>
      <c r="HAN565" s="19"/>
      <c r="HAO565" s="19"/>
      <c r="HAP565" s="19"/>
      <c r="HAQ565" s="20"/>
      <c r="HAR565" s="20"/>
      <c r="HAS565" s="31"/>
      <c r="HAT565" s="31"/>
      <c r="HAU565" s="19"/>
      <c r="HAV565" s="20"/>
      <c r="HAW565" s="20"/>
      <c r="HAX565" s="9"/>
      <c r="HAY565" s="19"/>
      <c r="HAZ565" s="19"/>
      <c r="HBA565" s="19"/>
      <c r="HBB565" s="19"/>
      <c r="HBC565" s="19"/>
      <c r="HBD565" s="20"/>
      <c r="HBE565" s="19"/>
      <c r="HBF565" s="19"/>
      <c r="HBG565" s="19"/>
      <c r="HBH565" s="20"/>
      <c r="HBI565" s="20"/>
      <c r="HBJ565" s="31"/>
      <c r="HBK565" s="31"/>
      <c r="HBL565" s="19"/>
      <c r="HBM565" s="20"/>
      <c r="HBN565" s="20"/>
      <c r="HBO565" s="9"/>
      <c r="HBP565" s="19"/>
      <c r="HBQ565" s="19"/>
      <c r="HBR565" s="19"/>
      <c r="HBS565" s="19"/>
      <c r="HBT565" s="19"/>
      <c r="HBU565" s="20"/>
      <c r="HBV565" s="19"/>
      <c r="HBW565" s="19"/>
      <c r="HBX565" s="19"/>
      <c r="HBY565" s="20"/>
      <c r="HBZ565" s="20"/>
      <c r="HCA565" s="31"/>
      <c r="HCB565" s="31"/>
      <c r="HCC565" s="19"/>
      <c r="HCD565" s="20"/>
      <c r="HCE565" s="20"/>
      <c r="HCF565" s="9"/>
      <c r="HCG565" s="19"/>
      <c r="HCH565" s="19"/>
      <c r="HCI565" s="19"/>
      <c r="HCJ565" s="19"/>
      <c r="HCK565" s="19"/>
      <c r="HCL565" s="20"/>
      <c r="HCM565" s="19"/>
      <c r="HCN565" s="19"/>
      <c r="HCO565" s="19"/>
      <c r="HCP565" s="20"/>
      <c r="HCQ565" s="20"/>
      <c r="HCR565" s="31"/>
      <c r="HCS565" s="31"/>
      <c r="HCT565" s="19"/>
      <c r="HCU565" s="20"/>
      <c r="HCV565" s="20"/>
      <c r="HCW565" s="9"/>
      <c r="HCX565" s="19"/>
      <c r="HCY565" s="19"/>
      <c r="HCZ565" s="19"/>
      <c r="HDA565" s="19"/>
      <c r="HDB565" s="19"/>
      <c r="HDC565" s="20"/>
      <c r="HDD565" s="19"/>
      <c r="HDE565" s="19"/>
      <c r="HDF565" s="19"/>
      <c r="HDG565" s="20"/>
      <c r="HDH565" s="20"/>
      <c r="HDI565" s="31"/>
      <c r="HDJ565" s="31"/>
      <c r="HDK565" s="19"/>
      <c r="HDL565" s="20"/>
      <c r="HDM565" s="20"/>
      <c r="HDN565" s="9"/>
      <c r="HDO565" s="19"/>
      <c r="HDP565" s="19"/>
      <c r="HDQ565" s="19"/>
      <c r="HDR565" s="19"/>
      <c r="HDS565" s="19"/>
      <c r="HDT565" s="20"/>
      <c r="HDU565" s="19"/>
      <c r="HDV565" s="19"/>
      <c r="HDW565" s="19"/>
      <c r="HDX565" s="20"/>
      <c r="HDY565" s="20"/>
      <c r="HDZ565" s="31"/>
      <c r="HEA565" s="31"/>
      <c r="HEB565" s="19"/>
      <c r="HEC565" s="20"/>
      <c r="HED565" s="20"/>
      <c r="HEE565" s="9"/>
      <c r="HEF565" s="19"/>
      <c r="HEG565" s="19"/>
      <c r="HEH565" s="19"/>
      <c r="HEI565" s="19"/>
      <c r="HEJ565" s="19"/>
      <c r="HEK565" s="20"/>
      <c r="HEL565" s="19"/>
      <c r="HEM565" s="19"/>
      <c r="HEN565" s="19"/>
      <c r="HEO565" s="20"/>
      <c r="HEP565" s="20"/>
      <c r="HEQ565" s="31"/>
      <c r="HER565" s="31"/>
      <c r="HES565" s="19"/>
      <c r="HET565" s="20"/>
      <c r="HEU565" s="20"/>
      <c r="HEV565" s="9"/>
      <c r="HEW565" s="19"/>
      <c r="HEX565" s="19"/>
      <c r="HEY565" s="19"/>
      <c r="HEZ565" s="19"/>
      <c r="HFA565" s="19"/>
      <c r="HFB565" s="20"/>
      <c r="HFC565" s="19"/>
      <c r="HFD565" s="19"/>
      <c r="HFE565" s="19"/>
      <c r="HFF565" s="20"/>
      <c r="HFG565" s="20"/>
      <c r="HFH565" s="31"/>
      <c r="HFI565" s="31"/>
      <c r="HFJ565" s="19"/>
      <c r="HFK565" s="20"/>
      <c r="HFL565" s="20"/>
      <c r="HFM565" s="9"/>
      <c r="HFN565" s="19"/>
      <c r="HFO565" s="19"/>
      <c r="HFP565" s="19"/>
      <c r="HFQ565" s="19"/>
      <c r="HFR565" s="19"/>
      <c r="HFS565" s="20"/>
      <c r="HFT565" s="19"/>
      <c r="HFU565" s="19"/>
      <c r="HFV565" s="19"/>
      <c r="HFW565" s="20"/>
      <c r="HFX565" s="20"/>
      <c r="HFY565" s="31"/>
      <c r="HFZ565" s="31"/>
      <c r="HGA565" s="19"/>
      <c r="HGB565" s="20"/>
      <c r="HGC565" s="20"/>
      <c r="HGD565" s="9"/>
      <c r="HGE565" s="19"/>
      <c r="HGF565" s="19"/>
      <c r="HGG565" s="19"/>
      <c r="HGH565" s="19"/>
      <c r="HGI565" s="19"/>
      <c r="HGJ565" s="20"/>
      <c r="HGK565" s="19"/>
      <c r="HGL565" s="19"/>
      <c r="HGM565" s="19"/>
      <c r="HGN565" s="20"/>
      <c r="HGO565" s="20"/>
      <c r="HGP565" s="31"/>
      <c r="HGQ565" s="31"/>
      <c r="HGR565" s="19"/>
      <c r="HGS565" s="20"/>
      <c r="HGT565" s="20"/>
      <c r="HGU565" s="9"/>
      <c r="HGV565" s="19"/>
      <c r="HGW565" s="19"/>
      <c r="HGX565" s="19"/>
      <c r="HGY565" s="19"/>
      <c r="HGZ565" s="19"/>
      <c r="HHA565" s="20"/>
      <c r="HHB565" s="19"/>
      <c r="HHC565" s="19"/>
      <c r="HHD565" s="19"/>
      <c r="HHE565" s="20"/>
      <c r="HHF565" s="20"/>
      <c r="HHG565" s="31"/>
      <c r="HHH565" s="31"/>
      <c r="HHI565" s="19"/>
      <c r="HHJ565" s="20"/>
      <c r="HHK565" s="20"/>
      <c r="HHL565" s="9"/>
      <c r="HHM565" s="19"/>
      <c r="HHN565" s="19"/>
      <c r="HHO565" s="19"/>
      <c r="HHP565" s="19"/>
      <c r="HHQ565" s="19"/>
      <c r="HHR565" s="20"/>
      <c r="HHS565" s="19"/>
      <c r="HHT565" s="19"/>
      <c r="HHU565" s="19"/>
      <c r="HHV565" s="20"/>
      <c r="HHW565" s="20"/>
      <c r="HHX565" s="31"/>
      <c r="HHY565" s="31"/>
      <c r="HHZ565" s="19"/>
      <c r="HIA565" s="20"/>
      <c r="HIB565" s="20"/>
      <c r="HIC565" s="9"/>
      <c r="HID565" s="19"/>
      <c r="HIE565" s="19"/>
      <c r="HIF565" s="19"/>
      <c r="HIG565" s="19"/>
      <c r="HIH565" s="19"/>
      <c r="HII565" s="20"/>
      <c r="HIJ565" s="19"/>
      <c r="HIK565" s="19"/>
      <c r="HIL565" s="19"/>
      <c r="HIM565" s="20"/>
      <c r="HIN565" s="20"/>
      <c r="HIO565" s="31"/>
      <c r="HIP565" s="31"/>
      <c r="HIQ565" s="19"/>
      <c r="HIR565" s="20"/>
      <c r="HIS565" s="20"/>
      <c r="HIT565" s="9"/>
      <c r="HIU565" s="19"/>
      <c r="HIV565" s="19"/>
      <c r="HIW565" s="19"/>
      <c r="HIX565" s="19"/>
      <c r="HIY565" s="19"/>
      <c r="HIZ565" s="20"/>
      <c r="HJA565" s="19"/>
      <c r="HJB565" s="19"/>
      <c r="HJC565" s="19"/>
      <c r="HJD565" s="20"/>
      <c r="HJE565" s="20"/>
      <c r="HJF565" s="31"/>
      <c r="HJG565" s="31"/>
      <c r="HJH565" s="19"/>
      <c r="HJI565" s="20"/>
      <c r="HJJ565" s="20"/>
      <c r="HJK565" s="9"/>
      <c r="HJL565" s="19"/>
      <c r="HJM565" s="19"/>
      <c r="HJN565" s="19"/>
      <c r="HJO565" s="19"/>
      <c r="HJP565" s="19"/>
      <c r="HJQ565" s="20"/>
      <c r="HJR565" s="19"/>
      <c r="HJS565" s="19"/>
      <c r="HJT565" s="19"/>
      <c r="HJU565" s="20"/>
      <c r="HJV565" s="20"/>
      <c r="HJW565" s="31"/>
      <c r="HJX565" s="31"/>
      <c r="HJY565" s="19"/>
      <c r="HJZ565" s="20"/>
      <c r="HKA565" s="20"/>
      <c r="HKB565" s="9"/>
      <c r="HKC565" s="19"/>
      <c r="HKD565" s="19"/>
      <c r="HKE565" s="19"/>
      <c r="HKF565" s="19"/>
      <c r="HKG565" s="19"/>
      <c r="HKH565" s="20"/>
      <c r="HKI565" s="19"/>
      <c r="HKJ565" s="19"/>
      <c r="HKK565" s="19"/>
      <c r="HKL565" s="20"/>
      <c r="HKM565" s="20"/>
      <c r="HKN565" s="31"/>
      <c r="HKO565" s="31"/>
      <c r="HKP565" s="19"/>
      <c r="HKQ565" s="20"/>
      <c r="HKR565" s="20"/>
      <c r="HKS565" s="9"/>
      <c r="HKT565" s="19"/>
      <c r="HKU565" s="19"/>
      <c r="HKV565" s="19"/>
      <c r="HKW565" s="19"/>
      <c r="HKX565" s="19"/>
      <c r="HKY565" s="20"/>
      <c r="HKZ565" s="19"/>
      <c r="HLA565" s="19"/>
      <c r="HLB565" s="19"/>
      <c r="HLC565" s="20"/>
      <c r="HLD565" s="20"/>
      <c r="HLE565" s="31"/>
      <c r="HLF565" s="31"/>
      <c r="HLG565" s="19"/>
      <c r="HLH565" s="20"/>
      <c r="HLI565" s="20"/>
      <c r="HLJ565" s="9"/>
      <c r="HLK565" s="19"/>
      <c r="HLL565" s="19"/>
      <c r="HLM565" s="19"/>
      <c r="HLN565" s="19"/>
      <c r="HLO565" s="19"/>
      <c r="HLP565" s="20"/>
      <c r="HLQ565" s="19"/>
      <c r="HLR565" s="19"/>
      <c r="HLS565" s="19"/>
      <c r="HLT565" s="20"/>
      <c r="HLU565" s="20"/>
      <c r="HLV565" s="31"/>
      <c r="HLW565" s="31"/>
      <c r="HLX565" s="19"/>
      <c r="HLY565" s="20"/>
      <c r="HLZ565" s="20"/>
      <c r="HMA565" s="9"/>
      <c r="HMB565" s="19"/>
      <c r="HMC565" s="19"/>
      <c r="HMD565" s="19"/>
      <c r="HME565" s="19"/>
      <c r="HMF565" s="19"/>
      <c r="HMG565" s="20"/>
      <c r="HMH565" s="19"/>
      <c r="HMI565" s="19"/>
      <c r="HMJ565" s="19"/>
      <c r="HMK565" s="20"/>
      <c r="HML565" s="20"/>
      <c r="HMM565" s="31"/>
      <c r="HMN565" s="31"/>
      <c r="HMO565" s="19"/>
      <c r="HMP565" s="20"/>
      <c r="HMQ565" s="20"/>
      <c r="HMR565" s="9"/>
      <c r="HMS565" s="19"/>
      <c r="HMT565" s="19"/>
      <c r="HMU565" s="19"/>
      <c r="HMV565" s="19"/>
      <c r="HMW565" s="19"/>
      <c r="HMX565" s="20"/>
      <c r="HMY565" s="19"/>
      <c r="HMZ565" s="19"/>
      <c r="HNA565" s="19"/>
      <c r="HNB565" s="20"/>
      <c r="HNC565" s="20"/>
      <c r="HND565" s="31"/>
      <c r="HNE565" s="31"/>
      <c r="HNF565" s="19"/>
      <c r="HNG565" s="20"/>
      <c r="HNH565" s="20"/>
      <c r="HNI565" s="9"/>
      <c r="HNJ565" s="19"/>
      <c r="HNK565" s="19"/>
      <c r="HNL565" s="19"/>
      <c r="HNM565" s="19"/>
      <c r="HNN565" s="19"/>
      <c r="HNO565" s="20"/>
      <c r="HNP565" s="19"/>
      <c r="HNQ565" s="19"/>
      <c r="HNR565" s="19"/>
      <c r="HNS565" s="20"/>
      <c r="HNT565" s="20"/>
      <c r="HNU565" s="31"/>
      <c r="HNV565" s="31"/>
      <c r="HNW565" s="19"/>
      <c r="HNX565" s="20"/>
      <c r="HNY565" s="20"/>
      <c r="HNZ565" s="9"/>
      <c r="HOA565" s="19"/>
      <c r="HOB565" s="19"/>
      <c r="HOC565" s="19"/>
      <c r="HOD565" s="19"/>
      <c r="HOE565" s="19"/>
      <c r="HOF565" s="20"/>
      <c r="HOG565" s="19"/>
      <c r="HOH565" s="19"/>
      <c r="HOI565" s="19"/>
      <c r="HOJ565" s="20"/>
      <c r="HOK565" s="20"/>
      <c r="HOL565" s="31"/>
      <c r="HOM565" s="31"/>
      <c r="HON565" s="19"/>
      <c r="HOO565" s="20"/>
      <c r="HOP565" s="20"/>
      <c r="HOQ565" s="9"/>
      <c r="HOR565" s="19"/>
      <c r="HOS565" s="19"/>
      <c r="HOT565" s="19"/>
      <c r="HOU565" s="19"/>
      <c r="HOV565" s="19"/>
      <c r="HOW565" s="20"/>
      <c r="HOX565" s="19"/>
      <c r="HOY565" s="19"/>
      <c r="HOZ565" s="19"/>
      <c r="HPA565" s="20"/>
      <c r="HPB565" s="20"/>
      <c r="HPC565" s="31"/>
      <c r="HPD565" s="31"/>
      <c r="HPE565" s="19"/>
      <c r="HPF565" s="20"/>
      <c r="HPG565" s="20"/>
      <c r="HPH565" s="9"/>
      <c r="HPI565" s="19"/>
      <c r="HPJ565" s="19"/>
      <c r="HPK565" s="19"/>
      <c r="HPL565" s="19"/>
      <c r="HPM565" s="19"/>
      <c r="HPN565" s="20"/>
      <c r="HPO565" s="19"/>
      <c r="HPP565" s="19"/>
      <c r="HPQ565" s="19"/>
      <c r="HPR565" s="20"/>
      <c r="HPS565" s="20"/>
      <c r="HPT565" s="31"/>
      <c r="HPU565" s="31"/>
      <c r="HPV565" s="19"/>
      <c r="HPW565" s="20"/>
      <c r="HPX565" s="20"/>
      <c r="HPY565" s="9"/>
      <c r="HPZ565" s="19"/>
      <c r="HQA565" s="19"/>
      <c r="HQB565" s="19"/>
      <c r="HQC565" s="19"/>
      <c r="HQD565" s="19"/>
      <c r="HQE565" s="20"/>
      <c r="HQF565" s="19"/>
      <c r="HQG565" s="19"/>
      <c r="HQH565" s="19"/>
      <c r="HQI565" s="20"/>
      <c r="HQJ565" s="20"/>
      <c r="HQK565" s="31"/>
      <c r="HQL565" s="31"/>
      <c r="HQM565" s="19"/>
      <c r="HQN565" s="20"/>
      <c r="HQO565" s="20"/>
      <c r="HQP565" s="9"/>
      <c r="HQQ565" s="19"/>
      <c r="HQR565" s="19"/>
      <c r="HQS565" s="19"/>
      <c r="HQT565" s="19"/>
      <c r="HQU565" s="19"/>
      <c r="HQV565" s="20"/>
      <c r="HQW565" s="19"/>
      <c r="HQX565" s="19"/>
      <c r="HQY565" s="19"/>
      <c r="HQZ565" s="20"/>
      <c r="HRA565" s="20"/>
      <c r="HRB565" s="31"/>
      <c r="HRC565" s="31"/>
      <c r="HRD565" s="19"/>
      <c r="HRE565" s="20"/>
      <c r="HRF565" s="20"/>
      <c r="HRG565" s="9"/>
      <c r="HRH565" s="19"/>
      <c r="HRI565" s="19"/>
      <c r="HRJ565" s="19"/>
      <c r="HRK565" s="19"/>
      <c r="HRL565" s="19"/>
      <c r="HRM565" s="20"/>
      <c r="HRN565" s="19"/>
      <c r="HRO565" s="19"/>
      <c r="HRP565" s="19"/>
      <c r="HRQ565" s="20"/>
      <c r="HRR565" s="20"/>
      <c r="HRS565" s="31"/>
      <c r="HRT565" s="31"/>
      <c r="HRU565" s="19"/>
      <c r="HRV565" s="20"/>
      <c r="HRW565" s="20"/>
      <c r="HRX565" s="9"/>
      <c r="HRY565" s="19"/>
      <c r="HRZ565" s="19"/>
      <c r="HSA565" s="19"/>
      <c r="HSB565" s="19"/>
      <c r="HSC565" s="19"/>
      <c r="HSD565" s="20"/>
      <c r="HSE565" s="19"/>
      <c r="HSF565" s="19"/>
      <c r="HSG565" s="19"/>
      <c r="HSH565" s="20"/>
      <c r="HSI565" s="20"/>
      <c r="HSJ565" s="31"/>
      <c r="HSK565" s="31"/>
      <c r="HSL565" s="19"/>
      <c r="HSM565" s="20"/>
      <c r="HSN565" s="20"/>
      <c r="HSO565" s="9"/>
      <c r="HSP565" s="19"/>
      <c r="HSQ565" s="19"/>
      <c r="HSR565" s="19"/>
      <c r="HSS565" s="19"/>
      <c r="HST565" s="19"/>
      <c r="HSU565" s="20"/>
      <c r="HSV565" s="19"/>
      <c r="HSW565" s="19"/>
      <c r="HSX565" s="19"/>
      <c r="HSY565" s="20"/>
      <c r="HSZ565" s="20"/>
      <c r="HTA565" s="31"/>
      <c r="HTB565" s="31"/>
      <c r="HTC565" s="19"/>
      <c r="HTD565" s="20"/>
      <c r="HTE565" s="20"/>
      <c r="HTF565" s="9"/>
      <c r="HTG565" s="19"/>
      <c r="HTH565" s="19"/>
      <c r="HTI565" s="19"/>
      <c r="HTJ565" s="19"/>
      <c r="HTK565" s="19"/>
      <c r="HTL565" s="20"/>
      <c r="HTM565" s="19"/>
      <c r="HTN565" s="19"/>
      <c r="HTO565" s="19"/>
      <c r="HTP565" s="20"/>
      <c r="HTQ565" s="20"/>
      <c r="HTR565" s="31"/>
      <c r="HTS565" s="31"/>
      <c r="HTT565" s="19"/>
      <c r="HTU565" s="20"/>
      <c r="HTV565" s="20"/>
      <c r="HTW565" s="9"/>
      <c r="HTX565" s="19"/>
      <c r="HTY565" s="19"/>
      <c r="HTZ565" s="19"/>
      <c r="HUA565" s="19"/>
      <c r="HUB565" s="19"/>
      <c r="HUC565" s="20"/>
      <c r="HUD565" s="19"/>
      <c r="HUE565" s="19"/>
      <c r="HUF565" s="19"/>
      <c r="HUG565" s="20"/>
      <c r="HUH565" s="20"/>
      <c r="HUI565" s="31"/>
      <c r="HUJ565" s="31"/>
      <c r="HUK565" s="19"/>
      <c r="HUL565" s="20"/>
      <c r="HUM565" s="20"/>
      <c r="HUN565" s="9"/>
      <c r="HUO565" s="19"/>
      <c r="HUP565" s="19"/>
      <c r="HUQ565" s="19"/>
      <c r="HUR565" s="19"/>
      <c r="HUS565" s="19"/>
      <c r="HUT565" s="20"/>
      <c r="HUU565" s="19"/>
      <c r="HUV565" s="19"/>
      <c r="HUW565" s="19"/>
      <c r="HUX565" s="20"/>
      <c r="HUY565" s="20"/>
      <c r="HUZ565" s="31"/>
      <c r="HVA565" s="31"/>
      <c r="HVB565" s="19"/>
      <c r="HVC565" s="20"/>
      <c r="HVD565" s="20"/>
      <c r="HVE565" s="9"/>
      <c r="HVF565" s="19"/>
      <c r="HVG565" s="19"/>
      <c r="HVH565" s="19"/>
      <c r="HVI565" s="19"/>
      <c r="HVJ565" s="19"/>
      <c r="HVK565" s="20"/>
      <c r="HVL565" s="19"/>
      <c r="HVM565" s="19"/>
      <c r="HVN565" s="19"/>
      <c r="HVO565" s="20"/>
      <c r="HVP565" s="20"/>
      <c r="HVQ565" s="31"/>
      <c r="HVR565" s="31"/>
      <c r="HVS565" s="19"/>
      <c r="HVT565" s="20"/>
      <c r="HVU565" s="20"/>
      <c r="HVV565" s="9"/>
      <c r="HVW565" s="19"/>
      <c r="HVX565" s="19"/>
      <c r="HVY565" s="19"/>
      <c r="HVZ565" s="19"/>
      <c r="HWA565" s="19"/>
      <c r="HWB565" s="20"/>
      <c r="HWC565" s="19"/>
      <c r="HWD565" s="19"/>
      <c r="HWE565" s="19"/>
      <c r="HWF565" s="20"/>
      <c r="HWG565" s="20"/>
      <c r="HWH565" s="31"/>
      <c r="HWI565" s="31"/>
      <c r="HWJ565" s="19"/>
      <c r="HWK565" s="20"/>
      <c r="HWL565" s="20"/>
      <c r="HWM565" s="9"/>
      <c r="HWN565" s="19"/>
      <c r="HWO565" s="19"/>
      <c r="HWP565" s="19"/>
      <c r="HWQ565" s="19"/>
      <c r="HWR565" s="19"/>
      <c r="HWS565" s="20"/>
      <c r="HWT565" s="19"/>
      <c r="HWU565" s="19"/>
      <c r="HWV565" s="19"/>
      <c r="HWW565" s="20"/>
      <c r="HWX565" s="20"/>
      <c r="HWY565" s="31"/>
      <c r="HWZ565" s="31"/>
      <c r="HXA565" s="19"/>
      <c r="HXB565" s="20"/>
      <c r="HXC565" s="20"/>
      <c r="HXD565" s="9"/>
      <c r="HXE565" s="19"/>
      <c r="HXF565" s="19"/>
      <c r="HXG565" s="19"/>
      <c r="HXH565" s="19"/>
      <c r="HXI565" s="19"/>
      <c r="HXJ565" s="20"/>
      <c r="HXK565" s="19"/>
      <c r="HXL565" s="19"/>
      <c r="HXM565" s="19"/>
      <c r="HXN565" s="20"/>
      <c r="HXO565" s="20"/>
      <c r="HXP565" s="31"/>
      <c r="HXQ565" s="31"/>
      <c r="HXR565" s="19"/>
      <c r="HXS565" s="20"/>
      <c r="HXT565" s="20"/>
      <c r="HXU565" s="9"/>
      <c r="HXV565" s="19"/>
      <c r="HXW565" s="19"/>
      <c r="HXX565" s="19"/>
      <c r="HXY565" s="19"/>
      <c r="HXZ565" s="19"/>
      <c r="HYA565" s="20"/>
      <c r="HYB565" s="19"/>
      <c r="HYC565" s="19"/>
      <c r="HYD565" s="19"/>
      <c r="HYE565" s="20"/>
      <c r="HYF565" s="20"/>
      <c r="HYG565" s="31"/>
      <c r="HYH565" s="31"/>
      <c r="HYI565" s="19"/>
      <c r="HYJ565" s="20"/>
      <c r="HYK565" s="20"/>
      <c r="HYL565" s="9"/>
      <c r="HYM565" s="19"/>
      <c r="HYN565" s="19"/>
      <c r="HYO565" s="19"/>
      <c r="HYP565" s="19"/>
      <c r="HYQ565" s="19"/>
      <c r="HYR565" s="20"/>
      <c r="HYS565" s="19"/>
      <c r="HYT565" s="19"/>
      <c r="HYU565" s="19"/>
      <c r="HYV565" s="20"/>
      <c r="HYW565" s="20"/>
      <c r="HYX565" s="31"/>
      <c r="HYY565" s="31"/>
      <c r="HYZ565" s="19"/>
      <c r="HZA565" s="20"/>
      <c r="HZB565" s="20"/>
      <c r="HZC565" s="9"/>
      <c r="HZD565" s="19"/>
      <c r="HZE565" s="19"/>
      <c r="HZF565" s="19"/>
      <c r="HZG565" s="19"/>
      <c r="HZH565" s="19"/>
      <c r="HZI565" s="20"/>
      <c r="HZJ565" s="19"/>
      <c r="HZK565" s="19"/>
      <c r="HZL565" s="19"/>
      <c r="HZM565" s="20"/>
      <c r="HZN565" s="20"/>
      <c r="HZO565" s="31"/>
      <c r="HZP565" s="31"/>
      <c r="HZQ565" s="19"/>
      <c r="HZR565" s="20"/>
      <c r="HZS565" s="20"/>
      <c r="HZT565" s="9"/>
      <c r="HZU565" s="19"/>
      <c r="HZV565" s="19"/>
      <c r="HZW565" s="19"/>
      <c r="HZX565" s="19"/>
      <c r="HZY565" s="19"/>
      <c r="HZZ565" s="20"/>
      <c r="IAA565" s="19"/>
      <c r="IAB565" s="19"/>
      <c r="IAC565" s="19"/>
      <c r="IAD565" s="20"/>
      <c r="IAE565" s="20"/>
      <c r="IAF565" s="31"/>
      <c r="IAG565" s="31"/>
      <c r="IAH565" s="19"/>
      <c r="IAI565" s="20"/>
      <c r="IAJ565" s="20"/>
      <c r="IAK565" s="9"/>
      <c r="IAL565" s="19"/>
      <c r="IAM565" s="19"/>
      <c r="IAN565" s="19"/>
      <c r="IAO565" s="19"/>
      <c r="IAP565" s="19"/>
      <c r="IAQ565" s="20"/>
      <c r="IAR565" s="19"/>
      <c r="IAS565" s="19"/>
      <c r="IAT565" s="19"/>
      <c r="IAU565" s="20"/>
      <c r="IAV565" s="20"/>
      <c r="IAW565" s="31"/>
      <c r="IAX565" s="31"/>
      <c r="IAY565" s="19"/>
      <c r="IAZ565" s="20"/>
      <c r="IBA565" s="20"/>
      <c r="IBB565" s="9"/>
      <c r="IBC565" s="19"/>
      <c r="IBD565" s="19"/>
      <c r="IBE565" s="19"/>
      <c r="IBF565" s="19"/>
      <c r="IBG565" s="19"/>
      <c r="IBH565" s="20"/>
      <c r="IBI565" s="19"/>
      <c r="IBJ565" s="19"/>
      <c r="IBK565" s="19"/>
      <c r="IBL565" s="20"/>
      <c r="IBM565" s="20"/>
      <c r="IBN565" s="31"/>
      <c r="IBO565" s="31"/>
      <c r="IBP565" s="19"/>
      <c r="IBQ565" s="20"/>
      <c r="IBR565" s="20"/>
      <c r="IBS565" s="9"/>
      <c r="IBT565" s="19"/>
      <c r="IBU565" s="19"/>
      <c r="IBV565" s="19"/>
      <c r="IBW565" s="19"/>
      <c r="IBX565" s="19"/>
      <c r="IBY565" s="20"/>
      <c r="IBZ565" s="19"/>
      <c r="ICA565" s="19"/>
      <c r="ICB565" s="19"/>
      <c r="ICC565" s="20"/>
      <c r="ICD565" s="20"/>
      <c r="ICE565" s="31"/>
      <c r="ICF565" s="31"/>
      <c r="ICG565" s="19"/>
      <c r="ICH565" s="20"/>
      <c r="ICI565" s="20"/>
      <c r="ICJ565" s="9"/>
      <c r="ICK565" s="19"/>
      <c r="ICL565" s="19"/>
      <c r="ICM565" s="19"/>
      <c r="ICN565" s="19"/>
      <c r="ICO565" s="19"/>
      <c r="ICP565" s="20"/>
      <c r="ICQ565" s="19"/>
      <c r="ICR565" s="19"/>
      <c r="ICS565" s="19"/>
      <c r="ICT565" s="20"/>
      <c r="ICU565" s="20"/>
      <c r="ICV565" s="31"/>
      <c r="ICW565" s="31"/>
      <c r="ICX565" s="19"/>
      <c r="ICY565" s="20"/>
      <c r="ICZ565" s="20"/>
      <c r="IDA565" s="9"/>
      <c r="IDB565" s="19"/>
      <c r="IDC565" s="19"/>
      <c r="IDD565" s="19"/>
      <c r="IDE565" s="19"/>
      <c r="IDF565" s="19"/>
      <c r="IDG565" s="20"/>
      <c r="IDH565" s="19"/>
      <c r="IDI565" s="19"/>
      <c r="IDJ565" s="19"/>
      <c r="IDK565" s="20"/>
      <c r="IDL565" s="20"/>
      <c r="IDM565" s="31"/>
      <c r="IDN565" s="31"/>
      <c r="IDO565" s="19"/>
      <c r="IDP565" s="20"/>
      <c r="IDQ565" s="20"/>
      <c r="IDR565" s="9"/>
      <c r="IDS565" s="19"/>
      <c r="IDT565" s="19"/>
      <c r="IDU565" s="19"/>
      <c r="IDV565" s="19"/>
      <c r="IDW565" s="19"/>
      <c r="IDX565" s="20"/>
      <c r="IDY565" s="19"/>
      <c r="IDZ565" s="19"/>
      <c r="IEA565" s="19"/>
      <c r="IEB565" s="20"/>
      <c r="IEC565" s="20"/>
      <c r="IED565" s="31"/>
      <c r="IEE565" s="31"/>
      <c r="IEF565" s="19"/>
      <c r="IEG565" s="20"/>
      <c r="IEH565" s="20"/>
      <c r="IEI565" s="9"/>
      <c r="IEJ565" s="19"/>
      <c r="IEK565" s="19"/>
      <c r="IEL565" s="19"/>
      <c r="IEM565" s="19"/>
      <c r="IEN565" s="19"/>
      <c r="IEO565" s="20"/>
      <c r="IEP565" s="19"/>
      <c r="IEQ565" s="19"/>
      <c r="IER565" s="19"/>
      <c r="IES565" s="20"/>
      <c r="IET565" s="20"/>
      <c r="IEU565" s="31"/>
      <c r="IEV565" s="31"/>
      <c r="IEW565" s="19"/>
      <c r="IEX565" s="20"/>
      <c r="IEY565" s="20"/>
      <c r="IEZ565" s="9"/>
      <c r="IFA565" s="19"/>
      <c r="IFB565" s="19"/>
      <c r="IFC565" s="19"/>
      <c r="IFD565" s="19"/>
      <c r="IFE565" s="19"/>
      <c r="IFF565" s="20"/>
      <c r="IFG565" s="19"/>
      <c r="IFH565" s="19"/>
      <c r="IFI565" s="19"/>
      <c r="IFJ565" s="20"/>
      <c r="IFK565" s="20"/>
      <c r="IFL565" s="31"/>
      <c r="IFM565" s="31"/>
      <c r="IFN565" s="19"/>
      <c r="IFO565" s="20"/>
      <c r="IFP565" s="20"/>
      <c r="IFQ565" s="9"/>
      <c r="IFR565" s="19"/>
      <c r="IFS565" s="19"/>
      <c r="IFT565" s="19"/>
      <c r="IFU565" s="19"/>
      <c r="IFV565" s="19"/>
      <c r="IFW565" s="20"/>
      <c r="IFX565" s="19"/>
      <c r="IFY565" s="19"/>
      <c r="IFZ565" s="19"/>
      <c r="IGA565" s="20"/>
      <c r="IGB565" s="20"/>
      <c r="IGC565" s="31"/>
      <c r="IGD565" s="31"/>
      <c r="IGE565" s="19"/>
      <c r="IGF565" s="20"/>
      <c r="IGG565" s="20"/>
      <c r="IGH565" s="9"/>
      <c r="IGI565" s="19"/>
      <c r="IGJ565" s="19"/>
      <c r="IGK565" s="19"/>
      <c r="IGL565" s="19"/>
      <c r="IGM565" s="19"/>
      <c r="IGN565" s="20"/>
      <c r="IGO565" s="19"/>
      <c r="IGP565" s="19"/>
      <c r="IGQ565" s="19"/>
      <c r="IGR565" s="20"/>
      <c r="IGS565" s="20"/>
      <c r="IGT565" s="31"/>
      <c r="IGU565" s="31"/>
      <c r="IGV565" s="19"/>
      <c r="IGW565" s="20"/>
      <c r="IGX565" s="20"/>
      <c r="IGY565" s="9"/>
      <c r="IGZ565" s="19"/>
      <c r="IHA565" s="19"/>
      <c r="IHB565" s="19"/>
      <c r="IHC565" s="19"/>
      <c r="IHD565" s="19"/>
      <c r="IHE565" s="20"/>
      <c r="IHF565" s="19"/>
      <c r="IHG565" s="19"/>
      <c r="IHH565" s="19"/>
      <c r="IHI565" s="20"/>
      <c r="IHJ565" s="20"/>
      <c r="IHK565" s="31"/>
      <c r="IHL565" s="31"/>
      <c r="IHM565" s="19"/>
      <c r="IHN565" s="20"/>
      <c r="IHO565" s="20"/>
      <c r="IHP565" s="9"/>
      <c r="IHQ565" s="19"/>
      <c r="IHR565" s="19"/>
      <c r="IHS565" s="19"/>
      <c r="IHT565" s="19"/>
      <c r="IHU565" s="19"/>
      <c r="IHV565" s="20"/>
      <c r="IHW565" s="19"/>
      <c r="IHX565" s="19"/>
      <c r="IHY565" s="19"/>
      <c r="IHZ565" s="20"/>
      <c r="IIA565" s="20"/>
      <c r="IIB565" s="31"/>
      <c r="IIC565" s="31"/>
      <c r="IID565" s="19"/>
      <c r="IIE565" s="20"/>
      <c r="IIF565" s="20"/>
      <c r="IIG565" s="9"/>
      <c r="IIH565" s="19"/>
      <c r="III565" s="19"/>
      <c r="IIJ565" s="19"/>
      <c r="IIK565" s="19"/>
      <c r="IIL565" s="19"/>
      <c r="IIM565" s="20"/>
      <c r="IIN565" s="19"/>
      <c r="IIO565" s="19"/>
      <c r="IIP565" s="19"/>
      <c r="IIQ565" s="20"/>
      <c r="IIR565" s="20"/>
      <c r="IIS565" s="31"/>
      <c r="IIT565" s="31"/>
      <c r="IIU565" s="19"/>
      <c r="IIV565" s="20"/>
      <c r="IIW565" s="20"/>
      <c r="IIX565" s="9"/>
      <c r="IIY565" s="19"/>
      <c r="IIZ565" s="19"/>
      <c r="IJA565" s="19"/>
      <c r="IJB565" s="19"/>
      <c r="IJC565" s="19"/>
      <c r="IJD565" s="20"/>
      <c r="IJE565" s="19"/>
      <c r="IJF565" s="19"/>
      <c r="IJG565" s="19"/>
      <c r="IJH565" s="20"/>
      <c r="IJI565" s="20"/>
      <c r="IJJ565" s="31"/>
      <c r="IJK565" s="31"/>
      <c r="IJL565" s="19"/>
      <c r="IJM565" s="20"/>
      <c r="IJN565" s="20"/>
      <c r="IJO565" s="9"/>
      <c r="IJP565" s="19"/>
      <c r="IJQ565" s="19"/>
      <c r="IJR565" s="19"/>
      <c r="IJS565" s="19"/>
      <c r="IJT565" s="19"/>
      <c r="IJU565" s="20"/>
      <c r="IJV565" s="19"/>
      <c r="IJW565" s="19"/>
      <c r="IJX565" s="19"/>
      <c r="IJY565" s="20"/>
      <c r="IJZ565" s="20"/>
      <c r="IKA565" s="31"/>
      <c r="IKB565" s="31"/>
      <c r="IKC565" s="19"/>
      <c r="IKD565" s="20"/>
      <c r="IKE565" s="20"/>
      <c r="IKF565" s="9"/>
      <c r="IKG565" s="19"/>
      <c r="IKH565" s="19"/>
      <c r="IKI565" s="19"/>
      <c r="IKJ565" s="19"/>
      <c r="IKK565" s="19"/>
      <c r="IKL565" s="20"/>
      <c r="IKM565" s="19"/>
      <c r="IKN565" s="19"/>
      <c r="IKO565" s="19"/>
      <c r="IKP565" s="20"/>
      <c r="IKQ565" s="20"/>
      <c r="IKR565" s="31"/>
      <c r="IKS565" s="31"/>
      <c r="IKT565" s="19"/>
      <c r="IKU565" s="20"/>
      <c r="IKV565" s="20"/>
      <c r="IKW565" s="9"/>
      <c r="IKX565" s="19"/>
      <c r="IKY565" s="19"/>
      <c r="IKZ565" s="19"/>
      <c r="ILA565" s="19"/>
      <c r="ILB565" s="19"/>
      <c r="ILC565" s="20"/>
      <c r="ILD565" s="19"/>
      <c r="ILE565" s="19"/>
      <c r="ILF565" s="19"/>
      <c r="ILG565" s="20"/>
      <c r="ILH565" s="20"/>
      <c r="ILI565" s="31"/>
      <c r="ILJ565" s="31"/>
      <c r="ILK565" s="19"/>
      <c r="ILL565" s="20"/>
      <c r="ILM565" s="20"/>
      <c r="ILN565" s="9"/>
      <c r="ILO565" s="19"/>
      <c r="ILP565" s="19"/>
      <c r="ILQ565" s="19"/>
      <c r="ILR565" s="19"/>
      <c r="ILS565" s="19"/>
      <c r="ILT565" s="20"/>
      <c r="ILU565" s="19"/>
      <c r="ILV565" s="19"/>
      <c r="ILW565" s="19"/>
      <c r="ILX565" s="20"/>
      <c r="ILY565" s="20"/>
      <c r="ILZ565" s="31"/>
      <c r="IMA565" s="31"/>
      <c r="IMB565" s="19"/>
      <c r="IMC565" s="20"/>
      <c r="IMD565" s="20"/>
      <c r="IME565" s="9"/>
      <c r="IMF565" s="19"/>
      <c r="IMG565" s="19"/>
      <c r="IMH565" s="19"/>
      <c r="IMI565" s="19"/>
      <c r="IMJ565" s="19"/>
      <c r="IMK565" s="20"/>
      <c r="IML565" s="19"/>
      <c r="IMM565" s="19"/>
      <c r="IMN565" s="19"/>
      <c r="IMO565" s="20"/>
      <c r="IMP565" s="20"/>
      <c r="IMQ565" s="31"/>
      <c r="IMR565" s="31"/>
      <c r="IMS565" s="19"/>
      <c r="IMT565" s="20"/>
      <c r="IMU565" s="20"/>
      <c r="IMV565" s="9"/>
      <c r="IMW565" s="19"/>
      <c r="IMX565" s="19"/>
      <c r="IMY565" s="19"/>
      <c r="IMZ565" s="19"/>
      <c r="INA565" s="19"/>
      <c r="INB565" s="20"/>
      <c r="INC565" s="19"/>
      <c r="IND565" s="19"/>
      <c r="INE565" s="19"/>
      <c r="INF565" s="20"/>
      <c r="ING565" s="20"/>
      <c r="INH565" s="31"/>
      <c r="INI565" s="31"/>
      <c r="INJ565" s="19"/>
      <c r="INK565" s="20"/>
      <c r="INL565" s="20"/>
      <c r="INM565" s="9"/>
      <c r="INN565" s="19"/>
      <c r="INO565" s="19"/>
      <c r="INP565" s="19"/>
      <c r="INQ565" s="19"/>
      <c r="INR565" s="19"/>
      <c r="INS565" s="20"/>
      <c r="INT565" s="19"/>
      <c r="INU565" s="19"/>
      <c r="INV565" s="19"/>
      <c r="INW565" s="20"/>
      <c r="INX565" s="20"/>
      <c r="INY565" s="31"/>
      <c r="INZ565" s="31"/>
      <c r="IOA565" s="19"/>
      <c r="IOB565" s="20"/>
      <c r="IOC565" s="20"/>
      <c r="IOD565" s="9"/>
      <c r="IOE565" s="19"/>
      <c r="IOF565" s="19"/>
      <c r="IOG565" s="19"/>
      <c r="IOH565" s="19"/>
      <c r="IOI565" s="19"/>
      <c r="IOJ565" s="20"/>
      <c r="IOK565" s="19"/>
      <c r="IOL565" s="19"/>
      <c r="IOM565" s="19"/>
      <c r="ION565" s="20"/>
      <c r="IOO565" s="20"/>
      <c r="IOP565" s="31"/>
      <c r="IOQ565" s="31"/>
      <c r="IOR565" s="19"/>
      <c r="IOS565" s="20"/>
      <c r="IOT565" s="20"/>
      <c r="IOU565" s="9"/>
      <c r="IOV565" s="19"/>
      <c r="IOW565" s="19"/>
      <c r="IOX565" s="19"/>
      <c r="IOY565" s="19"/>
      <c r="IOZ565" s="19"/>
      <c r="IPA565" s="20"/>
      <c r="IPB565" s="19"/>
      <c r="IPC565" s="19"/>
      <c r="IPD565" s="19"/>
      <c r="IPE565" s="20"/>
      <c r="IPF565" s="20"/>
      <c r="IPG565" s="31"/>
      <c r="IPH565" s="31"/>
      <c r="IPI565" s="19"/>
      <c r="IPJ565" s="20"/>
      <c r="IPK565" s="20"/>
      <c r="IPL565" s="9"/>
      <c r="IPM565" s="19"/>
      <c r="IPN565" s="19"/>
      <c r="IPO565" s="19"/>
      <c r="IPP565" s="19"/>
      <c r="IPQ565" s="19"/>
      <c r="IPR565" s="20"/>
      <c r="IPS565" s="19"/>
      <c r="IPT565" s="19"/>
      <c r="IPU565" s="19"/>
      <c r="IPV565" s="20"/>
      <c r="IPW565" s="20"/>
      <c r="IPX565" s="31"/>
      <c r="IPY565" s="31"/>
      <c r="IPZ565" s="19"/>
      <c r="IQA565" s="20"/>
      <c r="IQB565" s="20"/>
      <c r="IQC565" s="9"/>
      <c r="IQD565" s="19"/>
      <c r="IQE565" s="19"/>
      <c r="IQF565" s="19"/>
      <c r="IQG565" s="19"/>
      <c r="IQH565" s="19"/>
      <c r="IQI565" s="20"/>
      <c r="IQJ565" s="19"/>
      <c r="IQK565" s="19"/>
      <c r="IQL565" s="19"/>
      <c r="IQM565" s="20"/>
      <c r="IQN565" s="20"/>
      <c r="IQO565" s="31"/>
      <c r="IQP565" s="31"/>
      <c r="IQQ565" s="19"/>
      <c r="IQR565" s="20"/>
      <c r="IQS565" s="20"/>
      <c r="IQT565" s="9"/>
      <c r="IQU565" s="19"/>
      <c r="IQV565" s="19"/>
      <c r="IQW565" s="19"/>
      <c r="IQX565" s="19"/>
      <c r="IQY565" s="19"/>
      <c r="IQZ565" s="20"/>
      <c r="IRA565" s="19"/>
      <c r="IRB565" s="19"/>
      <c r="IRC565" s="19"/>
      <c r="IRD565" s="20"/>
      <c r="IRE565" s="20"/>
      <c r="IRF565" s="31"/>
      <c r="IRG565" s="31"/>
      <c r="IRH565" s="19"/>
      <c r="IRI565" s="20"/>
      <c r="IRJ565" s="20"/>
      <c r="IRK565" s="9"/>
      <c r="IRL565" s="19"/>
      <c r="IRM565" s="19"/>
      <c r="IRN565" s="19"/>
      <c r="IRO565" s="19"/>
      <c r="IRP565" s="19"/>
      <c r="IRQ565" s="20"/>
      <c r="IRR565" s="19"/>
      <c r="IRS565" s="19"/>
      <c r="IRT565" s="19"/>
      <c r="IRU565" s="20"/>
      <c r="IRV565" s="20"/>
      <c r="IRW565" s="31"/>
      <c r="IRX565" s="31"/>
      <c r="IRY565" s="19"/>
      <c r="IRZ565" s="20"/>
      <c r="ISA565" s="20"/>
      <c r="ISB565" s="9"/>
      <c r="ISC565" s="19"/>
      <c r="ISD565" s="19"/>
      <c r="ISE565" s="19"/>
      <c r="ISF565" s="19"/>
      <c r="ISG565" s="19"/>
      <c r="ISH565" s="20"/>
      <c r="ISI565" s="19"/>
      <c r="ISJ565" s="19"/>
      <c r="ISK565" s="19"/>
      <c r="ISL565" s="20"/>
      <c r="ISM565" s="20"/>
      <c r="ISN565" s="31"/>
      <c r="ISO565" s="31"/>
      <c r="ISP565" s="19"/>
      <c r="ISQ565" s="20"/>
      <c r="ISR565" s="20"/>
      <c r="ISS565" s="9"/>
      <c r="IST565" s="19"/>
      <c r="ISU565" s="19"/>
      <c r="ISV565" s="19"/>
      <c r="ISW565" s="19"/>
      <c r="ISX565" s="19"/>
      <c r="ISY565" s="20"/>
      <c r="ISZ565" s="19"/>
      <c r="ITA565" s="19"/>
      <c r="ITB565" s="19"/>
      <c r="ITC565" s="20"/>
      <c r="ITD565" s="20"/>
      <c r="ITE565" s="31"/>
      <c r="ITF565" s="31"/>
      <c r="ITG565" s="19"/>
      <c r="ITH565" s="20"/>
      <c r="ITI565" s="20"/>
      <c r="ITJ565" s="9"/>
      <c r="ITK565" s="19"/>
      <c r="ITL565" s="19"/>
      <c r="ITM565" s="19"/>
      <c r="ITN565" s="19"/>
      <c r="ITO565" s="19"/>
      <c r="ITP565" s="20"/>
      <c r="ITQ565" s="19"/>
      <c r="ITR565" s="19"/>
      <c r="ITS565" s="19"/>
      <c r="ITT565" s="20"/>
      <c r="ITU565" s="20"/>
      <c r="ITV565" s="31"/>
      <c r="ITW565" s="31"/>
      <c r="ITX565" s="19"/>
      <c r="ITY565" s="20"/>
      <c r="ITZ565" s="20"/>
      <c r="IUA565" s="9"/>
      <c r="IUB565" s="19"/>
      <c r="IUC565" s="19"/>
      <c r="IUD565" s="19"/>
      <c r="IUE565" s="19"/>
      <c r="IUF565" s="19"/>
      <c r="IUG565" s="20"/>
      <c r="IUH565" s="19"/>
      <c r="IUI565" s="19"/>
      <c r="IUJ565" s="19"/>
      <c r="IUK565" s="20"/>
      <c r="IUL565" s="20"/>
      <c r="IUM565" s="31"/>
      <c r="IUN565" s="31"/>
      <c r="IUO565" s="19"/>
      <c r="IUP565" s="20"/>
      <c r="IUQ565" s="20"/>
      <c r="IUR565" s="9"/>
      <c r="IUS565" s="19"/>
      <c r="IUT565" s="19"/>
      <c r="IUU565" s="19"/>
      <c r="IUV565" s="19"/>
      <c r="IUW565" s="19"/>
      <c r="IUX565" s="20"/>
      <c r="IUY565" s="19"/>
      <c r="IUZ565" s="19"/>
      <c r="IVA565" s="19"/>
      <c r="IVB565" s="20"/>
      <c r="IVC565" s="20"/>
      <c r="IVD565" s="31"/>
      <c r="IVE565" s="31"/>
      <c r="IVF565" s="19"/>
      <c r="IVG565" s="20"/>
      <c r="IVH565" s="20"/>
      <c r="IVI565" s="9"/>
      <c r="IVJ565" s="19"/>
      <c r="IVK565" s="19"/>
      <c r="IVL565" s="19"/>
      <c r="IVM565" s="19"/>
      <c r="IVN565" s="19"/>
      <c r="IVO565" s="20"/>
      <c r="IVP565" s="19"/>
      <c r="IVQ565" s="19"/>
      <c r="IVR565" s="19"/>
      <c r="IVS565" s="20"/>
      <c r="IVT565" s="20"/>
      <c r="IVU565" s="31"/>
      <c r="IVV565" s="31"/>
      <c r="IVW565" s="19"/>
      <c r="IVX565" s="20"/>
      <c r="IVY565" s="20"/>
      <c r="IVZ565" s="9"/>
      <c r="IWA565" s="19"/>
      <c r="IWB565" s="19"/>
      <c r="IWC565" s="19"/>
      <c r="IWD565" s="19"/>
      <c r="IWE565" s="19"/>
      <c r="IWF565" s="20"/>
      <c r="IWG565" s="19"/>
      <c r="IWH565" s="19"/>
      <c r="IWI565" s="19"/>
      <c r="IWJ565" s="20"/>
      <c r="IWK565" s="20"/>
      <c r="IWL565" s="31"/>
      <c r="IWM565" s="31"/>
      <c r="IWN565" s="19"/>
      <c r="IWO565" s="20"/>
      <c r="IWP565" s="20"/>
      <c r="IWQ565" s="9"/>
      <c r="IWR565" s="19"/>
      <c r="IWS565" s="19"/>
      <c r="IWT565" s="19"/>
      <c r="IWU565" s="19"/>
      <c r="IWV565" s="19"/>
      <c r="IWW565" s="20"/>
      <c r="IWX565" s="19"/>
      <c r="IWY565" s="19"/>
      <c r="IWZ565" s="19"/>
      <c r="IXA565" s="20"/>
      <c r="IXB565" s="20"/>
      <c r="IXC565" s="31"/>
      <c r="IXD565" s="31"/>
      <c r="IXE565" s="19"/>
      <c r="IXF565" s="20"/>
      <c r="IXG565" s="20"/>
      <c r="IXH565" s="9"/>
      <c r="IXI565" s="19"/>
      <c r="IXJ565" s="19"/>
      <c r="IXK565" s="19"/>
      <c r="IXL565" s="19"/>
      <c r="IXM565" s="19"/>
      <c r="IXN565" s="20"/>
      <c r="IXO565" s="19"/>
      <c r="IXP565" s="19"/>
      <c r="IXQ565" s="19"/>
      <c r="IXR565" s="20"/>
      <c r="IXS565" s="20"/>
      <c r="IXT565" s="31"/>
      <c r="IXU565" s="31"/>
      <c r="IXV565" s="19"/>
      <c r="IXW565" s="20"/>
      <c r="IXX565" s="20"/>
      <c r="IXY565" s="9"/>
      <c r="IXZ565" s="19"/>
      <c r="IYA565" s="19"/>
      <c r="IYB565" s="19"/>
      <c r="IYC565" s="19"/>
      <c r="IYD565" s="19"/>
      <c r="IYE565" s="20"/>
      <c r="IYF565" s="19"/>
      <c r="IYG565" s="19"/>
      <c r="IYH565" s="19"/>
      <c r="IYI565" s="20"/>
      <c r="IYJ565" s="20"/>
      <c r="IYK565" s="31"/>
      <c r="IYL565" s="31"/>
      <c r="IYM565" s="19"/>
      <c r="IYN565" s="20"/>
      <c r="IYO565" s="20"/>
      <c r="IYP565" s="9"/>
      <c r="IYQ565" s="19"/>
      <c r="IYR565" s="19"/>
      <c r="IYS565" s="19"/>
      <c r="IYT565" s="19"/>
      <c r="IYU565" s="19"/>
      <c r="IYV565" s="20"/>
      <c r="IYW565" s="19"/>
      <c r="IYX565" s="19"/>
      <c r="IYY565" s="19"/>
      <c r="IYZ565" s="20"/>
      <c r="IZA565" s="20"/>
      <c r="IZB565" s="31"/>
      <c r="IZC565" s="31"/>
      <c r="IZD565" s="19"/>
      <c r="IZE565" s="20"/>
      <c r="IZF565" s="20"/>
      <c r="IZG565" s="9"/>
      <c r="IZH565" s="19"/>
      <c r="IZI565" s="19"/>
      <c r="IZJ565" s="19"/>
      <c r="IZK565" s="19"/>
      <c r="IZL565" s="19"/>
      <c r="IZM565" s="20"/>
      <c r="IZN565" s="19"/>
      <c r="IZO565" s="19"/>
      <c r="IZP565" s="19"/>
      <c r="IZQ565" s="20"/>
      <c r="IZR565" s="20"/>
      <c r="IZS565" s="31"/>
      <c r="IZT565" s="31"/>
      <c r="IZU565" s="19"/>
      <c r="IZV565" s="20"/>
      <c r="IZW565" s="20"/>
      <c r="IZX565" s="9"/>
      <c r="IZY565" s="19"/>
      <c r="IZZ565" s="19"/>
      <c r="JAA565" s="19"/>
      <c r="JAB565" s="19"/>
      <c r="JAC565" s="19"/>
      <c r="JAD565" s="20"/>
      <c r="JAE565" s="19"/>
      <c r="JAF565" s="19"/>
      <c r="JAG565" s="19"/>
      <c r="JAH565" s="20"/>
      <c r="JAI565" s="20"/>
      <c r="JAJ565" s="31"/>
      <c r="JAK565" s="31"/>
      <c r="JAL565" s="19"/>
      <c r="JAM565" s="20"/>
      <c r="JAN565" s="20"/>
      <c r="JAO565" s="9"/>
      <c r="JAP565" s="19"/>
      <c r="JAQ565" s="19"/>
      <c r="JAR565" s="19"/>
      <c r="JAS565" s="19"/>
      <c r="JAT565" s="19"/>
      <c r="JAU565" s="20"/>
      <c r="JAV565" s="19"/>
      <c r="JAW565" s="19"/>
      <c r="JAX565" s="19"/>
      <c r="JAY565" s="20"/>
      <c r="JAZ565" s="20"/>
      <c r="JBA565" s="31"/>
      <c r="JBB565" s="31"/>
      <c r="JBC565" s="19"/>
      <c r="JBD565" s="20"/>
      <c r="JBE565" s="20"/>
      <c r="JBF565" s="9"/>
      <c r="JBG565" s="19"/>
      <c r="JBH565" s="19"/>
      <c r="JBI565" s="19"/>
      <c r="JBJ565" s="19"/>
      <c r="JBK565" s="19"/>
      <c r="JBL565" s="20"/>
      <c r="JBM565" s="19"/>
      <c r="JBN565" s="19"/>
      <c r="JBO565" s="19"/>
      <c r="JBP565" s="20"/>
      <c r="JBQ565" s="20"/>
      <c r="JBR565" s="31"/>
      <c r="JBS565" s="31"/>
      <c r="JBT565" s="19"/>
      <c r="JBU565" s="20"/>
      <c r="JBV565" s="20"/>
      <c r="JBW565" s="9"/>
      <c r="JBX565" s="19"/>
      <c r="JBY565" s="19"/>
      <c r="JBZ565" s="19"/>
      <c r="JCA565" s="19"/>
      <c r="JCB565" s="19"/>
      <c r="JCC565" s="20"/>
      <c r="JCD565" s="19"/>
      <c r="JCE565" s="19"/>
      <c r="JCF565" s="19"/>
      <c r="JCG565" s="20"/>
      <c r="JCH565" s="20"/>
      <c r="JCI565" s="31"/>
      <c r="JCJ565" s="31"/>
      <c r="JCK565" s="19"/>
      <c r="JCL565" s="20"/>
      <c r="JCM565" s="20"/>
      <c r="JCN565" s="9"/>
      <c r="JCO565" s="19"/>
      <c r="JCP565" s="19"/>
      <c r="JCQ565" s="19"/>
      <c r="JCR565" s="19"/>
      <c r="JCS565" s="19"/>
      <c r="JCT565" s="20"/>
      <c r="JCU565" s="19"/>
      <c r="JCV565" s="19"/>
      <c r="JCW565" s="19"/>
      <c r="JCX565" s="20"/>
      <c r="JCY565" s="20"/>
      <c r="JCZ565" s="31"/>
      <c r="JDA565" s="31"/>
      <c r="JDB565" s="19"/>
      <c r="JDC565" s="20"/>
      <c r="JDD565" s="20"/>
      <c r="JDE565" s="9"/>
      <c r="JDF565" s="19"/>
      <c r="JDG565" s="19"/>
      <c r="JDH565" s="19"/>
      <c r="JDI565" s="19"/>
      <c r="JDJ565" s="19"/>
      <c r="JDK565" s="20"/>
      <c r="JDL565" s="19"/>
      <c r="JDM565" s="19"/>
      <c r="JDN565" s="19"/>
      <c r="JDO565" s="20"/>
      <c r="JDP565" s="20"/>
      <c r="JDQ565" s="31"/>
      <c r="JDR565" s="31"/>
      <c r="JDS565" s="19"/>
      <c r="JDT565" s="20"/>
      <c r="JDU565" s="20"/>
      <c r="JDV565" s="9"/>
      <c r="JDW565" s="19"/>
      <c r="JDX565" s="19"/>
      <c r="JDY565" s="19"/>
      <c r="JDZ565" s="19"/>
      <c r="JEA565" s="19"/>
      <c r="JEB565" s="20"/>
      <c r="JEC565" s="19"/>
      <c r="JED565" s="19"/>
      <c r="JEE565" s="19"/>
      <c r="JEF565" s="20"/>
      <c r="JEG565" s="20"/>
      <c r="JEH565" s="31"/>
      <c r="JEI565" s="31"/>
      <c r="JEJ565" s="19"/>
      <c r="JEK565" s="20"/>
      <c r="JEL565" s="20"/>
      <c r="JEM565" s="9"/>
      <c r="JEN565" s="19"/>
      <c r="JEO565" s="19"/>
      <c r="JEP565" s="19"/>
      <c r="JEQ565" s="19"/>
      <c r="JER565" s="19"/>
      <c r="JES565" s="20"/>
      <c r="JET565" s="19"/>
      <c r="JEU565" s="19"/>
      <c r="JEV565" s="19"/>
      <c r="JEW565" s="20"/>
      <c r="JEX565" s="20"/>
      <c r="JEY565" s="31"/>
      <c r="JEZ565" s="31"/>
      <c r="JFA565" s="19"/>
      <c r="JFB565" s="20"/>
      <c r="JFC565" s="20"/>
      <c r="JFD565" s="9"/>
      <c r="JFE565" s="19"/>
      <c r="JFF565" s="19"/>
      <c r="JFG565" s="19"/>
      <c r="JFH565" s="19"/>
      <c r="JFI565" s="19"/>
      <c r="JFJ565" s="20"/>
      <c r="JFK565" s="19"/>
      <c r="JFL565" s="19"/>
      <c r="JFM565" s="19"/>
      <c r="JFN565" s="20"/>
      <c r="JFO565" s="20"/>
      <c r="JFP565" s="31"/>
      <c r="JFQ565" s="31"/>
      <c r="JFR565" s="19"/>
      <c r="JFS565" s="20"/>
      <c r="JFT565" s="20"/>
      <c r="JFU565" s="9"/>
      <c r="JFV565" s="19"/>
      <c r="JFW565" s="19"/>
      <c r="JFX565" s="19"/>
      <c r="JFY565" s="19"/>
      <c r="JFZ565" s="19"/>
      <c r="JGA565" s="20"/>
      <c r="JGB565" s="19"/>
      <c r="JGC565" s="19"/>
      <c r="JGD565" s="19"/>
      <c r="JGE565" s="20"/>
      <c r="JGF565" s="20"/>
      <c r="JGG565" s="31"/>
      <c r="JGH565" s="31"/>
      <c r="JGI565" s="19"/>
      <c r="JGJ565" s="20"/>
      <c r="JGK565" s="20"/>
      <c r="JGL565" s="9"/>
      <c r="JGM565" s="19"/>
      <c r="JGN565" s="19"/>
      <c r="JGO565" s="19"/>
      <c r="JGP565" s="19"/>
      <c r="JGQ565" s="19"/>
      <c r="JGR565" s="20"/>
      <c r="JGS565" s="19"/>
      <c r="JGT565" s="19"/>
      <c r="JGU565" s="19"/>
      <c r="JGV565" s="20"/>
      <c r="JGW565" s="20"/>
      <c r="JGX565" s="31"/>
      <c r="JGY565" s="31"/>
      <c r="JGZ565" s="19"/>
      <c r="JHA565" s="20"/>
      <c r="JHB565" s="20"/>
      <c r="JHC565" s="9"/>
      <c r="JHD565" s="19"/>
      <c r="JHE565" s="19"/>
      <c r="JHF565" s="19"/>
      <c r="JHG565" s="19"/>
      <c r="JHH565" s="19"/>
      <c r="JHI565" s="20"/>
      <c r="JHJ565" s="19"/>
      <c r="JHK565" s="19"/>
      <c r="JHL565" s="19"/>
      <c r="JHM565" s="20"/>
      <c r="JHN565" s="20"/>
      <c r="JHO565" s="31"/>
      <c r="JHP565" s="31"/>
      <c r="JHQ565" s="19"/>
      <c r="JHR565" s="20"/>
      <c r="JHS565" s="20"/>
      <c r="JHT565" s="9"/>
      <c r="JHU565" s="19"/>
      <c r="JHV565" s="19"/>
      <c r="JHW565" s="19"/>
      <c r="JHX565" s="19"/>
      <c r="JHY565" s="19"/>
      <c r="JHZ565" s="20"/>
      <c r="JIA565" s="19"/>
      <c r="JIB565" s="19"/>
      <c r="JIC565" s="19"/>
      <c r="JID565" s="20"/>
      <c r="JIE565" s="20"/>
      <c r="JIF565" s="31"/>
      <c r="JIG565" s="31"/>
      <c r="JIH565" s="19"/>
      <c r="JII565" s="20"/>
      <c r="JIJ565" s="20"/>
      <c r="JIK565" s="9"/>
      <c r="JIL565" s="19"/>
      <c r="JIM565" s="19"/>
      <c r="JIN565" s="19"/>
      <c r="JIO565" s="19"/>
      <c r="JIP565" s="19"/>
      <c r="JIQ565" s="20"/>
      <c r="JIR565" s="19"/>
      <c r="JIS565" s="19"/>
      <c r="JIT565" s="19"/>
      <c r="JIU565" s="20"/>
      <c r="JIV565" s="20"/>
      <c r="JIW565" s="31"/>
      <c r="JIX565" s="31"/>
      <c r="JIY565" s="19"/>
      <c r="JIZ565" s="20"/>
      <c r="JJA565" s="20"/>
      <c r="JJB565" s="9"/>
      <c r="JJC565" s="19"/>
      <c r="JJD565" s="19"/>
      <c r="JJE565" s="19"/>
      <c r="JJF565" s="19"/>
      <c r="JJG565" s="19"/>
      <c r="JJH565" s="20"/>
      <c r="JJI565" s="19"/>
      <c r="JJJ565" s="19"/>
      <c r="JJK565" s="19"/>
      <c r="JJL565" s="20"/>
      <c r="JJM565" s="20"/>
      <c r="JJN565" s="31"/>
      <c r="JJO565" s="31"/>
      <c r="JJP565" s="19"/>
      <c r="JJQ565" s="20"/>
      <c r="JJR565" s="20"/>
      <c r="JJS565" s="9"/>
      <c r="JJT565" s="19"/>
      <c r="JJU565" s="19"/>
      <c r="JJV565" s="19"/>
      <c r="JJW565" s="19"/>
      <c r="JJX565" s="19"/>
      <c r="JJY565" s="20"/>
      <c r="JJZ565" s="19"/>
      <c r="JKA565" s="19"/>
      <c r="JKB565" s="19"/>
      <c r="JKC565" s="20"/>
      <c r="JKD565" s="20"/>
      <c r="JKE565" s="31"/>
      <c r="JKF565" s="31"/>
      <c r="JKG565" s="19"/>
      <c r="JKH565" s="20"/>
      <c r="JKI565" s="20"/>
      <c r="JKJ565" s="9"/>
      <c r="JKK565" s="19"/>
      <c r="JKL565" s="19"/>
      <c r="JKM565" s="19"/>
      <c r="JKN565" s="19"/>
      <c r="JKO565" s="19"/>
      <c r="JKP565" s="20"/>
      <c r="JKQ565" s="19"/>
      <c r="JKR565" s="19"/>
      <c r="JKS565" s="19"/>
      <c r="JKT565" s="20"/>
      <c r="JKU565" s="20"/>
      <c r="JKV565" s="31"/>
      <c r="JKW565" s="31"/>
      <c r="JKX565" s="19"/>
      <c r="JKY565" s="20"/>
      <c r="JKZ565" s="20"/>
      <c r="JLA565" s="9"/>
      <c r="JLB565" s="19"/>
      <c r="JLC565" s="19"/>
      <c r="JLD565" s="19"/>
      <c r="JLE565" s="19"/>
      <c r="JLF565" s="19"/>
      <c r="JLG565" s="20"/>
      <c r="JLH565" s="19"/>
      <c r="JLI565" s="19"/>
      <c r="JLJ565" s="19"/>
      <c r="JLK565" s="20"/>
      <c r="JLL565" s="20"/>
      <c r="JLM565" s="31"/>
      <c r="JLN565" s="31"/>
      <c r="JLO565" s="19"/>
      <c r="JLP565" s="20"/>
      <c r="JLQ565" s="20"/>
      <c r="JLR565" s="9"/>
      <c r="JLS565" s="19"/>
      <c r="JLT565" s="19"/>
      <c r="JLU565" s="19"/>
      <c r="JLV565" s="19"/>
      <c r="JLW565" s="19"/>
      <c r="JLX565" s="20"/>
      <c r="JLY565" s="19"/>
      <c r="JLZ565" s="19"/>
      <c r="JMA565" s="19"/>
      <c r="JMB565" s="20"/>
      <c r="JMC565" s="20"/>
      <c r="JMD565" s="31"/>
      <c r="JME565" s="31"/>
      <c r="JMF565" s="19"/>
      <c r="JMG565" s="20"/>
      <c r="JMH565" s="20"/>
      <c r="JMI565" s="9"/>
      <c r="JMJ565" s="19"/>
      <c r="JMK565" s="19"/>
      <c r="JML565" s="19"/>
      <c r="JMM565" s="19"/>
      <c r="JMN565" s="19"/>
      <c r="JMO565" s="20"/>
      <c r="JMP565" s="19"/>
      <c r="JMQ565" s="19"/>
      <c r="JMR565" s="19"/>
      <c r="JMS565" s="20"/>
      <c r="JMT565" s="20"/>
      <c r="JMU565" s="31"/>
      <c r="JMV565" s="31"/>
      <c r="JMW565" s="19"/>
      <c r="JMX565" s="20"/>
      <c r="JMY565" s="20"/>
      <c r="JMZ565" s="9"/>
      <c r="JNA565" s="19"/>
      <c r="JNB565" s="19"/>
      <c r="JNC565" s="19"/>
      <c r="JND565" s="19"/>
      <c r="JNE565" s="19"/>
      <c r="JNF565" s="20"/>
      <c r="JNG565" s="19"/>
      <c r="JNH565" s="19"/>
      <c r="JNI565" s="19"/>
      <c r="JNJ565" s="20"/>
      <c r="JNK565" s="20"/>
      <c r="JNL565" s="31"/>
      <c r="JNM565" s="31"/>
      <c r="JNN565" s="19"/>
      <c r="JNO565" s="20"/>
      <c r="JNP565" s="20"/>
      <c r="JNQ565" s="9"/>
      <c r="JNR565" s="19"/>
      <c r="JNS565" s="19"/>
      <c r="JNT565" s="19"/>
      <c r="JNU565" s="19"/>
      <c r="JNV565" s="19"/>
      <c r="JNW565" s="20"/>
      <c r="JNX565" s="19"/>
      <c r="JNY565" s="19"/>
      <c r="JNZ565" s="19"/>
      <c r="JOA565" s="20"/>
      <c r="JOB565" s="20"/>
      <c r="JOC565" s="31"/>
      <c r="JOD565" s="31"/>
      <c r="JOE565" s="19"/>
      <c r="JOF565" s="20"/>
      <c r="JOG565" s="20"/>
      <c r="JOH565" s="9"/>
      <c r="JOI565" s="19"/>
      <c r="JOJ565" s="19"/>
      <c r="JOK565" s="19"/>
      <c r="JOL565" s="19"/>
      <c r="JOM565" s="19"/>
      <c r="JON565" s="20"/>
      <c r="JOO565" s="19"/>
      <c r="JOP565" s="19"/>
      <c r="JOQ565" s="19"/>
      <c r="JOR565" s="20"/>
      <c r="JOS565" s="20"/>
      <c r="JOT565" s="31"/>
      <c r="JOU565" s="31"/>
      <c r="JOV565" s="19"/>
      <c r="JOW565" s="20"/>
      <c r="JOX565" s="20"/>
      <c r="JOY565" s="9"/>
      <c r="JOZ565" s="19"/>
      <c r="JPA565" s="19"/>
      <c r="JPB565" s="19"/>
      <c r="JPC565" s="19"/>
      <c r="JPD565" s="19"/>
      <c r="JPE565" s="20"/>
      <c r="JPF565" s="19"/>
      <c r="JPG565" s="19"/>
      <c r="JPH565" s="19"/>
      <c r="JPI565" s="20"/>
      <c r="JPJ565" s="20"/>
      <c r="JPK565" s="31"/>
      <c r="JPL565" s="31"/>
      <c r="JPM565" s="19"/>
      <c r="JPN565" s="20"/>
      <c r="JPO565" s="20"/>
      <c r="JPP565" s="9"/>
      <c r="JPQ565" s="19"/>
      <c r="JPR565" s="19"/>
      <c r="JPS565" s="19"/>
      <c r="JPT565" s="19"/>
      <c r="JPU565" s="19"/>
      <c r="JPV565" s="20"/>
      <c r="JPW565" s="19"/>
      <c r="JPX565" s="19"/>
      <c r="JPY565" s="19"/>
      <c r="JPZ565" s="20"/>
      <c r="JQA565" s="20"/>
      <c r="JQB565" s="31"/>
      <c r="JQC565" s="31"/>
      <c r="JQD565" s="19"/>
      <c r="JQE565" s="20"/>
      <c r="JQF565" s="20"/>
      <c r="JQG565" s="9"/>
      <c r="JQH565" s="19"/>
      <c r="JQI565" s="19"/>
      <c r="JQJ565" s="19"/>
      <c r="JQK565" s="19"/>
      <c r="JQL565" s="19"/>
      <c r="JQM565" s="20"/>
      <c r="JQN565" s="19"/>
      <c r="JQO565" s="19"/>
      <c r="JQP565" s="19"/>
      <c r="JQQ565" s="20"/>
      <c r="JQR565" s="20"/>
      <c r="JQS565" s="31"/>
      <c r="JQT565" s="31"/>
      <c r="JQU565" s="19"/>
      <c r="JQV565" s="20"/>
      <c r="JQW565" s="20"/>
      <c r="JQX565" s="9"/>
      <c r="JQY565" s="19"/>
      <c r="JQZ565" s="19"/>
      <c r="JRA565" s="19"/>
      <c r="JRB565" s="19"/>
      <c r="JRC565" s="19"/>
      <c r="JRD565" s="20"/>
      <c r="JRE565" s="19"/>
      <c r="JRF565" s="19"/>
      <c r="JRG565" s="19"/>
      <c r="JRH565" s="20"/>
      <c r="JRI565" s="20"/>
      <c r="JRJ565" s="31"/>
      <c r="JRK565" s="31"/>
      <c r="JRL565" s="19"/>
      <c r="JRM565" s="20"/>
      <c r="JRN565" s="20"/>
      <c r="JRO565" s="9"/>
      <c r="JRP565" s="19"/>
      <c r="JRQ565" s="19"/>
      <c r="JRR565" s="19"/>
      <c r="JRS565" s="19"/>
      <c r="JRT565" s="19"/>
      <c r="JRU565" s="20"/>
      <c r="JRV565" s="19"/>
      <c r="JRW565" s="19"/>
      <c r="JRX565" s="19"/>
      <c r="JRY565" s="20"/>
      <c r="JRZ565" s="20"/>
      <c r="JSA565" s="31"/>
      <c r="JSB565" s="31"/>
      <c r="JSC565" s="19"/>
      <c r="JSD565" s="20"/>
      <c r="JSE565" s="20"/>
      <c r="JSF565" s="9"/>
      <c r="JSG565" s="19"/>
      <c r="JSH565" s="19"/>
      <c r="JSI565" s="19"/>
      <c r="JSJ565" s="19"/>
      <c r="JSK565" s="19"/>
      <c r="JSL565" s="20"/>
      <c r="JSM565" s="19"/>
      <c r="JSN565" s="19"/>
      <c r="JSO565" s="19"/>
      <c r="JSP565" s="20"/>
      <c r="JSQ565" s="20"/>
      <c r="JSR565" s="31"/>
      <c r="JSS565" s="31"/>
      <c r="JST565" s="19"/>
      <c r="JSU565" s="20"/>
      <c r="JSV565" s="20"/>
      <c r="JSW565" s="9"/>
      <c r="JSX565" s="19"/>
      <c r="JSY565" s="19"/>
      <c r="JSZ565" s="19"/>
      <c r="JTA565" s="19"/>
      <c r="JTB565" s="19"/>
      <c r="JTC565" s="20"/>
      <c r="JTD565" s="19"/>
      <c r="JTE565" s="19"/>
      <c r="JTF565" s="19"/>
      <c r="JTG565" s="20"/>
      <c r="JTH565" s="20"/>
      <c r="JTI565" s="31"/>
      <c r="JTJ565" s="31"/>
      <c r="JTK565" s="19"/>
      <c r="JTL565" s="20"/>
      <c r="JTM565" s="20"/>
      <c r="JTN565" s="9"/>
      <c r="JTO565" s="19"/>
      <c r="JTP565" s="19"/>
      <c r="JTQ565" s="19"/>
      <c r="JTR565" s="19"/>
      <c r="JTS565" s="19"/>
      <c r="JTT565" s="20"/>
      <c r="JTU565" s="19"/>
      <c r="JTV565" s="19"/>
      <c r="JTW565" s="19"/>
      <c r="JTX565" s="20"/>
      <c r="JTY565" s="20"/>
      <c r="JTZ565" s="31"/>
      <c r="JUA565" s="31"/>
      <c r="JUB565" s="19"/>
      <c r="JUC565" s="20"/>
      <c r="JUD565" s="20"/>
      <c r="JUE565" s="9"/>
      <c r="JUF565" s="19"/>
      <c r="JUG565" s="19"/>
      <c r="JUH565" s="19"/>
      <c r="JUI565" s="19"/>
      <c r="JUJ565" s="19"/>
      <c r="JUK565" s="20"/>
      <c r="JUL565" s="19"/>
      <c r="JUM565" s="19"/>
      <c r="JUN565" s="19"/>
      <c r="JUO565" s="20"/>
      <c r="JUP565" s="20"/>
      <c r="JUQ565" s="31"/>
      <c r="JUR565" s="31"/>
      <c r="JUS565" s="19"/>
      <c r="JUT565" s="20"/>
      <c r="JUU565" s="20"/>
      <c r="JUV565" s="9"/>
      <c r="JUW565" s="19"/>
      <c r="JUX565" s="19"/>
      <c r="JUY565" s="19"/>
      <c r="JUZ565" s="19"/>
      <c r="JVA565" s="19"/>
      <c r="JVB565" s="20"/>
      <c r="JVC565" s="19"/>
      <c r="JVD565" s="19"/>
      <c r="JVE565" s="19"/>
      <c r="JVF565" s="20"/>
      <c r="JVG565" s="20"/>
      <c r="JVH565" s="31"/>
      <c r="JVI565" s="31"/>
      <c r="JVJ565" s="19"/>
      <c r="JVK565" s="20"/>
      <c r="JVL565" s="20"/>
      <c r="JVM565" s="9"/>
      <c r="JVN565" s="19"/>
      <c r="JVO565" s="19"/>
      <c r="JVP565" s="19"/>
      <c r="JVQ565" s="19"/>
      <c r="JVR565" s="19"/>
      <c r="JVS565" s="20"/>
      <c r="JVT565" s="19"/>
      <c r="JVU565" s="19"/>
      <c r="JVV565" s="19"/>
      <c r="JVW565" s="20"/>
      <c r="JVX565" s="20"/>
      <c r="JVY565" s="31"/>
      <c r="JVZ565" s="31"/>
      <c r="JWA565" s="19"/>
      <c r="JWB565" s="20"/>
      <c r="JWC565" s="20"/>
      <c r="JWD565" s="9"/>
      <c r="JWE565" s="19"/>
      <c r="JWF565" s="19"/>
      <c r="JWG565" s="19"/>
      <c r="JWH565" s="19"/>
      <c r="JWI565" s="19"/>
      <c r="JWJ565" s="20"/>
      <c r="JWK565" s="19"/>
      <c r="JWL565" s="19"/>
      <c r="JWM565" s="19"/>
      <c r="JWN565" s="20"/>
      <c r="JWO565" s="20"/>
      <c r="JWP565" s="31"/>
      <c r="JWQ565" s="31"/>
      <c r="JWR565" s="19"/>
      <c r="JWS565" s="20"/>
      <c r="JWT565" s="20"/>
      <c r="JWU565" s="9"/>
      <c r="JWV565" s="19"/>
      <c r="JWW565" s="19"/>
      <c r="JWX565" s="19"/>
      <c r="JWY565" s="19"/>
      <c r="JWZ565" s="19"/>
      <c r="JXA565" s="20"/>
      <c r="JXB565" s="19"/>
      <c r="JXC565" s="19"/>
      <c r="JXD565" s="19"/>
      <c r="JXE565" s="20"/>
      <c r="JXF565" s="20"/>
      <c r="JXG565" s="31"/>
      <c r="JXH565" s="31"/>
      <c r="JXI565" s="19"/>
      <c r="JXJ565" s="20"/>
      <c r="JXK565" s="20"/>
      <c r="JXL565" s="9"/>
      <c r="JXM565" s="19"/>
      <c r="JXN565" s="19"/>
      <c r="JXO565" s="19"/>
      <c r="JXP565" s="19"/>
      <c r="JXQ565" s="19"/>
      <c r="JXR565" s="20"/>
      <c r="JXS565" s="19"/>
      <c r="JXT565" s="19"/>
      <c r="JXU565" s="19"/>
      <c r="JXV565" s="20"/>
      <c r="JXW565" s="20"/>
      <c r="JXX565" s="31"/>
      <c r="JXY565" s="31"/>
      <c r="JXZ565" s="19"/>
      <c r="JYA565" s="20"/>
      <c r="JYB565" s="20"/>
      <c r="JYC565" s="9"/>
      <c r="JYD565" s="19"/>
      <c r="JYE565" s="19"/>
      <c r="JYF565" s="19"/>
      <c r="JYG565" s="19"/>
      <c r="JYH565" s="19"/>
      <c r="JYI565" s="20"/>
      <c r="JYJ565" s="19"/>
      <c r="JYK565" s="19"/>
      <c r="JYL565" s="19"/>
      <c r="JYM565" s="20"/>
      <c r="JYN565" s="20"/>
      <c r="JYO565" s="31"/>
      <c r="JYP565" s="31"/>
      <c r="JYQ565" s="19"/>
      <c r="JYR565" s="20"/>
      <c r="JYS565" s="20"/>
      <c r="JYT565" s="9"/>
      <c r="JYU565" s="19"/>
      <c r="JYV565" s="19"/>
      <c r="JYW565" s="19"/>
      <c r="JYX565" s="19"/>
      <c r="JYY565" s="19"/>
      <c r="JYZ565" s="20"/>
      <c r="JZA565" s="19"/>
      <c r="JZB565" s="19"/>
      <c r="JZC565" s="19"/>
      <c r="JZD565" s="20"/>
      <c r="JZE565" s="20"/>
      <c r="JZF565" s="31"/>
      <c r="JZG565" s="31"/>
      <c r="JZH565" s="19"/>
      <c r="JZI565" s="20"/>
      <c r="JZJ565" s="20"/>
      <c r="JZK565" s="9"/>
      <c r="JZL565" s="19"/>
      <c r="JZM565" s="19"/>
      <c r="JZN565" s="19"/>
      <c r="JZO565" s="19"/>
      <c r="JZP565" s="19"/>
      <c r="JZQ565" s="20"/>
      <c r="JZR565" s="19"/>
      <c r="JZS565" s="19"/>
      <c r="JZT565" s="19"/>
      <c r="JZU565" s="20"/>
      <c r="JZV565" s="20"/>
      <c r="JZW565" s="31"/>
      <c r="JZX565" s="31"/>
      <c r="JZY565" s="19"/>
      <c r="JZZ565" s="20"/>
      <c r="KAA565" s="20"/>
      <c r="KAB565" s="9"/>
      <c r="KAC565" s="19"/>
      <c r="KAD565" s="19"/>
      <c r="KAE565" s="19"/>
      <c r="KAF565" s="19"/>
      <c r="KAG565" s="19"/>
      <c r="KAH565" s="20"/>
      <c r="KAI565" s="19"/>
      <c r="KAJ565" s="19"/>
      <c r="KAK565" s="19"/>
      <c r="KAL565" s="20"/>
      <c r="KAM565" s="20"/>
      <c r="KAN565" s="31"/>
      <c r="KAO565" s="31"/>
      <c r="KAP565" s="19"/>
      <c r="KAQ565" s="20"/>
      <c r="KAR565" s="20"/>
      <c r="KAS565" s="9"/>
      <c r="KAT565" s="19"/>
      <c r="KAU565" s="19"/>
      <c r="KAV565" s="19"/>
      <c r="KAW565" s="19"/>
      <c r="KAX565" s="19"/>
      <c r="KAY565" s="20"/>
      <c r="KAZ565" s="19"/>
      <c r="KBA565" s="19"/>
      <c r="KBB565" s="19"/>
      <c r="KBC565" s="20"/>
      <c r="KBD565" s="20"/>
      <c r="KBE565" s="31"/>
      <c r="KBF565" s="31"/>
      <c r="KBG565" s="19"/>
      <c r="KBH565" s="20"/>
      <c r="KBI565" s="20"/>
      <c r="KBJ565" s="9"/>
      <c r="KBK565" s="19"/>
      <c r="KBL565" s="19"/>
      <c r="KBM565" s="19"/>
      <c r="KBN565" s="19"/>
      <c r="KBO565" s="19"/>
      <c r="KBP565" s="20"/>
      <c r="KBQ565" s="19"/>
      <c r="KBR565" s="19"/>
      <c r="KBS565" s="19"/>
      <c r="KBT565" s="20"/>
      <c r="KBU565" s="20"/>
      <c r="KBV565" s="31"/>
      <c r="KBW565" s="31"/>
      <c r="KBX565" s="19"/>
      <c r="KBY565" s="20"/>
      <c r="KBZ565" s="20"/>
      <c r="KCA565" s="9"/>
      <c r="KCB565" s="19"/>
      <c r="KCC565" s="19"/>
      <c r="KCD565" s="19"/>
      <c r="KCE565" s="19"/>
      <c r="KCF565" s="19"/>
      <c r="KCG565" s="20"/>
      <c r="KCH565" s="19"/>
      <c r="KCI565" s="19"/>
      <c r="KCJ565" s="19"/>
      <c r="KCK565" s="20"/>
      <c r="KCL565" s="20"/>
      <c r="KCM565" s="31"/>
      <c r="KCN565" s="31"/>
      <c r="KCO565" s="19"/>
      <c r="KCP565" s="20"/>
      <c r="KCQ565" s="20"/>
      <c r="KCR565" s="9"/>
      <c r="KCS565" s="19"/>
      <c r="KCT565" s="19"/>
      <c r="KCU565" s="19"/>
      <c r="KCV565" s="19"/>
      <c r="KCW565" s="19"/>
      <c r="KCX565" s="20"/>
      <c r="KCY565" s="19"/>
      <c r="KCZ565" s="19"/>
      <c r="KDA565" s="19"/>
      <c r="KDB565" s="20"/>
      <c r="KDC565" s="20"/>
      <c r="KDD565" s="31"/>
      <c r="KDE565" s="31"/>
      <c r="KDF565" s="19"/>
      <c r="KDG565" s="20"/>
      <c r="KDH565" s="20"/>
      <c r="KDI565" s="9"/>
      <c r="KDJ565" s="19"/>
      <c r="KDK565" s="19"/>
      <c r="KDL565" s="19"/>
      <c r="KDM565" s="19"/>
      <c r="KDN565" s="19"/>
      <c r="KDO565" s="20"/>
      <c r="KDP565" s="19"/>
      <c r="KDQ565" s="19"/>
      <c r="KDR565" s="19"/>
      <c r="KDS565" s="20"/>
      <c r="KDT565" s="20"/>
      <c r="KDU565" s="31"/>
      <c r="KDV565" s="31"/>
      <c r="KDW565" s="19"/>
      <c r="KDX565" s="20"/>
      <c r="KDY565" s="20"/>
      <c r="KDZ565" s="9"/>
      <c r="KEA565" s="19"/>
      <c r="KEB565" s="19"/>
      <c r="KEC565" s="19"/>
      <c r="KED565" s="19"/>
      <c r="KEE565" s="19"/>
      <c r="KEF565" s="20"/>
      <c r="KEG565" s="19"/>
      <c r="KEH565" s="19"/>
      <c r="KEI565" s="19"/>
      <c r="KEJ565" s="20"/>
      <c r="KEK565" s="20"/>
      <c r="KEL565" s="31"/>
      <c r="KEM565" s="31"/>
      <c r="KEN565" s="19"/>
      <c r="KEO565" s="20"/>
      <c r="KEP565" s="20"/>
      <c r="KEQ565" s="9"/>
      <c r="KER565" s="19"/>
      <c r="KES565" s="19"/>
      <c r="KET565" s="19"/>
      <c r="KEU565" s="19"/>
      <c r="KEV565" s="19"/>
      <c r="KEW565" s="20"/>
      <c r="KEX565" s="19"/>
      <c r="KEY565" s="19"/>
      <c r="KEZ565" s="19"/>
      <c r="KFA565" s="20"/>
      <c r="KFB565" s="20"/>
      <c r="KFC565" s="31"/>
      <c r="KFD565" s="31"/>
      <c r="KFE565" s="19"/>
      <c r="KFF565" s="20"/>
      <c r="KFG565" s="20"/>
      <c r="KFH565" s="9"/>
      <c r="KFI565" s="19"/>
      <c r="KFJ565" s="19"/>
      <c r="KFK565" s="19"/>
      <c r="KFL565" s="19"/>
      <c r="KFM565" s="19"/>
      <c r="KFN565" s="20"/>
      <c r="KFO565" s="19"/>
      <c r="KFP565" s="19"/>
      <c r="KFQ565" s="19"/>
      <c r="KFR565" s="20"/>
      <c r="KFS565" s="20"/>
      <c r="KFT565" s="31"/>
      <c r="KFU565" s="31"/>
      <c r="KFV565" s="19"/>
      <c r="KFW565" s="20"/>
      <c r="KFX565" s="20"/>
      <c r="KFY565" s="9"/>
      <c r="KFZ565" s="19"/>
      <c r="KGA565" s="19"/>
      <c r="KGB565" s="19"/>
      <c r="KGC565" s="19"/>
      <c r="KGD565" s="19"/>
      <c r="KGE565" s="20"/>
      <c r="KGF565" s="19"/>
      <c r="KGG565" s="19"/>
      <c r="KGH565" s="19"/>
      <c r="KGI565" s="20"/>
      <c r="KGJ565" s="20"/>
      <c r="KGK565" s="31"/>
      <c r="KGL565" s="31"/>
      <c r="KGM565" s="19"/>
      <c r="KGN565" s="20"/>
      <c r="KGO565" s="20"/>
      <c r="KGP565" s="9"/>
      <c r="KGQ565" s="19"/>
      <c r="KGR565" s="19"/>
      <c r="KGS565" s="19"/>
      <c r="KGT565" s="19"/>
      <c r="KGU565" s="19"/>
      <c r="KGV565" s="20"/>
      <c r="KGW565" s="19"/>
      <c r="KGX565" s="19"/>
      <c r="KGY565" s="19"/>
      <c r="KGZ565" s="20"/>
      <c r="KHA565" s="20"/>
      <c r="KHB565" s="31"/>
      <c r="KHC565" s="31"/>
      <c r="KHD565" s="19"/>
      <c r="KHE565" s="20"/>
      <c r="KHF565" s="20"/>
      <c r="KHG565" s="9"/>
      <c r="KHH565" s="19"/>
      <c r="KHI565" s="19"/>
      <c r="KHJ565" s="19"/>
      <c r="KHK565" s="19"/>
      <c r="KHL565" s="19"/>
      <c r="KHM565" s="20"/>
      <c r="KHN565" s="19"/>
      <c r="KHO565" s="19"/>
      <c r="KHP565" s="19"/>
      <c r="KHQ565" s="20"/>
      <c r="KHR565" s="20"/>
      <c r="KHS565" s="31"/>
      <c r="KHT565" s="31"/>
      <c r="KHU565" s="19"/>
      <c r="KHV565" s="20"/>
      <c r="KHW565" s="20"/>
      <c r="KHX565" s="9"/>
      <c r="KHY565" s="19"/>
      <c r="KHZ565" s="19"/>
      <c r="KIA565" s="19"/>
      <c r="KIB565" s="19"/>
      <c r="KIC565" s="19"/>
      <c r="KID565" s="20"/>
      <c r="KIE565" s="19"/>
      <c r="KIF565" s="19"/>
      <c r="KIG565" s="19"/>
      <c r="KIH565" s="20"/>
      <c r="KII565" s="20"/>
      <c r="KIJ565" s="31"/>
      <c r="KIK565" s="31"/>
      <c r="KIL565" s="19"/>
      <c r="KIM565" s="20"/>
      <c r="KIN565" s="20"/>
      <c r="KIO565" s="9"/>
      <c r="KIP565" s="19"/>
      <c r="KIQ565" s="19"/>
      <c r="KIR565" s="19"/>
      <c r="KIS565" s="19"/>
      <c r="KIT565" s="19"/>
      <c r="KIU565" s="20"/>
      <c r="KIV565" s="19"/>
      <c r="KIW565" s="19"/>
      <c r="KIX565" s="19"/>
      <c r="KIY565" s="20"/>
      <c r="KIZ565" s="20"/>
      <c r="KJA565" s="31"/>
      <c r="KJB565" s="31"/>
      <c r="KJC565" s="19"/>
      <c r="KJD565" s="20"/>
      <c r="KJE565" s="20"/>
      <c r="KJF565" s="9"/>
      <c r="KJG565" s="19"/>
      <c r="KJH565" s="19"/>
      <c r="KJI565" s="19"/>
      <c r="KJJ565" s="19"/>
      <c r="KJK565" s="19"/>
      <c r="KJL565" s="20"/>
      <c r="KJM565" s="19"/>
      <c r="KJN565" s="19"/>
      <c r="KJO565" s="19"/>
      <c r="KJP565" s="20"/>
      <c r="KJQ565" s="20"/>
      <c r="KJR565" s="31"/>
      <c r="KJS565" s="31"/>
      <c r="KJT565" s="19"/>
      <c r="KJU565" s="20"/>
      <c r="KJV565" s="20"/>
      <c r="KJW565" s="9"/>
      <c r="KJX565" s="19"/>
      <c r="KJY565" s="19"/>
      <c r="KJZ565" s="19"/>
      <c r="KKA565" s="19"/>
      <c r="KKB565" s="19"/>
      <c r="KKC565" s="20"/>
      <c r="KKD565" s="19"/>
      <c r="KKE565" s="19"/>
      <c r="KKF565" s="19"/>
      <c r="KKG565" s="20"/>
      <c r="KKH565" s="20"/>
      <c r="KKI565" s="31"/>
      <c r="KKJ565" s="31"/>
      <c r="KKK565" s="19"/>
      <c r="KKL565" s="20"/>
      <c r="KKM565" s="20"/>
      <c r="KKN565" s="9"/>
      <c r="KKO565" s="19"/>
      <c r="KKP565" s="19"/>
      <c r="KKQ565" s="19"/>
      <c r="KKR565" s="19"/>
      <c r="KKS565" s="19"/>
      <c r="KKT565" s="20"/>
      <c r="KKU565" s="19"/>
      <c r="KKV565" s="19"/>
      <c r="KKW565" s="19"/>
      <c r="KKX565" s="20"/>
      <c r="KKY565" s="20"/>
      <c r="KKZ565" s="31"/>
      <c r="KLA565" s="31"/>
      <c r="KLB565" s="19"/>
      <c r="KLC565" s="20"/>
      <c r="KLD565" s="20"/>
      <c r="KLE565" s="9"/>
      <c r="KLF565" s="19"/>
      <c r="KLG565" s="19"/>
      <c r="KLH565" s="19"/>
      <c r="KLI565" s="19"/>
      <c r="KLJ565" s="19"/>
      <c r="KLK565" s="20"/>
      <c r="KLL565" s="19"/>
      <c r="KLM565" s="19"/>
      <c r="KLN565" s="19"/>
      <c r="KLO565" s="20"/>
      <c r="KLP565" s="20"/>
      <c r="KLQ565" s="31"/>
      <c r="KLR565" s="31"/>
      <c r="KLS565" s="19"/>
      <c r="KLT565" s="20"/>
      <c r="KLU565" s="20"/>
      <c r="KLV565" s="9"/>
      <c r="KLW565" s="19"/>
      <c r="KLX565" s="19"/>
      <c r="KLY565" s="19"/>
      <c r="KLZ565" s="19"/>
      <c r="KMA565" s="19"/>
      <c r="KMB565" s="20"/>
      <c r="KMC565" s="19"/>
      <c r="KMD565" s="19"/>
      <c r="KME565" s="19"/>
      <c r="KMF565" s="20"/>
      <c r="KMG565" s="20"/>
      <c r="KMH565" s="31"/>
      <c r="KMI565" s="31"/>
      <c r="KMJ565" s="19"/>
      <c r="KMK565" s="20"/>
      <c r="KML565" s="20"/>
      <c r="KMM565" s="9"/>
      <c r="KMN565" s="19"/>
      <c r="KMO565" s="19"/>
      <c r="KMP565" s="19"/>
      <c r="KMQ565" s="19"/>
      <c r="KMR565" s="19"/>
      <c r="KMS565" s="20"/>
      <c r="KMT565" s="19"/>
      <c r="KMU565" s="19"/>
      <c r="KMV565" s="19"/>
      <c r="KMW565" s="20"/>
      <c r="KMX565" s="20"/>
      <c r="KMY565" s="31"/>
      <c r="KMZ565" s="31"/>
      <c r="KNA565" s="19"/>
      <c r="KNB565" s="20"/>
      <c r="KNC565" s="20"/>
      <c r="KND565" s="9"/>
      <c r="KNE565" s="19"/>
      <c r="KNF565" s="19"/>
      <c r="KNG565" s="19"/>
      <c r="KNH565" s="19"/>
      <c r="KNI565" s="19"/>
      <c r="KNJ565" s="20"/>
      <c r="KNK565" s="19"/>
      <c r="KNL565" s="19"/>
      <c r="KNM565" s="19"/>
      <c r="KNN565" s="20"/>
      <c r="KNO565" s="20"/>
      <c r="KNP565" s="31"/>
      <c r="KNQ565" s="31"/>
      <c r="KNR565" s="19"/>
      <c r="KNS565" s="20"/>
      <c r="KNT565" s="20"/>
      <c r="KNU565" s="9"/>
      <c r="KNV565" s="19"/>
      <c r="KNW565" s="19"/>
      <c r="KNX565" s="19"/>
      <c r="KNY565" s="19"/>
      <c r="KNZ565" s="19"/>
      <c r="KOA565" s="20"/>
      <c r="KOB565" s="19"/>
      <c r="KOC565" s="19"/>
      <c r="KOD565" s="19"/>
      <c r="KOE565" s="20"/>
      <c r="KOF565" s="20"/>
      <c r="KOG565" s="31"/>
      <c r="KOH565" s="31"/>
      <c r="KOI565" s="19"/>
      <c r="KOJ565" s="20"/>
      <c r="KOK565" s="20"/>
      <c r="KOL565" s="9"/>
      <c r="KOM565" s="19"/>
      <c r="KON565" s="19"/>
      <c r="KOO565" s="19"/>
      <c r="KOP565" s="19"/>
      <c r="KOQ565" s="19"/>
      <c r="KOR565" s="20"/>
      <c r="KOS565" s="19"/>
      <c r="KOT565" s="19"/>
      <c r="KOU565" s="19"/>
      <c r="KOV565" s="20"/>
      <c r="KOW565" s="20"/>
      <c r="KOX565" s="31"/>
      <c r="KOY565" s="31"/>
      <c r="KOZ565" s="19"/>
      <c r="KPA565" s="20"/>
      <c r="KPB565" s="20"/>
      <c r="KPC565" s="9"/>
      <c r="KPD565" s="19"/>
      <c r="KPE565" s="19"/>
      <c r="KPF565" s="19"/>
      <c r="KPG565" s="19"/>
      <c r="KPH565" s="19"/>
      <c r="KPI565" s="20"/>
      <c r="KPJ565" s="19"/>
      <c r="KPK565" s="19"/>
      <c r="KPL565" s="19"/>
      <c r="KPM565" s="20"/>
      <c r="KPN565" s="20"/>
      <c r="KPO565" s="31"/>
      <c r="KPP565" s="31"/>
      <c r="KPQ565" s="19"/>
      <c r="KPR565" s="20"/>
      <c r="KPS565" s="20"/>
      <c r="KPT565" s="9"/>
      <c r="KPU565" s="19"/>
      <c r="KPV565" s="19"/>
      <c r="KPW565" s="19"/>
      <c r="KPX565" s="19"/>
      <c r="KPY565" s="19"/>
      <c r="KPZ565" s="20"/>
      <c r="KQA565" s="19"/>
      <c r="KQB565" s="19"/>
      <c r="KQC565" s="19"/>
      <c r="KQD565" s="20"/>
      <c r="KQE565" s="20"/>
      <c r="KQF565" s="31"/>
      <c r="KQG565" s="31"/>
      <c r="KQH565" s="19"/>
      <c r="KQI565" s="20"/>
      <c r="KQJ565" s="20"/>
      <c r="KQK565" s="9"/>
      <c r="KQL565" s="19"/>
      <c r="KQM565" s="19"/>
      <c r="KQN565" s="19"/>
      <c r="KQO565" s="19"/>
      <c r="KQP565" s="19"/>
      <c r="KQQ565" s="20"/>
      <c r="KQR565" s="19"/>
      <c r="KQS565" s="19"/>
      <c r="KQT565" s="19"/>
      <c r="KQU565" s="20"/>
      <c r="KQV565" s="20"/>
      <c r="KQW565" s="31"/>
      <c r="KQX565" s="31"/>
      <c r="KQY565" s="19"/>
      <c r="KQZ565" s="20"/>
      <c r="KRA565" s="20"/>
      <c r="KRB565" s="9"/>
      <c r="KRC565" s="19"/>
      <c r="KRD565" s="19"/>
      <c r="KRE565" s="19"/>
      <c r="KRF565" s="19"/>
      <c r="KRG565" s="19"/>
      <c r="KRH565" s="20"/>
      <c r="KRI565" s="19"/>
      <c r="KRJ565" s="19"/>
      <c r="KRK565" s="19"/>
      <c r="KRL565" s="20"/>
      <c r="KRM565" s="20"/>
      <c r="KRN565" s="31"/>
      <c r="KRO565" s="31"/>
      <c r="KRP565" s="19"/>
      <c r="KRQ565" s="20"/>
      <c r="KRR565" s="20"/>
      <c r="KRS565" s="9"/>
      <c r="KRT565" s="19"/>
      <c r="KRU565" s="19"/>
      <c r="KRV565" s="19"/>
      <c r="KRW565" s="19"/>
      <c r="KRX565" s="19"/>
      <c r="KRY565" s="20"/>
      <c r="KRZ565" s="19"/>
      <c r="KSA565" s="19"/>
      <c r="KSB565" s="19"/>
      <c r="KSC565" s="20"/>
      <c r="KSD565" s="20"/>
      <c r="KSE565" s="31"/>
      <c r="KSF565" s="31"/>
      <c r="KSG565" s="19"/>
      <c r="KSH565" s="20"/>
      <c r="KSI565" s="20"/>
      <c r="KSJ565" s="9"/>
      <c r="KSK565" s="19"/>
      <c r="KSL565" s="19"/>
      <c r="KSM565" s="19"/>
      <c r="KSN565" s="19"/>
      <c r="KSO565" s="19"/>
      <c r="KSP565" s="20"/>
      <c r="KSQ565" s="19"/>
      <c r="KSR565" s="19"/>
      <c r="KSS565" s="19"/>
      <c r="KST565" s="20"/>
      <c r="KSU565" s="20"/>
      <c r="KSV565" s="31"/>
      <c r="KSW565" s="31"/>
      <c r="KSX565" s="19"/>
      <c r="KSY565" s="20"/>
      <c r="KSZ565" s="20"/>
      <c r="KTA565" s="9"/>
      <c r="KTB565" s="19"/>
      <c r="KTC565" s="19"/>
      <c r="KTD565" s="19"/>
      <c r="KTE565" s="19"/>
      <c r="KTF565" s="19"/>
      <c r="KTG565" s="20"/>
      <c r="KTH565" s="19"/>
      <c r="KTI565" s="19"/>
      <c r="KTJ565" s="19"/>
      <c r="KTK565" s="20"/>
      <c r="KTL565" s="20"/>
      <c r="KTM565" s="31"/>
      <c r="KTN565" s="31"/>
      <c r="KTO565" s="19"/>
      <c r="KTP565" s="20"/>
      <c r="KTQ565" s="20"/>
      <c r="KTR565" s="9"/>
      <c r="KTS565" s="19"/>
      <c r="KTT565" s="19"/>
      <c r="KTU565" s="19"/>
      <c r="KTV565" s="19"/>
      <c r="KTW565" s="19"/>
      <c r="KTX565" s="20"/>
      <c r="KTY565" s="19"/>
      <c r="KTZ565" s="19"/>
      <c r="KUA565" s="19"/>
      <c r="KUB565" s="20"/>
      <c r="KUC565" s="20"/>
      <c r="KUD565" s="31"/>
      <c r="KUE565" s="31"/>
      <c r="KUF565" s="19"/>
      <c r="KUG565" s="20"/>
      <c r="KUH565" s="20"/>
      <c r="KUI565" s="9"/>
      <c r="KUJ565" s="19"/>
      <c r="KUK565" s="19"/>
      <c r="KUL565" s="19"/>
      <c r="KUM565" s="19"/>
      <c r="KUN565" s="19"/>
      <c r="KUO565" s="20"/>
      <c r="KUP565" s="19"/>
      <c r="KUQ565" s="19"/>
      <c r="KUR565" s="19"/>
      <c r="KUS565" s="20"/>
      <c r="KUT565" s="20"/>
      <c r="KUU565" s="31"/>
      <c r="KUV565" s="31"/>
      <c r="KUW565" s="19"/>
      <c r="KUX565" s="20"/>
      <c r="KUY565" s="20"/>
      <c r="KUZ565" s="9"/>
      <c r="KVA565" s="19"/>
      <c r="KVB565" s="19"/>
      <c r="KVC565" s="19"/>
      <c r="KVD565" s="19"/>
      <c r="KVE565" s="19"/>
      <c r="KVF565" s="20"/>
      <c r="KVG565" s="19"/>
      <c r="KVH565" s="19"/>
      <c r="KVI565" s="19"/>
      <c r="KVJ565" s="20"/>
      <c r="KVK565" s="20"/>
      <c r="KVL565" s="31"/>
      <c r="KVM565" s="31"/>
      <c r="KVN565" s="19"/>
      <c r="KVO565" s="20"/>
      <c r="KVP565" s="20"/>
      <c r="KVQ565" s="9"/>
      <c r="KVR565" s="19"/>
      <c r="KVS565" s="19"/>
      <c r="KVT565" s="19"/>
      <c r="KVU565" s="19"/>
      <c r="KVV565" s="19"/>
      <c r="KVW565" s="20"/>
      <c r="KVX565" s="19"/>
      <c r="KVY565" s="19"/>
      <c r="KVZ565" s="19"/>
      <c r="KWA565" s="20"/>
      <c r="KWB565" s="20"/>
      <c r="KWC565" s="31"/>
      <c r="KWD565" s="31"/>
      <c r="KWE565" s="19"/>
      <c r="KWF565" s="20"/>
      <c r="KWG565" s="20"/>
      <c r="KWH565" s="9"/>
      <c r="KWI565" s="19"/>
      <c r="KWJ565" s="19"/>
      <c r="KWK565" s="19"/>
      <c r="KWL565" s="19"/>
      <c r="KWM565" s="19"/>
      <c r="KWN565" s="20"/>
      <c r="KWO565" s="19"/>
      <c r="KWP565" s="19"/>
      <c r="KWQ565" s="19"/>
      <c r="KWR565" s="20"/>
      <c r="KWS565" s="20"/>
      <c r="KWT565" s="31"/>
      <c r="KWU565" s="31"/>
      <c r="KWV565" s="19"/>
      <c r="KWW565" s="20"/>
      <c r="KWX565" s="20"/>
      <c r="KWY565" s="9"/>
      <c r="KWZ565" s="19"/>
      <c r="KXA565" s="19"/>
      <c r="KXB565" s="19"/>
      <c r="KXC565" s="19"/>
      <c r="KXD565" s="19"/>
      <c r="KXE565" s="20"/>
      <c r="KXF565" s="19"/>
      <c r="KXG565" s="19"/>
      <c r="KXH565" s="19"/>
      <c r="KXI565" s="20"/>
      <c r="KXJ565" s="20"/>
      <c r="KXK565" s="31"/>
      <c r="KXL565" s="31"/>
      <c r="KXM565" s="19"/>
      <c r="KXN565" s="20"/>
      <c r="KXO565" s="20"/>
      <c r="KXP565" s="9"/>
      <c r="KXQ565" s="19"/>
      <c r="KXR565" s="19"/>
      <c r="KXS565" s="19"/>
      <c r="KXT565" s="19"/>
      <c r="KXU565" s="19"/>
      <c r="KXV565" s="20"/>
      <c r="KXW565" s="19"/>
      <c r="KXX565" s="19"/>
      <c r="KXY565" s="19"/>
      <c r="KXZ565" s="20"/>
      <c r="KYA565" s="20"/>
      <c r="KYB565" s="31"/>
      <c r="KYC565" s="31"/>
      <c r="KYD565" s="19"/>
      <c r="KYE565" s="20"/>
      <c r="KYF565" s="20"/>
      <c r="KYG565" s="9"/>
      <c r="KYH565" s="19"/>
      <c r="KYI565" s="19"/>
      <c r="KYJ565" s="19"/>
      <c r="KYK565" s="19"/>
      <c r="KYL565" s="19"/>
      <c r="KYM565" s="20"/>
      <c r="KYN565" s="19"/>
      <c r="KYO565" s="19"/>
      <c r="KYP565" s="19"/>
      <c r="KYQ565" s="20"/>
      <c r="KYR565" s="20"/>
      <c r="KYS565" s="31"/>
      <c r="KYT565" s="31"/>
      <c r="KYU565" s="19"/>
      <c r="KYV565" s="20"/>
      <c r="KYW565" s="20"/>
      <c r="KYX565" s="9"/>
      <c r="KYY565" s="19"/>
      <c r="KYZ565" s="19"/>
      <c r="KZA565" s="19"/>
      <c r="KZB565" s="19"/>
      <c r="KZC565" s="19"/>
      <c r="KZD565" s="20"/>
      <c r="KZE565" s="19"/>
      <c r="KZF565" s="19"/>
      <c r="KZG565" s="19"/>
      <c r="KZH565" s="20"/>
      <c r="KZI565" s="20"/>
      <c r="KZJ565" s="31"/>
      <c r="KZK565" s="31"/>
      <c r="KZL565" s="19"/>
      <c r="KZM565" s="20"/>
      <c r="KZN565" s="20"/>
      <c r="KZO565" s="9"/>
      <c r="KZP565" s="19"/>
      <c r="KZQ565" s="19"/>
      <c r="KZR565" s="19"/>
      <c r="KZS565" s="19"/>
      <c r="KZT565" s="19"/>
      <c r="KZU565" s="20"/>
      <c r="KZV565" s="19"/>
      <c r="KZW565" s="19"/>
      <c r="KZX565" s="19"/>
      <c r="KZY565" s="20"/>
      <c r="KZZ565" s="20"/>
      <c r="LAA565" s="31"/>
      <c r="LAB565" s="31"/>
      <c r="LAC565" s="19"/>
      <c r="LAD565" s="20"/>
      <c r="LAE565" s="20"/>
      <c r="LAF565" s="9"/>
      <c r="LAG565" s="19"/>
      <c r="LAH565" s="19"/>
      <c r="LAI565" s="19"/>
      <c r="LAJ565" s="19"/>
      <c r="LAK565" s="19"/>
      <c r="LAL565" s="20"/>
      <c r="LAM565" s="19"/>
      <c r="LAN565" s="19"/>
      <c r="LAO565" s="19"/>
      <c r="LAP565" s="20"/>
      <c r="LAQ565" s="20"/>
      <c r="LAR565" s="31"/>
      <c r="LAS565" s="31"/>
      <c r="LAT565" s="19"/>
      <c r="LAU565" s="20"/>
      <c r="LAV565" s="20"/>
      <c r="LAW565" s="9"/>
      <c r="LAX565" s="19"/>
      <c r="LAY565" s="19"/>
      <c r="LAZ565" s="19"/>
      <c r="LBA565" s="19"/>
      <c r="LBB565" s="19"/>
      <c r="LBC565" s="20"/>
      <c r="LBD565" s="19"/>
      <c r="LBE565" s="19"/>
      <c r="LBF565" s="19"/>
      <c r="LBG565" s="20"/>
      <c r="LBH565" s="20"/>
      <c r="LBI565" s="31"/>
      <c r="LBJ565" s="31"/>
      <c r="LBK565" s="19"/>
      <c r="LBL565" s="20"/>
      <c r="LBM565" s="20"/>
      <c r="LBN565" s="9"/>
      <c r="LBO565" s="19"/>
      <c r="LBP565" s="19"/>
      <c r="LBQ565" s="19"/>
      <c r="LBR565" s="19"/>
      <c r="LBS565" s="19"/>
      <c r="LBT565" s="20"/>
      <c r="LBU565" s="19"/>
      <c r="LBV565" s="19"/>
      <c r="LBW565" s="19"/>
      <c r="LBX565" s="20"/>
      <c r="LBY565" s="20"/>
      <c r="LBZ565" s="31"/>
      <c r="LCA565" s="31"/>
      <c r="LCB565" s="19"/>
      <c r="LCC565" s="20"/>
      <c r="LCD565" s="20"/>
      <c r="LCE565" s="9"/>
      <c r="LCF565" s="19"/>
      <c r="LCG565" s="19"/>
      <c r="LCH565" s="19"/>
      <c r="LCI565" s="19"/>
      <c r="LCJ565" s="19"/>
      <c r="LCK565" s="20"/>
      <c r="LCL565" s="19"/>
      <c r="LCM565" s="19"/>
      <c r="LCN565" s="19"/>
      <c r="LCO565" s="20"/>
      <c r="LCP565" s="20"/>
      <c r="LCQ565" s="31"/>
      <c r="LCR565" s="31"/>
      <c r="LCS565" s="19"/>
      <c r="LCT565" s="20"/>
      <c r="LCU565" s="20"/>
      <c r="LCV565" s="9"/>
      <c r="LCW565" s="19"/>
      <c r="LCX565" s="19"/>
      <c r="LCY565" s="19"/>
      <c r="LCZ565" s="19"/>
      <c r="LDA565" s="19"/>
      <c r="LDB565" s="20"/>
      <c r="LDC565" s="19"/>
      <c r="LDD565" s="19"/>
      <c r="LDE565" s="19"/>
      <c r="LDF565" s="20"/>
      <c r="LDG565" s="20"/>
      <c r="LDH565" s="31"/>
      <c r="LDI565" s="31"/>
      <c r="LDJ565" s="19"/>
      <c r="LDK565" s="20"/>
      <c r="LDL565" s="20"/>
      <c r="LDM565" s="9"/>
      <c r="LDN565" s="19"/>
      <c r="LDO565" s="19"/>
      <c r="LDP565" s="19"/>
      <c r="LDQ565" s="19"/>
      <c r="LDR565" s="19"/>
      <c r="LDS565" s="20"/>
      <c r="LDT565" s="19"/>
      <c r="LDU565" s="19"/>
      <c r="LDV565" s="19"/>
      <c r="LDW565" s="20"/>
      <c r="LDX565" s="20"/>
      <c r="LDY565" s="31"/>
      <c r="LDZ565" s="31"/>
      <c r="LEA565" s="19"/>
      <c r="LEB565" s="20"/>
      <c r="LEC565" s="20"/>
      <c r="LED565" s="9"/>
      <c r="LEE565" s="19"/>
      <c r="LEF565" s="19"/>
      <c r="LEG565" s="19"/>
      <c r="LEH565" s="19"/>
      <c r="LEI565" s="19"/>
      <c r="LEJ565" s="20"/>
      <c r="LEK565" s="19"/>
      <c r="LEL565" s="19"/>
      <c r="LEM565" s="19"/>
      <c r="LEN565" s="20"/>
      <c r="LEO565" s="20"/>
      <c r="LEP565" s="31"/>
      <c r="LEQ565" s="31"/>
      <c r="LER565" s="19"/>
      <c r="LES565" s="20"/>
      <c r="LET565" s="20"/>
      <c r="LEU565" s="9"/>
      <c r="LEV565" s="19"/>
      <c r="LEW565" s="19"/>
      <c r="LEX565" s="19"/>
      <c r="LEY565" s="19"/>
      <c r="LEZ565" s="19"/>
      <c r="LFA565" s="20"/>
      <c r="LFB565" s="19"/>
      <c r="LFC565" s="19"/>
      <c r="LFD565" s="19"/>
      <c r="LFE565" s="20"/>
      <c r="LFF565" s="20"/>
      <c r="LFG565" s="31"/>
      <c r="LFH565" s="31"/>
      <c r="LFI565" s="19"/>
      <c r="LFJ565" s="20"/>
      <c r="LFK565" s="20"/>
      <c r="LFL565" s="9"/>
      <c r="LFM565" s="19"/>
      <c r="LFN565" s="19"/>
      <c r="LFO565" s="19"/>
      <c r="LFP565" s="19"/>
      <c r="LFQ565" s="19"/>
      <c r="LFR565" s="20"/>
      <c r="LFS565" s="19"/>
      <c r="LFT565" s="19"/>
      <c r="LFU565" s="19"/>
      <c r="LFV565" s="20"/>
      <c r="LFW565" s="20"/>
      <c r="LFX565" s="31"/>
      <c r="LFY565" s="31"/>
      <c r="LFZ565" s="19"/>
      <c r="LGA565" s="20"/>
      <c r="LGB565" s="20"/>
      <c r="LGC565" s="9"/>
      <c r="LGD565" s="19"/>
      <c r="LGE565" s="19"/>
      <c r="LGF565" s="19"/>
      <c r="LGG565" s="19"/>
      <c r="LGH565" s="19"/>
      <c r="LGI565" s="20"/>
      <c r="LGJ565" s="19"/>
      <c r="LGK565" s="19"/>
      <c r="LGL565" s="19"/>
      <c r="LGM565" s="20"/>
      <c r="LGN565" s="20"/>
      <c r="LGO565" s="31"/>
      <c r="LGP565" s="31"/>
      <c r="LGQ565" s="19"/>
      <c r="LGR565" s="20"/>
      <c r="LGS565" s="20"/>
      <c r="LGT565" s="9"/>
      <c r="LGU565" s="19"/>
      <c r="LGV565" s="19"/>
      <c r="LGW565" s="19"/>
      <c r="LGX565" s="19"/>
      <c r="LGY565" s="19"/>
      <c r="LGZ565" s="20"/>
      <c r="LHA565" s="19"/>
      <c r="LHB565" s="19"/>
      <c r="LHC565" s="19"/>
      <c r="LHD565" s="20"/>
      <c r="LHE565" s="20"/>
      <c r="LHF565" s="31"/>
      <c r="LHG565" s="31"/>
      <c r="LHH565" s="19"/>
      <c r="LHI565" s="20"/>
      <c r="LHJ565" s="20"/>
      <c r="LHK565" s="9"/>
      <c r="LHL565" s="19"/>
      <c r="LHM565" s="19"/>
      <c r="LHN565" s="19"/>
      <c r="LHO565" s="19"/>
      <c r="LHP565" s="19"/>
      <c r="LHQ565" s="20"/>
      <c r="LHR565" s="19"/>
      <c r="LHS565" s="19"/>
      <c r="LHT565" s="19"/>
      <c r="LHU565" s="20"/>
      <c r="LHV565" s="20"/>
      <c r="LHW565" s="31"/>
      <c r="LHX565" s="31"/>
      <c r="LHY565" s="19"/>
      <c r="LHZ565" s="20"/>
      <c r="LIA565" s="20"/>
      <c r="LIB565" s="9"/>
      <c r="LIC565" s="19"/>
      <c r="LID565" s="19"/>
      <c r="LIE565" s="19"/>
      <c r="LIF565" s="19"/>
      <c r="LIG565" s="19"/>
      <c r="LIH565" s="20"/>
      <c r="LII565" s="19"/>
      <c r="LIJ565" s="19"/>
      <c r="LIK565" s="19"/>
      <c r="LIL565" s="20"/>
      <c r="LIM565" s="20"/>
      <c r="LIN565" s="31"/>
      <c r="LIO565" s="31"/>
      <c r="LIP565" s="19"/>
      <c r="LIQ565" s="20"/>
      <c r="LIR565" s="20"/>
      <c r="LIS565" s="9"/>
      <c r="LIT565" s="19"/>
      <c r="LIU565" s="19"/>
      <c r="LIV565" s="19"/>
      <c r="LIW565" s="19"/>
      <c r="LIX565" s="19"/>
      <c r="LIY565" s="20"/>
      <c r="LIZ565" s="19"/>
      <c r="LJA565" s="19"/>
      <c r="LJB565" s="19"/>
      <c r="LJC565" s="20"/>
      <c r="LJD565" s="20"/>
      <c r="LJE565" s="31"/>
      <c r="LJF565" s="31"/>
      <c r="LJG565" s="19"/>
      <c r="LJH565" s="20"/>
      <c r="LJI565" s="20"/>
      <c r="LJJ565" s="9"/>
      <c r="LJK565" s="19"/>
      <c r="LJL565" s="19"/>
      <c r="LJM565" s="19"/>
      <c r="LJN565" s="19"/>
      <c r="LJO565" s="19"/>
      <c r="LJP565" s="20"/>
      <c r="LJQ565" s="19"/>
      <c r="LJR565" s="19"/>
      <c r="LJS565" s="19"/>
      <c r="LJT565" s="20"/>
      <c r="LJU565" s="20"/>
      <c r="LJV565" s="31"/>
      <c r="LJW565" s="31"/>
      <c r="LJX565" s="19"/>
      <c r="LJY565" s="20"/>
      <c r="LJZ565" s="20"/>
      <c r="LKA565" s="9"/>
      <c r="LKB565" s="19"/>
      <c r="LKC565" s="19"/>
      <c r="LKD565" s="19"/>
      <c r="LKE565" s="19"/>
      <c r="LKF565" s="19"/>
      <c r="LKG565" s="20"/>
      <c r="LKH565" s="19"/>
      <c r="LKI565" s="19"/>
      <c r="LKJ565" s="19"/>
      <c r="LKK565" s="20"/>
      <c r="LKL565" s="20"/>
      <c r="LKM565" s="31"/>
      <c r="LKN565" s="31"/>
      <c r="LKO565" s="19"/>
      <c r="LKP565" s="20"/>
      <c r="LKQ565" s="20"/>
      <c r="LKR565" s="9"/>
      <c r="LKS565" s="19"/>
      <c r="LKT565" s="19"/>
      <c r="LKU565" s="19"/>
      <c r="LKV565" s="19"/>
      <c r="LKW565" s="19"/>
      <c r="LKX565" s="20"/>
      <c r="LKY565" s="19"/>
      <c r="LKZ565" s="19"/>
      <c r="LLA565" s="19"/>
      <c r="LLB565" s="20"/>
      <c r="LLC565" s="20"/>
      <c r="LLD565" s="31"/>
      <c r="LLE565" s="31"/>
      <c r="LLF565" s="19"/>
      <c r="LLG565" s="20"/>
      <c r="LLH565" s="20"/>
      <c r="LLI565" s="9"/>
      <c r="LLJ565" s="19"/>
      <c r="LLK565" s="19"/>
      <c r="LLL565" s="19"/>
      <c r="LLM565" s="19"/>
      <c r="LLN565" s="19"/>
      <c r="LLO565" s="20"/>
      <c r="LLP565" s="19"/>
      <c r="LLQ565" s="19"/>
      <c r="LLR565" s="19"/>
      <c r="LLS565" s="20"/>
      <c r="LLT565" s="20"/>
      <c r="LLU565" s="31"/>
      <c r="LLV565" s="31"/>
      <c r="LLW565" s="19"/>
      <c r="LLX565" s="20"/>
      <c r="LLY565" s="20"/>
      <c r="LLZ565" s="9"/>
      <c r="LMA565" s="19"/>
      <c r="LMB565" s="19"/>
      <c r="LMC565" s="19"/>
      <c r="LMD565" s="19"/>
      <c r="LME565" s="19"/>
      <c r="LMF565" s="20"/>
      <c r="LMG565" s="19"/>
      <c r="LMH565" s="19"/>
      <c r="LMI565" s="19"/>
      <c r="LMJ565" s="20"/>
      <c r="LMK565" s="20"/>
      <c r="LML565" s="31"/>
      <c r="LMM565" s="31"/>
      <c r="LMN565" s="19"/>
      <c r="LMO565" s="20"/>
      <c r="LMP565" s="20"/>
      <c r="LMQ565" s="9"/>
      <c r="LMR565" s="19"/>
      <c r="LMS565" s="19"/>
      <c r="LMT565" s="19"/>
      <c r="LMU565" s="19"/>
      <c r="LMV565" s="19"/>
      <c r="LMW565" s="20"/>
      <c r="LMX565" s="19"/>
      <c r="LMY565" s="19"/>
      <c r="LMZ565" s="19"/>
      <c r="LNA565" s="20"/>
      <c r="LNB565" s="20"/>
      <c r="LNC565" s="31"/>
      <c r="LND565" s="31"/>
      <c r="LNE565" s="19"/>
      <c r="LNF565" s="20"/>
      <c r="LNG565" s="20"/>
      <c r="LNH565" s="9"/>
      <c r="LNI565" s="19"/>
      <c r="LNJ565" s="19"/>
      <c r="LNK565" s="19"/>
      <c r="LNL565" s="19"/>
      <c r="LNM565" s="19"/>
      <c r="LNN565" s="20"/>
      <c r="LNO565" s="19"/>
      <c r="LNP565" s="19"/>
      <c r="LNQ565" s="19"/>
      <c r="LNR565" s="20"/>
      <c r="LNS565" s="20"/>
      <c r="LNT565" s="31"/>
      <c r="LNU565" s="31"/>
      <c r="LNV565" s="19"/>
      <c r="LNW565" s="20"/>
      <c r="LNX565" s="20"/>
      <c r="LNY565" s="9"/>
      <c r="LNZ565" s="19"/>
      <c r="LOA565" s="19"/>
      <c r="LOB565" s="19"/>
      <c r="LOC565" s="19"/>
      <c r="LOD565" s="19"/>
      <c r="LOE565" s="20"/>
      <c r="LOF565" s="19"/>
      <c r="LOG565" s="19"/>
      <c r="LOH565" s="19"/>
      <c r="LOI565" s="20"/>
      <c r="LOJ565" s="20"/>
      <c r="LOK565" s="31"/>
      <c r="LOL565" s="31"/>
      <c r="LOM565" s="19"/>
      <c r="LON565" s="20"/>
      <c r="LOO565" s="20"/>
      <c r="LOP565" s="9"/>
      <c r="LOQ565" s="19"/>
      <c r="LOR565" s="19"/>
      <c r="LOS565" s="19"/>
      <c r="LOT565" s="19"/>
      <c r="LOU565" s="19"/>
      <c r="LOV565" s="20"/>
      <c r="LOW565" s="19"/>
      <c r="LOX565" s="19"/>
      <c r="LOY565" s="19"/>
      <c r="LOZ565" s="20"/>
      <c r="LPA565" s="20"/>
      <c r="LPB565" s="31"/>
      <c r="LPC565" s="31"/>
      <c r="LPD565" s="19"/>
      <c r="LPE565" s="20"/>
      <c r="LPF565" s="20"/>
      <c r="LPG565" s="9"/>
      <c r="LPH565" s="19"/>
      <c r="LPI565" s="19"/>
      <c r="LPJ565" s="19"/>
      <c r="LPK565" s="19"/>
      <c r="LPL565" s="19"/>
      <c r="LPM565" s="20"/>
      <c r="LPN565" s="19"/>
      <c r="LPO565" s="19"/>
      <c r="LPP565" s="19"/>
      <c r="LPQ565" s="20"/>
      <c r="LPR565" s="20"/>
      <c r="LPS565" s="31"/>
      <c r="LPT565" s="31"/>
      <c r="LPU565" s="19"/>
      <c r="LPV565" s="20"/>
      <c r="LPW565" s="20"/>
      <c r="LPX565" s="9"/>
      <c r="LPY565" s="19"/>
      <c r="LPZ565" s="19"/>
      <c r="LQA565" s="19"/>
      <c r="LQB565" s="19"/>
      <c r="LQC565" s="19"/>
      <c r="LQD565" s="20"/>
      <c r="LQE565" s="19"/>
      <c r="LQF565" s="19"/>
      <c r="LQG565" s="19"/>
      <c r="LQH565" s="20"/>
      <c r="LQI565" s="20"/>
      <c r="LQJ565" s="31"/>
      <c r="LQK565" s="31"/>
      <c r="LQL565" s="19"/>
      <c r="LQM565" s="20"/>
      <c r="LQN565" s="20"/>
      <c r="LQO565" s="9"/>
      <c r="LQP565" s="19"/>
      <c r="LQQ565" s="19"/>
      <c r="LQR565" s="19"/>
      <c r="LQS565" s="19"/>
      <c r="LQT565" s="19"/>
      <c r="LQU565" s="20"/>
      <c r="LQV565" s="19"/>
      <c r="LQW565" s="19"/>
      <c r="LQX565" s="19"/>
      <c r="LQY565" s="20"/>
      <c r="LQZ565" s="20"/>
      <c r="LRA565" s="31"/>
      <c r="LRB565" s="31"/>
      <c r="LRC565" s="19"/>
      <c r="LRD565" s="20"/>
      <c r="LRE565" s="20"/>
      <c r="LRF565" s="9"/>
      <c r="LRG565" s="19"/>
      <c r="LRH565" s="19"/>
      <c r="LRI565" s="19"/>
      <c r="LRJ565" s="19"/>
      <c r="LRK565" s="19"/>
      <c r="LRL565" s="20"/>
      <c r="LRM565" s="19"/>
      <c r="LRN565" s="19"/>
      <c r="LRO565" s="19"/>
      <c r="LRP565" s="20"/>
      <c r="LRQ565" s="20"/>
      <c r="LRR565" s="31"/>
      <c r="LRS565" s="31"/>
      <c r="LRT565" s="19"/>
      <c r="LRU565" s="20"/>
      <c r="LRV565" s="20"/>
      <c r="LRW565" s="9"/>
      <c r="LRX565" s="19"/>
      <c r="LRY565" s="19"/>
      <c r="LRZ565" s="19"/>
      <c r="LSA565" s="19"/>
      <c r="LSB565" s="19"/>
      <c r="LSC565" s="20"/>
      <c r="LSD565" s="19"/>
      <c r="LSE565" s="19"/>
      <c r="LSF565" s="19"/>
      <c r="LSG565" s="20"/>
      <c r="LSH565" s="20"/>
      <c r="LSI565" s="31"/>
      <c r="LSJ565" s="31"/>
      <c r="LSK565" s="19"/>
      <c r="LSL565" s="20"/>
      <c r="LSM565" s="20"/>
      <c r="LSN565" s="9"/>
      <c r="LSO565" s="19"/>
      <c r="LSP565" s="19"/>
      <c r="LSQ565" s="19"/>
      <c r="LSR565" s="19"/>
      <c r="LSS565" s="19"/>
      <c r="LST565" s="20"/>
      <c r="LSU565" s="19"/>
      <c r="LSV565" s="19"/>
      <c r="LSW565" s="19"/>
      <c r="LSX565" s="20"/>
      <c r="LSY565" s="20"/>
      <c r="LSZ565" s="31"/>
      <c r="LTA565" s="31"/>
      <c r="LTB565" s="19"/>
      <c r="LTC565" s="20"/>
      <c r="LTD565" s="20"/>
      <c r="LTE565" s="9"/>
      <c r="LTF565" s="19"/>
      <c r="LTG565" s="19"/>
      <c r="LTH565" s="19"/>
      <c r="LTI565" s="19"/>
      <c r="LTJ565" s="19"/>
      <c r="LTK565" s="20"/>
      <c r="LTL565" s="19"/>
      <c r="LTM565" s="19"/>
      <c r="LTN565" s="19"/>
      <c r="LTO565" s="20"/>
      <c r="LTP565" s="20"/>
      <c r="LTQ565" s="31"/>
      <c r="LTR565" s="31"/>
      <c r="LTS565" s="19"/>
      <c r="LTT565" s="20"/>
      <c r="LTU565" s="20"/>
      <c r="LTV565" s="9"/>
      <c r="LTW565" s="19"/>
      <c r="LTX565" s="19"/>
      <c r="LTY565" s="19"/>
      <c r="LTZ565" s="19"/>
      <c r="LUA565" s="19"/>
      <c r="LUB565" s="20"/>
      <c r="LUC565" s="19"/>
      <c r="LUD565" s="19"/>
      <c r="LUE565" s="19"/>
      <c r="LUF565" s="20"/>
      <c r="LUG565" s="20"/>
      <c r="LUH565" s="31"/>
      <c r="LUI565" s="31"/>
      <c r="LUJ565" s="19"/>
      <c r="LUK565" s="20"/>
      <c r="LUL565" s="20"/>
      <c r="LUM565" s="9"/>
      <c r="LUN565" s="19"/>
      <c r="LUO565" s="19"/>
      <c r="LUP565" s="19"/>
      <c r="LUQ565" s="19"/>
      <c r="LUR565" s="19"/>
      <c r="LUS565" s="20"/>
      <c r="LUT565" s="19"/>
      <c r="LUU565" s="19"/>
      <c r="LUV565" s="19"/>
      <c r="LUW565" s="20"/>
      <c r="LUX565" s="20"/>
      <c r="LUY565" s="31"/>
      <c r="LUZ565" s="31"/>
      <c r="LVA565" s="19"/>
      <c r="LVB565" s="20"/>
      <c r="LVC565" s="20"/>
      <c r="LVD565" s="9"/>
      <c r="LVE565" s="19"/>
      <c r="LVF565" s="19"/>
      <c r="LVG565" s="19"/>
      <c r="LVH565" s="19"/>
      <c r="LVI565" s="19"/>
      <c r="LVJ565" s="20"/>
      <c r="LVK565" s="19"/>
      <c r="LVL565" s="19"/>
      <c r="LVM565" s="19"/>
      <c r="LVN565" s="20"/>
      <c r="LVO565" s="20"/>
      <c r="LVP565" s="31"/>
      <c r="LVQ565" s="31"/>
      <c r="LVR565" s="19"/>
      <c r="LVS565" s="20"/>
      <c r="LVT565" s="20"/>
      <c r="LVU565" s="9"/>
      <c r="LVV565" s="19"/>
      <c r="LVW565" s="19"/>
      <c r="LVX565" s="19"/>
      <c r="LVY565" s="19"/>
      <c r="LVZ565" s="19"/>
      <c r="LWA565" s="20"/>
      <c r="LWB565" s="19"/>
      <c r="LWC565" s="19"/>
      <c r="LWD565" s="19"/>
      <c r="LWE565" s="20"/>
      <c r="LWF565" s="20"/>
      <c r="LWG565" s="31"/>
      <c r="LWH565" s="31"/>
      <c r="LWI565" s="19"/>
      <c r="LWJ565" s="20"/>
      <c r="LWK565" s="20"/>
      <c r="LWL565" s="9"/>
      <c r="LWM565" s="19"/>
      <c r="LWN565" s="19"/>
      <c r="LWO565" s="19"/>
      <c r="LWP565" s="19"/>
      <c r="LWQ565" s="19"/>
      <c r="LWR565" s="20"/>
      <c r="LWS565" s="19"/>
      <c r="LWT565" s="19"/>
      <c r="LWU565" s="19"/>
      <c r="LWV565" s="20"/>
      <c r="LWW565" s="20"/>
      <c r="LWX565" s="31"/>
      <c r="LWY565" s="31"/>
      <c r="LWZ565" s="19"/>
      <c r="LXA565" s="20"/>
      <c r="LXB565" s="20"/>
      <c r="LXC565" s="9"/>
      <c r="LXD565" s="19"/>
      <c r="LXE565" s="19"/>
      <c r="LXF565" s="19"/>
      <c r="LXG565" s="19"/>
      <c r="LXH565" s="19"/>
      <c r="LXI565" s="20"/>
      <c r="LXJ565" s="19"/>
      <c r="LXK565" s="19"/>
      <c r="LXL565" s="19"/>
      <c r="LXM565" s="20"/>
      <c r="LXN565" s="20"/>
      <c r="LXO565" s="31"/>
      <c r="LXP565" s="31"/>
      <c r="LXQ565" s="19"/>
      <c r="LXR565" s="20"/>
      <c r="LXS565" s="20"/>
      <c r="LXT565" s="9"/>
      <c r="LXU565" s="19"/>
      <c r="LXV565" s="19"/>
      <c r="LXW565" s="19"/>
      <c r="LXX565" s="19"/>
      <c r="LXY565" s="19"/>
      <c r="LXZ565" s="20"/>
      <c r="LYA565" s="19"/>
      <c r="LYB565" s="19"/>
      <c r="LYC565" s="19"/>
      <c r="LYD565" s="20"/>
      <c r="LYE565" s="20"/>
      <c r="LYF565" s="31"/>
      <c r="LYG565" s="31"/>
      <c r="LYH565" s="19"/>
      <c r="LYI565" s="20"/>
      <c r="LYJ565" s="20"/>
      <c r="LYK565" s="9"/>
      <c r="LYL565" s="19"/>
      <c r="LYM565" s="19"/>
      <c r="LYN565" s="19"/>
      <c r="LYO565" s="19"/>
      <c r="LYP565" s="19"/>
      <c r="LYQ565" s="20"/>
      <c r="LYR565" s="19"/>
      <c r="LYS565" s="19"/>
      <c r="LYT565" s="19"/>
      <c r="LYU565" s="20"/>
      <c r="LYV565" s="20"/>
      <c r="LYW565" s="31"/>
      <c r="LYX565" s="31"/>
      <c r="LYY565" s="19"/>
      <c r="LYZ565" s="20"/>
      <c r="LZA565" s="20"/>
      <c r="LZB565" s="9"/>
      <c r="LZC565" s="19"/>
      <c r="LZD565" s="19"/>
      <c r="LZE565" s="19"/>
      <c r="LZF565" s="19"/>
      <c r="LZG565" s="19"/>
      <c r="LZH565" s="20"/>
      <c r="LZI565" s="19"/>
      <c r="LZJ565" s="19"/>
      <c r="LZK565" s="19"/>
      <c r="LZL565" s="20"/>
      <c r="LZM565" s="20"/>
      <c r="LZN565" s="31"/>
      <c r="LZO565" s="31"/>
      <c r="LZP565" s="19"/>
      <c r="LZQ565" s="20"/>
      <c r="LZR565" s="20"/>
      <c r="LZS565" s="9"/>
      <c r="LZT565" s="19"/>
      <c r="LZU565" s="19"/>
      <c r="LZV565" s="19"/>
      <c r="LZW565" s="19"/>
      <c r="LZX565" s="19"/>
      <c r="LZY565" s="20"/>
      <c r="LZZ565" s="19"/>
      <c r="MAA565" s="19"/>
      <c r="MAB565" s="19"/>
      <c r="MAC565" s="20"/>
      <c r="MAD565" s="20"/>
      <c r="MAE565" s="31"/>
      <c r="MAF565" s="31"/>
      <c r="MAG565" s="19"/>
      <c r="MAH565" s="20"/>
      <c r="MAI565" s="20"/>
      <c r="MAJ565" s="9"/>
      <c r="MAK565" s="19"/>
      <c r="MAL565" s="19"/>
      <c r="MAM565" s="19"/>
      <c r="MAN565" s="19"/>
      <c r="MAO565" s="19"/>
      <c r="MAP565" s="20"/>
      <c r="MAQ565" s="19"/>
      <c r="MAR565" s="19"/>
      <c r="MAS565" s="19"/>
      <c r="MAT565" s="20"/>
      <c r="MAU565" s="20"/>
      <c r="MAV565" s="31"/>
      <c r="MAW565" s="31"/>
      <c r="MAX565" s="19"/>
      <c r="MAY565" s="20"/>
      <c r="MAZ565" s="20"/>
      <c r="MBA565" s="9"/>
      <c r="MBB565" s="19"/>
      <c r="MBC565" s="19"/>
      <c r="MBD565" s="19"/>
      <c r="MBE565" s="19"/>
      <c r="MBF565" s="19"/>
      <c r="MBG565" s="20"/>
      <c r="MBH565" s="19"/>
      <c r="MBI565" s="19"/>
      <c r="MBJ565" s="19"/>
      <c r="MBK565" s="20"/>
      <c r="MBL565" s="20"/>
      <c r="MBM565" s="31"/>
      <c r="MBN565" s="31"/>
      <c r="MBO565" s="19"/>
      <c r="MBP565" s="20"/>
      <c r="MBQ565" s="20"/>
      <c r="MBR565" s="9"/>
      <c r="MBS565" s="19"/>
      <c r="MBT565" s="19"/>
      <c r="MBU565" s="19"/>
      <c r="MBV565" s="19"/>
      <c r="MBW565" s="19"/>
      <c r="MBX565" s="20"/>
      <c r="MBY565" s="19"/>
      <c r="MBZ565" s="19"/>
      <c r="MCA565" s="19"/>
      <c r="MCB565" s="20"/>
      <c r="MCC565" s="20"/>
      <c r="MCD565" s="31"/>
      <c r="MCE565" s="31"/>
      <c r="MCF565" s="19"/>
      <c r="MCG565" s="20"/>
      <c r="MCH565" s="20"/>
      <c r="MCI565" s="9"/>
      <c r="MCJ565" s="19"/>
      <c r="MCK565" s="19"/>
      <c r="MCL565" s="19"/>
      <c r="MCM565" s="19"/>
      <c r="MCN565" s="19"/>
      <c r="MCO565" s="20"/>
      <c r="MCP565" s="19"/>
      <c r="MCQ565" s="19"/>
      <c r="MCR565" s="19"/>
      <c r="MCS565" s="20"/>
      <c r="MCT565" s="20"/>
      <c r="MCU565" s="31"/>
      <c r="MCV565" s="31"/>
      <c r="MCW565" s="19"/>
      <c r="MCX565" s="20"/>
      <c r="MCY565" s="20"/>
      <c r="MCZ565" s="9"/>
      <c r="MDA565" s="19"/>
      <c r="MDB565" s="19"/>
      <c r="MDC565" s="19"/>
      <c r="MDD565" s="19"/>
      <c r="MDE565" s="19"/>
      <c r="MDF565" s="20"/>
      <c r="MDG565" s="19"/>
      <c r="MDH565" s="19"/>
      <c r="MDI565" s="19"/>
      <c r="MDJ565" s="20"/>
      <c r="MDK565" s="20"/>
      <c r="MDL565" s="31"/>
      <c r="MDM565" s="31"/>
      <c r="MDN565" s="19"/>
      <c r="MDO565" s="20"/>
      <c r="MDP565" s="20"/>
      <c r="MDQ565" s="9"/>
      <c r="MDR565" s="19"/>
      <c r="MDS565" s="19"/>
      <c r="MDT565" s="19"/>
      <c r="MDU565" s="19"/>
      <c r="MDV565" s="19"/>
      <c r="MDW565" s="20"/>
      <c r="MDX565" s="19"/>
      <c r="MDY565" s="19"/>
      <c r="MDZ565" s="19"/>
      <c r="MEA565" s="20"/>
      <c r="MEB565" s="20"/>
      <c r="MEC565" s="31"/>
      <c r="MED565" s="31"/>
      <c r="MEE565" s="19"/>
      <c r="MEF565" s="20"/>
      <c r="MEG565" s="20"/>
      <c r="MEH565" s="9"/>
      <c r="MEI565" s="19"/>
      <c r="MEJ565" s="19"/>
      <c r="MEK565" s="19"/>
      <c r="MEL565" s="19"/>
      <c r="MEM565" s="19"/>
      <c r="MEN565" s="20"/>
      <c r="MEO565" s="19"/>
      <c r="MEP565" s="19"/>
      <c r="MEQ565" s="19"/>
      <c r="MER565" s="20"/>
      <c r="MES565" s="20"/>
      <c r="MET565" s="31"/>
      <c r="MEU565" s="31"/>
      <c r="MEV565" s="19"/>
      <c r="MEW565" s="20"/>
      <c r="MEX565" s="20"/>
      <c r="MEY565" s="9"/>
      <c r="MEZ565" s="19"/>
      <c r="MFA565" s="19"/>
      <c r="MFB565" s="19"/>
      <c r="MFC565" s="19"/>
      <c r="MFD565" s="19"/>
      <c r="MFE565" s="20"/>
      <c r="MFF565" s="19"/>
      <c r="MFG565" s="19"/>
      <c r="MFH565" s="19"/>
      <c r="MFI565" s="20"/>
      <c r="MFJ565" s="20"/>
      <c r="MFK565" s="31"/>
      <c r="MFL565" s="31"/>
      <c r="MFM565" s="19"/>
      <c r="MFN565" s="20"/>
      <c r="MFO565" s="20"/>
      <c r="MFP565" s="9"/>
      <c r="MFQ565" s="19"/>
      <c r="MFR565" s="19"/>
      <c r="MFS565" s="19"/>
      <c r="MFT565" s="19"/>
      <c r="MFU565" s="19"/>
      <c r="MFV565" s="20"/>
      <c r="MFW565" s="19"/>
      <c r="MFX565" s="19"/>
      <c r="MFY565" s="19"/>
      <c r="MFZ565" s="20"/>
      <c r="MGA565" s="20"/>
      <c r="MGB565" s="31"/>
      <c r="MGC565" s="31"/>
      <c r="MGD565" s="19"/>
      <c r="MGE565" s="20"/>
      <c r="MGF565" s="20"/>
      <c r="MGG565" s="9"/>
      <c r="MGH565" s="19"/>
      <c r="MGI565" s="19"/>
      <c r="MGJ565" s="19"/>
      <c r="MGK565" s="19"/>
      <c r="MGL565" s="19"/>
      <c r="MGM565" s="20"/>
      <c r="MGN565" s="19"/>
      <c r="MGO565" s="19"/>
      <c r="MGP565" s="19"/>
      <c r="MGQ565" s="20"/>
      <c r="MGR565" s="20"/>
      <c r="MGS565" s="31"/>
      <c r="MGT565" s="31"/>
      <c r="MGU565" s="19"/>
      <c r="MGV565" s="20"/>
      <c r="MGW565" s="20"/>
      <c r="MGX565" s="9"/>
      <c r="MGY565" s="19"/>
      <c r="MGZ565" s="19"/>
      <c r="MHA565" s="19"/>
      <c r="MHB565" s="19"/>
      <c r="MHC565" s="19"/>
      <c r="MHD565" s="20"/>
      <c r="MHE565" s="19"/>
      <c r="MHF565" s="19"/>
      <c r="MHG565" s="19"/>
      <c r="MHH565" s="20"/>
      <c r="MHI565" s="20"/>
      <c r="MHJ565" s="31"/>
      <c r="MHK565" s="31"/>
      <c r="MHL565" s="19"/>
      <c r="MHM565" s="20"/>
      <c r="MHN565" s="20"/>
      <c r="MHO565" s="9"/>
      <c r="MHP565" s="19"/>
      <c r="MHQ565" s="19"/>
      <c r="MHR565" s="19"/>
      <c r="MHS565" s="19"/>
      <c r="MHT565" s="19"/>
      <c r="MHU565" s="20"/>
      <c r="MHV565" s="19"/>
      <c r="MHW565" s="19"/>
      <c r="MHX565" s="19"/>
      <c r="MHY565" s="20"/>
      <c r="MHZ565" s="20"/>
      <c r="MIA565" s="31"/>
      <c r="MIB565" s="31"/>
      <c r="MIC565" s="19"/>
      <c r="MID565" s="20"/>
      <c r="MIE565" s="20"/>
      <c r="MIF565" s="9"/>
      <c r="MIG565" s="19"/>
      <c r="MIH565" s="19"/>
      <c r="MII565" s="19"/>
      <c r="MIJ565" s="19"/>
      <c r="MIK565" s="19"/>
      <c r="MIL565" s="20"/>
      <c r="MIM565" s="19"/>
      <c r="MIN565" s="19"/>
      <c r="MIO565" s="19"/>
      <c r="MIP565" s="20"/>
      <c r="MIQ565" s="20"/>
      <c r="MIR565" s="31"/>
      <c r="MIS565" s="31"/>
      <c r="MIT565" s="19"/>
      <c r="MIU565" s="20"/>
      <c r="MIV565" s="20"/>
      <c r="MIW565" s="9"/>
      <c r="MIX565" s="19"/>
      <c r="MIY565" s="19"/>
      <c r="MIZ565" s="19"/>
      <c r="MJA565" s="19"/>
      <c r="MJB565" s="19"/>
      <c r="MJC565" s="20"/>
      <c r="MJD565" s="19"/>
      <c r="MJE565" s="19"/>
      <c r="MJF565" s="19"/>
      <c r="MJG565" s="20"/>
      <c r="MJH565" s="20"/>
      <c r="MJI565" s="31"/>
      <c r="MJJ565" s="31"/>
      <c r="MJK565" s="19"/>
      <c r="MJL565" s="20"/>
      <c r="MJM565" s="20"/>
      <c r="MJN565" s="9"/>
      <c r="MJO565" s="19"/>
      <c r="MJP565" s="19"/>
      <c r="MJQ565" s="19"/>
      <c r="MJR565" s="19"/>
      <c r="MJS565" s="19"/>
      <c r="MJT565" s="20"/>
      <c r="MJU565" s="19"/>
      <c r="MJV565" s="19"/>
      <c r="MJW565" s="19"/>
      <c r="MJX565" s="20"/>
      <c r="MJY565" s="20"/>
      <c r="MJZ565" s="31"/>
      <c r="MKA565" s="31"/>
      <c r="MKB565" s="19"/>
      <c r="MKC565" s="20"/>
      <c r="MKD565" s="20"/>
      <c r="MKE565" s="9"/>
      <c r="MKF565" s="19"/>
      <c r="MKG565" s="19"/>
      <c r="MKH565" s="19"/>
      <c r="MKI565" s="19"/>
      <c r="MKJ565" s="19"/>
      <c r="MKK565" s="20"/>
      <c r="MKL565" s="19"/>
      <c r="MKM565" s="19"/>
      <c r="MKN565" s="19"/>
      <c r="MKO565" s="20"/>
      <c r="MKP565" s="20"/>
      <c r="MKQ565" s="31"/>
      <c r="MKR565" s="31"/>
      <c r="MKS565" s="19"/>
      <c r="MKT565" s="20"/>
      <c r="MKU565" s="20"/>
      <c r="MKV565" s="9"/>
      <c r="MKW565" s="19"/>
      <c r="MKX565" s="19"/>
      <c r="MKY565" s="19"/>
      <c r="MKZ565" s="19"/>
      <c r="MLA565" s="19"/>
      <c r="MLB565" s="20"/>
      <c r="MLC565" s="19"/>
      <c r="MLD565" s="19"/>
      <c r="MLE565" s="19"/>
      <c r="MLF565" s="20"/>
      <c r="MLG565" s="20"/>
      <c r="MLH565" s="31"/>
      <c r="MLI565" s="31"/>
      <c r="MLJ565" s="19"/>
      <c r="MLK565" s="20"/>
      <c r="MLL565" s="20"/>
      <c r="MLM565" s="9"/>
      <c r="MLN565" s="19"/>
      <c r="MLO565" s="19"/>
      <c r="MLP565" s="19"/>
      <c r="MLQ565" s="19"/>
      <c r="MLR565" s="19"/>
      <c r="MLS565" s="20"/>
      <c r="MLT565" s="19"/>
      <c r="MLU565" s="19"/>
      <c r="MLV565" s="19"/>
      <c r="MLW565" s="20"/>
      <c r="MLX565" s="20"/>
      <c r="MLY565" s="31"/>
      <c r="MLZ565" s="31"/>
      <c r="MMA565" s="19"/>
      <c r="MMB565" s="20"/>
      <c r="MMC565" s="20"/>
      <c r="MMD565" s="9"/>
      <c r="MME565" s="19"/>
      <c r="MMF565" s="19"/>
      <c r="MMG565" s="19"/>
      <c r="MMH565" s="19"/>
      <c r="MMI565" s="19"/>
      <c r="MMJ565" s="20"/>
      <c r="MMK565" s="19"/>
      <c r="MML565" s="19"/>
      <c r="MMM565" s="19"/>
      <c r="MMN565" s="20"/>
      <c r="MMO565" s="20"/>
      <c r="MMP565" s="31"/>
      <c r="MMQ565" s="31"/>
      <c r="MMR565" s="19"/>
      <c r="MMS565" s="20"/>
      <c r="MMT565" s="20"/>
      <c r="MMU565" s="9"/>
      <c r="MMV565" s="19"/>
      <c r="MMW565" s="19"/>
      <c r="MMX565" s="19"/>
      <c r="MMY565" s="19"/>
      <c r="MMZ565" s="19"/>
      <c r="MNA565" s="20"/>
      <c r="MNB565" s="19"/>
      <c r="MNC565" s="19"/>
      <c r="MND565" s="19"/>
      <c r="MNE565" s="20"/>
      <c r="MNF565" s="20"/>
      <c r="MNG565" s="31"/>
      <c r="MNH565" s="31"/>
      <c r="MNI565" s="19"/>
      <c r="MNJ565" s="20"/>
      <c r="MNK565" s="20"/>
      <c r="MNL565" s="9"/>
      <c r="MNM565" s="19"/>
      <c r="MNN565" s="19"/>
      <c r="MNO565" s="19"/>
      <c r="MNP565" s="19"/>
      <c r="MNQ565" s="19"/>
      <c r="MNR565" s="20"/>
      <c r="MNS565" s="19"/>
      <c r="MNT565" s="19"/>
      <c r="MNU565" s="19"/>
      <c r="MNV565" s="20"/>
      <c r="MNW565" s="20"/>
      <c r="MNX565" s="31"/>
      <c r="MNY565" s="31"/>
      <c r="MNZ565" s="19"/>
      <c r="MOA565" s="20"/>
      <c r="MOB565" s="20"/>
      <c r="MOC565" s="9"/>
      <c r="MOD565" s="19"/>
      <c r="MOE565" s="19"/>
      <c r="MOF565" s="19"/>
      <c r="MOG565" s="19"/>
      <c r="MOH565" s="19"/>
      <c r="MOI565" s="20"/>
      <c r="MOJ565" s="19"/>
      <c r="MOK565" s="19"/>
      <c r="MOL565" s="19"/>
      <c r="MOM565" s="20"/>
      <c r="MON565" s="20"/>
      <c r="MOO565" s="31"/>
      <c r="MOP565" s="31"/>
      <c r="MOQ565" s="19"/>
      <c r="MOR565" s="20"/>
      <c r="MOS565" s="20"/>
      <c r="MOT565" s="9"/>
      <c r="MOU565" s="19"/>
      <c r="MOV565" s="19"/>
      <c r="MOW565" s="19"/>
      <c r="MOX565" s="19"/>
      <c r="MOY565" s="19"/>
      <c r="MOZ565" s="20"/>
      <c r="MPA565" s="19"/>
      <c r="MPB565" s="19"/>
      <c r="MPC565" s="19"/>
      <c r="MPD565" s="20"/>
      <c r="MPE565" s="20"/>
      <c r="MPF565" s="31"/>
      <c r="MPG565" s="31"/>
      <c r="MPH565" s="19"/>
      <c r="MPI565" s="20"/>
      <c r="MPJ565" s="20"/>
      <c r="MPK565" s="9"/>
      <c r="MPL565" s="19"/>
      <c r="MPM565" s="19"/>
      <c r="MPN565" s="19"/>
      <c r="MPO565" s="19"/>
      <c r="MPP565" s="19"/>
      <c r="MPQ565" s="20"/>
      <c r="MPR565" s="19"/>
      <c r="MPS565" s="19"/>
      <c r="MPT565" s="19"/>
      <c r="MPU565" s="20"/>
      <c r="MPV565" s="20"/>
      <c r="MPW565" s="31"/>
      <c r="MPX565" s="31"/>
      <c r="MPY565" s="19"/>
      <c r="MPZ565" s="20"/>
      <c r="MQA565" s="20"/>
      <c r="MQB565" s="9"/>
      <c r="MQC565" s="19"/>
      <c r="MQD565" s="19"/>
      <c r="MQE565" s="19"/>
      <c r="MQF565" s="19"/>
      <c r="MQG565" s="19"/>
      <c r="MQH565" s="20"/>
      <c r="MQI565" s="19"/>
      <c r="MQJ565" s="19"/>
      <c r="MQK565" s="19"/>
      <c r="MQL565" s="20"/>
      <c r="MQM565" s="20"/>
      <c r="MQN565" s="31"/>
      <c r="MQO565" s="31"/>
      <c r="MQP565" s="19"/>
      <c r="MQQ565" s="20"/>
      <c r="MQR565" s="20"/>
      <c r="MQS565" s="9"/>
      <c r="MQT565" s="19"/>
      <c r="MQU565" s="19"/>
      <c r="MQV565" s="19"/>
      <c r="MQW565" s="19"/>
      <c r="MQX565" s="19"/>
      <c r="MQY565" s="20"/>
      <c r="MQZ565" s="19"/>
      <c r="MRA565" s="19"/>
      <c r="MRB565" s="19"/>
      <c r="MRC565" s="20"/>
      <c r="MRD565" s="20"/>
      <c r="MRE565" s="31"/>
      <c r="MRF565" s="31"/>
      <c r="MRG565" s="19"/>
      <c r="MRH565" s="20"/>
      <c r="MRI565" s="20"/>
      <c r="MRJ565" s="9"/>
      <c r="MRK565" s="19"/>
      <c r="MRL565" s="19"/>
      <c r="MRM565" s="19"/>
      <c r="MRN565" s="19"/>
      <c r="MRO565" s="19"/>
      <c r="MRP565" s="20"/>
      <c r="MRQ565" s="19"/>
      <c r="MRR565" s="19"/>
      <c r="MRS565" s="19"/>
      <c r="MRT565" s="20"/>
      <c r="MRU565" s="20"/>
      <c r="MRV565" s="31"/>
      <c r="MRW565" s="31"/>
      <c r="MRX565" s="19"/>
      <c r="MRY565" s="20"/>
      <c r="MRZ565" s="20"/>
      <c r="MSA565" s="9"/>
      <c r="MSB565" s="19"/>
      <c r="MSC565" s="19"/>
      <c r="MSD565" s="19"/>
      <c r="MSE565" s="19"/>
      <c r="MSF565" s="19"/>
      <c r="MSG565" s="20"/>
      <c r="MSH565" s="19"/>
      <c r="MSI565" s="19"/>
      <c r="MSJ565" s="19"/>
      <c r="MSK565" s="20"/>
      <c r="MSL565" s="20"/>
      <c r="MSM565" s="31"/>
      <c r="MSN565" s="31"/>
      <c r="MSO565" s="19"/>
      <c r="MSP565" s="20"/>
      <c r="MSQ565" s="20"/>
      <c r="MSR565" s="9"/>
      <c r="MSS565" s="19"/>
      <c r="MST565" s="19"/>
      <c r="MSU565" s="19"/>
      <c r="MSV565" s="19"/>
      <c r="MSW565" s="19"/>
      <c r="MSX565" s="20"/>
      <c r="MSY565" s="19"/>
      <c r="MSZ565" s="19"/>
      <c r="MTA565" s="19"/>
      <c r="MTB565" s="20"/>
      <c r="MTC565" s="20"/>
      <c r="MTD565" s="31"/>
      <c r="MTE565" s="31"/>
      <c r="MTF565" s="19"/>
      <c r="MTG565" s="20"/>
      <c r="MTH565" s="20"/>
      <c r="MTI565" s="9"/>
      <c r="MTJ565" s="19"/>
      <c r="MTK565" s="19"/>
      <c r="MTL565" s="19"/>
      <c r="MTM565" s="19"/>
      <c r="MTN565" s="19"/>
      <c r="MTO565" s="20"/>
      <c r="MTP565" s="19"/>
      <c r="MTQ565" s="19"/>
      <c r="MTR565" s="19"/>
      <c r="MTS565" s="20"/>
      <c r="MTT565" s="20"/>
      <c r="MTU565" s="31"/>
      <c r="MTV565" s="31"/>
      <c r="MTW565" s="19"/>
      <c r="MTX565" s="20"/>
      <c r="MTY565" s="20"/>
      <c r="MTZ565" s="9"/>
      <c r="MUA565" s="19"/>
      <c r="MUB565" s="19"/>
      <c r="MUC565" s="19"/>
      <c r="MUD565" s="19"/>
      <c r="MUE565" s="19"/>
      <c r="MUF565" s="20"/>
      <c r="MUG565" s="19"/>
      <c r="MUH565" s="19"/>
      <c r="MUI565" s="19"/>
      <c r="MUJ565" s="20"/>
      <c r="MUK565" s="20"/>
      <c r="MUL565" s="31"/>
      <c r="MUM565" s="31"/>
      <c r="MUN565" s="19"/>
      <c r="MUO565" s="20"/>
      <c r="MUP565" s="20"/>
      <c r="MUQ565" s="9"/>
      <c r="MUR565" s="19"/>
      <c r="MUS565" s="19"/>
      <c r="MUT565" s="19"/>
      <c r="MUU565" s="19"/>
      <c r="MUV565" s="19"/>
      <c r="MUW565" s="20"/>
      <c r="MUX565" s="19"/>
      <c r="MUY565" s="19"/>
      <c r="MUZ565" s="19"/>
      <c r="MVA565" s="20"/>
      <c r="MVB565" s="20"/>
      <c r="MVC565" s="31"/>
      <c r="MVD565" s="31"/>
      <c r="MVE565" s="19"/>
      <c r="MVF565" s="20"/>
      <c r="MVG565" s="20"/>
      <c r="MVH565" s="9"/>
      <c r="MVI565" s="19"/>
      <c r="MVJ565" s="19"/>
      <c r="MVK565" s="19"/>
      <c r="MVL565" s="19"/>
      <c r="MVM565" s="19"/>
      <c r="MVN565" s="20"/>
      <c r="MVO565" s="19"/>
      <c r="MVP565" s="19"/>
      <c r="MVQ565" s="19"/>
      <c r="MVR565" s="20"/>
      <c r="MVS565" s="20"/>
      <c r="MVT565" s="31"/>
      <c r="MVU565" s="31"/>
      <c r="MVV565" s="19"/>
      <c r="MVW565" s="20"/>
      <c r="MVX565" s="20"/>
      <c r="MVY565" s="9"/>
      <c r="MVZ565" s="19"/>
      <c r="MWA565" s="19"/>
      <c r="MWB565" s="19"/>
      <c r="MWC565" s="19"/>
      <c r="MWD565" s="19"/>
      <c r="MWE565" s="20"/>
      <c r="MWF565" s="19"/>
      <c r="MWG565" s="19"/>
      <c r="MWH565" s="19"/>
      <c r="MWI565" s="20"/>
      <c r="MWJ565" s="20"/>
      <c r="MWK565" s="31"/>
      <c r="MWL565" s="31"/>
      <c r="MWM565" s="19"/>
      <c r="MWN565" s="20"/>
      <c r="MWO565" s="20"/>
      <c r="MWP565" s="9"/>
      <c r="MWQ565" s="19"/>
      <c r="MWR565" s="19"/>
      <c r="MWS565" s="19"/>
      <c r="MWT565" s="19"/>
      <c r="MWU565" s="19"/>
      <c r="MWV565" s="20"/>
      <c r="MWW565" s="19"/>
      <c r="MWX565" s="19"/>
      <c r="MWY565" s="19"/>
      <c r="MWZ565" s="20"/>
      <c r="MXA565" s="20"/>
      <c r="MXB565" s="31"/>
      <c r="MXC565" s="31"/>
      <c r="MXD565" s="19"/>
      <c r="MXE565" s="20"/>
      <c r="MXF565" s="20"/>
      <c r="MXG565" s="9"/>
      <c r="MXH565" s="19"/>
      <c r="MXI565" s="19"/>
      <c r="MXJ565" s="19"/>
      <c r="MXK565" s="19"/>
      <c r="MXL565" s="19"/>
      <c r="MXM565" s="20"/>
      <c r="MXN565" s="19"/>
      <c r="MXO565" s="19"/>
      <c r="MXP565" s="19"/>
      <c r="MXQ565" s="20"/>
      <c r="MXR565" s="20"/>
      <c r="MXS565" s="31"/>
      <c r="MXT565" s="31"/>
      <c r="MXU565" s="19"/>
      <c r="MXV565" s="20"/>
      <c r="MXW565" s="20"/>
      <c r="MXX565" s="9"/>
      <c r="MXY565" s="19"/>
      <c r="MXZ565" s="19"/>
      <c r="MYA565" s="19"/>
      <c r="MYB565" s="19"/>
      <c r="MYC565" s="19"/>
      <c r="MYD565" s="20"/>
      <c r="MYE565" s="19"/>
      <c r="MYF565" s="19"/>
      <c r="MYG565" s="19"/>
      <c r="MYH565" s="20"/>
      <c r="MYI565" s="20"/>
      <c r="MYJ565" s="31"/>
      <c r="MYK565" s="31"/>
      <c r="MYL565" s="19"/>
      <c r="MYM565" s="20"/>
      <c r="MYN565" s="20"/>
      <c r="MYO565" s="9"/>
      <c r="MYP565" s="19"/>
      <c r="MYQ565" s="19"/>
      <c r="MYR565" s="19"/>
      <c r="MYS565" s="19"/>
      <c r="MYT565" s="19"/>
      <c r="MYU565" s="20"/>
      <c r="MYV565" s="19"/>
      <c r="MYW565" s="19"/>
      <c r="MYX565" s="19"/>
      <c r="MYY565" s="20"/>
      <c r="MYZ565" s="20"/>
      <c r="MZA565" s="31"/>
      <c r="MZB565" s="31"/>
      <c r="MZC565" s="19"/>
      <c r="MZD565" s="20"/>
      <c r="MZE565" s="20"/>
      <c r="MZF565" s="9"/>
      <c r="MZG565" s="19"/>
      <c r="MZH565" s="19"/>
      <c r="MZI565" s="19"/>
      <c r="MZJ565" s="19"/>
      <c r="MZK565" s="19"/>
      <c r="MZL565" s="20"/>
      <c r="MZM565" s="19"/>
      <c r="MZN565" s="19"/>
      <c r="MZO565" s="19"/>
      <c r="MZP565" s="20"/>
      <c r="MZQ565" s="20"/>
      <c r="MZR565" s="31"/>
      <c r="MZS565" s="31"/>
      <c r="MZT565" s="19"/>
      <c r="MZU565" s="20"/>
      <c r="MZV565" s="20"/>
      <c r="MZW565" s="9"/>
      <c r="MZX565" s="19"/>
      <c r="MZY565" s="19"/>
      <c r="MZZ565" s="19"/>
      <c r="NAA565" s="19"/>
      <c r="NAB565" s="19"/>
      <c r="NAC565" s="20"/>
      <c r="NAD565" s="19"/>
      <c r="NAE565" s="19"/>
      <c r="NAF565" s="19"/>
      <c r="NAG565" s="20"/>
      <c r="NAH565" s="20"/>
      <c r="NAI565" s="31"/>
      <c r="NAJ565" s="31"/>
      <c r="NAK565" s="19"/>
      <c r="NAL565" s="20"/>
      <c r="NAM565" s="20"/>
      <c r="NAN565" s="9"/>
      <c r="NAO565" s="19"/>
      <c r="NAP565" s="19"/>
      <c r="NAQ565" s="19"/>
      <c r="NAR565" s="19"/>
      <c r="NAS565" s="19"/>
      <c r="NAT565" s="20"/>
      <c r="NAU565" s="19"/>
      <c r="NAV565" s="19"/>
      <c r="NAW565" s="19"/>
      <c r="NAX565" s="20"/>
      <c r="NAY565" s="20"/>
      <c r="NAZ565" s="31"/>
      <c r="NBA565" s="31"/>
      <c r="NBB565" s="19"/>
      <c r="NBC565" s="20"/>
      <c r="NBD565" s="20"/>
      <c r="NBE565" s="9"/>
      <c r="NBF565" s="19"/>
      <c r="NBG565" s="19"/>
      <c r="NBH565" s="19"/>
      <c r="NBI565" s="19"/>
      <c r="NBJ565" s="19"/>
      <c r="NBK565" s="20"/>
      <c r="NBL565" s="19"/>
      <c r="NBM565" s="19"/>
      <c r="NBN565" s="19"/>
      <c r="NBO565" s="20"/>
      <c r="NBP565" s="20"/>
      <c r="NBQ565" s="31"/>
      <c r="NBR565" s="31"/>
      <c r="NBS565" s="19"/>
      <c r="NBT565" s="20"/>
      <c r="NBU565" s="20"/>
      <c r="NBV565" s="9"/>
      <c r="NBW565" s="19"/>
      <c r="NBX565" s="19"/>
      <c r="NBY565" s="19"/>
      <c r="NBZ565" s="19"/>
      <c r="NCA565" s="19"/>
      <c r="NCB565" s="20"/>
      <c r="NCC565" s="19"/>
      <c r="NCD565" s="19"/>
      <c r="NCE565" s="19"/>
      <c r="NCF565" s="20"/>
      <c r="NCG565" s="20"/>
      <c r="NCH565" s="31"/>
      <c r="NCI565" s="31"/>
      <c r="NCJ565" s="19"/>
      <c r="NCK565" s="20"/>
      <c r="NCL565" s="20"/>
      <c r="NCM565" s="9"/>
      <c r="NCN565" s="19"/>
      <c r="NCO565" s="19"/>
      <c r="NCP565" s="19"/>
      <c r="NCQ565" s="19"/>
      <c r="NCR565" s="19"/>
      <c r="NCS565" s="20"/>
      <c r="NCT565" s="19"/>
      <c r="NCU565" s="19"/>
      <c r="NCV565" s="19"/>
      <c r="NCW565" s="20"/>
      <c r="NCX565" s="20"/>
      <c r="NCY565" s="31"/>
      <c r="NCZ565" s="31"/>
      <c r="NDA565" s="19"/>
      <c r="NDB565" s="20"/>
      <c r="NDC565" s="20"/>
      <c r="NDD565" s="9"/>
      <c r="NDE565" s="19"/>
      <c r="NDF565" s="19"/>
      <c r="NDG565" s="19"/>
      <c r="NDH565" s="19"/>
      <c r="NDI565" s="19"/>
      <c r="NDJ565" s="20"/>
      <c r="NDK565" s="19"/>
      <c r="NDL565" s="19"/>
      <c r="NDM565" s="19"/>
      <c r="NDN565" s="20"/>
      <c r="NDO565" s="20"/>
      <c r="NDP565" s="31"/>
      <c r="NDQ565" s="31"/>
      <c r="NDR565" s="19"/>
      <c r="NDS565" s="20"/>
      <c r="NDT565" s="20"/>
      <c r="NDU565" s="9"/>
      <c r="NDV565" s="19"/>
      <c r="NDW565" s="19"/>
      <c r="NDX565" s="19"/>
      <c r="NDY565" s="19"/>
      <c r="NDZ565" s="19"/>
      <c r="NEA565" s="20"/>
      <c r="NEB565" s="19"/>
      <c r="NEC565" s="19"/>
      <c r="NED565" s="19"/>
      <c r="NEE565" s="20"/>
      <c r="NEF565" s="20"/>
      <c r="NEG565" s="31"/>
      <c r="NEH565" s="31"/>
      <c r="NEI565" s="19"/>
      <c r="NEJ565" s="20"/>
      <c r="NEK565" s="20"/>
      <c r="NEL565" s="9"/>
      <c r="NEM565" s="19"/>
      <c r="NEN565" s="19"/>
      <c r="NEO565" s="19"/>
      <c r="NEP565" s="19"/>
      <c r="NEQ565" s="19"/>
      <c r="NER565" s="20"/>
      <c r="NES565" s="19"/>
      <c r="NET565" s="19"/>
      <c r="NEU565" s="19"/>
      <c r="NEV565" s="20"/>
      <c r="NEW565" s="20"/>
      <c r="NEX565" s="31"/>
      <c r="NEY565" s="31"/>
      <c r="NEZ565" s="19"/>
      <c r="NFA565" s="20"/>
      <c r="NFB565" s="20"/>
      <c r="NFC565" s="9"/>
      <c r="NFD565" s="19"/>
      <c r="NFE565" s="19"/>
      <c r="NFF565" s="19"/>
      <c r="NFG565" s="19"/>
      <c r="NFH565" s="19"/>
      <c r="NFI565" s="20"/>
      <c r="NFJ565" s="19"/>
      <c r="NFK565" s="19"/>
      <c r="NFL565" s="19"/>
      <c r="NFM565" s="20"/>
      <c r="NFN565" s="20"/>
      <c r="NFO565" s="31"/>
      <c r="NFP565" s="31"/>
      <c r="NFQ565" s="19"/>
      <c r="NFR565" s="20"/>
      <c r="NFS565" s="20"/>
      <c r="NFT565" s="9"/>
      <c r="NFU565" s="19"/>
      <c r="NFV565" s="19"/>
      <c r="NFW565" s="19"/>
      <c r="NFX565" s="19"/>
      <c r="NFY565" s="19"/>
      <c r="NFZ565" s="20"/>
      <c r="NGA565" s="19"/>
      <c r="NGB565" s="19"/>
      <c r="NGC565" s="19"/>
      <c r="NGD565" s="20"/>
      <c r="NGE565" s="20"/>
      <c r="NGF565" s="31"/>
      <c r="NGG565" s="31"/>
      <c r="NGH565" s="19"/>
      <c r="NGI565" s="20"/>
      <c r="NGJ565" s="20"/>
      <c r="NGK565" s="9"/>
      <c r="NGL565" s="19"/>
      <c r="NGM565" s="19"/>
      <c r="NGN565" s="19"/>
      <c r="NGO565" s="19"/>
      <c r="NGP565" s="19"/>
      <c r="NGQ565" s="20"/>
      <c r="NGR565" s="19"/>
      <c r="NGS565" s="19"/>
      <c r="NGT565" s="19"/>
      <c r="NGU565" s="20"/>
      <c r="NGV565" s="20"/>
      <c r="NGW565" s="31"/>
      <c r="NGX565" s="31"/>
      <c r="NGY565" s="19"/>
      <c r="NGZ565" s="20"/>
      <c r="NHA565" s="20"/>
      <c r="NHB565" s="9"/>
      <c r="NHC565" s="19"/>
      <c r="NHD565" s="19"/>
      <c r="NHE565" s="19"/>
      <c r="NHF565" s="19"/>
      <c r="NHG565" s="19"/>
      <c r="NHH565" s="20"/>
      <c r="NHI565" s="19"/>
      <c r="NHJ565" s="19"/>
      <c r="NHK565" s="19"/>
      <c r="NHL565" s="20"/>
      <c r="NHM565" s="20"/>
      <c r="NHN565" s="31"/>
      <c r="NHO565" s="31"/>
      <c r="NHP565" s="19"/>
      <c r="NHQ565" s="20"/>
      <c r="NHR565" s="20"/>
      <c r="NHS565" s="9"/>
      <c r="NHT565" s="19"/>
      <c r="NHU565" s="19"/>
      <c r="NHV565" s="19"/>
      <c r="NHW565" s="19"/>
      <c r="NHX565" s="19"/>
      <c r="NHY565" s="20"/>
      <c r="NHZ565" s="19"/>
      <c r="NIA565" s="19"/>
      <c r="NIB565" s="19"/>
      <c r="NIC565" s="20"/>
      <c r="NID565" s="20"/>
      <c r="NIE565" s="31"/>
      <c r="NIF565" s="31"/>
      <c r="NIG565" s="19"/>
      <c r="NIH565" s="20"/>
      <c r="NII565" s="20"/>
      <c r="NIJ565" s="9"/>
      <c r="NIK565" s="19"/>
      <c r="NIL565" s="19"/>
      <c r="NIM565" s="19"/>
      <c r="NIN565" s="19"/>
      <c r="NIO565" s="19"/>
      <c r="NIP565" s="20"/>
      <c r="NIQ565" s="19"/>
      <c r="NIR565" s="19"/>
      <c r="NIS565" s="19"/>
      <c r="NIT565" s="20"/>
      <c r="NIU565" s="20"/>
      <c r="NIV565" s="31"/>
      <c r="NIW565" s="31"/>
      <c r="NIX565" s="19"/>
      <c r="NIY565" s="20"/>
      <c r="NIZ565" s="20"/>
      <c r="NJA565" s="9"/>
      <c r="NJB565" s="19"/>
      <c r="NJC565" s="19"/>
      <c r="NJD565" s="19"/>
      <c r="NJE565" s="19"/>
      <c r="NJF565" s="19"/>
      <c r="NJG565" s="20"/>
      <c r="NJH565" s="19"/>
      <c r="NJI565" s="19"/>
      <c r="NJJ565" s="19"/>
      <c r="NJK565" s="20"/>
      <c r="NJL565" s="20"/>
      <c r="NJM565" s="31"/>
      <c r="NJN565" s="31"/>
      <c r="NJO565" s="19"/>
      <c r="NJP565" s="20"/>
      <c r="NJQ565" s="20"/>
      <c r="NJR565" s="9"/>
      <c r="NJS565" s="19"/>
      <c r="NJT565" s="19"/>
      <c r="NJU565" s="19"/>
      <c r="NJV565" s="19"/>
      <c r="NJW565" s="19"/>
      <c r="NJX565" s="20"/>
      <c r="NJY565" s="19"/>
      <c r="NJZ565" s="19"/>
      <c r="NKA565" s="19"/>
      <c r="NKB565" s="20"/>
      <c r="NKC565" s="20"/>
      <c r="NKD565" s="31"/>
      <c r="NKE565" s="31"/>
      <c r="NKF565" s="19"/>
      <c r="NKG565" s="20"/>
      <c r="NKH565" s="20"/>
      <c r="NKI565" s="9"/>
      <c r="NKJ565" s="19"/>
      <c r="NKK565" s="19"/>
      <c r="NKL565" s="19"/>
      <c r="NKM565" s="19"/>
      <c r="NKN565" s="19"/>
      <c r="NKO565" s="20"/>
      <c r="NKP565" s="19"/>
      <c r="NKQ565" s="19"/>
      <c r="NKR565" s="19"/>
      <c r="NKS565" s="20"/>
      <c r="NKT565" s="20"/>
      <c r="NKU565" s="31"/>
      <c r="NKV565" s="31"/>
      <c r="NKW565" s="19"/>
      <c r="NKX565" s="20"/>
      <c r="NKY565" s="20"/>
      <c r="NKZ565" s="9"/>
      <c r="NLA565" s="19"/>
      <c r="NLB565" s="19"/>
      <c r="NLC565" s="19"/>
      <c r="NLD565" s="19"/>
      <c r="NLE565" s="19"/>
      <c r="NLF565" s="20"/>
      <c r="NLG565" s="19"/>
      <c r="NLH565" s="19"/>
      <c r="NLI565" s="19"/>
      <c r="NLJ565" s="20"/>
      <c r="NLK565" s="20"/>
      <c r="NLL565" s="31"/>
      <c r="NLM565" s="31"/>
      <c r="NLN565" s="19"/>
      <c r="NLO565" s="20"/>
      <c r="NLP565" s="20"/>
      <c r="NLQ565" s="9"/>
      <c r="NLR565" s="19"/>
      <c r="NLS565" s="19"/>
      <c r="NLT565" s="19"/>
      <c r="NLU565" s="19"/>
      <c r="NLV565" s="19"/>
      <c r="NLW565" s="20"/>
      <c r="NLX565" s="19"/>
      <c r="NLY565" s="19"/>
      <c r="NLZ565" s="19"/>
      <c r="NMA565" s="20"/>
      <c r="NMB565" s="20"/>
      <c r="NMC565" s="31"/>
      <c r="NMD565" s="31"/>
      <c r="NME565" s="19"/>
      <c r="NMF565" s="20"/>
      <c r="NMG565" s="20"/>
      <c r="NMH565" s="9"/>
      <c r="NMI565" s="19"/>
      <c r="NMJ565" s="19"/>
      <c r="NMK565" s="19"/>
      <c r="NML565" s="19"/>
      <c r="NMM565" s="19"/>
      <c r="NMN565" s="20"/>
      <c r="NMO565" s="19"/>
      <c r="NMP565" s="19"/>
      <c r="NMQ565" s="19"/>
      <c r="NMR565" s="20"/>
      <c r="NMS565" s="20"/>
      <c r="NMT565" s="31"/>
      <c r="NMU565" s="31"/>
      <c r="NMV565" s="19"/>
      <c r="NMW565" s="20"/>
      <c r="NMX565" s="20"/>
      <c r="NMY565" s="9"/>
      <c r="NMZ565" s="19"/>
      <c r="NNA565" s="19"/>
      <c r="NNB565" s="19"/>
      <c r="NNC565" s="19"/>
      <c r="NND565" s="19"/>
      <c r="NNE565" s="20"/>
      <c r="NNF565" s="19"/>
      <c r="NNG565" s="19"/>
      <c r="NNH565" s="19"/>
      <c r="NNI565" s="20"/>
      <c r="NNJ565" s="20"/>
      <c r="NNK565" s="31"/>
      <c r="NNL565" s="31"/>
      <c r="NNM565" s="19"/>
      <c r="NNN565" s="20"/>
      <c r="NNO565" s="20"/>
      <c r="NNP565" s="9"/>
      <c r="NNQ565" s="19"/>
      <c r="NNR565" s="19"/>
      <c r="NNS565" s="19"/>
      <c r="NNT565" s="19"/>
      <c r="NNU565" s="19"/>
      <c r="NNV565" s="20"/>
      <c r="NNW565" s="19"/>
      <c r="NNX565" s="19"/>
      <c r="NNY565" s="19"/>
      <c r="NNZ565" s="20"/>
      <c r="NOA565" s="20"/>
      <c r="NOB565" s="31"/>
      <c r="NOC565" s="31"/>
      <c r="NOD565" s="19"/>
      <c r="NOE565" s="20"/>
      <c r="NOF565" s="20"/>
      <c r="NOG565" s="9"/>
      <c r="NOH565" s="19"/>
      <c r="NOI565" s="19"/>
      <c r="NOJ565" s="19"/>
      <c r="NOK565" s="19"/>
      <c r="NOL565" s="19"/>
      <c r="NOM565" s="20"/>
      <c r="NON565" s="19"/>
      <c r="NOO565" s="19"/>
      <c r="NOP565" s="19"/>
      <c r="NOQ565" s="20"/>
      <c r="NOR565" s="20"/>
      <c r="NOS565" s="31"/>
      <c r="NOT565" s="31"/>
      <c r="NOU565" s="19"/>
      <c r="NOV565" s="20"/>
      <c r="NOW565" s="20"/>
      <c r="NOX565" s="9"/>
      <c r="NOY565" s="19"/>
      <c r="NOZ565" s="19"/>
      <c r="NPA565" s="19"/>
      <c r="NPB565" s="19"/>
      <c r="NPC565" s="19"/>
      <c r="NPD565" s="20"/>
      <c r="NPE565" s="19"/>
      <c r="NPF565" s="19"/>
      <c r="NPG565" s="19"/>
      <c r="NPH565" s="20"/>
      <c r="NPI565" s="20"/>
      <c r="NPJ565" s="31"/>
      <c r="NPK565" s="31"/>
      <c r="NPL565" s="19"/>
      <c r="NPM565" s="20"/>
      <c r="NPN565" s="20"/>
      <c r="NPO565" s="9"/>
      <c r="NPP565" s="19"/>
      <c r="NPQ565" s="19"/>
      <c r="NPR565" s="19"/>
      <c r="NPS565" s="19"/>
      <c r="NPT565" s="19"/>
      <c r="NPU565" s="20"/>
      <c r="NPV565" s="19"/>
      <c r="NPW565" s="19"/>
      <c r="NPX565" s="19"/>
      <c r="NPY565" s="20"/>
      <c r="NPZ565" s="20"/>
      <c r="NQA565" s="31"/>
      <c r="NQB565" s="31"/>
      <c r="NQC565" s="19"/>
      <c r="NQD565" s="20"/>
      <c r="NQE565" s="20"/>
      <c r="NQF565" s="9"/>
      <c r="NQG565" s="19"/>
      <c r="NQH565" s="19"/>
      <c r="NQI565" s="19"/>
      <c r="NQJ565" s="19"/>
      <c r="NQK565" s="19"/>
      <c r="NQL565" s="20"/>
      <c r="NQM565" s="19"/>
      <c r="NQN565" s="19"/>
      <c r="NQO565" s="19"/>
      <c r="NQP565" s="20"/>
      <c r="NQQ565" s="20"/>
      <c r="NQR565" s="31"/>
      <c r="NQS565" s="31"/>
      <c r="NQT565" s="19"/>
      <c r="NQU565" s="20"/>
      <c r="NQV565" s="20"/>
      <c r="NQW565" s="9"/>
      <c r="NQX565" s="19"/>
      <c r="NQY565" s="19"/>
      <c r="NQZ565" s="19"/>
      <c r="NRA565" s="19"/>
      <c r="NRB565" s="19"/>
      <c r="NRC565" s="20"/>
      <c r="NRD565" s="19"/>
      <c r="NRE565" s="19"/>
      <c r="NRF565" s="19"/>
      <c r="NRG565" s="20"/>
      <c r="NRH565" s="20"/>
      <c r="NRI565" s="31"/>
      <c r="NRJ565" s="31"/>
      <c r="NRK565" s="19"/>
      <c r="NRL565" s="20"/>
      <c r="NRM565" s="20"/>
      <c r="NRN565" s="9"/>
      <c r="NRO565" s="19"/>
      <c r="NRP565" s="19"/>
      <c r="NRQ565" s="19"/>
      <c r="NRR565" s="19"/>
      <c r="NRS565" s="19"/>
      <c r="NRT565" s="20"/>
      <c r="NRU565" s="19"/>
      <c r="NRV565" s="19"/>
      <c r="NRW565" s="19"/>
      <c r="NRX565" s="20"/>
      <c r="NRY565" s="20"/>
      <c r="NRZ565" s="31"/>
      <c r="NSA565" s="31"/>
      <c r="NSB565" s="19"/>
      <c r="NSC565" s="20"/>
      <c r="NSD565" s="20"/>
      <c r="NSE565" s="9"/>
      <c r="NSF565" s="19"/>
      <c r="NSG565" s="19"/>
      <c r="NSH565" s="19"/>
      <c r="NSI565" s="19"/>
      <c r="NSJ565" s="19"/>
      <c r="NSK565" s="20"/>
      <c r="NSL565" s="19"/>
      <c r="NSM565" s="19"/>
      <c r="NSN565" s="19"/>
      <c r="NSO565" s="20"/>
      <c r="NSP565" s="20"/>
      <c r="NSQ565" s="31"/>
      <c r="NSR565" s="31"/>
      <c r="NSS565" s="19"/>
      <c r="NST565" s="20"/>
      <c r="NSU565" s="20"/>
      <c r="NSV565" s="9"/>
      <c r="NSW565" s="19"/>
      <c r="NSX565" s="19"/>
      <c r="NSY565" s="19"/>
      <c r="NSZ565" s="19"/>
      <c r="NTA565" s="19"/>
      <c r="NTB565" s="20"/>
      <c r="NTC565" s="19"/>
      <c r="NTD565" s="19"/>
      <c r="NTE565" s="19"/>
      <c r="NTF565" s="20"/>
      <c r="NTG565" s="20"/>
      <c r="NTH565" s="31"/>
      <c r="NTI565" s="31"/>
      <c r="NTJ565" s="19"/>
      <c r="NTK565" s="20"/>
      <c r="NTL565" s="20"/>
      <c r="NTM565" s="9"/>
      <c r="NTN565" s="19"/>
      <c r="NTO565" s="19"/>
      <c r="NTP565" s="19"/>
      <c r="NTQ565" s="19"/>
      <c r="NTR565" s="19"/>
      <c r="NTS565" s="20"/>
      <c r="NTT565" s="19"/>
      <c r="NTU565" s="19"/>
      <c r="NTV565" s="19"/>
      <c r="NTW565" s="20"/>
      <c r="NTX565" s="20"/>
      <c r="NTY565" s="31"/>
      <c r="NTZ565" s="31"/>
      <c r="NUA565" s="19"/>
      <c r="NUB565" s="20"/>
      <c r="NUC565" s="20"/>
      <c r="NUD565" s="9"/>
      <c r="NUE565" s="19"/>
      <c r="NUF565" s="19"/>
      <c r="NUG565" s="19"/>
      <c r="NUH565" s="19"/>
      <c r="NUI565" s="19"/>
      <c r="NUJ565" s="20"/>
      <c r="NUK565" s="19"/>
      <c r="NUL565" s="19"/>
      <c r="NUM565" s="19"/>
      <c r="NUN565" s="20"/>
      <c r="NUO565" s="20"/>
      <c r="NUP565" s="31"/>
      <c r="NUQ565" s="31"/>
      <c r="NUR565" s="19"/>
      <c r="NUS565" s="20"/>
      <c r="NUT565" s="20"/>
      <c r="NUU565" s="9"/>
      <c r="NUV565" s="19"/>
      <c r="NUW565" s="19"/>
      <c r="NUX565" s="19"/>
      <c r="NUY565" s="19"/>
      <c r="NUZ565" s="19"/>
      <c r="NVA565" s="20"/>
      <c r="NVB565" s="19"/>
      <c r="NVC565" s="19"/>
      <c r="NVD565" s="19"/>
      <c r="NVE565" s="20"/>
      <c r="NVF565" s="20"/>
      <c r="NVG565" s="31"/>
      <c r="NVH565" s="31"/>
      <c r="NVI565" s="19"/>
      <c r="NVJ565" s="20"/>
      <c r="NVK565" s="20"/>
      <c r="NVL565" s="9"/>
      <c r="NVM565" s="19"/>
      <c r="NVN565" s="19"/>
      <c r="NVO565" s="19"/>
      <c r="NVP565" s="19"/>
      <c r="NVQ565" s="19"/>
      <c r="NVR565" s="20"/>
      <c r="NVS565" s="19"/>
      <c r="NVT565" s="19"/>
      <c r="NVU565" s="19"/>
      <c r="NVV565" s="20"/>
      <c r="NVW565" s="20"/>
      <c r="NVX565" s="31"/>
      <c r="NVY565" s="31"/>
      <c r="NVZ565" s="19"/>
      <c r="NWA565" s="20"/>
      <c r="NWB565" s="20"/>
      <c r="NWC565" s="9"/>
      <c r="NWD565" s="19"/>
      <c r="NWE565" s="19"/>
      <c r="NWF565" s="19"/>
      <c r="NWG565" s="19"/>
      <c r="NWH565" s="19"/>
      <c r="NWI565" s="20"/>
      <c r="NWJ565" s="19"/>
      <c r="NWK565" s="19"/>
      <c r="NWL565" s="19"/>
      <c r="NWM565" s="20"/>
      <c r="NWN565" s="20"/>
      <c r="NWO565" s="31"/>
      <c r="NWP565" s="31"/>
      <c r="NWQ565" s="19"/>
      <c r="NWR565" s="20"/>
      <c r="NWS565" s="20"/>
      <c r="NWT565" s="9"/>
      <c r="NWU565" s="19"/>
      <c r="NWV565" s="19"/>
      <c r="NWW565" s="19"/>
      <c r="NWX565" s="19"/>
      <c r="NWY565" s="19"/>
      <c r="NWZ565" s="20"/>
      <c r="NXA565" s="19"/>
      <c r="NXB565" s="19"/>
      <c r="NXC565" s="19"/>
      <c r="NXD565" s="20"/>
      <c r="NXE565" s="20"/>
      <c r="NXF565" s="31"/>
      <c r="NXG565" s="31"/>
      <c r="NXH565" s="19"/>
      <c r="NXI565" s="20"/>
      <c r="NXJ565" s="20"/>
      <c r="NXK565" s="9"/>
      <c r="NXL565" s="19"/>
      <c r="NXM565" s="19"/>
      <c r="NXN565" s="19"/>
      <c r="NXO565" s="19"/>
      <c r="NXP565" s="19"/>
      <c r="NXQ565" s="20"/>
      <c r="NXR565" s="19"/>
      <c r="NXS565" s="19"/>
      <c r="NXT565" s="19"/>
      <c r="NXU565" s="20"/>
      <c r="NXV565" s="20"/>
      <c r="NXW565" s="31"/>
      <c r="NXX565" s="31"/>
      <c r="NXY565" s="19"/>
      <c r="NXZ565" s="20"/>
      <c r="NYA565" s="20"/>
      <c r="NYB565" s="9"/>
      <c r="NYC565" s="19"/>
      <c r="NYD565" s="19"/>
      <c r="NYE565" s="19"/>
      <c r="NYF565" s="19"/>
      <c r="NYG565" s="19"/>
      <c r="NYH565" s="20"/>
      <c r="NYI565" s="19"/>
      <c r="NYJ565" s="19"/>
      <c r="NYK565" s="19"/>
      <c r="NYL565" s="20"/>
      <c r="NYM565" s="20"/>
      <c r="NYN565" s="31"/>
      <c r="NYO565" s="31"/>
      <c r="NYP565" s="19"/>
      <c r="NYQ565" s="20"/>
      <c r="NYR565" s="20"/>
      <c r="NYS565" s="9"/>
      <c r="NYT565" s="19"/>
      <c r="NYU565" s="19"/>
      <c r="NYV565" s="19"/>
      <c r="NYW565" s="19"/>
      <c r="NYX565" s="19"/>
      <c r="NYY565" s="20"/>
      <c r="NYZ565" s="19"/>
      <c r="NZA565" s="19"/>
      <c r="NZB565" s="19"/>
      <c r="NZC565" s="20"/>
      <c r="NZD565" s="20"/>
      <c r="NZE565" s="31"/>
      <c r="NZF565" s="31"/>
      <c r="NZG565" s="19"/>
      <c r="NZH565" s="20"/>
      <c r="NZI565" s="20"/>
      <c r="NZJ565" s="9"/>
      <c r="NZK565" s="19"/>
      <c r="NZL565" s="19"/>
      <c r="NZM565" s="19"/>
      <c r="NZN565" s="19"/>
      <c r="NZO565" s="19"/>
      <c r="NZP565" s="20"/>
      <c r="NZQ565" s="19"/>
      <c r="NZR565" s="19"/>
      <c r="NZS565" s="19"/>
      <c r="NZT565" s="20"/>
      <c r="NZU565" s="20"/>
      <c r="NZV565" s="31"/>
      <c r="NZW565" s="31"/>
      <c r="NZX565" s="19"/>
      <c r="NZY565" s="20"/>
      <c r="NZZ565" s="20"/>
      <c r="OAA565" s="9"/>
      <c r="OAB565" s="19"/>
      <c r="OAC565" s="19"/>
      <c r="OAD565" s="19"/>
      <c r="OAE565" s="19"/>
      <c r="OAF565" s="19"/>
      <c r="OAG565" s="20"/>
      <c r="OAH565" s="19"/>
      <c r="OAI565" s="19"/>
      <c r="OAJ565" s="19"/>
      <c r="OAK565" s="20"/>
      <c r="OAL565" s="20"/>
      <c r="OAM565" s="31"/>
      <c r="OAN565" s="31"/>
      <c r="OAO565" s="19"/>
      <c r="OAP565" s="20"/>
      <c r="OAQ565" s="20"/>
      <c r="OAR565" s="9"/>
      <c r="OAS565" s="19"/>
      <c r="OAT565" s="19"/>
      <c r="OAU565" s="19"/>
      <c r="OAV565" s="19"/>
      <c r="OAW565" s="19"/>
      <c r="OAX565" s="20"/>
      <c r="OAY565" s="19"/>
      <c r="OAZ565" s="19"/>
      <c r="OBA565" s="19"/>
      <c r="OBB565" s="20"/>
      <c r="OBC565" s="20"/>
      <c r="OBD565" s="31"/>
      <c r="OBE565" s="31"/>
      <c r="OBF565" s="19"/>
      <c r="OBG565" s="20"/>
      <c r="OBH565" s="20"/>
      <c r="OBI565" s="9"/>
      <c r="OBJ565" s="19"/>
      <c r="OBK565" s="19"/>
      <c r="OBL565" s="19"/>
      <c r="OBM565" s="19"/>
      <c r="OBN565" s="19"/>
      <c r="OBO565" s="20"/>
      <c r="OBP565" s="19"/>
      <c r="OBQ565" s="19"/>
      <c r="OBR565" s="19"/>
      <c r="OBS565" s="20"/>
      <c r="OBT565" s="20"/>
      <c r="OBU565" s="31"/>
      <c r="OBV565" s="31"/>
      <c r="OBW565" s="19"/>
      <c r="OBX565" s="20"/>
      <c r="OBY565" s="20"/>
      <c r="OBZ565" s="9"/>
      <c r="OCA565" s="19"/>
      <c r="OCB565" s="19"/>
      <c r="OCC565" s="19"/>
      <c r="OCD565" s="19"/>
      <c r="OCE565" s="19"/>
      <c r="OCF565" s="20"/>
      <c r="OCG565" s="19"/>
      <c r="OCH565" s="19"/>
      <c r="OCI565" s="19"/>
      <c r="OCJ565" s="20"/>
      <c r="OCK565" s="20"/>
      <c r="OCL565" s="31"/>
      <c r="OCM565" s="31"/>
      <c r="OCN565" s="19"/>
      <c r="OCO565" s="20"/>
      <c r="OCP565" s="20"/>
      <c r="OCQ565" s="9"/>
      <c r="OCR565" s="19"/>
      <c r="OCS565" s="19"/>
      <c r="OCT565" s="19"/>
      <c r="OCU565" s="19"/>
      <c r="OCV565" s="19"/>
      <c r="OCW565" s="20"/>
      <c r="OCX565" s="19"/>
      <c r="OCY565" s="19"/>
      <c r="OCZ565" s="19"/>
      <c r="ODA565" s="20"/>
      <c r="ODB565" s="20"/>
      <c r="ODC565" s="31"/>
      <c r="ODD565" s="31"/>
      <c r="ODE565" s="19"/>
      <c r="ODF565" s="20"/>
      <c r="ODG565" s="20"/>
      <c r="ODH565" s="9"/>
      <c r="ODI565" s="19"/>
      <c r="ODJ565" s="19"/>
      <c r="ODK565" s="19"/>
      <c r="ODL565" s="19"/>
      <c r="ODM565" s="19"/>
      <c r="ODN565" s="20"/>
      <c r="ODO565" s="19"/>
      <c r="ODP565" s="19"/>
      <c r="ODQ565" s="19"/>
      <c r="ODR565" s="20"/>
      <c r="ODS565" s="20"/>
      <c r="ODT565" s="31"/>
      <c r="ODU565" s="31"/>
      <c r="ODV565" s="19"/>
      <c r="ODW565" s="20"/>
      <c r="ODX565" s="20"/>
      <c r="ODY565" s="9"/>
      <c r="ODZ565" s="19"/>
      <c r="OEA565" s="19"/>
      <c r="OEB565" s="19"/>
      <c r="OEC565" s="19"/>
      <c r="OED565" s="19"/>
      <c r="OEE565" s="20"/>
      <c r="OEF565" s="19"/>
      <c r="OEG565" s="19"/>
      <c r="OEH565" s="19"/>
      <c r="OEI565" s="20"/>
      <c r="OEJ565" s="20"/>
      <c r="OEK565" s="31"/>
      <c r="OEL565" s="31"/>
      <c r="OEM565" s="19"/>
      <c r="OEN565" s="20"/>
      <c r="OEO565" s="20"/>
      <c r="OEP565" s="9"/>
      <c r="OEQ565" s="19"/>
      <c r="OER565" s="19"/>
      <c r="OES565" s="19"/>
      <c r="OET565" s="19"/>
      <c r="OEU565" s="19"/>
      <c r="OEV565" s="20"/>
      <c r="OEW565" s="19"/>
      <c r="OEX565" s="19"/>
      <c r="OEY565" s="19"/>
      <c r="OEZ565" s="20"/>
      <c r="OFA565" s="20"/>
      <c r="OFB565" s="31"/>
      <c r="OFC565" s="31"/>
      <c r="OFD565" s="19"/>
      <c r="OFE565" s="20"/>
      <c r="OFF565" s="20"/>
      <c r="OFG565" s="9"/>
      <c r="OFH565" s="19"/>
      <c r="OFI565" s="19"/>
      <c r="OFJ565" s="19"/>
      <c r="OFK565" s="19"/>
      <c r="OFL565" s="19"/>
      <c r="OFM565" s="20"/>
      <c r="OFN565" s="19"/>
      <c r="OFO565" s="19"/>
      <c r="OFP565" s="19"/>
      <c r="OFQ565" s="20"/>
      <c r="OFR565" s="20"/>
      <c r="OFS565" s="31"/>
      <c r="OFT565" s="31"/>
      <c r="OFU565" s="19"/>
      <c r="OFV565" s="20"/>
      <c r="OFW565" s="20"/>
      <c r="OFX565" s="9"/>
      <c r="OFY565" s="19"/>
      <c r="OFZ565" s="19"/>
      <c r="OGA565" s="19"/>
      <c r="OGB565" s="19"/>
      <c r="OGC565" s="19"/>
      <c r="OGD565" s="20"/>
      <c r="OGE565" s="19"/>
      <c r="OGF565" s="19"/>
      <c r="OGG565" s="19"/>
      <c r="OGH565" s="20"/>
      <c r="OGI565" s="20"/>
      <c r="OGJ565" s="31"/>
      <c r="OGK565" s="31"/>
      <c r="OGL565" s="19"/>
      <c r="OGM565" s="20"/>
      <c r="OGN565" s="20"/>
      <c r="OGO565" s="9"/>
      <c r="OGP565" s="19"/>
      <c r="OGQ565" s="19"/>
      <c r="OGR565" s="19"/>
      <c r="OGS565" s="19"/>
      <c r="OGT565" s="19"/>
      <c r="OGU565" s="20"/>
      <c r="OGV565" s="19"/>
      <c r="OGW565" s="19"/>
      <c r="OGX565" s="19"/>
      <c r="OGY565" s="20"/>
      <c r="OGZ565" s="20"/>
      <c r="OHA565" s="31"/>
      <c r="OHB565" s="31"/>
      <c r="OHC565" s="19"/>
      <c r="OHD565" s="20"/>
      <c r="OHE565" s="20"/>
      <c r="OHF565" s="9"/>
      <c r="OHG565" s="19"/>
      <c r="OHH565" s="19"/>
      <c r="OHI565" s="19"/>
      <c r="OHJ565" s="19"/>
      <c r="OHK565" s="19"/>
      <c r="OHL565" s="20"/>
      <c r="OHM565" s="19"/>
      <c r="OHN565" s="19"/>
      <c r="OHO565" s="19"/>
      <c r="OHP565" s="20"/>
      <c r="OHQ565" s="20"/>
      <c r="OHR565" s="31"/>
      <c r="OHS565" s="31"/>
      <c r="OHT565" s="19"/>
      <c r="OHU565" s="20"/>
      <c r="OHV565" s="20"/>
      <c r="OHW565" s="9"/>
      <c r="OHX565" s="19"/>
      <c r="OHY565" s="19"/>
      <c r="OHZ565" s="19"/>
      <c r="OIA565" s="19"/>
      <c r="OIB565" s="19"/>
      <c r="OIC565" s="20"/>
      <c r="OID565" s="19"/>
      <c r="OIE565" s="19"/>
      <c r="OIF565" s="19"/>
      <c r="OIG565" s="20"/>
      <c r="OIH565" s="20"/>
      <c r="OII565" s="31"/>
      <c r="OIJ565" s="31"/>
      <c r="OIK565" s="19"/>
      <c r="OIL565" s="20"/>
      <c r="OIM565" s="20"/>
      <c r="OIN565" s="9"/>
      <c r="OIO565" s="19"/>
      <c r="OIP565" s="19"/>
      <c r="OIQ565" s="19"/>
      <c r="OIR565" s="19"/>
      <c r="OIS565" s="19"/>
      <c r="OIT565" s="20"/>
      <c r="OIU565" s="19"/>
      <c r="OIV565" s="19"/>
      <c r="OIW565" s="19"/>
      <c r="OIX565" s="20"/>
      <c r="OIY565" s="20"/>
      <c r="OIZ565" s="31"/>
      <c r="OJA565" s="31"/>
      <c r="OJB565" s="19"/>
      <c r="OJC565" s="20"/>
      <c r="OJD565" s="20"/>
      <c r="OJE565" s="9"/>
      <c r="OJF565" s="19"/>
      <c r="OJG565" s="19"/>
      <c r="OJH565" s="19"/>
      <c r="OJI565" s="19"/>
      <c r="OJJ565" s="19"/>
      <c r="OJK565" s="20"/>
      <c r="OJL565" s="19"/>
      <c r="OJM565" s="19"/>
      <c r="OJN565" s="19"/>
      <c r="OJO565" s="20"/>
      <c r="OJP565" s="20"/>
      <c r="OJQ565" s="31"/>
      <c r="OJR565" s="31"/>
      <c r="OJS565" s="19"/>
      <c r="OJT565" s="20"/>
      <c r="OJU565" s="20"/>
      <c r="OJV565" s="9"/>
      <c r="OJW565" s="19"/>
      <c r="OJX565" s="19"/>
      <c r="OJY565" s="19"/>
      <c r="OJZ565" s="19"/>
      <c r="OKA565" s="19"/>
      <c r="OKB565" s="20"/>
      <c r="OKC565" s="19"/>
      <c r="OKD565" s="19"/>
      <c r="OKE565" s="19"/>
      <c r="OKF565" s="20"/>
      <c r="OKG565" s="20"/>
      <c r="OKH565" s="31"/>
      <c r="OKI565" s="31"/>
      <c r="OKJ565" s="19"/>
      <c r="OKK565" s="20"/>
      <c r="OKL565" s="20"/>
      <c r="OKM565" s="9"/>
      <c r="OKN565" s="19"/>
      <c r="OKO565" s="19"/>
      <c r="OKP565" s="19"/>
      <c r="OKQ565" s="19"/>
      <c r="OKR565" s="19"/>
      <c r="OKS565" s="20"/>
      <c r="OKT565" s="19"/>
      <c r="OKU565" s="19"/>
      <c r="OKV565" s="19"/>
      <c r="OKW565" s="20"/>
      <c r="OKX565" s="20"/>
      <c r="OKY565" s="31"/>
      <c r="OKZ565" s="31"/>
      <c r="OLA565" s="19"/>
      <c r="OLB565" s="20"/>
      <c r="OLC565" s="20"/>
      <c r="OLD565" s="9"/>
      <c r="OLE565" s="19"/>
      <c r="OLF565" s="19"/>
      <c r="OLG565" s="19"/>
      <c r="OLH565" s="19"/>
      <c r="OLI565" s="19"/>
      <c r="OLJ565" s="20"/>
      <c r="OLK565" s="19"/>
      <c r="OLL565" s="19"/>
      <c r="OLM565" s="19"/>
      <c r="OLN565" s="20"/>
      <c r="OLO565" s="20"/>
      <c r="OLP565" s="31"/>
      <c r="OLQ565" s="31"/>
      <c r="OLR565" s="19"/>
      <c r="OLS565" s="20"/>
      <c r="OLT565" s="20"/>
      <c r="OLU565" s="9"/>
      <c r="OLV565" s="19"/>
      <c r="OLW565" s="19"/>
      <c r="OLX565" s="19"/>
      <c r="OLY565" s="19"/>
      <c r="OLZ565" s="19"/>
      <c r="OMA565" s="20"/>
      <c r="OMB565" s="19"/>
      <c r="OMC565" s="19"/>
      <c r="OMD565" s="19"/>
      <c r="OME565" s="20"/>
      <c r="OMF565" s="20"/>
      <c r="OMG565" s="31"/>
      <c r="OMH565" s="31"/>
      <c r="OMI565" s="19"/>
      <c r="OMJ565" s="20"/>
      <c r="OMK565" s="20"/>
      <c r="OML565" s="9"/>
      <c r="OMM565" s="19"/>
      <c r="OMN565" s="19"/>
      <c r="OMO565" s="19"/>
      <c r="OMP565" s="19"/>
      <c r="OMQ565" s="19"/>
      <c r="OMR565" s="20"/>
      <c r="OMS565" s="19"/>
      <c r="OMT565" s="19"/>
      <c r="OMU565" s="19"/>
      <c r="OMV565" s="20"/>
      <c r="OMW565" s="20"/>
      <c r="OMX565" s="31"/>
      <c r="OMY565" s="31"/>
      <c r="OMZ565" s="19"/>
      <c r="ONA565" s="20"/>
      <c r="ONB565" s="20"/>
      <c r="ONC565" s="9"/>
      <c r="OND565" s="19"/>
      <c r="ONE565" s="19"/>
      <c r="ONF565" s="19"/>
      <c r="ONG565" s="19"/>
      <c r="ONH565" s="19"/>
      <c r="ONI565" s="20"/>
      <c r="ONJ565" s="19"/>
      <c r="ONK565" s="19"/>
      <c r="ONL565" s="19"/>
      <c r="ONM565" s="20"/>
      <c r="ONN565" s="20"/>
      <c r="ONO565" s="31"/>
      <c r="ONP565" s="31"/>
      <c r="ONQ565" s="19"/>
      <c r="ONR565" s="20"/>
      <c r="ONS565" s="20"/>
      <c r="ONT565" s="9"/>
      <c r="ONU565" s="19"/>
      <c r="ONV565" s="19"/>
      <c r="ONW565" s="19"/>
      <c r="ONX565" s="19"/>
      <c r="ONY565" s="19"/>
      <c r="ONZ565" s="20"/>
      <c r="OOA565" s="19"/>
      <c r="OOB565" s="19"/>
      <c r="OOC565" s="19"/>
      <c r="OOD565" s="20"/>
      <c r="OOE565" s="20"/>
      <c r="OOF565" s="31"/>
      <c r="OOG565" s="31"/>
      <c r="OOH565" s="19"/>
      <c r="OOI565" s="20"/>
      <c r="OOJ565" s="20"/>
      <c r="OOK565" s="9"/>
      <c r="OOL565" s="19"/>
      <c r="OOM565" s="19"/>
      <c r="OON565" s="19"/>
      <c r="OOO565" s="19"/>
      <c r="OOP565" s="19"/>
      <c r="OOQ565" s="20"/>
      <c r="OOR565" s="19"/>
      <c r="OOS565" s="19"/>
      <c r="OOT565" s="19"/>
      <c r="OOU565" s="20"/>
      <c r="OOV565" s="20"/>
      <c r="OOW565" s="31"/>
      <c r="OOX565" s="31"/>
      <c r="OOY565" s="19"/>
      <c r="OOZ565" s="20"/>
      <c r="OPA565" s="20"/>
      <c r="OPB565" s="9"/>
      <c r="OPC565" s="19"/>
      <c r="OPD565" s="19"/>
      <c r="OPE565" s="19"/>
      <c r="OPF565" s="19"/>
      <c r="OPG565" s="19"/>
      <c r="OPH565" s="20"/>
      <c r="OPI565" s="19"/>
      <c r="OPJ565" s="19"/>
      <c r="OPK565" s="19"/>
      <c r="OPL565" s="20"/>
      <c r="OPM565" s="20"/>
      <c r="OPN565" s="31"/>
      <c r="OPO565" s="31"/>
      <c r="OPP565" s="19"/>
      <c r="OPQ565" s="20"/>
      <c r="OPR565" s="20"/>
      <c r="OPS565" s="9"/>
      <c r="OPT565" s="19"/>
      <c r="OPU565" s="19"/>
      <c r="OPV565" s="19"/>
      <c r="OPW565" s="19"/>
      <c r="OPX565" s="19"/>
      <c r="OPY565" s="20"/>
      <c r="OPZ565" s="19"/>
      <c r="OQA565" s="19"/>
      <c r="OQB565" s="19"/>
      <c r="OQC565" s="20"/>
      <c r="OQD565" s="20"/>
      <c r="OQE565" s="31"/>
      <c r="OQF565" s="31"/>
      <c r="OQG565" s="19"/>
      <c r="OQH565" s="20"/>
      <c r="OQI565" s="20"/>
      <c r="OQJ565" s="9"/>
      <c r="OQK565" s="19"/>
      <c r="OQL565" s="19"/>
      <c r="OQM565" s="19"/>
      <c r="OQN565" s="19"/>
      <c r="OQO565" s="19"/>
      <c r="OQP565" s="20"/>
      <c r="OQQ565" s="19"/>
      <c r="OQR565" s="19"/>
      <c r="OQS565" s="19"/>
      <c r="OQT565" s="20"/>
      <c r="OQU565" s="20"/>
      <c r="OQV565" s="31"/>
      <c r="OQW565" s="31"/>
      <c r="OQX565" s="19"/>
      <c r="OQY565" s="20"/>
      <c r="OQZ565" s="20"/>
      <c r="ORA565" s="9"/>
      <c r="ORB565" s="19"/>
      <c r="ORC565" s="19"/>
      <c r="ORD565" s="19"/>
      <c r="ORE565" s="19"/>
      <c r="ORF565" s="19"/>
      <c r="ORG565" s="20"/>
      <c r="ORH565" s="19"/>
      <c r="ORI565" s="19"/>
      <c r="ORJ565" s="19"/>
      <c r="ORK565" s="20"/>
      <c r="ORL565" s="20"/>
      <c r="ORM565" s="31"/>
      <c r="ORN565" s="31"/>
      <c r="ORO565" s="19"/>
      <c r="ORP565" s="20"/>
      <c r="ORQ565" s="20"/>
      <c r="ORR565" s="9"/>
      <c r="ORS565" s="19"/>
      <c r="ORT565" s="19"/>
      <c r="ORU565" s="19"/>
      <c r="ORV565" s="19"/>
      <c r="ORW565" s="19"/>
      <c r="ORX565" s="20"/>
      <c r="ORY565" s="19"/>
      <c r="ORZ565" s="19"/>
      <c r="OSA565" s="19"/>
      <c r="OSB565" s="20"/>
      <c r="OSC565" s="20"/>
      <c r="OSD565" s="31"/>
      <c r="OSE565" s="31"/>
      <c r="OSF565" s="19"/>
      <c r="OSG565" s="20"/>
      <c r="OSH565" s="20"/>
      <c r="OSI565" s="9"/>
      <c r="OSJ565" s="19"/>
      <c r="OSK565" s="19"/>
      <c r="OSL565" s="19"/>
      <c r="OSM565" s="19"/>
      <c r="OSN565" s="19"/>
      <c r="OSO565" s="20"/>
      <c r="OSP565" s="19"/>
      <c r="OSQ565" s="19"/>
      <c r="OSR565" s="19"/>
      <c r="OSS565" s="20"/>
      <c r="OST565" s="20"/>
      <c r="OSU565" s="31"/>
      <c r="OSV565" s="31"/>
      <c r="OSW565" s="19"/>
      <c r="OSX565" s="20"/>
      <c r="OSY565" s="20"/>
      <c r="OSZ565" s="9"/>
      <c r="OTA565" s="19"/>
      <c r="OTB565" s="19"/>
      <c r="OTC565" s="19"/>
      <c r="OTD565" s="19"/>
      <c r="OTE565" s="19"/>
      <c r="OTF565" s="20"/>
      <c r="OTG565" s="19"/>
      <c r="OTH565" s="19"/>
      <c r="OTI565" s="19"/>
      <c r="OTJ565" s="20"/>
      <c r="OTK565" s="20"/>
      <c r="OTL565" s="31"/>
      <c r="OTM565" s="31"/>
      <c r="OTN565" s="19"/>
      <c r="OTO565" s="20"/>
      <c r="OTP565" s="20"/>
      <c r="OTQ565" s="9"/>
      <c r="OTR565" s="19"/>
      <c r="OTS565" s="19"/>
      <c r="OTT565" s="19"/>
      <c r="OTU565" s="19"/>
      <c r="OTV565" s="19"/>
      <c r="OTW565" s="20"/>
      <c r="OTX565" s="19"/>
      <c r="OTY565" s="19"/>
      <c r="OTZ565" s="19"/>
      <c r="OUA565" s="20"/>
      <c r="OUB565" s="20"/>
      <c r="OUC565" s="31"/>
      <c r="OUD565" s="31"/>
      <c r="OUE565" s="19"/>
      <c r="OUF565" s="20"/>
      <c r="OUG565" s="20"/>
      <c r="OUH565" s="9"/>
      <c r="OUI565" s="19"/>
      <c r="OUJ565" s="19"/>
      <c r="OUK565" s="19"/>
      <c r="OUL565" s="19"/>
      <c r="OUM565" s="19"/>
      <c r="OUN565" s="20"/>
      <c r="OUO565" s="19"/>
      <c r="OUP565" s="19"/>
      <c r="OUQ565" s="19"/>
      <c r="OUR565" s="20"/>
      <c r="OUS565" s="20"/>
      <c r="OUT565" s="31"/>
      <c r="OUU565" s="31"/>
      <c r="OUV565" s="19"/>
      <c r="OUW565" s="20"/>
      <c r="OUX565" s="20"/>
      <c r="OUY565" s="9"/>
      <c r="OUZ565" s="19"/>
      <c r="OVA565" s="19"/>
      <c r="OVB565" s="19"/>
      <c r="OVC565" s="19"/>
      <c r="OVD565" s="19"/>
      <c r="OVE565" s="20"/>
      <c r="OVF565" s="19"/>
      <c r="OVG565" s="19"/>
      <c r="OVH565" s="19"/>
      <c r="OVI565" s="20"/>
      <c r="OVJ565" s="20"/>
      <c r="OVK565" s="31"/>
      <c r="OVL565" s="31"/>
      <c r="OVM565" s="19"/>
      <c r="OVN565" s="20"/>
      <c r="OVO565" s="20"/>
      <c r="OVP565" s="9"/>
      <c r="OVQ565" s="19"/>
      <c r="OVR565" s="19"/>
      <c r="OVS565" s="19"/>
      <c r="OVT565" s="19"/>
      <c r="OVU565" s="19"/>
      <c r="OVV565" s="20"/>
      <c r="OVW565" s="19"/>
      <c r="OVX565" s="19"/>
      <c r="OVY565" s="19"/>
      <c r="OVZ565" s="20"/>
      <c r="OWA565" s="20"/>
      <c r="OWB565" s="31"/>
      <c r="OWC565" s="31"/>
      <c r="OWD565" s="19"/>
      <c r="OWE565" s="20"/>
      <c r="OWF565" s="20"/>
      <c r="OWG565" s="9"/>
      <c r="OWH565" s="19"/>
      <c r="OWI565" s="19"/>
      <c r="OWJ565" s="19"/>
      <c r="OWK565" s="19"/>
      <c r="OWL565" s="19"/>
      <c r="OWM565" s="20"/>
      <c r="OWN565" s="19"/>
      <c r="OWO565" s="19"/>
      <c r="OWP565" s="19"/>
      <c r="OWQ565" s="20"/>
      <c r="OWR565" s="20"/>
      <c r="OWS565" s="31"/>
      <c r="OWT565" s="31"/>
      <c r="OWU565" s="19"/>
      <c r="OWV565" s="20"/>
      <c r="OWW565" s="20"/>
      <c r="OWX565" s="9"/>
      <c r="OWY565" s="19"/>
      <c r="OWZ565" s="19"/>
      <c r="OXA565" s="19"/>
      <c r="OXB565" s="19"/>
      <c r="OXC565" s="19"/>
      <c r="OXD565" s="20"/>
      <c r="OXE565" s="19"/>
      <c r="OXF565" s="19"/>
      <c r="OXG565" s="19"/>
      <c r="OXH565" s="20"/>
      <c r="OXI565" s="20"/>
      <c r="OXJ565" s="31"/>
      <c r="OXK565" s="31"/>
      <c r="OXL565" s="19"/>
      <c r="OXM565" s="20"/>
      <c r="OXN565" s="20"/>
      <c r="OXO565" s="9"/>
      <c r="OXP565" s="19"/>
      <c r="OXQ565" s="19"/>
      <c r="OXR565" s="19"/>
      <c r="OXS565" s="19"/>
      <c r="OXT565" s="19"/>
      <c r="OXU565" s="20"/>
      <c r="OXV565" s="19"/>
      <c r="OXW565" s="19"/>
      <c r="OXX565" s="19"/>
      <c r="OXY565" s="20"/>
      <c r="OXZ565" s="20"/>
      <c r="OYA565" s="31"/>
      <c r="OYB565" s="31"/>
      <c r="OYC565" s="19"/>
      <c r="OYD565" s="20"/>
      <c r="OYE565" s="20"/>
      <c r="OYF565" s="9"/>
      <c r="OYG565" s="19"/>
      <c r="OYH565" s="19"/>
      <c r="OYI565" s="19"/>
      <c r="OYJ565" s="19"/>
      <c r="OYK565" s="19"/>
      <c r="OYL565" s="20"/>
      <c r="OYM565" s="19"/>
      <c r="OYN565" s="19"/>
      <c r="OYO565" s="19"/>
      <c r="OYP565" s="20"/>
      <c r="OYQ565" s="20"/>
      <c r="OYR565" s="31"/>
      <c r="OYS565" s="31"/>
      <c r="OYT565" s="19"/>
      <c r="OYU565" s="20"/>
      <c r="OYV565" s="20"/>
      <c r="OYW565" s="9"/>
      <c r="OYX565" s="19"/>
      <c r="OYY565" s="19"/>
      <c r="OYZ565" s="19"/>
      <c r="OZA565" s="19"/>
      <c r="OZB565" s="19"/>
      <c r="OZC565" s="20"/>
      <c r="OZD565" s="19"/>
      <c r="OZE565" s="19"/>
      <c r="OZF565" s="19"/>
      <c r="OZG565" s="20"/>
      <c r="OZH565" s="20"/>
      <c r="OZI565" s="31"/>
      <c r="OZJ565" s="31"/>
      <c r="OZK565" s="19"/>
      <c r="OZL565" s="20"/>
      <c r="OZM565" s="20"/>
      <c r="OZN565" s="9"/>
      <c r="OZO565" s="19"/>
      <c r="OZP565" s="19"/>
      <c r="OZQ565" s="19"/>
      <c r="OZR565" s="19"/>
      <c r="OZS565" s="19"/>
      <c r="OZT565" s="20"/>
      <c r="OZU565" s="19"/>
      <c r="OZV565" s="19"/>
      <c r="OZW565" s="19"/>
      <c r="OZX565" s="20"/>
      <c r="OZY565" s="20"/>
      <c r="OZZ565" s="31"/>
      <c r="PAA565" s="31"/>
      <c r="PAB565" s="19"/>
      <c r="PAC565" s="20"/>
      <c r="PAD565" s="20"/>
      <c r="PAE565" s="9"/>
      <c r="PAF565" s="19"/>
      <c r="PAG565" s="19"/>
      <c r="PAH565" s="19"/>
      <c r="PAI565" s="19"/>
      <c r="PAJ565" s="19"/>
      <c r="PAK565" s="20"/>
      <c r="PAL565" s="19"/>
      <c r="PAM565" s="19"/>
      <c r="PAN565" s="19"/>
      <c r="PAO565" s="20"/>
      <c r="PAP565" s="20"/>
      <c r="PAQ565" s="31"/>
      <c r="PAR565" s="31"/>
      <c r="PAS565" s="19"/>
      <c r="PAT565" s="20"/>
      <c r="PAU565" s="20"/>
      <c r="PAV565" s="9"/>
      <c r="PAW565" s="19"/>
      <c r="PAX565" s="19"/>
      <c r="PAY565" s="19"/>
      <c r="PAZ565" s="19"/>
      <c r="PBA565" s="19"/>
      <c r="PBB565" s="20"/>
      <c r="PBC565" s="19"/>
      <c r="PBD565" s="19"/>
      <c r="PBE565" s="19"/>
      <c r="PBF565" s="20"/>
      <c r="PBG565" s="20"/>
      <c r="PBH565" s="31"/>
      <c r="PBI565" s="31"/>
      <c r="PBJ565" s="19"/>
      <c r="PBK565" s="20"/>
      <c r="PBL565" s="20"/>
      <c r="PBM565" s="9"/>
      <c r="PBN565" s="19"/>
      <c r="PBO565" s="19"/>
      <c r="PBP565" s="19"/>
      <c r="PBQ565" s="19"/>
      <c r="PBR565" s="19"/>
      <c r="PBS565" s="20"/>
      <c r="PBT565" s="19"/>
      <c r="PBU565" s="19"/>
      <c r="PBV565" s="19"/>
      <c r="PBW565" s="20"/>
      <c r="PBX565" s="20"/>
      <c r="PBY565" s="31"/>
      <c r="PBZ565" s="31"/>
      <c r="PCA565" s="19"/>
      <c r="PCB565" s="20"/>
      <c r="PCC565" s="20"/>
      <c r="PCD565" s="9"/>
      <c r="PCE565" s="19"/>
      <c r="PCF565" s="19"/>
      <c r="PCG565" s="19"/>
      <c r="PCH565" s="19"/>
      <c r="PCI565" s="19"/>
      <c r="PCJ565" s="20"/>
      <c r="PCK565" s="19"/>
      <c r="PCL565" s="19"/>
      <c r="PCM565" s="19"/>
      <c r="PCN565" s="20"/>
      <c r="PCO565" s="20"/>
      <c r="PCP565" s="31"/>
      <c r="PCQ565" s="31"/>
      <c r="PCR565" s="19"/>
      <c r="PCS565" s="20"/>
      <c r="PCT565" s="20"/>
      <c r="PCU565" s="9"/>
      <c r="PCV565" s="19"/>
      <c r="PCW565" s="19"/>
      <c r="PCX565" s="19"/>
      <c r="PCY565" s="19"/>
      <c r="PCZ565" s="19"/>
      <c r="PDA565" s="20"/>
      <c r="PDB565" s="19"/>
      <c r="PDC565" s="19"/>
      <c r="PDD565" s="19"/>
      <c r="PDE565" s="20"/>
      <c r="PDF565" s="20"/>
      <c r="PDG565" s="31"/>
      <c r="PDH565" s="31"/>
      <c r="PDI565" s="19"/>
      <c r="PDJ565" s="20"/>
      <c r="PDK565" s="20"/>
      <c r="PDL565" s="9"/>
      <c r="PDM565" s="19"/>
      <c r="PDN565" s="19"/>
      <c r="PDO565" s="19"/>
      <c r="PDP565" s="19"/>
      <c r="PDQ565" s="19"/>
      <c r="PDR565" s="20"/>
      <c r="PDS565" s="19"/>
      <c r="PDT565" s="19"/>
      <c r="PDU565" s="19"/>
      <c r="PDV565" s="20"/>
      <c r="PDW565" s="20"/>
      <c r="PDX565" s="31"/>
      <c r="PDY565" s="31"/>
      <c r="PDZ565" s="19"/>
      <c r="PEA565" s="20"/>
      <c r="PEB565" s="20"/>
      <c r="PEC565" s="9"/>
      <c r="PED565" s="19"/>
      <c r="PEE565" s="19"/>
      <c r="PEF565" s="19"/>
      <c r="PEG565" s="19"/>
      <c r="PEH565" s="19"/>
      <c r="PEI565" s="20"/>
      <c r="PEJ565" s="19"/>
      <c r="PEK565" s="19"/>
      <c r="PEL565" s="19"/>
      <c r="PEM565" s="20"/>
      <c r="PEN565" s="20"/>
      <c r="PEO565" s="31"/>
      <c r="PEP565" s="31"/>
      <c r="PEQ565" s="19"/>
      <c r="PER565" s="20"/>
      <c r="PES565" s="20"/>
      <c r="PET565" s="9"/>
      <c r="PEU565" s="19"/>
      <c r="PEV565" s="19"/>
      <c r="PEW565" s="19"/>
      <c r="PEX565" s="19"/>
      <c r="PEY565" s="19"/>
      <c r="PEZ565" s="20"/>
      <c r="PFA565" s="19"/>
      <c r="PFB565" s="19"/>
      <c r="PFC565" s="19"/>
      <c r="PFD565" s="20"/>
      <c r="PFE565" s="20"/>
      <c r="PFF565" s="31"/>
      <c r="PFG565" s="31"/>
      <c r="PFH565" s="19"/>
      <c r="PFI565" s="20"/>
      <c r="PFJ565" s="20"/>
      <c r="PFK565" s="9"/>
      <c r="PFL565" s="19"/>
      <c r="PFM565" s="19"/>
      <c r="PFN565" s="19"/>
      <c r="PFO565" s="19"/>
      <c r="PFP565" s="19"/>
      <c r="PFQ565" s="20"/>
      <c r="PFR565" s="19"/>
      <c r="PFS565" s="19"/>
      <c r="PFT565" s="19"/>
      <c r="PFU565" s="20"/>
      <c r="PFV565" s="20"/>
      <c r="PFW565" s="31"/>
      <c r="PFX565" s="31"/>
      <c r="PFY565" s="19"/>
      <c r="PFZ565" s="20"/>
      <c r="PGA565" s="20"/>
      <c r="PGB565" s="9"/>
      <c r="PGC565" s="19"/>
      <c r="PGD565" s="19"/>
      <c r="PGE565" s="19"/>
      <c r="PGF565" s="19"/>
      <c r="PGG565" s="19"/>
      <c r="PGH565" s="20"/>
      <c r="PGI565" s="19"/>
      <c r="PGJ565" s="19"/>
      <c r="PGK565" s="19"/>
      <c r="PGL565" s="20"/>
      <c r="PGM565" s="20"/>
      <c r="PGN565" s="31"/>
      <c r="PGO565" s="31"/>
      <c r="PGP565" s="19"/>
      <c r="PGQ565" s="20"/>
      <c r="PGR565" s="20"/>
      <c r="PGS565" s="9"/>
      <c r="PGT565" s="19"/>
      <c r="PGU565" s="19"/>
      <c r="PGV565" s="19"/>
      <c r="PGW565" s="19"/>
      <c r="PGX565" s="19"/>
      <c r="PGY565" s="20"/>
      <c r="PGZ565" s="19"/>
      <c r="PHA565" s="19"/>
      <c r="PHB565" s="19"/>
      <c r="PHC565" s="20"/>
      <c r="PHD565" s="20"/>
      <c r="PHE565" s="31"/>
      <c r="PHF565" s="31"/>
      <c r="PHG565" s="19"/>
      <c r="PHH565" s="20"/>
      <c r="PHI565" s="20"/>
      <c r="PHJ565" s="9"/>
      <c r="PHK565" s="19"/>
      <c r="PHL565" s="19"/>
      <c r="PHM565" s="19"/>
      <c r="PHN565" s="19"/>
      <c r="PHO565" s="19"/>
      <c r="PHP565" s="20"/>
      <c r="PHQ565" s="19"/>
      <c r="PHR565" s="19"/>
      <c r="PHS565" s="19"/>
      <c r="PHT565" s="20"/>
      <c r="PHU565" s="20"/>
      <c r="PHV565" s="31"/>
      <c r="PHW565" s="31"/>
      <c r="PHX565" s="19"/>
      <c r="PHY565" s="20"/>
      <c r="PHZ565" s="20"/>
      <c r="PIA565" s="9"/>
      <c r="PIB565" s="19"/>
      <c r="PIC565" s="19"/>
      <c r="PID565" s="19"/>
      <c r="PIE565" s="19"/>
      <c r="PIF565" s="19"/>
      <c r="PIG565" s="20"/>
      <c r="PIH565" s="19"/>
      <c r="PII565" s="19"/>
      <c r="PIJ565" s="19"/>
      <c r="PIK565" s="20"/>
      <c r="PIL565" s="20"/>
      <c r="PIM565" s="31"/>
      <c r="PIN565" s="31"/>
      <c r="PIO565" s="19"/>
      <c r="PIP565" s="20"/>
      <c r="PIQ565" s="20"/>
      <c r="PIR565" s="9"/>
      <c r="PIS565" s="19"/>
      <c r="PIT565" s="19"/>
      <c r="PIU565" s="19"/>
      <c r="PIV565" s="19"/>
      <c r="PIW565" s="19"/>
      <c r="PIX565" s="20"/>
      <c r="PIY565" s="19"/>
      <c r="PIZ565" s="19"/>
      <c r="PJA565" s="19"/>
      <c r="PJB565" s="20"/>
      <c r="PJC565" s="20"/>
      <c r="PJD565" s="31"/>
      <c r="PJE565" s="31"/>
      <c r="PJF565" s="19"/>
      <c r="PJG565" s="20"/>
      <c r="PJH565" s="20"/>
      <c r="PJI565" s="9"/>
      <c r="PJJ565" s="19"/>
      <c r="PJK565" s="19"/>
      <c r="PJL565" s="19"/>
      <c r="PJM565" s="19"/>
      <c r="PJN565" s="19"/>
      <c r="PJO565" s="20"/>
      <c r="PJP565" s="19"/>
      <c r="PJQ565" s="19"/>
      <c r="PJR565" s="19"/>
      <c r="PJS565" s="20"/>
      <c r="PJT565" s="20"/>
      <c r="PJU565" s="31"/>
      <c r="PJV565" s="31"/>
      <c r="PJW565" s="19"/>
      <c r="PJX565" s="20"/>
      <c r="PJY565" s="20"/>
      <c r="PJZ565" s="9"/>
      <c r="PKA565" s="19"/>
      <c r="PKB565" s="19"/>
      <c r="PKC565" s="19"/>
      <c r="PKD565" s="19"/>
      <c r="PKE565" s="19"/>
      <c r="PKF565" s="20"/>
      <c r="PKG565" s="19"/>
      <c r="PKH565" s="19"/>
      <c r="PKI565" s="19"/>
      <c r="PKJ565" s="20"/>
      <c r="PKK565" s="20"/>
      <c r="PKL565" s="31"/>
      <c r="PKM565" s="31"/>
      <c r="PKN565" s="19"/>
      <c r="PKO565" s="20"/>
      <c r="PKP565" s="20"/>
      <c r="PKQ565" s="9"/>
      <c r="PKR565" s="19"/>
      <c r="PKS565" s="19"/>
      <c r="PKT565" s="19"/>
      <c r="PKU565" s="19"/>
      <c r="PKV565" s="19"/>
      <c r="PKW565" s="20"/>
      <c r="PKX565" s="19"/>
      <c r="PKY565" s="19"/>
      <c r="PKZ565" s="19"/>
      <c r="PLA565" s="20"/>
      <c r="PLB565" s="20"/>
      <c r="PLC565" s="31"/>
      <c r="PLD565" s="31"/>
      <c r="PLE565" s="19"/>
      <c r="PLF565" s="20"/>
      <c r="PLG565" s="20"/>
      <c r="PLH565" s="9"/>
      <c r="PLI565" s="19"/>
      <c r="PLJ565" s="19"/>
      <c r="PLK565" s="19"/>
      <c r="PLL565" s="19"/>
      <c r="PLM565" s="19"/>
      <c r="PLN565" s="20"/>
      <c r="PLO565" s="19"/>
      <c r="PLP565" s="19"/>
      <c r="PLQ565" s="19"/>
      <c r="PLR565" s="20"/>
      <c r="PLS565" s="20"/>
      <c r="PLT565" s="31"/>
      <c r="PLU565" s="31"/>
      <c r="PLV565" s="19"/>
      <c r="PLW565" s="20"/>
      <c r="PLX565" s="20"/>
      <c r="PLY565" s="9"/>
      <c r="PLZ565" s="19"/>
      <c r="PMA565" s="19"/>
      <c r="PMB565" s="19"/>
      <c r="PMC565" s="19"/>
      <c r="PMD565" s="19"/>
      <c r="PME565" s="20"/>
      <c r="PMF565" s="19"/>
      <c r="PMG565" s="19"/>
      <c r="PMH565" s="19"/>
      <c r="PMI565" s="20"/>
      <c r="PMJ565" s="20"/>
      <c r="PMK565" s="31"/>
      <c r="PML565" s="31"/>
      <c r="PMM565" s="19"/>
      <c r="PMN565" s="20"/>
      <c r="PMO565" s="20"/>
      <c r="PMP565" s="9"/>
      <c r="PMQ565" s="19"/>
      <c r="PMR565" s="19"/>
      <c r="PMS565" s="19"/>
      <c r="PMT565" s="19"/>
      <c r="PMU565" s="19"/>
      <c r="PMV565" s="20"/>
      <c r="PMW565" s="19"/>
      <c r="PMX565" s="19"/>
      <c r="PMY565" s="19"/>
      <c r="PMZ565" s="20"/>
      <c r="PNA565" s="20"/>
      <c r="PNB565" s="31"/>
      <c r="PNC565" s="31"/>
      <c r="PND565" s="19"/>
      <c r="PNE565" s="20"/>
      <c r="PNF565" s="20"/>
      <c r="PNG565" s="9"/>
      <c r="PNH565" s="19"/>
      <c r="PNI565" s="19"/>
      <c r="PNJ565" s="19"/>
      <c r="PNK565" s="19"/>
      <c r="PNL565" s="19"/>
      <c r="PNM565" s="20"/>
      <c r="PNN565" s="19"/>
      <c r="PNO565" s="19"/>
      <c r="PNP565" s="19"/>
      <c r="PNQ565" s="20"/>
      <c r="PNR565" s="20"/>
      <c r="PNS565" s="31"/>
      <c r="PNT565" s="31"/>
      <c r="PNU565" s="19"/>
      <c r="PNV565" s="20"/>
      <c r="PNW565" s="20"/>
      <c r="PNX565" s="9"/>
      <c r="PNY565" s="19"/>
      <c r="PNZ565" s="19"/>
      <c r="POA565" s="19"/>
      <c r="POB565" s="19"/>
      <c r="POC565" s="19"/>
      <c r="POD565" s="20"/>
      <c r="POE565" s="19"/>
      <c r="POF565" s="19"/>
      <c r="POG565" s="19"/>
      <c r="POH565" s="20"/>
      <c r="POI565" s="20"/>
      <c r="POJ565" s="31"/>
      <c r="POK565" s="31"/>
      <c r="POL565" s="19"/>
      <c r="POM565" s="20"/>
      <c r="PON565" s="20"/>
      <c r="POO565" s="9"/>
      <c r="POP565" s="19"/>
      <c r="POQ565" s="19"/>
      <c r="POR565" s="19"/>
      <c r="POS565" s="19"/>
      <c r="POT565" s="19"/>
      <c r="POU565" s="20"/>
      <c r="POV565" s="19"/>
      <c r="POW565" s="19"/>
      <c r="POX565" s="19"/>
      <c r="POY565" s="20"/>
      <c r="POZ565" s="20"/>
      <c r="PPA565" s="31"/>
      <c r="PPB565" s="31"/>
      <c r="PPC565" s="19"/>
      <c r="PPD565" s="20"/>
      <c r="PPE565" s="20"/>
      <c r="PPF565" s="9"/>
      <c r="PPG565" s="19"/>
      <c r="PPH565" s="19"/>
      <c r="PPI565" s="19"/>
      <c r="PPJ565" s="19"/>
      <c r="PPK565" s="19"/>
      <c r="PPL565" s="20"/>
      <c r="PPM565" s="19"/>
      <c r="PPN565" s="19"/>
      <c r="PPO565" s="19"/>
      <c r="PPP565" s="20"/>
      <c r="PPQ565" s="20"/>
      <c r="PPR565" s="31"/>
      <c r="PPS565" s="31"/>
      <c r="PPT565" s="19"/>
      <c r="PPU565" s="20"/>
      <c r="PPV565" s="20"/>
      <c r="PPW565" s="9"/>
      <c r="PPX565" s="19"/>
      <c r="PPY565" s="19"/>
      <c r="PPZ565" s="19"/>
      <c r="PQA565" s="19"/>
      <c r="PQB565" s="19"/>
      <c r="PQC565" s="20"/>
      <c r="PQD565" s="19"/>
      <c r="PQE565" s="19"/>
      <c r="PQF565" s="19"/>
      <c r="PQG565" s="20"/>
      <c r="PQH565" s="20"/>
      <c r="PQI565" s="31"/>
      <c r="PQJ565" s="31"/>
      <c r="PQK565" s="19"/>
      <c r="PQL565" s="20"/>
      <c r="PQM565" s="20"/>
      <c r="PQN565" s="9"/>
      <c r="PQO565" s="19"/>
      <c r="PQP565" s="19"/>
      <c r="PQQ565" s="19"/>
      <c r="PQR565" s="19"/>
      <c r="PQS565" s="19"/>
      <c r="PQT565" s="20"/>
      <c r="PQU565" s="19"/>
      <c r="PQV565" s="19"/>
      <c r="PQW565" s="19"/>
      <c r="PQX565" s="20"/>
      <c r="PQY565" s="20"/>
      <c r="PQZ565" s="31"/>
      <c r="PRA565" s="31"/>
      <c r="PRB565" s="19"/>
      <c r="PRC565" s="20"/>
      <c r="PRD565" s="20"/>
      <c r="PRE565" s="9"/>
      <c r="PRF565" s="19"/>
      <c r="PRG565" s="19"/>
      <c r="PRH565" s="19"/>
      <c r="PRI565" s="19"/>
      <c r="PRJ565" s="19"/>
      <c r="PRK565" s="20"/>
      <c r="PRL565" s="19"/>
      <c r="PRM565" s="19"/>
      <c r="PRN565" s="19"/>
      <c r="PRO565" s="20"/>
      <c r="PRP565" s="20"/>
      <c r="PRQ565" s="31"/>
      <c r="PRR565" s="31"/>
      <c r="PRS565" s="19"/>
      <c r="PRT565" s="20"/>
      <c r="PRU565" s="20"/>
      <c r="PRV565" s="9"/>
      <c r="PRW565" s="19"/>
      <c r="PRX565" s="19"/>
      <c r="PRY565" s="19"/>
      <c r="PRZ565" s="19"/>
      <c r="PSA565" s="19"/>
      <c r="PSB565" s="20"/>
      <c r="PSC565" s="19"/>
      <c r="PSD565" s="19"/>
      <c r="PSE565" s="19"/>
      <c r="PSF565" s="20"/>
      <c r="PSG565" s="20"/>
      <c r="PSH565" s="31"/>
      <c r="PSI565" s="31"/>
      <c r="PSJ565" s="19"/>
      <c r="PSK565" s="20"/>
      <c r="PSL565" s="20"/>
      <c r="PSM565" s="9"/>
      <c r="PSN565" s="19"/>
      <c r="PSO565" s="19"/>
      <c r="PSP565" s="19"/>
      <c r="PSQ565" s="19"/>
      <c r="PSR565" s="19"/>
      <c r="PSS565" s="20"/>
      <c r="PST565" s="19"/>
      <c r="PSU565" s="19"/>
      <c r="PSV565" s="19"/>
      <c r="PSW565" s="20"/>
      <c r="PSX565" s="20"/>
      <c r="PSY565" s="31"/>
      <c r="PSZ565" s="31"/>
      <c r="PTA565" s="19"/>
      <c r="PTB565" s="20"/>
      <c r="PTC565" s="20"/>
      <c r="PTD565" s="9"/>
      <c r="PTE565" s="19"/>
      <c r="PTF565" s="19"/>
      <c r="PTG565" s="19"/>
      <c r="PTH565" s="19"/>
      <c r="PTI565" s="19"/>
      <c r="PTJ565" s="20"/>
      <c r="PTK565" s="19"/>
      <c r="PTL565" s="19"/>
      <c r="PTM565" s="19"/>
      <c r="PTN565" s="20"/>
      <c r="PTO565" s="20"/>
      <c r="PTP565" s="31"/>
      <c r="PTQ565" s="31"/>
      <c r="PTR565" s="19"/>
      <c r="PTS565" s="20"/>
      <c r="PTT565" s="20"/>
      <c r="PTU565" s="9"/>
      <c r="PTV565" s="19"/>
      <c r="PTW565" s="19"/>
      <c r="PTX565" s="19"/>
      <c r="PTY565" s="19"/>
      <c r="PTZ565" s="19"/>
      <c r="PUA565" s="20"/>
      <c r="PUB565" s="19"/>
      <c r="PUC565" s="19"/>
      <c r="PUD565" s="19"/>
      <c r="PUE565" s="20"/>
      <c r="PUF565" s="20"/>
      <c r="PUG565" s="31"/>
      <c r="PUH565" s="31"/>
      <c r="PUI565" s="19"/>
      <c r="PUJ565" s="20"/>
      <c r="PUK565" s="20"/>
      <c r="PUL565" s="9"/>
      <c r="PUM565" s="19"/>
      <c r="PUN565" s="19"/>
      <c r="PUO565" s="19"/>
      <c r="PUP565" s="19"/>
      <c r="PUQ565" s="19"/>
      <c r="PUR565" s="20"/>
      <c r="PUS565" s="19"/>
      <c r="PUT565" s="19"/>
      <c r="PUU565" s="19"/>
      <c r="PUV565" s="20"/>
      <c r="PUW565" s="20"/>
      <c r="PUX565" s="31"/>
      <c r="PUY565" s="31"/>
      <c r="PUZ565" s="19"/>
      <c r="PVA565" s="20"/>
      <c r="PVB565" s="20"/>
      <c r="PVC565" s="9"/>
      <c r="PVD565" s="19"/>
      <c r="PVE565" s="19"/>
      <c r="PVF565" s="19"/>
      <c r="PVG565" s="19"/>
      <c r="PVH565" s="19"/>
      <c r="PVI565" s="20"/>
      <c r="PVJ565" s="19"/>
      <c r="PVK565" s="19"/>
      <c r="PVL565" s="19"/>
      <c r="PVM565" s="20"/>
      <c r="PVN565" s="20"/>
      <c r="PVO565" s="31"/>
      <c r="PVP565" s="31"/>
      <c r="PVQ565" s="19"/>
      <c r="PVR565" s="20"/>
      <c r="PVS565" s="20"/>
      <c r="PVT565" s="9"/>
      <c r="PVU565" s="19"/>
      <c r="PVV565" s="19"/>
      <c r="PVW565" s="19"/>
      <c r="PVX565" s="19"/>
      <c r="PVY565" s="19"/>
      <c r="PVZ565" s="20"/>
      <c r="PWA565" s="19"/>
      <c r="PWB565" s="19"/>
      <c r="PWC565" s="19"/>
      <c r="PWD565" s="20"/>
      <c r="PWE565" s="20"/>
      <c r="PWF565" s="31"/>
      <c r="PWG565" s="31"/>
      <c r="PWH565" s="19"/>
      <c r="PWI565" s="20"/>
      <c r="PWJ565" s="20"/>
      <c r="PWK565" s="9"/>
      <c r="PWL565" s="19"/>
      <c r="PWM565" s="19"/>
      <c r="PWN565" s="19"/>
      <c r="PWO565" s="19"/>
      <c r="PWP565" s="19"/>
      <c r="PWQ565" s="20"/>
      <c r="PWR565" s="19"/>
      <c r="PWS565" s="19"/>
      <c r="PWT565" s="19"/>
      <c r="PWU565" s="20"/>
      <c r="PWV565" s="20"/>
      <c r="PWW565" s="31"/>
      <c r="PWX565" s="31"/>
      <c r="PWY565" s="19"/>
      <c r="PWZ565" s="20"/>
      <c r="PXA565" s="20"/>
      <c r="PXB565" s="9"/>
      <c r="PXC565" s="19"/>
      <c r="PXD565" s="19"/>
      <c r="PXE565" s="19"/>
      <c r="PXF565" s="19"/>
      <c r="PXG565" s="19"/>
      <c r="PXH565" s="20"/>
      <c r="PXI565" s="19"/>
      <c r="PXJ565" s="19"/>
      <c r="PXK565" s="19"/>
      <c r="PXL565" s="20"/>
      <c r="PXM565" s="20"/>
      <c r="PXN565" s="31"/>
      <c r="PXO565" s="31"/>
      <c r="PXP565" s="19"/>
      <c r="PXQ565" s="20"/>
      <c r="PXR565" s="20"/>
      <c r="PXS565" s="9"/>
      <c r="PXT565" s="19"/>
      <c r="PXU565" s="19"/>
      <c r="PXV565" s="19"/>
      <c r="PXW565" s="19"/>
      <c r="PXX565" s="19"/>
      <c r="PXY565" s="20"/>
      <c r="PXZ565" s="19"/>
      <c r="PYA565" s="19"/>
      <c r="PYB565" s="19"/>
      <c r="PYC565" s="20"/>
      <c r="PYD565" s="20"/>
      <c r="PYE565" s="31"/>
      <c r="PYF565" s="31"/>
      <c r="PYG565" s="19"/>
      <c r="PYH565" s="20"/>
      <c r="PYI565" s="20"/>
      <c r="PYJ565" s="9"/>
      <c r="PYK565" s="19"/>
      <c r="PYL565" s="19"/>
      <c r="PYM565" s="19"/>
      <c r="PYN565" s="19"/>
      <c r="PYO565" s="19"/>
      <c r="PYP565" s="20"/>
      <c r="PYQ565" s="19"/>
      <c r="PYR565" s="19"/>
      <c r="PYS565" s="19"/>
      <c r="PYT565" s="20"/>
      <c r="PYU565" s="20"/>
      <c r="PYV565" s="31"/>
      <c r="PYW565" s="31"/>
      <c r="PYX565" s="19"/>
      <c r="PYY565" s="20"/>
      <c r="PYZ565" s="20"/>
      <c r="PZA565" s="9"/>
      <c r="PZB565" s="19"/>
      <c r="PZC565" s="19"/>
      <c r="PZD565" s="19"/>
      <c r="PZE565" s="19"/>
      <c r="PZF565" s="19"/>
      <c r="PZG565" s="20"/>
      <c r="PZH565" s="19"/>
      <c r="PZI565" s="19"/>
      <c r="PZJ565" s="19"/>
      <c r="PZK565" s="20"/>
      <c r="PZL565" s="20"/>
      <c r="PZM565" s="31"/>
      <c r="PZN565" s="31"/>
      <c r="PZO565" s="19"/>
      <c r="PZP565" s="20"/>
      <c r="PZQ565" s="20"/>
      <c r="PZR565" s="9"/>
      <c r="PZS565" s="19"/>
      <c r="PZT565" s="19"/>
      <c r="PZU565" s="19"/>
      <c r="PZV565" s="19"/>
      <c r="PZW565" s="19"/>
      <c r="PZX565" s="20"/>
      <c r="PZY565" s="19"/>
      <c r="PZZ565" s="19"/>
      <c r="QAA565" s="19"/>
      <c r="QAB565" s="20"/>
      <c r="QAC565" s="20"/>
      <c r="QAD565" s="31"/>
      <c r="QAE565" s="31"/>
      <c r="QAF565" s="19"/>
      <c r="QAG565" s="20"/>
      <c r="QAH565" s="20"/>
      <c r="QAI565" s="9"/>
      <c r="QAJ565" s="19"/>
      <c r="QAK565" s="19"/>
      <c r="QAL565" s="19"/>
      <c r="QAM565" s="19"/>
      <c r="QAN565" s="19"/>
      <c r="QAO565" s="20"/>
      <c r="QAP565" s="19"/>
      <c r="QAQ565" s="19"/>
      <c r="QAR565" s="19"/>
      <c r="QAS565" s="20"/>
      <c r="QAT565" s="20"/>
      <c r="QAU565" s="31"/>
      <c r="QAV565" s="31"/>
      <c r="QAW565" s="19"/>
      <c r="QAX565" s="20"/>
      <c r="QAY565" s="20"/>
      <c r="QAZ565" s="9"/>
      <c r="QBA565" s="19"/>
      <c r="QBB565" s="19"/>
      <c r="QBC565" s="19"/>
      <c r="QBD565" s="19"/>
      <c r="QBE565" s="19"/>
      <c r="QBF565" s="20"/>
      <c r="QBG565" s="19"/>
      <c r="QBH565" s="19"/>
      <c r="QBI565" s="19"/>
      <c r="QBJ565" s="20"/>
      <c r="QBK565" s="20"/>
      <c r="QBL565" s="31"/>
      <c r="QBM565" s="31"/>
      <c r="QBN565" s="19"/>
      <c r="QBO565" s="20"/>
      <c r="QBP565" s="20"/>
      <c r="QBQ565" s="9"/>
      <c r="QBR565" s="19"/>
      <c r="QBS565" s="19"/>
      <c r="QBT565" s="19"/>
      <c r="QBU565" s="19"/>
      <c r="QBV565" s="19"/>
      <c r="QBW565" s="20"/>
      <c r="QBX565" s="19"/>
      <c r="QBY565" s="19"/>
      <c r="QBZ565" s="19"/>
      <c r="QCA565" s="20"/>
      <c r="QCB565" s="20"/>
      <c r="QCC565" s="31"/>
      <c r="QCD565" s="31"/>
      <c r="QCE565" s="19"/>
      <c r="QCF565" s="20"/>
      <c r="QCG565" s="20"/>
      <c r="QCH565" s="9"/>
      <c r="QCI565" s="19"/>
      <c r="QCJ565" s="19"/>
      <c r="QCK565" s="19"/>
      <c r="QCL565" s="19"/>
      <c r="QCM565" s="19"/>
      <c r="QCN565" s="20"/>
      <c r="QCO565" s="19"/>
      <c r="QCP565" s="19"/>
      <c r="QCQ565" s="19"/>
      <c r="QCR565" s="20"/>
      <c r="QCS565" s="20"/>
      <c r="QCT565" s="31"/>
      <c r="QCU565" s="31"/>
      <c r="QCV565" s="19"/>
      <c r="QCW565" s="20"/>
      <c r="QCX565" s="20"/>
      <c r="QCY565" s="9"/>
      <c r="QCZ565" s="19"/>
      <c r="QDA565" s="19"/>
      <c r="QDB565" s="19"/>
      <c r="QDC565" s="19"/>
      <c r="QDD565" s="19"/>
      <c r="QDE565" s="20"/>
      <c r="QDF565" s="19"/>
      <c r="QDG565" s="19"/>
      <c r="QDH565" s="19"/>
      <c r="QDI565" s="20"/>
      <c r="QDJ565" s="20"/>
      <c r="QDK565" s="31"/>
      <c r="QDL565" s="31"/>
      <c r="QDM565" s="19"/>
      <c r="QDN565" s="20"/>
      <c r="QDO565" s="20"/>
      <c r="QDP565" s="9"/>
      <c r="QDQ565" s="19"/>
      <c r="QDR565" s="19"/>
      <c r="QDS565" s="19"/>
      <c r="QDT565" s="19"/>
      <c r="QDU565" s="19"/>
      <c r="QDV565" s="20"/>
      <c r="QDW565" s="19"/>
      <c r="QDX565" s="19"/>
      <c r="QDY565" s="19"/>
      <c r="QDZ565" s="20"/>
      <c r="QEA565" s="20"/>
      <c r="QEB565" s="31"/>
      <c r="QEC565" s="31"/>
      <c r="QED565" s="19"/>
      <c r="QEE565" s="20"/>
      <c r="QEF565" s="20"/>
      <c r="QEG565" s="9"/>
      <c r="QEH565" s="19"/>
      <c r="QEI565" s="19"/>
      <c r="QEJ565" s="19"/>
      <c r="QEK565" s="19"/>
      <c r="QEL565" s="19"/>
      <c r="QEM565" s="20"/>
      <c r="QEN565" s="19"/>
      <c r="QEO565" s="19"/>
      <c r="QEP565" s="19"/>
      <c r="QEQ565" s="20"/>
      <c r="QER565" s="20"/>
      <c r="QES565" s="31"/>
      <c r="QET565" s="31"/>
      <c r="QEU565" s="19"/>
      <c r="QEV565" s="20"/>
      <c r="QEW565" s="20"/>
      <c r="QEX565" s="9"/>
      <c r="QEY565" s="19"/>
      <c r="QEZ565" s="19"/>
      <c r="QFA565" s="19"/>
      <c r="QFB565" s="19"/>
      <c r="QFC565" s="19"/>
      <c r="QFD565" s="20"/>
      <c r="QFE565" s="19"/>
      <c r="QFF565" s="19"/>
      <c r="QFG565" s="19"/>
      <c r="QFH565" s="20"/>
      <c r="QFI565" s="20"/>
      <c r="QFJ565" s="31"/>
      <c r="QFK565" s="31"/>
      <c r="QFL565" s="19"/>
      <c r="QFM565" s="20"/>
      <c r="QFN565" s="20"/>
      <c r="QFO565" s="9"/>
      <c r="QFP565" s="19"/>
      <c r="QFQ565" s="19"/>
      <c r="QFR565" s="19"/>
      <c r="QFS565" s="19"/>
      <c r="QFT565" s="19"/>
      <c r="QFU565" s="20"/>
      <c r="QFV565" s="19"/>
      <c r="QFW565" s="19"/>
      <c r="QFX565" s="19"/>
      <c r="QFY565" s="20"/>
      <c r="QFZ565" s="20"/>
      <c r="QGA565" s="31"/>
      <c r="QGB565" s="31"/>
      <c r="QGC565" s="19"/>
      <c r="QGD565" s="20"/>
      <c r="QGE565" s="20"/>
      <c r="QGF565" s="9"/>
      <c r="QGG565" s="19"/>
      <c r="QGH565" s="19"/>
      <c r="QGI565" s="19"/>
      <c r="QGJ565" s="19"/>
      <c r="QGK565" s="19"/>
      <c r="QGL565" s="20"/>
      <c r="QGM565" s="19"/>
      <c r="QGN565" s="19"/>
      <c r="QGO565" s="19"/>
      <c r="QGP565" s="20"/>
      <c r="QGQ565" s="20"/>
      <c r="QGR565" s="31"/>
      <c r="QGS565" s="31"/>
      <c r="QGT565" s="19"/>
      <c r="QGU565" s="20"/>
      <c r="QGV565" s="20"/>
      <c r="QGW565" s="9"/>
      <c r="QGX565" s="19"/>
      <c r="QGY565" s="19"/>
      <c r="QGZ565" s="19"/>
      <c r="QHA565" s="19"/>
      <c r="QHB565" s="19"/>
      <c r="QHC565" s="20"/>
      <c r="QHD565" s="19"/>
      <c r="QHE565" s="19"/>
      <c r="QHF565" s="19"/>
      <c r="QHG565" s="20"/>
      <c r="QHH565" s="20"/>
      <c r="QHI565" s="31"/>
      <c r="QHJ565" s="31"/>
      <c r="QHK565" s="19"/>
      <c r="QHL565" s="20"/>
      <c r="QHM565" s="20"/>
      <c r="QHN565" s="9"/>
      <c r="QHO565" s="19"/>
      <c r="QHP565" s="19"/>
      <c r="QHQ565" s="19"/>
      <c r="QHR565" s="19"/>
      <c r="QHS565" s="19"/>
      <c r="QHT565" s="20"/>
      <c r="QHU565" s="19"/>
      <c r="QHV565" s="19"/>
      <c r="QHW565" s="19"/>
      <c r="QHX565" s="20"/>
      <c r="QHY565" s="20"/>
      <c r="QHZ565" s="31"/>
      <c r="QIA565" s="31"/>
      <c r="QIB565" s="19"/>
      <c r="QIC565" s="20"/>
      <c r="QID565" s="20"/>
      <c r="QIE565" s="9"/>
      <c r="QIF565" s="19"/>
      <c r="QIG565" s="19"/>
      <c r="QIH565" s="19"/>
      <c r="QII565" s="19"/>
      <c r="QIJ565" s="19"/>
      <c r="QIK565" s="20"/>
      <c r="QIL565" s="19"/>
      <c r="QIM565" s="19"/>
      <c r="QIN565" s="19"/>
      <c r="QIO565" s="20"/>
      <c r="QIP565" s="20"/>
      <c r="QIQ565" s="31"/>
      <c r="QIR565" s="31"/>
      <c r="QIS565" s="19"/>
      <c r="QIT565" s="20"/>
      <c r="QIU565" s="20"/>
      <c r="QIV565" s="9"/>
      <c r="QIW565" s="19"/>
      <c r="QIX565" s="19"/>
      <c r="QIY565" s="19"/>
      <c r="QIZ565" s="19"/>
      <c r="QJA565" s="19"/>
      <c r="QJB565" s="20"/>
      <c r="QJC565" s="19"/>
      <c r="QJD565" s="19"/>
      <c r="QJE565" s="19"/>
      <c r="QJF565" s="20"/>
      <c r="QJG565" s="20"/>
      <c r="QJH565" s="31"/>
      <c r="QJI565" s="31"/>
      <c r="QJJ565" s="19"/>
      <c r="QJK565" s="20"/>
      <c r="QJL565" s="20"/>
      <c r="QJM565" s="9"/>
      <c r="QJN565" s="19"/>
      <c r="QJO565" s="19"/>
      <c r="QJP565" s="19"/>
      <c r="QJQ565" s="19"/>
      <c r="QJR565" s="19"/>
      <c r="QJS565" s="20"/>
      <c r="QJT565" s="19"/>
      <c r="QJU565" s="19"/>
      <c r="QJV565" s="19"/>
      <c r="QJW565" s="20"/>
      <c r="QJX565" s="20"/>
      <c r="QJY565" s="31"/>
      <c r="QJZ565" s="31"/>
      <c r="QKA565" s="19"/>
      <c r="QKB565" s="20"/>
      <c r="QKC565" s="20"/>
      <c r="QKD565" s="9"/>
      <c r="QKE565" s="19"/>
      <c r="QKF565" s="19"/>
      <c r="QKG565" s="19"/>
      <c r="QKH565" s="19"/>
      <c r="QKI565" s="19"/>
      <c r="QKJ565" s="20"/>
      <c r="QKK565" s="19"/>
      <c r="QKL565" s="19"/>
      <c r="QKM565" s="19"/>
      <c r="QKN565" s="20"/>
      <c r="QKO565" s="20"/>
      <c r="QKP565" s="31"/>
      <c r="QKQ565" s="31"/>
      <c r="QKR565" s="19"/>
      <c r="QKS565" s="20"/>
      <c r="QKT565" s="20"/>
      <c r="QKU565" s="9"/>
      <c r="QKV565" s="19"/>
      <c r="QKW565" s="19"/>
      <c r="QKX565" s="19"/>
      <c r="QKY565" s="19"/>
      <c r="QKZ565" s="19"/>
      <c r="QLA565" s="20"/>
      <c r="QLB565" s="19"/>
      <c r="QLC565" s="19"/>
      <c r="QLD565" s="19"/>
      <c r="QLE565" s="20"/>
      <c r="QLF565" s="20"/>
      <c r="QLG565" s="31"/>
      <c r="QLH565" s="31"/>
      <c r="QLI565" s="19"/>
      <c r="QLJ565" s="20"/>
      <c r="QLK565" s="20"/>
      <c r="QLL565" s="9"/>
      <c r="QLM565" s="19"/>
      <c r="QLN565" s="19"/>
      <c r="QLO565" s="19"/>
      <c r="QLP565" s="19"/>
      <c r="QLQ565" s="19"/>
      <c r="QLR565" s="20"/>
      <c r="QLS565" s="19"/>
      <c r="QLT565" s="19"/>
      <c r="QLU565" s="19"/>
      <c r="QLV565" s="20"/>
      <c r="QLW565" s="20"/>
      <c r="QLX565" s="31"/>
      <c r="QLY565" s="31"/>
      <c r="QLZ565" s="19"/>
      <c r="QMA565" s="20"/>
      <c r="QMB565" s="20"/>
      <c r="QMC565" s="9"/>
      <c r="QMD565" s="19"/>
      <c r="QME565" s="19"/>
      <c r="QMF565" s="19"/>
      <c r="QMG565" s="19"/>
      <c r="QMH565" s="19"/>
      <c r="QMI565" s="20"/>
      <c r="QMJ565" s="19"/>
      <c r="QMK565" s="19"/>
      <c r="QML565" s="19"/>
      <c r="QMM565" s="20"/>
      <c r="QMN565" s="20"/>
      <c r="QMO565" s="31"/>
      <c r="QMP565" s="31"/>
      <c r="QMQ565" s="19"/>
      <c r="QMR565" s="20"/>
      <c r="QMS565" s="20"/>
      <c r="QMT565" s="9"/>
      <c r="QMU565" s="19"/>
      <c r="QMV565" s="19"/>
      <c r="QMW565" s="19"/>
      <c r="QMX565" s="19"/>
      <c r="QMY565" s="19"/>
      <c r="QMZ565" s="20"/>
      <c r="QNA565" s="19"/>
      <c r="QNB565" s="19"/>
      <c r="QNC565" s="19"/>
      <c r="QND565" s="20"/>
      <c r="QNE565" s="20"/>
      <c r="QNF565" s="31"/>
      <c r="QNG565" s="31"/>
      <c r="QNH565" s="19"/>
      <c r="QNI565" s="20"/>
      <c r="QNJ565" s="20"/>
      <c r="QNK565" s="9"/>
      <c r="QNL565" s="19"/>
      <c r="QNM565" s="19"/>
      <c r="QNN565" s="19"/>
      <c r="QNO565" s="19"/>
      <c r="QNP565" s="19"/>
      <c r="QNQ565" s="20"/>
      <c r="QNR565" s="19"/>
      <c r="QNS565" s="19"/>
      <c r="QNT565" s="19"/>
      <c r="QNU565" s="20"/>
      <c r="QNV565" s="20"/>
      <c r="QNW565" s="31"/>
      <c r="QNX565" s="31"/>
      <c r="QNY565" s="19"/>
      <c r="QNZ565" s="20"/>
      <c r="QOA565" s="20"/>
      <c r="QOB565" s="9"/>
      <c r="QOC565" s="19"/>
      <c r="QOD565" s="19"/>
      <c r="QOE565" s="19"/>
      <c r="QOF565" s="19"/>
      <c r="QOG565" s="19"/>
      <c r="QOH565" s="20"/>
      <c r="QOI565" s="19"/>
      <c r="QOJ565" s="19"/>
      <c r="QOK565" s="19"/>
      <c r="QOL565" s="20"/>
      <c r="QOM565" s="20"/>
      <c r="QON565" s="31"/>
      <c r="QOO565" s="31"/>
      <c r="QOP565" s="19"/>
      <c r="QOQ565" s="20"/>
      <c r="QOR565" s="20"/>
      <c r="QOS565" s="9"/>
      <c r="QOT565" s="19"/>
      <c r="QOU565" s="19"/>
      <c r="QOV565" s="19"/>
      <c r="QOW565" s="19"/>
      <c r="QOX565" s="19"/>
      <c r="QOY565" s="20"/>
      <c r="QOZ565" s="19"/>
      <c r="QPA565" s="19"/>
      <c r="QPB565" s="19"/>
      <c r="QPC565" s="20"/>
      <c r="QPD565" s="20"/>
      <c r="QPE565" s="31"/>
      <c r="QPF565" s="31"/>
      <c r="QPG565" s="19"/>
      <c r="QPH565" s="20"/>
      <c r="QPI565" s="20"/>
      <c r="QPJ565" s="9"/>
      <c r="QPK565" s="19"/>
      <c r="QPL565" s="19"/>
      <c r="QPM565" s="19"/>
      <c r="QPN565" s="19"/>
      <c r="QPO565" s="19"/>
      <c r="QPP565" s="20"/>
      <c r="QPQ565" s="19"/>
      <c r="QPR565" s="19"/>
      <c r="QPS565" s="19"/>
      <c r="QPT565" s="20"/>
      <c r="QPU565" s="20"/>
      <c r="QPV565" s="31"/>
      <c r="QPW565" s="31"/>
      <c r="QPX565" s="19"/>
      <c r="QPY565" s="20"/>
      <c r="QPZ565" s="20"/>
      <c r="QQA565" s="9"/>
      <c r="QQB565" s="19"/>
      <c r="QQC565" s="19"/>
      <c r="QQD565" s="19"/>
      <c r="QQE565" s="19"/>
      <c r="QQF565" s="19"/>
      <c r="QQG565" s="20"/>
      <c r="QQH565" s="19"/>
      <c r="QQI565" s="19"/>
      <c r="QQJ565" s="19"/>
      <c r="QQK565" s="20"/>
      <c r="QQL565" s="20"/>
      <c r="QQM565" s="31"/>
      <c r="QQN565" s="31"/>
      <c r="QQO565" s="19"/>
      <c r="QQP565" s="20"/>
      <c r="QQQ565" s="20"/>
      <c r="QQR565" s="9"/>
      <c r="QQS565" s="19"/>
      <c r="QQT565" s="19"/>
      <c r="QQU565" s="19"/>
      <c r="QQV565" s="19"/>
      <c r="QQW565" s="19"/>
      <c r="QQX565" s="20"/>
      <c r="QQY565" s="19"/>
      <c r="QQZ565" s="19"/>
      <c r="QRA565" s="19"/>
      <c r="QRB565" s="20"/>
      <c r="QRC565" s="20"/>
      <c r="QRD565" s="31"/>
      <c r="QRE565" s="31"/>
      <c r="QRF565" s="19"/>
      <c r="QRG565" s="20"/>
      <c r="QRH565" s="20"/>
      <c r="QRI565" s="9"/>
      <c r="QRJ565" s="19"/>
      <c r="QRK565" s="19"/>
      <c r="QRL565" s="19"/>
      <c r="QRM565" s="19"/>
      <c r="QRN565" s="19"/>
      <c r="QRO565" s="20"/>
      <c r="QRP565" s="19"/>
      <c r="QRQ565" s="19"/>
      <c r="QRR565" s="19"/>
      <c r="QRS565" s="20"/>
      <c r="QRT565" s="20"/>
      <c r="QRU565" s="31"/>
      <c r="QRV565" s="31"/>
      <c r="QRW565" s="19"/>
      <c r="QRX565" s="20"/>
      <c r="QRY565" s="20"/>
      <c r="QRZ565" s="9"/>
      <c r="QSA565" s="19"/>
      <c r="QSB565" s="19"/>
      <c r="QSC565" s="19"/>
      <c r="QSD565" s="19"/>
      <c r="QSE565" s="19"/>
      <c r="QSF565" s="20"/>
      <c r="QSG565" s="19"/>
      <c r="QSH565" s="19"/>
      <c r="QSI565" s="19"/>
      <c r="QSJ565" s="20"/>
      <c r="QSK565" s="20"/>
      <c r="QSL565" s="31"/>
      <c r="QSM565" s="31"/>
      <c r="QSN565" s="19"/>
      <c r="QSO565" s="20"/>
      <c r="QSP565" s="20"/>
      <c r="QSQ565" s="9"/>
      <c r="QSR565" s="19"/>
      <c r="QSS565" s="19"/>
      <c r="QST565" s="19"/>
      <c r="QSU565" s="19"/>
      <c r="QSV565" s="19"/>
      <c r="QSW565" s="20"/>
      <c r="QSX565" s="19"/>
      <c r="QSY565" s="19"/>
      <c r="QSZ565" s="19"/>
      <c r="QTA565" s="20"/>
      <c r="QTB565" s="20"/>
      <c r="QTC565" s="31"/>
      <c r="QTD565" s="31"/>
      <c r="QTE565" s="19"/>
      <c r="QTF565" s="20"/>
      <c r="QTG565" s="20"/>
      <c r="QTH565" s="9"/>
      <c r="QTI565" s="19"/>
      <c r="QTJ565" s="19"/>
      <c r="QTK565" s="19"/>
      <c r="QTL565" s="19"/>
      <c r="QTM565" s="19"/>
      <c r="QTN565" s="20"/>
      <c r="QTO565" s="19"/>
      <c r="QTP565" s="19"/>
      <c r="QTQ565" s="19"/>
      <c r="QTR565" s="20"/>
      <c r="QTS565" s="20"/>
      <c r="QTT565" s="31"/>
      <c r="QTU565" s="31"/>
      <c r="QTV565" s="19"/>
      <c r="QTW565" s="20"/>
      <c r="QTX565" s="20"/>
      <c r="QTY565" s="9"/>
      <c r="QTZ565" s="19"/>
      <c r="QUA565" s="19"/>
      <c r="QUB565" s="19"/>
      <c r="QUC565" s="19"/>
      <c r="QUD565" s="19"/>
      <c r="QUE565" s="20"/>
      <c r="QUF565" s="19"/>
      <c r="QUG565" s="19"/>
      <c r="QUH565" s="19"/>
      <c r="QUI565" s="20"/>
      <c r="QUJ565" s="20"/>
      <c r="QUK565" s="31"/>
      <c r="QUL565" s="31"/>
      <c r="QUM565" s="19"/>
      <c r="QUN565" s="20"/>
      <c r="QUO565" s="20"/>
      <c r="QUP565" s="9"/>
      <c r="QUQ565" s="19"/>
      <c r="QUR565" s="19"/>
      <c r="QUS565" s="19"/>
      <c r="QUT565" s="19"/>
      <c r="QUU565" s="19"/>
      <c r="QUV565" s="20"/>
      <c r="QUW565" s="19"/>
      <c r="QUX565" s="19"/>
      <c r="QUY565" s="19"/>
      <c r="QUZ565" s="20"/>
      <c r="QVA565" s="20"/>
      <c r="QVB565" s="31"/>
      <c r="QVC565" s="31"/>
      <c r="QVD565" s="19"/>
      <c r="QVE565" s="20"/>
      <c r="QVF565" s="20"/>
      <c r="QVG565" s="9"/>
      <c r="QVH565" s="19"/>
      <c r="QVI565" s="19"/>
      <c r="QVJ565" s="19"/>
      <c r="QVK565" s="19"/>
      <c r="QVL565" s="19"/>
      <c r="QVM565" s="20"/>
      <c r="QVN565" s="19"/>
      <c r="QVO565" s="19"/>
      <c r="QVP565" s="19"/>
      <c r="QVQ565" s="20"/>
      <c r="QVR565" s="20"/>
      <c r="QVS565" s="31"/>
      <c r="QVT565" s="31"/>
      <c r="QVU565" s="19"/>
      <c r="QVV565" s="20"/>
      <c r="QVW565" s="20"/>
      <c r="QVX565" s="9"/>
      <c r="QVY565" s="19"/>
      <c r="QVZ565" s="19"/>
      <c r="QWA565" s="19"/>
      <c r="QWB565" s="19"/>
      <c r="QWC565" s="19"/>
      <c r="QWD565" s="20"/>
      <c r="QWE565" s="19"/>
      <c r="QWF565" s="19"/>
      <c r="QWG565" s="19"/>
      <c r="QWH565" s="20"/>
      <c r="QWI565" s="20"/>
      <c r="QWJ565" s="31"/>
      <c r="QWK565" s="31"/>
      <c r="QWL565" s="19"/>
      <c r="QWM565" s="20"/>
      <c r="QWN565" s="20"/>
      <c r="QWO565" s="9"/>
      <c r="QWP565" s="19"/>
      <c r="QWQ565" s="19"/>
      <c r="QWR565" s="19"/>
      <c r="QWS565" s="19"/>
      <c r="QWT565" s="19"/>
      <c r="QWU565" s="20"/>
      <c r="QWV565" s="19"/>
      <c r="QWW565" s="19"/>
      <c r="QWX565" s="19"/>
      <c r="QWY565" s="20"/>
      <c r="QWZ565" s="20"/>
      <c r="QXA565" s="31"/>
      <c r="QXB565" s="31"/>
      <c r="QXC565" s="19"/>
      <c r="QXD565" s="20"/>
      <c r="QXE565" s="20"/>
      <c r="QXF565" s="9"/>
      <c r="QXG565" s="19"/>
      <c r="QXH565" s="19"/>
      <c r="QXI565" s="19"/>
      <c r="QXJ565" s="19"/>
      <c r="QXK565" s="19"/>
      <c r="QXL565" s="20"/>
      <c r="QXM565" s="19"/>
      <c r="QXN565" s="19"/>
      <c r="QXO565" s="19"/>
      <c r="QXP565" s="20"/>
      <c r="QXQ565" s="20"/>
      <c r="QXR565" s="31"/>
      <c r="QXS565" s="31"/>
      <c r="QXT565" s="19"/>
      <c r="QXU565" s="20"/>
      <c r="QXV565" s="20"/>
      <c r="QXW565" s="9"/>
      <c r="QXX565" s="19"/>
      <c r="QXY565" s="19"/>
      <c r="QXZ565" s="19"/>
      <c r="QYA565" s="19"/>
      <c r="QYB565" s="19"/>
      <c r="QYC565" s="20"/>
      <c r="QYD565" s="19"/>
      <c r="QYE565" s="19"/>
      <c r="QYF565" s="19"/>
      <c r="QYG565" s="20"/>
      <c r="QYH565" s="20"/>
      <c r="QYI565" s="31"/>
      <c r="QYJ565" s="31"/>
      <c r="QYK565" s="19"/>
      <c r="QYL565" s="20"/>
      <c r="QYM565" s="20"/>
      <c r="QYN565" s="9"/>
      <c r="QYO565" s="19"/>
      <c r="QYP565" s="19"/>
      <c r="QYQ565" s="19"/>
      <c r="QYR565" s="19"/>
      <c r="QYS565" s="19"/>
      <c r="QYT565" s="20"/>
      <c r="QYU565" s="19"/>
      <c r="QYV565" s="19"/>
      <c r="QYW565" s="19"/>
      <c r="QYX565" s="20"/>
      <c r="QYY565" s="20"/>
      <c r="QYZ565" s="31"/>
      <c r="QZA565" s="31"/>
      <c r="QZB565" s="19"/>
      <c r="QZC565" s="20"/>
      <c r="QZD565" s="20"/>
      <c r="QZE565" s="9"/>
      <c r="QZF565" s="19"/>
      <c r="QZG565" s="19"/>
      <c r="QZH565" s="19"/>
      <c r="QZI565" s="19"/>
      <c r="QZJ565" s="19"/>
      <c r="QZK565" s="20"/>
      <c r="QZL565" s="19"/>
      <c r="QZM565" s="19"/>
      <c r="QZN565" s="19"/>
      <c r="QZO565" s="20"/>
      <c r="QZP565" s="20"/>
      <c r="QZQ565" s="31"/>
      <c r="QZR565" s="31"/>
      <c r="QZS565" s="19"/>
      <c r="QZT565" s="20"/>
      <c r="QZU565" s="20"/>
      <c r="QZV565" s="9"/>
      <c r="QZW565" s="19"/>
      <c r="QZX565" s="19"/>
      <c r="QZY565" s="19"/>
      <c r="QZZ565" s="19"/>
      <c r="RAA565" s="19"/>
      <c r="RAB565" s="20"/>
      <c r="RAC565" s="19"/>
      <c r="RAD565" s="19"/>
      <c r="RAE565" s="19"/>
      <c r="RAF565" s="20"/>
      <c r="RAG565" s="20"/>
      <c r="RAH565" s="31"/>
      <c r="RAI565" s="31"/>
      <c r="RAJ565" s="19"/>
      <c r="RAK565" s="20"/>
      <c r="RAL565" s="20"/>
      <c r="RAM565" s="9"/>
      <c r="RAN565" s="19"/>
      <c r="RAO565" s="19"/>
      <c r="RAP565" s="19"/>
      <c r="RAQ565" s="19"/>
      <c r="RAR565" s="19"/>
      <c r="RAS565" s="20"/>
      <c r="RAT565" s="19"/>
      <c r="RAU565" s="19"/>
      <c r="RAV565" s="19"/>
      <c r="RAW565" s="20"/>
      <c r="RAX565" s="20"/>
      <c r="RAY565" s="31"/>
      <c r="RAZ565" s="31"/>
      <c r="RBA565" s="19"/>
      <c r="RBB565" s="20"/>
      <c r="RBC565" s="20"/>
      <c r="RBD565" s="9"/>
      <c r="RBE565" s="19"/>
      <c r="RBF565" s="19"/>
      <c r="RBG565" s="19"/>
      <c r="RBH565" s="19"/>
      <c r="RBI565" s="19"/>
      <c r="RBJ565" s="20"/>
      <c r="RBK565" s="19"/>
      <c r="RBL565" s="19"/>
      <c r="RBM565" s="19"/>
      <c r="RBN565" s="20"/>
      <c r="RBO565" s="20"/>
      <c r="RBP565" s="31"/>
      <c r="RBQ565" s="31"/>
      <c r="RBR565" s="19"/>
      <c r="RBS565" s="20"/>
      <c r="RBT565" s="20"/>
      <c r="RBU565" s="9"/>
      <c r="RBV565" s="19"/>
      <c r="RBW565" s="19"/>
      <c r="RBX565" s="19"/>
      <c r="RBY565" s="19"/>
      <c r="RBZ565" s="19"/>
      <c r="RCA565" s="20"/>
      <c r="RCB565" s="19"/>
      <c r="RCC565" s="19"/>
      <c r="RCD565" s="19"/>
      <c r="RCE565" s="20"/>
      <c r="RCF565" s="20"/>
      <c r="RCG565" s="31"/>
      <c r="RCH565" s="31"/>
      <c r="RCI565" s="19"/>
      <c r="RCJ565" s="20"/>
      <c r="RCK565" s="20"/>
      <c r="RCL565" s="9"/>
      <c r="RCM565" s="19"/>
      <c r="RCN565" s="19"/>
      <c r="RCO565" s="19"/>
      <c r="RCP565" s="19"/>
      <c r="RCQ565" s="19"/>
      <c r="RCR565" s="20"/>
      <c r="RCS565" s="19"/>
      <c r="RCT565" s="19"/>
      <c r="RCU565" s="19"/>
      <c r="RCV565" s="20"/>
      <c r="RCW565" s="20"/>
      <c r="RCX565" s="31"/>
      <c r="RCY565" s="31"/>
      <c r="RCZ565" s="19"/>
      <c r="RDA565" s="20"/>
      <c r="RDB565" s="20"/>
      <c r="RDC565" s="9"/>
      <c r="RDD565" s="19"/>
      <c r="RDE565" s="19"/>
      <c r="RDF565" s="19"/>
      <c r="RDG565" s="19"/>
      <c r="RDH565" s="19"/>
      <c r="RDI565" s="20"/>
      <c r="RDJ565" s="19"/>
      <c r="RDK565" s="19"/>
      <c r="RDL565" s="19"/>
      <c r="RDM565" s="20"/>
      <c r="RDN565" s="20"/>
      <c r="RDO565" s="31"/>
      <c r="RDP565" s="31"/>
      <c r="RDQ565" s="19"/>
      <c r="RDR565" s="20"/>
      <c r="RDS565" s="20"/>
      <c r="RDT565" s="9"/>
      <c r="RDU565" s="19"/>
      <c r="RDV565" s="19"/>
      <c r="RDW565" s="19"/>
      <c r="RDX565" s="19"/>
      <c r="RDY565" s="19"/>
      <c r="RDZ565" s="20"/>
      <c r="REA565" s="19"/>
      <c r="REB565" s="19"/>
      <c r="REC565" s="19"/>
      <c r="RED565" s="20"/>
      <c r="REE565" s="20"/>
      <c r="REF565" s="31"/>
      <c r="REG565" s="31"/>
      <c r="REH565" s="19"/>
      <c r="REI565" s="20"/>
      <c r="REJ565" s="20"/>
      <c r="REK565" s="9"/>
      <c r="REL565" s="19"/>
      <c r="REM565" s="19"/>
      <c r="REN565" s="19"/>
      <c r="REO565" s="19"/>
      <c r="REP565" s="19"/>
      <c r="REQ565" s="20"/>
      <c r="RER565" s="19"/>
      <c r="RES565" s="19"/>
      <c r="RET565" s="19"/>
      <c r="REU565" s="20"/>
      <c r="REV565" s="20"/>
      <c r="REW565" s="31"/>
      <c r="REX565" s="31"/>
      <c r="REY565" s="19"/>
      <c r="REZ565" s="20"/>
      <c r="RFA565" s="20"/>
      <c r="RFB565" s="9"/>
      <c r="RFC565" s="19"/>
      <c r="RFD565" s="19"/>
      <c r="RFE565" s="19"/>
      <c r="RFF565" s="19"/>
      <c r="RFG565" s="19"/>
      <c r="RFH565" s="20"/>
      <c r="RFI565" s="19"/>
      <c r="RFJ565" s="19"/>
      <c r="RFK565" s="19"/>
      <c r="RFL565" s="20"/>
      <c r="RFM565" s="20"/>
      <c r="RFN565" s="31"/>
      <c r="RFO565" s="31"/>
      <c r="RFP565" s="19"/>
      <c r="RFQ565" s="20"/>
      <c r="RFR565" s="20"/>
      <c r="RFS565" s="9"/>
      <c r="RFT565" s="19"/>
      <c r="RFU565" s="19"/>
      <c r="RFV565" s="19"/>
      <c r="RFW565" s="19"/>
      <c r="RFX565" s="19"/>
      <c r="RFY565" s="20"/>
      <c r="RFZ565" s="19"/>
      <c r="RGA565" s="19"/>
      <c r="RGB565" s="19"/>
      <c r="RGC565" s="20"/>
      <c r="RGD565" s="20"/>
      <c r="RGE565" s="31"/>
      <c r="RGF565" s="31"/>
      <c r="RGG565" s="19"/>
      <c r="RGH565" s="20"/>
      <c r="RGI565" s="20"/>
      <c r="RGJ565" s="9"/>
      <c r="RGK565" s="19"/>
      <c r="RGL565" s="19"/>
      <c r="RGM565" s="19"/>
      <c r="RGN565" s="19"/>
      <c r="RGO565" s="19"/>
      <c r="RGP565" s="20"/>
      <c r="RGQ565" s="19"/>
      <c r="RGR565" s="19"/>
      <c r="RGS565" s="19"/>
      <c r="RGT565" s="20"/>
      <c r="RGU565" s="20"/>
      <c r="RGV565" s="31"/>
      <c r="RGW565" s="31"/>
      <c r="RGX565" s="19"/>
      <c r="RGY565" s="20"/>
      <c r="RGZ565" s="20"/>
      <c r="RHA565" s="9"/>
      <c r="RHB565" s="19"/>
      <c r="RHC565" s="19"/>
      <c r="RHD565" s="19"/>
      <c r="RHE565" s="19"/>
      <c r="RHF565" s="19"/>
      <c r="RHG565" s="20"/>
      <c r="RHH565" s="19"/>
      <c r="RHI565" s="19"/>
      <c r="RHJ565" s="19"/>
      <c r="RHK565" s="20"/>
      <c r="RHL565" s="20"/>
      <c r="RHM565" s="31"/>
      <c r="RHN565" s="31"/>
      <c r="RHO565" s="19"/>
      <c r="RHP565" s="20"/>
      <c r="RHQ565" s="20"/>
      <c r="RHR565" s="9"/>
      <c r="RHS565" s="19"/>
      <c r="RHT565" s="19"/>
      <c r="RHU565" s="19"/>
      <c r="RHV565" s="19"/>
      <c r="RHW565" s="19"/>
      <c r="RHX565" s="20"/>
      <c r="RHY565" s="19"/>
      <c r="RHZ565" s="19"/>
      <c r="RIA565" s="19"/>
      <c r="RIB565" s="20"/>
      <c r="RIC565" s="20"/>
      <c r="RID565" s="31"/>
      <c r="RIE565" s="31"/>
      <c r="RIF565" s="19"/>
      <c r="RIG565" s="20"/>
      <c r="RIH565" s="20"/>
      <c r="RII565" s="9"/>
      <c r="RIJ565" s="19"/>
      <c r="RIK565" s="19"/>
      <c r="RIL565" s="19"/>
      <c r="RIM565" s="19"/>
      <c r="RIN565" s="19"/>
      <c r="RIO565" s="20"/>
      <c r="RIP565" s="19"/>
      <c r="RIQ565" s="19"/>
      <c r="RIR565" s="19"/>
      <c r="RIS565" s="20"/>
      <c r="RIT565" s="20"/>
      <c r="RIU565" s="31"/>
      <c r="RIV565" s="31"/>
      <c r="RIW565" s="19"/>
      <c r="RIX565" s="20"/>
      <c r="RIY565" s="20"/>
      <c r="RIZ565" s="9"/>
      <c r="RJA565" s="19"/>
      <c r="RJB565" s="19"/>
      <c r="RJC565" s="19"/>
      <c r="RJD565" s="19"/>
      <c r="RJE565" s="19"/>
      <c r="RJF565" s="20"/>
      <c r="RJG565" s="19"/>
      <c r="RJH565" s="19"/>
      <c r="RJI565" s="19"/>
      <c r="RJJ565" s="20"/>
      <c r="RJK565" s="20"/>
      <c r="RJL565" s="31"/>
      <c r="RJM565" s="31"/>
      <c r="RJN565" s="19"/>
      <c r="RJO565" s="20"/>
      <c r="RJP565" s="20"/>
      <c r="RJQ565" s="9"/>
      <c r="RJR565" s="19"/>
      <c r="RJS565" s="19"/>
      <c r="RJT565" s="19"/>
      <c r="RJU565" s="19"/>
      <c r="RJV565" s="19"/>
      <c r="RJW565" s="20"/>
      <c r="RJX565" s="19"/>
      <c r="RJY565" s="19"/>
      <c r="RJZ565" s="19"/>
      <c r="RKA565" s="20"/>
      <c r="RKB565" s="20"/>
      <c r="RKC565" s="31"/>
      <c r="RKD565" s="31"/>
      <c r="RKE565" s="19"/>
      <c r="RKF565" s="20"/>
      <c r="RKG565" s="20"/>
      <c r="RKH565" s="9"/>
      <c r="RKI565" s="19"/>
      <c r="RKJ565" s="19"/>
      <c r="RKK565" s="19"/>
      <c r="RKL565" s="19"/>
      <c r="RKM565" s="19"/>
      <c r="RKN565" s="20"/>
      <c r="RKO565" s="19"/>
      <c r="RKP565" s="19"/>
      <c r="RKQ565" s="19"/>
      <c r="RKR565" s="20"/>
      <c r="RKS565" s="20"/>
      <c r="RKT565" s="31"/>
      <c r="RKU565" s="31"/>
      <c r="RKV565" s="19"/>
      <c r="RKW565" s="20"/>
      <c r="RKX565" s="20"/>
      <c r="RKY565" s="9"/>
      <c r="RKZ565" s="19"/>
      <c r="RLA565" s="19"/>
      <c r="RLB565" s="19"/>
      <c r="RLC565" s="19"/>
      <c r="RLD565" s="19"/>
      <c r="RLE565" s="20"/>
      <c r="RLF565" s="19"/>
      <c r="RLG565" s="19"/>
      <c r="RLH565" s="19"/>
      <c r="RLI565" s="20"/>
      <c r="RLJ565" s="20"/>
      <c r="RLK565" s="31"/>
      <c r="RLL565" s="31"/>
      <c r="RLM565" s="19"/>
      <c r="RLN565" s="20"/>
      <c r="RLO565" s="20"/>
      <c r="RLP565" s="9"/>
      <c r="RLQ565" s="19"/>
      <c r="RLR565" s="19"/>
      <c r="RLS565" s="19"/>
      <c r="RLT565" s="19"/>
      <c r="RLU565" s="19"/>
      <c r="RLV565" s="20"/>
      <c r="RLW565" s="19"/>
      <c r="RLX565" s="19"/>
      <c r="RLY565" s="19"/>
      <c r="RLZ565" s="20"/>
      <c r="RMA565" s="20"/>
      <c r="RMB565" s="31"/>
      <c r="RMC565" s="31"/>
      <c r="RMD565" s="19"/>
      <c r="RME565" s="20"/>
      <c r="RMF565" s="20"/>
      <c r="RMG565" s="9"/>
      <c r="RMH565" s="19"/>
      <c r="RMI565" s="19"/>
      <c r="RMJ565" s="19"/>
      <c r="RMK565" s="19"/>
      <c r="RML565" s="19"/>
      <c r="RMM565" s="20"/>
      <c r="RMN565" s="19"/>
      <c r="RMO565" s="19"/>
      <c r="RMP565" s="19"/>
      <c r="RMQ565" s="20"/>
      <c r="RMR565" s="20"/>
      <c r="RMS565" s="31"/>
      <c r="RMT565" s="31"/>
      <c r="RMU565" s="19"/>
      <c r="RMV565" s="20"/>
      <c r="RMW565" s="20"/>
      <c r="RMX565" s="9"/>
      <c r="RMY565" s="19"/>
      <c r="RMZ565" s="19"/>
      <c r="RNA565" s="19"/>
      <c r="RNB565" s="19"/>
      <c r="RNC565" s="19"/>
      <c r="RND565" s="20"/>
      <c r="RNE565" s="19"/>
      <c r="RNF565" s="19"/>
      <c r="RNG565" s="19"/>
      <c r="RNH565" s="20"/>
      <c r="RNI565" s="20"/>
      <c r="RNJ565" s="31"/>
      <c r="RNK565" s="31"/>
      <c r="RNL565" s="19"/>
      <c r="RNM565" s="20"/>
      <c r="RNN565" s="20"/>
      <c r="RNO565" s="9"/>
      <c r="RNP565" s="19"/>
      <c r="RNQ565" s="19"/>
      <c r="RNR565" s="19"/>
      <c r="RNS565" s="19"/>
      <c r="RNT565" s="19"/>
      <c r="RNU565" s="20"/>
      <c r="RNV565" s="19"/>
      <c r="RNW565" s="19"/>
      <c r="RNX565" s="19"/>
      <c r="RNY565" s="20"/>
      <c r="RNZ565" s="20"/>
      <c r="ROA565" s="31"/>
      <c r="ROB565" s="31"/>
      <c r="ROC565" s="19"/>
      <c r="ROD565" s="20"/>
      <c r="ROE565" s="20"/>
      <c r="ROF565" s="9"/>
      <c r="ROG565" s="19"/>
      <c r="ROH565" s="19"/>
      <c r="ROI565" s="19"/>
      <c r="ROJ565" s="19"/>
      <c r="ROK565" s="19"/>
      <c r="ROL565" s="20"/>
      <c r="ROM565" s="19"/>
      <c r="RON565" s="19"/>
      <c r="ROO565" s="19"/>
      <c r="ROP565" s="20"/>
      <c r="ROQ565" s="20"/>
      <c r="ROR565" s="31"/>
      <c r="ROS565" s="31"/>
      <c r="ROT565" s="19"/>
      <c r="ROU565" s="20"/>
      <c r="ROV565" s="20"/>
      <c r="ROW565" s="9"/>
      <c r="ROX565" s="19"/>
      <c r="ROY565" s="19"/>
      <c r="ROZ565" s="19"/>
      <c r="RPA565" s="19"/>
      <c r="RPB565" s="19"/>
      <c r="RPC565" s="20"/>
      <c r="RPD565" s="19"/>
      <c r="RPE565" s="19"/>
      <c r="RPF565" s="19"/>
      <c r="RPG565" s="20"/>
      <c r="RPH565" s="20"/>
      <c r="RPI565" s="31"/>
      <c r="RPJ565" s="31"/>
      <c r="RPK565" s="19"/>
      <c r="RPL565" s="20"/>
      <c r="RPM565" s="20"/>
      <c r="RPN565" s="9"/>
      <c r="RPO565" s="19"/>
      <c r="RPP565" s="19"/>
      <c r="RPQ565" s="19"/>
      <c r="RPR565" s="19"/>
      <c r="RPS565" s="19"/>
      <c r="RPT565" s="20"/>
      <c r="RPU565" s="19"/>
      <c r="RPV565" s="19"/>
      <c r="RPW565" s="19"/>
      <c r="RPX565" s="20"/>
      <c r="RPY565" s="20"/>
      <c r="RPZ565" s="31"/>
      <c r="RQA565" s="31"/>
      <c r="RQB565" s="19"/>
      <c r="RQC565" s="20"/>
      <c r="RQD565" s="20"/>
      <c r="RQE565" s="9"/>
      <c r="RQF565" s="19"/>
      <c r="RQG565" s="19"/>
      <c r="RQH565" s="19"/>
      <c r="RQI565" s="19"/>
      <c r="RQJ565" s="19"/>
      <c r="RQK565" s="20"/>
      <c r="RQL565" s="19"/>
      <c r="RQM565" s="19"/>
      <c r="RQN565" s="19"/>
      <c r="RQO565" s="20"/>
      <c r="RQP565" s="20"/>
      <c r="RQQ565" s="31"/>
      <c r="RQR565" s="31"/>
      <c r="RQS565" s="19"/>
      <c r="RQT565" s="20"/>
      <c r="RQU565" s="20"/>
      <c r="RQV565" s="9"/>
      <c r="RQW565" s="19"/>
      <c r="RQX565" s="19"/>
      <c r="RQY565" s="19"/>
      <c r="RQZ565" s="19"/>
      <c r="RRA565" s="19"/>
      <c r="RRB565" s="20"/>
      <c r="RRC565" s="19"/>
      <c r="RRD565" s="19"/>
      <c r="RRE565" s="19"/>
      <c r="RRF565" s="20"/>
      <c r="RRG565" s="20"/>
      <c r="RRH565" s="31"/>
      <c r="RRI565" s="31"/>
      <c r="RRJ565" s="19"/>
      <c r="RRK565" s="20"/>
      <c r="RRL565" s="20"/>
      <c r="RRM565" s="9"/>
      <c r="RRN565" s="19"/>
      <c r="RRO565" s="19"/>
      <c r="RRP565" s="19"/>
      <c r="RRQ565" s="19"/>
      <c r="RRR565" s="19"/>
      <c r="RRS565" s="20"/>
      <c r="RRT565" s="19"/>
      <c r="RRU565" s="19"/>
      <c r="RRV565" s="19"/>
      <c r="RRW565" s="20"/>
      <c r="RRX565" s="20"/>
      <c r="RRY565" s="31"/>
      <c r="RRZ565" s="31"/>
      <c r="RSA565" s="19"/>
      <c r="RSB565" s="20"/>
      <c r="RSC565" s="20"/>
      <c r="RSD565" s="9"/>
      <c r="RSE565" s="19"/>
      <c r="RSF565" s="19"/>
      <c r="RSG565" s="19"/>
      <c r="RSH565" s="19"/>
      <c r="RSI565" s="19"/>
      <c r="RSJ565" s="20"/>
      <c r="RSK565" s="19"/>
      <c r="RSL565" s="19"/>
      <c r="RSM565" s="19"/>
      <c r="RSN565" s="20"/>
      <c r="RSO565" s="20"/>
      <c r="RSP565" s="31"/>
      <c r="RSQ565" s="31"/>
      <c r="RSR565" s="19"/>
      <c r="RSS565" s="20"/>
      <c r="RST565" s="20"/>
      <c r="RSU565" s="9"/>
      <c r="RSV565" s="19"/>
      <c r="RSW565" s="19"/>
      <c r="RSX565" s="19"/>
      <c r="RSY565" s="19"/>
      <c r="RSZ565" s="19"/>
      <c r="RTA565" s="20"/>
      <c r="RTB565" s="19"/>
      <c r="RTC565" s="19"/>
      <c r="RTD565" s="19"/>
      <c r="RTE565" s="20"/>
      <c r="RTF565" s="20"/>
      <c r="RTG565" s="31"/>
      <c r="RTH565" s="31"/>
      <c r="RTI565" s="19"/>
      <c r="RTJ565" s="20"/>
      <c r="RTK565" s="20"/>
      <c r="RTL565" s="9"/>
      <c r="RTM565" s="19"/>
      <c r="RTN565" s="19"/>
      <c r="RTO565" s="19"/>
      <c r="RTP565" s="19"/>
      <c r="RTQ565" s="19"/>
      <c r="RTR565" s="20"/>
      <c r="RTS565" s="19"/>
      <c r="RTT565" s="19"/>
      <c r="RTU565" s="19"/>
      <c r="RTV565" s="20"/>
      <c r="RTW565" s="20"/>
      <c r="RTX565" s="31"/>
      <c r="RTY565" s="31"/>
      <c r="RTZ565" s="19"/>
      <c r="RUA565" s="20"/>
      <c r="RUB565" s="20"/>
      <c r="RUC565" s="9"/>
      <c r="RUD565" s="19"/>
      <c r="RUE565" s="19"/>
      <c r="RUF565" s="19"/>
      <c r="RUG565" s="19"/>
      <c r="RUH565" s="19"/>
      <c r="RUI565" s="20"/>
      <c r="RUJ565" s="19"/>
      <c r="RUK565" s="19"/>
      <c r="RUL565" s="19"/>
      <c r="RUM565" s="20"/>
      <c r="RUN565" s="20"/>
      <c r="RUO565" s="31"/>
      <c r="RUP565" s="31"/>
      <c r="RUQ565" s="19"/>
      <c r="RUR565" s="20"/>
      <c r="RUS565" s="20"/>
      <c r="RUT565" s="9"/>
      <c r="RUU565" s="19"/>
      <c r="RUV565" s="19"/>
      <c r="RUW565" s="19"/>
      <c r="RUX565" s="19"/>
      <c r="RUY565" s="19"/>
      <c r="RUZ565" s="20"/>
      <c r="RVA565" s="19"/>
      <c r="RVB565" s="19"/>
      <c r="RVC565" s="19"/>
      <c r="RVD565" s="20"/>
      <c r="RVE565" s="20"/>
      <c r="RVF565" s="31"/>
      <c r="RVG565" s="31"/>
      <c r="RVH565" s="19"/>
      <c r="RVI565" s="20"/>
      <c r="RVJ565" s="20"/>
      <c r="RVK565" s="9"/>
      <c r="RVL565" s="19"/>
      <c r="RVM565" s="19"/>
      <c r="RVN565" s="19"/>
      <c r="RVO565" s="19"/>
      <c r="RVP565" s="19"/>
      <c r="RVQ565" s="20"/>
      <c r="RVR565" s="19"/>
      <c r="RVS565" s="19"/>
      <c r="RVT565" s="19"/>
      <c r="RVU565" s="20"/>
      <c r="RVV565" s="20"/>
      <c r="RVW565" s="31"/>
      <c r="RVX565" s="31"/>
      <c r="RVY565" s="19"/>
      <c r="RVZ565" s="20"/>
      <c r="RWA565" s="20"/>
      <c r="RWB565" s="9"/>
      <c r="RWC565" s="19"/>
      <c r="RWD565" s="19"/>
      <c r="RWE565" s="19"/>
      <c r="RWF565" s="19"/>
      <c r="RWG565" s="19"/>
      <c r="RWH565" s="20"/>
      <c r="RWI565" s="19"/>
      <c r="RWJ565" s="19"/>
      <c r="RWK565" s="19"/>
      <c r="RWL565" s="20"/>
      <c r="RWM565" s="20"/>
      <c r="RWN565" s="31"/>
      <c r="RWO565" s="31"/>
      <c r="RWP565" s="19"/>
      <c r="RWQ565" s="20"/>
      <c r="RWR565" s="20"/>
      <c r="RWS565" s="9"/>
      <c r="RWT565" s="19"/>
      <c r="RWU565" s="19"/>
      <c r="RWV565" s="19"/>
      <c r="RWW565" s="19"/>
      <c r="RWX565" s="19"/>
      <c r="RWY565" s="20"/>
      <c r="RWZ565" s="19"/>
      <c r="RXA565" s="19"/>
      <c r="RXB565" s="19"/>
      <c r="RXC565" s="20"/>
      <c r="RXD565" s="20"/>
      <c r="RXE565" s="31"/>
      <c r="RXF565" s="31"/>
      <c r="RXG565" s="19"/>
      <c r="RXH565" s="20"/>
      <c r="RXI565" s="20"/>
      <c r="RXJ565" s="9"/>
      <c r="RXK565" s="19"/>
      <c r="RXL565" s="19"/>
      <c r="RXM565" s="19"/>
      <c r="RXN565" s="19"/>
      <c r="RXO565" s="19"/>
      <c r="RXP565" s="20"/>
      <c r="RXQ565" s="19"/>
      <c r="RXR565" s="19"/>
      <c r="RXS565" s="19"/>
      <c r="RXT565" s="20"/>
      <c r="RXU565" s="20"/>
      <c r="RXV565" s="31"/>
      <c r="RXW565" s="31"/>
      <c r="RXX565" s="19"/>
      <c r="RXY565" s="20"/>
      <c r="RXZ565" s="20"/>
      <c r="RYA565" s="9"/>
      <c r="RYB565" s="19"/>
      <c r="RYC565" s="19"/>
      <c r="RYD565" s="19"/>
      <c r="RYE565" s="19"/>
      <c r="RYF565" s="19"/>
      <c r="RYG565" s="20"/>
      <c r="RYH565" s="19"/>
      <c r="RYI565" s="19"/>
      <c r="RYJ565" s="19"/>
      <c r="RYK565" s="20"/>
      <c r="RYL565" s="20"/>
      <c r="RYM565" s="31"/>
      <c r="RYN565" s="31"/>
      <c r="RYO565" s="19"/>
      <c r="RYP565" s="20"/>
      <c r="RYQ565" s="20"/>
      <c r="RYR565" s="9"/>
      <c r="RYS565" s="19"/>
      <c r="RYT565" s="19"/>
      <c r="RYU565" s="19"/>
      <c r="RYV565" s="19"/>
      <c r="RYW565" s="19"/>
      <c r="RYX565" s="20"/>
      <c r="RYY565" s="19"/>
      <c r="RYZ565" s="19"/>
      <c r="RZA565" s="19"/>
      <c r="RZB565" s="20"/>
      <c r="RZC565" s="20"/>
      <c r="RZD565" s="31"/>
      <c r="RZE565" s="31"/>
      <c r="RZF565" s="19"/>
      <c r="RZG565" s="20"/>
      <c r="RZH565" s="20"/>
      <c r="RZI565" s="9"/>
      <c r="RZJ565" s="19"/>
      <c r="RZK565" s="19"/>
      <c r="RZL565" s="19"/>
      <c r="RZM565" s="19"/>
      <c r="RZN565" s="19"/>
      <c r="RZO565" s="20"/>
      <c r="RZP565" s="19"/>
      <c r="RZQ565" s="19"/>
      <c r="RZR565" s="19"/>
      <c r="RZS565" s="20"/>
      <c r="RZT565" s="20"/>
      <c r="RZU565" s="31"/>
      <c r="RZV565" s="31"/>
      <c r="RZW565" s="19"/>
      <c r="RZX565" s="20"/>
      <c r="RZY565" s="20"/>
      <c r="RZZ565" s="9"/>
      <c r="SAA565" s="19"/>
      <c r="SAB565" s="19"/>
      <c r="SAC565" s="19"/>
      <c r="SAD565" s="19"/>
      <c r="SAE565" s="19"/>
      <c r="SAF565" s="20"/>
      <c r="SAG565" s="19"/>
      <c r="SAH565" s="19"/>
      <c r="SAI565" s="19"/>
      <c r="SAJ565" s="20"/>
      <c r="SAK565" s="20"/>
      <c r="SAL565" s="31"/>
      <c r="SAM565" s="31"/>
      <c r="SAN565" s="19"/>
      <c r="SAO565" s="20"/>
      <c r="SAP565" s="20"/>
      <c r="SAQ565" s="9"/>
      <c r="SAR565" s="19"/>
      <c r="SAS565" s="19"/>
      <c r="SAT565" s="19"/>
      <c r="SAU565" s="19"/>
      <c r="SAV565" s="19"/>
      <c r="SAW565" s="20"/>
      <c r="SAX565" s="19"/>
      <c r="SAY565" s="19"/>
      <c r="SAZ565" s="19"/>
      <c r="SBA565" s="20"/>
      <c r="SBB565" s="20"/>
      <c r="SBC565" s="31"/>
      <c r="SBD565" s="31"/>
      <c r="SBE565" s="19"/>
      <c r="SBF565" s="20"/>
      <c r="SBG565" s="20"/>
      <c r="SBH565" s="9"/>
      <c r="SBI565" s="19"/>
      <c r="SBJ565" s="19"/>
      <c r="SBK565" s="19"/>
      <c r="SBL565" s="19"/>
      <c r="SBM565" s="19"/>
      <c r="SBN565" s="20"/>
      <c r="SBO565" s="19"/>
      <c r="SBP565" s="19"/>
      <c r="SBQ565" s="19"/>
      <c r="SBR565" s="20"/>
      <c r="SBS565" s="20"/>
      <c r="SBT565" s="31"/>
      <c r="SBU565" s="31"/>
      <c r="SBV565" s="19"/>
      <c r="SBW565" s="20"/>
      <c r="SBX565" s="20"/>
      <c r="SBY565" s="9"/>
      <c r="SBZ565" s="19"/>
      <c r="SCA565" s="19"/>
      <c r="SCB565" s="19"/>
      <c r="SCC565" s="19"/>
      <c r="SCD565" s="19"/>
      <c r="SCE565" s="20"/>
      <c r="SCF565" s="19"/>
      <c r="SCG565" s="19"/>
      <c r="SCH565" s="19"/>
      <c r="SCI565" s="20"/>
      <c r="SCJ565" s="20"/>
      <c r="SCK565" s="31"/>
      <c r="SCL565" s="31"/>
      <c r="SCM565" s="19"/>
      <c r="SCN565" s="20"/>
      <c r="SCO565" s="20"/>
      <c r="SCP565" s="9"/>
      <c r="SCQ565" s="19"/>
      <c r="SCR565" s="19"/>
      <c r="SCS565" s="19"/>
      <c r="SCT565" s="19"/>
      <c r="SCU565" s="19"/>
      <c r="SCV565" s="20"/>
      <c r="SCW565" s="19"/>
      <c r="SCX565" s="19"/>
      <c r="SCY565" s="19"/>
      <c r="SCZ565" s="20"/>
      <c r="SDA565" s="20"/>
      <c r="SDB565" s="31"/>
      <c r="SDC565" s="31"/>
      <c r="SDD565" s="19"/>
      <c r="SDE565" s="20"/>
      <c r="SDF565" s="20"/>
      <c r="SDG565" s="9"/>
      <c r="SDH565" s="19"/>
      <c r="SDI565" s="19"/>
      <c r="SDJ565" s="19"/>
      <c r="SDK565" s="19"/>
      <c r="SDL565" s="19"/>
      <c r="SDM565" s="20"/>
      <c r="SDN565" s="19"/>
      <c r="SDO565" s="19"/>
      <c r="SDP565" s="19"/>
      <c r="SDQ565" s="20"/>
      <c r="SDR565" s="20"/>
      <c r="SDS565" s="31"/>
      <c r="SDT565" s="31"/>
      <c r="SDU565" s="19"/>
      <c r="SDV565" s="20"/>
      <c r="SDW565" s="20"/>
      <c r="SDX565" s="9"/>
      <c r="SDY565" s="19"/>
      <c r="SDZ565" s="19"/>
      <c r="SEA565" s="19"/>
      <c r="SEB565" s="19"/>
      <c r="SEC565" s="19"/>
      <c r="SED565" s="20"/>
      <c r="SEE565" s="19"/>
      <c r="SEF565" s="19"/>
      <c r="SEG565" s="19"/>
      <c r="SEH565" s="20"/>
      <c r="SEI565" s="20"/>
      <c r="SEJ565" s="31"/>
      <c r="SEK565" s="31"/>
      <c r="SEL565" s="19"/>
      <c r="SEM565" s="20"/>
      <c r="SEN565" s="20"/>
      <c r="SEO565" s="9"/>
      <c r="SEP565" s="19"/>
      <c r="SEQ565" s="19"/>
      <c r="SER565" s="19"/>
      <c r="SES565" s="19"/>
      <c r="SET565" s="19"/>
      <c r="SEU565" s="20"/>
      <c r="SEV565" s="19"/>
      <c r="SEW565" s="19"/>
      <c r="SEX565" s="19"/>
      <c r="SEY565" s="20"/>
      <c r="SEZ565" s="20"/>
      <c r="SFA565" s="31"/>
      <c r="SFB565" s="31"/>
      <c r="SFC565" s="19"/>
      <c r="SFD565" s="20"/>
      <c r="SFE565" s="20"/>
      <c r="SFF565" s="9"/>
      <c r="SFG565" s="19"/>
      <c r="SFH565" s="19"/>
      <c r="SFI565" s="19"/>
      <c r="SFJ565" s="19"/>
      <c r="SFK565" s="19"/>
      <c r="SFL565" s="20"/>
      <c r="SFM565" s="19"/>
      <c r="SFN565" s="19"/>
      <c r="SFO565" s="19"/>
      <c r="SFP565" s="20"/>
      <c r="SFQ565" s="20"/>
      <c r="SFR565" s="31"/>
      <c r="SFS565" s="31"/>
      <c r="SFT565" s="19"/>
      <c r="SFU565" s="20"/>
      <c r="SFV565" s="20"/>
      <c r="SFW565" s="9"/>
      <c r="SFX565" s="19"/>
      <c r="SFY565" s="19"/>
      <c r="SFZ565" s="19"/>
      <c r="SGA565" s="19"/>
      <c r="SGB565" s="19"/>
      <c r="SGC565" s="20"/>
      <c r="SGD565" s="19"/>
      <c r="SGE565" s="19"/>
      <c r="SGF565" s="19"/>
      <c r="SGG565" s="20"/>
      <c r="SGH565" s="20"/>
      <c r="SGI565" s="31"/>
      <c r="SGJ565" s="31"/>
      <c r="SGK565" s="19"/>
      <c r="SGL565" s="20"/>
      <c r="SGM565" s="20"/>
      <c r="SGN565" s="9"/>
      <c r="SGO565" s="19"/>
      <c r="SGP565" s="19"/>
      <c r="SGQ565" s="19"/>
      <c r="SGR565" s="19"/>
      <c r="SGS565" s="19"/>
      <c r="SGT565" s="20"/>
      <c r="SGU565" s="19"/>
      <c r="SGV565" s="19"/>
      <c r="SGW565" s="19"/>
      <c r="SGX565" s="20"/>
      <c r="SGY565" s="20"/>
      <c r="SGZ565" s="31"/>
      <c r="SHA565" s="31"/>
      <c r="SHB565" s="19"/>
      <c r="SHC565" s="20"/>
      <c r="SHD565" s="20"/>
      <c r="SHE565" s="9"/>
      <c r="SHF565" s="19"/>
      <c r="SHG565" s="19"/>
      <c r="SHH565" s="19"/>
      <c r="SHI565" s="19"/>
      <c r="SHJ565" s="19"/>
      <c r="SHK565" s="20"/>
      <c r="SHL565" s="19"/>
      <c r="SHM565" s="19"/>
      <c r="SHN565" s="19"/>
      <c r="SHO565" s="20"/>
      <c r="SHP565" s="20"/>
      <c r="SHQ565" s="31"/>
      <c r="SHR565" s="31"/>
      <c r="SHS565" s="19"/>
      <c r="SHT565" s="20"/>
      <c r="SHU565" s="20"/>
      <c r="SHV565" s="9"/>
      <c r="SHW565" s="19"/>
      <c r="SHX565" s="19"/>
      <c r="SHY565" s="19"/>
      <c r="SHZ565" s="19"/>
      <c r="SIA565" s="19"/>
      <c r="SIB565" s="20"/>
      <c r="SIC565" s="19"/>
      <c r="SID565" s="19"/>
      <c r="SIE565" s="19"/>
      <c r="SIF565" s="20"/>
      <c r="SIG565" s="20"/>
      <c r="SIH565" s="31"/>
      <c r="SII565" s="31"/>
      <c r="SIJ565" s="19"/>
      <c r="SIK565" s="20"/>
      <c r="SIL565" s="20"/>
      <c r="SIM565" s="9"/>
      <c r="SIN565" s="19"/>
      <c r="SIO565" s="19"/>
      <c r="SIP565" s="19"/>
      <c r="SIQ565" s="19"/>
      <c r="SIR565" s="19"/>
      <c r="SIS565" s="20"/>
      <c r="SIT565" s="19"/>
      <c r="SIU565" s="19"/>
      <c r="SIV565" s="19"/>
      <c r="SIW565" s="20"/>
      <c r="SIX565" s="20"/>
      <c r="SIY565" s="31"/>
      <c r="SIZ565" s="31"/>
      <c r="SJA565" s="19"/>
      <c r="SJB565" s="20"/>
      <c r="SJC565" s="20"/>
      <c r="SJD565" s="9"/>
      <c r="SJE565" s="19"/>
      <c r="SJF565" s="19"/>
      <c r="SJG565" s="19"/>
      <c r="SJH565" s="19"/>
      <c r="SJI565" s="19"/>
      <c r="SJJ565" s="20"/>
      <c r="SJK565" s="19"/>
      <c r="SJL565" s="19"/>
      <c r="SJM565" s="19"/>
      <c r="SJN565" s="20"/>
      <c r="SJO565" s="20"/>
      <c r="SJP565" s="31"/>
      <c r="SJQ565" s="31"/>
      <c r="SJR565" s="19"/>
      <c r="SJS565" s="20"/>
      <c r="SJT565" s="20"/>
      <c r="SJU565" s="9"/>
      <c r="SJV565" s="19"/>
      <c r="SJW565" s="19"/>
      <c r="SJX565" s="19"/>
      <c r="SJY565" s="19"/>
      <c r="SJZ565" s="19"/>
      <c r="SKA565" s="20"/>
      <c r="SKB565" s="19"/>
      <c r="SKC565" s="19"/>
      <c r="SKD565" s="19"/>
      <c r="SKE565" s="20"/>
      <c r="SKF565" s="20"/>
      <c r="SKG565" s="31"/>
      <c r="SKH565" s="31"/>
      <c r="SKI565" s="19"/>
      <c r="SKJ565" s="20"/>
      <c r="SKK565" s="20"/>
      <c r="SKL565" s="9"/>
      <c r="SKM565" s="19"/>
      <c r="SKN565" s="19"/>
      <c r="SKO565" s="19"/>
      <c r="SKP565" s="19"/>
      <c r="SKQ565" s="19"/>
      <c r="SKR565" s="20"/>
      <c r="SKS565" s="19"/>
      <c r="SKT565" s="19"/>
      <c r="SKU565" s="19"/>
      <c r="SKV565" s="20"/>
      <c r="SKW565" s="20"/>
      <c r="SKX565" s="31"/>
      <c r="SKY565" s="31"/>
      <c r="SKZ565" s="19"/>
      <c r="SLA565" s="20"/>
      <c r="SLB565" s="20"/>
      <c r="SLC565" s="9"/>
      <c r="SLD565" s="19"/>
      <c r="SLE565" s="19"/>
      <c r="SLF565" s="19"/>
      <c r="SLG565" s="19"/>
      <c r="SLH565" s="19"/>
      <c r="SLI565" s="20"/>
      <c r="SLJ565" s="19"/>
      <c r="SLK565" s="19"/>
      <c r="SLL565" s="19"/>
      <c r="SLM565" s="20"/>
      <c r="SLN565" s="20"/>
      <c r="SLO565" s="31"/>
      <c r="SLP565" s="31"/>
      <c r="SLQ565" s="19"/>
      <c r="SLR565" s="20"/>
      <c r="SLS565" s="20"/>
      <c r="SLT565" s="9"/>
      <c r="SLU565" s="19"/>
      <c r="SLV565" s="19"/>
      <c r="SLW565" s="19"/>
      <c r="SLX565" s="19"/>
      <c r="SLY565" s="19"/>
      <c r="SLZ565" s="20"/>
      <c r="SMA565" s="19"/>
      <c r="SMB565" s="19"/>
      <c r="SMC565" s="19"/>
      <c r="SMD565" s="20"/>
      <c r="SME565" s="20"/>
      <c r="SMF565" s="31"/>
      <c r="SMG565" s="31"/>
      <c r="SMH565" s="19"/>
      <c r="SMI565" s="20"/>
      <c r="SMJ565" s="20"/>
      <c r="SMK565" s="9"/>
      <c r="SML565" s="19"/>
      <c r="SMM565" s="19"/>
      <c r="SMN565" s="19"/>
      <c r="SMO565" s="19"/>
      <c r="SMP565" s="19"/>
      <c r="SMQ565" s="20"/>
      <c r="SMR565" s="19"/>
      <c r="SMS565" s="19"/>
      <c r="SMT565" s="19"/>
      <c r="SMU565" s="20"/>
      <c r="SMV565" s="20"/>
      <c r="SMW565" s="31"/>
      <c r="SMX565" s="31"/>
      <c r="SMY565" s="19"/>
      <c r="SMZ565" s="20"/>
      <c r="SNA565" s="20"/>
      <c r="SNB565" s="9"/>
      <c r="SNC565" s="19"/>
      <c r="SND565" s="19"/>
      <c r="SNE565" s="19"/>
      <c r="SNF565" s="19"/>
      <c r="SNG565" s="19"/>
      <c r="SNH565" s="20"/>
      <c r="SNI565" s="19"/>
      <c r="SNJ565" s="19"/>
      <c r="SNK565" s="19"/>
      <c r="SNL565" s="20"/>
      <c r="SNM565" s="20"/>
      <c r="SNN565" s="31"/>
      <c r="SNO565" s="31"/>
      <c r="SNP565" s="19"/>
      <c r="SNQ565" s="20"/>
      <c r="SNR565" s="20"/>
      <c r="SNS565" s="9"/>
      <c r="SNT565" s="19"/>
      <c r="SNU565" s="19"/>
      <c r="SNV565" s="19"/>
      <c r="SNW565" s="19"/>
      <c r="SNX565" s="19"/>
      <c r="SNY565" s="20"/>
      <c r="SNZ565" s="19"/>
      <c r="SOA565" s="19"/>
      <c r="SOB565" s="19"/>
      <c r="SOC565" s="20"/>
      <c r="SOD565" s="20"/>
      <c r="SOE565" s="31"/>
      <c r="SOF565" s="31"/>
      <c r="SOG565" s="19"/>
      <c r="SOH565" s="20"/>
      <c r="SOI565" s="20"/>
      <c r="SOJ565" s="9"/>
      <c r="SOK565" s="19"/>
      <c r="SOL565" s="19"/>
      <c r="SOM565" s="19"/>
      <c r="SON565" s="19"/>
      <c r="SOO565" s="19"/>
      <c r="SOP565" s="20"/>
      <c r="SOQ565" s="19"/>
      <c r="SOR565" s="19"/>
      <c r="SOS565" s="19"/>
      <c r="SOT565" s="20"/>
      <c r="SOU565" s="20"/>
      <c r="SOV565" s="31"/>
      <c r="SOW565" s="31"/>
      <c r="SOX565" s="19"/>
      <c r="SOY565" s="20"/>
      <c r="SOZ565" s="20"/>
      <c r="SPA565" s="9"/>
      <c r="SPB565" s="19"/>
      <c r="SPC565" s="19"/>
      <c r="SPD565" s="19"/>
      <c r="SPE565" s="19"/>
      <c r="SPF565" s="19"/>
      <c r="SPG565" s="20"/>
      <c r="SPH565" s="19"/>
      <c r="SPI565" s="19"/>
      <c r="SPJ565" s="19"/>
      <c r="SPK565" s="20"/>
      <c r="SPL565" s="20"/>
      <c r="SPM565" s="31"/>
      <c r="SPN565" s="31"/>
      <c r="SPO565" s="19"/>
      <c r="SPP565" s="20"/>
      <c r="SPQ565" s="20"/>
      <c r="SPR565" s="9"/>
      <c r="SPS565" s="19"/>
      <c r="SPT565" s="19"/>
      <c r="SPU565" s="19"/>
      <c r="SPV565" s="19"/>
      <c r="SPW565" s="19"/>
      <c r="SPX565" s="20"/>
      <c r="SPY565" s="19"/>
      <c r="SPZ565" s="19"/>
      <c r="SQA565" s="19"/>
      <c r="SQB565" s="20"/>
      <c r="SQC565" s="20"/>
      <c r="SQD565" s="31"/>
      <c r="SQE565" s="31"/>
      <c r="SQF565" s="19"/>
      <c r="SQG565" s="20"/>
      <c r="SQH565" s="20"/>
      <c r="SQI565" s="9"/>
      <c r="SQJ565" s="19"/>
      <c r="SQK565" s="19"/>
      <c r="SQL565" s="19"/>
      <c r="SQM565" s="19"/>
      <c r="SQN565" s="19"/>
      <c r="SQO565" s="20"/>
      <c r="SQP565" s="19"/>
      <c r="SQQ565" s="19"/>
      <c r="SQR565" s="19"/>
      <c r="SQS565" s="20"/>
      <c r="SQT565" s="20"/>
      <c r="SQU565" s="31"/>
      <c r="SQV565" s="31"/>
      <c r="SQW565" s="19"/>
      <c r="SQX565" s="20"/>
      <c r="SQY565" s="20"/>
      <c r="SQZ565" s="9"/>
      <c r="SRA565" s="19"/>
      <c r="SRB565" s="19"/>
      <c r="SRC565" s="19"/>
      <c r="SRD565" s="19"/>
      <c r="SRE565" s="19"/>
      <c r="SRF565" s="20"/>
      <c r="SRG565" s="19"/>
      <c r="SRH565" s="19"/>
      <c r="SRI565" s="19"/>
      <c r="SRJ565" s="20"/>
      <c r="SRK565" s="20"/>
      <c r="SRL565" s="31"/>
      <c r="SRM565" s="31"/>
      <c r="SRN565" s="19"/>
      <c r="SRO565" s="20"/>
      <c r="SRP565" s="20"/>
      <c r="SRQ565" s="9"/>
      <c r="SRR565" s="19"/>
      <c r="SRS565" s="19"/>
      <c r="SRT565" s="19"/>
      <c r="SRU565" s="19"/>
      <c r="SRV565" s="19"/>
      <c r="SRW565" s="20"/>
      <c r="SRX565" s="19"/>
      <c r="SRY565" s="19"/>
      <c r="SRZ565" s="19"/>
      <c r="SSA565" s="20"/>
      <c r="SSB565" s="20"/>
      <c r="SSC565" s="31"/>
      <c r="SSD565" s="31"/>
      <c r="SSE565" s="19"/>
      <c r="SSF565" s="20"/>
      <c r="SSG565" s="20"/>
      <c r="SSH565" s="9"/>
      <c r="SSI565" s="19"/>
      <c r="SSJ565" s="19"/>
      <c r="SSK565" s="19"/>
      <c r="SSL565" s="19"/>
      <c r="SSM565" s="19"/>
      <c r="SSN565" s="20"/>
      <c r="SSO565" s="19"/>
      <c r="SSP565" s="19"/>
      <c r="SSQ565" s="19"/>
      <c r="SSR565" s="20"/>
      <c r="SSS565" s="20"/>
      <c r="SST565" s="31"/>
      <c r="SSU565" s="31"/>
      <c r="SSV565" s="19"/>
      <c r="SSW565" s="20"/>
      <c r="SSX565" s="20"/>
      <c r="SSY565" s="9"/>
      <c r="SSZ565" s="19"/>
      <c r="STA565" s="19"/>
      <c r="STB565" s="19"/>
      <c r="STC565" s="19"/>
      <c r="STD565" s="19"/>
      <c r="STE565" s="20"/>
      <c r="STF565" s="19"/>
      <c r="STG565" s="19"/>
      <c r="STH565" s="19"/>
      <c r="STI565" s="20"/>
      <c r="STJ565" s="20"/>
      <c r="STK565" s="31"/>
      <c r="STL565" s="31"/>
      <c r="STM565" s="19"/>
      <c r="STN565" s="20"/>
      <c r="STO565" s="20"/>
      <c r="STP565" s="9"/>
      <c r="STQ565" s="19"/>
      <c r="STR565" s="19"/>
      <c r="STS565" s="19"/>
      <c r="STT565" s="19"/>
      <c r="STU565" s="19"/>
      <c r="STV565" s="20"/>
      <c r="STW565" s="19"/>
      <c r="STX565" s="19"/>
      <c r="STY565" s="19"/>
      <c r="STZ565" s="20"/>
      <c r="SUA565" s="20"/>
      <c r="SUB565" s="31"/>
      <c r="SUC565" s="31"/>
      <c r="SUD565" s="19"/>
      <c r="SUE565" s="20"/>
      <c r="SUF565" s="20"/>
      <c r="SUG565" s="9"/>
      <c r="SUH565" s="19"/>
      <c r="SUI565" s="19"/>
      <c r="SUJ565" s="19"/>
      <c r="SUK565" s="19"/>
      <c r="SUL565" s="19"/>
      <c r="SUM565" s="20"/>
      <c r="SUN565" s="19"/>
      <c r="SUO565" s="19"/>
      <c r="SUP565" s="19"/>
      <c r="SUQ565" s="20"/>
      <c r="SUR565" s="20"/>
      <c r="SUS565" s="31"/>
      <c r="SUT565" s="31"/>
      <c r="SUU565" s="19"/>
      <c r="SUV565" s="20"/>
      <c r="SUW565" s="20"/>
      <c r="SUX565" s="9"/>
      <c r="SUY565" s="19"/>
      <c r="SUZ565" s="19"/>
      <c r="SVA565" s="19"/>
      <c r="SVB565" s="19"/>
      <c r="SVC565" s="19"/>
      <c r="SVD565" s="20"/>
      <c r="SVE565" s="19"/>
      <c r="SVF565" s="19"/>
      <c r="SVG565" s="19"/>
      <c r="SVH565" s="20"/>
      <c r="SVI565" s="20"/>
      <c r="SVJ565" s="31"/>
      <c r="SVK565" s="31"/>
      <c r="SVL565" s="19"/>
      <c r="SVM565" s="20"/>
      <c r="SVN565" s="20"/>
      <c r="SVO565" s="9"/>
      <c r="SVP565" s="19"/>
      <c r="SVQ565" s="19"/>
      <c r="SVR565" s="19"/>
      <c r="SVS565" s="19"/>
      <c r="SVT565" s="19"/>
      <c r="SVU565" s="20"/>
      <c r="SVV565" s="19"/>
      <c r="SVW565" s="19"/>
      <c r="SVX565" s="19"/>
      <c r="SVY565" s="20"/>
      <c r="SVZ565" s="20"/>
      <c r="SWA565" s="31"/>
      <c r="SWB565" s="31"/>
      <c r="SWC565" s="19"/>
      <c r="SWD565" s="20"/>
      <c r="SWE565" s="20"/>
      <c r="SWF565" s="9"/>
      <c r="SWG565" s="19"/>
      <c r="SWH565" s="19"/>
      <c r="SWI565" s="19"/>
      <c r="SWJ565" s="19"/>
      <c r="SWK565" s="19"/>
      <c r="SWL565" s="20"/>
      <c r="SWM565" s="19"/>
      <c r="SWN565" s="19"/>
      <c r="SWO565" s="19"/>
      <c r="SWP565" s="20"/>
      <c r="SWQ565" s="20"/>
      <c r="SWR565" s="31"/>
      <c r="SWS565" s="31"/>
      <c r="SWT565" s="19"/>
      <c r="SWU565" s="20"/>
      <c r="SWV565" s="20"/>
      <c r="SWW565" s="9"/>
      <c r="SWX565" s="19"/>
      <c r="SWY565" s="19"/>
      <c r="SWZ565" s="19"/>
      <c r="SXA565" s="19"/>
      <c r="SXB565" s="19"/>
      <c r="SXC565" s="20"/>
      <c r="SXD565" s="19"/>
      <c r="SXE565" s="19"/>
      <c r="SXF565" s="19"/>
      <c r="SXG565" s="20"/>
      <c r="SXH565" s="20"/>
      <c r="SXI565" s="31"/>
      <c r="SXJ565" s="31"/>
      <c r="SXK565" s="19"/>
      <c r="SXL565" s="20"/>
      <c r="SXM565" s="20"/>
      <c r="SXN565" s="9"/>
      <c r="SXO565" s="19"/>
      <c r="SXP565" s="19"/>
      <c r="SXQ565" s="19"/>
      <c r="SXR565" s="19"/>
      <c r="SXS565" s="19"/>
      <c r="SXT565" s="20"/>
      <c r="SXU565" s="19"/>
      <c r="SXV565" s="19"/>
      <c r="SXW565" s="19"/>
      <c r="SXX565" s="20"/>
      <c r="SXY565" s="20"/>
      <c r="SXZ565" s="31"/>
      <c r="SYA565" s="31"/>
      <c r="SYB565" s="19"/>
      <c r="SYC565" s="20"/>
      <c r="SYD565" s="20"/>
      <c r="SYE565" s="9"/>
      <c r="SYF565" s="19"/>
      <c r="SYG565" s="19"/>
      <c r="SYH565" s="19"/>
      <c r="SYI565" s="19"/>
      <c r="SYJ565" s="19"/>
      <c r="SYK565" s="20"/>
      <c r="SYL565" s="19"/>
      <c r="SYM565" s="19"/>
      <c r="SYN565" s="19"/>
      <c r="SYO565" s="20"/>
      <c r="SYP565" s="20"/>
      <c r="SYQ565" s="31"/>
      <c r="SYR565" s="31"/>
      <c r="SYS565" s="19"/>
      <c r="SYT565" s="20"/>
      <c r="SYU565" s="20"/>
      <c r="SYV565" s="9"/>
      <c r="SYW565" s="19"/>
      <c r="SYX565" s="19"/>
      <c r="SYY565" s="19"/>
      <c r="SYZ565" s="19"/>
      <c r="SZA565" s="19"/>
      <c r="SZB565" s="20"/>
      <c r="SZC565" s="19"/>
      <c r="SZD565" s="19"/>
      <c r="SZE565" s="19"/>
      <c r="SZF565" s="20"/>
      <c r="SZG565" s="20"/>
      <c r="SZH565" s="31"/>
      <c r="SZI565" s="31"/>
      <c r="SZJ565" s="19"/>
      <c r="SZK565" s="20"/>
      <c r="SZL565" s="20"/>
      <c r="SZM565" s="9"/>
      <c r="SZN565" s="19"/>
      <c r="SZO565" s="19"/>
      <c r="SZP565" s="19"/>
      <c r="SZQ565" s="19"/>
      <c r="SZR565" s="19"/>
      <c r="SZS565" s="20"/>
      <c r="SZT565" s="19"/>
      <c r="SZU565" s="19"/>
      <c r="SZV565" s="19"/>
      <c r="SZW565" s="20"/>
      <c r="SZX565" s="20"/>
      <c r="SZY565" s="31"/>
      <c r="SZZ565" s="31"/>
      <c r="TAA565" s="19"/>
      <c r="TAB565" s="20"/>
      <c r="TAC565" s="20"/>
      <c r="TAD565" s="9"/>
      <c r="TAE565" s="19"/>
      <c r="TAF565" s="19"/>
      <c r="TAG565" s="19"/>
      <c r="TAH565" s="19"/>
      <c r="TAI565" s="19"/>
      <c r="TAJ565" s="20"/>
      <c r="TAK565" s="19"/>
      <c r="TAL565" s="19"/>
      <c r="TAM565" s="19"/>
      <c r="TAN565" s="20"/>
      <c r="TAO565" s="20"/>
      <c r="TAP565" s="31"/>
      <c r="TAQ565" s="31"/>
      <c r="TAR565" s="19"/>
      <c r="TAS565" s="20"/>
      <c r="TAT565" s="20"/>
      <c r="TAU565" s="9"/>
      <c r="TAV565" s="19"/>
      <c r="TAW565" s="19"/>
      <c r="TAX565" s="19"/>
      <c r="TAY565" s="19"/>
      <c r="TAZ565" s="19"/>
      <c r="TBA565" s="20"/>
      <c r="TBB565" s="19"/>
      <c r="TBC565" s="19"/>
      <c r="TBD565" s="19"/>
      <c r="TBE565" s="20"/>
      <c r="TBF565" s="20"/>
      <c r="TBG565" s="31"/>
      <c r="TBH565" s="31"/>
      <c r="TBI565" s="19"/>
      <c r="TBJ565" s="20"/>
      <c r="TBK565" s="20"/>
      <c r="TBL565" s="9"/>
      <c r="TBM565" s="19"/>
      <c r="TBN565" s="19"/>
      <c r="TBO565" s="19"/>
      <c r="TBP565" s="19"/>
      <c r="TBQ565" s="19"/>
      <c r="TBR565" s="20"/>
      <c r="TBS565" s="19"/>
      <c r="TBT565" s="19"/>
      <c r="TBU565" s="19"/>
      <c r="TBV565" s="20"/>
      <c r="TBW565" s="20"/>
      <c r="TBX565" s="31"/>
      <c r="TBY565" s="31"/>
      <c r="TBZ565" s="19"/>
      <c r="TCA565" s="20"/>
      <c r="TCB565" s="20"/>
      <c r="TCC565" s="9"/>
      <c r="TCD565" s="19"/>
      <c r="TCE565" s="19"/>
      <c r="TCF565" s="19"/>
      <c r="TCG565" s="19"/>
      <c r="TCH565" s="19"/>
      <c r="TCI565" s="20"/>
      <c r="TCJ565" s="19"/>
      <c r="TCK565" s="19"/>
      <c r="TCL565" s="19"/>
      <c r="TCM565" s="20"/>
      <c r="TCN565" s="20"/>
      <c r="TCO565" s="31"/>
      <c r="TCP565" s="31"/>
      <c r="TCQ565" s="19"/>
      <c r="TCR565" s="20"/>
      <c r="TCS565" s="20"/>
      <c r="TCT565" s="9"/>
      <c r="TCU565" s="19"/>
      <c r="TCV565" s="19"/>
      <c r="TCW565" s="19"/>
      <c r="TCX565" s="19"/>
      <c r="TCY565" s="19"/>
      <c r="TCZ565" s="20"/>
      <c r="TDA565" s="19"/>
      <c r="TDB565" s="19"/>
      <c r="TDC565" s="19"/>
      <c r="TDD565" s="20"/>
      <c r="TDE565" s="20"/>
      <c r="TDF565" s="31"/>
      <c r="TDG565" s="31"/>
      <c r="TDH565" s="19"/>
      <c r="TDI565" s="20"/>
      <c r="TDJ565" s="20"/>
      <c r="TDK565" s="9"/>
      <c r="TDL565" s="19"/>
      <c r="TDM565" s="19"/>
      <c r="TDN565" s="19"/>
      <c r="TDO565" s="19"/>
      <c r="TDP565" s="19"/>
      <c r="TDQ565" s="20"/>
      <c r="TDR565" s="19"/>
      <c r="TDS565" s="19"/>
      <c r="TDT565" s="19"/>
      <c r="TDU565" s="20"/>
      <c r="TDV565" s="20"/>
      <c r="TDW565" s="31"/>
      <c r="TDX565" s="31"/>
      <c r="TDY565" s="19"/>
      <c r="TDZ565" s="20"/>
      <c r="TEA565" s="20"/>
      <c r="TEB565" s="9"/>
      <c r="TEC565" s="19"/>
      <c r="TED565" s="19"/>
      <c r="TEE565" s="19"/>
      <c r="TEF565" s="19"/>
      <c r="TEG565" s="19"/>
      <c r="TEH565" s="20"/>
      <c r="TEI565" s="19"/>
      <c r="TEJ565" s="19"/>
      <c r="TEK565" s="19"/>
      <c r="TEL565" s="20"/>
      <c r="TEM565" s="20"/>
      <c r="TEN565" s="31"/>
      <c r="TEO565" s="31"/>
      <c r="TEP565" s="19"/>
      <c r="TEQ565" s="20"/>
      <c r="TER565" s="20"/>
      <c r="TES565" s="9"/>
      <c r="TET565" s="19"/>
      <c r="TEU565" s="19"/>
      <c r="TEV565" s="19"/>
      <c r="TEW565" s="19"/>
      <c r="TEX565" s="19"/>
      <c r="TEY565" s="20"/>
      <c r="TEZ565" s="19"/>
      <c r="TFA565" s="19"/>
      <c r="TFB565" s="19"/>
      <c r="TFC565" s="20"/>
      <c r="TFD565" s="20"/>
      <c r="TFE565" s="31"/>
      <c r="TFF565" s="31"/>
      <c r="TFG565" s="19"/>
      <c r="TFH565" s="20"/>
      <c r="TFI565" s="20"/>
      <c r="TFJ565" s="9"/>
      <c r="TFK565" s="19"/>
      <c r="TFL565" s="19"/>
      <c r="TFM565" s="19"/>
      <c r="TFN565" s="19"/>
      <c r="TFO565" s="19"/>
      <c r="TFP565" s="20"/>
      <c r="TFQ565" s="19"/>
      <c r="TFR565" s="19"/>
      <c r="TFS565" s="19"/>
      <c r="TFT565" s="20"/>
      <c r="TFU565" s="20"/>
      <c r="TFV565" s="31"/>
      <c r="TFW565" s="31"/>
      <c r="TFX565" s="19"/>
      <c r="TFY565" s="20"/>
      <c r="TFZ565" s="20"/>
      <c r="TGA565" s="9"/>
      <c r="TGB565" s="19"/>
      <c r="TGC565" s="19"/>
      <c r="TGD565" s="19"/>
      <c r="TGE565" s="19"/>
      <c r="TGF565" s="19"/>
      <c r="TGG565" s="20"/>
      <c r="TGH565" s="19"/>
      <c r="TGI565" s="19"/>
      <c r="TGJ565" s="19"/>
      <c r="TGK565" s="20"/>
      <c r="TGL565" s="20"/>
      <c r="TGM565" s="31"/>
      <c r="TGN565" s="31"/>
      <c r="TGO565" s="19"/>
      <c r="TGP565" s="20"/>
      <c r="TGQ565" s="20"/>
      <c r="TGR565" s="9"/>
      <c r="TGS565" s="19"/>
      <c r="TGT565" s="19"/>
      <c r="TGU565" s="19"/>
      <c r="TGV565" s="19"/>
      <c r="TGW565" s="19"/>
      <c r="TGX565" s="20"/>
      <c r="TGY565" s="19"/>
      <c r="TGZ565" s="19"/>
      <c r="THA565" s="19"/>
      <c r="THB565" s="20"/>
      <c r="THC565" s="20"/>
      <c r="THD565" s="31"/>
      <c r="THE565" s="31"/>
      <c r="THF565" s="19"/>
      <c r="THG565" s="20"/>
      <c r="THH565" s="20"/>
      <c r="THI565" s="9"/>
      <c r="THJ565" s="19"/>
      <c r="THK565" s="19"/>
      <c r="THL565" s="19"/>
      <c r="THM565" s="19"/>
      <c r="THN565" s="19"/>
      <c r="THO565" s="20"/>
      <c r="THP565" s="19"/>
      <c r="THQ565" s="19"/>
      <c r="THR565" s="19"/>
      <c r="THS565" s="20"/>
      <c r="THT565" s="20"/>
      <c r="THU565" s="31"/>
      <c r="THV565" s="31"/>
      <c r="THW565" s="19"/>
      <c r="THX565" s="20"/>
      <c r="THY565" s="20"/>
      <c r="THZ565" s="9"/>
      <c r="TIA565" s="19"/>
      <c r="TIB565" s="19"/>
      <c r="TIC565" s="19"/>
      <c r="TID565" s="19"/>
      <c r="TIE565" s="19"/>
      <c r="TIF565" s="20"/>
      <c r="TIG565" s="19"/>
      <c r="TIH565" s="19"/>
      <c r="TII565" s="19"/>
      <c r="TIJ565" s="20"/>
      <c r="TIK565" s="20"/>
      <c r="TIL565" s="31"/>
      <c r="TIM565" s="31"/>
      <c r="TIN565" s="19"/>
      <c r="TIO565" s="20"/>
      <c r="TIP565" s="20"/>
      <c r="TIQ565" s="9"/>
      <c r="TIR565" s="19"/>
      <c r="TIS565" s="19"/>
      <c r="TIT565" s="19"/>
      <c r="TIU565" s="19"/>
      <c r="TIV565" s="19"/>
      <c r="TIW565" s="20"/>
      <c r="TIX565" s="19"/>
      <c r="TIY565" s="19"/>
      <c r="TIZ565" s="19"/>
      <c r="TJA565" s="20"/>
      <c r="TJB565" s="20"/>
      <c r="TJC565" s="31"/>
      <c r="TJD565" s="31"/>
      <c r="TJE565" s="19"/>
      <c r="TJF565" s="20"/>
      <c r="TJG565" s="20"/>
      <c r="TJH565" s="9"/>
      <c r="TJI565" s="19"/>
      <c r="TJJ565" s="19"/>
      <c r="TJK565" s="19"/>
      <c r="TJL565" s="19"/>
      <c r="TJM565" s="19"/>
      <c r="TJN565" s="20"/>
      <c r="TJO565" s="19"/>
      <c r="TJP565" s="19"/>
      <c r="TJQ565" s="19"/>
      <c r="TJR565" s="20"/>
      <c r="TJS565" s="20"/>
      <c r="TJT565" s="31"/>
      <c r="TJU565" s="31"/>
      <c r="TJV565" s="19"/>
      <c r="TJW565" s="20"/>
      <c r="TJX565" s="20"/>
      <c r="TJY565" s="9"/>
      <c r="TJZ565" s="19"/>
      <c r="TKA565" s="19"/>
      <c r="TKB565" s="19"/>
      <c r="TKC565" s="19"/>
      <c r="TKD565" s="19"/>
      <c r="TKE565" s="20"/>
      <c r="TKF565" s="19"/>
      <c r="TKG565" s="19"/>
      <c r="TKH565" s="19"/>
      <c r="TKI565" s="20"/>
      <c r="TKJ565" s="20"/>
      <c r="TKK565" s="31"/>
      <c r="TKL565" s="31"/>
      <c r="TKM565" s="19"/>
      <c r="TKN565" s="20"/>
      <c r="TKO565" s="20"/>
      <c r="TKP565" s="9"/>
      <c r="TKQ565" s="19"/>
      <c r="TKR565" s="19"/>
      <c r="TKS565" s="19"/>
      <c r="TKT565" s="19"/>
      <c r="TKU565" s="19"/>
      <c r="TKV565" s="20"/>
      <c r="TKW565" s="19"/>
      <c r="TKX565" s="19"/>
      <c r="TKY565" s="19"/>
      <c r="TKZ565" s="20"/>
      <c r="TLA565" s="20"/>
      <c r="TLB565" s="31"/>
      <c r="TLC565" s="31"/>
      <c r="TLD565" s="19"/>
      <c r="TLE565" s="20"/>
      <c r="TLF565" s="20"/>
      <c r="TLG565" s="9"/>
      <c r="TLH565" s="19"/>
      <c r="TLI565" s="19"/>
      <c r="TLJ565" s="19"/>
      <c r="TLK565" s="19"/>
      <c r="TLL565" s="19"/>
      <c r="TLM565" s="20"/>
      <c r="TLN565" s="19"/>
      <c r="TLO565" s="19"/>
      <c r="TLP565" s="19"/>
      <c r="TLQ565" s="20"/>
      <c r="TLR565" s="20"/>
      <c r="TLS565" s="31"/>
      <c r="TLT565" s="31"/>
      <c r="TLU565" s="19"/>
      <c r="TLV565" s="20"/>
      <c r="TLW565" s="20"/>
      <c r="TLX565" s="9"/>
      <c r="TLY565" s="19"/>
      <c r="TLZ565" s="19"/>
      <c r="TMA565" s="19"/>
      <c r="TMB565" s="19"/>
      <c r="TMC565" s="19"/>
      <c r="TMD565" s="20"/>
      <c r="TME565" s="19"/>
      <c r="TMF565" s="19"/>
      <c r="TMG565" s="19"/>
      <c r="TMH565" s="20"/>
      <c r="TMI565" s="20"/>
      <c r="TMJ565" s="31"/>
      <c r="TMK565" s="31"/>
      <c r="TML565" s="19"/>
      <c r="TMM565" s="20"/>
      <c r="TMN565" s="20"/>
      <c r="TMO565" s="9"/>
      <c r="TMP565" s="19"/>
      <c r="TMQ565" s="19"/>
      <c r="TMR565" s="19"/>
      <c r="TMS565" s="19"/>
      <c r="TMT565" s="19"/>
      <c r="TMU565" s="20"/>
      <c r="TMV565" s="19"/>
      <c r="TMW565" s="19"/>
      <c r="TMX565" s="19"/>
      <c r="TMY565" s="20"/>
      <c r="TMZ565" s="20"/>
      <c r="TNA565" s="31"/>
      <c r="TNB565" s="31"/>
      <c r="TNC565" s="19"/>
      <c r="TND565" s="20"/>
      <c r="TNE565" s="20"/>
      <c r="TNF565" s="9"/>
      <c r="TNG565" s="19"/>
      <c r="TNH565" s="19"/>
      <c r="TNI565" s="19"/>
      <c r="TNJ565" s="19"/>
      <c r="TNK565" s="19"/>
      <c r="TNL565" s="20"/>
      <c r="TNM565" s="19"/>
      <c r="TNN565" s="19"/>
      <c r="TNO565" s="19"/>
      <c r="TNP565" s="20"/>
      <c r="TNQ565" s="20"/>
      <c r="TNR565" s="31"/>
      <c r="TNS565" s="31"/>
      <c r="TNT565" s="19"/>
      <c r="TNU565" s="20"/>
      <c r="TNV565" s="20"/>
      <c r="TNW565" s="9"/>
      <c r="TNX565" s="19"/>
      <c r="TNY565" s="19"/>
      <c r="TNZ565" s="19"/>
      <c r="TOA565" s="19"/>
      <c r="TOB565" s="19"/>
      <c r="TOC565" s="20"/>
      <c r="TOD565" s="19"/>
      <c r="TOE565" s="19"/>
      <c r="TOF565" s="19"/>
      <c r="TOG565" s="20"/>
      <c r="TOH565" s="20"/>
      <c r="TOI565" s="31"/>
      <c r="TOJ565" s="31"/>
      <c r="TOK565" s="19"/>
      <c r="TOL565" s="20"/>
      <c r="TOM565" s="20"/>
      <c r="TON565" s="9"/>
      <c r="TOO565" s="19"/>
      <c r="TOP565" s="19"/>
      <c r="TOQ565" s="19"/>
      <c r="TOR565" s="19"/>
      <c r="TOS565" s="19"/>
      <c r="TOT565" s="20"/>
      <c r="TOU565" s="19"/>
      <c r="TOV565" s="19"/>
      <c r="TOW565" s="19"/>
      <c r="TOX565" s="20"/>
      <c r="TOY565" s="20"/>
      <c r="TOZ565" s="31"/>
      <c r="TPA565" s="31"/>
      <c r="TPB565" s="19"/>
      <c r="TPC565" s="20"/>
      <c r="TPD565" s="20"/>
      <c r="TPE565" s="9"/>
      <c r="TPF565" s="19"/>
      <c r="TPG565" s="19"/>
      <c r="TPH565" s="19"/>
      <c r="TPI565" s="19"/>
      <c r="TPJ565" s="19"/>
      <c r="TPK565" s="20"/>
      <c r="TPL565" s="19"/>
      <c r="TPM565" s="19"/>
      <c r="TPN565" s="19"/>
      <c r="TPO565" s="20"/>
      <c r="TPP565" s="20"/>
      <c r="TPQ565" s="31"/>
      <c r="TPR565" s="31"/>
      <c r="TPS565" s="19"/>
      <c r="TPT565" s="20"/>
      <c r="TPU565" s="20"/>
      <c r="TPV565" s="9"/>
      <c r="TPW565" s="19"/>
      <c r="TPX565" s="19"/>
      <c r="TPY565" s="19"/>
      <c r="TPZ565" s="19"/>
      <c r="TQA565" s="19"/>
      <c r="TQB565" s="20"/>
      <c r="TQC565" s="19"/>
      <c r="TQD565" s="19"/>
      <c r="TQE565" s="19"/>
      <c r="TQF565" s="20"/>
      <c r="TQG565" s="20"/>
      <c r="TQH565" s="31"/>
      <c r="TQI565" s="31"/>
      <c r="TQJ565" s="19"/>
      <c r="TQK565" s="20"/>
      <c r="TQL565" s="20"/>
      <c r="TQM565" s="9"/>
      <c r="TQN565" s="19"/>
      <c r="TQO565" s="19"/>
      <c r="TQP565" s="19"/>
      <c r="TQQ565" s="19"/>
      <c r="TQR565" s="19"/>
      <c r="TQS565" s="20"/>
      <c r="TQT565" s="19"/>
      <c r="TQU565" s="19"/>
      <c r="TQV565" s="19"/>
      <c r="TQW565" s="20"/>
      <c r="TQX565" s="20"/>
      <c r="TQY565" s="31"/>
      <c r="TQZ565" s="31"/>
      <c r="TRA565" s="19"/>
      <c r="TRB565" s="20"/>
      <c r="TRC565" s="20"/>
      <c r="TRD565" s="9"/>
      <c r="TRE565" s="19"/>
      <c r="TRF565" s="19"/>
      <c r="TRG565" s="19"/>
      <c r="TRH565" s="19"/>
      <c r="TRI565" s="19"/>
      <c r="TRJ565" s="20"/>
      <c r="TRK565" s="19"/>
      <c r="TRL565" s="19"/>
      <c r="TRM565" s="19"/>
      <c r="TRN565" s="20"/>
      <c r="TRO565" s="20"/>
      <c r="TRP565" s="31"/>
      <c r="TRQ565" s="31"/>
      <c r="TRR565" s="19"/>
      <c r="TRS565" s="20"/>
      <c r="TRT565" s="20"/>
      <c r="TRU565" s="9"/>
      <c r="TRV565" s="19"/>
      <c r="TRW565" s="19"/>
      <c r="TRX565" s="19"/>
      <c r="TRY565" s="19"/>
      <c r="TRZ565" s="19"/>
      <c r="TSA565" s="20"/>
      <c r="TSB565" s="19"/>
      <c r="TSC565" s="19"/>
      <c r="TSD565" s="19"/>
      <c r="TSE565" s="20"/>
      <c r="TSF565" s="20"/>
      <c r="TSG565" s="31"/>
      <c r="TSH565" s="31"/>
      <c r="TSI565" s="19"/>
      <c r="TSJ565" s="20"/>
      <c r="TSK565" s="20"/>
      <c r="TSL565" s="9"/>
      <c r="TSM565" s="19"/>
      <c r="TSN565" s="19"/>
      <c r="TSO565" s="19"/>
      <c r="TSP565" s="19"/>
      <c r="TSQ565" s="19"/>
      <c r="TSR565" s="20"/>
      <c r="TSS565" s="19"/>
      <c r="TST565" s="19"/>
      <c r="TSU565" s="19"/>
      <c r="TSV565" s="20"/>
      <c r="TSW565" s="20"/>
      <c r="TSX565" s="31"/>
      <c r="TSY565" s="31"/>
      <c r="TSZ565" s="19"/>
      <c r="TTA565" s="20"/>
      <c r="TTB565" s="20"/>
      <c r="TTC565" s="9"/>
      <c r="TTD565" s="19"/>
      <c r="TTE565" s="19"/>
      <c r="TTF565" s="19"/>
      <c r="TTG565" s="19"/>
      <c r="TTH565" s="19"/>
      <c r="TTI565" s="20"/>
      <c r="TTJ565" s="19"/>
      <c r="TTK565" s="19"/>
      <c r="TTL565" s="19"/>
      <c r="TTM565" s="20"/>
      <c r="TTN565" s="20"/>
      <c r="TTO565" s="31"/>
      <c r="TTP565" s="31"/>
      <c r="TTQ565" s="19"/>
      <c r="TTR565" s="20"/>
      <c r="TTS565" s="20"/>
      <c r="TTT565" s="9"/>
      <c r="TTU565" s="19"/>
      <c r="TTV565" s="19"/>
      <c r="TTW565" s="19"/>
      <c r="TTX565" s="19"/>
      <c r="TTY565" s="19"/>
      <c r="TTZ565" s="20"/>
      <c r="TUA565" s="19"/>
      <c r="TUB565" s="19"/>
      <c r="TUC565" s="19"/>
      <c r="TUD565" s="20"/>
      <c r="TUE565" s="20"/>
      <c r="TUF565" s="31"/>
      <c r="TUG565" s="31"/>
      <c r="TUH565" s="19"/>
      <c r="TUI565" s="20"/>
      <c r="TUJ565" s="20"/>
      <c r="TUK565" s="9"/>
      <c r="TUL565" s="19"/>
      <c r="TUM565" s="19"/>
      <c r="TUN565" s="19"/>
      <c r="TUO565" s="19"/>
      <c r="TUP565" s="19"/>
      <c r="TUQ565" s="20"/>
      <c r="TUR565" s="19"/>
      <c r="TUS565" s="19"/>
      <c r="TUT565" s="19"/>
      <c r="TUU565" s="20"/>
      <c r="TUV565" s="20"/>
      <c r="TUW565" s="31"/>
      <c r="TUX565" s="31"/>
      <c r="TUY565" s="19"/>
      <c r="TUZ565" s="20"/>
      <c r="TVA565" s="20"/>
      <c r="TVB565" s="9"/>
      <c r="TVC565" s="19"/>
      <c r="TVD565" s="19"/>
      <c r="TVE565" s="19"/>
      <c r="TVF565" s="19"/>
      <c r="TVG565" s="19"/>
      <c r="TVH565" s="20"/>
      <c r="TVI565" s="19"/>
      <c r="TVJ565" s="19"/>
      <c r="TVK565" s="19"/>
      <c r="TVL565" s="20"/>
      <c r="TVM565" s="20"/>
      <c r="TVN565" s="31"/>
      <c r="TVO565" s="31"/>
      <c r="TVP565" s="19"/>
      <c r="TVQ565" s="20"/>
      <c r="TVR565" s="20"/>
      <c r="TVS565" s="9"/>
      <c r="TVT565" s="19"/>
      <c r="TVU565" s="19"/>
      <c r="TVV565" s="19"/>
      <c r="TVW565" s="19"/>
      <c r="TVX565" s="19"/>
      <c r="TVY565" s="20"/>
      <c r="TVZ565" s="19"/>
      <c r="TWA565" s="19"/>
      <c r="TWB565" s="19"/>
      <c r="TWC565" s="20"/>
      <c r="TWD565" s="20"/>
      <c r="TWE565" s="31"/>
      <c r="TWF565" s="31"/>
      <c r="TWG565" s="19"/>
      <c r="TWH565" s="20"/>
      <c r="TWI565" s="20"/>
      <c r="TWJ565" s="9"/>
      <c r="TWK565" s="19"/>
      <c r="TWL565" s="19"/>
      <c r="TWM565" s="19"/>
      <c r="TWN565" s="19"/>
      <c r="TWO565" s="19"/>
      <c r="TWP565" s="20"/>
      <c r="TWQ565" s="19"/>
      <c r="TWR565" s="19"/>
      <c r="TWS565" s="19"/>
      <c r="TWT565" s="20"/>
      <c r="TWU565" s="20"/>
      <c r="TWV565" s="31"/>
      <c r="TWW565" s="31"/>
      <c r="TWX565" s="19"/>
      <c r="TWY565" s="20"/>
      <c r="TWZ565" s="20"/>
      <c r="TXA565" s="9"/>
      <c r="TXB565" s="19"/>
      <c r="TXC565" s="19"/>
      <c r="TXD565" s="19"/>
      <c r="TXE565" s="19"/>
      <c r="TXF565" s="19"/>
      <c r="TXG565" s="20"/>
      <c r="TXH565" s="19"/>
      <c r="TXI565" s="19"/>
      <c r="TXJ565" s="19"/>
      <c r="TXK565" s="20"/>
      <c r="TXL565" s="20"/>
      <c r="TXM565" s="31"/>
      <c r="TXN565" s="31"/>
      <c r="TXO565" s="19"/>
      <c r="TXP565" s="20"/>
      <c r="TXQ565" s="20"/>
      <c r="TXR565" s="9"/>
      <c r="TXS565" s="19"/>
      <c r="TXT565" s="19"/>
      <c r="TXU565" s="19"/>
      <c r="TXV565" s="19"/>
      <c r="TXW565" s="19"/>
      <c r="TXX565" s="20"/>
      <c r="TXY565" s="19"/>
      <c r="TXZ565" s="19"/>
      <c r="TYA565" s="19"/>
      <c r="TYB565" s="20"/>
      <c r="TYC565" s="20"/>
      <c r="TYD565" s="31"/>
      <c r="TYE565" s="31"/>
      <c r="TYF565" s="19"/>
      <c r="TYG565" s="20"/>
      <c r="TYH565" s="20"/>
      <c r="TYI565" s="9"/>
      <c r="TYJ565" s="19"/>
      <c r="TYK565" s="19"/>
      <c r="TYL565" s="19"/>
      <c r="TYM565" s="19"/>
      <c r="TYN565" s="19"/>
      <c r="TYO565" s="20"/>
      <c r="TYP565" s="19"/>
      <c r="TYQ565" s="19"/>
      <c r="TYR565" s="19"/>
      <c r="TYS565" s="20"/>
      <c r="TYT565" s="20"/>
      <c r="TYU565" s="31"/>
      <c r="TYV565" s="31"/>
      <c r="TYW565" s="19"/>
      <c r="TYX565" s="20"/>
      <c r="TYY565" s="20"/>
      <c r="TYZ565" s="9"/>
      <c r="TZA565" s="19"/>
      <c r="TZB565" s="19"/>
      <c r="TZC565" s="19"/>
      <c r="TZD565" s="19"/>
      <c r="TZE565" s="19"/>
      <c r="TZF565" s="20"/>
      <c r="TZG565" s="19"/>
      <c r="TZH565" s="19"/>
      <c r="TZI565" s="19"/>
      <c r="TZJ565" s="20"/>
      <c r="TZK565" s="20"/>
      <c r="TZL565" s="31"/>
      <c r="TZM565" s="31"/>
      <c r="TZN565" s="19"/>
      <c r="TZO565" s="20"/>
      <c r="TZP565" s="20"/>
      <c r="TZQ565" s="9"/>
      <c r="TZR565" s="19"/>
      <c r="TZS565" s="19"/>
      <c r="TZT565" s="19"/>
      <c r="TZU565" s="19"/>
      <c r="TZV565" s="19"/>
      <c r="TZW565" s="20"/>
      <c r="TZX565" s="19"/>
      <c r="TZY565" s="19"/>
      <c r="TZZ565" s="19"/>
      <c r="UAA565" s="20"/>
      <c r="UAB565" s="20"/>
      <c r="UAC565" s="31"/>
      <c r="UAD565" s="31"/>
      <c r="UAE565" s="19"/>
      <c r="UAF565" s="20"/>
      <c r="UAG565" s="20"/>
      <c r="UAH565" s="9"/>
      <c r="UAI565" s="19"/>
      <c r="UAJ565" s="19"/>
      <c r="UAK565" s="19"/>
      <c r="UAL565" s="19"/>
      <c r="UAM565" s="19"/>
      <c r="UAN565" s="20"/>
      <c r="UAO565" s="19"/>
      <c r="UAP565" s="19"/>
      <c r="UAQ565" s="19"/>
      <c r="UAR565" s="20"/>
      <c r="UAS565" s="20"/>
      <c r="UAT565" s="31"/>
      <c r="UAU565" s="31"/>
      <c r="UAV565" s="19"/>
      <c r="UAW565" s="20"/>
      <c r="UAX565" s="20"/>
      <c r="UAY565" s="9"/>
      <c r="UAZ565" s="19"/>
      <c r="UBA565" s="19"/>
      <c r="UBB565" s="19"/>
      <c r="UBC565" s="19"/>
      <c r="UBD565" s="19"/>
      <c r="UBE565" s="20"/>
      <c r="UBF565" s="19"/>
      <c r="UBG565" s="19"/>
      <c r="UBH565" s="19"/>
      <c r="UBI565" s="20"/>
      <c r="UBJ565" s="20"/>
      <c r="UBK565" s="31"/>
      <c r="UBL565" s="31"/>
      <c r="UBM565" s="19"/>
      <c r="UBN565" s="20"/>
      <c r="UBO565" s="20"/>
      <c r="UBP565" s="9"/>
      <c r="UBQ565" s="19"/>
      <c r="UBR565" s="19"/>
      <c r="UBS565" s="19"/>
      <c r="UBT565" s="19"/>
      <c r="UBU565" s="19"/>
      <c r="UBV565" s="20"/>
      <c r="UBW565" s="19"/>
      <c r="UBX565" s="19"/>
      <c r="UBY565" s="19"/>
      <c r="UBZ565" s="20"/>
      <c r="UCA565" s="20"/>
      <c r="UCB565" s="31"/>
      <c r="UCC565" s="31"/>
      <c r="UCD565" s="19"/>
      <c r="UCE565" s="20"/>
      <c r="UCF565" s="20"/>
      <c r="UCG565" s="9"/>
      <c r="UCH565" s="19"/>
      <c r="UCI565" s="19"/>
      <c r="UCJ565" s="19"/>
      <c r="UCK565" s="19"/>
      <c r="UCL565" s="19"/>
      <c r="UCM565" s="20"/>
      <c r="UCN565" s="19"/>
      <c r="UCO565" s="19"/>
      <c r="UCP565" s="19"/>
      <c r="UCQ565" s="20"/>
      <c r="UCR565" s="20"/>
      <c r="UCS565" s="31"/>
      <c r="UCT565" s="31"/>
      <c r="UCU565" s="19"/>
      <c r="UCV565" s="20"/>
      <c r="UCW565" s="20"/>
      <c r="UCX565" s="9"/>
      <c r="UCY565" s="19"/>
      <c r="UCZ565" s="19"/>
      <c r="UDA565" s="19"/>
      <c r="UDB565" s="19"/>
      <c r="UDC565" s="19"/>
      <c r="UDD565" s="20"/>
      <c r="UDE565" s="19"/>
      <c r="UDF565" s="19"/>
      <c r="UDG565" s="19"/>
      <c r="UDH565" s="20"/>
      <c r="UDI565" s="20"/>
      <c r="UDJ565" s="31"/>
      <c r="UDK565" s="31"/>
      <c r="UDL565" s="19"/>
      <c r="UDM565" s="20"/>
      <c r="UDN565" s="20"/>
      <c r="UDO565" s="9"/>
      <c r="UDP565" s="19"/>
      <c r="UDQ565" s="19"/>
      <c r="UDR565" s="19"/>
      <c r="UDS565" s="19"/>
      <c r="UDT565" s="19"/>
      <c r="UDU565" s="20"/>
      <c r="UDV565" s="19"/>
      <c r="UDW565" s="19"/>
      <c r="UDX565" s="19"/>
      <c r="UDY565" s="20"/>
      <c r="UDZ565" s="20"/>
      <c r="UEA565" s="31"/>
      <c r="UEB565" s="31"/>
      <c r="UEC565" s="19"/>
      <c r="UED565" s="20"/>
      <c r="UEE565" s="20"/>
      <c r="UEF565" s="9"/>
      <c r="UEG565" s="19"/>
      <c r="UEH565" s="19"/>
      <c r="UEI565" s="19"/>
      <c r="UEJ565" s="19"/>
      <c r="UEK565" s="19"/>
      <c r="UEL565" s="20"/>
      <c r="UEM565" s="19"/>
      <c r="UEN565" s="19"/>
      <c r="UEO565" s="19"/>
      <c r="UEP565" s="20"/>
      <c r="UEQ565" s="20"/>
      <c r="UER565" s="31"/>
      <c r="UES565" s="31"/>
      <c r="UET565" s="19"/>
      <c r="UEU565" s="20"/>
      <c r="UEV565" s="20"/>
      <c r="UEW565" s="9"/>
      <c r="UEX565" s="19"/>
      <c r="UEY565" s="19"/>
      <c r="UEZ565" s="19"/>
      <c r="UFA565" s="19"/>
      <c r="UFB565" s="19"/>
      <c r="UFC565" s="20"/>
      <c r="UFD565" s="19"/>
      <c r="UFE565" s="19"/>
      <c r="UFF565" s="19"/>
      <c r="UFG565" s="20"/>
      <c r="UFH565" s="20"/>
      <c r="UFI565" s="31"/>
      <c r="UFJ565" s="31"/>
      <c r="UFK565" s="19"/>
      <c r="UFL565" s="20"/>
      <c r="UFM565" s="20"/>
      <c r="UFN565" s="9"/>
      <c r="UFO565" s="19"/>
      <c r="UFP565" s="19"/>
      <c r="UFQ565" s="19"/>
      <c r="UFR565" s="19"/>
      <c r="UFS565" s="19"/>
      <c r="UFT565" s="20"/>
      <c r="UFU565" s="19"/>
      <c r="UFV565" s="19"/>
      <c r="UFW565" s="19"/>
      <c r="UFX565" s="20"/>
      <c r="UFY565" s="20"/>
      <c r="UFZ565" s="31"/>
      <c r="UGA565" s="31"/>
      <c r="UGB565" s="19"/>
      <c r="UGC565" s="20"/>
      <c r="UGD565" s="20"/>
      <c r="UGE565" s="9"/>
      <c r="UGF565" s="19"/>
      <c r="UGG565" s="19"/>
      <c r="UGH565" s="19"/>
      <c r="UGI565" s="19"/>
      <c r="UGJ565" s="19"/>
      <c r="UGK565" s="20"/>
      <c r="UGL565" s="19"/>
      <c r="UGM565" s="19"/>
      <c r="UGN565" s="19"/>
      <c r="UGO565" s="20"/>
      <c r="UGP565" s="20"/>
      <c r="UGQ565" s="31"/>
      <c r="UGR565" s="31"/>
      <c r="UGS565" s="19"/>
      <c r="UGT565" s="20"/>
      <c r="UGU565" s="20"/>
      <c r="UGV565" s="9"/>
      <c r="UGW565" s="19"/>
      <c r="UGX565" s="19"/>
      <c r="UGY565" s="19"/>
      <c r="UGZ565" s="19"/>
      <c r="UHA565" s="19"/>
      <c r="UHB565" s="20"/>
      <c r="UHC565" s="19"/>
      <c r="UHD565" s="19"/>
      <c r="UHE565" s="19"/>
      <c r="UHF565" s="20"/>
      <c r="UHG565" s="20"/>
      <c r="UHH565" s="31"/>
      <c r="UHI565" s="31"/>
      <c r="UHJ565" s="19"/>
      <c r="UHK565" s="20"/>
      <c r="UHL565" s="20"/>
      <c r="UHM565" s="9"/>
      <c r="UHN565" s="19"/>
      <c r="UHO565" s="19"/>
      <c r="UHP565" s="19"/>
      <c r="UHQ565" s="19"/>
      <c r="UHR565" s="19"/>
      <c r="UHS565" s="20"/>
      <c r="UHT565" s="19"/>
      <c r="UHU565" s="19"/>
      <c r="UHV565" s="19"/>
      <c r="UHW565" s="20"/>
      <c r="UHX565" s="20"/>
      <c r="UHY565" s="31"/>
      <c r="UHZ565" s="31"/>
      <c r="UIA565" s="19"/>
      <c r="UIB565" s="20"/>
      <c r="UIC565" s="20"/>
      <c r="UID565" s="9"/>
      <c r="UIE565" s="19"/>
      <c r="UIF565" s="19"/>
      <c r="UIG565" s="19"/>
      <c r="UIH565" s="19"/>
      <c r="UII565" s="19"/>
      <c r="UIJ565" s="20"/>
      <c r="UIK565" s="19"/>
      <c r="UIL565" s="19"/>
      <c r="UIM565" s="19"/>
      <c r="UIN565" s="20"/>
      <c r="UIO565" s="20"/>
      <c r="UIP565" s="31"/>
      <c r="UIQ565" s="31"/>
      <c r="UIR565" s="19"/>
      <c r="UIS565" s="20"/>
      <c r="UIT565" s="20"/>
      <c r="UIU565" s="9"/>
      <c r="UIV565" s="19"/>
      <c r="UIW565" s="19"/>
      <c r="UIX565" s="19"/>
      <c r="UIY565" s="19"/>
      <c r="UIZ565" s="19"/>
      <c r="UJA565" s="20"/>
      <c r="UJB565" s="19"/>
      <c r="UJC565" s="19"/>
      <c r="UJD565" s="19"/>
      <c r="UJE565" s="20"/>
      <c r="UJF565" s="20"/>
      <c r="UJG565" s="31"/>
      <c r="UJH565" s="31"/>
      <c r="UJI565" s="19"/>
      <c r="UJJ565" s="20"/>
      <c r="UJK565" s="20"/>
      <c r="UJL565" s="9"/>
      <c r="UJM565" s="19"/>
      <c r="UJN565" s="19"/>
      <c r="UJO565" s="19"/>
      <c r="UJP565" s="19"/>
      <c r="UJQ565" s="19"/>
      <c r="UJR565" s="20"/>
      <c r="UJS565" s="19"/>
      <c r="UJT565" s="19"/>
      <c r="UJU565" s="19"/>
      <c r="UJV565" s="20"/>
      <c r="UJW565" s="20"/>
      <c r="UJX565" s="31"/>
      <c r="UJY565" s="31"/>
      <c r="UJZ565" s="19"/>
      <c r="UKA565" s="20"/>
      <c r="UKB565" s="20"/>
      <c r="UKC565" s="9"/>
      <c r="UKD565" s="19"/>
      <c r="UKE565" s="19"/>
      <c r="UKF565" s="19"/>
      <c r="UKG565" s="19"/>
      <c r="UKH565" s="19"/>
      <c r="UKI565" s="20"/>
      <c r="UKJ565" s="19"/>
      <c r="UKK565" s="19"/>
      <c r="UKL565" s="19"/>
      <c r="UKM565" s="20"/>
      <c r="UKN565" s="20"/>
      <c r="UKO565" s="31"/>
      <c r="UKP565" s="31"/>
      <c r="UKQ565" s="19"/>
      <c r="UKR565" s="20"/>
      <c r="UKS565" s="20"/>
      <c r="UKT565" s="9"/>
      <c r="UKU565" s="19"/>
      <c r="UKV565" s="19"/>
      <c r="UKW565" s="19"/>
      <c r="UKX565" s="19"/>
      <c r="UKY565" s="19"/>
      <c r="UKZ565" s="20"/>
      <c r="ULA565" s="19"/>
      <c r="ULB565" s="19"/>
      <c r="ULC565" s="19"/>
      <c r="ULD565" s="20"/>
      <c r="ULE565" s="20"/>
      <c r="ULF565" s="31"/>
      <c r="ULG565" s="31"/>
      <c r="ULH565" s="19"/>
      <c r="ULI565" s="20"/>
      <c r="ULJ565" s="20"/>
      <c r="ULK565" s="9"/>
      <c r="ULL565" s="19"/>
      <c r="ULM565" s="19"/>
      <c r="ULN565" s="19"/>
      <c r="ULO565" s="19"/>
      <c r="ULP565" s="19"/>
      <c r="ULQ565" s="20"/>
      <c r="ULR565" s="19"/>
      <c r="ULS565" s="19"/>
      <c r="ULT565" s="19"/>
      <c r="ULU565" s="20"/>
      <c r="ULV565" s="20"/>
      <c r="ULW565" s="31"/>
      <c r="ULX565" s="31"/>
      <c r="ULY565" s="19"/>
      <c r="ULZ565" s="20"/>
      <c r="UMA565" s="20"/>
      <c r="UMB565" s="9"/>
      <c r="UMC565" s="19"/>
      <c r="UMD565" s="19"/>
      <c r="UME565" s="19"/>
      <c r="UMF565" s="19"/>
      <c r="UMG565" s="19"/>
      <c r="UMH565" s="20"/>
      <c r="UMI565" s="19"/>
      <c r="UMJ565" s="19"/>
      <c r="UMK565" s="19"/>
      <c r="UML565" s="20"/>
      <c r="UMM565" s="20"/>
      <c r="UMN565" s="31"/>
      <c r="UMO565" s="31"/>
      <c r="UMP565" s="19"/>
      <c r="UMQ565" s="20"/>
      <c r="UMR565" s="20"/>
      <c r="UMS565" s="9"/>
      <c r="UMT565" s="19"/>
      <c r="UMU565" s="19"/>
      <c r="UMV565" s="19"/>
      <c r="UMW565" s="19"/>
      <c r="UMX565" s="19"/>
      <c r="UMY565" s="20"/>
      <c r="UMZ565" s="19"/>
      <c r="UNA565" s="19"/>
      <c r="UNB565" s="19"/>
      <c r="UNC565" s="20"/>
      <c r="UND565" s="20"/>
      <c r="UNE565" s="31"/>
      <c r="UNF565" s="31"/>
      <c r="UNG565" s="19"/>
      <c r="UNH565" s="20"/>
      <c r="UNI565" s="20"/>
      <c r="UNJ565" s="9"/>
      <c r="UNK565" s="19"/>
      <c r="UNL565" s="19"/>
      <c r="UNM565" s="19"/>
      <c r="UNN565" s="19"/>
      <c r="UNO565" s="19"/>
      <c r="UNP565" s="20"/>
      <c r="UNQ565" s="19"/>
      <c r="UNR565" s="19"/>
      <c r="UNS565" s="19"/>
      <c r="UNT565" s="20"/>
      <c r="UNU565" s="20"/>
      <c r="UNV565" s="31"/>
      <c r="UNW565" s="31"/>
      <c r="UNX565" s="19"/>
      <c r="UNY565" s="20"/>
      <c r="UNZ565" s="20"/>
      <c r="UOA565" s="9"/>
      <c r="UOB565" s="19"/>
      <c r="UOC565" s="19"/>
      <c r="UOD565" s="19"/>
      <c r="UOE565" s="19"/>
      <c r="UOF565" s="19"/>
      <c r="UOG565" s="20"/>
      <c r="UOH565" s="19"/>
      <c r="UOI565" s="19"/>
      <c r="UOJ565" s="19"/>
      <c r="UOK565" s="20"/>
      <c r="UOL565" s="20"/>
      <c r="UOM565" s="31"/>
      <c r="UON565" s="31"/>
      <c r="UOO565" s="19"/>
      <c r="UOP565" s="20"/>
      <c r="UOQ565" s="20"/>
      <c r="UOR565" s="9"/>
      <c r="UOS565" s="19"/>
      <c r="UOT565" s="19"/>
      <c r="UOU565" s="19"/>
      <c r="UOV565" s="19"/>
      <c r="UOW565" s="19"/>
      <c r="UOX565" s="20"/>
      <c r="UOY565" s="19"/>
      <c r="UOZ565" s="19"/>
      <c r="UPA565" s="19"/>
      <c r="UPB565" s="20"/>
      <c r="UPC565" s="20"/>
      <c r="UPD565" s="31"/>
      <c r="UPE565" s="31"/>
      <c r="UPF565" s="19"/>
      <c r="UPG565" s="20"/>
      <c r="UPH565" s="20"/>
      <c r="UPI565" s="9"/>
      <c r="UPJ565" s="19"/>
      <c r="UPK565" s="19"/>
      <c r="UPL565" s="19"/>
      <c r="UPM565" s="19"/>
      <c r="UPN565" s="19"/>
      <c r="UPO565" s="20"/>
      <c r="UPP565" s="19"/>
      <c r="UPQ565" s="19"/>
      <c r="UPR565" s="19"/>
      <c r="UPS565" s="20"/>
      <c r="UPT565" s="20"/>
      <c r="UPU565" s="31"/>
      <c r="UPV565" s="31"/>
      <c r="UPW565" s="19"/>
      <c r="UPX565" s="20"/>
      <c r="UPY565" s="20"/>
      <c r="UPZ565" s="9"/>
      <c r="UQA565" s="19"/>
      <c r="UQB565" s="19"/>
      <c r="UQC565" s="19"/>
      <c r="UQD565" s="19"/>
      <c r="UQE565" s="19"/>
      <c r="UQF565" s="20"/>
      <c r="UQG565" s="19"/>
      <c r="UQH565" s="19"/>
      <c r="UQI565" s="19"/>
      <c r="UQJ565" s="20"/>
      <c r="UQK565" s="20"/>
      <c r="UQL565" s="31"/>
      <c r="UQM565" s="31"/>
      <c r="UQN565" s="19"/>
      <c r="UQO565" s="20"/>
      <c r="UQP565" s="20"/>
      <c r="UQQ565" s="9"/>
      <c r="UQR565" s="19"/>
      <c r="UQS565" s="19"/>
      <c r="UQT565" s="19"/>
      <c r="UQU565" s="19"/>
      <c r="UQV565" s="19"/>
      <c r="UQW565" s="20"/>
      <c r="UQX565" s="19"/>
      <c r="UQY565" s="19"/>
      <c r="UQZ565" s="19"/>
      <c r="URA565" s="20"/>
      <c r="URB565" s="20"/>
      <c r="URC565" s="31"/>
      <c r="URD565" s="31"/>
      <c r="URE565" s="19"/>
      <c r="URF565" s="20"/>
      <c r="URG565" s="20"/>
      <c r="URH565" s="9"/>
      <c r="URI565" s="19"/>
      <c r="URJ565" s="19"/>
      <c r="URK565" s="19"/>
      <c r="URL565" s="19"/>
      <c r="URM565" s="19"/>
      <c r="URN565" s="20"/>
      <c r="URO565" s="19"/>
      <c r="URP565" s="19"/>
      <c r="URQ565" s="19"/>
      <c r="URR565" s="20"/>
      <c r="URS565" s="20"/>
      <c r="URT565" s="31"/>
      <c r="URU565" s="31"/>
      <c r="URV565" s="19"/>
      <c r="URW565" s="20"/>
      <c r="URX565" s="20"/>
      <c r="URY565" s="9"/>
      <c r="URZ565" s="19"/>
      <c r="USA565" s="19"/>
      <c r="USB565" s="19"/>
      <c r="USC565" s="19"/>
      <c r="USD565" s="19"/>
      <c r="USE565" s="20"/>
      <c r="USF565" s="19"/>
      <c r="USG565" s="19"/>
      <c r="USH565" s="19"/>
      <c r="USI565" s="20"/>
      <c r="USJ565" s="20"/>
      <c r="USK565" s="31"/>
      <c r="USL565" s="31"/>
      <c r="USM565" s="19"/>
      <c r="USN565" s="20"/>
      <c r="USO565" s="20"/>
      <c r="USP565" s="9"/>
      <c r="USQ565" s="19"/>
      <c r="USR565" s="19"/>
      <c r="USS565" s="19"/>
      <c r="UST565" s="19"/>
      <c r="USU565" s="19"/>
      <c r="USV565" s="20"/>
      <c r="USW565" s="19"/>
      <c r="USX565" s="19"/>
      <c r="USY565" s="19"/>
      <c r="USZ565" s="20"/>
      <c r="UTA565" s="20"/>
      <c r="UTB565" s="31"/>
      <c r="UTC565" s="31"/>
      <c r="UTD565" s="19"/>
      <c r="UTE565" s="20"/>
      <c r="UTF565" s="20"/>
      <c r="UTG565" s="9"/>
      <c r="UTH565" s="19"/>
      <c r="UTI565" s="19"/>
      <c r="UTJ565" s="19"/>
      <c r="UTK565" s="19"/>
      <c r="UTL565" s="19"/>
      <c r="UTM565" s="20"/>
      <c r="UTN565" s="19"/>
      <c r="UTO565" s="19"/>
      <c r="UTP565" s="19"/>
      <c r="UTQ565" s="20"/>
      <c r="UTR565" s="20"/>
      <c r="UTS565" s="31"/>
      <c r="UTT565" s="31"/>
      <c r="UTU565" s="19"/>
      <c r="UTV565" s="20"/>
      <c r="UTW565" s="20"/>
      <c r="UTX565" s="9"/>
      <c r="UTY565" s="19"/>
      <c r="UTZ565" s="19"/>
      <c r="UUA565" s="19"/>
      <c r="UUB565" s="19"/>
      <c r="UUC565" s="19"/>
      <c r="UUD565" s="20"/>
      <c r="UUE565" s="19"/>
      <c r="UUF565" s="19"/>
      <c r="UUG565" s="19"/>
      <c r="UUH565" s="20"/>
      <c r="UUI565" s="20"/>
      <c r="UUJ565" s="31"/>
      <c r="UUK565" s="31"/>
      <c r="UUL565" s="19"/>
      <c r="UUM565" s="20"/>
      <c r="UUN565" s="20"/>
      <c r="UUO565" s="9"/>
      <c r="UUP565" s="19"/>
      <c r="UUQ565" s="19"/>
      <c r="UUR565" s="19"/>
      <c r="UUS565" s="19"/>
      <c r="UUT565" s="19"/>
      <c r="UUU565" s="20"/>
      <c r="UUV565" s="19"/>
      <c r="UUW565" s="19"/>
      <c r="UUX565" s="19"/>
      <c r="UUY565" s="20"/>
      <c r="UUZ565" s="20"/>
      <c r="UVA565" s="31"/>
      <c r="UVB565" s="31"/>
      <c r="UVC565" s="19"/>
      <c r="UVD565" s="20"/>
      <c r="UVE565" s="20"/>
      <c r="UVF565" s="9"/>
      <c r="UVG565" s="19"/>
      <c r="UVH565" s="19"/>
      <c r="UVI565" s="19"/>
      <c r="UVJ565" s="19"/>
      <c r="UVK565" s="19"/>
      <c r="UVL565" s="20"/>
      <c r="UVM565" s="19"/>
      <c r="UVN565" s="19"/>
      <c r="UVO565" s="19"/>
      <c r="UVP565" s="20"/>
      <c r="UVQ565" s="20"/>
      <c r="UVR565" s="31"/>
      <c r="UVS565" s="31"/>
      <c r="UVT565" s="19"/>
      <c r="UVU565" s="20"/>
      <c r="UVV565" s="20"/>
      <c r="UVW565" s="9"/>
      <c r="UVX565" s="19"/>
      <c r="UVY565" s="19"/>
      <c r="UVZ565" s="19"/>
      <c r="UWA565" s="19"/>
      <c r="UWB565" s="19"/>
      <c r="UWC565" s="20"/>
      <c r="UWD565" s="19"/>
      <c r="UWE565" s="19"/>
      <c r="UWF565" s="19"/>
      <c r="UWG565" s="20"/>
      <c r="UWH565" s="20"/>
      <c r="UWI565" s="31"/>
      <c r="UWJ565" s="31"/>
      <c r="UWK565" s="19"/>
      <c r="UWL565" s="20"/>
      <c r="UWM565" s="20"/>
      <c r="UWN565" s="9"/>
      <c r="UWO565" s="19"/>
      <c r="UWP565" s="19"/>
      <c r="UWQ565" s="19"/>
      <c r="UWR565" s="19"/>
      <c r="UWS565" s="19"/>
      <c r="UWT565" s="20"/>
      <c r="UWU565" s="19"/>
      <c r="UWV565" s="19"/>
      <c r="UWW565" s="19"/>
      <c r="UWX565" s="20"/>
      <c r="UWY565" s="20"/>
      <c r="UWZ565" s="31"/>
      <c r="UXA565" s="31"/>
      <c r="UXB565" s="19"/>
      <c r="UXC565" s="20"/>
      <c r="UXD565" s="20"/>
      <c r="UXE565" s="9"/>
      <c r="UXF565" s="19"/>
      <c r="UXG565" s="19"/>
      <c r="UXH565" s="19"/>
      <c r="UXI565" s="19"/>
      <c r="UXJ565" s="19"/>
      <c r="UXK565" s="20"/>
      <c r="UXL565" s="19"/>
      <c r="UXM565" s="19"/>
      <c r="UXN565" s="19"/>
      <c r="UXO565" s="20"/>
      <c r="UXP565" s="20"/>
      <c r="UXQ565" s="31"/>
      <c r="UXR565" s="31"/>
      <c r="UXS565" s="19"/>
      <c r="UXT565" s="20"/>
      <c r="UXU565" s="20"/>
      <c r="UXV565" s="9"/>
      <c r="UXW565" s="19"/>
      <c r="UXX565" s="19"/>
      <c r="UXY565" s="19"/>
      <c r="UXZ565" s="19"/>
      <c r="UYA565" s="19"/>
      <c r="UYB565" s="20"/>
      <c r="UYC565" s="19"/>
      <c r="UYD565" s="19"/>
      <c r="UYE565" s="19"/>
      <c r="UYF565" s="20"/>
      <c r="UYG565" s="20"/>
      <c r="UYH565" s="31"/>
      <c r="UYI565" s="31"/>
      <c r="UYJ565" s="19"/>
      <c r="UYK565" s="20"/>
      <c r="UYL565" s="20"/>
      <c r="UYM565" s="9"/>
      <c r="UYN565" s="19"/>
      <c r="UYO565" s="19"/>
      <c r="UYP565" s="19"/>
      <c r="UYQ565" s="19"/>
      <c r="UYR565" s="19"/>
      <c r="UYS565" s="20"/>
      <c r="UYT565" s="19"/>
      <c r="UYU565" s="19"/>
      <c r="UYV565" s="19"/>
      <c r="UYW565" s="20"/>
      <c r="UYX565" s="20"/>
      <c r="UYY565" s="31"/>
      <c r="UYZ565" s="31"/>
      <c r="UZA565" s="19"/>
      <c r="UZB565" s="20"/>
      <c r="UZC565" s="20"/>
      <c r="UZD565" s="9"/>
      <c r="UZE565" s="19"/>
      <c r="UZF565" s="19"/>
      <c r="UZG565" s="19"/>
      <c r="UZH565" s="19"/>
      <c r="UZI565" s="19"/>
      <c r="UZJ565" s="20"/>
      <c r="UZK565" s="19"/>
      <c r="UZL565" s="19"/>
      <c r="UZM565" s="19"/>
      <c r="UZN565" s="20"/>
      <c r="UZO565" s="20"/>
      <c r="UZP565" s="31"/>
      <c r="UZQ565" s="31"/>
      <c r="UZR565" s="19"/>
      <c r="UZS565" s="20"/>
      <c r="UZT565" s="20"/>
      <c r="UZU565" s="9"/>
      <c r="UZV565" s="19"/>
      <c r="UZW565" s="19"/>
      <c r="UZX565" s="19"/>
      <c r="UZY565" s="19"/>
      <c r="UZZ565" s="19"/>
      <c r="VAA565" s="20"/>
      <c r="VAB565" s="19"/>
      <c r="VAC565" s="19"/>
      <c r="VAD565" s="19"/>
      <c r="VAE565" s="20"/>
      <c r="VAF565" s="20"/>
      <c r="VAG565" s="31"/>
      <c r="VAH565" s="31"/>
      <c r="VAI565" s="19"/>
      <c r="VAJ565" s="20"/>
      <c r="VAK565" s="20"/>
      <c r="VAL565" s="9"/>
      <c r="VAM565" s="19"/>
      <c r="VAN565" s="19"/>
      <c r="VAO565" s="19"/>
      <c r="VAP565" s="19"/>
      <c r="VAQ565" s="19"/>
      <c r="VAR565" s="20"/>
      <c r="VAS565" s="19"/>
      <c r="VAT565" s="19"/>
      <c r="VAU565" s="19"/>
      <c r="VAV565" s="20"/>
      <c r="VAW565" s="20"/>
      <c r="VAX565" s="31"/>
      <c r="VAY565" s="31"/>
      <c r="VAZ565" s="19"/>
      <c r="VBA565" s="20"/>
      <c r="VBB565" s="20"/>
      <c r="VBC565" s="9"/>
      <c r="VBD565" s="19"/>
      <c r="VBE565" s="19"/>
      <c r="VBF565" s="19"/>
      <c r="VBG565" s="19"/>
      <c r="VBH565" s="19"/>
      <c r="VBI565" s="20"/>
      <c r="VBJ565" s="19"/>
      <c r="VBK565" s="19"/>
      <c r="VBL565" s="19"/>
      <c r="VBM565" s="20"/>
      <c r="VBN565" s="20"/>
      <c r="VBO565" s="31"/>
      <c r="VBP565" s="31"/>
      <c r="VBQ565" s="19"/>
      <c r="VBR565" s="20"/>
      <c r="VBS565" s="20"/>
      <c r="VBT565" s="9"/>
      <c r="VBU565" s="19"/>
      <c r="VBV565" s="19"/>
      <c r="VBW565" s="19"/>
      <c r="VBX565" s="19"/>
      <c r="VBY565" s="19"/>
      <c r="VBZ565" s="20"/>
      <c r="VCA565" s="19"/>
      <c r="VCB565" s="19"/>
      <c r="VCC565" s="19"/>
      <c r="VCD565" s="20"/>
      <c r="VCE565" s="20"/>
      <c r="VCF565" s="31"/>
      <c r="VCG565" s="31"/>
      <c r="VCH565" s="19"/>
      <c r="VCI565" s="20"/>
      <c r="VCJ565" s="20"/>
      <c r="VCK565" s="9"/>
      <c r="VCL565" s="19"/>
      <c r="VCM565" s="19"/>
      <c r="VCN565" s="19"/>
      <c r="VCO565" s="19"/>
      <c r="VCP565" s="19"/>
      <c r="VCQ565" s="20"/>
      <c r="VCR565" s="19"/>
      <c r="VCS565" s="19"/>
      <c r="VCT565" s="19"/>
      <c r="VCU565" s="20"/>
      <c r="VCV565" s="20"/>
      <c r="VCW565" s="31"/>
      <c r="VCX565" s="31"/>
      <c r="VCY565" s="19"/>
      <c r="VCZ565" s="20"/>
      <c r="VDA565" s="20"/>
      <c r="VDB565" s="9"/>
      <c r="VDC565" s="19"/>
      <c r="VDD565" s="19"/>
      <c r="VDE565" s="19"/>
      <c r="VDF565" s="19"/>
      <c r="VDG565" s="19"/>
      <c r="VDH565" s="20"/>
      <c r="VDI565" s="19"/>
      <c r="VDJ565" s="19"/>
      <c r="VDK565" s="19"/>
      <c r="VDL565" s="20"/>
      <c r="VDM565" s="20"/>
      <c r="VDN565" s="31"/>
      <c r="VDO565" s="31"/>
      <c r="VDP565" s="19"/>
      <c r="VDQ565" s="20"/>
      <c r="VDR565" s="20"/>
      <c r="VDS565" s="9"/>
      <c r="VDT565" s="19"/>
      <c r="VDU565" s="19"/>
      <c r="VDV565" s="19"/>
      <c r="VDW565" s="19"/>
      <c r="VDX565" s="19"/>
      <c r="VDY565" s="20"/>
      <c r="VDZ565" s="19"/>
      <c r="VEA565" s="19"/>
      <c r="VEB565" s="19"/>
      <c r="VEC565" s="20"/>
      <c r="VED565" s="20"/>
      <c r="VEE565" s="31"/>
      <c r="VEF565" s="31"/>
      <c r="VEG565" s="19"/>
      <c r="VEH565" s="20"/>
      <c r="VEI565" s="20"/>
      <c r="VEJ565" s="9"/>
      <c r="VEK565" s="19"/>
      <c r="VEL565" s="19"/>
      <c r="VEM565" s="19"/>
      <c r="VEN565" s="19"/>
      <c r="VEO565" s="19"/>
      <c r="VEP565" s="20"/>
      <c r="VEQ565" s="19"/>
      <c r="VER565" s="19"/>
      <c r="VES565" s="19"/>
      <c r="VET565" s="20"/>
      <c r="VEU565" s="20"/>
      <c r="VEV565" s="31"/>
      <c r="VEW565" s="31"/>
      <c r="VEX565" s="19"/>
      <c r="VEY565" s="20"/>
      <c r="VEZ565" s="20"/>
      <c r="VFA565" s="9"/>
      <c r="VFB565" s="19"/>
      <c r="VFC565" s="19"/>
      <c r="VFD565" s="19"/>
      <c r="VFE565" s="19"/>
      <c r="VFF565" s="19"/>
      <c r="VFG565" s="20"/>
      <c r="VFH565" s="19"/>
      <c r="VFI565" s="19"/>
      <c r="VFJ565" s="19"/>
      <c r="VFK565" s="20"/>
      <c r="VFL565" s="20"/>
      <c r="VFM565" s="31"/>
      <c r="VFN565" s="31"/>
      <c r="VFO565" s="19"/>
      <c r="VFP565" s="20"/>
      <c r="VFQ565" s="20"/>
      <c r="VFR565" s="9"/>
      <c r="VFS565" s="19"/>
      <c r="VFT565" s="19"/>
      <c r="VFU565" s="19"/>
      <c r="VFV565" s="19"/>
      <c r="VFW565" s="19"/>
      <c r="VFX565" s="20"/>
      <c r="VFY565" s="19"/>
      <c r="VFZ565" s="19"/>
      <c r="VGA565" s="19"/>
      <c r="VGB565" s="20"/>
      <c r="VGC565" s="20"/>
      <c r="VGD565" s="31"/>
      <c r="VGE565" s="31"/>
      <c r="VGF565" s="19"/>
      <c r="VGG565" s="20"/>
      <c r="VGH565" s="20"/>
      <c r="VGI565" s="9"/>
      <c r="VGJ565" s="19"/>
      <c r="VGK565" s="19"/>
      <c r="VGL565" s="19"/>
      <c r="VGM565" s="19"/>
      <c r="VGN565" s="19"/>
      <c r="VGO565" s="20"/>
      <c r="VGP565" s="19"/>
      <c r="VGQ565" s="19"/>
      <c r="VGR565" s="19"/>
      <c r="VGS565" s="20"/>
      <c r="VGT565" s="20"/>
      <c r="VGU565" s="31"/>
      <c r="VGV565" s="31"/>
      <c r="VGW565" s="19"/>
      <c r="VGX565" s="20"/>
      <c r="VGY565" s="20"/>
      <c r="VGZ565" s="9"/>
      <c r="VHA565" s="19"/>
      <c r="VHB565" s="19"/>
      <c r="VHC565" s="19"/>
      <c r="VHD565" s="19"/>
      <c r="VHE565" s="19"/>
      <c r="VHF565" s="20"/>
      <c r="VHG565" s="19"/>
      <c r="VHH565" s="19"/>
      <c r="VHI565" s="19"/>
      <c r="VHJ565" s="20"/>
      <c r="VHK565" s="20"/>
      <c r="VHL565" s="31"/>
      <c r="VHM565" s="31"/>
      <c r="VHN565" s="19"/>
      <c r="VHO565" s="20"/>
      <c r="VHP565" s="20"/>
      <c r="VHQ565" s="9"/>
      <c r="VHR565" s="19"/>
      <c r="VHS565" s="19"/>
      <c r="VHT565" s="19"/>
      <c r="VHU565" s="19"/>
      <c r="VHV565" s="19"/>
      <c r="VHW565" s="20"/>
      <c r="VHX565" s="19"/>
      <c r="VHY565" s="19"/>
      <c r="VHZ565" s="19"/>
      <c r="VIA565" s="20"/>
      <c r="VIB565" s="20"/>
      <c r="VIC565" s="31"/>
      <c r="VID565" s="31"/>
      <c r="VIE565" s="19"/>
      <c r="VIF565" s="20"/>
      <c r="VIG565" s="20"/>
      <c r="VIH565" s="9"/>
      <c r="VII565" s="19"/>
      <c r="VIJ565" s="19"/>
      <c r="VIK565" s="19"/>
      <c r="VIL565" s="19"/>
      <c r="VIM565" s="19"/>
      <c r="VIN565" s="20"/>
      <c r="VIO565" s="19"/>
      <c r="VIP565" s="19"/>
      <c r="VIQ565" s="19"/>
      <c r="VIR565" s="20"/>
      <c r="VIS565" s="20"/>
      <c r="VIT565" s="31"/>
      <c r="VIU565" s="31"/>
      <c r="VIV565" s="19"/>
      <c r="VIW565" s="20"/>
      <c r="VIX565" s="20"/>
      <c r="VIY565" s="9"/>
      <c r="VIZ565" s="19"/>
      <c r="VJA565" s="19"/>
      <c r="VJB565" s="19"/>
      <c r="VJC565" s="19"/>
      <c r="VJD565" s="19"/>
      <c r="VJE565" s="20"/>
      <c r="VJF565" s="19"/>
      <c r="VJG565" s="19"/>
      <c r="VJH565" s="19"/>
      <c r="VJI565" s="20"/>
      <c r="VJJ565" s="20"/>
      <c r="VJK565" s="31"/>
      <c r="VJL565" s="31"/>
      <c r="VJM565" s="19"/>
      <c r="VJN565" s="20"/>
      <c r="VJO565" s="20"/>
      <c r="VJP565" s="9"/>
      <c r="VJQ565" s="19"/>
      <c r="VJR565" s="19"/>
      <c r="VJS565" s="19"/>
      <c r="VJT565" s="19"/>
      <c r="VJU565" s="19"/>
      <c r="VJV565" s="20"/>
      <c r="VJW565" s="19"/>
      <c r="VJX565" s="19"/>
      <c r="VJY565" s="19"/>
      <c r="VJZ565" s="20"/>
      <c r="VKA565" s="20"/>
      <c r="VKB565" s="31"/>
      <c r="VKC565" s="31"/>
      <c r="VKD565" s="19"/>
      <c r="VKE565" s="20"/>
      <c r="VKF565" s="20"/>
      <c r="VKG565" s="9"/>
      <c r="VKH565" s="19"/>
      <c r="VKI565" s="19"/>
      <c r="VKJ565" s="19"/>
      <c r="VKK565" s="19"/>
      <c r="VKL565" s="19"/>
      <c r="VKM565" s="20"/>
      <c r="VKN565" s="19"/>
      <c r="VKO565" s="19"/>
      <c r="VKP565" s="19"/>
      <c r="VKQ565" s="20"/>
      <c r="VKR565" s="20"/>
      <c r="VKS565" s="31"/>
      <c r="VKT565" s="31"/>
      <c r="VKU565" s="19"/>
      <c r="VKV565" s="20"/>
      <c r="VKW565" s="20"/>
      <c r="VKX565" s="9"/>
      <c r="VKY565" s="19"/>
      <c r="VKZ565" s="19"/>
      <c r="VLA565" s="19"/>
      <c r="VLB565" s="19"/>
      <c r="VLC565" s="19"/>
      <c r="VLD565" s="20"/>
      <c r="VLE565" s="19"/>
      <c r="VLF565" s="19"/>
      <c r="VLG565" s="19"/>
      <c r="VLH565" s="20"/>
      <c r="VLI565" s="20"/>
      <c r="VLJ565" s="31"/>
      <c r="VLK565" s="31"/>
      <c r="VLL565" s="19"/>
      <c r="VLM565" s="20"/>
      <c r="VLN565" s="20"/>
      <c r="VLO565" s="9"/>
      <c r="VLP565" s="19"/>
      <c r="VLQ565" s="19"/>
      <c r="VLR565" s="19"/>
      <c r="VLS565" s="19"/>
      <c r="VLT565" s="19"/>
      <c r="VLU565" s="20"/>
      <c r="VLV565" s="19"/>
      <c r="VLW565" s="19"/>
      <c r="VLX565" s="19"/>
      <c r="VLY565" s="20"/>
      <c r="VLZ565" s="20"/>
      <c r="VMA565" s="31"/>
      <c r="VMB565" s="31"/>
      <c r="VMC565" s="19"/>
      <c r="VMD565" s="20"/>
      <c r="VME565" s="20"/>
      <c r="VMF565" s="9"/>
      <c r="VMG565" s="19"/>
      <c r="VMH565" s="19"/>
      <c r="VMI565" s="19"/>
      <c r="VMJ565" s="19"/>
      <c r="VMK565" s="19"/>
      <c r="VML565" s="20"/>
      <c r="VMM565" s="19"/>
      <c r="VMN565" s="19"/>
      <c r="VMO565" s="19"/>
      <c r="VMP565" s="20"/>
      <c r="VMQ565" s="20"/>
      <c r="VMR565" s="31"/>
      <c r="VMS565" s="31"/>
      <c r="VMT565" s="19"/>
      <c r="VMU565" s="20"/>
      <c r="VMV565" s="20"/>
      <c r="VMW565" s="9"/>
      <c r="VMX565" s="19"/>
      <c r="VMY565" s="19"/>
      <c r="VMZ565" s="19"/>
      <c r="VNA565" s="19"/>
      <c r="VNB565" s="19"/>
      <c r="VNC565" s="20"/>
      <c r="VND565" s="19"/>
      <c r="VNE565" s="19"/>
      <c r="VNF565" s="19"/>
      <c r="VNG565" s="20"/>
      <c r="VNH565" s="20"/>
      <c r="VNI565" s="31"/>
      <c r="VNJ565" s="31"/>
      <c r="VNK565" s="19"/>
      <c r="VNL565" s="20"/>
      <c r="VNM565" s="20"/>
      <c r="VNN565" s="9"/>
      <c r="VNO565" s="19"/>
      <c r="VNP565" s="19"/>
      <c r="VNQ565" s="19"/>
      <c r="VNR565" s="19"/>
      <c r="VNS565" s="19"/>
      <c r="VNT565" s="20"/>
      <c r="VNU565" s="19"/>
      <c r="VNV565" s="19"/>
      <c r="VNW565" s="19"/>
      <c r="VNX565" s="20"/>
      <c r="VNY565" s="20"/>
      <c r="VNZ565" s="31"/>
      <c r="VOA565" s="31"/>
      <c r="VOB565" s="19"/>
      <c r="VOC565" s="20"/>
      <c r="VOD565" s="20"/>
      <c r="VOE565" s="9"/>
      <c r="VOF565" s="19"/>
      <c r="VOG565" s="19"/>
      <c r="VOH565" s="19"/>
      <c r="VOI565" s="19"/>
      <c r="VOJ565" s="19"/>
      <c r="VOK565" s="20"/>
      <c r="VOL565" s="19"/>
      <c r="VOM565" s="19"/>
      <c r="VON565" s="19"/>
      <c r="VOO565" s="20"/>
      <c r="VOP565" s="20"/>
      <c r="VOQ565" s="31"/>
      <c r="VOR565" s="31"/>
      <c r="VOS565" s="19"/>
      <c r="VOT565" s="20"/>
      <c r="VOU565" s="20"/>
      <c r="VOV565" s="9"/>
      <c r="VOW565" s="19"/>
      <c r="VOX565" s="19"/>
      <c r="VOY565" s="19"/>
      <c r="VOZ565" s="19"/>
      <c r="VPA565" s="19"/>
      <c r="VPB565" s="20"/>
      <c r="VPC565" s="19"/>
      <c r="VPD565" s="19"/>
      <c r="VPE565" s="19"/>
      <c r="VPF565" s="20"/>
      <c r="VPG565" s="20"/>
      <c r="VPH565" s="31"/>
      <c r="VPI565" s="31"/>
      <c r="VPJ565" s="19"/>
      <c r="VPK565" s="20"/>
      <c r="VPL565" s="20"/>
      <c r="VPM565" s="9"/>
      <c r="VPN565" s="19"/>
      <c r="VPO565" s="19"/>
      <c r="VPP565" s="19"/>
      <c r="VPQ565" s="19"/>
      <c r="VPR565" s="19"/>
      <c r="VPS565" s="20"/>
      <c r="VPT565" s="19"/>
      <c r="VPU565" s="19"/>
      <c r="VPV565" s="19"/>
      <c r="VPW565" s="20"/>
      <c r="VPX565" s="20"/>
      <c r="VPY565" s="31"/>
      <c r="VPZ565" s="31"/>
      <c r="VQA565" s="19"/>
      <c r="VQB565" s="20"/>
      <c r="VQC565" s="20"/>
      <c r="VQD565" s="9"/>
      <c r="VQE565" s="19"/>
      <c r="VQF565" s="19"/>
      <c r="VQG565" s="19"/>
      <c r="VQH565" s="19"/>
      <c r="VQI565" s="19"/>
      <c r="VQJ565" s="20"/>
      <c r="VQK565" s="19"/>
      <c r="VQL565" s="19"/>
      <c r="VQM565" s="19"/>
      <c r="VQN565" s="20"/>
      <c r="VQO565" s="20"/>
      <c r="VQP565" s="31"/>
      <c r="VQQ565" s="31"/>
      <c r="VQR565" s="19"/>
      <c r="VQS565" s="20"/>
      <c r="VQT565" s="20"/>
      <c r="VQU565" s="9"/>
      <c r="VQV565" s="19"/>
      <c r="VQW565" s="19"/>
      <c r="VQX565" s="19"/>
      <c r="VQY565" s="19"/>
      <c r="VQZ565" s="19"/>
      <c r="VRA565" s="20"/>
      <c r="VRB565" s="19"/>
      <c r="VRC565" s="19"/>
      <c r="VRD565" s="19"/>
      <c r="VRE565" s="20"/>
      <c r="VRF565" s="20"/>
      <c r="VRG565" s="31"/>
      <c r="VRH565" s="31"/>
      <c r="VRI565" s="19"/>
      <c r="VRJ565" s="20"/>
      <c r="VRK565" s="20"/>
      <c r="VRL565" s="9"/>
      <c r="VRM565" s="19"/>
      <c r="VRN565" s="19"/>
      <c r="VRO565" s="19"/>
      <c r="VRP565" s="19"/>
      <c r="VRQ565" s="19"/>
      <c r="VRR565" s="20"/>
      <c r="VRS565" s="19"/>
      <c r="VRT565" s="19"/>
      <c r="VRU565" s="19"/>
      <c r="VRV565" s="20"/>
      <c r="VRW565" s="20"/>
      <c r="VRX565" s="31"/>
      <c r="VRY565" s="31"/>
      <c r="VRZ565" s="19"/>
      <c r="VSA565" s="20"/>
      <c r="VSB565" s="20"/>
      <c r="VSC565" s="9"/>
      <c r="VSD565" s="19"/>
      <c r="VSE565" s="19"/>
      <c r="VSF565" s="19"/>
      <c r="VSG565" s="19"/>
      <c r="VSH565" s="19"/>
      <c r="VSI565" s="20"/>
      <c r="VSJ565" s="19"/>
      <c r="VSK565" s="19"/>
      <c r="VSL565" s="19"/>
      <c r="VSM565" s="20"/>
      <c r="VSN565" s="20"/>
      <c r="VSO565" s="31"/>
      <c r="VSP565" s="31"/>
      <c r="VSQ565" s="19"/>
      <c r="VSR565" s="20"/>
      <c r="VSS565" s="20"/>
      <c r="VST565" s="9"/>
      <c r="VSU565" s="19"/>
      <c r="VSV565" s="19"/>
      <c r="VSW565" s="19"/>
      <c r="VSX565" s="19"/>
      <c r="VSY565" s="19"/>
      <c r="VSZ565" s="20"/>
      <c r="VTA565" s="19"/>
      <c r="VTB565" s="19"/>
      <c r="VTC565" s="19"/>
      <c r="VTD565" s="20"/>
      <c r="VTE565" s="20"/>
      <c r="VTF565" s="31"/>
      <c r="VTG565" s="31"/>
      <c r="VTH565" s="19"/>
      <c r="VTI565" s="20"/>
      <c r="VTJ565" s="20"/>
      <c r="VTK565" s="9"/>
      <c r="VTL565" s="19"/>
      <c r="VTM565" s="19"/>
      <c r="VTN565" s="19"/>
      <c r="VTO565" s="19"/>
      <c r="VTP565" s="19"/>
      <c r="VTQ565" s="20"/>
      <c r="VTR565" s="19"/>
      <c r="VTS565" s="19"/>
      <c r="VTT565" s="19"/>
      <c r="VTU565" s="20"/>
      <c r="VTV565" s="20"/>
      <c r="VTW565" s="31"/>
      <c r="VTX565" s="31"/>
      <c r="VTY565" s="19"/>
      <c r="VTZ565" s="20"/>
      <c r="VUA565" s="20"/>
      <c r="VUB565" s="9"/>
      <c r="VUC565" s="19"/>
      <c r="VUD565" s="19"/>
      <c r="VUE565" s="19"/>
      <c r="VUF565" s="19"/>
      <c r="VUG565" s="19"/>
      <c r="VUH565" s="20"/>
      <c r="VUI565" s="19"/>
      <c r="VUJ565" s="19"/>
      <c r="VUK565" s="19"/>
      <c r="VUL565" s="20"/>
      <c r="VUM565" s="20"/>
      <c r="VUN565" s="31"/>
      <c r="VUO565" s="31"/>
      <c r="VUP565" s="19"/>
      <c r="VUQ565" s="20"/>
      <c r="VUR565" s="20"/>
      <c r="VUS565" s="9"/>
      <c r="VUT565" s="19"/>
      <c r="VUU565" s="19"/>
      <c r="VUV565" s="19"/>
      <c r="VUW565" s="19"/>
      <c r="VUX565" s="19"/>
      <c r="VUY565" s="20"/>
      <c r="VUZ565" s="19"/>
      <c r="VVA565" s="19"/>
      <c r="VVB565" s="19"/>
      <c r="VVC565" s="20"/>
      <c r="VVD565" s="20"/>
      <c r="VVE565" s="31"/>
      <c r="VVF565" s="31"/>
      <c r="VVG565" s="19"/>
      <c r="VVH565" s="20"/>
      <c r="VVI565" s="20"/>
      <c r="VVJ565" s="9"/>
      <c r="VVK565" s="19"/>
      <c r="VVL565" s="19"/>
      <c r="VVM565" s="19"/>
      <c r="VVN565" s="19"/>
      <c r="VVO565" s="19"/>
      <c r="VVP565" s="20"/>
      <c r="VVQ565" s="19"/>
      <c r="VVR565" s="19"/>
      <c r="VVS565" s="19"/>
      <c r="VVT565" s="20"/>
      <c r="VVU565" s="20"/>
      <c r="VVV565" s="31"/>
      <c r="VVW565" s="31"/>
      <c r="VVX565" s="19"/>
      <c r="VVY565" s="20"/>
      <c r="VVZ565" s="20"/>
      <c r="VWA565" s="9"/>
      <c r="VWB565" s="19"/>
      <c r="VWC565" s="19"/>
      <c r="VWD565" s="19"/>
      <c r="VWE565" s="19"/>
      <c r="VWF565" s="19"/>
      <c r="VWG565" s="20"/>
      <c r="VWH565" s="19"/>
      <c r="VWI565" s="19"/>
      <c r="VWJ565" s="19"/>
      <c r="VWK565" s="20"/>
      <c r="VWL565" s="20"/>
      <c r="VWM565" s="31"/>
      <c r="VWN565" s="31"/>
      <c r="VWO565" s="19"/>
      <c r="VWP565" s="20"/>
      <c r="VWQ565" s="20"/>
      <c r="VWR565" s="9"/>
      <c r="VWS565" s="19"/>
      <c r="VWT565" s="19"/>
      <c r="VWU565" s="19"/>
      <c r="VWV565" s="19"/>
      <c r="VWW565" s="19"/>
      <c r="VWX565" s="20"/>
      <c r="VWY565" s="19"/>
      <c r="VWZ565" s="19"/>
      <c r="VXA565" s="19"/>
      <c r="VXB565" s="20"/>
      <c r="VXC565" s="20"/>
      <c r="VXD565" s="31"/>
      <c r="VXE565" s="31"/>
      <c r="VXF565" s="19"/>
      <c r="VXG565" s="20"/>
      <c r="VXH565" s="20"/>
      <c r="VXI565" s="9"/>
      <c r="VXJ565" s="19"/>
      <c r="VXK565" s="19"/>
      <c r="VXL565" s="19"/>
      <c r="VXM565" s="19"/>
      <c r="VXN565" s="19"/>
      <c r="VXO565" s="20"/>
      <c r="VXP565" s="19"/>
      <c r="VXQ565" s="19"/>
      <c r="VXR565" s="19"/>
      <c r="VXS565" s="20"/>
      <c r="VXT565" s="20"/>
      <c r="VXU565" s="31"/>
      <c r="VXV565" s="31"/>
      <c r="VXW565" s="19"/>
      <c r="VXX565" s="20"/>
      <c r="VXY565" s="20"/>
      <c r="VXZ565" s="9"/>
      <c r="VYA565" s="19"/>
      <c r="VYB565" s="19"/>
      <c r="VYC565" s="19"/>
      <c r="VYD565" s="19"/>
      <c r="VYE565" s="19"/>
      <c r="VYF565" s="20"/>
      <c r="VYG565" s="19"/>
      <c r="VYH565" s="19"/>
      <c r="VYI565" s="19"/>
      <c r="VYJ565" s="20"/>
      <c r="VYK565" s="20"/>
      <c r="VYL565" s="31"/>
      <c r="VYM565" s="31"/>
      <c r="VYN565" s="19"/>
      <c r="VYO565" s="20"/>
      <c r="VYP565" s="20"/>
      <c r="VYQ565" s="9"/>
      <c r="VYR565" s="19"/>
      <c r="VYS565" s="19"/>
      <c r="VYT565" s="19"/>
      <c r="VYU565" s="19"/>
      <c r="VYV565" s="19"/>
      <c r="VYW565" s="20"/>
      <c r="VYX565" s="19"/>
      <c r="VYY565" s="19"/>
      <c r="VYZ565" s="19"/>
      <c r="VZA565" s="20"/>
      <c r="VZB565" s="20"/>
      <c r="VZC565" s="31"/>
      <c r="VZD565" s="31"/>
      <c r="VZE565" s="19"/>
      <c r="VZF565" s="20"/>
      <c r="VZG565" s="20"/>
      <c r="VZH565" s="9"/>
      <c r="VZI565" s="19"/>
      <c r="VZJ565" s="19"/>
      <c r="VZK565" s="19"/>
      <c r="VZL565" s="19"/>
      <c r="VZM565" s="19"/>
      <c r="VZN565" s="20"/>
      <c r="VZO565" s="19"/>
      <c r="VZP565" s="19"/>
      <c r="VZQ565" s="19"/>
      <c r="VZR565" s="20"/>
      <c r="VZS565" s="20"/>
      <c r="VZT565" s="31"/>
      <c r="VZU565" s="31"/>
      <c r="VZV565" s="19"/>
      <c r="VZW565" s="20"/>
      <c r="VZX565" s="20"/>
      <c r="VZY565" s="9"/>
      <c r="VZZ565" s="19"/>
      <c r="WAA565" s="19"/>
      <c r="WAB565" s="19"/>
      <c r="WAC565" s="19"/>
      <c r="WAD565" s="19"/>
      <c r="WAE565" s="20"/>
      <c r="WAF565" s="19"/>
      <c r="WAG565" s="19"/>
      <c r="WAH565" s="19"/>
      <c r="WAI565" s="20"/>
      <c r="WAJ565" s="20"/>
      <c r="WAK565" s="31"/>
      <c r="WAL565" s="31"/>
      <c r="WAM565" s="19"/>
      <c r="WAN565" s="20"/>
      <c r="WAO565" s="20"/>
      <c r="WAP565" s="9"/>
      <c r="WAQ565" s="19"/>
      <c r="WAR565" s="19"/>
      <c r="WAS565" s="19"/>
      <c r="WAT565" s="19"/>
      <c r="WAU565" s="19"/>
      <c r="WAV565" s="20"/>
      <c r="WAW565" s="19"/>
      <c r="WAX565" s="19"/>
      <c r="WAY565" s="19"/>
      <c r="WAZ565" s="20"/>
      <c r="WBA565" s="20"/>
      <c r="WBB565" s="31"/>
      <c r="WBC565" s="31"/>
      <c r="WBD565" s="19"/>
      <c r="WBE565" s="20"/>
      <c r="WBF565" s="20"/>
      <c r="WBG565" s="9"/>
      <c r="WBH565" s="19"/>
      <c r="WBI565" s="19"/>
      <c r="WBJ565" s="19"/>
      <c r="WBK565" s="19"/>
      <c r="WBL565" s="19"/>
      <c r="WBM565" s="20"/>
      <c r="WBN565" s="19"/>
      <c r="WBO565" s="19"/>
      <c r="WBP565" s="19"/>
      <c r="WBQ565" s="20"/>
      <c r="WBR565" s="20"/>
      <c r="WBS565" s="31"/>
      <c r="WBT565" s="31"/>
      <c r="WBU565" s="19"/>
      <c r="WBV565" s="20"/>
      <c r="WBW565" s="20"/>
      <c r="WBX565" s="9"/>
      <c r="WBY565" s="19"/>
      <c r="WBZ565" s="19"/>
      <c r="WCA565" s="19"/>
      <c r="WCB565" s="19"/>
      <c r="WCC565" s="19"/>
      <c r="WCD565" s="20"/>
      <c r="WCE565" s="19"/>
      <c r="WCF565" s="19"/>
      <c r="WCG565" s="19"/>
      <c r="WCH565" s="20"/>
      <c r="WCI565" s="20"/>
      <c r="WCJ565" s="31"/>
      <c r="WCK565" s="31"/>
      <c r="WCL565" s="19"/>
      <c r="WCM565" s="20"/>
      <c r="WCN565" s="20"/>
      <c r="WCO565" s="9"/>
      <c r="WCP565" s="19"/>
      <c r="WCQ565" s="19"/>
      <c r="WCR565" s="19"/>
      <c r="WCS565" s="19"/>
      <c r="WCT565" s="19"/>
      <c r="WCU565" s="20"/>
      <c r="WCV565" s="19"/>
      <c r="WCW565" s="19"/>
      <c r="WCX565" s="19"/>
      <c r="WCY565" s="20"/>
      <c r="WCZ565" s="20"/>
      <c r="WDA565" s="31"/>
      <c r="WDB565" s="31"/>
      <c r="WDC565" s="19"/>
      <c r="WDD565" s="20"/>
      <c r="WDE565" s="20"/>
      <c r="WDF565" s="9"/>
      <c r="WDG565" s="19"/>
      <c r="WDH565" s="19"/>
      <c r="WDI565" s="19"/>
      <c r="WDJ565" s="19"/>
      <c r="WDK565" s="19"/>
      <c r="WDL565" s="20"/>
      <c r="WDM565" s="19"/>
      <c r="WDN565" s="19"/>
      <c r="WDO565" s="19"/>
      <c r="WDP565" s="20"/>
      <c r="WDQ565" s="20"/>
      <c r="WDR565" s="31"/>
      <c r="WDS565" s="31"/>
      <c r="WDT565" s="19"/>
      <c r="WDU565" s="20"/>
      <c r="WDV565" s="20"/>
      <c r="WDW565" s="9"/>
      <c r="WDX565" s="19"/>
      <c r="WDY565" s="19"/>
      <c r="WDZ565" s="19"/>
      <c r="WEA565" s="19"/>
      <c r="WEB565" s="19"/>
      <c r="WEC565" s="20"/>
      <c r="WED565" s="19"/>
      <c r="WEE565" s="19"/>
      <c r="WEF565" s="19"/>
      <c r="WEG565" s="20"/>
      <c r="WEH565" s="20"/>
      <c r="WEI565" s="31"/>
      <c r="WEJ565" s="31"/>
      <c r="WEK565" s="19"/>
      <c r="WEL565" s="20"/>
      <c r="WEM565" s="20"/>
      <c r="WEN565" s="9"/>
      <c r="WEO565" s="19"/>
      <c r="WEP565" s="19"/>
      <c r="WEQ565" s="19"/>
      <c r="WER565" s="19"/>
      <c r="WES565" s="19"/>
      <c r="WET565" s="20"/>
      <c r="WEU565" s="19"/>
      <c r="WEV565" s="19"/>
      <c r="WEW565" s="19"/>
      <c r="WEX565" s="20"/>
      <c r="WEY565" s="20"/>
      <c r="WEZ565" s="31"/>
      <c r="WFA565" s="31"/>
      <c r="WFB565" s="19"/>
      <c r="WFC565" s="20"/>
      <c r="WFD565" s="20"/>
      <c r="WFE565" s="9"/>
      <c r="WFF565" s="19"/>
      <c r="WFG565" s="19"/>
      <c r="WFH565" s="19"/>
      <c r="WFI565" s="19"/>
      <c r="WFJ565" s="19"/>
      <c r="WFK565" s="20"/>
      <c r="WFL565" s="19"/>
      <c r="WFM565" s="19"/>
      <c r="WFN565" s="19"/>
      <c r="WFO565" s="20"/>
      <c r="WFP565" s="20"/>
      <c r="WFQ565" s="31"/>
      <c r="WFR565" s="31"/>
      <c r="WFS565" s="19"/>
      <c r="WFT565" s="20"/>
      <c r="WFU565" s="20"/>
      <c r="WFV565" s="9"/>
      <c r="WFW565" s="19"/>
      <c r="WFX565" s="19"/>
      <c r="WFY565" s="19"/>
      <c r="WFZ565" s="19"/>
      <c r="WGA565" s="19"/>
      <c r="WGB565" s="20"/>
      <c r="WGC565" s="19"/>
      <c r="WGD565" s="19"/>
      <c r="WGE565" s="19"/>
      <c r="WGF565" s="20"/>
      <c r="WGG565" s="20"/>
      <c r="WGH565" s="31"/>
      <c r="WGI565" s="31"/>
      <c r="WGJ565" s="19"/>
      <c r="WGK565" s="20"/>
      <c r="WGL565" s="20"/>
      <c r="WGM565" s="9"/>
      <c r="WGN565" s="19"/>
      <c r="WGO565" s="19"/>
      <c r="WGP565" s="19"/>
      <c r="WGQ565" s="19"/>
      <c r="WGR565" s="19"/>
      <c r="WGS565" s="20"/>
      <c r="WGT565" s="19"/>
      <c r="WGU565" s="19"/>
      <c r="WGV565" s="19"/>
      <c r="WGW565" s="20"/>
      <c r="WGX565" s="20"/>
      <c r="WGY565" s="31"/>
      <c r="WGZ565" s="31"/>
      <c r="WHA565" s="19"/>
      <c r="WHB565" s="20"/>
      <c r="WHC565" s="20"/>
      <c r="WHD565" s="9"/>
      <c r="WHE565" s="19"/>
      <c r="WHF565" s="19"/>
      <c r="WHG565" s="19"/>
      <c r="WHH565" s="19"/>
      <c r="WHI565" s="19"/>
      <c r="WHJ565" s="20"/>
      <c r="WHK565" s="19"/>
      <c r="WHL565" s="19"/>
      <c r="WHM565" s="19"/>
      <c r="WHN565" s="20"/>
      <c r="WHO565" s="20"/>
      <c r="WHP565" s="31"/>
      <c r="WHQ565" s="31"/>
      <c r="WHR565" s="19"/>
      <c r="WHS565" s="20"/>
      <c r="WHT565" s="20"/>
      <c r="WHU565" s="9"/>
      <c r="WHV565" s="19"/>
      <c r="WHW565" s="19"/>
      <c r="WHX565" s="19"/>
      <c r="WHY565" s="19"/>
      <c r="WHZ565" s="19"/>
      <c r="WIA565" s="20"/>
      <c r="WIB565" s="19"/>
      <c r="WIC565" s="19"/>
      <c r="WID565" s="19"/>
      <c r="WIE565" s="20"/>
      <c r="WIF565" s="20"/>
      <c r="WIG565" s="31"/>
      <c r="WIH565" s="31"/>
      <c r="WII565" s="19"/>
      <c r="WIJ565" s="20"/>
      <c r="WIK565" s="20"/>
      <c r="WIL565" s="9"/>
      <c r="WIM565" s="19"/>
      <c r="WIN565" s="19"/>
      <c r="WIO565" s="19"/>
      <c r="WIP565" s="19"/>
      <c r="WIQ565" s="19"/>
      <c r="WIR565" s="20"/>
      <c r="WIS565" s="19"/>
      <c r="WIT565" s="19"/>
      <c r="WIU565" s="19"/>
      <c r="WIV565" s="20"/>
      <c r="WIW565" s="20"/>
      <c r="WIX565" s="31"/>
      <c r="WIY565" s="31"/>
      <c r="WIZ565" s="19"/>
      <c r="WJA565" s="20"/>
      <c r="WJB565" s="20"/>
      <c r="WJC565" s="9"/>
      <c r="WJD565" s="19"/>
      <c r="WJE565" s="19"/>
      <c r="WJF565" s="19"/>
      <c r="WJG565" s="19"/>
      <c r="WJH565" s="19"/>
      <c r="WJI565" s="20"/>
      <c r="WJJ565" s="19"/>
      <c r="WJK565" s="19"/>
      <c r="WJL565" s="19"/>
      <c r="WJM565" s="20"/>
      <c r="WJN565" s="20"/>
      <c r="WJO565" s="31"/>
      <c r="WJP565" s="31"/>
      <c r="WJQ565" s="19"/>
      <c r="WJR565" s="20"/>
      <c r="WJS565" s="20"/>
      <c r="WJT565" s="9"/>
      <c r="WJU565" s="19"/>
      <c r="WJV565" s="19"/>
      <c r="WJW565" s="19"/>
      <c r="WJX565" s="19"/>
      <c r="WJY565" s="19"/>
      <c r="WJZ565" s="20"/>
      <c r="WKA565" s="19"/>
      <c r="WKB565" s="19"/>
      <c r="WKC565" s="19"/>
      <c r="WKD565" s="20"/>
      <c r="WKE565" s="20"/>
      <c r="WKF565" s="31"/>
      <c r="WKG565" s="31"/>
      <c r="WKH565" s="19"/>
      <c r="WKI565" s="20"/>
      <c r="WKJ565" s="20"/>
      <c r="WKK565" s="9"/>
      <c r="WKL565" s="19"/>
      <c r="WKM565" s="19"/>
      <c r="WKN565" s="19"/>
      <c r="WKO565" s="19"/>
      <c r="WKP565" s="19"/>
      <c r="WKQ565" s="20"/>
      <c r="WKR565" s="19"/>
      <c r="WKS565" s="19"/>
      <c r="WKT565" s="19"/>
      <c r="WKU565" s="20"/>
      <c r="WKV565" s="20"/>
      <c r="WKW565" s="31"/>
      <c r="WKX565" s="31"/>
      <c r="WKY565" s="19"/>
      <c r="WKZ565" s="20"/>
      <c r="WLA565" s="20"/>
      <c r="WLB565" s="9"/>
      <c r="WLC565" s="19"/>
      <c r="WLD565" s="19"/>
      <c r="WLE565" s="19"/>
      <c r="WLF565" s="19"/>
      <c r="WLG565" s="19"/>
      <c r="WLH565" s="20"/>
      <c r="WLI565" s="19"/>
      <c r="WLJ565" s="19"/>
      <c r="WLK565" s="19"/>
      <c r="WLL565" s="20"/>
      <c r="WLM565" s="20"/>
      <c r="WLN565" s="31"/>
      <c r="WLO565" s="31"/>
      <c r="WLP565" s="19"/>
      <c r="WLQ565" s="20"/>
      <c r="WLR565" s="20"/>
      <c r="WLS565" s="9"/>
      <c r="WLT565" s="19"/>
      <c r="WLU565" s="19"/>
      <c r="WLV565" s="19"/>
      <c r="WLW565" s="19"/>
      <c r="WLX565" s="19"/>
      <c r="WLY565" s="20"/>
      <c r="WLZ565" s="19"/>
      <c r="WMA565" s="19"/>
      <c r="WMB565" s="19"/>
      <c r="WMC565" s="20"/>
      <c r="WMD565" s="20"/>
      <c r="WME565" s="31"/>
      <c r="WMF565" s="31"/>
      <c r="WMG565" s="19"/>
      <c r="WMH565" s="20"/>
      <c r="WMI565" s="20"/>
      <c r="WMJ565" s="9"/>
      <c r="WMK565" s="19"/>
      <c r="WML565" s="19"/>
      <c r="WMM565" s="19"/>
      <c r="WMN565" s="19"/>
      <c r="WMO565" s="19"/>
      <c r="WMP565" s="20"/>
      <c r="WMQ565" s="19"/>
      <c r="WMR565" s="19"/>
      <c r="WMS565" s="19"/>
      <c r="WMT565" s="20"/>
      <c r="WMU565" s="20"/>
      <c r="WMV565" s="31"/>
      <c r="WMW565" s="31"/>
      <c r="WMX565" s="19"/>
      <c r="WMY565" s="20"/>
      <c r="WMZ565" s="20"/>
      <c r="WNA565" s="9"/>
      <c r="WNB565" s="19"/>
      <c r="WNC565" s="19"/>
      <c r="WND565" s="19"/>
      <c r="WNE565" s="19"/>
      <c r="WNF565" s="19"/>
      <c r="WNG565" s="20"/>
      <c r="WNH565" s="19"/>
      <c r="WNI565" s="19"/>
      <c r="WNJ565" s="19"/>
      <c r="WNK565" s="20"/>
      <c r="WNL565" s="20"/>
      <c r="WNM565" s="31"/>
      <c r="WNN565" s="31"/>
      <c r="WNO565" s="19"/>
      <c r="WNP565" s="20"/>
      <c r="WNQ565" s="20"/>
      <c r="WNR565" s="9"/>
      <c r="WNS565" s="19"/>
      <c r="WNT565" s="19"/>
      <c r="WNU565" s="19"/>
      <c r="WNV565" s="19"/>
      <c r="WNW565" s="19"/>
      <c r="WNX565" s="20"/>
      <c r="WNY565" s="19"/>
      <c r="WNZ565" s="19"/>
      <c r="WOA565" s="19"/>
      <c r="WOB565" s="20"/>
      <c r="WOC565" s="20"/>
      <c r="WOD565" s="31"/>
      <c r="WOE565" s="31"/>
      <c r="WOF565" s="19"/>
      <c r="WOG565" s="20"/>
      <c r="WOH565" s="20"/>
      <c r="WOI565" s="9"/>
      <c r="WOJ565" s="19"/>
      <c r="WOK565" s="19"/>
      <c r="WOL565" s="19"/>
      <c r="WOM565" s="19"/>
      <c r="WON565" s="19"/>
      <c r="WOO565" s="20"/>
      <c r="WOP565" s="19"/>
      <c r="WOQ565" s="19"/>
      <c r="WOR565" s="19"/>
      <c r="WOS565" s="20"/>
      <c r="WOT565" s="20"/>
      <c r="WOU565" s="31"/>
      <c r="WOV565" s="31"/>
      <c r="WOW565" s="19"/>
      <c r="WOX565" s="20"/>
      <c r="WOY565" s="20"/>
      <c r="WOZ565" s="9"/>
      <c r="WPA565" s="19"/>
      <c r="WPB565" s="19"/>
      <c r="WPC565" s="19"/>
      <c r="WPD565" s="19"/>
      <c r="WPE565" s="19"/>
      <c r="WPF565" s="20"/>
      <c r="WPG565" s="19"/>
      <c r="WPH565" s="19"/>
      <c r="WPI565" s="19"/>
      <c r="WPJ565" s="20"/>
      <c r="WPK565" s="20"/>
      <c r="WPL565" s="31"/>
      <c r="WPM565" s="31"/>
      <c r="WPN565" s="19"/>
      <c r="WPO565" s="20"/>
      <c r="WPP565" s="20"/>
      <c r="WPQ565" s="9"/>
      <c r="WPR565" s="19"/>
      <c r="WPS565" s="19"/>
      <c r="WPT565" s="19"/>
      <c r="WPU565" s="19"/>
      <c r="WPV565" s="19"/>
      <c r="WPW565" s="20"/>
      <c r="WPX565" s="19"/>
      <c r="WPY565" s="19"/>
      <c r="WPZ565" s="19"/>
      <c r="WQA565" s="20"/>
      <c r="WQB565" s="20"/>
      <c r="WQC565" s="31"/>
      <c r="WQD565" s="31"/>
      <c r="WQE565" s="19"/>
      <c r="WQF565" s="20"/>
      <c r="WQG565" s="20"/>
      <c r="WQH565" s="9"/>
      <c r="WQI565" s="19"/>
      <c r="WQJ565" s="19"/>
      <c r="WQK565" s="19"/>
      <c r="WQL565" s="19"/>
      <c r="WQM565" s="19"/>
      <c r="WQN565" s="20"/>
      <c r="WQO565" s="19"/>
      <c r="WQP565" s="19"/>
      <c r="WQQ565" s="19"/>
      <c r="WQR565" s="20"/>
      <c r="WQS565" s="20"/>
      <c r="WQT565" s="31"/>
      <c r="WQU565" s="31"/>
      <c r="WQV565" s="19"/>
      <c r="WQW565" s="20"/>
      <c r="WQX565" s="20"/>
      <c r="WQY565" s="9"/>
      <c r="WQZ565" s="19"/>
      <c r="WRA565" s="19"/>
      <c r="WRB565" s="19"/>
      <c r="WRC565" s="19"/>
      <c r="WRD565" s="19"/>
      <c r="WRE565" s="20"/>
      <c r="WRF565" s="19"/>
      <c r="WRG565" s="19"/>
      <c r="WRH565" s="19"/>
      <c r="WRI565" s="20"/>
      <c r="WRJ565" s="20"/>
      <c r="WRK565" s="31"/>
      <c r="WRL565" s="31"/>
      <c r="WRM565" s="19"/>
      <c r="WRN565" s="20"/>
      <c r="WRO565" s="20"/>
      <c r="WRP565" s="9"/>
      <c r="WRQ565" s="19"/>
      <c r="WRR565" s="19"/>
      <c r="WRS565" s="19"/>
      <c r="WRT565" s="19"/>
      <c r="WRU565" s="19"/>
      <c r="WRV565" s="20"/>
      <c r="WRW565" s="19"/>
      <c r="WRX565" s="19"/>
      <c r="WRY565" s="19"/>
      <c r="WRZ565" s="20"/>
      <c r="WSA565" s="20"/>
      <c r="WSB565" s="31"/>
      <c r="WSC565" s="31"/>
      <c r="WSD565" s="19"/>
      <c r="WSE565" s="20"/>
      <c r="WSF565" s="20"/>
      <c r="WSG565" s="9"/>
      <c r="WSH565" s="19"/>
      <c r="WSI565" s="19"/>
      <c r="WSJ565" s="19"/>
      <c r="WSK565" s="19"/>
      <c r="WSL565" s="19"/>
      <c r="WSM565" s="20"/>
      <c r="WSN565" s="19"/>
      <c r="WSO565" s="19"/>
      <c r="WSP565" s="19"/>
      <c r="WSQ565" s="20"/>
      <c r="WSR565" s="20"/>
      <c r="WSS565" s="31"/>
      <c r="WST565" s="31"/>
      <c r="WSU565" s="19"/>
      <c r="WSV565" s="20"/>
      <c r="WSW565" s="20"/>
      <c r="WSX565" s="9"/>
      <c r="WSY565" s="19"/>
      <c r="WSZ565" s="19"/>
      <c r="WTA565" s="19"/>
      <c r="WTB565" s="19"/>
      <c r="WTC565" s="19"/>
      <c r="WTD565" s="20"/>
      <c r="WTE565" s="19"/>
      <c r="WTF565" s="19"/>
      <c r="WTG565" s="19"/>
      <c r="WTH565" s="20"/>
      <c r="WTI565" s="20"/>
      <c r="WTJ565" s="31"/>
      <c r="WTK565" s="31"/>
      <c r="WTL565" s="19"/>
      <c r="WTM565" s="20"/>
      <c r="WTN565" s="20"/>
      <c r="WTO565" s="9"/>
      <c r="WTP565" s="19"/>
      <c r="WTQ565" s="19"/>
      <c r="WTR565" s="19"/>
      <c r="WTS565" s="19"/>
      <c r="WTT565" s="19"/>
      <c r="WTU565" s="20"/>
      <c r="WTV565" s="19"/>
      <c r="WTW565" s="19"/>
      <c r="WTX565" s="19"/>
      <c r="WTY565" s="20"/>
      <c r="WTZ565" s="20"/>
      <c r="WUA565" s="31"/>
      <c r="WUB565" s="31"/>
      <c r="WUC565" s="19"/>
      <c r="WUD565" s="20"/>
      <c r="WUE565" s="20"/>
      <c r="WUF565" s="9"/>
      <c r="WUG565" s="19"/>
      <c r="WUH565" s="19"/>
      <c r="WUI565" s="19"/>
      <c r="WUJ565" s="19"/>
      <c r="WUK565" s="19"/>
      <c r="WUL565" s="20"/>
      <c r="WUM565" s="19"/>
      <c r="WUN565" s="19"/>
      <c r="WUO565" s="19"/>
      <c r="WUP565" s="20"/>
      <c r="WUQ565" s="20"/>
      <c r="WUR565" s="31"/>
      <c r="WUS565" s="31"/>
      <c r="WUT565" s="19"/>
      <c r="WUU565" s="20"/>
      <c r="WUV565" s="20"/>
      <c r="WUW565" s="9"/>
      <c r="WUX565" s="19"/>
      <c r="WUY565" s="19"/>
      <c r="WUZ565" s="19"/>
      <c r="WVA565" s="19"/>
      <c r="WVB565" s="19"/>
      <c r="WVC565" s="20"/>
      <c r="WVD565" s="19"/>
      <c r="WVE565" s="19"/>
      <c r="WVF565" s="19"/>
      <c r="WVG565" s="20"/>
      <c r="WVH565" s="20"/>
      <c r="WVI565" s="31"/>
      <c r="WVJ565" s="31"/>
      <c r="WVK565" s="19"/>
      <c r="WVL565" s="20"/>
      <c r="WVM565" s="20"/>
      <c r="WVN565" s="9"/>
      <c r="WVO565" s="19"/>
      <c r="WVP565" s="19"/>
      <c r="WVQ565" s="19"/>
      <c r="WVR565" s="19"/>
      <c r="WVS565" s="19"/>
      <c r="WVT565" s="20"/>
      <c r="WVU565" s="19"/>
      <c r="WVV565" s="19"/>
      <c r="WVW565" s="19"/>
      <c r="WVX565" s="20"/>
      <c r="WVY565" s="20"/>
      <c r="WVZ565" s="31"/>
      <c r="WWA565" s="31"/>
      <c r="WWB565" s="19"/>
      <c r="WWC565" s="20"/>
      <c r="WWD565" s="20"/>
      <c r="WWE565" s="9"/>
      <c r="WWF565" s="19"/>
      <c r="WWG565" s="19"/>
      <c r="WWH565" s="19"/>
      <c r="WWI565" s="19"/>
      <c r="WWJ565" s="19"/>
      <c r="WWK565" s="20"/>
      <c r="WWL565" s="19"/>
      <c r="WWM565" s="19"/>
      <c r="WWN565" s="19"/>
      <c r="WWO565" s="20"/>
      <c r="WWP565" s="20"/>
      <c r="WWQ565" s="31"/>
      <c r="WWR565" s="31"/>
      <c r="WWS565" s="19"/>
      <c r="WWT565" s="20"/>
      <c r="WWU565" s="20"/>
      <c r="WWV565" s="9"/>
      <c r="WWW565" s="19"/>
      <c r="WWX565" s="19"/>
      <c r="WWY565" s="19"/>
      <c r="WWZ565" s="19"/>
      <c r="WXA565" s="19"/>
      <c r="WXB565" s="20"/>
      <c r="WXC565" s="19"/>
      <c r="WXD565" s="19"/>
      <c r="WXE565" s="19"/>
      <c r="WXF565" s="20"/>
      <c r="WXG565" s="20"/>
      <c r="WXH565" s="31"/>
      <c r="WXI565" s="31"/>
      <c r="WXJ565" s="19"/>
      <c r="WXK565" s="20"/>
      <c r="WXL565" s="20"/>
      <c r="WXM565" s="9"/>
      <c r="WXN565" s="19"/>
      <c r="WXO565" s="19"/>
      <c r="WXP565" s="19"/>
      <c r="WXQ565" s="19"/>
      <c r="WXR565" s="19"/>
      <c r="WXS565" s="20"/>
      <c r="WXT565" s="19"/>
      <c r="WXU565" s="19"/>
      <c r="WXV565" s="19"/>
      <c r="WXW565" s="20"/>
      <c r="WXX565" s="20"/>
      <c r="WXY565" s="31"/>
      <c r="WXZ565" s="31"/>
      <c r="WYA565" s="19"/>
      <c r="WYB565" s="20"/>
      <c r="WYC565" s="20"/>
      <c r="WYD565" s="9"/>
      <c r="WYE565" s="19"/>
      <c r="WYF565" s="19"/>
      <c r="WYG565" s="19"/>
      <c r="WYH565" s="19"/>
      <c r="WYI565" s="19"/>
      <c r="WYJ565" s="20"/>
      <c r="WYK565" s="19"/>
      <c r="WYL565" s="19"/>
      <c r="WYM565" s="19"/>
      <c r="WYN565" s="20"/>
      <c r="WYO565" s="20"/>
      <c r="WYP565" s="31"/>
      <c r="WYQ565" s="31"/>
      <c r="WYR565" s="19"/>
      <c r="WYS565" s="20"/>
      <c r="WYT565" s="20"/>
      <c r="WYU565" s="9"/>
      <c r="WYV565" s="19"/>
      <c r="WYW565" s="19"/>
      <c r="WYX565" s="19"/>
      <c r="WYY565" s="19"/>
      <c r="WYZ565" s="19"/>
      <c r="WZA565" s="20"/>
      <c r="WZB565" s="19"/>
      <c r="WZC565" s="19"/>
      <c r="WZD565" s="19"/>
      <c r="WZE565" s="20"/>
      <c r="WZF565" s="20"/>
      <c r="WZG565" s="31"/>
      <c r="WZH565" s="31"/>
      <c r="WZI565" s="19"/>
      <c r="WZJ565" s="20"/>
      <c r="WZK565" s="20"/>
      <c r="WZL565" s="9"/>
      <c r="WZM565" s="19"/>
      <c r="WZN565" s="19"/>
      <c r="WZO565" s="19"/>
      <c r="WZP565" s="19"/>
      <c r="WZQ565" s="19"/>
      <c r="WZR565" s="20"/>
      <c r="WZS565" s="19"/>
      <c r="WZT565" s="19"/>
      <c r="WZU565" s="19"/>
      <c r="WZV565" s="20"/>
      <c r="WZW565" s="20"/>
      <c r="WZX565" s="31"/>
      <c r="WZY565" s="31"/>
      <c r="WZZ565" s="19"/>
      <c r="XAA565" s="20"/>
      <c r="XAB565" s="20"/>
      <c r="XAC565" s="9"/>
      <c r="XAD565" s="19"/>
      <c r="XAE565" s="19"/>
      <c r="XAF565" s="19"/>
      <c r="XAG565" s="19"/>
      <c r="XAH565" s="19"/>
      <c r="XAI565" s="20"/>
      <c r="XAJ565" s="19"/>
      <c r="XAK565" s="19"/>
      <c r="XAL565" s="19"/>
      <c r="XAM565" s="20"/>
      <c r="XAN565" s="20"/>
      <c r="XAO565" s="31"/>
      <c r="XAP565" s="31"/>
      <c r="XAQ565" s="19"/>
      <c r="XAR565" s="20"/>
      <c r="XAS565" s="20"/>
      <c r="XAT565" s="9"/>
      <c r="XAU565" s="19"/>
      <c r="XAV565" s="19"/>
      <c r="XAW565" s="19"/>
      <c r="XAX565" s="19"/>
      <c r="XAY565" s="19"/>
      <c r="XAZ565" s="20"/>
      <c r="XBA565" s="19"/>
      <c r="XBB565" s="19"/>
      <c r="XBC565" s="19"/>
      <c r="XBD565" s="20"/>
      <c r="XBE565" s="20"/>
      <c r="XBF565" s="31"/>
      <c r="XBG565" s="31"/>
      <c r="XBH565" s="19"/>
      <c r="XBI565" s="20"/>
      <c r="XBJ565" s="20"/>
      <c r="XBK565" s="9"/>
      <c r="XBL565" s="19"/>
      <c r="XBM565" s="19"/>
      <c r="XBN565" s="19"/>
      <c r="XBO565" s="19"/>
      <c r="XBP565" s="19"/>
      <c r="XBQ565" s="20"/>
      <c r="XBR565" s="19"/>
      <c r="XBS565" s="19"/>
      <c r="XBT565" s="19"/>
      <c r="XBU565" s="20"/>
      <c r="XBV565" s="20"/>
      <c r="XBW565" s="31"/>
      <c r="XBX565" s="31"/>
      <c r="XBY565" s="19"/>
      <c r="XBZ565" s="20"/>
      <c r="XCA565" s="20"/>
      <c r="XCB565" s="9"/>
      <c r="XCC565" s="19"/>
      <c r="XCD565" s="19"/>
      <c r="XCE565" s="19"/>
      <c r="XCF565" s="19"/>
      <c r="XCG565" s="19"/>
      <c r="XCH565" s="20"/>
      <c r="XCI565" s="19"/>
      <c r="XCJ565" s="19"/>
      <c r="XCK565" s="19"/>
      <c r="XCL565" s="20"/>
      <c r="XCM565" s="20"/>
      <c r="XCN565" s="31"/>
      <c r="XCO565" s="31"/>
      <c r="XCP565" s="19"/>
      <c r="XCQ565" s="20"/>
      <c r="XCR565" s="20"/>
      <c r="XCS565" s="9"/>
      <c r="XCT565" s="19"/>
      <c r="XCU565" s="19"/>
      <c r="XCV565" s="19"/>
      <c r="XCW565" s="19"/>
      <c r="XCX565" s="19"/>
      <c r="XCY565" s="20"/>
      <c r="XCZ565" s="19"/>
      <c r="XDA565" s="19"/>
      <c r="XDB565" s="19"/>
      <c r="XDC565" s="20"/>
      <c r="XDD565" s="20"/>
      <c r="XDE565" s="31"/>
      <c r="XDF565" s="31"/>
      <c r="XDG565" s="19"/>
      <c r="XDH565" s="20"/>
      <c r="XDI565" s="20"/>
      <c r="XDJ565" s="9"/>
      <c r="XDK565" s="19"/>
      <c r="XDL565" s="19"/>
      <c r="XDM565" s="19"/>
      <c r="XDN565" s="19"/>
      <c r="XDO565" s="19"/>
      <c r="XDP565" s="20"/>
      <c r="XDQ565" s="19"/>
      <c r="XDR565" s="19"/>
      <c r="XDS565" s="19"/>
      <c r="XDT565" s="20"/>
      <c r="XDU565" s="20"/>
      <c r="XDV565" s="31"/>
      <c r="XDW565" s="31"/>
      <c r="XDX565" s="19"/>
      <c r="XDY565" s="20"/>
      <c r="XDZ565" s="20"/>
      <c r="XEA565" s="9"/>
      <c r="XEB565" s="19"/>
      <c r="XEC565" s="19"/>
      <c r="XED565" s="19"/>
      <c r="XEE565" s="19"/>
      <c r="XEF565" s="19"/>
      <c r="XEG565" s="20"/>
      <c r="XEH565" s="19"/>
      <c r="XEI565" s="19"/>
      <c r="XEJ565" s="19"/>
      <c r="XEK565" s="20"/>
      <c r="XEL565" s="20"/>
      <c r="XEM565" s="31"/>
      <c r="XEN565" s="31"/>
      <c r="XEO565" s="19"/>
      <c r="XEP565" s="20"/>
      <c r="XEQ565" s="20"/>
      <c r="XER565" s="9"/>
      <c r="XES565" s="19"/>
      <c r="XET565" s="19"/>
      <c r="XEU565" s="19"/>
      <c r="XEV565" s="19"/>
      <c r="XEW565" s="19"/>
      <c r="XEX565" s="20"/>
      <c r="XEY565" s="19"/>
      <c r="XEZ565" s="19"/>
      <c r="XFA565" s="19"/>
      <c r="XFB565" s="20"/>
      <c r="XFC565" s="20"/>
      <c r="XFD565" s="31"/>
    </row>
    <row r="566" spans="1:16384" ht="12.75" customHeight="1">
      <c r="A566" s="9">
        <v>563</v>
      </c>
      <c r="B566" s="326">
        <v>105</v>
      </c>
      <c r="C566" s="395" t="s">
        <v>32</v>
      </c>
      <c r="D566" s="404" t="s">
        <v>27</v>
      </c>
      <c r="E566" s="404" t="s">
        <v>28</v>
      </c>
      <c r="F566" s="409">
        <v>50124</v>
      </c>
      <c r="G566" s="408">
        <v>41746</v>
      </c>
      <c r="H566" s="126"/>
      <c r="I566" s="326"/>
      <c r="J566" s="326"/>
      <c r="K566" s="328">
        <v>42418</v>
      </c>
      <c r="L566" s="328">
        <v>42418</v>
      </c>
      <c r="M566" s="331">
        <v>0.46319444444444446</v>
      </c>
      <c r="N566" s="331">
        <v>0.59027777777777779</v>
      </c>
      <c r="O566" s="326">
        <v>15</v>
      </c>
      <c r="P566" s="7">
        <f t="shared" si="26"/>
        <v>42433</v>
      </c>
      <c r="Q566" s="129" t="s">
        <v>84</v>
      </c>
      <c r="R566" s="328">
        <v>42419</v>
      </c>
      <c r="S566" s="19" t="s">
        <v>33</v>
      </c>
      <c r="T566" s="19" t="s">
        <v>34</v>
      </c>
      <c r="U566" s="326" t="s">
        <v>107</v>
      </c>
      <c r="V566" s="326" t="s">
        <v>107</v>
      </c>
      <c r="W566" s="19" t="s">
        <v>807</v>
      </c>
      <c r="X566" s="11" t="str">
        <f t="shared" si="25"/>
        <v>DEVUELTO</v>
      </c>
      <c r="Y566" s="353" t="s">
        <v>807</v>
      </c>
      <c r="Z566" s="11" t="s">
        <v>35</v>
      </c>
      <c r="AA566" s="19"/>
      <c r="AB566" s="18"/>
      <c r="AC566" s="20"/>
      <c r="AD566" s="31"/>
      <c r="AE566" s="31"/>
      <c r="AF566" s="19"/>
      <c r="AG566" s="20"/>
      <c r="AH566" s="20"/>
      <c r="AI566" s="9"/>
      <c r="AJ566" s="19"/>
      <c r="AK566" s="19"/>
      <c r="AL566" s="19"/>
      <c r="AM566" s="19"/>
      <c r="AN566" s="19"/>
      <c r="AO566" s="20"/>
      <c r="AP566" s="19"/>
      <c r="AQ566" s="19"/>
      <c r="AR566" s="19"/>
      <c r="AS566" s="20"/>
      <c r="AT566" s="20"/>
      <c r="AU566" s="31"/>
      <c r="AV566" s="31"/>
      <c r="AW566" s="19"/>
      <c r="AX566" s="20"/>
      <c r="AY566" s="20"/>
      <c r="AZ566" s="9"/>
      <c r="BA566" s="19"/>
      <c r="BB566" s="19"/>
      <c r="BC566" s="19"/>
      <c r="BD566" s="19"/>
      <c r="BE566" s="19"/>
      <c r="BF566" s="20"/>
      <c r="BG566" s="19"/>
      <c r="BH566" s="19"/>
      <c r="BI566" s="19"/>
      <c r="BJ566" s="20"/>
      <c r="BK566" s="20"/>
      <c r="BL566" s="31"/>
      <c r="BM566" s="31"/>
      <c r="BN566" s="19"/>
      <c r="BO566" s="20"/>
      <c r="BP566" s="20"/>
      <c r="BQ566" s="9"/>
      <c r="BR566" s="19"/>
      <c r="BS566" s="19"/>
      <c r="BT566" s="19"/>
      <c r="BU566" s="19"/>
      <c r="BV566" s="19"/>
      <c r="BW566" s="20"/>
      <c r="BX566" s="19"/>
      <c r="BY566" s="19"/>
      <c r="BZ566" s="19"/>
      <c r="CA566" s="20"/>
      <c r="CB566" s="20"/>
      <c r="CC566" s="31"/>
      <c r="CD566" s="31"/>
      <c r="CE566" s="19"/>
      <c r="CF566" s="20"/>
      <c r="CG566" s="20"/>
      <c r="CH566" s="9"/>
      <c r="CI566" s="19"/>
      <c r="CJ566" s="19"/>
      <c r="CK566" s="19"/>
      <c r="CL566" s="19"/>
      <c r="CM566" s="19"/>
      <c r="CN566" s="20"/>
      <c r="CO566" s="19"/>
      <c r="CP566" s="19"/>
      <c r="CQ566" s="19"/>
      <c r="CR566" s="20"/>
      <c r="CS566" s="20"/>
      <c r="CT566" s="31"/>
      <c r="CU566" s="31"/>
      <c r="CV566" s="19"/>
      <c r="CW566" s="20"/>
      <c r="CX566" s="20"/>
      <c r="CY566" s="9"/>
      <c r="CZ566" s="19"/>
      <c r="DA566" s="19"/>
      <c r="DB566" s="19"/>
      <c r="DC566" s="19"/>
      <c r="DD566" s="19"/>
      <c r="DE566" s="20"/>
      <c r="DF566" s="19"/>
      <c r="DG566" s="19"/>
      <c r="DH566" s="19"/>
      <c r="DI566" s="20"/>
      <c r="DJ566" s="20"/>
      <c r="DK566" s="31"/>
      <c r="DL566" s="31"/>
      <c r="DM566" s="19"/>
      <c r="DN566" s="20"/>
      <c r="DO566" s="20"/>
      <c r="DP566" s="9"/>
      <c r="DQ566" s="19"/>
      <c r="DR566" s="19"/>
      <c r="DS566" s="19"/>
      <c r="DT566" s="19"/>
      <c r="DU566" s="19"/>
      <c r="DV566" s="20"/>
      <c r="DW566" s="19"/>
      <c r="DX566" s="19"/>
      <c r="DY566" s="19"/>
      <c r="DZ566" s="20"/>
      <c r="EA566" s="20"/>
      <c r="EB566" s="31"/>
      <c r="EC566" s="31"/>
      <c r="ED566" s="19"/>
      <c r="EE566" s="20"/>
      <c r="EF566" s="20"/>
      <c r="EG566" s="9"/>
      <c r="EH566" s="19"/>
      <c r="EI566" s="19"/>
      <c r="EJ566" s="19"/>
      <c r="EK566" s="19"/>
      <c r="EL566" s="19"/>
      <c r="EM566" s="20"/>
      <c r="EN566" s="19"/>
      <c r="EO566" s="19"/>
      <c r="EP566" s="19"/>
      <c r="EQ566" s="20"/>
      <c r="ER566" s="20"/>
      <c r="ES566" s="31"/>
      <c r="ET566" s="31"/>
      <c r="EU566" s="19"/>
      <c r="EV566" s="20"/>
      <c r="EW566" s="20"/>
      <c r="EX566" s="9"/>
      <c r="EY566" s="19"/>
      <c r="EZ566" s="19"/>
      <c r="FA566" s="19"/>
      <c r="FB566" s="19"/>
      <c r="FC566" s="19"/>
      <c r="FD566" s="20"/>
      <c r="FE566" s="19"/>
      <c r="FF566" s="19"/>
      <c r="FG566" s="19"/>
      <c r="FH566" s="20"/>
      <c r="FI566" s="20"/>
      <c r="FJ566" s="31"/>
      <c r="FK566" s="31"/>
      <c r="FL566" s="19"/>
      <c r="FM566" s="20"/>
      <c r="FN566" s="20"/>
      <c r="FO566" s="9"/>
      <c r="FP566" s="19"/>
      <c r="FQ566" s="19"/>
      <c r="FR566" s="19"/>
      <c r="FS566" s="19"/>
      <c r="FT566" s="19"/>
      <c r="FU566" s="20"/>
      <c r="FV566" s="19"/>
      <c r="FW566" s="19"/>
      <c r="FX566" s="19"/>
      <c r="FY566" s="20"/>
      <c r="FZ566" s="20"/>
      <c r="GA566" s="31"/>
      <c r="GB566" s="31"/>
      <c r="GC566" s="19"/>
      <c r="GD566" s="20"/>
      <c r="GE566" s="20"/>
      <c r="GF566" s="9"/>
      <c r="GG566" s="19"/>
      <c r="GH566" s="19"/>
      <c r="GI566" s="19"/>
      <c r="GJ566" s="19"/>
      <c r="GK566" s="19"/>
      <c r="GL566" s="20"/>
      <c r="GM566" s="19"/>
      <c r="GN566" s="19"/>
      <c r="GO566" s="19"/>
      <c r="GP566" s="20"/>
      <c r="GQ566" s="20"/>
      <c r="GR566" s="31"/>
      <c r="GS566" s="31"/>
      <c r="GT566" s="19"/>
      <c r="GU566" s="20"/>
      <c r="GV566" s="20"/>
      <c r="GW566" s="9"/>
      <c r="GX566" s="19"/>
      <c r="GY566" s="19"/>
      <c r="GZ566" s="19"/>
      <c r="HA566" s="19"/>
      <c r="HB566" s="19"/>
      <c r="HC566" s="20"/>
      <c r="HD566" s="19"/>
      <c r="HE566" s="19"/>
      <c r="HF566" s="19"/>
      <c r="HG566" s="20"/>
      <c r="HH566" s="20"/>
      <c r="HI566" s="31"/>
      <c r="HJ566" s="31"/>
      <c r="HK566" s="19"/>
      <c r="HL566" s="20"/>
      <c r="HM566" s="20"/>
      <c r="HN566" s="9"/>
      <c r="HO566" s="19"/>
      <c r="HP566" s="19"/>
      <c r="HQ566" s="19"/>
      <c r="HR566" s="19"/>
      <c r="HS566" s="19"/>
      <c r="HT566" s="20"/>
      <c r="HU566" s="19"/>
      <c r="HV566" s="19"/>
      <c r="HW566" s="19"/>
      <c r="HX566" s="20"/>
      <c r="HY566" s="20"/>
      <c r="HZ566" s="31"/>
      <c r="IA566" s="31"/>
      <c r="IB566" s="19"/>
      <c r="IC566" s="20"/>
      <c r="ID566" s="20"/>
      <c r="IE566" s="9"/>
      <c r="IF566" s="19"/>
      <c r="IG566" s="19"/>
      <c r="IH566" s="19"/>
      <c r="II566" s="19"/>
      <c r="IJ566" s="19"/>
      <c r="IK566" s="20"/>
      <c r="IL566" s="19"/>
      <c r="IM566" s="19"/>
      <c r="IN566" s="19"/>
      <c r="IO566" s="20"/>
      <c r="IP566" s="20"/>
      <c r="IQ566" s="31"/>
      <c r="IR566" s="31"/>
      <c r="IS566" s="19"/>
      <c r="IT566" s="20"/>
      <c r="IU566" s="20"/>
      <c r="IV566" s="9"/>
      <c r="IW566" s="19"/>
      <c r="IX566" s="19"/>
      <c r="IY566" s="19"/>
      <c r="IZ566" s="19"/>
      <c r="JA566" s="19"/>
      <c r="JB566" s="20"/>
      <c r="JC566" s="19"/>
      <c r="JD566" s="19"/>
      <c r="JE566" s="19"/>
      <c r="JF566" s="20"/>
      <c r="JG566" s="20"/>
      <c r="JH566" s="31"/>
      <c r="JI566" s="31"/>
      <c r="JJ566" s="19"/>
      <c r="JK566" s="20"/>
      <c r="JL566" s="20"/>
      <c r="JM566" s="9"/>
      <c r="JN566" s="19"/>
      <c r="JO566" s="19"/>
      <c r="JP566" s="19"/>
      <c r="JQ566" s="19"/>
      <c r="JR566" s="19"/>
      <c r="JS566" s="20"/>
      <c r="JT566" s="19"/>
      <c r="JU566" s="19"/>
      <c r="JV566" s="19"/>
      <c r="JW566" s="20"/>
      <c r="JX566" s="20"/>
      <c r="JY566" s="31"/>
      <c r="JZ566" s="31"/>
      <c r="KA566" s="19"/>
      <c r="KB566" s="20"/>
      <c r="KC566" s="20"/>
      <c r="KD566" s="9"/>
      <c r="KE566" s="19"/>
      <c r="KF566" s="19"/>
      <c r="KG566" s="19"/>
      <c r="KH566" s="19"/>
      <c r="KI566" s="19"/>
      <c r="KJ566" s="20"/>
      <c r="KK566" s="19"/>
      <c r="KL566" s="19"/>
      <c r="KM566" s="19"/>
      <c r="KN566" s="20"/>
      <c r="KO566" s="20"/>
      <c r="KP566" s="31"/>
      <c r="KQ566" s="31"/>
      <c r="KR566" s="19"/>
      <c r="KS566" s="20"/>
      <c r="KT566" s="20"/>
      <c r="KU566" s="9"/>
      <c r="KV566" s="19"/>
      <c r="KW566" s="19"/>
      <c r="KX566" s="19"/>
      <c r="KY566" s="19"/>
      <c r="KZ566" s="19"/>
      <c r="LA566" s="20"/>
      <c r="LB566" s="19"/>
      <c r="LC566" s="19"/>
      <c r="LD566" s="19"/>
      <c r="LE566" s="20"/>
      <c r="LF566" s="20"/>
      <c r="LG566" s="31"/>
      <c r="LH566" s="31"/>
      <c r="LI566" s="19"/>
      <c r="LJ566" s="20"/>
      <c r="LK566" s="20"/>
      <c r="LL566" s="9"/>
      <c r="LM566" s="19"/>
      <c r="LN566" s="19"/>
      <c r="LO566" s="19"/>
      <c r="LP566" s="19"/>
      <c r="LQ566" s="19"/>
      <c r="LR566" s="20"/>
      <c r="LS566" s="19"/>
      <c r="LT566" s="19"/>
      <c r="LU566" s="19"/>
      <c r="LV566" s="20"/>
      <c r="LW566" s="20"/>
      <c r="LX566" s="31"/>
      <c r="LY566" s="31"/>
      <c r="LZ566" s="19"/>
      <c r="MA566" s="20"/>
      <c r="MB566" s="20"/>
      <c r="MC566" s="9"/>
      <c r="MD566" s="19"/>
      <c r="ME566" s="19"/>
      <c r="MF566" s="19"/>
      <c r="MG566" s="19"/>
      <c r="MH566" s="19"/>
      <c r="MI566" s="20"/>
      <c r="MJ566" s="19"/>
      <c r="MK566" s="19"/>
      <c r="ML566" s="19"/>
      <c r="MM566" s="20"/>
      <c r="MN566" s="20"/>
      <c r="MO566" s="31"/>
      <c r="MP566" s="31"/>
      <c r="MQ566" s="19"/>
      <c r="MR566" s="20"/>
      <c r="MS566" s="20"/>
      <c r="MT566" s="9"/>
      <c r="MU566" s="19"/>
      <c r="MV566" s="19"/>
      <c r="MW566" s="19"/>
      <c r="MX566" s="19"/>
      <c r="MY566" s="19"/>
      <c r="MZ566" s="20"/>
      <c r="NA566" s="19"/>
      <c r="NB566" s="19"/>
      <c r="NC566" s="19"/>
      <c r="ND566" s="20"/>
      <c r="NE566" s="20"/>
      <c r="NF566" s="31"/>
      <c r="NG566" s="31"/>
      <c r="NH566" s="19"/>
      <c r="NI566" s="20"/>
      <c r="NJ566" s="20"/>
      <c r="NK566" s="9"/>
      <c r="NL566" s="19"/>
      <c r="NM566" s="19"/>
      <c r="NN566" s="19"/>
      <c r="NO566" s="19"/>
      <c r="NP566" s="19"/>
      <c r="NQ566" s="20"/>
      <c r="NR566" s="19"/>
      <c r="NS566" s="19"/>
      <c r="NT566" s="19"/>
      <c r="NU566" s="20"/>
      <c r="NV566" s="20"/>
      <c r="NW566" s="31"/>
      <c r="NX566" s="31"/>
      <c r="NY566" s="19"/>
      <c r="NZ566" s="20"/>
      <c r="OA566" s="20"/>
      <c r="OB566" s="9"/>
      <c r="OC566" s="19"/>
      <c r="OD566" s="19"/>
      <c r="OE566" s="19"/>
      <c r="OF566" s="19"/>
      <c r="OG566" s="19"/>
      <c r="OH566" s="20"/>
      <c r="OI566" s="19"/>
      <c r="OJ566" s="19"/>
      <c r="OK566" s="19"/>
      <c r="OL566" s="20"/>
      <c r="OM566" s="20"/>
      <c r="ON566" s="31"/>
      <c r="OO566" s="31"/>
      <c r="OP566" s="19"/>
      <c r="OQ566" s="20"/>
      <c r="OR566" s="20"/>
      <c r="OS566" s="9"/>
      <c r="OT566" s="19"/>
      <c r="OU566" s="19"/>
      <c r="OV566" s="19"/>
      <c r="OW566" s="19"/>
      <c r="OX566" s="19"/>
      <c r="OY566" s="20"/>
      <c r="OZ566" s="19"/>
      <c r="PA566" s="19"/>
      <c r="PB566" s="19"/>
      <c r="PC566" s="20"/>
      <c r="PD566" s="20"/>
      <c r="PE566" s="31"/>
      <c r="PF566" s="31"/>
      <c r="PG566" s="19"/>
      <c r="PH566" s="20"/>
      <c r="PI566" s="20"/>
      <c r="PJ566" s="9"/>
      <c r="PK566" s="19"/>
      <c r="PL566" s="19"/>
      <c r="PM566" s="19"/>
      <c r="PN566" s="19"/>
      <c r="PO566" s="19"/>
      <c r="PP566" s="20"/>
      <c r="PQ566" s="19"/>
      <c r="PR566" s="19"/>
      <c r="PS566" s="19"/>
      <c r="PT566" s="20"/>
      <c r="PU566" s="20"/>
      <c r="PV566" s="31"/>
      <c r="PW566" s="31"/>
      <c r="PX566" s="19"/>
      <c r="PY566" s="20"/>
      <c r="PZ566" s="20"/>
      <c r="QA566" s="9"/>
      <c r="QB566" s="19"/>
      <c r="QC566" s="19"/>
      <c r="QD566" s="19"/>
      <c r="QE566" s="19"/>
      <c r="QF566" s="19"/>
      <c r="QG566" s="20"/>
      <c r="QH566" s="19"/>
      <c r="QI566" s="19"/>
      <c r="QJ566" s="19"/>
      <c r="QK566" s="20"/>
      <c r="QL566" s="20"/>
      <c r="QM566" s="31"/>
      <c r="QN566" s="31"/>
      <c r="QO566" s="19"/>
      <c r="QP566" s="20"/>
      <c r="QQ566" s="20"/>
      <c r="QR566" s="9"/>
      <c r="QS566" s="19"/>
      <c r="QT566" s="19"/>
      <c r="QU566" s="19"/>
      <c r="QV566" s="19"/>
      <c r="QW566" s="19"/>
      <c r="QX566" s="20"/>
      <c r="QY566" s="19"/>
      <c r="QZ566" s="19"/>
      <c r="RA566" s="19"/>
      <c r="RB566" s="20"/>
      <c r="RC566" s="20"/>
      <c r="RD566" s="31"/>
      <c r="RE566" s="31"/>
      <c r="RF566" s="19"/>
      <c r="RG566" s="20"/>
      <c r="RH566" s="20"/>
      <c r="RI566" s="9"/>
      <c r="RJ566" s="19"/>
      <c r="RK566" s="19"/>
      <c r="RL566" s="19"/>
      <c r="RM566" s="19"/>
      <c r="RN566" s="19"/>
      <c r="RO566" s="20"/>
      <c r="RP566" s="19"/>
      <c r="RQ566" s="19"/>
      <c r="RR566" s="19"/>
      <c r="RS566" s="20"/>
      <c r="RT566" s="20"/>
      <c r="RU566" s="31"/>
      <c r="RV566" s="31"/>
      <c r="RW566" s="19"/>
      <c r="RX566" s="20"/>
      <c r="RY566" s="20"/>
      <c r="RZ566" s="9"/>
      <c r="SA566" s="19"/>
      <c r="SB566" s="19"/>
      <c r="SC566" s="19"/>
      <c r="SD566" s="19"/>
      <c r="SE566" s="19"/>
      <c r="SF566" s="20"/>
      <c r="SG566" s="19"/>
      <c r="SH566" s="19"/>
      <c r="SI566" s="19"/>
      <c r="SJ566" s="20"/>
      <c r="SK566" s="20"/>
      <c r="SL566" s="31"/>
      <c r="SM566" s="31"/>
      <c r="SN566" s="19"/>
      <c r="SO566" s="20"/>
      <c r="SP566" s="20"/>
      <c r="SQ566" s="9"/>
      <c r="SR566" s="19"/>
      <c r="SS566" s="19"/>
      <c r="ST566" s="19"/>
      <c r="SU566" s="19"/>
      <c r="SV566" s="19"/>
      <c r="SW566" s="20"/>
      <c r="SX566" s="19"/>
      <c r="SY566" s="19"/>
      <c r="SZ566" s="19"/>
      <c r="TA566" s="20"/>
      <c r="TB566" s="20"/>
      <c r="TC566" s="31"/>
      <c r="TD566" s="31"/>
      <c r="TE566" s="19"/>
      <c r="TF566" s="20"/>
      <c r="TG566" s="20"/>
      <c r="TH566" s="9"/>
      <c r="TI566" s="19"/>
      <c r="TJ566" s="19"/>
      <c r="TK566" s="19"/>
      <c r="TL566" s="19"/>
      <c r="TM566" s="19"/>
      <c r="TN566" s="20"/>
      <c r="TO566" s="19"/>
      <c r="TP566" s="19"/>
      <c r="TQ566" s="19"/>
      <c r="TR566" s="20"/>
      <c r="TS566" s="20"/>
      <c r="TT566" s="31"/>
      <c r="TU566" s="31"/>
      <c r="TV566" s="19"/>
      <c r="TW566" s="20"/>
      <c r="TX566" s="20"/>
      <c r="TY566" s="9"/>
      <c r="TZ566" s="19"/>
      <c r="UA566" s="19"/>
      <c r="UB566" s="19"/>
      <c r="UC566" s="19"/>
      <c r="UD566" s="19"/>
      <c r="UE566" s="20"/>
      <c r="UF566" s="19"/>
      <c r="UG566" s="19"/>
      <c r="UH566" s="19"/>
      <c r="UI566" s="20"/>
      <c r="UJ566" s="20"/>
      <c r="UK566" s="31"/>
      <c r="UL566" s="31"/>
      <c r="UM566" s="19"/>
      <c r="UN566" s="20"/>
      <c r="UO566" s="20"/>
      <c r="UP566" s="9"/>
      <c r="UQ566" s="19"/>
      <c r="UR566" s="19"/>
      <c r="US566" s="19"/>
      <c r="UT566" s="19"/>
      <c r="UU566" s="19"/>
      <c r="UV566" s="20"/>
      <c r="UW566" s="19"/>
      <c r="UX566" s="19"/>
      <c r="UY566" s="19"/>
      <c r="UZ566" s="20"/>
      <c r="VA566" s="20"/>
      <c r="VB566" s="31"/>
      <c r="VC566" s="31"/>
      <c r="VD566" s="19"/>
      <c r="VE566" s="20"/>
      <c r="VF566" s="20"/>
      <c r="VG566" s="9"/>
      <c r="VH566" s="19"/>
      <c r="VI566" s="19"/>
      <c r="VJ566" s="19"/>
      <c r="VK566" s="19"/>
      <c r="VL566" s="19"/>
      <c r="VM566" s="20"/>
      <c r="VN566" s="19"/>
      <c r="VO566" s="19"/>
      <c r="VP566" s="19"/>
      <c r="VQ566" s="20"/>
      <c r="VR566" s="20"/>
      <c r="VS566" s="31"/>
      <c r="VT566" s="31"/>
      <c r="VU566" s="19"/>
      <c r="VV566" s="20"/>
      <c r="VW566" s="20"/>
      <c r="VX566" s="9"/>
      <c r="VY566" s="19"/>
      <c r="VZ566" s="19"/>
      <c r="WA566" s="19"/>
      <c r="WB566" s="19"/>
      <c r="WC566" s="19"/>
      <c r="WD566" s="20"/>
      <c r="WE566" s="19"/>
      <c r="WF566" s="19"/>
      <c r="WG566" s="19"/>
      <c r="WH566" s="20"/>
      <c r="WI566" s="20"/>
      <c r="WJ566" s="31"/>
      <c r="WK566" s="31"/>
      <c r="WL566" s="19"/>
      <c r="WM566" s="20"/>
      <c r="WN566" s="20"/>
      <c r="WO566" s="9"/>
      <c r="WP566" s="19"/>
      <c r="WQ566" s="19"/>
      <c r="WR566" s="19"/>
      <c r="WS566" s="19"/>
      <c r="WT566" s="19"/>
      <c r="WU566" s="20"/>
      <c r="WV566" s="19"/>
      <c r="WW566" s="19"/>
      <c r="WX566" s="19"/>
      <c r="WY566" s="20"/>
      <c r="WZ566" s="20"/>
      <c r="XA566" s="31"/>
      <c r="XB566" s="31"/>
      <c r="XC566" s="19"/>
      <c r="XD566" s="20"/>
      <c r="XE566" s="20"/>
      <c r="XF566" s="9"/>
      <c r="XG566" s="19"/>
      <c r="XH566" s="19"/>
      <c r="XI566" s="19"/>
      <c r="XJ566" s="19"/>
      <c r="XK566" s="19"/>
      <c r="XL566" s="20"/>
      <c r="XM566" s="19"/>
      <c r="XN566" s="19"/>
      <c r="XO566" s="19"/>
      <c r="XP566" s="20"/>
      <c r="XQ566" s="20"/>
      <c r="XR566" s="31"/>
      <c r="XS566" s="31"/>
      <c r="XT566" s="19"/>
      <c r="XU566" s="20"/>
      <c r="XV566" s="20"/>
      <c r="XW566" s="9"/>
      <c r="XX566" s="19"/>
      <c r="XY566" s="19"/>
      <c r="XZ566" s="19"/>
      <c r="YA566" s="19"/>
      <c r="YB566" s="19"/>
      <c r="YC566" s="20"/>
      <c r="YD566" s="19"/>
      <c r="YE566" s="19"/>
      <c r="YF566" s="19"/>
      <c r="YG566" s="20"/>
      <c r="YH566" s="20"/>
      <c r="YI566" s="31"/>
      <c r="YJ566" s="31"/>
      <c r="YK566" s="19"/>
      <c r="YL566" s="20"/>
      <c r="YM566" s="20"/>
      <c r="YN566" s="9"/>
      <c r="YO566" s="19"/>
      <c r="YP566" s="19"/>
      <c r="YQ566" s="19"/>
      <c r="YR566" s="19"/>
      <c r="YS566" s="19"/>
      <c r="YT566" s="20"/>
      <c r="YU566" s="19"/>
      <c r="YV566" s="19"/>
      <c r="YW566" s="19"/>
      <c r="YX566" s="20"/>
      <c r="YY566" s="20"/>
      <c r="YZ566" s="31"/>
      <c r="ZA566" s="31"/>
      <c r="ZB566" s="19"/>
      <c r="ZC566" s="20"/>
      <c r="ZD566" s="20"/>
      <c r="ZE566" s="9"/>
      <c r="ZF566" s="19"/>
      <c r="ZG566" s="19"/>
      <c r="ZH566" s="19"/>
      <c r="ZI566" s="19"/>
      <c r="ZJ566" s="19"/>
      <c r="ZK566" s="20"/>
      <c r="ZL566" s="19"/>
      <c r="ZM566" s="19"/>
      <c r="ZN566" s="19"/>
      <c r="ZO566" s="20"/>
      <c r="ZP566" s="20"/>
      <c r="ZQ566" s="31"/>
      <c r="ZR566" s="31"/>
      <c r="ZS566" s="19"/>
      <c r="ZT566" s="20"/>
      <c r="ZU566" s="20"/>
      <c r="ZV566" s="9"/>
      <c r="ZW566" s="19"/>
      <c r="ZX566" s="19"/>
      <c r="ZY566" s="19"/>
      <c r="ZZ566" s="19"/>
      <c r="AAA566" s="19"/>
      <c r="AAB566" s="20"/>
      <c r="AAC566" s="19"/>
      <c r="AAD566" s="19"/>
      <c r="AAE566" s="19"/>
      <c r="AAF566" s="20"/>
      <c r="AAG566" s="20"/>
      <c r="AAH566" s="31"/>
      <c r="AAI566" s="31"/>
      <c r="AAJ566" s="19"/>
      <c r="AAK566" s="20"/>
      <c r="AAL566" s="20"/>
      <c r="AAM566" s="9"/>
      <c r="AAN566" s="19"/>
      <c r="AAO566" s="19"/>
      <c r="AAP566" s="19"/>
      <c r="AAQ566" s="19"/>
      <c r="AAR566" s="19"/>
      <c r="AAS566" s="20"/>
      <c r="AAT566" s="19"/>
      <c r="AAU566" s="19"/>
      <c r="AAV566" s="19"/>
      <c r="AAW566" s="20"/>
      <c r="AAX566" s="20"/>
      <c r="AAY566" s="31"/>
      <c r="AAZ566" s="31"/>
      <c r="ABA566" s="19"/>
      <c r="ABB566" s="20"/>
      <c r="ABC566" s="20"/>
      <c r="ABD566" s="9"/>
      <c r="ABE566" s="19"/>
      <c r="ABF566" s="19"/>
      <c r="ABG566" s="19"/>
      <c r="ABH566" s="19"/>
      <c r="ABI566" s="19"/>
      <c r="ABJ566" s="20"/>
      <c r="ABK566" s="19"/>
      <c r="ABL566" s="19"/>
      <c r="ABM566" s="19"/>
      <c r="ABN566" s="20"/>
      <c r="ABO566" s="20"/>
      <c r="ABP566" s="31"/>
      <c r="ABQ566" s="31"/>
      <c r="ABR566" s="19"/>
      <c r="ABS566" s="20"/>
      <c r="ABT566" s="20"/>
      <c r="ABU566" s="9"/>
      <c r="ABV566" s="19"/>
      <c r="ABW566" s="19"/>
      <c r="ABX566" s="19"/>
      <c r="ABY566" s="19"/>
      <c r="ABZ566" s="19"/>
      <c r="ACA566" s="20"/>
      <c r="ACB566" s="19"/>
      <c r="ACC566" s="19"/>
      <c r="ACD566" s="19"/>
      <c r="ACE566" s="20"/>
      <c r="ACF566" s="20"/>
      <c r="ACG566" s="31"/>
      <c r="ACH566" s="31"/>
      <c r="ACI566" s="19"/>
      <c r="ACJ566" s="20"/>
      <c r="ACK566" s="20"/>
      <c r="ACL566" s="9"/>
      <c r="ACM566" s="19"/>
      <c r="ACN566" s="19"/>
      <c r="ACO566" s="19"/>
      <c r="ACP566" s="19"/>
      <c r="ACQ566" s="19"/>
      <c r="ACR566" s="20"/>
      <c r="ACS566" s="19"/>
      <c r="ACT566" s="19"/>
      <c r="ACU566" s="19"/>
      <c r="ACV566" s="20"/>
      <c r="ACW566" s="20"/>
      <c r="ACX566" s="31"/>
      <c r="ACY566" s="31"/>
      <c r="ACZ566" s="19"/>
      <c r="ADA566" s="20"/>
      <c r="ADB566" s="20"/>
      <c r="ADC566" s="9"/>
      <c r="ADD566" s="19"/>
      <c r="ADE566" s="19"/>
      <c r="ADF566" s="19"/>
      <c r="ADG566" s="19"/>
      <c r="ADH566" s="19"/>
      <c r="ADI566" s="20"/>
      <c r="ADJ566" s="19"/>
      <c r="ADK566" s="19"/>
      <c r="ADL566" s="19"/>
      <c r="ADM566" s="20"/>
      <c r="ADN566" s="20"/>
      <c r="ADO566" s="31"/>
      <c r="ADP566" s="31"/>
      <c r="ADQ566" s="19"/>
      <c r="ADR566" s="20"/>
      <c r="ADS566" s="20"/>
      <c r="ADT566" s="9"/>
      <c r="ADU566" s="19"/>
      <c r="ADV566" s="19"/>
      <c r="ADW566" s="19"/>
      <c r="ADX566" s="19"/>
      <c r="ADY566" s="19"/>
      <c r="ADZ566" s="20"/>
      <c r="AEA566" s="19"/>
      <c r="AEB566" s="19"/>
      <c r="AEC566" s="19"/>
      <c r="AED566" s="20"/>
      <c r="AEE566" s="20"/>
      <c r="AEF566" s="31"/>
      <c r="AEG566" s="31"/>
      <c r="AEH566" s="19"/>
      <c r="AEI566" s="20"/>
      <c r="AEJ566" s="20"/>
      <c r="AEK566" s="9"/>
      <c r="AEL566" s="19"/>
      <c r="AEM566" s="19"/>
      <c r="AEN566" s="19"/>
      <c r="AEO566" s="19"/>
      <c r="AEP566" s="19"/>
      <c r="AEQ566" s="20"/>
      <c r="AER566" s="19"/>
      <c r="AES566" s="19"/>
      <c r="AET566" s="19"/>
      <c r="AEU566" s="20"/>
      <c r="AEV566" s="20"/>
      <c r="AEW566" s="31"/>
      <c r="AEX566" s="31"/>
      <c r="AEY566" s="19"/>
      <c r="AEZ566" s="20"/>
      <c r="AFA566" s="20"/>
      <c r="AFB566" s="9"/>
      <c r="AFC566" s="19"/>
      <c r="AFD566" s="19"/>
      <c r="AFE566" s="19"/>
      <c r="AFF566" s="19"/>
      <c r="AFG566" s="19"/>
      <c r="AFH566" s="20"/>
      <c r="AFI566" s="19"/>
      <c r="AFJ566" s="19"/>
      <c r="AFK566" s="19"/>
      <c r="AFL566" s="20"/>
      <c r="AFM566" s="20"/>
      <c r="AFN566" s="31"/>
      <c r="AFO566" s="31"/>
      <c r="AFP566" s="19"/>
      <c r="AFQ566" s="20"/>
      <c r="AFR566" s="20"/>
      <c r="AFS566" s="9"/>
      <c r="AFT566" s="19"/>
      <c r="AFU566" s="19"/>
      <c r="AFV566" s="19"/>
      <c r="AFW566" s="19"/>
      <c r="AFX566" s="19"/>
      <c r="AFY566" s="20"/>
      <c r="AFZ566" s="19"/>
      <c r="AGA566" s="19"/>
      <c r="AGB566" s="19"/>
      <c r="AGC566" s="20"/>
      <c r="AGD566" s="20"/>
      <c r="AGE566" s="31"/>
      <c r="AGF566" s="31"/>
      <c r="AGG566" s="19"/>
      <c r="AGH566" s="20"/>
      <c r="AGI566" s="20"/>
      <c r="AGJ566" s="9"/>
      <c r="AGK566" s="19"/>
      <c r="AGL566" s="19"/>
      <c r="AGM566" s="19"/>
      <c r="AGN566" s="19"/>
      <c r="AGO566" s="19"/>
      <c r="AGP566" s="20"/>
      <c r="AGQ566" s="19"/>
      <c r="AGR566" s="19"/>
      <c r="AGS566" s="19"/>
      <c r="AGT566" s="20"/>
      <c r="AGU566" s="20"/>
      <c r="AGV566" s="31"/>
      <c r="AGW566" s="31"/>
      <c r="AGX566" s="19"/>
      <c r="AGY566" s="20"/>
      <c r="AGZ566" s="20"/>
      <c r="AHA566" s="9"/>
      <c r="AHB566" s="19"/>
      <c r="AHC566" s="19"/>
      <c r="AHD566" s="19"/>
      <c r="AHE566" s="19"/>
      <c r="AHF566" s="19"/>
      <c r="AHG566" s="20"/>
      <c r="AHH566" s="19"/>
      <c r="AHI566" s="19"/>
      <c r="AHJ566" s="19"/>
      <c r="AHK566" s="20"/>
      <c r="AHL566" s="20"/>
      <c r="AHM566" s="31"/>
      <c r="AHN566" s="31"/>
      <c r="AHO566" s="19"/>
      <c r="AHP566" s="20"/>
      <c r="AHQ566" s="20"/>
      <c r="AHR566" s="9"/>
      <c r="AHS566" s="19"/>
      <c r="AHT566" s="19"/>
      <c r="AHU566" s="19"/>
      <c r="AHV566" s="19"/>
      <c r="AHW566" s="19"/>
      <c r="AHX566" s="20"/>
      <c r="AHY566" s="19"/>
      <c r="AHZ566" s="19"/>
      <c r="AIA566" s="19"/>
      <c r="AIB566" s="20"/>
      <c r="AIC566" s="20"/>
      <c r="AID566" s="31"/>
      <c r="AIE566" s="31"/>
      <c r="AIF566" s="19"/>
      <c r="AIG566" s="20"/>
      <c r="AIH566" s="20"/>
      <c r="AII566" s="9"/>
      <c r="AIJ566" s="19"/>
      <c r="AIK566" s="19"/>
      <c r="AIL566" s="19"/>
      <c r="AIM566" s="19"/>
      <c r="AIN566" s="19"/>
      <c r="AIO566" s="20"/>
      <c r="AIP566" s="19"/>
      <c r="AIQ566" s="19"/>
      <c r="AIR566" s="19"/>
      <c r="AIS566" s="20"/>
      <c r="AIT566" s="20"/>
      <c r="AIU566" s="31"/>
      <c r="AIV566" s="31"/>
      <c r="AIW566" s="19"/>
      <c r="AIX566" s="20"/>
      <c r="AIY566" s="20"/>
      <c r="AIZ566" s="9"/>
      <c r="AJA566" s="19"/>
      <c r="AJB566" s="19"/>
      <c r="AJC566" s="19"/>
      <c r="AJD566" s="19"/>
      <c r="AJE566" s="19"/>
      <c r="AJF566" s="20"/>
      <c r="AJG566" s="19"/>
      <c r="AJH566" s="19"/>
      <c r="AJI566" s="19"/>
      <c r="AJJ566" s="20"/>
      <c r="AJK566" s="20"/>
      <c r="AJL566" s="31"/>
      <c r="AJM566" s="31"/>
      <c r="AJN566" s="19"/>
      <c r="AJO566" s="20"/>
      <c r="AJP566" s="20"/>
      <c r="AJQ566" s="9"/>
      <c r="AJR566" s="19"/>
      <c r="AJS566" s="19"/>
      <c r="AJT566" s="19"/>
      <c r="AJU566" s="19"/>
      <c r="AJV566" s="19"/>
      <c r="AJW566" s="20"/>
      <c r="AJX566" s="19"/>
      <c r="AJY566" s="19"/>
      <c r="AJZ566" s="19"/>
      <c r="AKA566" s="20"/>
      <c r="AKB566" s="20"/>
      <c r="AKC566" s="31"/>
      <c r="AKD566" s="31"/>
      <c r="AKE566" s="19"/>
      <c r="AKF566" s="20"/>
      <c r="AKG566" s="20"/>
      <c r="AKH566" s="9"/>
      <c r="AKI566" s="19"/>
      <c r="AKJ566" s="19"/>
      <c r="AKK566" s="19"/>
      <c r="AKL566" s="19"/>
      <c r="AKM566" s="19"/>
      <c r="AKN566" s="20"/>
      <c r="AKO566" s="19"/>
      <c r="AKP566" s="19"/>
      <c r="AKQ566" s="19"/>
      <c r="AKR566" s="20"/>
      <c r="AKS566" s="20"/>
      <c r="AKT566" s="31"/>
      <c r="AKU566" s="31"/>
      <c r="AKV566" s="19"/>
      <c r="AKW566" s="20"/>
      <c r="AKX566" s="20"/>
      <c r="AKY566" s="9"/>
      <c r="AKZ566" s="19"/>
      <c r="ALA566" s="19"/>
      <c r="ALB566" s="19"/>
      <c r="ALC566" s="19"/>
      <c r="ALD566" s="19"/>
      <c r="ALE566" s="20"/>
      <c r="ALF566" s="19"/>
      <c r="ALG566" s="19"/>
      <c r="ALH566" s="19"/>
      <c r="ALI566" s="20"/>
      <c r="ALJ566" s="20"/>
      <c r="ALK566" s="31"/>
      <c r="ALL566" s="31"/>
      <c r="ALM566" s="19"/>
      <c r="ALN566" s="20"/>
      <c r="ALO566" s="20"/>
      <c r="ALP566" s="9"/>
      <c r="ALQ566" s="19"/>
      <c r="ALR566" s="19"/>
      <c r="ALS566" s="19"/>
      <c r="ALT566" s="19"/>
      <c r="ALU566" s="19"/>
      <c r="ALV566" s="20"/>
      <c r="ALW566" s="19"/>
      <c r="ALX566" s="19"/>
      <c r="ALY566" s="19"/>
      <c r="ALZ566" s="20"/>
      <c r="AMA566" s="20"/>
      <c r="AMB566" s="31"/>
      <c r="AMC566" s="31"/>
      <c r="AMD566" s="19"/>
      <c r="AME566" s="20"/>
      <c r="AMF566" s="20"/>
      <c r="AMG566" s="9"/>
      <c r="AMH566" s="19"/>
      <c r="AMI566" s="19"/>
      <c r="AMJ566" s="19"/>
      <c r="AMK566" s="19"/>
      <c r="AML566" s="19"/>
      <c r="AMM566" s="20"/>
      <c r="AMN566" s="19"/>
      <c r="AMO566" s="19"/>
      <c r="AMP566" s="19"/>
      <c r="AMQ566" s="20"/>
      <c r="AMR566" s="20"/>
      <c r="AMS566" s="31"/>
      <c r="AMT566" s="31"/>
      <c r="AMU566" s="19"/>
      <c r="AMV566" s="20"/>
      <c r="AMW566" s="20"/>
      <c r="AMX566" s="9"/>
      <c r="AMY566" s="19"/>
      <c r="AMZ566" s="19"/>
      <c r="ANA566" s="19"/>
      <c r="ANB566" s="19"/>
      <c r="ANC566" s="19"/>
      <c r="AND566" s="20"/>
      <c r="ANE566" s="19"/>
      <c r="ANF566" s="19"/>
      <c r="ANG566" s="19"/>
      <c r="ANH566" s="20"/>
      <c r="ANI566" s="20"/>
      <c r="ANJ566" s="31"/>
      <c r="ANK566" s="31"/>
      <c r="ANL566" s="19"/>
      <c r="ANM566" s="20"/>
      <c r="ANN566" s="20"/>
      <c r="ANO566" s="9"/>
      <c r="ANP566" s="19"/>
      <c r="ANQ566" s="19"/>
      <c r="ANR566" s="19"/>
      <c r="ANS566" s="19"/>
      <c r="ANT566" s="19"/>
      <c r="ANU566" s="20"/>
      <c r="ANV566" s="19"/>
      <c r="ANW566" s="19"/>
      <c r="ANX566" s="19"/>
      <c r="ANY566" s="20"/>
      <c r="ANZ566" s="20"/>
      <c r="AOA566" s="31"/>
      <c r="AOB566" s="31"/>
      <c r="AOC566" s="19"/>
      <c r="AOD566" s="20"/>
      <c r="AOE566" s="20"/>
      <c r="AOF566" s="9"/>
      <c r="AOG566" s="19"/>
      <c r="AOH566" s="19"/>
      <c r="AOI566" s="19"/>
      <c r="AOJ566" s="19"/>
      <c r="AOK566" s="19"/>
      <c r="AOL566" s="20"/>
      <c r="AOM566" s="19"/>
      <c r="AON566" s="19"/>
      <c r="AOO566" s="19"/>
      <c r="AOP566" s="20"/>
      <c r="AOQ566" s="20"/>
      <c r="AOR566" s="31"/>
      <c r="AOS566" s="31"/>
      <c r="AOT566" s="19"/>
      <c r="AOU566" s="20"/>
      <c r="AOV566" s="20"/>
      <c r="AOW566" s="9"/>
      <c r="AOX566" s="19"/>
      <c r="AOY566" s="19"/>
      <c r="AOZ566" s="19"/>
      <c r="APA566" s="19"/>
      <c r="APB566" s="19"/>
      <c r="APC566" s="20"/>
      <c r="APD566" s="19"/>
      <c r="APE566" s="19"/>
      <c r="APF566" s="19"/>
      <c r="APG566" s="20"/>
      <c r="APH566" s="20"/>
      <c r="API566" s="31"/>
      <c r="APJ566" s="31"/>
      <c r="APK566" s="19"/>
      <c r="APL566" s="20"/>
      <c r="APM566" s="20"/>
      <c r="APN566" s="9"/>
      <c r="APO566" s="19"/>
      <c r="APP566" s="19"/>
      <c r="APQ566" s="19"/>
      <c r="APR566" s="19"/>
      <c r="APS566" s="19"/>
      <c r="APT566" s="20"/>
      <c r="APU566" s="19"/>
      <c r="APV566" s="19"/>
      <c r="APW566" s="19"/>
      <c r="APX566" s="20"/>
      <c r="APY566" s="20"/>
      <c r="APZ566" s="31"/>
      <c r="AQA566" s="31"/>
      <c r="AQB566" s="19"/>
      <c r="AQC566" s="20"/>
      <c r="AQD566" s="20"/>
      <c r="AQE566" s="9"/>
      <c r="AQF566" s="19"/>
      <c r="AQG566" s="19"/>
      <c r="AQH566" s="19"/>
      <c r="AQI566" s="19"/>
      <c r="AQJ566" s="19"/>
      <c r="AQK566" s="20"/>
      <c r="AQL566" s="19"/>
      <c r="AQM566" s="19"/>
      <c r="AQN566" s="19"/>
      <c r="AQO566" s="20"/>
      <c r="AQP566" s="20"/>
      <c r="AQQ566" s="31"/>
      <c r="AQR566" s="31"/>
      <c r="AQS566" s="19"/>
      <c r="AQT566" s="20"/>
      <c r="AQU566" s="20"/>
      <c r="AQV566" s="9"/>
      <c r="AQW566" s="19"/>
      <c r="AQX566" s="19"/>
      <c r="AQY566" s="19"/>
      <c r="AQZ566" s="19"/>
      <c r="ARA566" s="19"/>
      <c r="ARB566" s="20"/>
      <c r="ARC566" s="19"/>
      <c r="ARD566" s="19"/>
      <c r="ARE566" s="19"/>
      <c r="ARF566" s="20"/>
      <c r="ARG566" s="20"/>
      <c r="ARH566" s="31"/>
      <c r="ARI566" s="31"/>
      <c r="ARJ566" s="19"/>
      <c r="ARK566" s="20"/>
      <c r="ARL566" s="20"/>
      <c r="ARM566" s="9"/>
      <c r="ARN566" s="19"/>
      <c r="ARO566" s="19"/>
      <c r="ARP566" s="19"/>
      <c r="ARQ566" s="19"/>
      <c r="ARR566" s="19"/>
      <c r="ARS566" s="20"/>
      <c r="ART566" s="19"/>
      <c r="ARU566" s="19"/>
      <c r="ARV566" s="19"/>
      <c r="ARW566" s="20"/>
      <c r="ARX566" s="20"/>
      <c r="ARY566" s="31"/>
      <c r="ARZ566" s="31"/>
      <c r="ASA566" s="19"/>
      <c r="ASB566" s="20"/>
      <c r="ASC566" s="20"/>
      <c r="ASD566" s="9"/>
      <c r="ASE566" s="19"/>
      <c r="ASF566" s="19"/>
      <c r="ASG566" s="19"/>
      <c r="ASH566" s="19"/>
      <c r="ASI566" s="19"/>
      <c r="ASJ566" s="20"/>
      <c r="ASK566" s="19"/>
      <c r="ASL566" s="19"/>
      <c r="ASM566" s="19"/>
      <c r="ASN566" s="20"/>
      <c r="ASO566" s="20"/>
      <c r="ASP566" s="31"/>
      <c r="ASQ566" s="31"/>
      <c r="ASR566" s="19"/>
      <c r="ASS566" s="20"/>
      <c r="AST566" s="20"/>
      <c r="ASU566" s="9"/>
      <c r="ASV566" s="19"/>
      <c r="ASW566" s="19"/>
      <c r="ASX566" s="19"/>
      <c r="ASY566" s="19"/>
      <c r="ASZ566" s="19"/>
      <c r="ATA566" s="20"/>
      <c r="ATB566" s="19"/>
      <c r="ATC566" s="19"/>
      <c r="ATD566" s="19"/>
      <c r="ATE566" s="20"/>
      <c r="ATF566" s="20"/>
      <c r="ATG566" s="31"/>
      <c r="ATH566" s="31"/>
      <c r="ATI566" s="19"/>
      <c r="ATJ566" s="20"/>
      <c r="ATK566" s="20"/>
      <c r="ATL566" s="9"/>
      <c r="ATM566" s="19"/>
      <c r="ATN566" s="19"/>
      <c r="ATO566" s="19"/>
      <c r="ATP566" s="19"/>
      <c r="ATQ566" s="19"/>
      <c r="ATR566" s="20"/>
      <c r="ATS566" s="19"/>
      <c r="ATT566" s="19"/>
      <c r="ATU566" s="19"/>
      <c r="ATV566" s="20"/>
      <c r="ATW566" s="20"/>
      <c r="ATX566" s="31"/>
      <c r="ATY566" s="31"/>
      <c r="ATZ566" s="19"/>
      <c r="AUA566" s="20"/>
      <c r="AUB566" s="20"/>
      <c r="AUC566" s="9"/>
      <c r="AUD566" s="19"/>
      <c r="AUE566" s="19"/>
      <c r="AUF566" s="19"/>
      <c r="AUG566" s="19"/>
      <c r="AUH566" s="19"/>
      <c r="AUI566" s="20"/>
      <c r="AUJ566" s="19"/>
      <c r="AUK566" s="19"/>
      <c r="AUL566" s="19"/>
      <c r="AUM566" s="20"/>
      <c r="AUN566" s="20"/>
      <c r="AUO566" s="31"/>
      <c r="AUP566" s="31"/>
      <c r="AUQ566" s="19"/>
      <c r="AUR566" s="20"/>
      <c r="AUS566" s="20"/>
      <c r="AUT566" s="9"/>
      <c r="AUU566" s="19"/>
      <c r="AUV566" s="19"/>
      <c r="AUW566" s="19"/>
      <c r="AUX566" s="19"/>
      <c r="AUY566" s="19"/>
      <c r="AUZ566" s="20"/>
      <c r="AVA566" s="19"/>
      <c r="AVB566" s="19"/>
      <c r="AVC566" s="19"/>
      <c r="AVD566" s="20"/>
      <c r="AVE566" s="20"/>
      <c r="AVF566" s="31"/>
      <c r="AVG566" s="31"/>
      <c r="AVH566" s="19"/>
      <c r="AVI566" s="20"/>
      <c r="AVJ566" s="20"/>
      <c r="AVK566" s="9"/>
      <c r="AVL566" s="19"/>
      <c r="AVM566" s="19"/>
      <c r="AVN566" s="19"/>
      <c r="AVO566" s="19"/>
      <c r="AVP566" s="19"/>
      <c r="AVQ566" s="20"/>
      <c r="AVR566" s="19"/>
      <c r="AVS566" s="19"/>
      <c r="AVT566" s="19"/>
      <c r="AVU566" s="20"/>
      <c r="AVV566" s="20"/>
      <c r="AVW566" s="31"/>
      <c r="AVX566" s="31"/>
      <c r="AVY566" s="19"/>
      <c r="AVZ566" s="20"/>
      <c r="AWA566" s="20"/>
      <c r="AWB566" s="9"/>
      <c r="AWC566" s="19"/>
      <c r="AWD566" s="19"/>
      <c r="AWE566" s="19"/>
      <c r="AWF566" s="19"/>
      <c r="AWG566" s="19"/>
      <c r="AWH566" s="20"/>
      <c r="AWI566" s="19"/>
      <c r="AWJ566" s="19"/>
      <c r="AWK566" s="19"/>
      <c r="AWL566" s="20"/>
      <c r="AWM566" s="20"/>
      <c r="AWN566" s="31"/>
      <c r="AWO566" s="31"/>
      <c r="AWP566" s="19"/>
      <c r="AWQ566" s="20"/>
      <c r="AWR566" s="20"/>
      <c r="AWS566" s="9"/>
      <c r="AWT566" s="19"/>
      <c r="AWU566" s="19"/>
      <c r="AWV566" s="19"/>
      <c r="AWW566" s="19"/>
      <c r="AWX566" s="19"/>
      <c r="AWY566" s="20"/>
      <c r="AWZ566" s="19"/>
      <c r="AXA566" s="19"/>
      <c r="AXB566" s="19"/>
      <c r="AXC566" s="20"/>
      <c r="AXD566" s="20"/>
      <c r="AXE566" s="31"/>
      <c r="AXF566" s="31"/>
      <c r="AXG566" s="19"/>
      <c r="AXH566" s="20"/>
      <c r="AXI566" s="20"/>
      <c r="AXJ566" s="9"/>
      <c r="AXK566" s="19"/>
      <c r="AXL566" s="19"/>
      <c r="AXM566" s="19"/>
      <c r="AXN566" s="19"/>
      <c r="AXO566" s="19"/>
      <c r="AXP566" s="20"/>
      <c r="AXQ566" s="19"/>
      <c r="AXR566" s="19"/>
      <c r="AXS566" s="19"/>
      <c r="AXT566" s="20"/>
      <c r="AXU566" s="20"/>
      <c r="AXV566" s="31"/>
      <c r="AXW566" s="31"/>
      <c r="AXX566" s="19"/>
      <c r="AXY566" s="20"/>
      <c r="AXZ566" s="20"/>
      <c r="AYA566" s="9"/>
      <c r="AYB566" s="19"/>
      <c r="AYC566" s="19"/>
      <c r="AYD566" s="19"/>
      <c r="AYE566" s="19"/>
      <c r="AYF566" s="19"/>
      <c r="AYG566" s="20"/>
      <c r="AYH566" s="19"/>
      <c r="AYI566" s="19"/>
      <c r="AYJ566" s="19"/>
      <c r="AYK566" s="20"/>
      <c r="AYL566" s="20"/>
      <c r="AYM566" s="31"/>
      <c r="AYN566" s="31"/>
      <c r="AYO566" s="19"/>
      <c r="AYP566" s="20"/>
      <c r="AYQ566" s="20"/>
      <c r="AYR566" s="9"/>
      <c r="AYS566" s="19"/>
      <c r="AYT566" s="19"/>
      <c r="AYU566" s="19"/>
      <c r="AYV566" s="19"/>
      <c r="AYW566" s="19"/>
      <c r="AYX566" s="20"/>
      <c r="AYY566" s="19"/>
      <c r="AYZ566" s="19"/>
      <c r="AZA566" s="19"/>
      <c r="AZB566" s="20"/>
      <c r="AZC566" s="20"/>
      <c r="AZD566" s="31"/>
      <c r="AZE566" s="31"/>
      <c r="AZF566" s="19"/>
      <c r="AZG566" s="20"/>
      <c r="AZH566" s="20"/>
      <c r="AZI566" s="9"/>
      <c r="AZJ566" s="19"/>
      <c r="AZK566" s="19"/>
      <c r="AZL566" s="19"/>
      <c r="AZM566" s="19"/>
      <c r="AZN566" s="19"/>
      <c r="AZO566" s="20"/>
      <c r="AZP566" s="19"/>
      <c r="AZQ566" s="19"/>
      <c r="AZR566" s="19"/>
      <c r="AZS566" s="20"/>
      <c r="AZT566" s="20"/>
      <c r="AZU566" s="31"/>
      <c r="AZV566" s="31"/>
      <c r="AZW566" s="19"/>
      <c r="AZX566" s="20"/>
      <c r="AZY566" s="20"/>
      <c r="AZZ566" s="9"/>
      <c r="BAA566" s="19"/>
      <c r="BAB566" s="19"/>
      <c r="BAC566" s="19"/>
      <c r="BAD566" s="19"/>
      <c r="BAE566" s="19"/>
      <c r="BAF566" s="20"/>
      <c r="BAG566" s="19"/>
      <c r="BAH566" s="19"/>
      <c r="BAI566" s="19"/>
      <c r="BAJ566" s="20"/>
      <c r="BAK566" s="20"/>
      <c r="BAL566" s="31"/>
      <c r="BAM566" s="31"/>
      <c r="BAN566" s="19"/>
      <c r="BAO566" s="20"/>
      <c r="BAP566" s="20"/>
      <c r="BAQ566" s="9"/>
      <c r="BAR566" s="19"/>
      <c r="BAS566" s="19"/>
      <c r="BAT566" s="19"/>
      <c r="BAU566" s="19"/>
      <c r="BAV566" s="19"/>
      <c r="BAW566" s="20"/>
      <c r="BAX566" s="19"/>
      <c r="BAY566" s="19"/>
      <c r="BAZ566" s="19"/>
      <c r="BBA566" s="20"/>
      <c r="BBB566" s="20"/>
      <c r="BBC566" s="31"/>
      <c r="BBD566" s="31"/>
      <c r="BBE566" s="19"/>
      <c r="BBF566" s="20"/>
      <c r="BBG566" s="20"/>
      <c r="BBH566" s="9"/>
      <c r="BBI566" s="19"/>
      <c r="BBJ566" s="19"/>
      <c r="BBK566" s="19"/>
      <c r="BBL566" s="19"/>
      <c r="BBM566" s="19"/>
      <c r="BBN566" s="20"/>
      <c r="BBO566" s="19"/>
      <c r="BBP566" s="19"/>
      <c r="BBQ566" s="19"/>
      <c r="BBR566" s="20"/>
      <c r="BBS566" s="20"/>
      <c r="BBT566" s="31"/>
      <c r="BBU566" s="31"/>
      <c r="BBV566" s="19"/>
      <c r="BBW566" s="20"/>
      <c r="BBX566" s="20"/>
      <c r="BBY566" s="9"/>
      <c r="BBZ566" s="19"/>
      <c r="BCA566" s="19"/>
      <c r="BCB566" s="19"/>
      <c r="BCC566" s="19"/>
      <c r="BCD566" s="19"/>
      <c r="BCE566" s="20"/>
      <c r="BCF566" s="19"/>
      <c r="BCG566" s="19"/>
      <c r="BCH566" s="19"/>
      <c r="BCI566" s="20"/>
      <c r="BCJ566" s="20"/>
      <c r="BCK566" s="31"/>
      <c r="BCL566" s="31"/>
      <c r="BCM566" s="19"/>
      <c r="BCN566" s="20"/>
      <c r="BCO566" s="20"/>
      <c r="BCP566" s="9"/>
      <c r="BCQ566" s="19"/>
      <c r="BCR566" s="19"/>
      <c r="BCS566" s="19"/>
      <c r="BCT566" s="19"/>
      <c r="BCU566" s="19"/>
      <c r="BCV566" s="20"/>
      <c r="BCW566" s="19"/>
      <c r="BCX566" s="19"/>
      <c r="BCY566" s="19"/>
      <c r="BCZ566" s="20"/>
      <c r="BDA566" s="20"/>
      <c r="BDB566" s="31"/>
      <c r="BDC566" s="31"/>
      <c r="BDD566" s="19"/>
      <c r="BDE566" s="20"/>
      <c r="BDF566" s="20"/>
      <c r="BDG566" s="9"/>
      <c r="BDH566" s="19"/>
      <c r="BDI566" s="19"/>
      <c r="BDJ566" s="19"/>
      <c r="BDK566" s="19"/>
      <c r="BDL566" s="19"/>
      <c r="BDM566" s="20"/>
      <c r="BDN566" s="19"/>
      <c r="BDO566" s="19"/>
      <c r="BDP566" s="19"/>
      <c r="BDQ566" s="20"/>
      <c r="BDR566" s="20"/>
      <c r="BDS566" s="31"/>
      <c r="BDT566" s="31"/>
      <c r="BDU566" s="19"/>
      <c r="BDV566" s="20"/>
      <c r="BDW566" s="20"/>
      <c r="BDX566" s="9"/>
      <c r="BDY566" s="19"/>
      <c r="BDZ566" s="19"/>
      <c r="BEA566" s="19"/>
      <c r="BEB566" s="19"/>
      <c r="BEC566" s="19"/>
      <c r="BED566" s="20"/>
      <c r="BEE566" s="19"/>
      <c r="BEF566" s="19"/>
      <c r="BEG566" s="19"/>
      <c r="BEH566" s="20"/>
      <c r="BEI566" s="20"/>
      <c r="BEJ566" s="31"/>
      <c r="BEK566" s="31"/>
      <c r="BEL566" s="19"/>
      <c r="BEM566" s="20"/>
      <c r="BEN566" s="20"/>
      <c r="BEO566" s="9"/>
      <c r="BEP566" s="19"/>
      <c r="BEQ566" s="19"/>
      <c r="BER566" s="19"/>
      <c r="BES566" s="19"/>
      <c r="BET566" s="19"/>
      <c r="BEU566" s="20"/>
      <c r="BEV566" s="19"/>
      <c r="BEW566" s="19"/>
      <c r="BEX566" s="19"/>
      <c r="BEY566" s="20"/>
      <c r="BEZ566" s="20"/>
      <c r="BFA566" s="31"/>
      <c r="BFB566" s="31"/>
      <c r="BFC566" s="19"/>
      <c r="BFD566" s="20"/>
      <c r="BFE566" s="20"/>
      <c r="BFF566" s="9"/>
      <c r="BFG566" s="19"/>
      <c r="BFH566" s="19"/>
      <c r="BFI566" s="19"/>
      <c r="BFJ566" s="19"/>
      <c r="BFK566" s="19"/>
      <c r="BFL566" s="20"/>
      <c r="BFM566" s="19"/>
      <c r="BFN566" s="19"/>
      <c r="BFO566" s="19"/>
      <c r="BFP566" s="20"/>
      <c r="BFQ566" s="20"/>
      <c r="BFR566" s="31"/>
      <c r="BFS566" s="31"/>
      <c r="BFT566" s="19"/>
      <c r="BFU566" s="20"/>
      <c r="BFV566" s="20"/>
      <c r="BFW566" s="9"/>
      <c r="BFX566" s="19"/>
      <c r="BFY566" s="19"/>
      <c r="BFZ566" s="19"/>
      <c r="BGA566" s="19"/>
      <c r="BGB566" s="19"/>
      <c r="BGC566" s="20"/>
      <c r="BGD566" s="19"/>
      <c r="BGE566" s="19"/>
      <c r="BGF566" s="19"/>
      <c r="BGG566" s="20"/>
      <c r="BGH566" s="20"/>
      <c r="BGI566" s="31"/>
      <c r="BGJ566" s="31"/>
      <c r="BGK566" s="19"/>
      <c r="BGL566" s="20"/>
      <c r="BGM566" s="20"/>
      <c r="BGN566" s="9"/>
      <c r="BGO566" s="19"/>
      <c r="BGP566" s="19"/>
      <c r="BGQ566" s="19"/>
      <c r="BGR566" s="19"/>
      <c r="BGS566" s="19"/>
      <c r="BGT566" s="20"/>
      <c r="BGU566" s="19"/>
      <c r="BGV566" s="19"/>
      <c r="BGW566" s="19"/>
      <c r="BGX566" s="20"/>
      <c r="BGY566" s="20"/>
      <c r="BGZ566" s="31"/>
      <c r="BHA566" s="31"/>
      <c r="BHB566" s="19"/>
      <c r="BHC566" s="20"/>
      <c r="BHD566" s="20"/>
      <c r="BHE566" s="9"/>
      <c r="BHF566" s="19"/>
      <c r="BHG566" s="19"/>
      <c r="BHH566" s="19"/>
      <c r="BHI566" s="19"/>
      <c r="BHJ566" s="19"/>
      <c r="BHK566" s="20"/>
      <c r="BHL566" s="19"/>
      <c r="BHM566" s="19"/>
      <c r="BHN566" s="19"/>
      <c r="BHO566" s="20"/>
      <c r="BHP566" s="20"/>
      <c r="BHQ566" s="31"/>
      <c r="BHR566" s="31"/>
      <c r="BHS566" s="19"/>
      <c r="BHT566" s="20"/>
      <c r="BHU566" s="20"/>
      <c r="BHV566" s="9"/>
      <c r="BHW566" s="19"/>
      <c r="BHX566" s="19"/>
      <c r="BHY566" s="19"/>
      <c r="BHZ566" s="19"/>
      <c r="BIA566" s="19"/>
      <c r="BIB566" s="20"/>
      <c r="BIC566" s="19"/>
      <c r="BID566" s="19"/>
      <c r="BIE566" s="19"/>
      <c r="BIF566" s="20"/>
      <c r="BIG566" s="20"/>
      <c r="BIH566" s="31"/>
      <c r="BII566" s="31"/>
      <c r="BIJ566" s="19"/>
      <c r="BIK566" s="20"/>
      <c r="BIL566" s="20"/>
      <c r="BIM566" s="9"/>
      <c r="BIN566" s="19"/>
      <c r="BIO566" s="19"/>
      <c r="BIP566" s="19"/>
      <c r="BIQ566" s="19"/>
      <c r="BIR566" s="19"/>
      <c r="BIS566" s="20"/>
      <c r="BIT566" s="19"/>
      <c r="BIU566" s="19"/>
      <c r="BIV566" s="19"/>
      <c r="BIW566" s="20"/>
      <c r="BIX566" s="20"/>
      <c r="BIY566" s="31"/>
      <c r="BIZ566" s="31"/>
      <c r="BJA566" s="19"/>
      <c r="BJB566" s="20"/>
      <c r="BJC566" s="20"/>
      <c r="BJD566" s="9"/>
      <c r="BJE566" s="19"/>
      <c r="BJF566" s="19"/>
      <c r="BJG566" s="19"/>
      <c r="BJH566" s="19"/>
      <c r="BJI566" s="19"/>
      <c r="BJJ566" s="20"/>
      <c r="BJK566" s="19"/>
      <c r="BJL566" s="19"/>
      <c r="BJM566" s="19"/>
      <c r="BJN566" s="20"/>
      <c r="BJO566" s="20"/>
      <c r="BJP566" s="31"/>
      <c r="BJQ566" s="31"/>
      <c r="BJR566" s="19"/>
      <c r="BJS566" s="20"/>
      <c r="BJT566" s="20"/>
      <c r="BJU566" s="9"/>
      <c r="BJV566" s="19"/>
      <c r="BJW566" s="19"/>
      <c r="BJX566" s="19"/>
      <c r="BJY566" s="19"/>
      <c r="BJZ566" s="19"/>
      <c r="BKA566" s="20"/>
      <c r="BKB566" s="19"/>
      <c r="BKC566" s="19"/>
      <c r="BKD566" s="19"/>
      <c r="BKE566" s="20"/>
      <c r="BKF566" s="20"/>
      <c r="BKG566" s="31"/>
      <c r="BKH566" s="31"/>
      <c r="BKI566" s="19"/>
      <c r="BKJ566" s="20"/>
      <c r="BKK566" s="20"/>
      <c r="BKL566" s="9"/>
      <c r="BKM566" s="19"/>
      <c r="BKN566" s="19"/>
      <c r="BKO566" s="19"/>
      <c r="BKP566" s="19"/>
      <c r="BKQ566" s="19"/>
      <c r="BKR566" s="20"/>
      <c r="BKS566" s="19"/>
      <c r="BKT566" s="19"/>
      <c r="BKU566" s="19"/>
      <c r="BKV566" s="20"/>
      <c r="BKW566" s="20"/>
      <c r="BKX566" s="31"/>
      <c r="BKY566" s="31"/>
      <c r="BKZ566" s="19"/>
      <c r="BLA566" s="20"/>
      <c r="BLB566" s="20"/>
      <c r="BLC566" s="9"/>
      <c r="BLD566" s="19"/>
      <c r="BLE566" s="19"/>
      <c r="BLF566" s="19"/>
      <c r="BLG566" s="19"/>
      <c r="BLH566" s="19"/>
      <c r="BLI566" s="20"/>
      <c r="BLJ566" s="19"/>
      <c r="BLK566" s="19"/>
      <c r="BLL566" s="19"/>
      <c r="BLM566" s="20"/>
      <c r="BLN566" s="20"/>
      <c r="BLO566" s="31"/>
      <c r="BLP566" s="31"/>
      <c r="BLQ566" s="19"/>
      <c r="BLR566" s="20"/>
      <c r="BLS566" s="20"/>
      <c r="BLT566" s="9"/>
      <c r="BLU566" s="19"/>
      <c r="BLV566" s="19"/>
      <c r="BLW566" s="19"/>
      <c r="BLX566" s="19"/>
      <c r="BLY566" s="19"/>
      <c r="BLZ566" s="20"/>
      <c r="BMA566" s="19"/>
      <c r="BMB566" s="19"/>
      <c r="BMC566" s="19"/>
      <c r="BMD566" s="20"/>
      <c r="BME566" s="20"/>
      <c r="BMF566" s="31"/>
      <c r="BMG566" s="31"/>
      <c r="BMH566" s="19"/>
      <c r="BMI566" s="20"/>
      <c r="BMJ566" s="20"/>
      <c r="BMK566" s="9"/>
      <c r="BML566" s="19"/>
      <c r="BMM566" s="19"/>
      <c r="BMN566" s="19"/>
      <c r="BMO566" s="19"/>
      <c r="BMP566" s="19"/>
      <c r="BMQ566" s="20"/>
      <c r="BMR566" s="19"/>
      <c r="BMS566" s="19"/>
      <c r="BMT566" s="19"/>
      <c r="BMU566" s="20"/>
      <c r="BMV566" s="20"/>
      <c r="BMW566" s="31"/>
      <c r="BMX566" s="31"/>
      <c r="BMY566" s="19"/>
      <c r="BMZ566" s="20"/>
      <c r="BNA566" s="20"/>
      <c r="BNB566" s="9"/>
      <c r="BNC566" s="19"/>
      <c r="BND566" s="19"/>
      <c r="BNE566" s="19"/>
      <c r="BNF566" s="19"/>
      <c r="BNG566" s="19"/>
      <c r="BNH566" s="20"/>
      <c r="BNI566" s="19"/>
      <c r="BNJ566" s="19"/>
      <c r="BNK566" s="19"/>
      <c r="BNL566" s="20"/>
      <c r="BNM566" s="20"/>
      <c r="BNN566" s="31"/>
      <c r="BNO566" s="31"/>
      <c r="BNP566" s="19"/>
      <c r="BNQ566" s="20"/>
      <c r="BNR566" s="20"/>
      <c r="BNS566" s="9"/>
      <c r="BNT566" s="19"/>
      <c r="BNU566" s="19"/>
      <c r="BNV566" s="19"/>
      <c r="BNW566" s="19"/>
      <c r="BNX566" s="19"/>
      <c r="BNY566" s="20"/>
      <c r="BNZ566" s="19"/>
      <c r="BOA566" s="19"/>
      <c r="BOB566" s="19"/>
      <c r="BOC566" s="20"/>
      <c r="BOD566" s="20"/>
      <c r="BOE566" s="31"/>
      <c r="BOF566" s="31"/>
      <c r="BOG566" s="19"/>
      <c r="BOH566" s="20"/>
      <c r="BOI566" s="20"/>
      <c r="BOJ566" s="9"/>
      <c r="BOK566" s="19"/>
      <c r="BOL566" s="19"/>
      <c r="BOM566" s="19"/>
      <c r="BON566" s="19"/>
      <c r="BOO566" s="19"/>
      <c r="BOP566" s="20"/>
      <c r="BOQ566" s="19"/>
      <c r="BOR566" s="19"/>
      <c r="BOS566" s="19"/>
      <c r="BOT566" s="20"/>
      <c r="BOU566" s="20"/>
      <c r="BOV566" s="31"/>
      <c r="BOW566" s="31"/>
      <c r="BOX566" s="19"/>
      <c r="BOY566" s="20"/>
      <c r="BOZ566" s="20"/>
      <c r="BPA566" s="9"/>
      <c r="BPB566" s="19"/>
      <c r="BPC566" s="19"/>
      <c r="BPD566" s="19"/>
      <c r="BPE566" s="19"/>
      <c r="BPF566" s="19"/>
      <c r="BPG566" s="20"/>
      <c r="BPH566" s="19"/>
      <c r="BPI566" s="19"/>
      <c r="BPJ566" s="19"/>
      <c r="BPK566" s="20"/>
      <c r="BPL566" s="20"/>
      <c r="BPM566" s="31"/>
      <c r="BPN566" s="31"/>
      <c r="BPO566" s="19"/>
      <c r="BPP566" s="20"/>
      <c r="BPQ566" s="20"/>
      <c r="BPR566" s="9"/>
      <c r="BPS566" s="19"/>
      <c r="BPT566" s="19"/>
      <c r="BPU566" s="19"/>
      <c r="BPV566" s="19"/>
      <c r="BPW566" s="19"/>
      <c r="BPX566" s="20"/>
      <c r="BPY566" s="19"/>
      <c r="BPZ566" s="19"/>
      <c r="BQA566" s="19"/>
      <c r="BQB566" s="20"/>
      <c r="BQC566" s="20"/>
      <c r="BQD566" s="31"/>
      <c r="BQE566" s="31"/>
      <c r="BQF566" s="19"/>
      <c r="BQG566" s="20"/>
      <c r="BQH566" s="20"/>
      <c r="BQI566" s="9"/>
      <c r="BQJ566" s="19"/>
      <c r="BQK566" s="19"/>
      <c r="BQL566" s="19"/>
      <c r="BQM566" s="19"/>
      <c r="BQN566" s="19"/>
      <c r="BQO566" s="20"/>
      <c r="BQP566" s="19"/>
      <c r="BQQ566" s="19"/>
      <c r="BQR566" s="19"/>
      <c r="BQS566" s="20"/>
      <c r="BQT566" s="20"/>
      <c r="BQU566" s="31"/>
      <c r="BQV566" s="31"/>
      <c r="BQW566" s="19"/>
      <c r="BQX566" s="20"/>
      <c r="BQY566" s="20"/>
      <c r="BQZ566" s="9"/>
      <c r="BRA566" s="19"/>
      <c r="BRB566" s="19"/>
      <c r="BRC566" s="19"/>
      <c r="BRD566" s="19"/>
      <c r="BRE566" s="19"/>
      <c r="BRF566" s="20"/>
      <c r="BRG566" s="19"/>
      <c r="BRH566" s="19"/>
      <c r="BRI566" s="19"/>
      <c r="BRJ566" s="20"/>
      <c r="BRK566" s="20"/>
      <c r="BRL566" s="31"/>
      <c r="BRM566" s="31"/>
      <c r="BRN566" s="19"/>
      <c r="BRO566" s="20"/>
      <c r="BRP566" s="20"/>
      <c r="BRQ566" s="9"/>
      <c r="BRR566" s="19"/>
      <c r="BRS566" s="19"/>
      <c r="BRT566" s="19"/>
      <c r="BRU566" s="19"/>
      <c r="BRV566" s="19"/>
      <c r="BRW566" s="20"/>
      <c r="BRX566" s="19"/>
      <c r="BRY566" s="19"/>
      <c r="BRZ566" s="19"/>
      <c r="BSA566" s="20"/>
      <c r="BSB566" s="20"/>
      <c r="BSC566" s="31"/>
      <c r="BSD566" s="31"/>
      <c r="BSE566" s="19"/>
      <c r="BSF566" s="20"/>
      <c r="BSG566" s="20"/>
      <c r="BSH566" s="9"/>
      <c r="BSI566" s="19"/>
      <c r="BSJ566" s="19"/>
      <c r="BSK566" s="19"/>
      <c r="BSL566" s="19"/>
      <c r="BSM566" s="19"/>
      <c r="BSN566" s="20"/>
      <c r="BSO566" s="19"/>
      <c r="BSP566" s="19"/>
      <c r="BSQ566" s="19"/>
      <c r="BSR566" s="20"/>
      <c r="BSS566" s="20"/>
      <c r="BST566" s="31"/>
      <c r="BSU566" s="31"/>
      <c r="BSV566" s="19"/>
      <c r="BSW566" s="20"/>
      <c r="BSX566" s="20"/>
      <c r="BSY566" s="9"/>
      <c r="BSZ566" s="19"/>
      <c r="BTA566" s="19"/>
      <c r="BTB566" s="19"/>
      <c r="BTC566" s="19"/>
      <c r="BTD566" s="19"/>
      <c r="BTE566" s="20"/>
      <c r="BTF566" s="19"/>
      <c r="BTG566" s="19"/>
      <c r="BTH566" s="19"/>
      <c r="BTI566" s="20"/>
      <c r="BTJ566" s="20"/>
      <c r="BTK566" s="31"/>
      <c r="BTL566" s="31"/>
      <c r="BTM566" s="19"/>
      <c r="BTN566" s="20"/>
      <c r="BTO566" s="20"/>
      <c r="BTP566" s="9"/>
      <c r="BTQ566" s="19"/>
      <c r="BTR566" s="19"/>
      <c r="BTS566" s="19"/>
      <c r="BTT566" s="19"/>
      <c r="BTU566" s="19"/>
      <c r="BTV566" s="20"/>
      <c r="BTW566" s="19"/>
      <c r="BTX566" s="19"/>
      <c r="BTY566" s="19"/>
      <c r="BTZ566" s="20"/>
      <c r="BUA566" s="20"/>
      <c r="BUB566" s="31"/>
      <c r="BUC566" s="31"/>
      <c r="BUD566" s="19"/>
      <c r="BUE566" s="20"/>
      <c r="BUF566" s="20"/>
      <c r="BUG566" s="9"/>
      <c r="BUH566" s="19"/>
      <c r="BUI566" s="19"/>
      <c r="BUJ566" s="19"/>
      <c r="BUK566" s="19"/>
      <c r="BUL566" s="19"/>
      <c r="BUM566" s="20"/>
      <c r="BUN566" s="19"/>
      <c r="BUO566" s="19"/>
      <c r="BUP566" s="19"/>
      <c r="BUQ566" s="20"/>
      <c r="BUR566" s="20"/>
      <c r="BUS566" s="31"/>
      <c r="BUT566" s="31"/>
      <c r="BUU566" s="19"/>
      <c r="BUV566" s="20"/>
      <c r="BUW566" s="20"/>
      <c r="BUX566" s="9"/>
      <c r="BUY566" s="19"/>
      <c r="BUZ566" s="19"/>
      <c r="BVA566" s="19"/>
      <c r="BVB566" s="19"/>
      <c r="BVC566" s="19"/>
      <c r="BVD566" s="20"/>
      <c r="BVE566" s="19"/>
      <c r="BVF566" s="19"/>
      <c r="BVG566" s="19"/>
      <c r="BVH566" s="20"/>
      <c r="BVI566" s="20"/>
      <c r="BVJ566" s="31"/>
      <c r="BVK566" s="31"/>
      <c r="BVL566" s="19"/>
      <c r="BVM566" s="20"/>
      <c r="BVN566" s="20"/>
      <c r="BVO566" s="9"/>
      <c r="BVP566" s="19"/>
      <c r="BVQ566" s="19"/>
      <c r="BVR566" s="19"/>
      <c r="BVS566" s="19"/>
      <c r="BVT566" s="19"/>
      <c r="BVU566" s="20"/>
      <c r="BVV566" s="19"/>
      <c r="BVW566" s="19"/>
      <c r="BVX566" s="19"/>
      <c r="BVY566" s="20"/>
      <c r="BVZ566" s="20"/>
      <c r="BWA566" s="31"/>
      <c r="BWB566" s="31"/>
      <c r="BWC566" s="19"/>
      <c r="BWD566" s="20"/>
      <c r="BWE566" s="20"/>
      <c r="BWF566" s="9"/>
      <c r="BWG566" s="19"/>
      <c r="BWH566" s="19"/>
      <c r="BWI566" s="19"/>
      <c r="BWJ566" s="19"/>
      <c r="BWK566" s="19"/>
      <c r="BWL566" s="20"/>
      <c r="BWM566" s="19"/>
      <c r="BWN566" s="19"/>
      <c r="BWO566" s="19"/>
      <c r="BWP566" s="20"/>
      <c r="BWQ566" s="20"/>
      <c r="BWR566" s="31"/>
      <c r="BWS566" s="31"/>
      <c r="BWT566" s="19"/>
      <c r="BWU566" s="20"/>
      <c r="BWV566" s="20"/>
      <c r="BWW566" s="9"/>
      <c r="BWX566" s="19"/>
      <c r="BWY566" s="19"/>
      <c r="BWZ566" s="19"/>
      <c r="BXA566" s="19"/>
      <c r="BXB566" s="19"/>
      <c r="BXC566" s="20"/>
      <c r="BXD566" s="19"/>
      <c r="BXE566" s="19"/>
      <c r="BXF566" s="19"/>
      <c r="BXG566" s="20"/>
      <c r="BXH566" s="20"/>
      <c r="BXI566" s="31"/>
      <c r="BXJ566" s="31"/>
      <c r="BXK566" s="19"/>
      <c r="BXL566" s="20"/>
      <c r="BXM566" s="20"/>
      <c r="BXN566" s="9"/>
      <c r="BXO566" s="19"/>
      <c r="BXP566" s="19"/>
      <c r="BXQ566" s="19"/>
      <c r="BXR566" s="19"/>
      <c r="BXS566" s="19"/>
      <c r="BXT566" s="20"/>
      <c r="BXU566" s="19"/>
      <c r="BXV566" s="19"/>
      <c r="BXW566" s="19"/>
      <c r="BXX566" s="20"/>
      <c r="BXY566" s="20"/>
      <c r="BXZ566" s="31"/>
      <c r="BYA566" s="31"/>
      <c r="BYB566" s="19"/>
      <c r="BYC566" s="20"/>
      <c r="BYD566" s="20"/>
      <c r="BYE566" s="9"/>
      <c r="BYF566" s="19"/>
      <c r="BYG566" s="19"/>
      <c r="BYH566" s="19"/>
      <c r="BYI566" s="19"/>
      <c r="BYJ566" s="19"/>
      <c r="BYK566" s="20"/>
      <c r="BYL566" s="19"/>
      <c r="BYM566" s="19"/>
      <c r="BYN566" s="19"/>
      <c r="BYO566" s="20"/>
      <c r="BYP566" s="20"/>
      <c r="BYQ566" s="31"/>
      <c r="BYR566" s="31"/>
      <c r="BYS566" s="19"/>
      <c r="BYT566" s="20"/>
      <c r="BYU566" s="20"/>
      <c r="BYV566" s="9"/>
      <c r="BYW566" s="19"/>
      <c r="BYX566" s="19"/>
      <c r="BYY566" s="19"/>
      <c r="BYZ566" s="19"/>
      <c r="BZA566" s="19"/>
      <c r="BZB566" s="20"/>
      <c r="BZC566" s="19"/>
      <c r="BZD566" s="19"/>
      <c r="BZE566" s="19"/>
      <c r="BZF566" s="20"/>
      <c r="BZG566" s="20"/>
      <c r="BZH566" s="31"/>
      <c r="BZI566" s="31"/>
      <c r="BZJ566" s="19"/>
      <c r="BZK566" s="20"/>
      <c r="BZL566" s="20"/>
      <c r="BZM566" s="9"/>
      <c r="BZN566" s="19"/>
      <c r="BZO566" s="19"/>
      <c r="BZP566" s="19"/>
      <c r="BZQ566" s="19"/>
      <c r="BZR566" s="19"/>
      <c r="BZS566" s="20"/>
      <c r="BZT566" s="19"/>
      <c r="BZU566" s="19"/>
      <c r="BZV566" s="19"/>
      <c r="BZW566" s="20"/>
      <c r="BZX566" s="20"/>
      <c r="BZY566" s="31"/>
      <c r="BZZ566" s="31"/>
      <c r="CAA566" s="19"/>
      <c r="CAB566" s="20"/>
      <c r="CAC566" s="20"/>
      <c r="CAD566" s="9"/>
      <c r="CAE566" s="19"/>
      <c r="CAF566" s="19"/>
      <c r="CAG566" s="19"/>
      <c r="CAH566" s="19"/>
      <c r="CAI566" s="19"/>
      <c r="CAJ566" s="20"/>
      <c r="CAK566" s="19"/>
      <c r="CAL566" s="19"/>
      <c r="CAM566" s="19"/>
      <c r="CAN566" s="20"/>
      <c r="CAO566" s="20"/>
      <c r="CAP566" s="31"/>
      <c r="CAQ566" s="31"/>
      <c r="CAR566" s="19"/>
      <c r="CAS566" s="20"/>
      <c r="CAT566" s="20"/>
      <c r="CAU566" s="9"/>
      <c r="CAV566" s="19"/>
      <c r="CAW566" s="19"/>
      <c r="CAX566" s="19"/>
      <c r="CAY566" s="19"/>
      <c r="CAZ566" s="19"/>
      <c r="CBA566" s="20"/>
      <c r="CBB566" s="19"/>
      <c r="CBC566" s="19"/>
      <c r="CBD566" s="19"/>
      <c r="CBE566" s="20"/>
      <c r="CBF566" s="20"/>
      <c r="CBG566" s="31"/>
      <c r="CBH566" s="31"/>
      <c r="CBI566" s="19"/>
      <c r="CBJ566" s="20"/>
      <c r="CBK566" s="20"/>
      <c r="CBL566" s="9"/>
      <c r="CBM566" s="19"/>
      <c r="CBN566" s="19"/>
      <c r="CBO566" s="19"/>
      <c r="CBP566" s="19"/>
      <c r="CBQ566" s="19"/>
      <c r="CBR566" s="20"/>
      <c r="CBS566" s="19"/>
      <c r="CBT566" s="19"/>
      <c r="CBU566" s="19"/>
      <c r="CBV566" s="20"/>
      <c r="CBW566" s="20"/>
      <c r="CBX566" s="31"/>
      <c r="CBY566" s="31"/>
      <c r="CBZ566" s="19"/>
      <c r="CCA566" s="20"/>
      <c r="CCB566" s="20"/>
      <c r="CCC566" s="9"/>
      <c r="CCD566" s="19"/>
      <c r="CCE566" s="19"/>
      <c r="CCF566" s="19"/>
      <c r="CCG566" s="19"/>
      <c r="CCH566" s="19"/>
      <c r="CCI566" s="20"/>
      <c r="CCJ566" s="19"/>
      <c r="CCK566" s="19"/>
      <c r="CCL566" s="19"/>
      <c r="CCM566" s="20"/>
      <c r="CCN566" s="20"/>
      <c r="CCO566" s="31"/>
      <c r="CCP566" s="31"/>
      <c r="CCQ566" s="19"/>
      <c r="CCR566" s="20"/>
      <c r="CCS566" s="20"/>
      <c r="CCT566" s="9"/>
      <c r="CCU566" s="19"/>
      <c r="CCV566" s="19"/>
      <c r="CCW566" s="19"/>
      <c r="CCX566" s="19"/>
      <c r="CCY566" s="19"/>
      <c r="CCZ566" s="20"/>
      <c r="CDA566" s="19"/>
      <c r="CDB566" s="19"/>
      <c r="CDC566" s="19"/>
      <c r="CDD566" s="20"/>
      <c r="CDE566" s="20"/>
      <c r="CDF566" s="31"/>
      <c r="CDG566" s="31"/>
      <c r="CDH566" s="19"/>
      <c r="CDI566" s="20"/>
      <c r="CDJ566" s="20"/>
      <c r="CDK566" s="9"/>
      <c r="CDL566" s="19"/>
      <c r="CDM566" s="19"/>
      <c r="CDN566" s="19"/>
      <c r="CDO566" s="19"/>
      <c r="CDP566" s="19"/>
      <c r="CDQ566" s="20"/>
      <c r="CDR566" s="19"/>
      <c r="CDS566" s="19"/>
      <c r="CDT566" s="19"/>
      <c r="CDU566" s="20"/>
      <c r="CDV566" s="20"/>
      <c r="CDW566" s="31"/>
      <c r="CDX566" s="31"/>
      <c r="CDY566" s="19"/>
      <c r="CDZ566" s="20"/>
      <c r="CEA566" s="20"/>
      <c r="CEB566" s="9"/>
      <c r="CEC566" s="19"/>
      <c r="CED566" s="19"/>
      <c r="CEE566" s="19"/>
      <c r="CEF566" s="19"/>
      <c r="CEG566" s="19"/>
      <c r="CEH566" s="20"/>
      <c r="CEI566" s="19"/>
      <c r="CEJ566" s="19"/>
      <c r="CEK566" s="19"/>
      <c r="CEL566" s="20"/>
      <c r="CEM566" s="20"/>
      <c r="CEN566" s="31"/>
      <c r="CEO566" s="31"/>
      <c r="CEP566" s="19"/>
      <c r="CEQ566" s="20"/>
      <c r="CER566" s="20"/>
      <c r="CES566" s="9"/>
      <c r="CET566" s="19"/>
      <c r="CEU566" s="19"/>
      <c r="CEV566" s="19"/>
      <c r="CEW566" s="19"/>
      <c r="CEX566" s="19"/>
      <c r="CEY566" s="20"/>
      <c r="CEZ566" s="19"/>
      <c r="CFA566" s="19"/>
      <c r="CFB566" s="19"/>
      <c r="CFC566" s="20"/>
      <c r="CFD566" s="20"/>
      <c r="CFE566" s="31"/>
      <c r="CFF566" s="31"/>
      <c r="CFG566" s="19"/>
      <c r="CFH566" s="20"/>
      <c r="CFI566" s="20"/>
      <c r="CFJ566" s="9"/>
      <c r="CFK566" s="19"/>
      <c r="CFL566" s="19"/>
      <c r="CFM566" s="19"/>
      <c r="CFN566" s="19"/>
      <c r="CFO566" s="19"/>
      <c r="CFP566" s="20"/>
      <c r="CFQ566" s="19"/>
      <c r="CFR566" s="19"/>
      <c r="CFS566" s="19"/>
      <c r="CFT566" s="20"/>
      <c r="CFU566" s="20"/>
      <c r="CFV566" s="31"/>
      <c r="CFW566" s="31"/>
      <c r="CFX566" s="19"/>
      <c r="CFY566" s="20"/>
      <c r="CFZ566" s="20"/>
      <c r="CGA566" s="9"/>
      <c r="CGB566" s="19"/>
      <c r="CGC566" s="19"/>
      <c r="CGD566" s="19"/>
      <c r="CGE566" s="19"/>
      <c r="CGF566" s="19"/>
      <c r="CGG566" s="20"/>
      <c r="CGH566" s="19"/>
      <c r="CGI566" s="19"/>
      <c r="CGJ566" s="19"/>
      <c r="CGK566" s="20"/>
      <c r="CGL566" s="20"/>
      <c r="CGM566" s="31"/>
      <c r="CGN566" s="31"/>
      <c r="CGO566" s="19"/>
      <c r="CGP566" s="20"/>
      <c r="CGQ566" s="20"/>
      <c r="CGR566" s="9"/>
      <c r="CGS566" s="19"/>
      <c r="CGT566" s="19"/>
      <c r="CGU566" s="19"/>
      <c r="CGV566" s="19"/>
      <c r="CGW566" s="19"/>
      <c r="CGX566" s="20"/>
      <c r="CGY566" s="19"/>
      <c r="CGZ566" s="19"/>
      <c r="CHA566" s="19"/>
      <c r="CHB566" s="20"/>
      <c r="CHC566" s="20"/>
      <c r="CHD566" s="31"/>
      <c r="CHE566" s="31"/>
      <c r="CHF566" s="19"/>
      <c r="CHG566" s="20"/>
      <c r="CHH566" s="20"/>
      <c r="CHI566" s="9"/>
      <c r="CHJ566" s="19"/>
      <c r="CHK566" s="19"/>
      <c r="CHL566" s="19"/>
      <c r="CHM566" s="19"/>
      <c r="CHN566" s="19"/>
      <c r="CHO566" s="20"/>
      <c r="CHP566" s="19"/>
      <c r="CHQ566" s="19"/>
      <c r="CHR566" s="19"/>
      <c r="CHS566" s="20"/>
      <c r="CHT566" s="20"/>
      <c r="CHU566" s="31"/>
      <c r="CHV566" s="31"/>
      <c r="CHW566" s="19"/>
      <c r="CHX566" s="20"/>
      <c r="CHY566" s="20"/>
      <c r="CHZ566" s="9"/>
      <c r="CIA566" s="19"/>
      <c r="CIB566" s="19"/>
      <c r="CIC566" s="19"/>
      <c r="CID566" s="19"/>
      <c r="CIE566" s="19"/>
      <c r="CIF566" s="20"/>
      <c r="CIG566" s="19"/>
      <c r="CIH566" s="19"/>
      <c r="CII566" s="19"/>
      <c r="CIJ566" s="20"/>
      <c r="CIK566" s="20"/>
      <c r="CIL566" s="31"/>
      <c r="CIM566" s="31"/>
      <c r="CIN566" s="19"/>
      <c r="CIO566" s="20"/>
      <c r="CIP566" s="20"/>
      <c r="CIQ566" s="9"/>
      <c r="CIR566" s="19"/>
      <c r="CIS566" s="19"/>
      <c r="CIT566" s="19"/>
      <c r="CIU566" s="19"/>
      <c r="CIV566" s="19"/>
      <c r="CIW566" s="20"/>
      <c r="CIX566" s="19"/>
      <c r="CIY566" s="19"/>
      <c r="CIZ566" s="19"/>
      <c r="CJA566" s="20"/>
      <c r="CJB566" s="20"/>
      <c r="CJC566" s="31"/>
      <c r="CJD566" s="31"/>
      <c r="CJE566" s="19"/>
      <c r="CJF566" s="20"/>
      <c r="CJG566" s="20"/>
      <c r="CJH566" s="9"/>
      <c r="CJI566" s="19"/>
      <c r="CJJ566" s="19"/>
      <c r="CJK566" s="19"/>
      <c r="CJL566" s="19"/>
      <c r="CJM566" s="19"/>
      <c r="CJN566" s="20"/>
      <c r="CJO566" s="19"/>
      <c r="CJP566" s="19"/>
      <c r="CJQ566" s="19"/>
      <c r="CJR566" s="20"/>
      <c r="CJS566" s="20"/>
      <c r="CJT566" s="31"/>
      <c r="CJU566" s="31"/>
      <c r="CJV566" s="19"/>
      <c r="CJW566" s="20"/>
      <c r="CJX566" s="20"/>
      <c r="CJY566" s="9"/>
      <c r="CJZ566" s="19"/>
      <c r="CKA566" s="19"/>
      <c r="CKB566" s="19"/>
      <c r="CKC566" s="19"/>
      <c r="CKD566" s="19"/>
      <c r="CKE566" s="20"/>
      <c r="CKF566" s="19"/>
      <c r="CKG566" s="19"/>
      <c r="CKH566" s="19"/>
      <c r="CKI566" s="20"/>
      <c r="CKJ566" s="20"/>
      <c r="CKK566" s="31"/>
      <c r="CKL566" s="31"/>
      <c r="CKM566" s="19"/>
      <c r="CKN566" s="20"/>
      <c r="CKO566" s="20"/>
      <c r="CKP566" s="9"/>
      <c r="CKQ566" s="19"/>
      <c r="CKR566" s="19"/>
      <c r="CKS566" s="19"/>
      <c r="CKT566" s="19"/>
      <c r="CKU566" s="19"/>
      <c r="CKV566" s="20"/>
      <c r="CKW566" s="19"/>
      <c r="CKX566" s="19"/>
      <c r="CKY566" s="19"/>
      <c r="CKZ566" s="20"/>
      <c r="CLA566" s="20"/>
      <c r="CLB566" s="31"/>
      <c r="CLC566" s="31"/>
      <c r="CLD566" s="19"/>
      <c r="CLE566" s="20"/>
      <c r="CLF566" s="20"/>
      <c r="CLG566" s="9"/>
      <c r="CLH566" s="19"/>
      <c r="CLI566" s="19"/>
      <c r="CLJ566" s="19"/>
      <c r="CLK566" s="19"/>
      <c r="CLL566" s="19"/>
      <c r="CLM566" s="20"/>
      <c r="CLN566" s="19"/>
      <c r="CLO566" s="19"/>
      <c r="CLP566" s="19"/>
      <c r="CLQ566" s="20"/>
      <c r="CLR566" s="20"/>
      <c r="CLS566" s="31"/>
      <c r="CLT566" s="31"/>
      <c r="CLU566" s="19"/>
      <c r="CLV566" s="20"/>
      <c r="CLW566" s="20"/>
      <c r="CLX566" s="9"/>
      <c r="CLY566" s="19"/>
      <c r="CLZ566" s="19"/>
      <c r="CMA566" s="19"/>
      <c r="CMB566" s="19"/>
      <c r="CMC566" s="19"/>
      <c r="CMD566" s="20"/>
      <c r="CME566" s="19"/>
      <c r="CMF566" s="19"/>
      <c r="CMG566" s="19"/>
      <c r="CMH566" s="20"/>
      <c r="CMI566" s="20"/>
      <c r="CMJ566" s="31"/>
      <c r="CMK566" s="31"/>
      <c r="CML566" s="19"/>
      <c r="CMM566" s="20"/>
      <c r="CMN566" s="20"/>
      <c r="CMO566" s="9"/>
      <c r="CMP566" s="19"/>
      <c r="CMQ566" s="19"/>
      <c r="CMR566" s="19"/>
      <c r="CMS566" s="19"/>
      <c r="CMT566" s="19"/>
      <c r="CMU566" s="20"/>
      <c r="CMV566" s="19"/>
      <c r="CMW566" s="19"/>
      <c r="CMX566" s="19"/>
      <c r="CMY566" s="20"/>
      <c r="CMZ566" s="20"/>
      <c r="CNA566" s="31"/>
      <c r="CNB566" s="31"/>
      <c r="CNC566" s="19"/>
      <c r="CND566" s="20"/>
      <c r="CNE566" s="20"/>
      <c r="CNF566" s="9"/>
      <c r="CNG566" s="19"/>
      <c r="CNH566" s="19"/>
      <c r="CNI566" s="19"/>
      <c r="CNJ566" s="19"/>
      <c r="CNK566" s="19"/>
      <c r="CNL566" s="20"/>
      <c r="CNM566" s="19"/>
      <c r="CNN566" s="19"/>
      <c r="CNO566" s="19"/>
      <c r="CNP566" s="20"/>
      <c r="CNQ566" s="20"/>
      <c r="CNR566" s="31"/>
      <c r="CNS566" s="31"/>
      <c r="CNT566" s="19"/>
      <c r="CNU566" s="20"/>
      <c r="CNV566" s="20"/>
      <c r="CNW566" s="9"/>
      <c r="CNX566" s="19"/>
      <c r="CNY566" s="19"/>
      <c r="CNZ566" s="19"/>
      <c r="COA566" s="19"/>
      <c r="COB566" s="19"/>
      <c r="COC566" s="20"/>
      <c r="COD566" s="19"/>
      <c r="COE566" s="19"/>
      <c r="COF566" s="19"/>
      <c r="COG566" s="20"/>
      <c r="COH566" s="20"/>
      <c r="COI566" s="31"/>
      <c r="COJ566" s="31"/>
      <c r="COK566" s="19"/>
      <c r="COL566" s="20"/>
      <c r="COM566" s="20"/>
      <c r="CON566" s="9"/>
      <c r="COO566" s="19"/>
      <c r="COP566" s="19"/>
      <c r="COQ566" s="19"/>
      <c r="COR566" s="19"/>
      <c r="COS566" s="19"/>
      <c r="COT566" s="20"/>
      <c r="COU566" s="19"/>
      <c r="COV566" s="19"/>
      <c r="COW566" s="19"/>
      <c r="COX566" s="20"/>
      <c r="COY566" s="20"/>
      <c r="COZ566" s="31"/>
      <c r="CPA566" s="31"/>
      <c r="CPB566" s="19"/>
      <c r="CPC566" s="20"/>
      <c r="CPD566" s="20"/>
      <c r="CPE566" s="9"/>
      <c r="CPF566" s="19"/>
      <c r="CPG566" s="19"/>
      <c r="CPH566" s="19"/>
      <c r="CPI566" s="19"/>
      <c r="CPJ566" s="19"/>
      <c r="CPK566" s="20"/>
      <c r="CPL566" s="19"/>
      <c r="CPM566" s="19"/>
      <c r="CPN566" s="19"/>
      <c r="CPO566" s="20"/>
      <c r="CPP566" s="20"/>
      <c r="CPQ566" s="31"/>
      <c r="CPR566" s="31"/>
      <c r="CPS566" s="19"/>
      <c r="CPT566" s="20"/>
      <c r="CPU566" s="20"/>
      <c r="CPV566" s="9"/>
      <c r="CPW566" s="19"/>
      <c r="CPX566" s="19"/>
      <c r="CPY566" s="19"/>
      <c r="CPZ566" s="19"/>
      <c r="CQA566" s="19"/>
      <c r="CQB566" s="20"/>
      <c r="CQC566" s="19"/>
      <c r="CQD566" s="19"/>
      <c r="CQE566" s="19"/>
      <c r="CQF566" s="20"/>
      <c r="CQG566" s="20"/>
      <c r="CQH566" s="31"/>
      <c r="CQI566" s="31"/>
      <c r="CQJ566" s="19"/>
      <c r="CQK566" s="20"/>
      <c r="CQL566" s="20"/>
      <c r="CQM566" s="9"/>
      <c r="CQN566" s="19"/>
      <c r="CQO566" s="19"/>
      <c r="CQP566" s="19"/>
      <c r="CQQ566" s="19"/>
      <c r="CQR566" s="19"/>
      <c r="CQS566" s="20"/>
      <c r="CQT566" s="19"/>
      <c r="CQU566" s="19"/>
      <c r="CQV566" s="19"/>
      <c r="CQW566" s="20"/>
      <c r="CQX566" s="20"/>
      <c r="CQY566" s="31"/>
      <c r="CQZ566" s="31"/>
      <c r="CRA566" s="19"/>
      <c r="CRB566" s="20"/>
      <c r="CRC566" s="20"/>
      <c r="CRD566" s="9"/>
      <c r="CRE566" s="19"/>
      <c r="CRF566" s="19"/>
      <c r="CRG566" s="19"/>
      <c r="CRH566" s="19"/>
      <c r="CRI566" s="19"/>
      <c r="CRJ566" s="20"/>
      <c r="CRK566" s="19"/>
      <c r="CRL566" s="19"/>
      <c r="CRM566" s="19"/>
      <c r="CRN566" s="20"/>
      <c r="CRO566" s="20"/>
      <c r="CRP566" s="31"/>
      <c r="CRQ566" s="31"/>
      <c r="CRR566" s="19"/>
      <c r="CRS566" s="20"/>
      <c r="CRT566" s="20"/>
      <c r="CRU566" s="9"/>
      <c r="CRV566" s="19"/>
      <c r="CRW566" s="19"/>
      <c r="CRX566" s="19"/>
      <c r="CRY566" s="19"/>
      <c r="CRZ566" s="19"/>
      <c r="CSA566" s="20"/>
      <c r="CSB566" s="19"/>
      <c r="CSC566" s="19"/>
      <c r="CSD566" s="19"/>
      <c r="CSE566" s="20"/>
      <c r="CSF566" s="20"/>
      <c r="CSG566" s="31"/>
      <c r="CSH566" s="31"/>
      <c r="CSI566" s="19"/>
      <c r="CSJ566" s="20"/>
      <c r="CSK566" s="20"/>
      <c r="CSL566" s="9"/>
      <c r="CSM566" s="19"/>
      <c r="CSN566" s="19"/>
      <c r="CSO566" s="19"/>
      <c r="CSP566" s="19"/>
      <c r="CSQ566" s="19"/>
      <c r="CSR566" s="20"/>
      <c r="CSS566" s="19"/>
      <c r="CST566" s="19"/>
      <c r="CSU566" s="19"/>
      <c r="CSV566" s="20"/>
      <c r="CSW566" s="20"/>
      <c r="CSX566" s="31"/>
      <c r="CSY566" s="31"/>
      <c r="CSZ566" s="19"/>
      <c r="CTA566" s="20"/>
      <c r="CTB566" s="20"/>
      <c r="CTC566" s="9"/>
      <c r="CTD566" s="19"/>
      <c r="CTE566" s="19"/>
      <c r="CTF566" s="19"/>
      <c r="CTG566" s="19"/>
      <c r="CTH566" s="19"/>
      <c r="CTI566" s="20"/>
      <c r="CTJ566" s="19"/>
      <c r="CTK566" s="19"/>
      <c r="CTL566" s="19"/>
      <c r="CTM566" s="20"/>
      <c r="CTN566" s="20"/>
      <c r="CTO566" s="31"/>
      <c r="CTP566" s="31"/>
      <c r="CTQ566" s="19"/>
      <c r="CTR566" s="20"/>
      <c r="CTS566" s="20"/>
      <c r="CTT566" s="9"/>
      <c r="CTU566" s="19"/>
      <c r="CTV566" s="19"/>
      <c r="CTW566" s="19"/>
      <c r="CTX566" s="19"/>
      <c r="CTY566" s="19"/>
      <c r="CTZ566" s="20"/>
      <c r="CUA566" s="19"/>
      <c r="CUB566" s="19"/>
      <c r="CUC566" s="19"/>
      <c r="CUD566" s="20"/>
      <c r="CUE566" s="20"/>
      <c r="CUF566" s="31"/>
      <c r="CUG566" s="31"/>
      <c r="CUH566" s="19"/>
      <c r="CUI566" s="20"/>
      <c r="CUJ566" s="20"/>
      <c r="CUK566" s="9"/>
      <c r="CUL566" s="19"/>
      <c r="CUM566" s="19"/>
      <c r="CUN566" s="19"/>
      <c r="CUO566" s="19"/>
      <c r="CUP566" s="19"/>
      <c r="CUQ566" s="20"/>
      <c r="CUR566" s="19"/>
      <c r="CUS566" s="19"/>
      <c r="CUT566" s="19"/>
      <c r="CUU566" s="20"/>
      <c r="CUV566" s="20"/>
      <c r="CUW566" s="31"/>
      <c r="CUX566" s="31"/>
      <c r="CUY566" s="19"/>
      <c r="CUZ566" s="20"/>
      <c r="CVA566" s="20"/>
      <c r="CVB566" s="9"/>
      <c r="CVC566" s="19"/>
      <c r="CVD566" s="19"/>
      <c r="CVE566" s="19"/>
      <c r="CVF566" s="19"/>
      <c r="CVG566" s="19"/>
      <c r="CVH566" s="20"/>
      <c r="CVI566" s="19"/>
      <c r="CVJ566" s="19"/>
      <c r="CVK566" s="19"/>
      <c r="CVL566" s="20"/>
      <c r="CVM566" s="20"/>
      <c r="CVN566" s="31"/>
      <c r="CVO566" s="31"/>
      <c r="CVP566" s="19"/>
      <c r="CVQ566" s="20"/>
      <c r="CVR566" s="20"/>
      <c r="CVS566" s="9"/>
      <c r="CVT566" s="19"/>
      <c r="CVU566" s="19"/>
      <c r="CVV566" s="19"/>
      <c r="CVW566" s="19"/>
      <c r="CVX566" s="19"/>
      <c r="CVY566" s="20"/>
      <c r="CVZ566" s="19"/>
      <c r="CWA566" s="19"/>
      <c r="CWB566" s="19"/>
      <c r="CWC566" s="20"/>
      <c r="CWD566" s="20"/>
      <c r="CWE566" s="31"/>
      <c r="CWF566" s="31"/>
      <c r="CWG566" s="19"/>
      <c r="CWH566" s="20"/>
      <c r="CWI566" s="20"/>
      <c r="CWJ566" s="9"/>
      <c r="CWK566" s="19"/>
      <c r="CWL566" s="19"/>
      <c r="CWM566" s="19"/>
      <c r="CWN566" s="19"/>
      <c r="CWO566" s="19"/>
      <c r="CWP566" s="20"/>
      <c r="CWQ566" s="19"/>
      <c r="CWR566" s="19"/>
      <c r="CWS566" s="19"/>
      <c r="CWT566" s="20"/>
      <c r="CWU566" s="20"/>
      <c r="CWV566" s="31"/>
      <c r="CWW566" s="31"/>
      <c r="CWX566" s="19"/>
      <c r="CWY566" s="20"/>
      <c r="CWZ566" s="20"/>
      <c r="CXA566" s="9"/>
      <c r="CXB566" s="19"/>
      <c r="CXC566" s="19"/>
      <c r="CXD566" s="19"/>
      <c r="CXE566" s="19"/>
      <c r="CXF566" s="19"/>
      <c r="CXG566" s="20"/>
      <c r="CXH566" s="19"/>
      <c r="CXI566" s="19"/>
      <c r="CXJ566" s="19"/>
      <c r="CXK566" s="20"/>
      <c r="CXL566" s="20"/>
      <c r="CXM566" s="31"/>
      <c r="CXN566" s="31"/>
      <c r="CXO566" s="19"/>
      <c r="CXP566" s="20"/>
      <c r="CXQ566" s="20"/>
      <c r="CXR566" s="9"/>
      <c r="CXS566" s="19"/>
      <c r="CXT566" s="19"/>
      <c r="CXU566" s="19"/>
      <c r="CXV566" s="19"/>
      <c r="CXW566" s="19"/>
      <c r="CXX566" s="20"/>
      <c r="CXY566" s="19"/>
      <c r="CXZ566" s="19"/>
      <c r="CYA566" s="19"/>
      <c r="CYB566" s="20"/>
      <c r="CYC566" s="20"/>
      <c r="CYD566" s="31"/>
      <c r="CYE566" s="31"/>
      <c r="CYF566" s="19"/>
      <c r="CYG566" s="20"/>
      <c r="CYH566" s="20"/>
      <c r="CYI566" s="9"/>
      <c r="CYJ566" s="19"/>
      <c r="CYK566" s="19"/>
      <c r="CYL566" s="19"/>
      <c r="CYM566" s="19"/>
      <c r="CYN566" s="19"/>
      <c r="CYO566" s="20"/>
      <c r="CYP566" s="19"/>
      <c r="CYQ566" s="19"/>
      <c r="CYR566" s="19"/>
      <c r="CYS566" s="20"/>
      <c r="CYT566" s="20"/>
      <c r="CYU566" s="31"/>
      <c r="CYV566" s="31"/>
      <c r="CYW566" s="19"/>
      <c r="CYX566" s="20"/>
      <c r="CYY566" s="20"/>
      <c r="CYZ566" s="9"/>
      <c r="CZA566" s="19"/>
      <c r="CZB566" s="19"/>
      <c r="CZC566" s="19"/>
      <c r="CZD566" s="19"/>
      <c r="CZE566" s="19"/>
      <c r="CZF566" s="20"/>
      <c r="CZG566" s="19"/>
      <c r="CZH566" s="19"/>
      <c r="CZI566" s="19"/>
      <c r="CZJ566" s="20"/>
      <c r="CZK566" s="20"/>
      <c r="CZL566" s="31"/>
      <c r="CZM566" s="31"/>
      <c r="CZN566" s="19"/>
      <c r="CZO566" s="20"/>
      <c r="CZP566" s="20"/>
      <c r="CZQ566" s="9"/>
      <c r="CZR566" s="19"/>
      <c r="CZS566" s="19"/>
      <c r="CZT566" s="19"/>
      <c r="CZU566" s="19"/>
      <c r="CZV566" s="19"/>
      <c r="CZW566" s="20"/>
      <c r="CZX566" s="19"/>
      <c r="CZY566" s="19"/>
      <c r="CZZ566" s="19"/>
      <c r="DAA566" s="20"/>
      <c r="DAB566" s="20"/>
      <c r="DAC566" s="31"/>
      <c r="DAD566" s="31"/>
      <c r="DAE566" s="19"/>
      <c r="DAF566" s="20"/>
      <c r="DAG566" s="20"/>
      <c r="DAH566" s="9"/>
      <c r="DAI566" s="19"/>
      <c r="DAJ566" s="19"/>
      <c r="DAK566" s="19"/>
      <c r="DAL566" s="19"/>
      <c r="DAM566" s="19"/>
      <c r="DAN566" s="20"/>
      <c r="DAO566" s="19"/>
      <c r="DAP566" s="19"/>
      <c r="DAQ566" s="19"/>
      <c r="DAR566" s="20"/>
      <c r="DAS566" s="20"/>
      <c r="DAT566" s="31"/>
      <c r="DAU566" s="31"/>
      <c r="DAV566" s="19"/>
      <c r="DAW566" s="20"/>
      <c r="DAX566" s="20"/>
      <c r="DAY566" s="9"/>
      <c r="DAZ566" s="19"/>
      <c r="DBA566" s="19"/>
      <c r="DBB566" s="19"/>
      <c r="DBC566" s="19"/>
      <c r="DBD566" s="19"/>
      <c r="DBE566" s="20"/>
      <c r="DBF566" s="19"/>
      <c r="DBG566" s="19"/>
      <c r="DBH566" s="19"/>
      <c r="DBI566" s="20"/>
      <c r="DBJ566" s="20"/>
      <c r="DBK566" s="31"/>
      <c r="DBL566" s="31"/>
      <c r="DBM566" s="19"/>
      <c r="DBN566" s="20"/>
      <c r="DBO566" s="20"/>
      <c r="DBP566" s="9"/>
      <c r="DBQ566" s="19"/>
      <c r="DBR566" s="19"/>
      <c r="DBS566" s="19"/>
      <c r="DBT566" s="19"/>
      <c r="DBU566" s="19"/>
      <c r="DBV566" s="20"/>
      <c r="DBW566" s="19"/>
      <c r="DBX566" s="19"/>
      <c r="DBY566" s="19"/>
      <c r="DBZ566" s="20"/>
      <c r="DCA566" s="20"/>
      <c r="DCB566" s="31"/>
      <c r="DCC566" s="31"/>
      <c r="DCD566" s="19"/>
      <c r="DCE566" s="20"/>
      <c r="DCF566" s="20"/>
      <c r="DCG566" s="9"/>
      <c r="DCH566" s="19"/>
      <c r="DCI566" s="19"/>
      <c r="DCJ566" s="19"/>
      <c r="DCK566" s="19"/>
      <c r="DCL566" s="19"/>
      <c r="DCM566" s="20"/>
      <c r="DCN566" s="19"/>
      <c r="DCO566" s="19"/>
      <c r="DCP566" s="19"/>
      <c r="DCQ566" s="20"/>
      <c r="DCR566" s="20"/>
      <c r="DCS566" s="31"/>
      <c r="DCT566" s="31"/>
      <c r="DCU566" s="19"/>
      <c r="DCV566" s="20"/>
      <c r="DCW566" s="20"/>
      <c r="DCX566" s="9"/>
      <c r="DCY566" s="19"/>
      <c r="DCZ566" s="19"/>
      <c r="DDA566" s="19"/>
      <c r="DDB566" s="19"/>
      <c r="DDC566" s="19"/>
      <c r="DDD566" s="20"/>
      <c r="DDE566" s="19"/>
      <c r="DDF566" s="19"/>
      <c r="DDG566" s="19"/>
      <c r="DDH566" s="20"/>
      <c r="DDI566" s="20"/>
      <c r="DDJ566" s="31"/>
      <c r="DDK566" s="31"/>
      <c r="DDL566" s="19"/>
      <c r="DDM566" s="20"/>
      <c r="DDN566" s="20"/>
      <c r="DDO566" s="9"/>
      <c r="DDP566" s="19"/>
      <c r="DDQ566" s="19"/>
      <c r="DDR566" s="19"/>
      <c r="DDS566" s="19"/>
      <c r="DDT566" s="19"/>
      <c r="DDU566" s="20"/>
      <c r="DDV566" s="19"/>
      <c r="DDW566" s="19"/>
      <c r="DDX566" s="19"/>
      <c r="DDY566" s="20"/>
      <c r="DDZ566" s="20"/>
      <c r="DEA566" s="31"/>
      <c r="DEB566" s="31"/>
      <c r="DEC566" s="19"/>
      <c r="DED566" s="20"/>
      <c r="DEE566" s="20"/>
      <c r="DEF566" s="9"/>
      <c r="DEG566" s="19"/>
      <c r="DEH566" s="19"/>
      <c r="DEI566" s="19"/>
      <c r="DEJ566" s="19"/>
      <c r="DEK566" s="19"/>
      <c r="DEL566" s="20"/>
      <c r="DEM566" s="19"/>
      <c r="DEN566" s="19"/>
      <c r="DEO566" s="19"/>
      <c r="DEP566" s="20"/>
      <c r="DEQ566" s="20"/>
      <c r="DER566" s="31"/>
      <c r="DES566" s="31"/>
      <c r="DET566" s="19"/>
      <c r="DEU566" s="20"/>
      <c r="DEV566" s="20"/>
      <c r="DEW566" s="9"/>
      <c r="DEX566" s="19"/>
      <c r="DEY566" s="19"/>
      <c r="DEZ566" s="19"/>
      <c r="DFA566" s="19"/>
      <c r="DFB566" s="19"/>
      <c r="DFC566" s="20"/>
      <c r="DFD566" s="19"/>
      <c r="DFE566" s="19"/>
      <c r="DFF566" s="19"/>
      <c r="DFG566" s="20"/>
      <c r="DFH566" s="20"/>
      <c r="DFI566" s="31"/>
      <c r="DFJ566" s="31"/>
      <c r="DFK566" s="19"/>
      <c r="DFL566" s="20"/>
      <c r="DFM566" s="20"/>
      <c r="DFN566" s="9"/>
      <c r="DFO566" s="19"/>
      <c r="DFP566" s="19"/>
      <c r="DFQ566" s="19"/>
      <c r="DFR566" s="19"/>
      <c r="DFS566" s="19"/>
      <c r="DFT566" s="20"/>
      <c r="DFU566" s="19"/>
      <c r="DFV566" s="19"/>
      <c r="DFW566" s="19"/>
      <c r="DFX566" s="20"/>
      <c r="DFY566" s="20"/>
      <c r="DFZ566" s="31"/>
      <c r="DGA566" s="31"/>
      <c r="DGB566" s="19"/>
      <c r="DGC566" s="20"/>
      <c r="DGD566" s="20"/>
      <c r="DGE566" s="9"/>
      <c r="DGF566" s="19"/>
      <c r="DGG566" s="19"/>
      <c r="DGH566" s="19"/>
      <c r="DGI566" s="19"/>
      <c r="DGJ566" s="19"/>
      <c r="DGK566" s="20"/>
      <c r="DGL566" s="19"/>
      <c r="DGM566" s="19"/>
      <c r="DGN566" s="19"/>
      <c r="DGO566" s="20"/>
      <c r="DGP566" s="20"/>
      <c r="DGQ566" s="31"/>
      <c r="DGR566" s="31"/>
      <c r="DGS566" s="19"/>
      <c r="DGT566" s="20"/>
      <c r="DGU566" s="20"/>
      <c r="DGV566" s="9"/>
      <c r="DGW566" s="19"/>
      <c r="DGX566" s="19"/>
      <c r="DGY566" s="19"/>
      <c r="DGZ566" s="19"/>
      <c r="DHA566" s="19"/>
      <c r="DHB566" s="20"/>
      <c r="DHC566" s="19"/>
      <c r="DHD566" s="19"/>
      <c r="DHE566" s="19"/>
      <c r="DHF566" s="20"/>
      <c r="DHG566" s="20"/>
      <c r="DHH566" s="31"/>
      <c r="DHI566" s="31"/>
      <c r="DHJ566" s="19"/>
      <c r="DHK566" s="20"/>
      <c r="DHL566" s="20"/>
      <c r="DHM566" s="9"/>
      <c r="DHN566" s="19"/>
      <c r="DHO566" s="19"/>
      <c r="DHP566" s="19"/>
      <c r="DHQ566" s="19"/>
      <c r="DHR566" s="19"/>
      <c r="DHS566" s="20"/>
      <c r="DHT566" s="19"/>
      <c r="DHU566" s="19"/>
      <c r="DHV566" s="19"/>
      <c r="DHW566" s="20"/>
      <c r="DHX566" s="20"/>
      <c r="DHY566" s="31"/>
      <c r="DHZ566" s="31"/>
      <c r="DIA566" s="19"/>
      <c r="DIB566" s="20"/>
      <c r="DIC566" s="20"/>
      <c r="DID566" s="9"/>
      <c r="DIE566" s="19"/>
      <c r="DIF566" s="19"/>
      <c r="DIG566" s="19"/>
      <c r="DIH566" s="19"/>
      <c r="DII566" s="19"/>
      <c r="DIJ566" s="20"/>
      <c r="DIK566" s="19"/>
      <c r="DIL566" s="19"/>
      <c r="DIM566" s="19"/>
      <c r="DIN566" s="20"/>
      <c r="DIO566" s="20"/>
      <c r="DIP566" s="31"/>
      <c r="DIQ566" s="31"/>
      <c r="DIR566" s="19"/>
      <c r="DIS566" s="20"/>
      <c r="DIT566" s="20"/>
      <c r="DIU566" s="9"/>
      <c r="DIV566" s="19"/>
      <c r="DIW566" s="19"/>
      <c r="DIX566" s="19"/>
      <c r="DIY566" s="19"/>
      <c r="DIZ566" s="19"/>
      <c r="DJA566" s="20"/>
      <c r="DJB566" s="19"/>
      <c r="DJC566" s="19"/>
      <c r="DJD566" s="19"/>
      <c r="DJE566" s="20"/>
      <c r="DJF566" s="20"/>
      <c r="DJG566" s="31"/>
      <c r="DJH566" s="31"/>
      <c r="DJI566" s="19"/>
      <c r="DJJ566" s="20"/>
      <c r="DJK566" s="20"/>
      <c r="DJL566" s="9"/>
      <c r="DJM566" s="19"/>
      <c r="DJN566" s="19"/>
      <c r="DJO566" s="19"/>
      <c r="DJP566" s="19"/>
      <c r="DJQ566" s="19"/>
      <c r="DJR566" s="20"/>
      <c r="DJS566" s="19"/>
      <c r="DJT566" s="19"/>
      <c r="DJU566" s="19"/>
      <c r="DJV566" s="20"/>
      <c r="DJW566" s="20"/>
      <c r="DJX566" s="31"/>
      <c r="DJY566" s="31"/>
      <c r="DJZ566" s="19"/>
      <c r="DKA566" s="20"/>
      <c r="DKB566" s="20"/>
      <c r="DKC566" s="9"/>
      <c r="DKD566" s="19"/>
      <c r="DKE566" s="19"/>
      <c r="DKF566" s="19"/>
      <c r="DKG566" s="19"/>
      <c r="DKH566" s="19"/>
      <c r="DKI566" s="20"/>
      <c r="DKJ566" s="19"/>
      <c r="DKK566" s="19"/>
      <c r="DKL566" s="19"/>
      <c r="DKM566" s="20"/>
      <c r="DKN566" s="20"/>
      <c r="DKO566" s="31"/>
      <c r="DKP566" s="31"/>
      <c r="DKQ566" s="19"/>
      <c r="DKR566" s="20"/>
      <c r="DKS566" s="20"/>
      <c r="DKT566" s="9"/>
      <c r="DKU566" s="19"/>
      <c r="DKV566" s="19"/>
      <c r="DKW566" s="19"/>
      <c r="DKX566" s="19"/>
      <c r="DKY566" s="19"/>
      <c r="DKZ566" s="20"/>
      <c r="DLA566" s="19"/>
      <c r="DLB566" s="19"/>
      <c r="DLC566" s="19"/>
      <c r="DLD566" s="20"/>
      <c r="DLE566" s="20"/>
      <c r="DLF566" s="31"/>
      <c r="DLG566" s="31"/>
      <c r="DLH566" s="19"/>
      <c r="DLI566" s="20"/>
      <c r="DLJ566" s="20"/>
      <c r="DLK566" s="9"/>
      <c r="DLL566" s="19"/>
      <c r="DLM566" s="19"/>
      <c r="DLN566" s="19"/>
      <c r="DLO566" s="19"/>
      <c r="DLP566" s="19"/>
      <c r="DLQ566" s="20"/>
      <c r="DLR566" s="19"/>
      <c r="DLS566" s="19"/>
      <c r="DLT566" s="19"/>
      <c r="DLU566" s="20"/>
      <c r="DLV566" s="20"/>
      <c r="DLW566" s="31"/>
      <c r="DLX566" s="31"/>
      <c r="DLY566" s="19"/>
      <c r="DLZ566" s="20"/>
      <c r="DMA566" s="20"/>
      <c r="DMB566" s="9"/>
      <c r="DMC566" s="19"/>
      <c r="DMD566" s="19"/>
      <c r="DME566" s="19"/>
      <c r="DMF566" s="19"/>
      <c r="DMG566" s="19"/>
      <c r="DMH566" s="20"/>
      <c r="DMI566" s="19"/>
      <c r="DMJ566" s="19"/>
      <c r="DMK566" s="19"/>
      <c r="DML566" s="20"/>
      <c r="DMM566" s="20"/>
      <c r="DMN566" s="31"/>
      <c r="DMO566" s="31"/>
      <c r="DMP566" s="19"/>
      <c r="DMQ566" s="20"/>
      <c r="DMR566" s="20"/>
      <c r="DMS566" s="9"/>
      <c r="DMT566" s="19"/>
      <c r="DMU566" s="19"/>
      <c r="DMV566" s="19"/>
      <c r="DMW566" s="19"/>
      <c r="DMX566" s="19"/>
      <c r="DMY566" s="20"/>
      <c r="DMZ566" s="19"/>
      <c r="DNA566" s="19"/>
      <c r="DNB566" s="19"/>
      <c r="DNC566" s="20"/>
      <c r="DND566" s="20"/>
      <c r="DNE566" s="31"/>
      <c r="DNF566" s="31"/>
      <c r="DNG566" s="19"/>
      <c r="DNH566" s="20"/>
      <c r="DNI566" s="20"/>
      <c r="DNJ566" s="9"/>
      <c r="DNK566" s="19"/>
      <c r="DNL566" s="19"/>
      <c r="DNM566" s="19"/>
      <c r="DNN566" s="19"/>
      <c r="DNO566" s="19"/>
      <c r="DNP566" s="20"/>
      <c r="DNQ566" s="19"/>
      <c r="DNR566" s="19"/>
      <c r="DNS566" s="19"/>
      <c r="DNT566" s="20"/>
      <c r="DNU566" s="20"/>
      <c r="DNV566" s="31"/>
      <c r="DNW566" s="31"/>
      <c r="DNX566" s="19"/>
      <c r="DNY566" s="20"/>
      <c r="DNZ566" s="20"/>
      <c r="DOA566" s="9"/>
      <c r="DOB566" s="19"/>
      <c r="DOC566" s="19"/>
      <c r="DOD566" s="19"/>
      <c r="DOE566" s="19"/>
      <c r="DOF566" s="19"/>
      <c r="DOG566" s="20"/>
      <c r="DOH566" s="19"/>
      <c r="DOI566" s="19"/>
      <c r="DOJ566" s="19"/>
      <c r="DOK566" s="20"/>
      <c r="DOL566" s="20"/>
      <c r="DOM566" s="31"/>
      <c r="DON566" s="31"/>
      <c r="DOO566" s="19"/>
      <c r="DOP566" s="20"/>
      <c r="DOQ566" s="20"/>
      <c r="DOR566" s="9"/>
      <c r="DOS566" s="19"/>
      <c r="DOT566" s="19"/>
      <c r="DOU566" s="19"/>
      <c r="DOV566" s="19"/>
      <c r="DOW566" s="19"/>
      <c r="DOX566" s="20"/>
      <c r="DOY566" s="19"/>
      <c r="DOZ566" s="19"/>
      <c r="DPA566" s="19"/>
      <c r="DPB566" s="20"/>
      <c r="DPC566" s="20"/>
      <c r="DPD566" s="31"/>
      <c r="DPE566" s="31"/>
      <c r="DPF566" s="19"/>
      <c r="DPG566" s="20"/>
      <c r="DPH566" s="20"/>
      <c r="DPI566" s="9"/>
      <c r="DPJ566" s="19"/>
      <c r="DPK566" s="19"/>
      <c r="DPL566" s="19"/>
      <c r="DPM566" s="19"/>
      <c r="DPN566" s="19"/>
      <c r="DPO566" s="20"/>
      <c r="DPP566" s="19"/>
      <c r="DPQ566" s="19"/>
      <c r="DPR566" s="19"/>
      <c r="DPS566" s="20"/>
      <c r="DPT566" s="20"/>
      <c r="DPU566" s="31"/>
      <c r="DPV566" s="31"/>
      <c r="DPW566" s="19"/>
      <c r="DPX566" s="20"/>
      <c r="DPY566" s="20"/>
      <c r="DPZ566" s="9"/>
      <c r="DQA566" s="19"/>
      <c r="DQB566" s="19"/>
      <c r="DQC566" s="19"/>
      <c r="DQD566" s="19"/>
      <c r="DQE566" s="19"/>
      <c r="DQF566" s="20"/>
      <c r="DQG566" s="19"/>
      <c r="DQH566" s="19"/>
      <c r="DQI566" s="19"/>
      <c r="DQJ566" s="20"/>
      <c r="DQK566" s="20"/>
      <c r="DQL566" s="31"/>
      <c r="DQM566" s="31"/>
      <c r="DQN566" s="19"/>
      <c r="DQO566" s="20"/>
      <c r="DQP566" s="20"/>
      <c r="DQQ566" s="9"/>
      <c r="DQR566" s="19"/>
      <c r="DQS566" s="19"/>
      <c r="DQT566" s="19"/>
      <c r="DQU566" s="19"/>
      <c r="DQV566" s="19"/>
      <c r="DQW566" s="20"/>
      <c r="DQX566" s="19"/>
      <c r="DQY566" s="19"/>
      <c r="DQZ566" s="19"/>
      <c r="DRA566" s="20"/>
      <c r="DRB566" s="20"/>
      <c r="DRC566" s="31"/>
      <c r="DRD566" s="31"/>
      <c r="DRE566" s="19"/>
      <c r="DRF566" s="20"/>
      <c r="DRG566" s="20"/>
      <c r="DRH566" s="9"/>
      <c r="DRI566" s="19"/>
      <c r="DRJ566" s="19"/>
      <c r="DRK566" s="19"/>
      <c r="DRL566" s="19"/>
      <c r="DRM566" s="19"/>
      <c r="DRN566" s="20"/>
      <c r="DRO566" s="19"/>
      <c r="DRP566" s="19"/>
      <c r="DRQ566" s="19"/>
      <c r="DRR566" s="20"/>
      <c r="DRS566" s="20"/>
      <c r="DRT566" s="31"/>
      <c r="DRU566" s="31"/>
      <c r="DRV566" s="19"/>
      <c r="DRW566" s="20"/>
      <c r="DRX566" s="20"/>
      <c r="DRY566" s="9"/>
      <c r="DRZ566" s="19"/>
      <c r="DSA566" s="19"/>
      <c r="DSB566" s="19"/>
      <c r="DSC566" s="19"/>
      <c r="DSD566" s="19"/>
      <c r="DSE566" s="20"/>
      <c r="DSF566" s="19"/>
      <c r="DSG566" s="19"/>
      <c r="DSH566" s="19"/>
      <c r="DSI566" s="20"/>
      <c r="DSJ566" s="20"/>
      <c r="DSK566" s="31"/>
      <c r="DSL566" s="31"/>
      <c r="DSM566" s="19"/>
      <c r="DSN566" s="20"/>
      <c r="DSO566" s="20"/>
      <c r="DSP566" s="9"/>
      <c r="DSQ566" s="19"/>
      <c r="DSR566" s="19"/>
      <c r="DSS566" s="19"/>
      <c r="DST566" s="19"/>
      <c r="DSU566" s="19"/>
      <c r="DSV566" s="20"/>
      <c r="DSW566" s="19"/>
      <c r="DSX566" s="19"/>
      <c r="DSY566" s="19"/>
      <c r="DSZ566" s="20"/>
      <c r="DTA566" s="20"/>
      <c r="DTB566" s="31"/>
      <c r="DTC566" s="31"/>
      <c r="DTD566" s="19"/>
      <c r="DTE566" s="20"/>
      <c r="DTF566" s="20"/>
      <c r="DTG566" s="9"/>
      <c r="DTH566" s="19"/>
      <c r="DTI566" s="19"/>
      <c r="DTJ566" s="19"/>
      <c r="DTK566" s="19"/>
      <c r="DTL566" s="19"/>
      <c r="DTM566" s="20"/>
      <c r="DTN566" s="19"/>
      <c r="DTO566" s="19"/>
      <c r="DTP566" s="19"/>
      <c r="DTQ566" s="20"/>
      <c r="DTR566" s="20"/>
      <c r="DTS566" s="31"/>
      <c r="DTT566" s="31"/>
      <c r="DTU566" s="19"/>
      <c r="DTV566" s="20"/>
      <c r="DTW566" s="20"/>
      <c r="DTX566" s="9"/>
      <c r="DTY566" s="19"/>
      <c r="DTZ566" s="19"/>
      <c r="DUA566" s="19"/>
      <c r="DUB566" s="19"/>
      <c r="DUC566" s="19"/>
      <c r="DUD566" s="20"/>
      <c r="DUE566" s="19"/>
      <c r="DUF566" s="19"/>
      <c r="DUG566" s="19"/>
      <c r="DUH566" s="20"/>
      <c r="DUI566" s="20"/>
      <c r="DUJ566" s="31"/>
      <c r="DUK566" s="31"/>
      <c r="DUL566" s="19"/>
      <c r="DUM566" s="20"/>
      <c r="DUN566" s="20"/>
      <c r="DUO566" s="9"/>
      <c r="DUP566" s="19"/>
      <c r="DUQ566" s="19"/>
      <c r="DUR566" s="19"/>
      <c r="DUS566" s="19"/>
      <c r="DUT566" s="19"/>
      <c r="DUU566" s="20"/>
      <c r="DUV566" s="19"/>
      <c r="DUW566" s="19"/>
      <c r="DUX566" s="19"/>
      <c r="DUY566" s="20"/>
      <c r="DUZ566" s="20"/>
      <c r="DVA566" s="31"/>
      <c r="DVB566" s="31"/>
      <c r="DVC566" s="19"/>
      <c r="DVD566" s="20"/>
      <c r="DVE566" s="20"/>
      <c r="DVF566" s="9"/>
      <c r="DVG566" s="19"/>
      <c r="DVH566" s="19"/>
      <c r="DVI566" s="19"/>
      <c r="DVJ566" s="19"/>
      <c r="DVK566" s="19"/>
      <c r="DVL566" s="20"/>
      <c r="DVM566" s="19"/>
      <c r="DVN566" s="19"/>
      <c r="DVO566" s="19"/>
      <c r="DVP566" s="20"/>
      <c r="DVQ566" s="20"/>
      <c r="DVR566" s="31"/>
      <c r="DVS566" s="31"/>
      <c r="DVT566" s="19"/>
      <c r="DVU566" s="20"/>
      <c r="DVV566" s="20"/>
      <c r="DVW566" s="9"/>
      <c r="DVX566" s="19"/>
      <c r="DVY566" s="19"/>
      <c r="DVZ566" s="19"/>
      <c r="DWA566" s="19"/>
      <c r="DWB566" s="19"/>
      <c r="DWC566" s="20"/>
      <c r="DWD566" s="19"/>
      <c r="DWE566" s="19"/>
      <c r="DWF566" s="19"/>
      <c r="DWG566" s="20"/>
      <c r="DWH566" s="20"/>
      <c r="DWI566" s="31"/>
      <c r="DWJ566" s="31"/>
      <c r="DWK566" s="19"/>
      <c r="DWL566" s="20"/>
      <c r="DWM566" s="20"/>
      <c r="DWN566" s="9"/>
      <c r="DWO566" s="19"/>
      <c r="DWP566" s="19"/>
      <c r="DWQ566" s="19"/>
      <c r="DWR566" s="19"/>
      <c r="DWS566" s="19"/>
      <c r="DWT566" s="20"/>
      <c r="DWU566" s="19"/>
      <c r="DWV566" s="19"/>
      <c r="DWW566" s="19"/>
      <c r="DWX566" s="20"/>
      <c r="DWY566" s="20"/>
      <c r="DWZ566" s="31"/>
      <c r="DXA566" s="31"/>
      <c r="DXB566" s="19"/>
      <c r="DXC566" s="20"/>
      <c r="DXD566" s="20"/>
      <c r="DXE566" s="9"/>
      <c r="DXF566" s="19"/>
      <c r="DXG566" s="19"/>
      <c r="DXH566" s="19"/>
      <c r="DXI566" s="19"/>
      <c r="DXJ566" s="19"/>
      <c r="DXK566" s="20"/>
      <c r="DXL566" s="19"/>
      <c r="DXM566" s="19"/>
      <c r="DXN566" s="19"/>
      <c r="DXO566" s="20"/>
      <c r="DXP566" s="20"/>
      <c r="DXQ566" s="31"/>
      <c r="DXR566" s="31"/>
      <c r="DXS566" s="19"/>
      <c r="DXT566" s="20"/>
      <c r="DXU566" s="20"/>
      <c r="DXV566" s="9"/>
      <c r="DXW566" s="19"/>
      <c r="DXX566" s="19"/>
      <c r="DXY566" s="19"/>
      <c r="DXZ566" s="19"/>
      <c r="DYA566" s="19"/>
      <c r="DYB566" s="20"/>
      <c r="DYC566" s="19"/>
      <c r="DYD566" s="19"/>
      <c r="DYE566" s="19"/>
      <c r="DYF566" s="20"/>
      <c r="DYG566" s="20"/>
      <c r="DYH566" s="31"/>
      <c r="DYI566" s="31"/>
      <c r="DYJ566" s="19"/>
      <c r="DYK566" s="20"/>
      <c r="DYL566" s="20"/>
      <c r="DYM566" s="9"/>
      <c r="DYN566" s="19"/>
      <c r="DYO566" s="19"/>
      <c r="DYP566" s="19"/>
      <c r="DYQ566" s="19"/>
      <c r="DYR566" s="19"/>
      <c r="DYS566" s="20"/>
      <c r="DYT566" s="19"/>
      <c r="DYU566" s="19"/>
      <c r="DYV566" s="19"/>
      <c r="DYW566" s="20"/>
      <c r="DYX566" s="20"/>
      <c r="DYY566" s="31"/>
      <c r="DYZ566" s="31"/>
      <c r="DZA566" s="19"/>
      <c r="DZB566" s="20"/>
      <c r="DZC566" s="20"/>
      <c r="DZD566" s="9"/>
      <c r="DZE566" s="19"/>
      <c r="DZF566" s="19"/>
      <c r="DZG566" s="19"/>
      <c r="DZH566" s="19"/>
      <c r="DZI566" s="19"/>
      <c r="DZJ566" s="20"/>
      <c r="DZK566" s="19"/>
      <c r="DZL566" s="19"/>
      <c r="DZM566" s="19"/>
      <c r="DZN566" s="20"/>
      <c r="DZO566" s="20"/>
      <c r="DZP566" s="31"/>
      <c r="DZQ566" s="31"/>
      <c r="DZR566" s="19"/>
      <c r="DZS566" s="20"/>
      <c r="DZT566" s="20"/>
      <c r="DZU566" s="9"/>
      <c r="DZV566" s="19"/>
      <c r="DZW566" s="19"/>
      <c r="DZX566" s="19"/>
      <c r="DZY566" s="19"/>
      <c r="DZZ566" s="19"/>
      <c r="EAA566" s="20"/>
      <c r="EAB566" s="19"/>
      <c r="EAC566" s="19"/>
      <c r="EAD566" s="19"/>
      <c r="EAE566" s="20"/>
      <c r="EAF566" s="20"/>
      <c r="EAG566" s="31"/>
      <c r="EAH566" s="31"/>
      <c r="EAI566" s="19"/>
      <c r="EAJ566" s="20"/>
      <c r="EAK566" s="20"/>
      <c r="EAL566" s="9"/>
      <c r="EAM566" s="19"/>
      <c r="EAN566" s="19"/>
      <c r="EAO566" s="19"/>
      <c r="EAP566" s="19"/>
      <c r="EAQ566" s="19"/>
      <c r="EAR566" s="20"/>
      <c r="EAS566" s="19"/>
      <c r="EAT566" s="19"/>
      <c r="EAU566" s="19"/>
      <c r="EAV566" s="20"/>
      <c r="EAW566" s="20"/>
      <c r="EAX566" s="31"/>
      <c r="EAY566" s="31"/>
      <c r="EAZ566" s="19"/>
      <c r="EBA566" s="20"/>
      <c r="EBB566" s="20"/>
      <c r="EBC566" s="9"/>
      <c r="EBD566" s="19"/>
      <c r="EBE566" s="19"/>
      <c r="EBF566" s="19"/>
      <c r="EBG566" s="19"/>
      <c r="EBH566" s="19"/>
      <c r="EBI566" s="20"/>
      <c r="EBJ566" s="19"/>
      <c r="EBK566" s="19"/>
      <c r="EBL566" s="19"/>
      <c r="EBM566" s="20"/>
      <c r="EBN566" s="20"/>
      <c r="EBO566" s="31"/>
      <c r="EBP566" s="31"/>
      <c r="EBQ566" s="19"/>
      <c r="EBR566" s="20"/>
      <c r="EBS566" s="20"/>
      <c r="EBT566" s="9"/>
      <c r="EBU566" s="19"/>
      <c r="EBV566" s="19"/>
      <c r="EBW566" s="19"/>
      <c r="EBX566" s="19"/>
      <c r="EBY566" s="19"/>
      <c r="EBZ566" s="20"/>
      <c r="ECA566" s="19"/>
      <c r="ECB566" s="19"/>
      <c r="ECC566" s="19"/>
      <c r="ECD566" s="20"/>
      <c r="ECE566" s="20"/>
      <c r="ECF566" s="31"/>
      <c r="ECG566" s="31"/>
      <c r="ECH566" s="19"/>
      <c r="ECI566" s="20"/>
      <c r="ECJ566" s="20"/>
      <c r="ECK566" s="9"/>
      <c r="ECL566" s="19"/>
      <c r="ECM566" s="19"/>
      <c r="ECN566" s="19"/>
      <c r="ECO566" s="19"/>
      <c r="ECP566" s="19"/>
      <c r="ECQ566" s="20"/>
      <c r="ECR566" s="19"/>
      <c r="ECS566" s="19"/>
      <c r="ECT566" s="19"/>
      <c r="ECU566" s="20"/>
      <c r="ECV566" s="20"/>
      <c r="ECW566" s="31"/>
      <c r="ECX566" s="31"/>
      <c r="ECY566" s="19"/>
      <c r="ECZ566" s="20"/>
      <c r="EDA566" s="20"/>
      <c r="EDB566" s="9"/>
      <c r="EDC566" s="19"/>
      <c r="EDD566" s="19"/>
      <c r="EDE566" s="19"/>
      <c r="EDF566" s="19"/>
      <c r="EDG566" s="19"/>
      <c r="EDH566" s="20"/>
      <c r="EDI566" s="19"/>
      <c r="EDJ566" s="19"/>
      <c r="EDK566" s="19"/>
      <c r="EDL566" s="20"/>
      <c r="EDM566" s="20"/>
      <c r="EDN566" s="31"/>
      <c r="EDO566" s="31"/>
      <c r="EDP566" s="19"/>
      <c r="EDQ566" s="20"/>
      <c r="EDR566" s="20"/>
      <c r="EDS566" s="9"/>
      <c r="EDT566" s="19"/>
      <c r="EDU566" s="19"/>
      <c r="EDV566" s="19"/>
      <c r="EDW566" s="19"/>
      <c r="EDX566" s="19"/>
      <c r="EDY566" s="20"/>
      <c r="EDZ566" s="19"/>
      <c r="EEA566" s="19"/>
      <c r="EEB566" s="19"/>
      <c r="EEC566" s="20"/>
      <c r="EED566" s="20"/>
      <c r="EEE566" s="31"/>
      <c r="EEF566" s="31"/>
      <c r="EEG566" s="19"/>
      <c r="EEH566" s="20"/>
      <c r="EEI566" s="20"/>
      <c r="EEJ566" s="9"/>
      <c r="EEK566" s="19"/>
      <c r="EEL566" s="19"/>
      <c r="EEM566" s="19"/>
      <c r="EEN566" s="19"/>
      <c r="EEO566" s="19"/>
      <c r="EEP566" s="20"/>
      <c r="EEQ566" s="19"/>
      <c r="EER566" s="19"/>
      <c r="EES566" s="19"/>
      <c r="EET566" s="20"/>
      <c r="EEU566" s="20"/>
      <c r="EEV566" s="31"/>
      <c r="EEW566" s="31"/>
      <c r="EEX566" s="19"/>
      <c r="EEY566" s="20"/>
      <c r="EEZ566" s="20"/>
      <c r="EFA566" s="9"/>
      <c r="EFB566" s="19"/>
      <c r="EFC566" s="19"/>
      <c r="EFD566" s="19"/>
      <c r="EFE566" s="19"/>
      <c r="EFF566" s="19"/>
      <c r="EFG566" s="20"/>
      <c r="EFH566" s="19"/>
      <c r="EFI566" s="19"/>
      <c r="EFJ566" s="19"/>
      <c r="EFK566" s="20"/>
      <c r="EFL566" s="20"/>
      <c r="EFM566" s="31"/>
      <c r="EFN566" s="31"/>
      <c r="EFO566" s="19"/>
      <c r="EFP566" s="20"/>
      <c r="EFQ566" s="20"/>
      <c r="EFR566" s="9"/>
      <c r="EFS566" s="19"/>
      <c r="EFT566" s="19"/>
      <c r="EFU566" s="19"/>
      <c r="EFV566" s="19"/>
      <c r="EFW566" s="19"/>
      <c r="EFX566" s="20"/>
      <c r="EFY566" s="19"/>
      <c r="EFZ566" s="19"/>
      <c r="EGA566" s="19"/>
      <c r="EGB566" s="20"/>
      <c r="EGC566" s="20"/>
      <c r="EGD566" s="31"/>
      <c r="EGE566" s="31"/>
      <c r="EGF566" s="19"/>
      <c r="EGG566" s="20"/>
      <c r="EGH566" s="20"/>
      <c r="EGI566" s="9"/>
      <c r="EGJ566" s="19"/>
      <c r="EGK566" s="19"/>
      <c r="EGL566" s="19"/>
      <c r="EGM566" s="19"/>
      <c r="EGN566" s="19"/>
      <c r="EGO566" s="20"/>
      <c r="EGP566" s="19"/>
      <c r="EGQ566" s="19"/>
      <c r="EGR566" s="19"/>
      <c r="EGS566" s="20"/>
      <c r="EGT566" s="20"/>
      <c r="EGU566" s="31"/>
      <c r="EGV566" s="31"/>
      <c r="EGW566" s="19"/>
      <c r="EGX566" s="20"/>
      <c r="EGY566" s="20"/>
      <c r="EGZ566" s="9"/>
      <c r="EHA566" s="19"/>
      <c r="EHB566" s="19"/>
      <c r="EHC566" s="19"/>
      <c r="EHD566" s="19"/>
      <c r="EHE566" s="19"/>
      <c r="EHF566" s="20"/>
      <c r="EHG566" s="19"/>
      <c r="EHH566" s="19"/>
      <c r="EHI566" s="19"/>
      <c r="EHJ566" s="20"/>
      <c r="EHK566" s="20"/>
      <c r="EHL566" s="31"/>
      <c r="EHM566" s="31"/>
      <c r="EHN566" s="19"/>
      <c r="EHO566" s="20"/>
      <c r="EHP566" s="20"/>
      <c r="EHQ566" s="9"/>
      <c r="EHR566" s="19"/>
      <c r="EHS566" s="19"/>
      <c r="EHT566" s="19"/>
      <c r="EHU566" s="19"/>
      <c r="EHV566" s="19"/>
      <c r="EHW566" s="20"/>
      <c r="EHX566" s="19"/>
      <c r="EHY566" s="19"/>
      <c r="EHZ566" s="19"/>
      <c r="EIA566" s="20"/>
      <c r="EIB566" s="20"/>
      <c r="EIC566" s="31"/>
      <c r="EID566" s="31"/>
      <c r="EIE566" s="19"/>
      <c r="EIF566" s="20"/>
      <c r="EIG566" s="20"/>
      <c r="EIH566" s="9"/>
      <c r="EII566" s="19"/>
      <c r="EIJ566" s="19"/>
      <c r="EIK566" s="19"/>
      <c r="EIL566" s="19"/>
      <c r="EIM566" s="19"/>
      <c r="EIN566" s="20"/>
      <c r="EIO566" s="19"/>
      <c r="EIP566" s="19"/>
      <c r="EIQ566" s="19"/>
      <c r="EIR566" s="20"/>
      <c r="EIS566" s="20"/>
      <c r="EIT566" s="31"/>
      <c r="EIU566" s="31"/>
      <c r="EIV566" s="19"/>
      <c r="EIW566" s="20"/>
      <c r="EIX566" s="20"/>
      <c r="EIY566" s="9"/>
      <c r="EIZ566" s="19"/>
      <c r="EJA566" s="19"/>
      <c r="EJB566" s="19"/>
      <c r="EJC566" s="19"/>
      <c r="EJD566" s="19"/>
      <c r="EJE566" s="20"/>
      <c r="EJF566" s="19"/>
      <c r="EJG566" s="19"/>
      <c r="EJH566" s="19"/>
      <c r="EJI566" s="20"/>
      <c r="EJJ566" s="20"/>
      <c r="EJK566" s="31"/>
      <c r="EJL566" s="31"/>
      <c r="EJM566" s="19"/>
      <c r="EJN566" s="20"/>
      <c r="EJO566" s="20"/>
      <c r="EJP566" s="9"/>
      <c r="EJQ566" s="19"/>
      <c r="EJR566" s="19"/>
      <c r="EJS566" s="19"/>
      <c r="EJT566" s="19"/>
      <c r="EJU566" s="19"/>
      <c r="EJV566" s="20"/>
      <c r="EJW566" s="19"/>
      <c r="EJX566" s="19"/>
      <c r="EJY566" s="19"/>
      <c r="EJZ566" s="20"/>
      <c r="EKA566" s="20"/>
      <c r="EKB566" s="31"/>
      <c r="EKC566" s="31"/>
      <c r="EKD566" s="19"/>
      <c r="EKE566" s="20"/>
      <c r="EKF566" s="20"/>
      <c r="EKG566" s="9"/>
      <c r="EKH566" s="19"/>
      <c r="EKI566" s="19"/>
      <c r="EKJ566" s="19"/>
      <c r="EKK566" s="19"/>
      <c r="EKL566" s="19"/>
      <c r="EKM566" s="20"/>
      <c r="EKN566" s="19"/>
      <c r="EKO566" s="19"/>
      <c r="EKP566" s="19"/>
      <c r="EKQ566" s="20"/>
      <c r="EKR566" s="20"/>
      <c r="EKS566" s="31"/>
      <c r="EKT566" s="31"/>
      <c r="EKU566" s="19"/>
      <c r="EKV566" s="20"/>
      <c r="EKW566" s="20"/>
      <c r="EKX566" s="9"/>
      <c r="EKY566" s="19"/>
      <c r="EKZ566" s="19"/>
      <c r="ELA566" s="19"/>
      <c r="ELB566" s="19"/>
      <c r="ELC566" s="19"/>
      <c r="ELD566" s="20"/>
      <c r="ELE566" s="19"/>
      <c r="ELF566" s="19"/>
      <c r="ELG566" s="19"/>
      <c r="ELH566" s="20"/>
      <c r="ELI566" s="20"/>
      <c r="ELJ566" s="31"/>
      <c r="ELK566" s="31"/>
      <c r="ELL566" s="19"/>
      <c r="ELM566" s="20"/>
      <c r="ELN566" s="20"/>
      <c r="ELO566" s="9"/>
      <c r="ELP566" s="19"/>
      <c r="ELQ566" s="19"/>
      <c r="ELR566" s="19"/>
      <c r="ELS566" s="19"/>
      <c r="ELT566" s="19"/>
      <c r="ELU566" s="20"/>
      <c r="ELV566" s="19"/>
      <c r="ELW566" s="19"/>
      <c r="ELX566" s="19"/>
      <c r="ELY566" s="20"/>
      <c r="ELZ566" s="20"/>
      <c r="EMA566" s="31"/>
      <c r="EMB566" s="31"/>
      <c r="EMC566" s="19"/>
      <c r="EMD566" s="20"/>
      <c r="EME566" s="20"/>
      <c r="EMF566" s="9"/>
      <c r="EMG566" s="19"/>
      <c r="EMH566" s="19"/>
      <c r="EMI566" s="19"/>
      <c r="EMJ566" s="19"/>
      <c r="EMK566" s="19"/>
      <c r="EML566" s="20"/>
      <c r="EMM566" s="19"/>
      <c r="EMN566" s="19"/>
      <c r="EMO566" s="19"/>
      <c r="EMP566" s="20"/>
      <c r="EMQ566" s="20"/>
      <c r="EMR566" s="31"/>
      <c r="EMS566" s="31"/>
      <c r="EMT566" s="19"/>
      <c r="EMU566" s="20"/>
      <c r="EMV566" s="20"/>
      <c r="EMW566" s="9"/>
      <c r="EMX566" s="19"/>
      <c r="EMY566" s="19"/>
      <c r="EMZ566" s="19"/>
      <c r="ENA566" s="19"/>
      <c r="ENB566" s="19"/>
      <c r="ENC566" s="20"/>
      <c r="END566" s="19"/>
      <c r="ENE566" s="19"/>
      <c r="ENF566" s="19"/>
      <c r="ENG566" s="20"/>
      <c r="ENH566" s="20"/>
      <c r="ENI566" s="31"/>
      <c r="ENJ566" s="31"/>
      <c r="ENK566" s="19"/>
      <c r="ENL566" s="20"/>
      <c r="ENM566" s="20"/>
      <c r="ENN566" s="9"/>
      <c r="ENO566" s="19"/>
      <c r="ENP566" s="19"/>
      <c r="ENQ566" s="19"/>
      <c r="ENR566" s="19"/>
      <c r="ENS566" s="19"/>
      <c r="ENT566" s="20"/>
      <c r="ENU566" s="19"/>
      <c r="ENV566" s="19"/>
      <c r="ENW566" s="19"/>
      <c r="ENX566" s="20"/>
      <c r="ENY566" s="20"/>
      <c r="ENZ566" s="31"/>
      <c r="EOA566" s="31"/>
      <c r="EOB566" s="19"/>
      <c r="EOC566" s="20"/>
      <c r="EOD566" s="20"/>
      <c r="EOE566" s="9"/>
      <c r="EOF566" s="19"/>
      <c r="EOG566" s="19"/>
      <c r="EOH566" s="19"/>
      <c r="EOI566" s="19"/>
      <c r="EOJ566" s="19"/>
      <c r="EOK566" s="20"/>
      <c r="EOL566" s="19"/>
      <c r="EOM566" s="19"/>
      <c r="EON566" s="19"/>
      <c r="EOO566" s="20"/>
      <c r="EOP566" s="20"/>
      <c r="EOQ566" s="31"/>
      <c r="EOR566" s="31"/>
      <c r="EOS566" s="19"/>
      <c r="EOT566" s="20"/>
      <c r="EOU566" s="20"/>
      <c r="EOV566" s="9"/>
      <c r="EOW566" s="19"/>
      <c r="EOX566" s="19"/>
      <c r="EOY566" s="19"/>
      <c r="EOZ566" s="19"/>
      <c r="EPA566" s="19"/>
      <c r="EPB566" s="20"/>
      <c r="EPC566" s="19"/>
      <c r="EPD566" s="19"/>
      <c r="EPE566" s="19"/>
      <c r="EPF566" s="20"/>
      <c r="EPG566" s="20"/>
      <c r="EPH566" s="31"/>
      <c r="EPI566" s="31"/>
      <c r="EPJ566" s="19"/>
      <c r="EPK566" s="20"/>
      <c r="EPL566" s="20"/>
      <c r="EPM566" s="9"/>
      <c r="EPN566" s="19"/>
      <c r="EPO566" s="19"/>
      <c r="EPP566" s="19"/>
      <c r="EPQ566" s="19"/>
      <c r="EPR566" s="19"/>
      <c r="EPS566" s="20"/>
      <c r="EPT566" s="19"/>
      <c r="EPU566" s="19"/>
      <c r="EPV566" s="19"/>
      <c r="EPW566" s="20"/>
      <c r="EPX566" s="20"/>
      <c r="EPY566" s="31"/>
      <c r="EPZ566" s="31"/>
      <c r="EQA566" s="19"/>
      <c r="EQB566" s="20"/>
      <c r="EQC566" s="20"/>
      <c r="EQD566" s="9"/>
      <c r="EQE566" s="19"/>
      <c r="EQF566" s="19"/>
      <c r="EQG566" s="19"/>
      <c r="EQH566" s="19"/>
      <c r="EQI566" s="19"/>
      <c r="EQJ566" s="20"/>
      <c r="EQK566" s="19"/>
      <c r="EQL566" s="19"/>
      <c r="EQM566" s="19"/>
      <c r="EQN566" s="20"/>
      <c r="EQO566" s="20"/>
      <c r="EQP566" s="31"/>
      <c r="EQQ566" s="31"/>
      <c r="EQR566" s="19"/>
      <c r="EQS566" s="20"/>
      <c r="EQT566" s="20"/>
      <c r="EQU566" s="9"/>
      <c r="EQV566" s="19"/>
      <c r="EQW566" s="19"/>
      <c r="EQX566" s="19"/>
      <c r="EQY566" s="19"/>
      <c r="EQZ566" s="19"/>
      <c r="ERA566" s="20"/>
      <c r="ERB566" s="19"/>
      <c r="ERC566" s="19"/>
      <c r="ERD566" s="19"/>
      <c r="ERE566" s="20"/>
      <c r="ERF566" s="20"/>
      <c r="ERG566" s="31"/>
      <c r="ERH566" s="31"/>
      <c r="ERI566" s="19"/>
      <c r="ERJ566" s="20"/>
      <c r="ERK566" s="20"/>
      <c r="ERL566" s="9"/>
      <c r="ERM566" s="19"/>
      <c r="ERN566" s="19"/>
      <c r="ERO566" s="19"/>
      <c r="ERP566" s="19"/>
      <c r="ERQ566" s="19"/>
      <c r="ERR566" s="20"/>
      <c r="ERS566" s="19"/>
      <c r="ERT566" s="19"/>
      <c r="ERU566" s="19"/>
      <c r="ERV566" s="20"/>
      <c r="ERW566" s="20"/>
      <c r="ERX566" s="31"/>
      <c r="ERY566" s="31"/>
      <c r="ERZ566" s="19"/>
      <c r="ESA566" s="20"/>
      <c r="ESB566" s="20"/>
      <c r="ESC566" s="9"/>
      <c r="ESD566" s="19"/>
      <c r="ESE566" s="19"/>
      <c r="ESF566" s="19"/>
      <c r="ESG566" s="19"/>
      <c r="ESH566" s="19"/>
      <c r="ESI566" s="20"/>
      <c r="ESJ566" s="19"/>
      <c r="ESK566" s="19"/>
      <c r="ESL566" s="19"/>
      <c r="ESM566" s="20"/>
      <c r="ESN566" s="20"/>
      <c r="ESO566" s="31"/>
      <c r="ESP566" s="31"/>
      <c r="ESQ566" s="19"/>
      <c r="ESR566" s="20"/>
      <c r="ESS566" s="20"/>
      <c r="EST566" s="9"/>
      <c r="ESU566" s="19"/>
      <c r="ESV566" s="19"/>
      <c r="ESW566" s="19"/>
      <c r="ESX566" s="19"/>
      <c r="ESY566" s="19"/>
      <c r="ESZ566" s="20"/>
      <c r="ETA566" s="19"/>
      <c r="ETB566" s="19"/>
      <c r="ETC566" s="19"/>
      <c r="ETD566" s="20"/>
      <c r="ETE566" s="20"/>
      <c r="ETF566" s="31"/>
      <c r="ETG566" s="31"/>
      <c r="ETH566" s="19"/>
      <c r="ETI566" s="20"/>
      <c r="ETJ566" s="20"/>
      <c r="ETK566" s="9"/>
      <c r="ETL566" s="19"/>
      <c r="ETM566" s="19"/>
      <c r="ETN566" s="19"/>
      <c r="ETO566" s="19"/>
      <c r="ETP566" s="19"/>
      <c r="ETQ566" s="20"/>
      <c r="ETR566" s="19"/>
      <c r="ETS566" s="19"/>
      <c r="ETT566" s="19"/>
      <c r="ETU566" s="20"/>
      <c r="ETV566" s="20"/>
      <c r="ETW566" s="31"/>
      <c r="ETX566" s="31"/>
      <c r="ETY566" s="19"/>
      <c r="ETZ566" s="20"/>
      <c r="EUA566" s="20"/>
      <c r="EUB566" s="9"/>
      <c r="EUC566" s="19"/>
      <c r="EUD566" s="19"/>
      <c r="EUE566" s="19"/>
      <c r="EUF566" s="19"/>
      <c r="EUG566" s="19"/>
      <c r="EUH566" s="20"/>
      <c r="EUI566" s="19"/>
      <c r="EUJ566" s="19"/>
      <c r="EUK566" s="19"/>
      <c r="EUL566" s="20"/>
      <c r="EUM566" s="20"/>
      <c r="EUN566" s="31"/>
      <c r="EUO566" s="31"/>
      <c r="EUP566" s="19"/>
      <c r="EUQ566" s="20"/>
      <c r="EUR566" s="20"/>
      <c r="EUS566" s="9"/>
      <c r="EUT566" s="19"/>
      <c r="EUU566" s="19"/>
      <c r="EUV566" s="19"/>
      <c r="EUW566" s="19"/>
      <c r="EUX566" s="19"/>
      <c r="EUY566" s="20"/>
      <c r="EUZ566" s="19"/>
      <c r="EVA566" s="19"/>
      <c r="EVB566" s="19"/>
      <c r="EVC566" s="20"/>
      <c r="EVD566" s="20"/>
      <c r="EVE566" s="31"/>
      <c r="EVF566" s="31"/>
      <c r="EVG566" s="19"/>
      <c r="EVH566" s="20"/>
      <c r="EVI566" s="20"/>
      <c r="EVJ566" s="9"/>
      <c r="EVK566" s="19"/>
      <c r="EVL566" s="19"/>
      <c r="EVM566" s="19"/>
      <c r="EVN566" s="19"/>
      <c r="EVO566" s="19"/>
      <c r="EVP566" s="20"/>
      <c r="EVQ566" s="19"/>
      <c r="EVR566" s="19"/>
      <c r="EVS566" s="19"/>
      <c r="EVT566" s="20"/>
      <c r="EVU566" s="20"/>
      <c r="EVV566" s="31"/>
      <c r="EVW566" s="31"/>
      <c r="EVX566" s="19"/>
      <c r="EVY566" s="20"/>
      <c r="EVZ566" s="20"/>
      <c r="EWA566" s="9"/>
      <c r="EWB566" s="19"/>
      <c r="EWC566" s="19"/>
      <c r="EWD566" s="19"/>
      <c r="EWE566" s="19"/>
      <c r="EWF566" s="19"/>
      <c r="EWG566" s="20"/>
      <c r="EWH566" s="19"/>
      <c r="EWI566" s="19"/>
      <c r="EWJ566" s="19"/>
      <c r="EWK566" s="20"/>
      <c r="EWL566" s="20"/>
      <c r="EWM566" s="31"/>
      <c r="EWN566" s="31"/>
      <c r="EWO566" s="19"/>
      <c r="EWP566" s="20"/>
      <c r="EWQ566" s="20"/>
      <c r="EWR566" s="9"/>
      <c r="EWS566" s="19"/>
      <c r="EWT566" s="19"/>
      <c r="EWU566" s="19"/>
      <c r="EWV566" s="19"/>
      <c r="EWW566" s="19"/>
      <c r="EWX566" s="20"/>
      <c r="EWY566" s="19"/>
      <c r="EWZ566" s="19"/>
      <c r="EXA566" s="19"/>
      <c r="EXB566" s="20"/>
      <c r="EXC566" s="20"/>
      <c r="EXD566" s="31"/>
      <c r="EXE566" s="31"/>
      <c r="EXF566" s="19"/>
      <c r="EXG566" s="20"/>
      <c r="EXH566" s="20"/>
      <c r="EXI566" s="9"/>
      <c r="EXJ566" s="19"/>
      <c r="EXK566" s="19"/>
      <c r="EXL566" s="19"/>
      <c r="EXM566" s="19"/>
      <c r="EXN566" s="19"/>
      <c r="EXO566" s="20"/>
      <c r="EXP566" s="19"/>
      <c r="EXQ566" s="19"/>
      <c r="EXR566" s="19"/>
      <c r="EXS566" s="20"/>
      <c r="EXT566" s="20"/>
      <c r="EXU566" s="31"/>
      <c r="EXV566" s="31"/>
      <c r="EXW566" s="19"/>
      <c r="EXX566" s="20"/>
      <c r="EXY566" s="20"/>
      <c r="EXZ566" s="9"/>
      <c r="EYA566" s="19"/>
      <c r="EYB566" s="19"/>
      <c r="EYC566" s="19"/>
      <c r="EYD566" s="19"/>
      <c r="EYE566" s="19"/>
      <c r="EYF566" s="20"/>
      <c r="EYG566" s="19"/>
      <c r="EYH566" s="19"/>
      <c r="EYI566" s="19"/>
      <c r="EYJ566" s="20"/>
      <c r="EYK566" s="20"/>
      <c r="EYL566" s="31"/>
      <c r="EYM566" s="31"/>
      <c r="EYN566" s="19"/>
      <c r="EYO566" s="20"/>
      <c r="EYP566" s="20"/>
      <c r="EYQ566" s="9"/>
      <c r="EYR566" s="19"/>
      <c r="EYS566" s="19"/>
      <c r="EYT566" s="19"/>
      <c r="EYU566" s="19"/>
      <c r="EYV566" s="19"/>
      <c r="EYW566" s="20"/>
      <c r="EYX566" s="19"/>
      <c r="EYY566" s="19"/>
      <c r="EYZ566" s="19"/>
      <c r="EZA566" s="20"/>
      <c r="EZB566" s="20"/>
      <c r="EZC566" s="31"/>
      <c r="EZD566" s="31"/>
      <c r="EZE566" s="19"/>
      <c r="EZF566" s="20"/>
      <c r="EZG566" s="20"/>
      <c r="EZH566" s="9"/>
      <c r="EZI566" s="19"/>
      <c r="EZJ566" s="19"/>
      <c r="EZK566" s="19"/>
      <c r="EZL566" s="19"/>
      <c r="EZM566" s="19"/>
      <c r="EZN566" s="20"/>
      <c r="EZO566" s="19"/>
      <c r="EZP566" s="19"/>
      <c r="EZQ566" s="19"/>
      <c r="EZR566" s="20"/>
      <c r="EZS566" s="20"/>
      <c r="EZT566" s="31"/>
      <c r="EZU566" s="31"/>
      <c r="EZV566" s="19"/>
      <c r="EZW566" s="20"/>
      <c r="EZX566" s="20"/>
      <c r="EZY566" s="9"/>
      <c r="EZZ566" s="19"/>
      <c r="FAA566" s="19"/>
      <c r="FAB566" s="19"/>
      <c r="FAC566" s="19"/>
      <c r="FAD566" s="19"/>
      <c r="FAE566" s="20"/>
      <c r="FAF566" s="19"/>
      <c r="FAG566" s="19"/>
      <c r="FAH566" s="19"/>
      <c r="FAI566" s="20"/>
      <c r="FAJ566" s="20"/>
      <c r="FAK566" s="31"/>
      <c r="FAL566" s="31"/>
      <c r="FAM566" s="19"/>
      <c r="FAN566" s="20"/>
      <c r="FAO566" s="20"/>
      <c r="FAP566" s="9"/>
      <c r="FAQ566" s="19"/>
      <c r="FAR566" s="19"/>
      <c r="FAS566" s="19"/>
      <c r="FAT566" s="19"/>
      <c r="FAU566" s="19"/>
      <c r="FAV566" s="20"/>
      <c r="FAW566" s="19"/>
      <c r="FAX566" s="19"/>
      <c r="FAY566" s="19"/>
      <c r="FAZ566" s="20"/>
      <c r="FBA566" s="20"/>
      <c r="FBB566" s="31"/>
      <c r="FBC566" s="31"/>
      <c r="FBD566" s="19"/>
      <c r="FBE566" s="20"/>
      <c r="FBF566" s="20"/>
      <c r="FBG566" s="9"/>
      <c r="FBH566" s="19"/>
      <c r="FBI566" s="19"/>
      <c r="FBJ566" s="19"/>
      <c r="FBK566" s="19"/>
      <c r="FBL566" s="19"/>
      <c r="FBM566" s="20"/>
      <c r="FBN566" s="19"/>
      <c r="FBO566" s="19"/>
      <c r="FBP566" s="19"/>
      <c r="FBQ566" s="20"/>
      <c r="FBR566" s="20"/>
      <c r="FBS566" s="31"/>
      <c r="FBT566" s="31"/>
      <c r="FBU566" s="19"/>
      <c r="FBV566" s="20"/>
      <c r="FBW566" s="20"/>
      <c r="FBX566" s="9"/>
      <c r="FBY566" s="19"/>
      <c r="FBZ566" s="19"/>
      <c r="FCA566" s="19"/>
      <c r="FCB566" s="19"/>
      <c r="FCC566" s="19"/>
      <c r="FCD566" s="20"/>
      <c r="FCE566" s="19"/>
      <c r="FCF566" s="19"/>
      <c r="FCG566" s="19"/>
      <c r="FCH566" s="20"/>
      <c r="FCI566" s="20"/>
      <c r="FCJ566" s="31"/>
      <c r="FCK566" s="31"/>
      <c r="FCL566" s="19"/>
      <c r="FCM566" s="20"/>
      <c r="FCN566" s="20"/>
      <c r="FCO566" s="9"/>
      <c r="FCP566" s="19"/>
      <c r="FCQ566" s="19"/>
      <c r="FCR566" s="19"/>
      <c r="FCS566" s="19"/>
      <c r="FCT566" s="19"/>
      <c r="FCU566" s="20"/>
      <c r="FCV566" s="19"/>
      <c r="FCW566" s="19"/>
      <c r="FCX566" s="19"/>
      <c r="FCY566" s="20"/>
      <c r="FCZ566" s="20"/>
      <c r="FDA566" s="31"/>
      <c r="FDB566" s="31"/>
      <c r="FDC566" s="19"/>
      <c r="FDD566" s="20"/>
      <c r="FDE566" s="20"/>
      <c r="FDF566" s="9"/>
      <c r="FDG566" s="19"/>
      <c r="FDH566" s="19"/>
      <c r="FDI566" s="19"/>
      <c r="FDJ566" s="19"/>
      <c r="FDK566" s="19"/>
      <c r="FDL566" s="20"/>
      <c r="FDM566" s="19"/>
      <c r="FDN566" s="19"/>
      <c r="FDO566" s="19"/>
      <c r="FDP566" s="20"/>
      <c r="FDQ566" s="20"/>
      <c r="FDR566" s="31"/>
      <c r="FDS566" s="31"/>
      <c r="FDT566" s="19"/>
      <c r="FDU566" s="20"/>
      <c r="FDV566" s="20"/>
      <c r="FDW566" s="9"/>
      <c r="FDX566" s="19"/>
      <c r="FDY566" s="19"/>
      <c r="FDZ566" s="19"/>
      <c r="FEA566" s="19"/>
      <c r="FEB566" s="19"/>
      <c r="FEC566" s="20"/>
      <c r="FED566" s="19"/>
      <c r="FEE566" s="19"/>
      <c r="FEF566" s="19"/>
      <c r="FEG566" s="20"/>
      <c r="FEH566" s="20"/>
      <c r="FEI566" s="31"/>
      <c r="FEJ566" s="31"/>
      <c r="FEK566" s="19"/>
      <c r="FEL566" s="20"/>
      <c r="FEM566" s="20"/>
      <c r="FEN566" s="9"/>
      <c r="FEO566" s="19"/>
      <c r="FEP566" s="19"/>
      <c r="FEQ566" s="19"/>
      <c r="FER566" s="19"/>
      <c r="FES566" s="19"/>
      <c r="FET566" s="20"/>
      <c r="FEU566" s="19"/>
      <c r="FEV566" s="19"/>
      <c r="FEW566" s="19"/>
      <c r="FEX566" s="20"/>
      <c r="FEY566" s="20"/>
      <c r="FEZ566" s="31"/>
      <c r="FFA566" s="31"/>
      <c r="FFB566" s="19"/>
      <c r="FFC566" s="20"/>
      <c r="FFD566" s="20"/>
      <c r="FFE566" s="9"/>
      <c r="FFF566" s="19"/>
      <c r="FFG566" s="19"/>
      <c r="FFH566" s="19"/>
      <c r="FFI566" s="19"/>
      <c r="FFJ566" s="19"/>
      <c r="FFK566" s="20"/>
      <c r="FFL566" s="19"/>
      <c r="FFM566" s="19"/>
      <c r="FFN566" s="19"/>
      <c r="FFO566" s="20"/>
      <c r="FFP566" s="20"/>
      <c r="FFQ566" s="31"/>
      <c r="FFR566" s="31"/>
      <c r="FFS566" s="19"/>
      <c r="FFT566" s="20"/>
      <c r="FFU566" s="20"/>
      <c r="FFV566" s="9"/>
      <c r="FFW566" s="19"/>
      <c r="FFX566" s="19"/>
      <c r="FFY566" s="19"/>
      <c r="FFZ566" s="19"/>
      <c r="FGA566" s="19"/>
      <c r="FGB566" s="20"/>
      <c r="FGC566" s="19"/>
      <c r="FGD566" s="19"/>
      <c r="FGE566" s="19"/>
      <c r="FGF566" s="20"/>
      <c r="FGG566" s="20"/>
      <c r="FGH566" s="31"/>
      <c r="FGI566" s="31"/>
      <c r="FGJ566" s="19"/>
      <c r="FGK566" s="20"/>
      <c r="FGL566" s="20"/>
      <c r="FGM566" s="9"/>
      <c r="FGN566" s="19"/>
      <c r="FGO566" s="19"/>
      <c r="FGP566" s="19"/>
      <c r="FGQ566" s="19"/>
      <c r="FGR566" s="19"/>
      <c r="FGS566" s="20"/>
      <c r="FGT566" s="19"/>
      <c r="FGU566" s="19"/>
      <c r="FGV566" s="19"/>
      <c r="FGW566" s="20"/>
      <c r="FGX566" s="20"/>
      <c r="FGY566" s="31"/>
      <c r="FGZ566" s="31"/>
      <c r="FHA566" s="19"/>
      <c r="FHB566" s="20"/>
      <c r="FHC566" s="20"/>
      <c r="FHD566" s="9"/>
      <c r="FHE566" s="19"/>
      <c r="FHF566" s="19"/>
      <c r="FHG566" s="19"/>
      <c r="FHH566" s="19"/>
      <c r="FHI566" s="19"/>
      <c r="FHJ566" s="20"/>
      <c r="FHK566" s="19"/>
      <c r="FHL566" s="19"/>
      <c r="FHM566" s="19"/>
      <c r="FHN566" s="20"/>
      <c r="FHO566" s="20"/>
      <c r="FHP566" s="31"/>
      <c r="FHQ566" s="31"/>
      <c r="FHR566" s="19"/>
      <c r="FHS566" s="20"/>
      <c r="FHT566" s="20"/>
      <c r="FHU566" s="9"/>
      <c r="FHV566" s="19"/>
      <c r="FHW566" s="19"/>
      <c r="FHX566" s="19"/>
      <c r="FHY566" s="19"/>
      <c r="FHZ566" s="19"/>
      <c r="FIA566" s="20"/>
      <c r="FIB566" s="19"/>
      <c r="FIC566" s="19"/>
      <c r="FID566" s="19"/>
      <c r="FIE566" s="20"/>
      <c r="FIF566" s="20"/>
      <c r="FIG566" s="31"/>
      <c r="FIH566" s="31"/>
      <c r="FII566" s="19"/>
      <c r="FIJ566" s="20"/>
      <c r="FIK566" s="20"/>
      <c r="FIL566" s="9"/>
      <c r="FIM566" s="19"/>
      <c r="FIN566" s="19"/>
      <c r="FIO566" s="19"/>
      <c r="FIP566" s="19"/>
      <c r="FIQ566" s="19"/>
      <c r="FIR566" s="20"/>
      <c r="FIS566" s="19"/>
      <c r="FIT566" s="19"/>
      <c r="FIU566" s="19"/>
      <c r="FIV566" s="20"/>
      <c r="FIW566" s="20"/>
      <c r="FIX566" s="31"/>
      <c r="FIY566" s="31"/>
      <c r="FIZ566" s="19"/>
      <c r="FJA566" s="20"/>
      <c r="FJB566" s="20"/>
      <c r="FJC566" s="9"/>
      <c r="FJD566" s="19"/>
      <c r="FJE566" s="19"/>
      <c r="FJF566" s="19"/>
      <c r="FJG566" s="19"/>
      <c r="FJH566" s="19"/>
      <c r="FJI566" s="20"/>
      <c r="FJJ566" s="19"/>
      <c r="FJK566" s="19"/>
      <c r="FJL566" s="19"/>
      <c r="FJM566" s="20"/>
      <c r="FJN566" s="20"/>
      <c r="FJO566" s="31"/>
      <c r="FJP566" s="31"/>
      <c r="FJQ566" s="19"/>
      <c r="FJR566" s="20"/>
      <c r="FJS566" s="20"/>
      <c r="FJT566" s="9"/>
      <c r="FJU566" s="19"/>
      <c r="FJV566" s="19"/>
      <c r="FJW566" s="19"/>
      <c r="FJX566" s="19"/>
      <c r="FJY566" s="19"/>
      <c r="FJZ566" s="20"/>
      <c r="FKA566" s="19"/>
      <c r="FKB566" s="19"/>
      <c r="FKC566" s="19"/>
      <c r="FKD566" s="20"/>
      <c r="FKE566" s="20"/>
      <c r="FKF566" s="31"/>
      <c r="FKG566" s="31"/>
      <c r="FKH566" s="19"/>
      <c r="FKI566" s="20"/>
      <c r="FKJ566" s="20"/>
      <c r="FKK566" s="9"/>
      <c r="FKL566" s="19"/>
      <c r="FKM566" s="19"/>
      <c r="FKN566" s="19"/>
      <c r="FKO566" s="19"/>
      <c r="FKP566" s="19"/>
      <c r="FKQ566" s="20"/>
      <c r="FKR566" s="19"/>
      <c r="FKS566" s="19"/>
      <c r="FKT566" s="19"/>
      <c r="FKU566" s="20"/>
      <c r="FKV566" s="20"/>
      <c r="FKW566" s="31"/>
      <c r="FKX566" s="31"/>
      <c r="FKY566" s="19"/>
      <c r="FKZ566" s="20"/>
      <c r="FLA566" s="20"/>
      <c r="FLB566" s="9"/>
      <c r="FLC566" s="19"/>
      <c r="FLD566" s="19"/>
      <c r="FLE566" s="19"/>
      <c r="FLF566" s="19"/>
      <c r="FLG566" s="19"/>
      <c r="FLH566" s="20"/>
      <c r="FLI566" s="19"/>
      <c r="FLJ566" s="19"/>
      <c r="FLK566" s="19"/>
      <c r="FLL566" s="20"/>
      <c r="FLM566" s="20"/>
      <c r="FLN566" s="31"/>
      <c r="FLO566" s="31"/>
      <c r="FLP566" s="19"/>
      <c r="FLQ566" s="20"/>
      <c r="FLR566" s="20"/>
      <c r="FLS566" s="9"/>
      <c r="FLT566" s="19"/>
      <c r="FLU566" s="19"/>
      <c r="FLV566" s="19"/>
      <c r="FLW566" s="19"/>
      <c r="FLX566" s="19"/>
      <c r="FLY566" s="20"/>
      <c r="FLZ566" s="19"/>
      <c r="FMA566" s="19"/>
      <c r="FMB566" s="19"/>
      <c r="FMC566" s="20"/>
      <c r="FMD566" s="20"/>
      <c r="FME566" s="31"/>
      <c r="FMF566" s="31"/>
      <c r="FMG566" s="19"/>
      <c r="FMH566" s="20"/>
      <c r="FMI566" s="20"/>
      <c r="FMJ566" s="9"/>
      <c r="FMK566" s="19"/>
      <c r="FML566" s="19"/>
      <c r="FMM566" s="19"/>
      <c r="FMN566" s="19"/>
      <c r="FMO566" s="19"/>
      <c r="FMP566" s="20"/>
      <c r="FMQ566" s="19"/>
      <c r="FMR566" s="19"/>
      <c r="FMS566" s="19"/>
      <c r="FMT566" s="20"/>
      <c r="FMU566" s="20"/>
      <c r="FMV566" s="31"/>
      <c r="FMW566" s="31"/>
      <c r="FMX566" s="19"/>
      <c r="FMY566" s="20"/>
      <c r="FMZ566" s="20"/>
      <c r="FNA566" s="9"/>
      <c r="FNB566" s="19"/>
      <c r="FNC566" s="19"/>
      <c r="FND566" s="19"/>
      <c r="FNE566" s="19"/>
      <c r="FNF566" s="19"/>
      <c r="FNG566" s="20"/>
      <c r="FNH566" s="19"/>
      <c r="FNI566" s="19"/>
      <c r="FNJ566" s="19"/>
      <c r="FNK566" s="20"/>
      <c r="FNL566" s="20"/>
      <c r="FNM566" s="31"/>
      <c r="FNN566" s="31"/>
      <c r="FNO566" s="19"/>
      <c r="FNP566" s="20"/>
      <c r="FNQ566" s="20"/>
      <c r="FNR566" s="9"/>
      <c r="FNS566" s="19"/>
      <c r="FNT566" s="19"/>
      <c r="FNU566" s="19"/>
      <c r="FNV566" s="19"/>
      <c r="FNW566" s="19"/>
      <c r="FNX566" s="20"/>
      <c r="FNY566" s="19"/>
      <c r="FNZ566" s="19"/>
      <c r="FOA566" s="19"/>
      <c r="FOB566" s="20"/>
      <c r="FOC566" s="20"/>
      <c r="FOD566" s="31"/>
      <c r="FOE566" s="31"/>
      <c r="FOF566" s="19"/>
      <c r="FOG566" s="20"/>
      <c r="FOH566" s="20"/>
      <c r="FOI566" s="9"/>
      <c r="FOJ566" s="19"/>
      <c r="FOK566" s="19"/>
      <c r="FOL566" s="19"/>
      <c r="FOM566" s="19"/>
      <c r="FON566" s="19"/>
      <c r="FOO566" s="20"/>
      <c r="FOP566" s="19"/>
      <c r="FOQ566" s="19"/>
      <c r="FOR566" s="19"/>
      <c r="FOS566" s="20"/>
      <c r="FOT566" s="20"/>
      <c r="FOU566" s="31"/>
      <c r="FOV566" s="31"/>
      <c r="FOW566" s="19"/>
      <c r="FOX566" s="20"/>
      <c r="FOY566" s="20"/>
      <c r="FOZ566" s="9"/>
      <c r="FPA566" s="19"/>
      <c r="FPB566" s="19"/>
      <c r="FPC566" s="19"/>
      <c r="FPD566" s="19"/>
      <c r="FPE566" s="19"/>
      <c r="FPF566" s="20"/>
      <c r="FPG566" s="19"/>
      <c r="FPH566" s="19"/>
      <c r="FPI566" s="19"/>
      <c r="FPJ566" s="20"/>
      <c r="FPK566" s="20"/>
      <c r="FPL566" s="31"/>
      <c r="FPM566" s="31"/>
      <c r="FPN566" s="19"/>
      <c r="FPO566" s="20"/>
      <c r="FPP566" s="20"/>
      <c r="FPQ566" s="9"/>
      <c r="FPR566" s="19"/>
      <c r="FPS566" s="19"/>
      <c r="FPT566" s="19"/>
      <c r="FPU566" s="19"/>
      <c r="FPV566" s="19"/>
      <c r="FPW566" s="20"/>
      <c r="FPX566" s="19"/>
      <c r="FPY566" s="19"/>
      <c r="FPZ566" s="19"/>
      <c r="FQA566" s="20"/>
      <c r="FQB566" s="20"/>
      <c r="FQC566" s="31"/>
      <c r="FQD566" s="31"/>
      <c r="FQE566" s="19"/>
      <c r="FQF566" s="20"/>
      <c r="FQG566" s="20"/>
      <c r="FQH566" s="9"/>
      <c r="FQI566" s="19"/>
      <c r="FQJ566" s="19"/>
      <c r="FQK566" s="19"/>
      <c r="FQL566" s="19"/>
      <c r="FQM566" s="19"/>
      <c r="FQN566" s="20"/>
      <c r="FQO566" s="19"/>
      <c r="FQP566" s="19"/>
      <c r="FQQ566" s="19"/>
      <c r="FQR566" s="20"/>
      <c r="FQS566" s="20"/>
      <c r="FQT566" s="31"/>
      <c r="FQU566" s="31"/>
      <c r="FQV566" s="19"/>
      <c r="FQW566" s="20"/>
      <c r="FQX566" s="20"/>
      <c r="FQY566" s="9"/>
      <c r="FQZ566" s="19"/>
      <c r="FRA566" s="19"/>
      <c r="FRB566" s="19"/>
      <c r="FRC566" s="19"/>
      <c r="FRD566" s="19"/>
      <c r="FRE566" s="20"/>
      <c r="FRF566" s="19"/>
      <c r="FRG566" s="19"/>
      <c r="FRH566" s="19"/>
      <c r="FRI566" s="20"/>
      <c r="FRJ566" s="20"/>
      <c r="FRK566" s="31"/>
      <c r="FRL566" s="31"/>
      <c r="FRM566" s="19"/>
      <c r="FRN566" s="20"/>
      <c r="FRO566" s="20"/>
      <c r="FRP566" s="9"/>
      <c r="FRQ566" s="19"/>
      <c r="FRR566" s="19"/>
      <c r="FRS566" s="19"/>
      <c r="FRT566" s="19"/>
      <c r="FRU566" s="19"/>
      <c r="FRV566" s="20"/>
      <c r="FRW566" s="19"/>
      <c r="FRX566" s="19"/>
      <c r="FRY566" s="19"/>
      <c r="FRZ566" s="20"/>
      <c r="FSA566" s="20"/>
      <c r="FSB566" s="31"/>
      <c r="FSC566" s="31"/>
      <c r="FSD566" s="19"/>
      <c r="FSE566" s="20"/>
      <c r="FSF566" s="20"/>
      <c r="FSG566" s="9"/>
      <c r="FSH566" s="19"/>
      <c r="FSI566" s="19"/>
      <c r="FSJ566" s="19"/>
      <c r="FSK566" s="19"/>
      <c r="FSL566" s="19"/>
      <c r="FSM566" s="20"/>
      <c r="FSN566" s="19"/>
      <c r="FSO566" s="19"/>
      <c r="FSP566" s="19"/>
      <c r="FSQ566" s="20"/>
      <c r="FSR566" s="20"/>
      <c r="FSS566" s="31"/>
      <c r="FST566" s="31"/>
      <c r="FSU566" s="19"/>
      <c r="FSV566" s="20"/>
      <c r="FSW566" s="20"/>
      <c r="FSX566" s="9"/>
      <c r="FSY566" s="19"/>
      <c r="FSZ566" s="19"/>
      <c r="FTA566" s="19"/>
      <c r="FTB566" s="19"/>
      <c r="FTC566" s="19"/>
      <c r="FTD566" s="20"/>
      <c r="FTE566" s="19"/>
      <c r="FTF566" s="19"/>
      <c r="FTG566" s="19"/>
      <c r="FTH566" s="20"/>
      <c r="FTI566" s="20"/>
      <c r="FTJ566" s="31"/>
      <c r="FTK566" s="31"/>
      <c r="FTL566" s="19"/>
      <c r="FTM566" s="20"/>
      <c r="FTN566" s="20"/>
      <c r="FTO566" s="9"/>
      <c r="FTP566" s="19"/>
      <c r="FTQ566" s="19"/>
      <c r="FTR566" s="19"/>
      <c r="FTS566" s="19"/>
      <c r="FTT566" s="19"/>
      <c r="FTU566" s="20"/>
      <c r="FTV566" s="19"/>
      <c r="FTW566" s="19"/>
      <c r="FTX566" s="19"/>
      <c r="FTY566" s="20"/>
      <c r="FTZ566" s="20"/>
      <c r="FUA566" s="31"/>
      <c r="FUB566" s="31"/>
      <c r="FUC566" s="19"/>
      <c r="FUD566" s="20"/>
      <c r="FUE566" s="20"/>
      <c r="FUF566" s="9"/>
      <c r="FUG566" s="19"/>
      <c r="FUH566" s="19"/>
      <c r="FUI566" s="19"/>
      <c r="FUJ566" s="19"/>
      <c r="FUK566" s="19"/>
      <c r="FUL566" s="20"/>
      <c r="FUM566" s="19"/>
      <c r="FUN566" s="19"/>
      <c r="FUO566" s="19"/>
      <c r="FUP566" s="20"/>
      <c r="FUQ566" s="20"/>
      <c r="FUR566" s="31"/>
      <c r="FUS566" s="31"/>
      <c r="FUT566" s="19"/>
      <c r="FUU566" s="20"/>
      <c r="FUV566" s="20"/>
      <c r="FUW566" s="9"/>
      <c r="FUX566" s="19"/>
      <c r="FUY566" s="19"/>
      <c r="FUZ566" s="19"/>
      <c r="FVA566" s="19"/>
      <c r="FVB566" s="19"/>
      <c r="FVC566" s="20"/>
      <c r="FVD566" s="19"/>
      <c r="FVE566" s="19"/>
      <c r="FVF566" s="19"/>
      <c r="FVG566" s="20"/>
      <c r="FVH566" s="20"/>
      <c r="FVI566" s="31"/>
      <c r="FVJ566" s="31"/>
      <c r="FVK566" s="19"/>
      <c r="FVL566" s="20"/>
      <c r="FVM566" s="20"/>
      <c r="FVN566" s="9"/>
      <c r="FVO566" s="19"/>
      <c r="FVP566" s="19"/>
      <c r="FVQ566" s="19"/>
      <c r="FVR566" s="19"/>
      <c r="FVS566" s="19"/>
      <c r="FVT566" s="20"/>
      <c r="FVU566" s="19"/>
      <c r="FVV566" s="19"/>
      <c r="FVW566" s="19"/>
      <c r="FVX566" s="20"/>
      <c r="FVY566" s="20"/>
      <c r="FVZ566" s="31"/>
      <c r="FWA566" s="31"/>
      <c r="FWB566" s="19"/>
      <c r="FWC566" s="20"/>
      <c r="FWD566" s="20"/>
      <c r="FWE566" s="9"/>
      <c r="FWF566" s="19"/>
      <c r="FWG566" s="19"/>
      <c r="FWH566" s="19"/>
      <c r="FWI566" s="19"/>
      <c r="FWJ566" s="19"/>
      <c r="FWK566" s="20"/>
      <c r="FWL566" s="19"/>
      <c r="FWM566" s="19"/>
      <c r="FWN566" s="19"/>
      <c r="FWO566" s="20"/>
      <c r="FWP566" s="20"/>
      <c r="FWQ566" s="31"/>
      <c r="FWR566" s="31"/>
      <c r="FWS566" s="19"/>
      <c r="FWT566" s="20"/>
      <c r="FWU566" s="20"/>
      <c r="FWV566" s="9"/>
      <c r="FWW566" s="19"/>
      <c r="FWX566" s="19"/>
      <c r="FWY566" s="19"/>
      <c r="FWZ566" s="19"/>
      <c r="FXA566" s="19"/>
      <c r="FXB566" s="20"/>
      <c r="FXC566" s="19"/>
      <c r="FXD566" s="19"/>
      <c r="FXE566" s="19"/>
      <c r="FXF566" s="20"/>
      <c r="FXG566" s="20"/>
      <c r="FXH566" s="31"/>
      <c r="FXI566" s="31"/>
      <c r="FXJ566" s="19"/>
      <c r="FXK566" s="20"/>
      <c r="FXL566" s="20"/>
      <c r="FXM566" s="9"/>
      <c r="FXN566" s="19"/>
      <c r="FXO566" s="19"/>
      <c r="FXP566" s="19"/>
      <c r="FXQ566" s="19"/>
      <c r="FXR566" s="19"/>
      <c r="FXS566" s="20"/>
      <c r="FXT566" s="19"/>
      <c r="FXU566" s="19"/>
      <c r="FXV566" s="19"/>
      <c r="FXW566" s="20"/>
      <c r="FXX566" s="20"/>
      <c r="FXY566" s="31"/>
      <c r="FXZ566" s="31"/>
      <c r="FYA566" s="19"/>
      <c r="FYB566" s="20"/>
      <c r="FYC566" s="20"/>
      <c r="FYD566" s="9"/>
      <c r="FYE566" s="19"/>
      <c r="FYF566" s="19"/>
      <c r="FYG566" s="19"/>
      <c r="FYH566" s="19"/>
      <c r="FYI566" s="19"/>
      <c r="FYJ566" s="20"/>
      <c r="FYK566" s="19"/>
      <c r="FYL566" s="19"/>
      <c r="FYM566" s="19"/>
      <c r="FYN566" s="20"/>
      <c r="FYO566" s="20"/>
      <c r="FYP566" s="31"/>
      <c r="FYQ566" s="31"/>
      <c r="FYR566" s="19"/>
      <c r="FYS566" s="20"/>
      <c r="FYT566" s="20"/>
      <c r="FYU566" s="9"/>
      <c r="FYV566" s="19"/>
      <c r="FYW566" s="19"/>
      <c r="FYX566" s="19"/>
      <c r="FYY566" s="19"/>
      <c r="FYZ566" s="19"/>
      <c r="FZA566" s="20"/>
      <c r="FZB566" s="19"/>
      <c r="FZC566" s="19"/>
      <c r="FZD566" s="19"/>
      <c r="FZE566" s="20"/>
      <c r="FZF566" s="20"/>
      <c r="FZG566" s="31"/>
      <c r="FZH566" s="31"/>
      <c r="FZI566" s="19"/>
      <c r="FZJ566" s="20"/>
      <c r="FZK566" s="20"/>
      <c r="FZL566" s="9"/>
      <c r="FZM566" s="19"/>
      <c r="FZN566" s="19"/>
      <c r="FZO566" s="19"/>
      <c r="FZP566" s="19"/>
      <c r="FZQ566" s="19"/>
      <c r="FZR566" s="20"/>
      <c r="FZS566" s="19"/>
      <c r="FZT566" s="19"/>
      <c r="FZU566" s="19"/>
      <c r="FZV566" s="20"/>
      <c r="FZW566" s="20"/>
      <c r="FZX566" s="31"/>
      <c r="FZY566" s="31"/>
      <c r="FZZ566" s="19"/>
      <c r="GAA566" s="20"/>
      <c r="GAB566" s="20"/>
      <c r="GAC566" s="9"/>
      <c r="GAD566" s="19"/>
      <c r="GAE566" s="19"/>
      <c r="GAF566" s="19"/>
      <c r="GAG566" s="19"/>
      <c r="GAH566" s="19"/>
      <c r="GAI566" s="20"/>
      <c r="GAJ566" s="19"/>
      <c r="GAK566" s="19"/>
      <c r="GAL566" s="19"/>
      <c r="GAM566" s="20"/>
      <c r="GAN566" s="20"/>
      <c r="GAO566" s="31"/>
      <c r="GAP566" s="31"/>
      <c r="GAQ566" s="19"/>
      <c r="GAR566" s="20"/>
      <c r="GAS566" s="20"/>
      <c r="GAT566" s="9"/>
      <c r="GAU566" s="19"/>
      <c r="GAV566" s="19"/>
      <c r="GAW566" s="19"/>
      <c r="GAX566" s="19"/>
      <c r="GAY566" s="19"/>
      <c r="GAZ566" s="20"/>
      <c r="GBA566" s="19"/>
      <c r="GBB566" s="19"/>
      <c r="GBC566" s="19"/>
      <c r="GBD566" s="20"/>
      <c r="GBE566" s="20"/>
      <c r="GBF566" s="31"/>
      <c r="GBG566" s="31"/>
      <c r="GBH566" s="19"/>
      <c r="GBI566" s="20"/>
      <c r="GBJ566" s="20"/>
      <c r="GBK566" s="9"/>
      <c r="GBL566" s="19"/>
      <c r="GBM566" s="19"/>
      <c r="GBN566" s="19"/>
      <c r="GBO566" s="19"/>
      <c r="GBP566" s="19"/>
      <c r="GBQ566" s="20"/>
      <c r="GBR566" s="19"/>
      <c r="GBS566" s="19"/>
      <c r="GBT566" s="19"/>
      <c r="GBU566" s="20"/>
      <c r="GBV566" s="20"/>
      <c r="GBW566" s="31"/>
      <c r="GBX566" s="31"/>
      <c r="GBY566" s="19"/>
      <c r="GBZ566" s="20"/>
      <c r="GCA566" s="20"/>
      <c r="GCB566" s="9"/>
      <c r="GCC566" s="19"/>
      <c r="GCD566" s="19"/>
      <c r="GCE566" s="19"/>
      <c r="GCF566" s="19"/>
      <c r="GCG566" s="19"/>
      <c r="GCH566" s="20"/>
      <c r="GCI566" s="19"/>
      <c r="GCJ566" s="19"/>
      <c r="GCK566" s="19"/>
      <c r="GCL566" s="20"/>
      <c r="GCM566" s="20"/>
      <c r="GCN566" s="31"/>
      <c r="GCO566" s="31"/>
      <c r="GCP566" s="19"/>
      <c r="GCQ566" s="20"/>
      <c r="GCR566" s="20"/>
      <c r="GCS566" s="9"/>
      <c r="GCT566" s="19"/>
      <c r="GCU566" s="19"/>
      <c r="GCV566" s="19"/>
      <c r="GCW566" s="19"/>
      <c r="GCX566" s="19"/>
      <c r="GCY566" s="20"/>
      <c r="GCZ566" s="19"/>
      <c r="GDA566" s="19"/>
      <c r="GDB566" s="19"/>
      <c r="GDC566" s="20"/>
      <c r="GDD566" s="20"/>
      <c r="GDE566" s="31"/>
      <c r="GDF566" s="31"/>
      <c r="GDG566" s="19"/>
      <c r="GDH566" s="20"/>
      <c r="GDI566" s="20"/>
      <c r="GDJ566" s="9"/>
      <c r="GDK566" s="19"/>
      <c r="GDL566" s="19"/>
      <c r="GDM566" s="19"/>
      <c r="GDN566" s="19"/>
      <c r="GDO566" s="19"/>
      <c r="GDP566" s="20"/>
      <c r="GDQ566" s="19"/>
      <c r="GDR566" s="19"/>
      <c r="GDS566" s="19"/>
      <c r="GDT566" s="20"/>
      <c r="GDU566" s="20"/>
      <c r="GDV566" s="31"/>
      <c r="GDW566" s="31"/>
      <c r="GDX566" s="19"/>
      <c r="GDY566" s="20"/>
      <c r="GDZ566" s="20"/>
      <c r="GEA566" s="9"/>
      <c r="GEB566" s="19"/>
      <c r="GEC566" s="19"/>
      <c r="GED566" s="19"/>
      <c r="GEE566" s="19"/>
      <c r="GEF566" s="19"/>
      <c r="GEG566" s="20"/>
      <c r="GEH566" s="19"/>
      <c r="GEI566" s="19"/>
      <c r="GEJ566" s="19"/>
      <c r="GEK566" s="20"/>
      <c r="GEL566" s="20"/>
      <c r="GEM566" s="31"/>
      <c r="GEN566" s="31"/>
      <c r="GEO566" s="19"/>
      <c r="GEP566" s="20"/>
      <c r="GEQ566" s="20"/>
      <c r="GER566" s="9"/>
      <c r="GES566" s="19"/>
      <c r="GET566" s="19"/>
      <c r="GEU566" s="19"/>
      <c r="GEV566" s="19"/>
      <c r="GEW566" s="19"/>
      <c r="GEX566" s="20"/>
      <c r="GEY566" s="19"/>
      <c r="GEZ566" s="19"/>
      <c r="GFA566" s="19"/>
      <c r="GFB566" s="20"/>
      <c r="GFC566" s="20"/>
      <c r="GFD566" s="31"/>
      <c r="GFE566" s="31"/>
      <c r="GFF566" s="19"/>
      <c r="GFG566" s="20"/>
      <c r="GFH566" s="20"/>
      <c r="GFI566" s="9"/>
      <c r="GFJ566" s="19"/>
      <c r="GFK566" s="19"/>
      <c r="GFL566" s="19"/>
      <c r="GFM566" s="19"/>
      <c r="GFN566" s="19"/>
      <c r="GFO566" s="20"/>
      <c r="GFP566" s="19"/>
      <c r="GFQ566" s="19"/>
      <c r="GFR566" s="19"/>
      <c r="GFS566" s="20"/>
      <c r="GFT566" s="20"/>
      <c r="GFU566" s="31"/>
      <c r="GFV566" s="31"/>
      <c r="GFW566" s="19"/>
      <c r="GFX566" s="20"/>
      <c r="GFY566" s="20"/>
      <c r="GFZ566" s="9"/>
      <c r="GGA566" s="19"/>
      <c r="GGB566" s="19"/>
      <c r="GGC566" s="19"/>
      <c r="GGD566" s="19"/>
      <c r="GGE566" s="19"/>
      <c r="GGF566" s="20"/>
      <c r="GGG566" s="19"/>
      <c r="GGH566" s="19"/>
      <c r="GGI566" s="19"/>
      <c r="GGJ566" s="20"/>
      <c r="GGK566" s="20"/>
      <c r="GGL566" s="31"/>
      <c r="GGM566" s="31"/>
      <c r="GGN566" s="19"/>
      <c r="GGO566" s="20"/>
      <c r="GGP566" s="20"/>
      <c r="GGQ566" s="9"/>
      <c r="GGR566" s="19"/>
      <c r="GGS566" s="19"/>
      <c r="GGT566" s="19"/>
      <c r="GGU566" s="19"/>
      <c r="GGV566" s="19"/>
      <c r="GGW566" s="20"/>
      <c r="GGX566" s="19"/>
      <c r="GGY566" s="19"/>
      <c r="GGZ566" s="19"/>
      <c r="GHA566" s="20"/>
      <c r="GHB566" s="20"/>
      <c r="GHC566" s="31"/>
      <c r="GHD566" s="31"/>
      <c r="GHE566" s="19"/>
      <c r="GHF566" s="20"/>
      <c r="GHG566" s="20"/>
      <c r="GHH566" s="9"/>
      <c r="GHI566" s="19"/>
      <c r="GHJ566" s="19"/>
      <c r="GHK566" s="19"/>
      <c r="GHL566" s="19"/>
      <c r="GHM566" s="19"/>
      <c r="GHN566" s="20"/>
      <c r="GHO566" s="19"/>
      <c r="GHP566" s="19"/>
      <c r="GHQ566" s="19"/>
      <c r="GHR566" s="20"/>
      <c r="GHS566" s="20"/>
      <c r="GHT566" s="31"/>
      <c r="GHU566" s="31"/>
      <c r="GHV566" s="19"/>
      <c r="GHW566" s="20"/>
      <c r="GHX566" s="20"/>
      <c r="GHY566" s="9"/>
      <c r="GHZ566" s="19"/>
      <c r="GIA566" s="19"/>
      <c r="GIB566" s="19"/>
      <c r="GIC566" s="19"/>
      <c r="GID566" s="19"/>
      <c r="GIE566" s="20"/>
      <c r="GIF566" s="19"/>
      <c r="GIG566" s="19"/>
      <c r="GIH566" s="19"/>
      <c r="GII566" s="20"/>
      <c r="GIJ566" s="20"/>
      <c r="GIK566" s="31"/>
      <c r="GIL566" s="31"/>
      <c r="GIM566" s="19"/>
      <c r="GIN566" s="20"/>
      <c r="GIO566" s="20"/>
      <c r="GIP566" s="9"/>
      <c r="GIQ566" s="19"/>
      <c r="GIR566" s="19"/>
      <c r="GIS566" s="19"/>
      <c r="GIT566" s="19"/>
      <c r="GIU566" s="19"/>
      <c r="GIV566" s="20"/>
      <c r="GIW566" s="19"/>
      <c r="GIX566" s="19"/>
      <c r="GIY566" s="19"/>
      <c r="GIZ566" s="20"/>
      <c r="GJA566" s="20"/>
      <c r="GJB566" s="31"/>
      <c r="GJC566" s="31"/>
      <c r="GJD566" s="19"/>
      <c r="GJE566" s="20"/>
      <c r="GJF566" s="20"/>
      <c r="GJG566" s="9"/>
      <c r="GJH566" s="19"/>
      <c r="GJI566" s="19"/>
      <c r="GJJ566" s="19"/>
      <c r="GJK566" s="19"/>
      <c r="GJL566" s="19"/>
      <c r="GJM566" s="20"/>
      <c r="GJN566" s="19"/>
      <c r="GJO566" s="19"/>
      <c r="GJP566" s="19"/>
      <c r="GJQ566" s="20"/>
      <c r="GJR566" s="20"/>
      <c r="GJS566" s="31"/>
      <c r="GJT566" s="31"/>
      <c r="GJU566" s="19"/>
      <c r="GJV566" s="20"/>
      <c r="GJW566" s="20"/>
      <c r="GJX566" s="9"/>
      <c r="GJY566" s="19"/>
      <c r="GJZ566" s="19"/>
      <c r="GKA566" s="19"/>
      <c r="GKB566" s="19"/>
      <c r="GKC566" s="19"/>
      <c r="GKD566" s="20"/>
      <c r="GKE566" s="19"/>
      <c r="GKF566" s="19"/>
      <c r="GKG566" s="19"/>
      <c r="GKH566" s="20"/>
      <c r="GKI566" s="20"/>
      <c r="GKJ566" s="31"/>
      <c r="GKK566" s="31"/>
      <c r="GKL566" s="19"/>
      <c r="GKM566" s="20"/>
      <c r="GKN566" s="20"/>
      <c r="GKO566" s="9"/>
      <c r="GKP566" s="19"/>
      <c r="GKQ566" s="19"/>
      <c r="GKR566" s="19"/>
      <c r="GKS566" s="19"/>
      <c r="GKT566" s="19"/>
      <c r="GKU566" s="20"/>
      <c r="GKV566" s="19"/>
      <c r="GKW566" s="19"/>
      <c r="GKX566" s="19"/>
      <c r="GKY566" s="20"/>
      <c r="GKZ566" s="20"/>
      <c r="GLA566" s="31"/>
      <c r="GLB566" s="31"/>
      <c r="GLC566" s="19"/>
      <c r="GLD566" s="20"/>
      <c r="GLE566" s="20"/>
      <c r="GLF566" s="9"/>
      <c r="GLG566" s="19"/>
      <c r="GLH566" s="19"/>
      <c r="GLI566" s="19"/>
      <c r="GLJ566" s="19"/>
      <c r="GLK566" s="19"/>
      <c r="GLL566" s="20"/>
      <c r="GLM566" s="19"/>
      <c r="GLN566" s="19"/>
      <c r="GLO566" s="19"/>
      <c r="GLP566" s="20"/>
      <c r="GLQ566" s="20"/>
      <c r="GLR566" s="31"/>
      <c r="GLS566" s="31"/>
      <c r="GLT566" s="19"/>
      <c r="GLU566" s="20"/>
      <c r="GLV566" s="20"/>
      <c r="GLW566" s="9"/>
      <c r="GLX566" s="19"/>
      <c r="GLY566" s="19"/>
      <c r="GLZ566" s="19"/>
      <c r="GMA566" s="19"/>
      <c r="GMB566" s="19"/>
      <c r="GMC566" s="20"/>
      <c r="GMD566" s="19"/>
      <c r="GME566" s="19"/>
      <c r="GMF566" s="19"/>
      <c r="GMG566" s="20"/>
      <c r="GMH566" s="20"/>
      <c r="GMI566" s="31"/>
      <c r="GMJ566" s="31"/>
      <c r="GMK566" s="19"/>
      <c r="GML566" s="20"/>
      <c r="GMM566" s="20"/>
      <c r="GMN566" s="9"/>
      <c r="GMO566" s="19"/>
      <c r="GMP566" s="19"/>
      <c r="GMQ566" s="19"/>
      <c r="GMR566" s="19"/>
      <c r="GMS566" s="19"/>
      <c r="GMT566" s="20"/>
      <c r="GMU566" s="19"/>
      <c r="GMV566" s="19"/>
      <c r="GMW566" s="19"/>
      <c r="GMX566" s="20"/>
      <c r="GMY566" s="20"/>
      <c r="GMZ566" s="31"/>
      <c r="GNA566" s="31"/>
      <c r="GNB566" s="19"/>
      <c r="GNC566" s="20"/>
      <c r="GND566" s="20"/>
      <c r="GNE566" s="9"/>
      <c r="GNF566" s="19"/>
      <c r="GNG566" s="19"/>
      <c r="GNH566" s="19"/>
      <c r="GNI566" s="19"/>
      <c r="GNJ566" s="19"/>
      <c r="GNK566" s="20"/>
      <c r="GNL566" s="19"/>
      <c r="GNM566" s="19"/>
      <c r="GNN566" s="19"/>
      <c r="GNO566" s="20"/>
      <c r="GNP566" s="20"/>
      <c r="GNQ566" s="31"/>
      <c r="GNR566" s="31"/>
      <c r="GNS566" s="19"/>
      <c r="GNT566" s="20"/>
      <c r="GNU566" s="20"/>
      <c r="GNV566" s="9"/>
      <c r="GNW566" s="19"/>
      <c r="GNX566" s="19"/>
      <c r="GNY566" s="19"/>
      <c r="GNZ566" s="19"/>
      <c r="GOA566" s="19"/>
      <c r="GOB566" s="20"/>
      <c r="GOC566" s="19"/>
      <c r="GOD566" s="19"/>
      <c r="GOE566" s="19"/>
      <c r="GOF566" s="20"/>
      <c r="GOG566" s="20"/>
      <c r="GOH566" s="31"/>
      <c r="GOI566" s="31"/>
      <c r="GOJ566" s="19"/>
      <c r="GOK566" s="20"/>
      <c r="GOL566" s="20"/>
      <c r="GOM566" s="9"/>
      <c r="GON566" s="19"/>
      <c r="GOO566" s="19"/>
      <c r="GOP566" s="19"/>
      <c r="GOQ566" s="19"/>
      <c r="GOR566" s="19"/>
      <c r="GOS566" s="20"/>
      <c r="GOT566" s="19"/>
      <c r="GOU566" s="19"/>
      <c r="GOV566" s="19"/>
      <c r="GOW566" s="20"/>
      <c r="GOX566" s="20"/>
      <c r="GOY566" s="31"/>
      <c r="GOZ566" s="31"/>
      <c r="GPA566" s="19"/>
      <c r="GPB566" s="20"/>
      <c r="GPC566" s="20"/>
      <c r="GPD566" s="9"/>
      <c r="GPE566" s="19"/>
      <c r="GPF566" s="19"/>
      <c r="GPG566" s="19"/>
      <c r="GPH566" s="19"/>
      <c r="GPI566" s="19"/>
      <c r="GPJ566" s="20"/>
      <c r="GPK566" s="19"/>
      <c r="GPL566" s="19"/>
      <c r="GPM566" s="19"/>
      <c r="GPN566" s="20"/>
      <c r="GPO566" s="20"/>
      <c r="GPP566" s="31"/>
      <c r="GPQ566" s="31"/>
      <c r="GPR566" s="19"/>
      <c r="GPS566" s="20"/>
      <c r="GPT566" s="20"/>
      <c r="GPU566" s="9"/>
      <c r="GPV566" s="19"/>
      <c r="GPW566" s="19"/>
      <c r="GPX566" s="19"/>
      <c r="GPY566" s="19"/>
      <c r="GPZ566" s="19"/>
      <c r="GQA566" s="20"/>
      <c r="GQB566" s="19"/>
      <c r="GQC566" s="19"/>
      <c r="GQD566" s="19"/>
      <c r="GQE566" s="20"/>
      <c r="GQF566" s="20"/>
      <c r="GQG566" s="31"/>
      <c r="GQH566" s="31"/>
      <c r="GQI566" s="19"/>
      <c r="GQJ566" s="20"/>
      <c r="GQK566" s="20"/>
      <c r="GQL566" s="9"/>
      <c r="GQM566" s="19"/>
      <c r="GQN566" s="19"/>
      <c r="GQO566" s="19"/>
      <c r="GQP566" s="19"/>
      <c r="GQQ566" s="19"/>
      <c r="GQR566" s="20"/>
      <c r="GQS566" s="19"/>
      <c r="GQT566" s="19"/>
      <c r="GQU566" s="19"/>
      <c r="GQV566" s="20"/>
      <c r="GQW566" s="20"/>
      <c r="GQX566" s="31"/>
      <c r="GQY566" s="31"/>
      <c r="GQZ566" s="19"/>
      <c r="GRA566" s="20"/>
      <c r="GRB566" s="20"/>
      <c r="GRC566" s="9"/>
      <c r="GRD566" s="19"/>
      <c r="GRE566" s="19"/>
      <c r="GRF566" s="19"/>
      <c r="GRG566" s="19"/>
      <c r="GRH566" s="19"/>
      <c r="GRI566" s="20"/>
      <c r="GRJ566" s="19"/>
      <c r="GRK566" s="19"/>
      <c r="GRL566" s="19"/>
      <c r="GRM566" s="20"/>
      <c r="GRN566" s="20"/>
      <c r="GRO566" s="31"/>
      <c r="GRP566" s="31"/>
      <c r="GRQ566" s="19"/>
      <c r="GRR566" s="20"/>
      <c r="GRS566" s="20"/>
      <c r="GRT566" s="9"/>
      <c r="GRU566" s="19"/>
      <c r="GRV566" s="19"/>
      <c r="GRW566" s="19"/>
      <c r="GRX566" s="19"/>
      <c r="GRY566" s="19"/>
      <c r="GRZ566" s="20"/>
      <c r="GSA566" s="19"/>
      <c r="GSB566" s="19"/>
      <c r="GSC566" s="19"/>
      <c r="GSD566" s="20"/>
      <c r="GSE566" s="20"/>
      <c r="GSF566" s="31"/>
      <c r="GSG566" s="31"/>
      <c r="GSH566" s="19"/>
      <c r="GSI566" s="20"/>
      <c r="GSJ566" s="20"/>
      <c r="GSK566" s="9"/>
      <c r="GSL566" s="19"/>
      <c r="GSM566" s="19"/>
      <c r="GSN566" s="19"/>
      <c r="GSO566" s="19"/>
      <c r="GSP566" s="19"/>
      <c r="GSQ566" s="20"/>
      <c r="GSR566" s="19"/>
      <c r="GSS566" s="19"/>
      <c r="GST566" s="19"/>
      <c r="GSU566" s="20"/>
      <c r="GSV566" s="20"/>
      <c r="GSW566" s="31"/>
      <c r="GSX566" s="31"/>
      <c r="GSY566" s="19"/>
      <c r="GSZ566" s="20"/>
      <c r="GTA566" s="20"/>
      <c r="GTB566" s="9"/>
      <c r="GTC566" s="19"/>
      <c r="GTD566" s="19"/>
      <c r="GTE566" s="19"/>
      <c r="GTF566" s="19"/>
      <c r="GTG566" s="19"/>
      <c r="GTH566" s="20"/>
      <c r="GTI566" s="19"/>
      <c r="GTJ566" s="19"/>
      <c r="GTK566" s="19"/>
      <c r="GTL566" s="20"/>
      <c r="GTM566" s="20"/>
      <c r="GTN566" s="31"/>
      <c r="GTO566" s="31"/>
      <c r="GTP566" s="19"/>
      <c r="GTQ566" s="20"/>
      <c r="GTR566" s="20"/>
      <c r="GTS566" s="9"/>
      <c r="GTT566" s="19"/>
      <c r="GTU566" s="19"/>
      <c r="GTV566" s="19"/>
      <c r="GTW566" s="19"/>
      <c r="GTX566" s="19"/>
      <c r="GTY566" s="20"/>
      <c r="GTZ566" s="19"/>
      <c r="GUA566" s="19"/>
      <c r="GUB566" s="19"/>
      <c r="GUC566" s="20"/>
      <c r="GUD566" s="20"/>
      <c r="GUE566" s="31"/>
      <c r="GUF566" s="31"/>
      <c r="GUG566" s="19"/>
      <c r="GUH566" s="20"/>
      <c r="GUI566" s="20"/>
      <c r="GUJ566" s="9"/>
      <c r="GUK566" s="19"/>
      <c r="GUL566" s="19"/>
      <c r="GUM566" s="19"/>
      <c r="GUN566" s="19"/>
      <c r="GUO566" s="19"/>
      <c r="GUP566" s="20"/>
      <c r="GUQ566" s="19"/>
      <c r="GUR566" s="19"/>
      <c r="GUS566" s="19"/>
      <c r="GUT566" s="20"/>
      <c r="GUU566" s="20"/>
      <c r="GUV566" s="31"/>
      <c r="GUW566" s="31"/>
      <c r="GUX566" s="19"/>
      <c r="GUY566" s="20"/>
      <c r="GUZ566" s="20"/>
      <c r="GVA566" s="9"/>
      <c r="GVB566" s="19"/>
      <c r="GVC566" s="19"/>
      <c r="GVD566" s="19"/>
      <c r="GVE566" s="19"/>
      <c r="GVF566" s="19"/>
      <c r="GVG566" s="20"/>
      <c r="GVH566" s="19"/>
      <c r="GVI566" s="19"/>
      <c r="GVJ566" s="19"/>
      <c r="GVK566" s="20"/>
      <c r="GVL566" s="20"/>
      <c r="GVM566" s="31"/>
      <c r="GVN566" s="31"/>
      <c r="GVO566" s="19"/>
      <c r="GVP566" s="20"/>
      <c r="GVQ566" s="20"/>
      <c r="GVR566" s="9"/>
      <c r="GVS566" s="19"/>
      <c r="GVT566" s="19"/>
      <c r="GVU566" s="19"/>
      <c r="GVV566" s="19"/>
      <c r="GVW566" s="19"/>
      <c r="GVX566" s="20"/>
      <c r="GVY566" s="19"/>
      <c r="GVZ566" s="19"/>
      <c r="GWA566" s="19"/>
      <c r="GWB566" s="20"/>
      <c r="GWC566" s="20"/>
      <c r="GWD566" s="31"/>
      <c r="GWE566" s="31"/>
      <c r="GWF566" s="19"/>
      <c r="GWG566" s="20"/>
      <c r="GWH566" s="20"/>
      <c r="GWI566" s="9"/>
      <c r="GWJ566" s="19"/>
      <c r="GWK566" s="19"/>
      <c r="GWL566" s="19"/>
      <c r="GWM566" s="19"/>
      <c r="GWN566" s="19"/>
      <c r="GWO566" s="20"/>
      <c r="GWP566" s="19"/>
      <c r="GWQ566" s="19"/>
      <c r="GWR566" s="19"/>
      <c r="GWS566" s="20"/>
      <c r="GWT566" s="20"/>
      <c r="GWU566" s="31"/>
      <c r="GWV566" s="31"/>
      <c r="GWW566" s="19"/>
      <c r="GWX566" s="20"/>
      <c r="GWY566" s="20"/>
      <c r="GWZ566" s="9"/>
      <c r="GXA566" s="19"/>
      <c r="GXB566" s="19"/>
      <c r="GXC566" s="19"/>
      <c r="GXD566" s="19"/>
      <c r="GXE566" s="19"/>
      <c r="GXF566" s="20"/>
      <c r="GXG566" s="19"/>
      <c r="GXH566" s="19"/>
      <c r="GXI566" s="19"/>
      <c r="GXJ566" s="20"/>
      <c r="GXK566" s="20"/>
      <c r="GXL566" s="31"/>
      <c r="GXM566" s="31"/>
      <c r="GXN566" s="19"/>
      <c r="GXO566" s="20"/>
      <c r="GXP566" s="20"/>
      <c r="GXQ566" s="9"/>
      <c r="GXR566" s="19"/>
      <c r="GXS566" s="19"/>
      <c r="GXT566" s="19"/>
      <c r="GXU566" s="19"/>
      <c r="GXV566" s="19"/>
      <c r="GXW566" s="20"/>
      <c r="GXX566" s="19"/>
      <c r="GXY566" s="19"/>
      <c r="GXZ566" s="19"/>
      <c r="GYA566" s="20"/>
      <c r="GYB566" s="20"/>
      <c r="GYC566" s="31"/>
      <c r="GYD566" s="31"/>
      <c r="GYE566" s="19"/>
      <c r="GYF566" s="20"/>
      <c r="GYG566" s="20"/>
      <c r="GYH566" s="9"/>
      <c r="GYI566" s="19"/>
      <c r="GYJ566" s="19"/>
      <c r="GYK566" s="19"/>
      <c r="GYL566" s="19"/>
      <c r="GYM566" s="19"/>
      <c r="GYN566" s="20"/>
      <c r="GYO566" s="19"/>
      <c r="GYP566" s="19"/>
      <c r="GYQ566" s="19"/>
      <c r="GYR566" s="20"/>
      <c r="GYS566" s="20"/>
      <c r="GYT566" s="31"/>
      <c r="GYU566" s="31"/>
      <c r="GYV566" s="19"/>
      <c r="GYW566" s="20"/>
      <c r="GYX566" s="20"/>
      <c r="GYY566" s="9"/>
      <c r="GYZ566" s="19"/>
      <c r="GZA566" s="19"/>
      <c r="GZB566" s="19"/>
      <c r="GZC566" s="19"/>
      <c r="GZD566" s="19"/>
      <c r="GZE566" s="20"/>
      <c r="GZF566" s="19"/>
      <c r="GZG566" s="19"/>
      <c r="GZH566" s="19"/>
      <c r="GZI566" s="20"/>
      <c r="GZJ566" s="20"/>
      <c r="GZK566" s="31"/>
      <c r="GZL566" s="31"/>
      <c r="GZM566" s="19"/>
      <c r="GZN566" s="20"/>
      <c r="GZO566" s="20"/>
      <c r="GZP566" s="9"/>
      <c r="GZQ566" s="19"/>
      <c r="GZR566" s="19"/>
      <c r="GZS566" s="19"/>
      <c r="GZT566" s="19"/>
      <c r="GZU566" s="19"/>
      <c r="GZV566" s="20"/>
      <c r="GZW566" s="19"/>
      <c r="GZX566" s="19"/>
      <c r="GZY566" s="19"/>
      <c r="GZZ566" s="20"/>
      <c r="HAA566" s="20"/>
      <c r="HAB566" s="31"/>
      <c r="HAC566" s="31"/>
      <c r="HAD566" s="19"/>
      <c r="HAE566" s="20"/>
      <c r="HAF566" s="20"/>
      <c r="HAG566" s="9"/>
      <c r="HAH566" s="19"/>
      <c r="HAI566" s="19"/>
      <c r="HAJ566" s="19"/>
      <c r="HAK566" s="19"/>
      <c r="HAL566" s="19"/>
      <c r="HAM566" s="20"/>
      <c r="HAN566" s="19"/>
      <c r="HAO566" s="19"/>
      <c r="HAP566" s="19"/>
      <c r="HAQ566" s="20"/>
      <c r="HAR566" s="20"/>
      <c r="HAS566" s="31"/>
      <c r="HAT566" s="31"/>
      <c r="HAU566" s="19"/>
      <c r="HAV566" s="20"/>
      <c r="HAW566" s="20"/>
      <c r="HAX566" s="9"/>
      <c r="HAY566" s="19"/>
      <c r="HAZ566" s="19"/>
      <c r="HBA566" s="19"/>
      <c r="HBB566" s="19"/>
      <c r="HBC566" s="19"/>
      <c r="HBD566" s="20"/>
      <c r="HBE566" s="19"/>
      <c r="HBF566" s="19"/>
      <c r="HBG566" s="19"/>
      <c r="HBH566" s="20"/>
      <c r="HBI566" s="20"/>
      <c r="HBJ566" s="31"/>
      <c r="HBK566" s="31"/>
      <c r="HBL566" s="19"/>
      <c r="HBM566" s="20"/>
      <c r="HBN566" s="20"/>
      <c r="HBO566" s="9"/>
      <c r="HBP566" s="19"/>
      <c r="HBQ566" s="19"/>
      <c r="HBR566" s="19"/>
      <c r="HBS566" s="19"/>
      <c r="HBT566" s="19"/>
      <c r="HBU566" s="20"/>
      <c r="HBV566" s="19"/>
      <c r="HBW566" s="19"/>
      <c r="HBX566" s="19"/>
      <c r="HBY566" s="20"/>
      <c r="HBZ566" s="20"/>
      <c r="HCA566" s="31"/>
      <c r="HCB566" s="31"/>
      <c r="HCC566" s="19"/>
      <c r="HCD566" s="20"/>
      <c r="HCE566" s="20"/>
      <c r="HCF566" s="9"/>
      <c r="HCG566" s="19"/>
      <c r="HCH566" s="19"/>
      <c r="HCI566" s="19"/>
      <c r="HCJ566" s="19"/>
      <c r="HCK566" s="19"/>
      <c r="HCL566" s="20"/>
      <c r="HCM566" s="19"/>
      <c r="HCN566" s="19"/>
      <c r="HCO566" s="19"/>
      <c r="HCP566" s="20"/>
      <c r="HCQ566" s="20"/>
      <c r="HCR566" s="31"/>
      <c r="HCS566" s="31"/>
      <c r="HCT566" s="19"/>
      <c r="HCU566" s="20"/>
      <c r="HCV566" s="20"/>
      <c r="HCW566" s="9"/>
      <c r="HCX566" s="19"/>
      <c r="HCY566" s="19"/>
      <c r="HCZ566" s="19"/>
      <c r="HDA566" s="19"/>
      <c r="HDB566" s="19"/>
      <c r="HDC566" s="20"/>
      <c r="HDD566" s="19"/>
      <c r="HDE566" s="19"/>
      <c r="HDF566" s="19"/>
      <c r="HDG566" s="20"/>
      <c r="HDH566" s="20"/>
      <c r="HDI566" s="31"/>
      <c r="HDJ566" s="31"/>
      <c r="HDK566" s="19"/>
      <c r="HDL566" s="20"/>
      <c r="HDM566" s="20"/>
      <c r="HDN566" s="9"/>
      <c r="HDO566" s="19"/>
      <c r="HDP566" s="19"/>
      <c r="HDQ566" s="19"/>
      <c r="HDR566" s="19"/>
      <c r="HDS566" s="19"/>
      <c r="HDT566" s="20"/>
      <c r="HDU566" s="19"/>
      <c r="HDV566" s="19"/>
      <c r="HDW566" s="19"/>
      <c r="HDX566" s="20"/>
      <c r="HDY566" s="20"/>
      <c r="HDZ566" s="31"/>
      <c r="HEA566" s="31"/>
      <c r="HEB566" s="19"/>
      <c r="HEC566" s="20"/>
      <c r="HED566" s="20"/>
      <c r="HEE566" s="9"/>
      <c r="HEF566" s="19"/>
      <c r="HEG566" s="19"/>
      <c r="HEH566" s="19"/>
      <c r="HEI566" s="19"/>
      <c r="HEJ566" s="19"/>
      <c r="HEK566" s="20"/>
      <c r="HEL566" s="19"/>
      <c r="HEM566" s="19"/>
      <c r="HEN566" s="19"/>
      <c r="HEO566" s="20"/>
      <c r="HEP566" s="20"/>
      <c r="HEQ566" s="31"/>
      <c r="HER566" s="31"/>
      <c r="HES566" s="19"/>
      <c r="HET566" s="20"/>
      <c r="HEU566" s="20"/>
      <c r="HEV566" s="9"/>
      <c r="HEW566" s="19"/>
      <c r="HEX566" s="19"/>
      <c r="HEY566" s="19"/>
      <c r="HEZ566" s="19"/>
      <c r="HFA566" s="19"/>
      <c r="HFB566" s="20"/>
      <c r="HFC566" s="19"/>
      <c r="HFD566" s="19"/>
      <c r="HFE566" s="19"/>
      <c r="HFF566" s="20"/>
      <c r="HFG566" s="20"/>
      <c r="HFH566" s="31"/>
      <c r="HFI566" s="31"/>
      <c r="HFJ566" s="19"/>
      <c r="HFK566" s="20"/>
      <c r="HFL566" s="20"/>
      <c r="HFM566" s="9"/>
      <c r="HFN566" s="19"/>
      <c r="HFO566" s="19"/>
      <c r="HFP566" s="19"/>
      <c r="HFQ566" s="19"/>
      <c r="HFR566" s="19"/>
      <c r="HFS566" s="20"/>
      <c r="HFT566" s="19"/>
      <c r="HFU566" s="19"/>
      <c r="HFV566" s="19"/>
      <c r="HFW566" s="20"/>
      <c r="HFX566" s="20"/>
      <c r="HFY566" s="31"/>
      <c r="HFZ566" s="31"/>
      <c r="HGA566" s="19"/>
      <c r="HGB566" s="20"/>
      <c r="HGC566" s="20"/>
      <c r="HGD566" s="9"/>
      <c r="HGE566" s="19"/>
      <c r="HGF566" s="19"/>
      <c r="HGG566" s="19"/>
      <c r="HGH566" s="19"/>
      <c r="HGI566" s="19"/>
      <c r="HGJ566" s="20"/>
      <c r="HGK566" s="19"/>
      <c r="HGL566" s="19"/>
      <c r="HGM566" s="19"/>
      <c r="HGN566" s="20"/>
      <c r="HGO566" s="20"/>
      <c r="HGP566" s="31"/>
      <c r="HGQ566" s="31"/>
      <c r="HGR566" s="19"/>
      <c r="HGS566" s="20"/>
      <c r="HGT566" s="20"/>
      <c r="HGU566" s="9"/>
      <c r="HGV566" s="19"/>
      <c r="HGW566" s="19"/>
      <c r="HGX566" s="19"/>
      <c r="HGY566" s="19"/>
      <c r="HGZ566" s="19"/>
      <c r="HHA566" s="20"/>
      <c r="HHB566" s="19"/>
      <c r="HHC566" s="19"/>
      <c r="HHD566" s="19"/>
      <c r="HHE566" s="20"/>
      <c r="HHF566" s="20"/>
      <c r="HHG566" s="31"/>
      <c r="HHH566" s="31"/>
      <c r="HHI566" s="19"/>
      <c r="HHJ566" s="20"/>
      <c r="HHK566" s="20"/>
      <c r="HHL566" s="9"/>
      <c r="HHM566" s="19"/>
      <c r="HHN566" s="19"/>
      <c r="HHO566" s="19"/>
      <c r="HHP566" s="19"/>
      <c r="HHQ566" s="19"/>
      <c r="HHR566" s="20"/>
      <c r="HHS566" s="19"/>
      <c r="HHT566" s="19"/>
      <c r="HHU566" s="19"/>
      <c r="HHV566" s="20"/>
      <c r="HHW566" s="20"/>
      <c r="HHX566" s="31"/>
      <c r="HHY566" s="31"/>
      <c r="HHZ566" s="19"/>
      <c r="HIA566" s="20"/>
      <c r="HIB566" s="20"/>
      <c r="HIC566" s="9"/>
      <c r="HID566" s="19"/>
      <c r="HIE566" s="19"/>
      <c r="HIF566" s="19"/>
      <c r="HIG566" s="19"/>
      <c r="HIH566" s="19"/>
      <c r="HII566" s="20"/>
      <c r="HIJ566" s="19"/>
      <c r="HIK566" s="19"/>
      <c r="HIL566" s="19"/>
      <c r="HIM566" s="20"/>
      <c r="HIN566" s="20"/>
      <c r="HIO566" s="31"/>
      <c r="HIP566" s="31"/>
      <c r="HIQ566" s="19"/>
      <c r="HIR566" s="20"/>
      <c r="HIS566" s="20"/>
      <c r="HIT566" s="9"/>
      <c r="HIU566" s="19"/>
      <c r="HIV566" s="19"/>
      <c r="HIW566" s="19"/>
      <c r="HIX566" s="19"/>
      <c r="HIY566" s="19"/>
      <c r="HIZ566" s="20"/>
      <c r="HJA566" s="19"/>
      <c r="HJB566" s="19"/>
      <c r="HJC566" s="19"/>
      <c r="HJD566" s="20"/>
      <c r="HJE566" s="20"/>
      <c r="HJF566" s="31"/>
      <c r="HJG566" s="31"/>
      <c r="HJH566" s="19"/>
      <c r="HJI566" s="20"/>
      <c r="HJJ566" s="20"/>
      <c r="HJK566" s="9"/>
      <c r="HJL566" s="19"/>
      <c r="HJM566" s="19"/>
      <c r="HJN566" s="19"/>
      <c r="HJO566" s="19"/>
      <c r="HJP566" s="19"/>
      <c r="HJQ566" s="20"/>
      <c r="HJR566" s="19"/>
      <c r="HJS566" s="19"/>
      <c r="HJT566" s="19"/>
      <c r="HJU566" s="20"/>
      <c r="HJV566" s="20"/>
      <c r="HJW566" s="31"/>
      <c r="HJX566" s="31"/>
      <c r="HJY566" s="19"/>
      <c r="HJZ566" s="20"/>
      <c r="HKA566" s="20"/>
      <c r="HKB566" s="9"/>
      <c r="HKC566" s="19"/>
      <c r="HKD566" s="19"/>
      <c r="HKE566" s="19"/>
      <c r="HKF566" s="19"/>
      <c r="HKG566" s="19"/>
      <c r="HKH566" s="20"/>
      <c r="HKI566" s="19"/>
      <c r="HKJ566" s="19"/>
      <c r="HKK566" s="19"/>
      <c r="HKL566" s="20"/>
      <c r="HKM566" s="20"/>
      <c r="HKN566" s="31"/>
      <c r="HKO566" s="31"/>
      <c r="HKP566" s="19"/>
      <c r="HKQ566" s="20"/>
      <c r="HKR566" s="20"/>
      <c r="HKS566" s="9"/>
      <c r="HKT566" s="19"/>
      <c r="HKU566" s="19"/>
      <c r="HKV566" s="19"/>
      <c r="HKW566" s="19"/>
      <c r="HKX566" s="19"/>
      <c r="HKY566" s="20"/>
      <c r="HKZ566" s="19"/>
      <c r="HLA566" s="19"/>
      <c r="HLB566" s="19"/>
      <c r="HLC566" s="20"/>
      <c r="HLD566" s="20"/>
      <c r="HLE566" s="31"/>
      <c r="HLF566" s="31"/>
      <c r="HLG566" s="19"/>
      <c r="HLH566" s="20"/>
      <c r="HLI566" s="20"/>
      <c r="HLJ566" s="9"/>
      <c r="HLK566" s="19"/>
      <c r="HLL566" s="19"/>
      <c r="HLM566" s="19"/>
      <c r="HLN566" s="19"/>
      <c r="HLO566" s="19"/>
      <c r="HLP566" s="20"/>
      <c r="HLQ566" s="19"/>
      <c r="HLR566" s="19"/>
      <c r="HLS566" s="19"/>
      <c r="HLT566" s="20"/>
      <c r="HLU566" s="20"/>
      <c r="HLV566" s="31"/>
      <c r="HLW566" s="31"/>
      <c r="HLX566" s="19"/>
      <c r="HLY566" s="20"/>
      <c r="HLZ566" s="20"/>
      <c r="HMA566" s="9"/>
      <c r="HMB566" s="19"/>
      <c r="HMC566" s="19"/>
      <c r="HMD566" s="19"/>
      <c r="HME566" s="19"/>
      <c r="HMF566" s="19"/>
      <c r="HMG566" s="20"/>
      <c r="HMH566" s="19"/>
      <c r="HMI566" s="19"/>
      <c r="HMJ566" s="19"/>
      <c r="HMK566" s="20"/>
      <c r="HML566" s="20"/>
      <c r="HMM566" s="31"/>
      <c r="HMN566" s="31"/>
      <c r="HMO566" s="19"/>
      <c r="HMP566" s="20"/>
      <c r="HMQ566" s="20"/>
      <c r="HMR566" s="9"/>
      <c r="HMS566" s="19"/>
      <c r="HMT566" s="19"/>
      <c r="HMU566" s="19"/>
      <c r="HMV566" s="19"/>
      <c r="HMW566" s="19"/>
      <c r="HMX566" s="20"/>
      <c r="HMY566" s="19"/>
      <c r="HMZ566" s="19"/>
      <c r="HNA566" s="19"/>
      <c r="HNB566" s="20"/>
      <c r="HNC566" s="20"/>
      <c r="HND566" s="31"/>
      <c r="HNE566" s="31"/>
      <c r="HNF566" s="19"/>
      <c r="HNG566" s="20"/>
      <c r="HNH566" s="20"/>
      <c r="HNI566" s="9"/>
      <c r="HNJ566" s="19"/>
      <c r="HNK566" s="19"/>
      <c r="HNL566" s="19"/>
      <c r="HNM566" s="19"/>
      <c r="HNN566" s="19"/>
      <c r="HNO566" s="20"/>
      <c r="HNP566" s="19"/>
      <c r="HNQ566" s="19"/>
      <c r="HNR566" s="19"/>
      <c r="HNS566" s="20"/>
      <c r="HNT566" s="20"/>
      <c r="HNU566" s="31"/>
      <c r="HNV566" s="31"/>
      <c r="HNW566" s="19"/>
      <c r="HNX566" s="20"/>
      <c r="HNY566" s="20"/>
      <c r="HNZ566" s="9"/>
      <c r="HOA566" s="19"/>
      <c r="HOB566" s="19"/>
      <c r="HOC566" s="19"/>
      <c r="HOD566" s="19"/>
      <c r="HOE566" s="19"/>
      <c r="HOF566" s="20"/>
      <c r="HOG566" s="19"/>
      <c r="HOH566" s="19"/>
      <c r="HOI566" s="19"/>
      <c r="HOJ566" s="20"/>
      <c r="HOK566" s="20"/>
      <c r="HOL566" s="31"/>
      <c r="HOM566" s="31"/>
      <c r="HON566" s="19"/>
      <c r="HOO566" s="20"/>
      <c r="HOP566" s="20"/>
      <c r="HOQ566" s="9"/>
      <c r="HOR566" s="19"/>
      <c r="HOS566" s="19"/>
      <c r="HOT566" s="19"/>
      <c r="HOU566" s="19"/>
      <c r="HOV566" s="19"/>
      <c r="HOW566" s="20"/>
      <c r="HOX566" s="19"/>
      <c r="HOY566" s="19"/>
      <c r="HOZ566" s="19"/>
      <c r="HPA566" s="20"/>
      <c r="HPB566" s="20"/>
      <c r="HPC566" s="31"/>
      <c r="HPD566" s="31"/>
      <c r="HPE566" s="19"/>
      <c r="HPF566" s="20"/>
      <c r="HPG566" s="20"/>
      <c r="HPH566" s="9"/>
      <c r="HPI566" s="19"/>
      <c r="HPJ566" s="19"/>
      <c r="HPK566" s="19"/>
      <c r="HPL566" s="19"/>
      <c r="HPM566" s="19"/>
      <c r="HPN566" s="20"/>
      <c r="HPO566" s="19"/>
      <c r="HPP566" s="19"/>
      <c r="HPQ566" s="19"/>
      <c r="HPR566" s="20"/>
      <c r="HPS566" s="20"/>
      <c r="HPT566" s="31"/>
      <c r="HPU566" s="31"/>
      <c r="HPV566" s="19"/>
      <c r="HPW566" s="20"/>
      <c r="HPX566" s="20"/>
      <c r="HPY566" s="9"/>
      <c r="HPZ566" s="19"/>
      <c r="HQA566" s="19"/>
      <c r="HQB566" s="19"/>
      <c r="HQC566" s="19"/>
      <c r="HQD566" s="19"/>
      <c r="HQE566" s="20"/>
      <c r="HQF566" s="19"/>
      <c r="HQG566" s="19"/>
      <c r="HQH566" s="19"/>
      <c r="HQI566" s="20"/>
      <c r="HQJ566" s="20"/>
      <c r="HQK566" s="31"/>
      <c r="HQL566" s="31"/>
      <c r="HQM566" s="19"/>
      <c r="HQN566" s="20"/>
      <c r="HQO566" s="20"/>
      <c r="HQP566" s="9"/>
      <c r="HQQ566" s="19"/>
      <c r="HQR566" s="19"/>
      <c r="HQS566" s="19"/>
      <c r="HQT566" s="19"/>
      <c r="HQU566" s="19"/>
      <c r="HQV566" s="20"/>
      <c r="HQW566" s="19"/>
      <c r="HQX566" s="19"/>
      <c r="HQY566" s="19"/>
      <c r="HQZ566" s="20"/>
      <c r="HRA566" s="20"/>
      <c r="HRB566" s="31"/>
      <c r="HRC566" s="31"/>
      <c r="HRD566" s="19"/>
      <c r="HRE566" s="20"/>
      <c r="HRF566" s="20"/>
      <c r="HRG566" s="9"/>
      <c r="HRH566" s="19"/>
      <c r="HRI566" s="19"/>
      <c r="HRJ566" s="19"/>
      <c r="HRK566" s="19"/>
      <c r="HRL566" s="19"/>
      <c r="HRM566" s="20"/>
      <c r="HRN566" s="19"/>
      <c r="HRO566" s="19"/>
      <c r="HRP566" s="19"/>
      <c r="HRQ566" s="20"/>
      <c r="HRR566" s="20"/>
      <c r="HRS566" s="31"/>
      <c r="HRT566" s="31"/>
      <c r="HRU566" s="19"/>
      <c r="HRV566" s="20"/>
      <c r="HRW566" s="20"/>
      <c r="HRX566" s="9"/>
      <c r="HRY566" s="19"/>
      <c r="HRZ566" s="19"/>
      <c r="HSA566" s="19"/>
      <c r="HSB566" s="19"/>
      <c r="HSC566" s="19"/>
      <c r="HSD566" s="20"/>
      <c r="HSE566" s="19"/>
      <c r="HSF566" s="19"/>
      <c r="HSG566" s="19"/>
      <c r="HSH566" s="20"/>
      <c r="HSI566" s="20"/>
      <c r="HSJ566" s="31"/>
      <c r="HSK566" s="31"/>
      <c r="HSL566" s="19"/>
      <c r="HSM566" s="20"/>
      <c r="HSN566" s="20"/>
      <c r="HSO566" s="9"/>
      <c r="HSP566" s="19"/>
      <c r="HSQ566" s="19"/>
      <c r="HSR566" s="19"/>
      <c r="HSS566" s="19"/>
      <c r="HST566" s="19"/>
      <c r="HSU566" s="20"/>
      <c r="HSV566" s="19"/>
      <c r="HSW566" s="19"/>
      <c r="HSX566" s="19"/>
      <c r="HSY566" s="20"/>
      <c r="HSZ566" s="20"/>
      <c r="HTA566" s="31"/>
      <c r="HTB566" s="31"/>
      <c r="HTC566" s="19"/>
      <c r="HTD566" s="20"/>
      <c r="HTE566" s="20"/>
      <c r="HTF566" s="9"/>
      <c r="HTG566" s="19"/>
      <c r="HTH566" s="19"/>
      <c r="HTI566" s="19"/>
      <c r="HTJ566" s="19"/>
      <c r="HTK566" s="19"/>
      <c r="HTL566" s="20"/>
      <c r="HTM566" s="19"/>
      <c r="HTN566" s="19"/>
      <c r="HTO566" s="19"/>
      <c r="HTP566" s="20"/>
      <c r="HTQ566" s="20"/>
      <c r="HTR566" s="31"/>
      <c r="HTS566" s="31"/>
      <c r="HTT566" s="19"/>
      <c r="HTU566" s="20"/>
      <c r="HTV566" s="20"/>
      <c r="HTW566" s="9"/>
      <c r="HTX566" s="19"/>
      <c r="HTY566" s="19"/>
      <c r="HTZ566" s="19"/>
      <c r="HUA566" s="19"/>
      <c r="HUB566" s="19"/>
      <c r="HUC566" s="20"/>
      <c r="HUD566" s="19"/>
      <c r="HUE566" s="19"/>
      <c r="HUF566" s="19"/>
      <c r="HUG566" s="20"/>
      <c r="HUH566" s="20"/>
      <c r="HUI566" s="31"/>
      <c r="HUJ566" s="31"/>
      <c r="HUK566" s="19"/>
      <c r="HUL566" s="20"/>
      <c r="HUM566" s="20"/>
      <c r="HUN566" s="9"/>
      <c r="HUO566" s="19"/>
      <c r="HUP566" s="19"/>
      <c r="HUQ566" s="19"/>
      <c r="HUR566" s="19"/>
      <c r="HUS566" s="19"/>
      <c r="HUT566" s="20"/>
      <c r="HUU566" s="19"/>
      <c r="HUV566" s="19"/>
      <c r="HUW566" s="19"/>
      <c r="HUX566" s="20"/>
      <c r="HUY566" s="20"/>
      <c r="HUZ566" s="31"/>
      <c r="HVA566" s="31"/>
      <c r="HVB566" s="19"/>
      <c r="HVC566" s="20"/>
      <c r="HVD566" s="20"/>
      <c r="HVE566" s="9"/>
      <c r="HVF566" s="19"/>
      <c r="HVG566" s="19"/>
      <c r="HVH566" s="19"/>
      <c r="HVI566" s="19"/>
      <c r="HVJ566" s="19"/>
      <c r="HVK566" s="20"/>
      <c r="HVL566" s="19"/>
      <c r="HVM566" s="19"/>
      <c r="HVN566" s="19"/>
      <c r="HVO566" s="20"/>
      <c r="HVP566" s="20"/>
      <c r="HVQ566" s="31"/>
      <c r="HVR566" s="31"/>
      <c r="HVS566" s="19"/>
      <c r="HVT566" s="20"/>
      <c r="HVU566" s="20"/>
      <c r="HVV566" s="9"/>
      <c r="HVW566" s="19"/>
      <c r="HVX566" s="19"/>
      <c r="HVY566" s="19"/>
      <c r="HVZ566" s="19"/>
      <c r="HWA566" s="19"/>
      <c r="HWB566" s="20"/>
      <c r="HWC566" s="19"/>
      <c r="HWD566" s="19"/>
      <c r="HWE566" s="19"/>
      <c r="HWF566" s="20"/>
      <c r="HWG566" s="20"/>
      <c r="HWH566" s="31"/>
      <c r="HWI566" s="31"/>
      <c r="HWJ566" s="19"/>
      <c r="HWK566" s="20"/>
      <c r="HWL566" s="20"/>
      <c r="HWM566" s="9"/>
      <c r="HWN566" s="19"/>
      <c r="HWO566" s="19"/>
      <c r="HWP566" s="19"/>
      <c r="HWQ566" s="19"/>
      <c r="HWR566" s="19"/>
      <c r="HWS566" s="20"/>
      <c r="HWT566" s="19"/>
      <c r="HWU566" s="19"/>
      <c r="HWV566" s="19"/>
      <c r="HWW566" s="20"/>
      <c r="HWX566" s="20"/>
      <c r="HWY566" s="31"/>
      <c r="HWZ566" s="31"/>
      <c r="HXA566" s="19"/>
      <c r="HXB566" s="20"/>
      <c r="HXC566" s="20"/>
      <c r="HXD566" s="9"/>
      <c r="HXE566" s="19"/>
      <c r="HXF566" s="19"/>
      <c r="HXG566" s="19"/>
      <c r="HXH566" s="19"/>
      <c r="HXI566" s="19"/>
      <c r="HXJ566" s="20"/>
      <c r="HXK566" s="19"/>
      <c r="HXL566" s="19"/>
      <c r="HXM566" s="19"/>
      <c r="HXN566" s="20"/>
      <c r="HXO566" s="20"/>
      <c r="HXP566" s="31"/>
      <c r="HXQ566" s="31"/>
      <c r="HXR566" s="19"/>
      <c r="HXS566" s="20"/>
      <c r="HXT566" s="20"/>
      <c r="HXU566" s="9"/>
      <c r="HXV566" s="19"/>
      <c r="HXW566" s="19"/>
      <c r="HXX566" s="19"/>
      <c r="HXY566" s="19"/>
      <c r="HXZ566" s="19"/>
      <c r="HYA566" s="20"/>
      <c r="HYB566" s="19"/>
      <c r="HYC566" s="19"/>
      <c r="HYD566" s="19"/>
      <c r="HYE566" s="20"/>
      <c r="HYF566" s="20"/>
      <c r="HYG566" s="31"/>
      <c r="HYH566" s="31"/>
      <c r="HYI566" s="19"/>
      <c r="HYJ566" s="20"/>
      <c r="HYK566" s="20"/>
      <c r="HYL566" s="9"/>
      <c r="HYM566" s="19"/>
      <c r="HYN566" s="19"/>
      <c r="HYO566" s="19"/>
      <c r="HYP566" s="19"/>
      <c r="HYQ566" s="19"/>
      <c r="HYR566" s="20"/>
      <c r="HYS566" s="19"/>
      <c r="HYT566" s="19"/>
      <c r="HYU566" s="19"/>
      <c r="HYV566" s="20"/>
      <c r="HYW566" s="20"/>
      <c r="HYX566" s="31"/>
      <c r="HYY566" s="31"/>
      <c r="HYZ566" s="19"/>
      <c r="HZA566" s="20"/>
      <c r="HZB566" s="20"/>
      <c r="HZC566" s="9"/>
      <c r="HZD566" s="19"/>
      <c r="HZE566" s="19"/>
      <c r="HZF566" s="19"/>
      <c r="HZG566" s="19"/>
      <c r="HZH566" s="19"/>
      <c r="HZI566" s="20"/>
      <c r="HZJ566" s="19"/>
      <c r="HZK566" s="19"/>
      <c r="HZL566" s="19"/>
      <c r="HZM566" s="20"/>
      <c r="HZN566" s="20"/>
      <c r="HZO566" s="31"/>
      <c r="HZP566" s="31"/>
      <c r="HZQ566" s="19"/>
      <c r="HZR566" s="20"/>
      <c r="HZS566" s="20"/>
      <c r="HZT566" s="9"/>
      <c r="HZU566" s="19"/>
      <c r="HZV566" s="19"/>
      <c r="HZW566" s="19"/>
      <c r="HZX566" s="19"/>
      <c r="HZY566" s="19"/>
      <c r="HZZ566" s="20"/>
      <c r="IAA566" s="19"/>
      <c r="IAB566" s="19"/>
      <c r="IAC566" s="19"/>
      <c r="IAD566" s="20"/>
      <c r="IAE566" s="20"/>
      <c r="IAF566" s="31"/>
      <c r="IAG566" s="31"/>
      <c r="IAH566" s="19"/>
      <c r="IAI566" s="20"/>
      <c r="IAJ566" s="20"/>
      <c r="IAK566" s="9"/>
      <c r="IAL566" s="19"/>
      <c r="IAM566" s="19"/>
      <c r="IAN566" s="19"/>
      <c r="IAO566" s="19"/>
      <c r="IAP566" s="19"/>
      <c r="IAQ566" s="20"/>
      <c r="IAR566" s="19"/>
      <c r="IAS566" s="19"/>
      <c r="IAT566" s="19"/>
      <c r="IAU566" s="20"/>
      <c r="IAV566" s="20"/>
      <c r="IAW566" s="31"/>
      <c r="IAX566" s="31"/>
      <c r="IAY566" s="19"/>
      <c r="IAZ566" s="20"/>
      <c r="IBA566" s="20"/>
      <c r="IBB566" s="9"/>
      <c r="IBC566" s="19"/>
      <c r="IBD566" s="19"/>
      <c r="IBE566" s="19"/>
      <c r="IBF566" s="19"/>
      <c r="IBG566" s="19"/>
      <c r="IBH566" s="20"/>
      <c r="IBI566" s="19"/>
      <c r="IBJ566" s="19"/>
      <c r="IBK566" s="19"/>
      <c r="IBL566" s="20"/>
      <c r="IBM566" s="20"/>
      <c r="IBN566" s="31"/>
      <c r="IBO566" s="31"/>
      <c r="IBP566" s="19"/>
      <c r="IBQ566" s="20"/>
      <c r="IBR566" s="20"/>
      <c r="IBS566" s="9"/>
      <c r="IBT566" s="19"/>
      <c r="IBU566" s="19"/>
      <c r="IBV566" s="19"/>
      <c r="IBW566" s="19"/>
      <c r="IBX566" s="19"/>
      <c r="IBY566" s="20"/>
      <c r="IBZ566" s="19"/>
      <c r="ICA566" s="19"/>
      <c r="ICB566" s="19"/>
      <c r="ICC566" s="20"/>
      <c r="ICD566" s="20"/>
      <c r="ICE566" s="31"/>
      <c r="ICF566" s="31"/>
      <c r="ICG566" s="19"/>
      <c r="ICH566" s="20"/>
      <c r="ICI566" s="20"/>
      <c r="ICJ566" s="9"/>
      <c r="ICK566" s="19"/>
      <c r="ICL566" s="19"/>
      <c r="ICM566" s="19"/>
      <c r="ICN566" s="19"/>
      <c r="ICO566" s="19"/>
      <c r="ICP566" s="20"/>
      <c r="ICQ566" s="19"/>
      <c r="ICR566" s="19"/>
      <c r="ICS566" s="19"/>
      <c r="ICT566" s="20"/>
      <c r="ICU566" s="20"/>
      <c r="ICV566" s="31"/>
      <c r="ICW566" s="31"/>
      <c r="ICX566" s="19"/>
      <c r="ICY566" s="20"/>
      <c r="ICZ566" s="20"/>
      <c r="IDA566" s="9"/>
      <c r="IDB566" s="19"/>
      <c r="IDC566" s="19"/>
      <c r="IDD566" s="19"/>
      <c r="IDE566" s="19"/>
      <c r="IDF566" s="19"/>
      <c r="IDG566" s="20"/>
      <c r="IDH566" s="19"/>
      <c r="IDI566" s="19"/>
      <c r="IDJ566" s="19"/>
      <c r="IDK566" s="20"/>
      <c r="IDL566" s="20"/>
      <c r="IDM566" s="31"/>
      <c r="IDN566" s="31"/>
      <c r="IDO566" s="19"/>
      <c r="IDP566" s="20"/>
      <c r="IDQ566" s="20"/>
      <c r="IDR566" s="9"/>
      <c r="IDS566" s="19"/>
      <c r="IDT566" s="19"/>
      <c r="IDU566" s="19"/>
      <c r="IDV566" s="19"/>
      <c r="IDW566" s="19"/>
      <c r="IDX566" s="20"/>
      <c r="IDY566" s="19"/>
      <c r="IDZ566" s="19"/>
      <c r="IEA566" s="19"/>
      <c r="IEB566" s="20"/>
      <c r="IEC566" s="20"/>
      <c r="IED566" s="31"/>
      <c r="IEE566" s="31"/>
      <c r="IEF566" s="19"/>
      <c r="IEG566" s="20"/>
      <c r="IEH566" s="20"/>
      <c r="IEI566" s="9"/>
      <c r="IEJ566" s="19"/>
      <c r="IEK566" s="19"/>
      <c r="IEL566" s="19"/>
      <c r="IEM566" s="19"/>
      <c r="IEN566" s="19"/>
      <c r="IEO566" s="20"/>
      <c r="IEP566" s="19"/>
      <c r="IEQ566" s="19"/>
      <c r="IER566" s="19"/>
      <c r="IES566" s="20"/>
      <c r="IET566" s="20"/>
      <c r="IEU566" s="31"/>
      <c r="IEV566" s="31"/>
      <c r="IEW566" s="19"/>
      <c r="IEX566" s="20"/>
      <c r="IEY566" s="20"/>
      <c r="IEZ566" s="9"/>
      <c r="IFA566" s="19"/>
      <c r="IFB566" s="19"/>
      <c r="IFC566" s="19"/>
      <c r="IFD566" s="19"/>
      <c r="IFE566" s="19"/>
      <c r="IFF566" s="20"/>
      <c r="IFG566" s="19"/>
      <c r="IFH566" s="19"/>
      <c r="IFI566" s="19"/>
      <c r="IFJ566" s="20"/>
      <c r="IFK566" s="20"/>
      <c r="IFL566" s="31"/>
      <c r="IFM566" s="31"/>
      <c r="IFN566" s="19"/>
      <c r="IFO566" s="20"/>
      <c r="IFP566" s="20"/>
      <c r="IFQ566" s="9"/>
      <c r="IFR566" s="19"/>
      <c r="IFS566" s="19"/>
      <c r="IFT566" s="19"/>
      <c r="IFU566" s="19"/>
      <c r="IFV566" s="19"/>
      <c r="IFW566" s="20"/>
      <c r="IFX566" s="19"/>
      <c r="IFY566" s="19"/>
      <c r="IFZ566" s="19"/>
      <c r="IGA566" s="20"/>
      <c r="IGB566" s="20"/>
      <c r="IGC566" s="31"/>
      <c r="IGD566" s="31"/>
      <c r="IGE566" s="19"/>
      <c r="IGF566" s="20"/>
      <c r="IGG566" s="20"/>
      <c r="IGH566" s="9"/>
      <c r="IGI566" s="19"/>
      <c r="IGJ566" s="19"/>
      <c r="IGK566" s="19"/>
      <c r="IGL566" s="19"/>
      <c r="IGM566" s="19"/>
      <c r="IGN566" s="20"/>
      <c r="IGO566" s="19"/>
      <c r="IGP566" s="19"/>
      <c r="IGQ566" s="19"/>
      <c r="IGR566" s="20"/>
      <c r="IGS566" s="20"/>
      <c r="IGT566" s="31"/>
      <c r="IGU566" s="31"/>
      <c r="IGV566" s="19"/>
      <c r="IGW566" s="20"/>
      <c r="IGX566" s="20"/>
      <c r="IGY566" s="9"/>
      <c r="IGZ566" s="19"/>
      <c r="IHA566" s="19"/>
      <c r="IHB566" s="19"/>
      <c r="IHC566" s="19"/>
      <c r="IHD566" s="19"/>
      <c r="IHE566" s="20"/>
      <c r="IHF566" s="19"/>
      <c r="IHG566" s="19"/>
      <c r="IHH566" s="19"/>
      <c r="IHI566" s="20"/>
      <c r="IHJ566" s="20"/>
      <c r="IHK566" s="31"/>
      <c r="IHL566" s="31"/>
      <c r="IHM566" s="19"/>
      <c r="IHN566" s="20"/>
      <c r="IHO566" s="20"/>
      <c r="IHP566" s="9"/>
      <c r="IHQ566" s="19"/>
      <c r="IHR566" s="19"/>
      <c r="IHS566" s="19"/>
      <c r="IHT566" s="19"/>
      <c r="IHU566" s="19"/>
      <c r="IHV566" s="20"/>
      <c r="IHW566" s="19"/>
      <c r="IHX566" s="19"/>
      <c r="IHY566" s="19"/>
      <c r="IHZ566" s="20"/>
      <c r="IIA566" s="20"/>
      <c r="IIB566" s="31"/>
      <c r="IIC566" s="31"/>
      <c r="IID566" s="19"/>
      <c r="IIE566" s="20"/>
      <c r="IIF566" s="20"/>
      <c r="IIG566" s="9"/>
      <c r="IIH566" s="19"/>
      <c r="III566" s="19"/>
      <c r="IIJ566" s="19"/>
      <c r="IIK566" s="19"/>
      <c r="IIL566" s="19"/>
      <c r="IIM566" s="20"/>
      <c r="IIN566" s="19"/>
      <c r="IIO566" s="19"/>
      <c r="IIP566" s="19"/>
      <c r="IIQ566" s="20"/>
      <c r="IIR566" s="20"/>
      <c r="IIS566" s="31"/>
      <c r="IIT566" s="31"/>
      <c r="IIU566" s="19"/>
      <c r="IIV566" s="20"/>
      <c r="IIW566" s="20"/>
      <c r="IIX566" s="9"/>
      <c r="IIY566" s="19"/>
      <c r="IIZ566" s="19"/>
      <c r="IJA566" s="19"/>
      <c r="IJB566" s="19"/>
      <c r="IJC566" s="19"/>
      <c r="IJD566" s="20"/>
      <c r="IJE566" s="19"/>
      <c r="IJF566" s="19"/>
      <c r="IJG566" s="19"/>
      <c r="IJH566" s="20"/>
      <c r="IJI566" s="20"/>
      <c r="IJJ566" s="31"/>
      <c r="IJK566" s="31"/>
      <c r="IJL566" s="19"/>
      <c r="IJM566" s="20"/>
      <c r="IJN566" s="20"/>
      <c r="IJO566" s="9"/>
      <c r="IJP566" s="19"/>
      <c r="IJQ566" s="19"/>
      <c r="IJR566" s="19"/>
      <c r="IJS566" s="19"/>
      <c r="IJT566" s="19"/>
      <c r="IJU566" s="20"/>
      <c r="IJV566" s="19"/>
      <c r="IJW566" s="19"/>
      <c r="IJX566" s="19"/>
      <c r="IJY566" s="20"/>
      <c r="IJZ566" s="20"/>
      <c r="IKA566" s="31"/>
      <c r="IKB566" s="31"/>
      <c r="IKC566" s="19"/>
      <c r="IKD566" s="20"/>
      <c r="IKE566" s="20"/>
      <c r="IKF566" s="9"/>
      <c r="IKG566" s="19"/>
      <c r="IKH566" s="19"/>
      <c r="IKI566" s="19"/>
      <c r="IKJ566" s="19"/>
      <c r="IKK566" s="19"/>
      <c r="IKL566" s="20"/>
      <c r="IKM566" s="19"/>
      <c r="IKN566" s="19"/>
      <c r="IKO566" s="19"/>
      <c r="IKP566" s="20"/>
      <c r="IKQ566" s="20"/>
      <c r="IKR566" s="31"/>
      <c r="IKS566" s="31"/>
      <c r="IKT566" s="19"/>
      <c r="IKU566" s="20"/>
      <c r="IKV566" s="20"/>
      <c r="IKW566" s="9"/>
      <c r="IKX566" s="19"/>
      <c r="IKY566" s="19"/>
      <c r="IKZ566" s="19"/>
      <c r="ILA566" s="19"/>
      <c r="ILB566" s="19"/>
      <c r="ILC566" s="20"/>
      <c r="ILD566" s="19"/>
      <c r="ILE566" s="19"/>
      <c r="ILF566" s="19"/>
      <c r="ILG566" s="20"/>
      <c r="ILH566" s="20"/>
      <c r="ILI566" s="31"/>
      <c r="ILJ566" s="31"/>
      <c r="ILK566" s="19"/>
      <c r="ILL566" s="20"/>
      <c r="ILM566" s="20"/>
      <c r="ILN566" s="9"/>
      <c r="ILO566" s="19"/>
      <c r="ILP566" s="19"/>
      <c r="ILQ566" s="19"/>
      <c r="ILR566" s="19"/>
      <c r="ILS566" s="19"/>
      <c r="ILT566" s="20"/>
      <c r="ILU566" s="19"/>
      <c r="ILV566" s="19"/>
      <c r="ILW566" s="19"/>
      <c r="ILX566" s="20"/>
      <c r="ILY566" s="20"/>
      <c r="ILZ566" s="31"/>
      <c r="IMA566" s="31"/>
      <c r="IMB566" s="19"/>
      <c r="IMC566" s="20"/>
      <c r="IMD566" s="20"/>
      <c r="IME566" s="9"/>
      <c r="IMF566" s="19"/>
      <c r="IMG566" s="19"/>
      <c r="IMH566" s="19"/>
      <c r="IMI566" s="19"/>
      <c r="IMJ566" s="19"/>
      <c r="IMK566" s="20"/>
      <c r="IML566" s="19"/>
      <c r="IMM566" s="19"/>
      <c r="IMN566" s="19"/>
      <c r="IMO566" s="20"/>
      <c r="IMP566" s="20"/>
      <c r="IMQ566" s="31"/>
      <c r="IMR566" s="31"/>
      <c r="IMS566" s="19"/>
      <c r="IMT566" s="20"/>
      <c r="IMU566" s="20"/>
      <c r="IMV566" s="9"/>
      <c r="IMW566" s="19"/>
      <c r="IMX566" s="19"/>
      <c r="IMY566" s="19"/>
      <c r="IMZ566" s="19"/>
      <c r="INA566" s="19"/>
      <c r="INB566" s="20"/>
      <c r="INC566" s="19"/>
      <c r="IND566" s="19"/>
      <c r="INE566" s="19"/>
      <c r="INF566" s="20"/>
      <c r="ING566" s="20"/>
      <c r="INH566" s="31"/>
      <c r="INI566" s="31"/>
      <c r="INJ566" s="19"/>
      <c r="INK566" s="20"/>
      <c r="INL566" s="20"/>
      <c r="INM566" s="9"/>
      <c r="INN566" s="19"/>
      <c r="INO566" s="19"/>
      <c r="INP566" s="19"/>
      <c r="INQ566" s="19"/>
      <c r="INR566" s="19"/>
      <c r="INS566" s="20"/>
      <c r="INT566" s="19"/>
      <c r="INU566" s="19"/>
      <c r="INV566" s="19"/>
      <c r="INW566" s="20"/>
      <c r="INX566" s="20"/>
      <c r="INY566" s="31"/>
      <c r="INZ566" s="31"/>
      <c r="IOA566" s="19"/>
      <c r="IOB566" s="20"/>
      <c r="IOC566" s="20"/>
      <c r="IOD566" s="9"/>
      <c r="IOE566" s="19"/>
      <c r="IOF566" s="19"/>
      <c r="IOG566" s="19"/>
      <c r="IOH566" s="19"/>
      <c r="IOI566" s="19"/>
      <c r="IOJ566" s="20"/>
      <c r="IOK566" s="19"/>
      <c r="IOL566" s="19"/>
      <c r="IOM566" s="19"/>
      <c r="ION566" s="20"/>
      <c r="IOO566" s="20"/>
      <c r="IOP566" s="31"/>
      <c r="IOQ566" s="31"/>
      <c r="IOR566" s="19"/>
      <c r="IOS566" s="20"/>
      <c r="IOT566" s="20"/>
      <c r="IOU566" s="9"/>
      <c r="IOV566" s="19"/>
      <c r="IOW566" s="19"/>
      <c r="IOX566" s="19"/>
      <c r="IOY566" s="19"/>
      <c r="IOZ566" s="19"/>
      <c r="IPA566" s="20"/>
      <c r="IPB566" s="19"/>
      <c r="IPC566" s="19"/>
      <c r="IPD566" s="19"/>
      <c r="IPE566" s="20"/>
      <c r="IPF566" s="20"/>
      <c r="IPG566" s="31"/>
      <c r="IPH566" s="31"/>
      <c r="IPI566" s="19"/>
      <c r="IPJ566" s="20"/>
      <c r="IPK566" s="20"/>
      <c r="IPL566" s="9"/>
      <c r="IPM566" s="19"/>
      <c r="IPN566" s="19"/>
      <c r="IPO566" s="19"/>
      <c r="IPP566" s="19"/>
      <c r="IPQ566" s="19"/>
      <c r="IPR566" s="20"/>
      <c r="IPS566" s="19"/>
      <c r="IPT566" s="19"/>
      <c r="IPU566" s="19"/>
      <c r="IPV566" s="20"/>
      <c r="IPW566" s="20"/>
      <c r="IPX566" s="31"/>
      <c r="IPY566" s="31"/>
      <c r="IPZ566" s="19"/>
      <c r="IQA566" s="20"/>
      <c r="IQB566" s="20"/>
      <c r="IQC566" s="9"/>
      <c r="IQD566" s="19"/>
      <c r="IQE566" s="19"/>
      <c r="IQF566" s="19"/>
      <c r="IQG566" s="19"/>
      <c r="IQH566" s="19"/>
      <c r="IQI566" s="20"/>
      <c r="IQJ566" s="19"/>
      <c r="IQK566" s="19"/>
      <c r="IQL566" s="19"/>
      <c r="IQM566" s="20"/>
      <c r="IQN566" s="20"/>
      <c r="IQO566" s="31"/>
      <c r="IQP566" s="31"/>
      <c r="IQQ566" s="19"/>
      <c r="IQR566" s="20"/>
      <c r="IQS566" s="20"/>
      <c r="IQT566" s="9"/>
      <c r="IQU566" s="19"/>
      <c r="IQV566" s="19"/>
      <c r="IQW566" s="19"/>
      <c r="IQX566" s="19"/>
      <c r="IQY566" s="19"/>
      <c r="IQZ566" s="20"/>
      <c r="IRA566" s="19"/>
      <c r="IRB566" s="19"/>
      <c r="IRC566" s="19"/>
      <c r="IRD566" s="20"/>
      <c r="IRE566" s="20"/>
      <c r="IRF566" s="31"/>
      <c r="IRG566" s="31"/>
      <c r="IRH566" s="19"/>
      <c r="IRI566" s="20"/>
      <c r="IRJ566" s="20"/>
      <c r="IRK566" s="9"/>
      <c r="IRL566" s="19"/>
      <c r="IRM566" s="19"/>
      <c r="IRN566" s="19"/>
      <c r="IRO566" s="19"/>
      <c r="IRP566" s="19"/>
      <c r="IRQ566" s="20"/>
      <c r="IRR566" s="19"/>
      <c r="IRS566" s="19"/>
      <c r="IRT566" s="19"/>
      <c r="IRU566" s="20"/>
      <c r="IRV566" s="20"/>
      <c r="IRW566" s="31"/>
      <c r="IRX566" s="31"/>
      <c r="IRY566" s="19"/>
      <c r="IRZ566" s="20"/>
      <c r="ISA566" s="20"/>
      <c r="ISB566" s="9"/>
      <c r="ISC566" s="19"/>
      <c r="ISD566" s="19"/>
      <c r="ISE566" s="19"/>
      <c r="ISF566" s="19"/>
      <c r="ISG566" s="19"/>
      <c r="ISH566" s="20"/>
      <c r="ISI566" s="19"/>
      <c r="ISJ566" s="19"/>
      <c r="ISK566" s="19"/>
      <c r="ISL566" s="20"/>
      <c r="ISM566" s="20"/>
      <c r="ISN566" s="31"/>
      <c r="ISO566" s="31"/>
      <c r="ISP566" s="19"/>
      <c r="ISQ566" s="20"/>
      <c r="ISR566" s="20"/>
      <c r="ISS566" s="9"/>
      <c r="IST566" s="19"/>
      <c r="ISU566" s="19"/>
      <c r="ISV566" s="19"/>
      <c r="ISW566" s="19"/>
      <c r="ISX566" s="19"/>
      <c r="ISY566" s="20"/>
      <c r="ISZ566" s="19"/>
      <c r="ITA566" s="19"/>
      <c r="ITB566" s="19"/>
      <c r="ITC566" s="20"/>
      <c r="ITD566" s="20"/>
      <c r="ITE566" s="31"/>
      <c r="ITF566" s="31"/>
      <c r="ITG566" s="19"/>
      <c r="ITH566" s="20"/>
      <c r="ITI566" s="20"/>
      <c r="ITJ566" s="9"/>
      <c r="ITK566" s="19"/>
      <c r="ITL566" s="19"/>
      <c r="ITM566" s="19"/>
      <c r="ITN566" s="19"/>
      <c r="ITO566" s="19"/>
      <c r="ITP566" s="20"/>
      <c r="ITQ566" s="19"/>
      <c r="ITR566" s="19"/>
      <c r="ITS566" s="19"/>
      <c r="ITT566" s="20"/>
      <c r="ITU566" s="20"/>
      <c r="ITV566" s="31"/>
      <c r="ITW566" s="31"/>
      <c r="ITX566" s="19"/>
      <c r="ITY566" s="20"/>
      <c r="ITZ566" s="20"/>
      <c r="IUA566" s="9"/>
      <c r="IUB566" s="19"/>
      <c r="IUC566" s="19"/>
      <c r="IUD566" s="19"/>
      <c r="IUE566" s="19"/>
      <c r="IUF566" s="19"/>
      <c r="IUG566" s="20"/>
      <c r="IUH566" s="19"/>
      <c r="IUI566" s="19"/>
      <c r="IUJ566" s="19"/>
      <c r="IUK566" s="20"/>
      <c r="IUL566" s="20"/>
      <c r="IUM566" s="31"/>
      <c r="IUN566" s="31"/>
      <c r="IUO566" s="19"/>
      <c r="IUP566" s="20"/>
      <c r="IUQ566" s="20"/>
      <c r="IUR566" s="9"/>
      <c r="IUS566" s="19"/>
      <c r="IUT566" s="19"/>
      <c r="IUU566" s="19"/>
      <c r="IUV566" s="19"/>
      <c r="IUW566" s="19"/>
      <c r="IUX566" s="20"/>
      <c r="IUY566" s="19"/>
      <c r="IUZ566" s="19"/>
      <c r="IVA566" s="19"/>
      <c r="IVB566" s="20"/>
      <c r="IVC566" s="20"/>
      <c r="IVD566" s="31"/>
      <c r="IVE566" s="31"/>
      <c r="IVF566" s="19"/>
      <c r="IVG566" s="20"/>
      <c r="IVH566" s="20"/>
      <c r="IVI566" s="9"/>
      <c r="IVJ566" s="19"/>
      <c r="IVK566" s="19"/>
      <c r="IVL566" s="19"/>
      <c r="IVM566" s="19"/>
      <c r="IVN566" s="19"/>
      <c r="IVO566" s="20"/>
      <c r="IVP566" s="19"/>
      <c r="IVQ566" s="19"/>
      <c r="IVR566" s="19"/>
      <c r="IVS566" s="20"/>
      <c r="IVT566" s="20"/>
      <c r="IVU566" s="31"/>
      <c r="IVV566" s="31"/>
      <c r="IVW566" s="19"/>
      <c r="IVX566" s="20"/>
      <c r="IVY566" s="20"/>
      <c r="IVZ566" s="9"/>
      <c r="IWA566" s="19"/>
      <c r="IWB566" s="19"/>
      <c r="IWC566" s="19"/>
      <c r="IWD566" s="19"/>
      <c r="IWE566" s="19"/>
      <c r="IWF566" s="20"/>
      <c r="IWG566" s="19"/>
      <c r="IWH566" s="19"/>
      <c r="IWI566" s="19"/>
      <c r="IWJ566" s="20"/>
      <c r="IWK566" s="20"/>
      <c r="IWL566" s="31"/>
      <c r="IWM566" s="31"/>
      <c r="IWN566" s="19"/>
      <c r="IWO566" s="20"/>
      <c r="IWP566" s="20"/>
      <c r="IWQ566" s="9"/>
      <c r="IWR566" s="19"/>
      <c r="IWS566" s="19"/>
      <c r="IWT566" s="19"/>
      <c r="IWU566" s="19"/>
      <c r="IWV566" s="19"/>
      <c r="IWW566" s="20"/>
      <c r="IWX566" s="19"/>
      <c r="IWY566" s="19"/>
      <c r="IWZ566" s="19"/>
      <c r="IXA566" s="20"/>
      <c r="IXB566" s="20"/>
      <c r="IXC566" s="31"/>
      <c r="IXD566" s="31"/>
      <c r="IXE566" s="19"/>
      <c r="IXF566" s="20"/>
      <c r="IXG566" s="20"/>
      <c r="IXH566" s="9"/>
      <c r="IXI566" s="19"/>
      <c r="IXJ566" s="19"/>
      <c r="IXK566" s="19"/>
      <c r="IXL566" s="19"/>
      <c r="IXM566" s="19"/>
      <c r="IXN566" s="20"/>
      <c r="IXO566" s="19"/>
      <c r="IXP566" s="19"/>
      <c r="IXQ566" s="19"/>
      <c r="IXR566" s="20"/>
      <c r="IXS566" s="20"/>
      <c r="IXT566" s="31"/>
      <c r="IXU566" s="31"/>
      <c r="IXV566" s="19"/>
      <c r="IXW566" s="20"/>
      <c r="IXX566" s="20"/>
      <c r="IXY566" s="9"/>
      <c r="IXZ566" s="19"/>
      <c r="IYA566" s="19"/>
      <c r="IYB566" s="19"/>
      <c r="IYC566" s="19"/>
      <c r="IYD566" s="19"/>
      <c r="IYE566" s="20"/>
      <c r="IYF566" s="19"/>
      <c r="IYG566" s="19"/>
      <c r="IYH566" s="19"/>
      <c r="IYI566" s="20"/>
      <c r="IYJ566" s="20"/>
      <c r="IYK566" s="31"/>
      <c r="IYL566" s="31"/>
      <c r="IYM566" s="19"/>
      <c r="IYN566" s="20"/>
      <c r="IYO566" s="20"/>
      <c r="IYP566" s="9"/>
      <c r="IYQ566" s="19"/>
      <c r="IYR566" s="19"/>
      <c r="IYS566" s="19"/>
      <c r="IYT566" s="19"/>
      <c r="IYU566" s="19"/>
      <c r="IYV566" s="20"/>
      <c r="IYW566" s="19"/>
      <c r="IYX566" s="19"/>
      <c r="IYY566" s="19"/>
      <c r="IYZ566" s="20"/>
      <c r="IZA566" s="20"/>
      <c r="IZB566" s="31"/>
      <c r="IZC566" s="31"/>
      <c r="IZD566" s="19"/>
      <c r="IZE566" s="20"/>
      <c r="IZF566" s="20"/>
      <c r="IZG566" s="9"/>
      <c r="IZH566" s="19"/>
      <c r="IZI566" s="19"/>
      <c r="IZJ566" s="19"/>
      <c r="IZK566" s="19"/>
      <c r="IZL566" s="19"/>
      <c r="IZM566" s="20"/>
      <c r="IZN566" s="19"/>
      <c r="IZO566" s="19"/>
      <c r="IZP566" s="19"/>
      <c r="IZQ566" s="20"/>
      <c r="IZR566" s="20"/>
      <c r="IZS566" s="31"/>
      <c r="IZT566" s="31"/>
      <c r="IZU566" s="19"/>
      <c r="IZV566" s="20"/>
      <c r="IZW566" s="20"/>
      <c r="IZX566" s="9"/>
      <c r="IZY566" s="19"/>
      <c r="IZZ566" s="19"/>
      <c r="JAA566" s="19"/>
      <c r="JAB566" s="19"/>
      <c r="JAC566" s="19"/>
      <c r="JAD566" s="20"/>
      <c r="JAE566" s="19"/>
      <c r="JAF566" s="19"/>
      <c r="JAG566" s="19"/>
      <c r="JAH566" s="20"/>
      <c r="JAI566" s="20"/>
      <c r="JAJ566" s="31"/>
      <c r="JAK566" s="31"/>
      <c r="JAL566" s="19"/>
      <c r="JAM566" s="20"/>
      <c r="JAN566" s="20"/>
      <c r="JAO566" s="9"/>
      <c r="JAP566" s="19"/>
      <c r="JAQ566" s="19"/>
      <c r="JAR566" s="19"/>
      <c r="JAS566" s="19"/>
      <c r="JAT566" s="19"/>
      <c r="JAU566" s="20"/>
      <c r="JAV566" s="19"/>
      <c r="JAW566" s="19"/>
      <c r="JAX566" s="19"/>
      <c r="JAY566" s="20"/>
      <c r="JAZ566" s="20"/>
      <c r="JBA566" s="31"/>
      <c r="JBB566" s="31"/>
      <c r="JBC566" s="19"/>
      <c r="JBD566" s="20"/>
      <c r="JBE566" s="20"/>
      <c r="JBF566" s="9"/>
      <c r="JBG566" s="19"/>
      <c r="JBH566" s="19"/>
      <c r="JBI566" s="19"/>
      <c r="JBJ566" s="19"/>
      <c r="JBK566" s="19"/>
      <c r="JBL566" s="20"/>
      <c r="JBM566" s="19"/>
      <c r="JBN566" s="19"/>
      <c r="JBO566" s="19"/>
      <c r="JBP566" s="20"/>
      <c r="JBQ566" s="20"/>
      <c r="JBR566" s="31"/>
      <c r="JBS566" s="31"/>
      <c r="JBT566" s="19"/>
      <c r="JBU566" s="20"/>
      <c r="JBV566" s="20"/>
      <c r="JBW566" s="9"/>
      <c r="JBX566" s="19"/>
      <c r="JBY566" s="19"/>
      <c r="JBZ566" s="19"/>
      <c r="JCA566" s="19"/>
      <c r="JCB566" s="19"/>
      <c r="JCC566" s="20"/>
      <c r="JCD566" s="19"/>
      <c r="JCE566" s="19"/>
      <c r="JCF566" s="19"/>
      <c r="JCG566" s="20"/>
      <c r="JCH566" s="20"/>
      <c r="JCI566" s="31"/>
      <c r="JCJ566" s="31"/>
      <c r="JCK566" s="19"/>
      <c r="JCL566" s="20"/>
      <c r="JCM566" s="20"/>
      <c r="JCN566" s="9"/>
      <c r="JCO566" s="19"/>
      <c r="JCP566" s="19"/>
      <c r="JCQ566" s="19"/>
      <c r="JCR566" s="19"/>
      <c r="JCS566" s="19"/>
      <c r="JCT566" s="20"/>
      <c r="JCU566" s="19"/>
      <c r="JCV566" s="19"/>
      <c r="JCW566" s="19"/>
      <c r="JCX566" s="20"/>
      <c r="JCY566" s="20"/>
      <c r="JCZ566" s="31"/>
      <c r="JDA566" s="31"/>
      <c r="JDB566" s="19"/>
      <c r="JDC566" s="20"/>
      <c r="JDD566" s="20"/>
      <c r="JDE566" s="9"/>
      <c r="JDF566" s="19"/>
      <c r="JDG566" s="19"/>
      <c r="JDH566" s="19"/>
      <c r="JDI566" s="19"/>
      <c r="JDJ566" s="19"/>
      <c r="JDK566" s="20"/>
      <c r="JDL566" s="19"/>
      <c r="JDM566" s="19"/>
      <c r="JDN566" s="19"/>
      <c r="JDO566" s="20"/>
      <c r="JDP566" s="20"/>
      <c r="JDQ566" s="31"/>
      <c r="JDR566" s="31"/>
      <c r="JDS566" s="19"/>
      <c r="JDT566" s="20"/>
      <c r="JDU566" s="20"/>
      <c r="JDV566" s="9"/>
      <c r="JDW566" s="19"/>
      <c r="JDX566" s="19"/>
      <c r="JDY566" s="19"/>
      <c r="JDZ566" s="19"/>
      <c r="JEA566" s="19"/>
      <c r="JEB566" s="20"/>
      <c r="JEC566" s="19"/>
      <c r="JED566" s="19"/>
      <c r="JEE566" s="19"/>
      <c r="JEF566" s="20"/>
      <c r="JEG566" s="20"/>
      <c r="JEH566" s="31"/>
      <c r="JEI566" s="31"/>
      <c r="JEJ566" s="19"/>
      <c r="JEK566" s="20"/>
      <c r="JEL566" s="20"/>
      <c r="JEM566" s="9"/>
      <c r="JEN566" s="19"/>
      <c r="JEO566" s="19"/>
      <c r="JEP566" s="19"/>
      <c r="JEQ566" s="19"/>
      <c r="JER566" s="19"/>
      <c r="JES566" s="20"/>
      <c r="JET566" s="19"/>
      <c r="JEU566" s="19"/>
      <c r="JEV566" s="19"/>
      <c r="JEW566" s="20"/>
      <c r="JEX566" s="20"/>
      <c r="JEY566" s="31"/>
      <c r="JEZ566" s="31"/>
      <c r="JFA566" s="19"/>
      <c r="JFB566" s="20"/>
      <c r="JFC566" s="20"/>
      <c r="JFD566" s="9"/>
      <c r="JFE566" s="19"/>
      <c r="JFF566" s="19"/>
      <c r="JFG566" s="19"/>
      <c r="JFH566" s="19"/>
      <c r="JFI566" s="19"/>
      <c r="JFJ566" s="20"/>
      <c r="JFK566" s="19"/>
      <c r="JFL566" s="19"/>
      <c r="JFM566" s="19"/>
      <c r="JFN566" s="20"/>
      <c r="JFO566" s="20"/>
      <c r="JFP566" s="31"/>
      <c r="JFQ566" s="31"/>
      <c r="JFR566" s="19"/>
      <c r="JFS566" s="20"/>
      <c r="JFT566" s="20"/>
      <c r="JFU566" s="9"/>
      <c r="JFV566" s="19"/>
      <c r="JFW566" s="19"/>
      <c r="JFX566" s="19"/>
      <c r="JFY566" s="19"/>
      <c r="JFZ566" s="19"/>
      <c r="JGA566" s="20"/>
      <c r="JGB566" s="19"/>
      <c r="JGC566" s="19"/>
      <c r="JGD566" s="19"/>
      <c r="JGE566" s="20"/>
      <c r="JGF566" s="20"/>
      <c r="JGG566" s="31"/>
      <c r="JGH566" s="31"/>
      <c r="JGI566" s="19"/>
      <c r="JGJ566" s="20"/>
      <c r="JGK566" s="20"/>
      <c r="JGL566" s="9"/>
      <c r="JGM566" s="19"/>
      <c r="JGN566" s="19"/>
      <c r="JGO566" s="19"/>
      <c r="JGP566" s="19"/>
      <c r="JGQ566" s="19"/>
      <c r="JGR566" s="20"/>
      <c r="JGS566" s="19"/>
      <c r="JGT566" s="19"/>
      <c r="JGU566" s="19"/>
      <c r="JGV566" s="20"/>
      <c r="JGW566" s="20"/>
      <c r="JGX566" s="31"/>
      <c r="JGY566" s="31"/>
      <c r="JGZ566" s="19"/>
      <c r="JHA566" s="20"/>
      <c r="JHB566" s="20"/>
      <c r="JHC566" s="9"/>
      <c r="JHD566" s="19"/>
      <c r="JHE566" s="19"/>
      <c r="JHF566" s="19"/>
      <c r="JHG566" s="19"/>
      <c r="JHH566" s="19"/>
      <c r="JHI566" s="20"/>
      <c r="JHJ566" s="19"/>
      <c r="JHK566" s="19"/>
      <c r="JHL566" s="19"/>
      <c r="JHM566" s="20"/>
      <c r="JHN566" s="20"/>
      <c r="JHO566" s="31"/>
      <c r="JHP566" s="31"/>
      <c r="JHQ566" s="19"/>
      <c r="JHR566" s="20"/>
      <c r="JHS566" s="20"/>
      <c r="JHT566" s="9"/>
      <c r="JHU566" s="19"/>
      <c r="JHV566" s="19"/>
      <c r="JHW566" s="19"/>
      <c r="JHX566" s="19"/>
      <c r="JHY566" s="19"/>
      <c r="JHZ566" s="20"/>
      <c r="JIA566" s="19"/>
      <c r="JIB566" s="19"/>
      <c r="JIC566" s="19"/>
      <c r="JID566" s="20"/>
      <c r="JIE566" s="20"/>
      <c r="JIF566" s="31"/>
      <c r="JIG566" s="31"/>
      <c r="JIH566" s="19"/>
      <c r="JII566" s="20"/>
      <c r="JIJ566" s="20"/>
      <c r="JIK566" s="9"/>
      <c r="JIL566" s="19"/>
      <c r="JIM566" s="19"/>
      <c r="JIN566" s="19"/>
      <c r="JIO566" s="19"/>
      <c r="JIP566" s="19"/>
      <c r="JIQ566" s="20"/>
      <c r="JIR566" s="19"/>
      <c r="JIS566" s="19"/>
      <c r="JIT566" s="19"/>
      <c r="JIU566" s="20"/>
      <c r="JIV566" s="20"/>
      <c r="JIW566" s="31"/>
      <c r="JIX566" s="31"/>
      <c r="JIY566" s="19"/>
      <c r="JIZ566" s="20"/>
      <c r="JJA566" s="20"/>
      <c r="JJB566" s="9"/>
      <c r="JJC566" s="19"/>
      <c r="JJD566" s="19"/>
      <c r="JJE566" s="19"/>
      <c r="JJF566" s="19"/>
      <c r="JJG566" s="19"/>
      <c r="JJH566" s="20"/>
      <c r="JJI566" s="19"/>
      <c r="JJJ566" s="19"/>
      <c r="JJK566" s="19"/>
      <c r="JJL566" s="20"/>
      <c r="JJM566" s="20"/>
      <c r="JJN566" s="31"/>
      <c r="JJO566" s="31"/>
      <c r="JJP566" s="19"/>
      <c r="JJQ566" s="20"/>
      <c r="JJR566" s="20"/>
      <c r="JJS566" s="9"/>
      <c r="JJT566" s="19"/>
      <c r="JJU566" s="19"/>
      <c r="JJV566" s="19"/>
      <c r="JJW566" s="19"/>
      <c r="JJX566" s="19"/>
      <c r="JJY566" s="20"/>
      <c r="JJZ566" s="19"/>
      <c r="JKA566" s="19"/>
      <c r="JKB566" s="19"/>
      <c r="JKC566" s="20"/>
      <c r="JKD566" s="20"/>
      <c r="JKE566" s="31"/>
      <c r="JKF566" s="31"/>
      <c r="JKG566" s="19"/>
      <c r="JKH566" s="20"/>
      <c r="JKI566" s="20"/>
      <c r="JKJ566" s="9"/>
      <c r="JKK566" s="19"/>
      <c r="JKL566" s="19"/>
      <c r="JKM566" s="19"/>
      <c r="JKN566" s="19"/>
      <c r="JKO566" s="19"/>
      <c r="JKP566" s="20"/>
      <c r="JKQ566" s="19"/>
      <c r="JKR566" s="19"/>
      <c r="JKS566" s="19"/>
      <c r="JKT566" s="20"/>
      <c r="JKU566" s="20"/>
      <c r="JKV566" s="31"/>
      <c r="JKW566" s="31"/>
      <c r="JKX566" s="19"/>
      <c r="JKY566" s="20"/>
      <c r="JKZ566" s="20"/>
      <c r="JLA566" s="9"/>
      <c r="JLB566" s="19"/>
      <c r="JLC566" s="19"/>
      <c r="JLD566" s="19"/>
      <c r="JLE566" s="19"/>
      <c r="JLF566" s="19"/>
      <c r="JLG566" s="20"/>
      <c r="JLH566" s="19"/>
      <c r="JLI566" s="19"/>
      <c r="JLJ566" s="19"/>
      <c r="JLK566" s="20"/>
      <c r="JLL566" s="20"/>
      <c r="JLM566" s="31"/>
      <c r="JLN566" s="31"/>
      <c r="JLO566" s="19"/>
      <c r="JLP566" s="20"/>
      <c r="JLQ566" s="20"/>
      <c r="JLR566" s="9"/>
      <c r="JLS566" s="19"/>
      <c r="JLT566" s="19"/>
      <c r="JLU566" s="19"/>
      <c r="JLV566" s="19"/>
      <c r="JLW566" s="19"/>
      <c r="JLX566" s="20"/>
      <c r="JLY566" s="19"/>
      <c r="JLZ566" s="19"/>
      <c r="JMA566" s="19"/>
      <c r="JMB566" s="20"/>
      <c r="JMC566" s="20"/>
      <c r="JMD566" s="31"/>
      <c r="JME566" s="31"/>
      <c r="JMF566" s="19"/>
      <c r="JMG566" s="20"/>
      <c r="JMH566" s="20"/>
      <c r="JMI566" s="9"/>
      <c r="JMJ566" s="19"/>
      <c r="JMK566" s="19"/>
      <c r="JML566" s="19"/>
      <c r="JMM566" s="19"/>
      <c r="JMN566" s="19"/>
      <c r="JMO566" s="20"/>
      <c r="JMP566" s="19"/>
      <c r="JMQ566" s="19"/>
      <c r="JMR566" s="19"/>
      <c r="JMS566" s="20"/>
      <c r="JMT566" s="20"/>
      <c r="JMU566" s="31"/>
      <c r="JMV566" s="31"/>
      <c r="JMW566" s="19"/>
      <c r="JMX566" s="20"/>
      <c r="JMY566" s="20"/>
      <c r="JMZ566" s="9"/>
      <c r="JNA566" s="19"/>
      <c r="JNB566" s="19"/>
      <c r="JNC566" s="19"/>
      <c r="JND566" s="19"/>
      <c r="JNE566" s="19"/>
      <c r="JNF566" s="20"/>
      <c r="JNG566" s="19"/>
      <c r="JNH566" s="19"/>
      <c r="JNI566" s="19"/>
      <c r="JNJ566" s="20"/>
      <c r="JNK566" s="20"/>
      <c r="JNL566" s="31"/>
      <c r="JNM566" s="31"/>
      <c r="JNN566" s="19"/>
      <c r="JNO566" s="20"/>
      <c r="JNP566" s="20"/>
      <c r="JNQ566" s="9"/>
      <c r="JNR566" s="19"/>
      <c r="JNS566" s="19"/>
      <c r="JNT566" s="19"/>
      <c r="JNU566" s="19"/>
      <c r="JNV566" s="19"/>
      <c r="JNW566" s="20"/>
      <c r="JNX566" s="19"/>
      <c r="JNY566" s="19"/>
      <c r="JNZ566" s="19"/>
      <c r="JOA566" s="20"/>
      <c r="JOB566" s="20"/>
      <c r="JOC566" s="31"/>
      <c r="JOD566" s="31"/>
      <c r="JOE566" s="19"/>
      <c r="JOF566" s="20"/>
      <c r="JOG566" s="20"/>
      <c r="JOH566" s="9"/>
      <c r="JOI566" s="19"/>
      <c r="JOJ566" s="19"/>
      <c r="JOK566" s="19"/>
      <c r="JOL566" s="19"/>
      <c r="JOM566" s="19"/>
      <c r="JON566" s="20"/>
      <c r="JOO566" s="19"/>
      <c r="JOP566" s="19"/>
      <c r="JOQ566" s="19"/>
      <c r="JOR566" s="20"/>
      <c r="JOS566" s="20"/>
      <c r="JOT566" s="31"/>
      <c r="JOU566" s="31"/>
      <c r="JOV566" s="19"/>
      <c r="JOW566" s="20"/>
      <c r="JOX566" s="20"/>
      <c r="JOY566" s="9"/>
      <c r="JOZ566" s="19"/>
      <c r="JPA566" s="19"/>
      <c r="JPB566" s="19"/>
      <c r="JPC566" s="19"/>
      <c r="JPD566" s="19"/>
      <c r="JPE566" s="20"/>
      <c r="JPF566" s="19"/>
      <c r="JPG566" s="19"/>
      <c r="JPH566" s="19"/>
      <c r="JPI566" s="20"/>
      <c r="JPJ566" s="20"/>
      <c r="JPK566" s="31"/>
      <c r="JPL566" s="31"/>
      <c r="JPM566" s="19"/>
      <c r="JPN566" s="20"/>
      <c r="JPO566" s="20"/>
      <c r="JPP566" s="9"/>
      <c r="JPQ566" s="19"/>
      <c r="JPR566" s="19"/>
      <c r="JPS566" s="19"/>
      <c r="JPT566" s="19"/>
      <c r="JPU566" s="19"/>
      <c r="JPV566" s="20"/>
      <c r="JPW566" s="19"/>
      <c r="JPX566" s="19"/>
      <c r="JPY566" s="19"/>
      <c r="JPZ566" s="20"/>
      <c r="JQA566" s="20"/>
      <c r="JQB566" s="31"/>
      <c r="JQC566" s="31"/>
      <c r="JQD566" s="19"/>
      <c r="JQE566" s="20"/>
      <c r="JQF566" s="20"/>
      <c r="JQG566" s="9"/>
      <c r="JQH566" s="19"/>
      <c r="JQI566" s="19"/>
      <c r="JQJ566" s="19"/>
      <c r="JQK566" s="19"/>
      <c r="JQL566" s="19"/>
      <c r="JQM566" s="20"/>
      <c r="JQN566" s="19"/>
      <c r="JQO566" s="19"/>
      <c r="JQP566" s="19"/>
      <c r="JQQ566" s="20"/>
      <c r="JQR566" s="20"/>
      <c r="JQS566" s="31"/>
      <c r="JQT566" s="31"/>
      <c r="JQU566" s="19"/>
      <c r="JQV566" s="20"/>
      <c r="JQW566" s="20"/>
      <c r="JQX566" s="9"/>
      <c r="JQY566" s="19"/>
      <c r="JQZ566" s="19"/>
      <c r="JRA566" s="19"/>
      <c r="JRB566" s="19"/>
      <c r="JRC566" s="19"/>
      <c r="JRD566" s="20"/>
      <c r="JRE566" s="19"/>
      <c r="JRF566" s="19"/>
      <c r="JRG566" s="19"/>
      <c r="JRH566" s="20"/>
      <c r="JRI566" s="20"/>
      <c r="JRJ566" s="31"/>
      <c r="JRK566" s="31"/>
      <c r="JRL566" s="19"/>
      <c r="JRM566" s="20"/>
      <c r="JRN566" s="20"/>
      <c r="JRO566" s="9"/>
      <c r="JRP566" s="19"/>
      <c r="JRQ566" s="19"/>
      <c r="JRR566" s="19"/>
      <c r="JRS566" s="19"/>
      <c r="JRT566" s="19"/>
      <c r="JRU566" s="20"/>
      <c r="JRV566" s="19"/>
      <c r="JRW566" s="19"/>
      <c r="JRX566" s="19"/>
      <c r="JRY566" s="20"/>
      <c r="JRZ566" s="20"/>
      <c r="JSA566" s="31"/>
      <c r="JSB566" s="31"/>
      <c r="JSC566" s="19"/>
      <c r="JSD566" s="20"/>
      <c r="JSE566" s="20"/>
      <c r="JSF566" s="9"/>
      <c r="JSG566" s="19"/>
      <c r="JSH566" s="19"/>
      <c r="JSI566" s="19"/>
      <c r="JSJ566" s="19"/>
      <c r="JSK566" s="19"/>
      <c r="JSL566" s="20"/>
      <c r="JSM566" s="19"/>
      <c r="JSN566" s="19"/>
      <c r="JSO566" s="19"/>
      <c r="JSP566" s="20"/>
      <c r="JSQ566" s="20"/>
      <c r="JSR566" s="31"/>
      <c r="JSS566" s="31"/>
      <c r="JST566" s="19"/>
      <c r="JSU566" s="20"/>
      <c r="JSV566" s="20"/>
      <c r="JSW566" s="9"/>
      <c r="JSX566" s="19"/>
      <c r="JSY566" s="19"/>
      <c r="JSZ566" s="19"/>
      <c r="JTA566" s="19"/>
      <c r="JTB566" s="19"/>
      <c r="JTC566" s="20"/>
      <c r="JTD566" s="19"/>
      <c r="JTE566" s="19"/>
      <c r="JTF566" s="19"/>
      <c r="JTG566" s="20"/>
      <c r="JTH566" s="20"/>
      <c r="JTI566" s="31"/>
      <c r="JTJ566" s="31"/>
      <c r="JTK566" s="19"/>
      <c r="JTL566" s="20"/>
      <c r="JTM566" s="20"/>
      <c r="JTN566" s="9"/>
      <c r="JTO566" s="19"/>
      <c r="JTP566" s="19"/>
      <c r="JTQ566" s="19"/>
      <c r="JTR566" s="19"/>
      <c r="JTS566" s="19"/>
      <c r="JTT566" s="20"/>
      <c r="JTU566" s="19"/>
      <c r="JTV566" s="19"/>
      <c r="JTW566" s="19"/>
      <c r="JTX566" s="20"/>
      <c r="JTY566" s="20"/>
      <c r="JTZ566" s="31"/>
      <c r="JUA566" s="31"/>
      <c r="JUB566" s="19"/>
      <c r="JUC566" s="20"/>
      <c r="JUD566" s="20"/>
      <c r="JUE566" s="9"/>
      <c r="JUF566" s="19"/>
      <c r="JUG566" s="19"/>
      <c r="JUH566" s="19"/>
      <c r="JUI566" s="19"/>
      <c r="JUJ566" s="19"/>
      <c r="JUK566" s="20"/>
      <c r="JUL566" s="19"/>
      <c r="JUM566" s="19"/>
      <c r="JUN566" s="19"/>
      <c r="JUO566" s="20"/>
      <c r="JUP566" s="20"/>
      <c r="JUQ566" s="31"/>
      <c r="JUR566" s="31"/>
      <c r="JUS566" s="19"/>
      <c r="JUT566" s="20"/>
      <c r="JUU566" s="20"/>
      <c r="JUV566" s="9"/>
      <c r="JUW566" s="19"/>
      <c r="JUX566" s="19"/>
      <c r="JUY566" s="19"/>
      <c r="JUZ566" s="19"/>
      <c r="JVA566" s="19"/>
      <c r="JVB566" s="20"/>
      <c r="JVC566" s="19"/>
      <c r="JVD566" s="19"/>
      <c r="JVE566" s="19"/>
      <c r="JVF566" s="20"/>
      <c r="JVG566" s="20"/>
      <c r="JVH566" s="31"/>
      <c r="JVI566" s="31"/>
      <c r="JVJ566" s="19"/>
      <c r="JVK566" s="20"/>
      <c r="JVL566" s="20"/>
      <c r="JVM566" s="9"/>
      <c r="JVN566" s="19"/>
      <c r="JVO566" s="19"/>
      <c r="JVP566" s="19"/>
      <c r="JVQ566" s="19"/>
      <c r="JVR566" s="19"/>
      <c r="JVS566" s="20"/>
      <c r="JVT566" s="19"/>
      <c r="JVU566" s="19"/>
      <c r="JVV566" s="19"/>
      <c r="JVW566" s="20"/>
      <c r="JVX566" s="20"/>
      <c r="JVY566" s="31"/>
      <c r="JVZ566" s="31"/>
      <c r="JWA566" s="19"/>
      <c r="JWB566" s="20"/>
      <c r="JWC566" s="20"/>
      <c r="JWD566" s="9"/>
      <c r="JWE566" s="19"/>
      <c r="JWF566" s="19"/>
      <c r="JWG566" s="19"/>
      <c r="JWH566" s="19"/>
      <c r="JWI566" s="19"/>
      <c r="JWJ566" s="20"/>
      <c r="JWK566" s="19"/>
      <c r="JWL566" s="19"/>
      <c r="JWM566" s="19"/>
      <c r="JWN566" s="20"/>
      <c r="JWO566" s="20"/>
      <c r="JWP566" s="31"/>
      <c r="JWQ566" s="31"/>
      <c r="JWR566" s="19"/>
      <c r="JWS566" s="20"/>
      <c r="JWT566" s="20"/>
      <c r="JWU566" s="9"/>
      <c r="JWV566" s="19"/>
      <c r="JWW566" s="19"/>
      <c r="JWX566" s="19"/>
      <c r="JWY566" s="19"/>
      <c r="JWZ566" s="19"/>
      <c r="JXA566" s="20"/>
      <c r="JXB566" s="19"/>
      <c r="JXC566" s="19"/>
      <c r="JXD566" s="19"/>
      <c r="JXE566" s="20"/>
      <c r="JXF566" s="20"/>
      <c r="JXG566" s="31"/>
      <c r="JXH566" s="31"/>
      <c r="JXI566" s="19"/>
      <c r="JXJ566" s="20"/>
      <c r="JXK566" s="20"/>
      <c r="JXL566" s="9"/>
      <c r="JXM566" s="19"/>
      <c r="JXN566" s="19"/>
      <c r="JXO566" s="19"/>
      <c r="JXP566" s="19"/>
      <c r="JXQ566" s="19"/>
      <c r="JXR566" s="20"/>
      <c r="JXS566" s="19"/>
      <c r="JXT566" s="19"/>
      <c r="JXU566" s="19"/>
      <c r="JXV566" s="20"/>
      <c r="JXW566" s="20"/>
      <c r="JXX566" s="31"/>
      <c r="JXY566" s="31"/>
      <c r="JXZ566" s="19"/>
      <c r="JYA566" s="20"/>
      <c r="JYB566" s="20"/>
      <c r="JYC566" s="9"/>
      <c r="JYD566" s="19"/>
      <c r="JYE566" s="19"/>
      <c r="JYF566" s="19"/>
      <c r="JYG566" s="19"/>
      <c r="JYH566" s="19"/>
      <c r="JYI566" s="20"/>
      <c r="JYJ566" s="19"/>
      <c r="JYK566" s="19"/>
      <c r="JYL566" s="19"/>
      <c r="JYM566" s="20"/>
      <c r="JYN566" s="20"/>
      <c r="JYO566" s="31"/>
      <c r="JYP566" s="31"/>
      <c r="JYQ566" s="19"/>
      <c r="JYR566" s="20"/>
      <c r="JYS566" s="20"/>
      <c r="JYT566" s="9"/>
      <c r="JYU566" s="19"/>
      <c r="JYV566" s="19"/>
      <c r="JYW566" s="19"/>
      <c r="JYX566" s="19"/>
      <c r="JYY566" s="19"/>
      <c r="JYZ566" s="20"/>
      <c r="JZA566" s="19"/>
      <c r="JZB566" s="19"/>
      <c r="JZC566" s="19"/>
      <c r="JZD566" s="20"/>
      <c r="JZE566" s="20"/>
      <c r="JZF566" s="31"/>
      <c r="JZG566" s="31"/>
      <c r="JZH566" s="19"/>
      <c r="JZI566" s="20"/>
      <c r="JZJ566" s="20"/>
      <c r="JZK566" s="9"/>
      <c r="JZL566" s="19"/>
      <c r="JZM566" s="19"/>
      <c r="JZN566" s="19"/>
      <c r="JZO566" s="19"/>
      <c r="JZP566" s="19"/>
      <c r="JZQ566" s="20"/>
      <c r="JZR566" s="19"/>
      <c r="JZS566" s="19"/>
      <c r="JZT566" s="19"/>
      <c r="JZU566" s="20"/>
      <c r="JZV566" s="20"/>
      <c r="JZW566" s="31"/>
      <c r="JZX566" s="31"/>
      <c r="JZY566" s="19"/>
      <c r="JZZ566" s="20"/>
      <c r="KAA566" s="20"/>
      <c r="KAB566" s="9"/>
      <c r="KAC566" s="19"/>
      <c r="KAD566" s="19"/>
      <c r="KAE566" s="19"/>
      <c r="KAF566" s="19"/>
      <c r="KAG566" s="19"/>
      <c r="KAH566" s="20"/>
      <c r="KAI566" s="19"/>
      <c r="KAJ566" s="19"/>
      <c r="KAK566" s="19"/>
      <c r="KAL566" s="20"/>
      <c r="KAM566" s="20"/>
      <c r="KAN566" s="31"/>
      <c r="KAO566" s="31"/>
      <c r="KAP566" s="19"/>
      <c r="KAQ566" s="20"/>
      <c r="KAR566" s="20"/>
      <c r="KAS566" s="9"/>
      <c r="KAT566" s="19"/>
      <c r="KAU566" s="19"/>
      <c r="KAV566" s="19"/>
      <c r="KAW566" s="19"/>
      <c r="KAX566" s="19"/>
      <c r="KAY566" s="20"/>
      <c r="KAZ566" s="19"/>
      <c r="KBA566" s="19"/>
      <c r="KBB566" s="19"/>
      <c r="KBC566" s="20"/>
      <c r="KBD566" s="20"/>
      <c r="KBE566" s="31"/>
      <c r="KBF566" s="31"/>
      <c r="KBG566" s="19"/>
      <c r="KBH566" s="20"/>
      <c r="KBI566" s="20"/>
      <c r="KBJ566" s="9"/>
      <c r="KBK566" s="19"/>
      <c r="KBL566" s="19"/>
      <c r="KBM566" s="19"/>
      <c r="KBN566" s="19"/>
      <c r="KBO566" s="19"/>
      <c r="KBP566" s="20"/>
      <c r="KBQ566" s="19"/>
      <c r="KBR566" s="19"/>
      <c r="KBS566" s="19"/>
      <c r="KBT566" s="20"/>
      <c r="KBU566" s="20"/>
      <c r="KBV566" s="31"/>
      <c r="KBW566" s="31"/>
      <c r="KBX566" s="19"/>
      <c r="KBY566" s="20"/>
      <c r="KBZ566" s="20"/>
      <c r="KCA566" s="9"/>
      <c r="KCB566" s="19"/>
      <c r="KCC566" s="19"/>
      <c r="KCD566" s="19"/>
      <c r="KCE566" s="19"/>
      <c r="KCF566" s="19"/>
      <c r="KCG566" s="20"/>
      <c r="KCH566" s="19"/>
      <c r="KCI566" s="19"/>
      <c r="KCJ566" s="19"/>
      <c r="KCK566" s="20"/>
      <c r="KCL566" s="20"/>
      <c r="KCM566" s="31"/>
      <c r="KCN566" s="31"/>
      <c r="KCO566" s="19"/>
      <c r="KCP566" s="20"/>
      <c r="KCQ566" s="20"/>
      <c r="KCR566" s="9"/>
      <c r="KCS566" s="19"/>
      <c r="KCT566" s="19"/>
      <c r="KCU566" s="19"/>
      <c r="KCV566" s="19"/>
      <c r="KCW566" s="19"/>
      <c r="KCX566" s="20"/>
      <c r="KCY566" s="19"/>
      <c r="KCZ566" s="19"/>
      <c r="KDA566" s="19"/>
      <c r="KDB566" s="20"/>
      <c r="KDC566" s="20"/>
      <c r="KDD566" s="31"/>
      <c r="KDE566" s="31"/>
      <c r="KDF566" s="19"/>
      <c r="KDG566" s="20"/>
      <c r="KDH566" s="20"/>
      <c r="KDI566" s="9"/>
      <c r="KDJ566" s="19"/>
      <c r="KDK566" s="19"/>
      <c r="KDL566" s="19"/>
      <c r="KDM566" s="19"/>
      <c r="KDN566" s="19"/>
      <c r="KDO566" s="20"/>
      <c r="KDP566" s="19"/>
      <c r="KDQ566" s="19"/>
      <c r="KDR566" s="19"/>
      <c r="KDS566" s="20"/>
      <c r="KDT566" s="20"/>
      <c r="KDU566" s="31"/>
      <c r="KDV566" s="31"/>
      <c r="KDW566" s="19"/>
      <c r="KDX566" s="20"/>
      <c r="KDY566" s="20"/>
      <c r="KDZ566" s="9"/>
      <c r="KEA566" s="19"/>
      <c r="KEB566" s="19"/>
      <c r="KEC566" s="19"/>
      <c r="KED566" s="19"/>
      <c r="KEE566" s="19"/>
      <c r="KEF566" s="20"/>
      <c r="KEG566" s="19"/>
      <c r="KEH566" s="19"/>
      <c r="KEI566" s="19"/>
      <c r="KEJ566" s="20"/>
      <c r="KEK566" s="20"/>
      <c r="KEL566" s="31"/>
      <c r="KEM566" s="31"/>
      <c r="KEN566" s="19"/>
      <c r="KEO566" s="20"/>
      <c r="KEP566" s="20"/>
      <c r="KEQ566" s="9"/>
      <c r="KER566" s="19"/>
      <c r="KES566" s="19"/>
      <c r="KET566" s="19"/>
      <c r="KEU566" s="19"/>
      <c r="KEV566" s="19"/>
      <c r="KEW566" s="20"/>
      <c r="KEX566" s="19"/>
      <c r="KEY566" s="19"/>
      <c r="KEZ566" s="19"/>
      <c r="KFA566" s="20"/>
      <c r="KFB566" s="20"/>
      <c r="KFC566" s="31"/>
      <c r="KFD566" s="31"/>
      <c r="KFE566" s="19"/>
      <c r="KFF566" s="20"/>
      <c r="KFG566" s="20"/>
      <c r="KFH566" s="9"/>
      <c r="KFI566" s="19"/>
      <c r="KFJ566" s="19"/>
      <c r="KFK566" s="19"/>
      <c r="KFL566" s="19"/>
      <c r="KFM566" s="19"/>
      <c r="KFN566" s="20"/>
      <c r="KFO566" s="19"/>
      <c r="KFP566" s="19"/>
      <c r="KFQ566" s="19"/>
      <c r="KFR566" s="20"/>
      <c r="KFS566" s="20"/>
      <c r="KFT566" s="31"/>
      <c r="KFU566" s="31"/>
      <c r="KFV566" s="19"/>
      <c r="KFW566" s="20"/>
      <c r="KFX566" s="20"/>
      <c r="KFY566" s="9"/>
      <c r="KFZ566" s="19"/>
      <c r="KGA566" s="19"/>
      <c r="KGB566" s="19"/>
      <c r="KGC566" s="19"/>
      <c r="KGD566" s="19"/>
      <c r="KGE566" s="20"/>
      <c r="KGF566" s="19"/>
      <c r="KGG566" s="19"/>
      <c r="KGH566" s="19"/>
      <c r="KGI566" s="20"/>
      <c r="KGJ566" s="20"/>
      <c r="KGK566" s="31"/>
      <c r="KGL566" s="31"/>
      <c r="KGM566" s="19"/>
      <c r="KGN566" s="20"/>
      <c r="KGO566" s="20"/>
      <c r="KGP566" s="9"/>
      <c r="KGQ566" s="19"/>
      <c r="KGR566" s="19"/>
      <c r="KGS566" s="19"/>
      <c r="KGT566" s="19"/>
      <c r="KGU566" s="19"/>
      <c r="KGV566" s="20"/>
      <c r="KGW566" s="19"/>
      <c r="KGX566" s="19"/>
      <c r="KGY566" s="19"/>
      <c r="KGZ566" s="20"/>
      <c r="KHA566" s="20"/>
      <c r="KHB566" s="31"/>
      <c r="KHC566" s="31"/>
      <c r="KHD566" s="19"/>
      <c r="KHE566" s="20"/>
      <c r="KHF566" s="20"/>
      <c r="KHG566" s="9"/>
      <c r="KHH566" s="19"/>
      <c r="KHI566" s="19"/>
      <c r="KHJ566" s="19"/>
      <c r="KHK566" s="19"/>
      <c r="KHL566" s="19"/>
      <c r="KHM566" s="20"/>
      <c r="KHN566" s="19"/>
      <c r="KHO566" s="19"/>
      <c r="KHP566" s="19"/>
      <c r="KHQ566" s="20"/>
      <c r="KHR566" s="20"/>
      <c r="KHS566" s="31"/>
      <c r="KHT566" s="31"/>
      <c r="KHU566" s="19"/>
      <c r="KHV566" s="20"/>
      <c r="KHW566" s="20"/>
      <c r="KHX566" s="9"/>
      <c r="KHY566" s="19"/>
      <c r="KHZ566" s="19"/>
      <c r="KIA566" s="19"/>
      <c r="KIB566" s="19"/>
      <c r="KIC566" s="19"/>
      <c r="KID566" s="20"/>
      <c r="KIE566" s="19"/>
      <c r="KIF566" s="19"/>
      <c r="KIG566" s="19"/>
      <c r="KIH566" s="20"/>
      <c r="KII566" s="20"/>
      <c r="KIJ566" s="31"/>
      <c r="KIK566" s="31"/>
      <c r="KIL566" s="19"/>
      <c r="KIM566" s="20"/>
      <c r="KIN566" s="20"/>
      <c r="KIO566" s="9"/>
      <c r="KIP566" s="19"/>
      <c r="KIQ566" s="19"/>
      <c r="KIR566" s="19"/>
      <c r="KIS566" s="19"/>
      <c r="KIT566" s="19"/>
      <c r="KIU566" s="20"/>
      <c r="KIV566" s="19"/>
      <c r="KIW566" s="19"/>
      <c r="KIX566" s="19"/>
      <c r="KIY566" s="20"/>
      <c r="KIZ566" s="20"/>
      <c r="KJA566" s="31"/>
      <c r="KJB566" s="31"/>
      <c r="KJC566" s="19"/>
      <c r="KJD566" s="20"/>
      <c r="KJE566" s="20"/>
      <c r="KJF566" s="9"/>
      <c r="KJG566" s="19"/>
      <c r="KJH566" s="19"/>
      <c r="KJI566" s="19"/>
      <c r="KJJ566" s="19"/>
      <c r="KJK566" s="19"/>
      <c r="KJL566" s="20"/>
      <c r="KJM566" s="19"/>
      <c r="KJN566" s="19"/>
      <c r="KJO566" s="19"/>
      <c r="KJP566" s="20"/>
      <c r="KJQ566" s="20"/>
      <c r="KJR566" s="31"/>
      <c r="KJS566" s="31"/>
      <c r="KJT566" s="19"/>
      <c r="KJU566" s="20"/>
      <c r="KJV566" s="20"/>
      <c r="KJW566" s="9"/>
      <c r="KJX566" s="19"/>
      <c r="KJY566" s="19"/>
      <c r="KJZ566" s="19"/>
      <c r="KKA566" s="19"/>
      <c r="KKB566" s="19"/>
      <c r="KKC566" s="20"/>
      <c r="KKD566" s="19"/>
      <c r="KKE566" s="19"/>
      <c r="KKF566" s="19"/>
      <c r="KKG566" s="20"/>
      <c r="KKH566" s="20"/>
      <c r="KKI566" s="31"/>
      <c r="KKJ566" s="31"/>
      <c r="KKK566" s="19"/>
      <c r="KKL566" s="20"/>
      <c r="KKM566" s="20"/>
      <c r="KKN566" s="9"/>
      <c r="KKO566" s="19"/>
      <c r="KKP566" s="19"/>
      <c r="KKQ566" s="19"/>
      <c r="KKR566" s="19"/>
      <c r="KKS566" s="19"/>
      <c r="KKT566" s="20"/>
      <c r="KKU566" s="19"/>
      <c r="KKV566" s="19"/>
      <c r="KKW566" s="19"/>
      <c r="KKX566" s="20"/>
      <c r="KKY566" s="20"/>
      <c r="KKZ566" s="31"/>
      <c r="KLA566" s="31"/>
      <c r="KLB566" s="19"/>
      <c r="KLC566" s="20"/>
      <c r="KLD566" s="20"/>
      <c r="KLE566" s="9"/>
      <c r="KLF566" s="19"/>
      <c r="KLG566" s="19"/>
      <c r="KLH566" s="19"/>
      <c r="KLI566" s="19"/>
      <c r="KLJ566" s="19"/>
      <c r="KLK566" s="20"/>
      <c r="KLL566" s="19"/>
      <c r="KLM566" s="19"/>
      <c r="KLN566" s="19"/>
      <c r="KLO566" s="20"/>
      <c r="KLP566" s="20"/>
      <c r="KLQ566" s="31"/>
      <c r="KLR566" s="31"/>
      <c r="KLS566" s="19"/>
      <c r="KLT566" s="20"/>
      <c r="KLU566" s="20"/>
      <c r="KLV566" s="9"/>
      <c r="KLW566" s="19"/>
      <c r="KLX566" s="19"/>
      <c r="KLY566" s="19"/>
      <c r="KLZ566" s="19"/>
      <c r="KMA566" s="19"/>
      <c r="KMB566" s="20"/>
      <c r="KMC566" s="19"/>
      <c r="KMD566" s="19"/>
      <c r="KME566" s="19"/>
      <c r="KMF566" s="20"/>
      <c r="KMG566" s="20"/>
      <c r="KMH566" s="31"/>
      <c r="KMI566" s="31"/>
      <c r="KMJ566" s="19"/>
      <c r="KMK566" s="20"/>
      <c r="KML566" s="20"/>
      <c r="KMM566" s="9"/>
      <c r="KMN566" s="19"/>
      <c r="KMO566" s="19"/>
      <c r="KMP566" s="19"/>
      <c r="KMQ566" s="19"/>
      <c r="KMR566" s="19"/>
      <c r="KMS566" s="20"/>
      <c r="KMT566" s="19"/>
      <c r="KMU566" s="19"/>
      <c r="KMV566" s="19"/>
      <c r="KMW566" s="20"/>
      <c r="KMX566" s="20"/>
      <c r="KMY566" s="31"/>
      <c r="KMZ566" s="31"/>
      <c r="KNA566" s="19"/>
      <c r="KNB566" s="20"/>
      <c r="KNC566" s="20"/>
      <c r="KND566" s="9"/>
      <c r="KNE566" s="19"/>
      <c r="KNF566" s="19"/>
      <c r="KNG566" s="19"/>
      <c r="KNH566" s="19"/>
      <c r="KNI566" s="19"/>
      <c r="KNJ566" s="20"/>
      <c r="KNK566" s="19"/>
      <c r="KNL566" s="19"/>
      <c r="KNM566" s="19"/>
      <c r="KNN566" s="20"/>
      <c r="KNO566" s="20"/>
      <c r="KNP566" s="31"/>
      <c r="KNQ566" s="31"/>
      <c r="KNR566" s="19"/>
      <c r="KNS566" s="20"/>
      <c r="KNT566" s="20"/>
      <c r="KNU566" s="9"/>
      <c r="KNV566" s="19"/>
      <c r="KNW566" s="19"/>
      <c r="KNX566" s="19"/>
      <c r="KNY566" s="19"/>
      <c r="KNZ566" s="19"/>
      <c r="KOA566" s="20"/>
      <c r="KOB566" s="19"/>
      <c r="KOC566" s="19"/>
      <c r="KOD566" s="19"/>
      <c r="KOE566" s="20"/>
      <c r="KOF566" s="20"/>
      <c r="KOG566" s="31"/>
      <c r="KOH566" s="31"/>
      <c r="KOI566" s="19"/>
      <c r="KOJ566" s="20"/>
      <c r="KOK566" s="20"/>
      <c r="KOL566" s="9"/>
      <c r="KOM566" s="19"/>
      <c r="KON566" s="19"/>
      <c r="KOO566" s="19"/>
      <c r="KOP566" s="19"/>
      <c r="KOQ566" s="19"/>
      <c r="KOR566" s="20"/>
      <c r="KOS566" s="19"/>
      <c r="KOT566" s="19"/>
      <c r="KOU566" s="19"/>
      <c r="KOV566" s="20"/>
      <c r="KOW566" s="20"/>
      <c r="KOX566" s="31"/>
      <c r="KOY566" s="31"/>
      <c r="KOZ566" s="19"/>
      <c r="KPA566" s="20"/>
      <c r="KPB566" s="20"/>
      <c r="KPC566" s="9"/>
      <c r="KPD566" s="19"/>
      <c r="KPE566" s="19"/>
      <c r="KPF566" s="19"/>
      <c r="KPG566" s="19"/>
      <c r="KPH566" s="19"/>
      <c r="KPI566" s="20"/>
      <c r="KPJ566" s="19"/>
      <c r="KPK566" s="19"/>
      <c r="KPL566" s="19"/>
      <c r="KPM566" s="20"/>
      <c r="KPN566" s="20"/>
      <c r="KPO566" s="31"/>
      <c r="KPP566" s="31"/>
      <c r="KPQ566" s="19"/>
      <c r="KPR566" s="20"/>
      <c r="KPS566" s="20"/>
      <c r="KPT566" s="9"/>
      <c r="KPU566" s="19"/>
      <c r="KPV566" s="19"/>
      <c r="KPW566" s="19"/>
      <c r="KPX566" s="19"/>
      <c r="KPY566" s="19"/>
      <c r="KPZ566" s="20"/>
      <c r="KQA566" s="19"/>
      <c r="KQB566" s="19"/>
      <c r="KQC566" s="19"/>
      <c r="KQD566" s="20"/>
      <c r="KQE566" s="20"/>
      <c r="KQF566" s="31"/>
      <c r="KQG566" s="31"/>
      <c r="KQH566" s="19"/>
      <c r="KQI566" s="20"/>
      <c r="KQJ566" s="20"/>
      <c r="KQK566" s="9"/>
      <c r="KQL566" s="19"/>
      <c r="KQM566" s="19"/>
      <c r="KQN566" s="19"/>
      <c r="KQO566" s="19"/>
      <c r="KQP566" s="19"/>
      <c r="KQQ566" s="20"/>
      <c r="KQR566" s="19"/>
      <c r="KQS566" s="19"/>
      <c r="KQT566" s="19"/>
      <c r="KQU566" s="20"/>
      <c r="KQV566" s="20"/>
      <c r="KQW566" s="31"/>
      <c r="KQX566" s="31"/>
      <c r="KQY566" s="19"/>
      <c r="KQZ566" s="20"/>
      <c r="KRA566" s="20"/>
      <c r="KRB566" s="9"/>
      <c r="KRC566" s="19"/>
      <c r="KRD566" s="19"/>
      <c r="KRE566" s="19"/>
      <c r="KRF566" s="19"/>
      <c r="KRG566" s="19"/>
      <c r="KRH566" s="20"/>
      <c r="KRI566" s="19"/>
      <c r="KRJ566" s="19"/>
      <c r="KRK566" s="19"/>
      <c r="KRL566" s="20"/>
      <c r="KRM566" s="20"/>
      <c r="KRN566" s="31"/>
      <c r="KRO566" s="31"/>
      <c r="KRP566" s="19"/>
      <c r="KRQ566" s="20"/>
      <c r="KRR566" s="20"/>
      <c r="KRS566" s="9"/>
      <c r="KRT566" s="19"/>
      <c r="KRU566" s="19"/>
      <c r="KRV566" s="19"/>
      <c r="KRW566" s="19"/>
      <c r="KRX566" s="19"/>
      <c r="KRY566" s="20"/>
      <c r="KRZ566" s="19"/>
      <c r="KSA566" s="19"/>
      <c r="KSB566" s="19"/>
      <c r="KSC566" s="20"/>
      <c r="KSD566" s="20"/>
      <c r="KSE566" s="31"/>
      <c r="KSF566" s="31"/>
      <c r="KSG566" s="19"/>
      <c r="KSH566" s="20"/>
      <c r="KSI566" s="20"/>
      <c r="KSJ566" s="9"/>
      <c r="KSK566" s="19"/>
      <c r="KSL566" s="19"/>
      <c r="KSM566" s="19"/>
      <c r="KSN566" s="19"/>
      <c r="KSO566" s="19"/>
      <c r="KSP566" s="20"/>
      <c r="KSQ566" s="19"/>
      <c r="KSR566" s="19"/>
      <c r="KSS566" s="19"/>
      <c r="KST566" s="20"/>
      <c r="KSU566" s="20"/>
      <c r="KSV566" s="31"/>
      <c r="KSW566" s="31"/>
      <c r="KSX566" s="19"/>
      <c r="KSY566" s="20"/>
      <c r="KSZ566" s="20"/>
      <c r="KTA566" s="9"/>
      <c r="KTB566" s="19"/>
      <c r="KTC566" s="19"/>
      <c r="KTD566" s="19"/>
      <c r="KTE566" s="19"/>
      <c r="KTF566" s="19"/>
      <c r="KTG566" s="20"/>
      <c r="KTH566" s="19"/>
      <c r="KTI566" s="19"/>
      <c r="KTJ566" s="19"/>
      <c r="KTK566" s="20"/>
      <c r="KTL566" s="20"/>
      <c r="KTM566" s="31"/>
      <c r="KTN566" s="31"/>
      <c r="KTO566" s="19"/>
      <c r="KTP566" s="20"/>
      <c r="KTQ566" s="20"/>
      <c r="KTR566" s="9"/>
      <c r="KTS566" s="19"/>
      <c r="KTT566" s="19"/>
      <c r="KTU566" s="19"/>
      <c r="KTV566" s="19"/>
      <c r="KTW566" s="19"/>
      <c r="KTX566" s="20"/>
      <c r="KTY566" s="19"/>
      <c r="KTZ566" s="19"/>
      <c r="KUA566" s="19"/>
      <c r="KUB566" s="20"/>
      <c r="KUC566" s="20"/>
      <c r="KUD566" s="31"/>
      <c r="KUE566" s="31"/>
      <c r="KUF566" s="19"/>
      <c r="KUG566" s="20"/>
      <c r="KUH566" s="20"/>
      <c r="KUI566" s="9"/>
      <c r="KUJ566" s="19"/>
      <c r="KUK566" s="19"/>
      <c r="KUL566" s="19"/>
      <c r="KUM566" s="19"/>
      <c r="KUN566" s="19"/>
      <c r="KUO566" s="20"/>
      <c r="KUP566" s="19"/>
      <c r="KUQ566" s="19"/>
      <c r="KUR566" s="19"/>
      <c r="KUS566" s="20"/>
      <c r="KUT566" s="20"/>
      <c r="KUU566" s="31"/>
      <c r="KUV566" s="31"/>
      <c r="KUW566" s="19"/>
      <c r="KUX566" s="20"/>
      <c r="KUY566" s="20"/>
      <c r="KUZ566" s="9"/>
      <c r="KVA566" s="19"/>
      <c r="KVB566" s="19"/>
      <c r="KVC566" s="19"/>
      <c r="KVD566" s="19"/>
      <c r="KVE566" s="19"/>
      <c r="KVF566" s="20"/>
      <c r="KVG566" s="19"/>
      <c r="KVH566" s="19"/>
      <c r="KVI566" s="19"/>
      <c r="KVJ566" s="20"/>
      <c r="KVK566" s="20"/>
      <c r="KVL566" s="31"/>
      <c r="KVM566" s="31"/>
      <c r="KVN566" s="19"/>
      <c r="KVO566" s="20"/>
      <c r="KVP566" s="20"/>
      <c r="KVQ566" s="9"/>
      <c r="KVR566" s="19"/>
      <c r="KVS566" s="19"/>
      <c r="KVT566" s="19"/>
      <c r="KVU566" s="19"/>
      <c r="KVV566" s="19"/>
      <c r="KVW566" s="20"/>
      <c r="KVX566" s="19"/>
      <c r="KVY566" s="19"/>
      <c r="KVZ566" s="19"/>
      <c r="KWA566" s="20"/>
      <c r="KWB566" s="20"/>
      <c r="KWC566" s="31"/>
      <c r="KWD566" s="31"/>
      <c r="KWE566" s="19"/>
      <c r="KWF566" s="20"/>
      <c r="KWG566" s="20"/>
      <c r="KWH566" s="9"/>
      <c r="KWI566" s="19"/>
      <c r="KWJ566" s="19"/>
      <c r="KWK566" s="19"/>
      <c r="KWL566" s="19"/>
      <c r="KWM566" s="19"/>
      <c r="KWN566" s="20"/>
      <c r="KWO566" s="19"/>
      <c r="KWP566" s="19"/>
      <c r="KWQ566" s="19"/>
      <c r="KWR566" s="20"/>
      <c r="KWS566" s="20"/>
      <c r="KWT566" s="31"/>
      <c r="KWU566" s="31"/>
      <c r="KWV566" s="19"/>
      <c r="KWW566" s="20"/>
      <c r="KWX566" s="20"/>
      <c r="KWY566" s="9"/>
      <c r="KWZ566" s="19"/>
      <c r="KXA566" s="19"/>
      <c r="KXB566" s="19"/>
      <c r="KXC566" s="19"/>
      <c r="KXD566" s="19"/>
      <c r="KXE566" s="20"/>
      <c r="KXF566" s="19"/>
      <c r="KXG566" s="19"/>
      <c r="KXH566" s="19"/>
      <c r="KXI566" s="20"/>
      <c r="KXJ566" s="20"/>
      <c r="KXK566" s="31"/>
      <c r="KXL566" s="31"/>
      <c r="KXM566" s="19"/>
      <c r="KXN566" s="20"/>
      <c r="KXO566" s="20"/>
      <c r="KXP566" s="9"/>
      <c r="KXQ566" s="19"/>
      <c r="KXR566" s="19"/>
      <c r="KXS566" s="19"/>
      <c r="KXT566" s="19"/>
      <c r="KXU566" s="19"/>
      <c r="KXV566" s="20"/>
      <c r="KXW566" s="19"/>
      <c r="KXX566" s="19"/>
      <c r="KXY566" s="19"/>
      <c r="KXZ566" s="20"/>
      <c r="KYA566" s="20"/>
      <c r="KYB566" s="31"/>
      <c r="KYC566" s="31"/>
      <c r="KYD566" s="19"/>
      <c r="KYE566" s="20"/>
      <c r="KYF566" s="20"/>
      <c r="KYG566" s="9"/>
      <c r="KYH566" s="19"/>
      <c r="KYI566" s="19"/>
      <c r="KYJ566" s="19"/>
      <c r="KYK566" s="19"/>
      <c r="KYL566" s="19"/>
      <c r="KYM566" s="20"/>
      <c r="KYN566" s="19"/>
      <c r="KYO566" s="19"/>
      <c r="KYP566" s="19"/>
      <c r="KYQ566" s="20"/>
      <c r="KYR566" s="20"/>
      <c r="KYS566" s="31"/>
      <c r="KYT566" s="31"/>
      <c r="KYU566" s="19"/>
      <c r="KYV566" s="20"/>
      <c r="KYW566" s="20"/>
      <c r="KYX566" s="9"/>
      <c r="KYY566" s="19"/>
      <c r="KYZ566" s="19"/>
      <c r="KZA566" s="19"/>
      <c r="KZB566" s="19"/>
      <c r="KZC566" s="19"/>
      <c r="KZD566" s="20"/>
      <c r="KZE566" s="19"/>
      <c r="KZF566" s="19"/>
      <c r="KZG566" s="19"/>
      <c r="KZH566" s="20"/>
      <c r="KZI566" s="20"/>
      <c r="KZJ566" s="31"/>
      <c r="KZK566" s="31"/>
      <c r="KZL566" s="19"/>
      <c r="KZM566" s="20"/>
      <c r="KZN566" s="20"/>
      <c r="KZO566" s="9"/>
      <c r="KZP566" s="19"/>
      <c r="KZQ566" s="19"/>
      <c r="KZR566" s="19"/>
      <c r="KZS566" s="19"/>
      <c r="KZT566" s="19"/>
      <c r="KZU566" s="20"/>
      <c r="KZV566" s="19"/>
      <c r="KZW566" s="19"/>
      <c r="KZX566" s="19"/>
      <c r="KZY566" s="20"/>
      <c r="KZZ566" s="20"/>
      <c r="LAA566" s="31"/>
      <c r="LAB566" s="31"/>
      <c r="LAC566" s="19"/>
      <c r="LAD566" s="20"/>
      <c r="LAE566" s="20"/>
      <c r="LAF566" s="9"/>
      <c r="LAG566" s="19"/>
      <c r="LAH566" s="19"/>
      <c r="LAI566" s="19"/>
      <c r="LAJ566" s="19"/>
      <c r="LAK566" s="19"/>
      <c r="LAL566" s="20"/>
      <c r="LAM566" s="19"/>
      <c r="LAN566" s="19"/>
      <c r="LAO566" s="19"/>
      <c r="LAP566" s="20"/>
      <c r="LAQ566" s="20"/>
      <c r="LAR566" s="31"/>
      <c r="LAS566" s="31"/>
      <c r="LAT566" s="19"/>
      <c r="LAU566" s="20"/>
      <c r="LAV566" s="20"/>
      <c r="LAW566" s="9"/>
      <c r="LAX566" s="19"/>
      <c r="LAY566" s="19"/>
      <c r="LAZ566" s="19"/>
      <c r="LBA566" s="19"/>
      <c r="LBB566" s="19"/>
      <c r="LBC566" s="20"/>
      <c r="LBD566" s="19"/>
      <c r="LBE566" s="19"/>
      <c r="LBF566" s="19"/>
      <c r="LBG566" s="20"/>
      <c r="LBH566" s="20"/>
      <c r="LBI566" s="31"/>
      <c r="LBJ566" s="31"/>
      <c r="LBK566" s="19"/>
      <c r="LBL566" s="20"/>
      <c r="LBM566" s="20"/>
      <c r="LBN566" s="9"/>
      <c r="LBO566" s="19"/>
      <c r="LBP566" s="19"/>
      <c r="LBQ566" s="19"/>
      <c r="LBR566" s="19"/>
      <c r="LBS566" s="19"/>
      <c r="LBT566" s="20"/>
      <c r="LBU566" s="19"/>
      <c r="LBV566" s="19"/>
      <c r="LBW566" s="19"/>
      <c r="LBX566" s="20"/>
      <c r="LBY566" s="20"/>
      <c r="LBZ566" s="31"/>
      <c r="LCA566" s="31"/>
      <c r="LCB566" s="19"/>
      <c r="LCC566" s="20"/>
      <c r="LCD566" s="20"/>
      <c r="LCE566" s="9"/>
      <c r="LCF566" s="19"/>
      <c r="LCG566" s="19"/>
      <c r="LCH566" s="19"/>
      <c r="LCI566" s="19"/>
      <c r="LCJ566" s="19"/>
      <c r="LCK566" s="20"/>
      <c r="LCL566" s="19"/>
      <c r="LCM566" s="19"/>
      <c r="LCN566" s="19"/>
      <c r="LCO566" s="20"/>
      <c r="LCP566" s="20"/>
      <c r="LCQ566" s="31"/>
      <c r="LCR566" s="31"/>
      <c r="LCS566" s="19"/>
      <c r="LCT566" s="20"/>
      <c r="LCU566" s="20"/>
      <c r="LCV566" s="9"/>
      <c r="LCW566" s="19"/>
      <c r="LCX566" s="19"/>
      <c r="LCY566" s="19"/>
      <c r="LCZ566" s="19"/>
      <c r="LDA566" s="19"/>
      <c r="LDB566" s="20"/>
      <c r="LDC566" s="19"/>
      <c r="LDD566" s="19"/>
      <c r="LDE566" s="19"/>
      <c r="LDF566" s="20"/>
      <c r="LDG566" s="20"/>
      <c r="LDH566" s="31"/>
      <c r="LDI566" s="31"/>
      <c r="LDJ566" s="19"/>
      <c r="LDK566" s="20"/>
      <c r="LDL566" s="20"/>
      <c r="LDM566" s="9"/>
      <c r="LDN566" s="19"/>
      <c r="LDO566" s="19"/>
      <c r="LDP566" s="19"/>
      <c r="LDQ566" s="19"/>
      <c r="LDR566" s="19"/>
      <c r="LDS566" s="20"/>
      <c r="LDT566" s="19"/>
      <c r="LDU566" s="19"/>
      <c r="LDV566" s="19"/>
      <c r="LDW566" s="20"/>
      <c r="LDX566" s="20"/>
      <c r="LDY566" s="31"/>
      <c r="LDZ566" s="31"/>
      <c r="LEA566" s="19"/>
      <c r="LEB566" s="20"/>
      <c r="LEC566" s="20"/>
      <c r="LED566" s="9"/>
      <c r="LEE566" s="19"/>
      <c r="LEF566" s="19"/>
      <c r="LEG566" s="19"/>
      <c r="LEH566" s="19"/>
      <c r="LEI566" s="19"/>
      <c r="LEJ566" s="20"/>
      <c r="LEK566" s="19"/>
      <c r="LEL566" s="19"/>
      <c r="LEM566" s="19"/>
      <c r="LEN566" s="20"/>
      <c r="LEO566" s="20"/>
      <c r="LEP566" s="31"/>
      <c r="LEQ566" s="31"/>
      <c r="LER566" s="19"/>
      <c r="LES566" s="20"/>
      <c r="LET566" s="20"/>
      <c r="LEU566" s="9"/>
      <c r="LEV566" s="19"/>
      <c r="LEW566" s="19"/>
      <c r="LEX566" s="19"/>
      <c r="LEY566" s="19"/>
      <c r="LEZ566" s="19"/>
      <c r="LFA566" s="20"/>
      <c r="LFB566" s="19"/>
      <c r="LFC566" s="19"/>
      <c r="LFD566" s="19"/>
      <c r="LFE566" s="20"/>
      <c r="LFF566" s="20"/>
      <c r="LFG566" s="31"/>
      <c r="LFH566" s="31"/>
      <c r="LFI566" s="19"/>
      <c r="LFJ566" s="20"/>
      <c r="LFK566" s="20"/>
      <c r="LFL566" s="9"/>
      <c r="LFM566" s="19"/>
      <c r="LFN566" s="19"/>
      <c r="LFO566" s="19"/>
      <c r="LFP566" s="19"/>
      <c r="LFQ566" s="19"/>
      <c r="LFR566" s="20"/>
      <c r="LFS566" s="19"/>
      <c r="LFT566" s="19"/>
      <c r="LFU566" s="19"/>
      <c r="LFV566" s="20"/>
      <c r="LFW566" s="20"/>
      <c r="LFX566" s="31"/>
      <c r="LFY566" s="31"/>
      <c r="LFZ566" s="19"/>
      <c r="LGA566" s="20"/>
      <c r="LGB566" s="20"/>
      <c r="LGC566" s="9"/>
      <c r="LGD566" s="19"/>
      <c r="LGE566" s="19"/>
      <c r="LGF566" s="19"/>
      <c r="LGG566" s="19"/>
      <c r="LGH566" s="19"/>
      <c r="LGI566" s="20"/>
      <c r="LGJ566" s="19"/>
      <c r="LGK566" s="19"/>
      <c r="LGL566" s="19"/>
      <c r="LGM566" s="20"/>
      <c r="LGN566" s="20"/>
      <c r="LGO566" s="31"/>
      <c r="LGP566" s="31"/>
      <c r="LGQ566" s="19"/>
      <c r="LGR566" s="20"/>
      <c r="LGS566" s="20"/>
      <c r="LGT566" s="9"/>
      <c r="LGU566" s="19"/>
      <c r="LGV566" s="19"/>
      <c r="LGW566" s="19"/>
      <c r="LGX566" s="19"/>
      <c r="LGY566" s="19"/>
      <c r="LGZ566" s="20"/>
      <c r="LHA566" s="19"/>
      <c r="LHB566" s="19"/>
      <c r="LHC566" s="19"/>
      <c r="LHD566" s="20"/>
      <c r="LHE566" s="20"/>
      <c r="LHF566" s="31"/>
      <c r="LHG566" s="31"/>
      <c r="LHH566" s="19"/>
      <c r="LHI566" s="20"/>
      <c r="LHJ566" s="20"/>
      <c r="LHK566" s="9"/>
      <c r="LHL566" s="19"/>
      <c r="LHM566" s="19"/>
      <c r="LHN566" s="19"/>
      <c r="LHO566" s="19"/>
      <c r="LHP566" s="19"/>
      <c r="LHQ566" s="20"/>
      <c r="LHR566" s="19"/>
      <c r="LHS566" s="19"/>
      <c r="LHT566" s="19"/>
      <c r="LHU566" s="20"/>
      <c r="LHV566" s="20"/>
      <c r="LHW566" s="31"/>
      <c r="LHX566" s="31"/>
      <c r="LHY566" s="19"/>
      <c r="LHZ566" s="20"/>
      <c r="LIA566" s="20"/>
      <c r="LIB566" s="9"/>
      <c r="LIC566" s="19"/>
      <c r="LID566" s="19"/>
      <c r="LIE566" s="19"/>
      <c r="LIF566" s="19"/>
      <c r="LIG566" s="19"/>
      <c r="LIH566" s="20"/>
      <c r="LII566" s="19"/>
      <c r="LIJ566" s="19"/>
      <c r="LIK566" s="19"/>
      <c r="LIL566" s="20"/>
      <c r="LIM566" s="20"/>
      <c r="LIN566" s="31"/>
      <c r="LIO566" s="31"/>
      <c r="LIP566" s="19"/>
      <c r="LIQ566" s="20"/>
      <c r="LIR566" s="20"/>
      <c r="LIS566" s="9"/>
      <c r="LIT566" s="19"/>
      <c r="LIU566" s="19"/>
      <c r="LIV566" s="19"/>
      <c r="LIW566" s="19"/>
      <c r="LIX566" s="19"/>
      <c r="LIY566" s="20"/>
      <c r="LIZ566" s="19"/>
      <c r="LJA566" s="19"/>
      <c r="LJB566" s="19"/>
      <c r="LJC566" s="20"/>
      <c r="LJD566" s="20"/>
      <c r="LJE566" s="31"/>
      <c r="LJF566" s="31"/>
      <c r="LJG566" s="19"/>
      <c r="LJH566" s="20"/>
      <c r="LJI566" s="20"/>
      <c r="LJJ566" s="9"/>
      <c r="LJK566" s="19"/>
      <c r="LJL566" s="19"/>
      <c r="LJM566" s="19"/>
      <c r="LJN566" s="19"/>
      <c r="LJO566" s="19"/>
      <c r="LJP566" s="20"/>
      <c r="LJQ566" s="19"/>
      <c r="LJR566" s="19"/>
      <c r="LJS566" s="19"/>
      <c r="LJT566" s="20"/>
      <c r="LJU566" s="20"/>
      <c r="LJV566" s="31"/>
      <c r="LJW566" s="31"/>
      <c r="LJX566" s="19"/>
      <c r="LJY566" s="20"/>
      <c r="LJZ566" s="20"/>
      <c r="LKA566" s="9"/>
      <c r="LKB566" s="19"/>
      <c r="LKC566" s="19"/>
      <c r="LKD566" s="19"/>
      <c r="LKE566" s="19"/>
      <c r="LKF566" s="19"/>
      <c r="LKG566" s="20"/>
      <c r="LKH566" s="19"/>
      <c r="LKI566" s="19"/>
      <c r="LKJ566" s="19"/>
      <c r="LKK566" s="20"/>
      <c r="LKL566" s="20"/>
      <c r="LKM566" s="31"/>
      <c r="LKN566" s="31"/>
      <c r="LKO566" s="19"/>
      <c r="LKP566" s="20"/>
      <c r="LKQ566" s="20"/>
      <c r="LKR566" s="9"/>
      <c r="LKS566" s="19"/>
      <c r="LKT566" s="19"/>
      <c r="LKU566" s="19"/>
      <c r="LKV566" s="19"/>
      <c r="LKW566" s="19"/>
      <c r="LKX566" s="20"/>
      <c r="LKY566" s="19"/>
      <c r="LKZ566" s="19"/>
      <c r="LLA566" s="19"/>
      <c r="LLB566" s="20"/>
      <c r="LLC566" s="20"/>
      <c r="LLD566" s="31"/>
      <c r="LLE566" s="31"/>
      <c r="LLF566" s="19"/>
      <c r="LLG566" s="20"/>
      <c r="LLH566" s="20"/>
      <c r="LLI566" s="9"/>
      <c r="LLJ566" s="19"/>
      <c r="LLK566" s="19"/>
      <c r="LLL566" s="19"/>
      <c r="LLM566" s="19"/>
      <c r="LLN566" s="19"/>
      <c r="LLO566" s="20"/>
      <c r="LLP566" s="19"/>
      <c r="LLQ566" s="19"/>
      <c r="LLR566" s="19"/>
      <c r="LLS566" s="20"/>
      <c r="LLT566" s="20"/>
      <c r="LLU566" s="31"/>
      <c r="LLV566" s="31"/>
      <c r="LLW566" s="19"/>
      <c r="LLX566" s="20"/>
      <c r="LLY566" s="20"/>
      <c r="LLZ566" s="9"/>
      <c r="LMA566" s="19"/>
      <c r="LMB566" s="19"/>
      <c r="LMC566" s="19"/>
      <c r="LMD566" s="19"/>
      <c r="LME566" s="19"/>
      <c r="LMF566" s="20"/>
      <c r="LMG566" s="19"/>
      <c r="LMH566" s="19"/>
      <c r="LMI566" s="19"/>
      <c r="LMJ566" s="20"/>
      <c r="LMK566" s="20"/>
      <c r="LML566" s="31"/>
      <c r="LMM566" s="31"/>
      <c r="LMN566" s="19"/>
      <c r="LMO566" s="20"/>
      <c r="LMP566" s="20"/>
      <c r="LMQ566" s="9"/>
      <c r="LMR566" s="19"/>
      <c r="LMS566" s="19"/>
      <c r="LMT566" s="19"/>
      <c r="LMU566" s="19"/>
      <c r="LMV566" s="19"/>
      <c r="LMW566" s="20"/>
      <c r="LMX566" s="19"/>
      <c r="LMY566" s="19"/>
      <c r="LMZ566" s="19"/>
      <c r="LNA566" s="20"/>
      <c r="LNB566" s="20"/>
      <c r="LNC566" s="31"/>
      <c r="LND566" s="31"/>
      <c r="LNE566" s="19"/>
      <c r="LNF566" s="20"/>
      <c r="LNG566" s="20"/>
      <c r="LNH566" s="9"/>
      <c r="LNI566" s="19"/>
      <c r="LNJ566" s="19"/>
      <c r="LNK566" s="19"/>
      <c r="LNL566" s="19"/>
      <c r="LNM566" s="19"/>
      <c r="LNN566" s="20"/>
      <c r="LNO566" s="19"/>
      <c r="LNP566" s="19"/>
      <c r="LNQ566" s="19"/>
      <c r="LNR566" s="20"/>
      <c r="LNS566" s="20"/>
      <c r="LNT566" s="31"/>
      <c r="LNU566" s="31"/>
      <c r="LNV566" s="19"/>
      <c r="LNW566" s="20"/>
      <c r="LNX566" s="20"/>
      <c r="LNY566" s="9"/>
      <c r="LNZ566" s="19"/>
      <c r="LOA566" s="19"/>
      <c r="LOB566" s="19"/>
      <c r="LOC566" s="19"/>
      <c r="LOD566" s="19"/>
      <c r="LOE566" s="20"/>
      <c r="LOF566" s="19"/>
      <c r="LOG566" s="19"/>
      <c r="LOH566" s="19"/>
      <c r="LOI566" s="20"/>
      <c r="LOJ566" s="20"/>
      <c r="LOK566" s="31"/>
      <c r="LOL566" s="31"/>
      <c r="LOM566" s="19"/>
      <c r="LON566" s="20"/>
      <c r="LOO566" s="20"/>
      <c r="LOP566" s="9"/>
      <c r="LOQ566" s="19"/>
      <c r="LOR566" s="19"/>
      <c r="LOS566" s="19"/>
      <c r="LOT566" s="19"/>
      <c r="LOU566" s="19"/>
      <c r="LOV566" s="20"/>
      <c r="LOW566" s="19"/>
      <c r="LOX566" s="19"/>
      <c r="LOY566" s="19"/>
      <c r="LOZ566" s="20"/>
      <c r="LPA566" s="20"/>
      <c r="LPB566" s="31"/>
      <c r="LPC566" s="31"/>
      <c r="LPD566" s="19"/>
      <c r="LPE566" s="20"/>
      <c r="LPF566" s="20"/>
      <c r="LPG566" s="9"/>
      <c r="LPH566" s="19"/>
      <c r="LPI566" s="19"/>
      <c r="LPJ566" s="19"/>
      <c r="LPK566" s="19"/>
      <c r="LPL566" s="19"/>
      <c r="LPM566" s="20"/>
      <c r="LPN566" s="19"/>
      <c r="LPO566" s="19"/>
      <c r="LPP566" s="19"/>
      <c r="LPQ566" s="20"/>
      <c r="LPR566" s="20"/>
      <c r="LPS566" s="31"/>
      <c r="LPT566" s="31"/>
      <c r="LPU566" s="19"/>
      <c r="LPV566" s="20"/>
      <c r="LPW566" s="20"/>
      <c r="LPX566" s="9"/>
      <c r="LPY566" s="19"/>
      <c r="LPZ566" s="19"/>
      <c r="LQA566" s="19"/>
      <c r="LQB566" s="19"/>
      <c r="LQC566" s="19"/>
      <c r="LQD566" s="20"/>
      <c r="LQE566" s="19"/>
      <c r="LQF566" s="19"/>
      <c r="LQG566" s="19"/>
      <c r="LQH566" s="20"/>
      <c r="LQI566" s="20"/>
      <c r="LQJ566" s="31"/>
      <c r="LQK566" s="31"/>
      <c r="LQL566" s="19"/>
      <c r="LQM566" s="20"/>
      <c r="LQN566" s="20"/>
      <c r="LQO566" s="9"/>
      <c r="LQP566" s="19"/>
      <c r="LQQ566" s="19"/>
      <c r="LQR566" s="19"/>
      <c r="LQS566" s="19"/>
      <c r="LQT566" s="19"/>
      <c r="LQU566" s="20"/>
      <c r="LQV566" s="19"/>
      <c r="LQW566" s="19"/>
      <c r="LQX566" s="19"/>
      <c r="LQY566" s="20"/>
      <c r="LQZ566" s="20"/>
      <c r="LRA566" s="31"/>
      <c r="LRB566" s="31"/>
      <c r="LRC566" s="19"/>
      <c r="LRD566" s="20"/>
      <c r="LRE566" s="20"/>
      <c r="LRF566" s="9"/>
      <c r="LRG566" s="19"/>
      <c r="LRH566" s="19"/>
      <c r="LRI566" s="19"/>
      <c r="LRJ566" s="19"/>
      <c r="LRK566" s="19"/>
      <c r="LRL566" s="20"/>
      <c r="LRM566" s="19"/>
      <c r="LRN566" s="19"/>
      <c r="LRO566" s="19"/>
      <c r="LRP566" s="20"/>
      <c r="LRQ566" s="20"/>
      <c r="LRR566" s="31"/>
      <c r="LRS566" s="31"/>
      <c r="LRT566" s="19"/>
      <c r="LRU566" s="20"/>
      <c r="LRV566" s="20"/>
      <c r="LRW566" s="9"/>
      <c r="LRX566" s="19"/>
      <c r="LRY566" s="19"/>
      <c r="LRZ566" s="19"/>
      <c r="LSA566" s="19"/>
      <c r="LSB566" s="19"/>
      <c r="LSC566" s="20"/>
      <c r="LSD566" s="19"/>
      <c r="LSE566" s="19"/>
      <c r="LSF566" s="19"/>
      <c r="LSG566" s="20"/>
      <c r="LSH566" s="20"/>
      <c r="LSI566" s="31"/>
      <c r="LSJ566" s="31"/>
      <c r="LSK566" s="19"/>
      <c r="LSL566" s="20"/>
      <c r="LSM566" s="20"/>
      <c r="LSN566" s="9"/>
      <c r="LSO566" s="19"/>
      <c r="LSP566" s="19"/>
      <c r="LSQ566" s="19"/>
      <c r="LSR566" s="19"/>
      <c r="LSS566" s="19"/>
      <c r="LST566" s="20"/>
      <c r="LSU566" s="19"/>
      <c r="LSV566" s="19"/>
      <c r="LSW566" s="19"/>
      <c r="LSX566" s="20"/>
      <c r="LSY566" s="20"/>
      <c r="LSZ566" s="31"/>
      <c r="LTA566" s="31"/>
      <c r="LTB566" s="19"/>
      <c r="LTC566" s="20"/>
      <c r="LTD566" s="20"/>
      <c r="LTE566" s="9"/>
      <c r="LTF566" s="19"/>
      <c r="LTG566" s="19"/>
      <c r="LTH566" s="19"/>
      <c r="LTI566" s="19"/>
      <c r="LTJ566" s="19"/>
      <c r="LTK566" s="20"/>
      <c r="LTL566" s="19"/>
      <c r="LTM566" s="19"/>
      <c r="LTN566" s="19"/>
      <c r="LTO566" s="20"/>
      <c r="LTP566" s="20"/>
      <c r="LTQ566" s="31"/>
      <c r="LTR566" s="31"/>
      <c r="LTS566" s="19"/>
      <c r="LTT566" s="20"/>
      <c r="LTU566" s="20"/>
      <c r="LTV566" s="9"/>
      <c r="LTW566" s="19"/>
      <c r="LTX566" s="19"/>
      <c r="LTY566" s="19"/>
      <c r="LTZ566" s="19"/>
      <c r="LUA566" s="19"/>
      <c r="LUB566" s="20"/>
      <c r="LUC566" s="19"/>
      <c r="LUD566" s="19"/>
      <c r="LUE566" s="19"/>
      <c r="LUF566" s="20"/>
      <c r="LUG566" s="20"/>
      <c r="LUH566" s="31"/>
      <c r="LUI566" s="31"/>
      <c r="LUJ566" s="19"/>
      <c r="LUK566" s="20"/>
      <c r="LUL566" s="20"/>
      <c r="LUM566" s="9"/>
      <c r="LUN566" s="19"/>
      <c r="LUO566" s="19"/>
      <c r="LUP566" s="19"/>
      <c r="LUQ566" s="19"/>
      <c r="LUR566" s="19"/>
      <c r="LUS566" s="20"/>
      <c r="LUT566" s="19"/>
      <c r="LUU566" s="19"/>
      <c r="LUV566" s="19"/>
      <c r="LUW566" s="20"/>
      <c r="LUX566" s="20"/>
      <c r="LUY566" s="31"/>
      <c r="LUZ566" s="31"/>
      <c r="LVA566" s="19"/>
      <c r="LVB566" s="20"/>
      <c r="LVC566" s="20"/>
      <c r="LVD566" s="9"/>
      <c r="LVE566" s="19"/>
      <c r="LVF566" s="19"/>
      <c r="LVG566" s="19"/>
      <c r="LVH566" s="19"/>
      <c r="LVI566" s="19"/>
      <c r="LVJ566" s="20"/>
      <c r="LVK566" s="19"/>
      <c r="LVL566" s="19"/>
      <c r="LVM566" s="19"/>
      <c r="LVN566" s="20"/>
      <c r="LVO566" s="20"/>
      <c r="LVP566" s="31"/>
      <c r="LVQ566" s="31"/>
      <c r="LVR566" s="19"/>
      <c r="LVS566" s="20"/>
      <c r="LVT566" s="20"/>
      <c r="LVU566" s="9"/>
      <c r="LVV566" s="19"/>
      <c r="LVW566" s="19"/>
      <c r="LVX566" s="19"/>
      <c r="LVY566" s="19"/>
      <c r="LVZ566" s="19"/>
      <c r="LWA566" s="20"/>
      <c r="LWB566" s="19"/>
      <c r="LWC566" s="19"/>
      <c r="LWD566" s="19"/>
      <c r="LWE566" s="20"/>
      <c r="LWF566" s="20"/>
      <c r="LWG566" s="31"/>
      <c r="LWH566" s="31"/>
      <c r="LWI566" s="19"/>
      <c r="LWJ566" s="20"/>
      <c r="LWK566" s="20"/>
      <c r="LWL566" s="9"/>
      <c r="LWM566" s="19"/>
      <c r="LWN566" s="19"/>
      <c r="LWO566" s="19"/>
      <c r="LWP566" s="19"/>
      <c r="LWQ566" s="19"/>
      <c r="LWR566" s="20"/>
      <c r="LWS566" s="19"/>
      <c r="LWT566" s="19"/>
      <c r="LWU566" s="19"/>
      <c r="LWV566" s="20"/>
      <c r="LWW566" s="20"/>
      <c r="LWX566" s="31"/>
      <c r="LWY566" s="31"/>
      <c r="LWZ566" s="19"/>
      <c r="LXA566" s="20"/>
      <c r="LXB566" s="20"/>
      <c r="LXC566" s="9"/>
      <c r="LXD566" s="19"/>
      <c r="LXE566" s="19"/>
      <c r="LXF566" s="19"/>
      <c r="LXG566" s="19"/>
      <c r="LXH566" s="19"/>
      <c r="LXI566" s="20"/>
      <c r="LXJ566" s="19"/>
      <c r="LXK566" s="19"/>
      <c r="LXL566" s="19"/>
      <c r="LXM566" s="20"/>
      <c r="LXN566" s="20"/>
      <c r="LXO566" s="31"/>
      <c r="LXP566" s="31"/>
      <c r="LXQ566" s="19"/>
      <c r="LXR566" s="20"/>
      <c r="LXS566" s="20"/>
      <c r="LXT566" s="9"/>
      <c r="LXU566" s="19"/>
      <c r="LXV566" s="19"/>
      <c r="LXW566" s="19"/>
      <c r="LXX566" s="19"/>
      <c r="LXY566" s="19"/>
      <c r="LXZ566" s="20"/>
      <c r="LYA566" s="19"/>
      <c r="LYB566" s="19"/>
      <c r="LYC566" s="19"/>
      <c r="LYD566" s="20"/>
      <c r="LYE566" s="20"/>
      <c r="LYF566" s="31"/>
      <c r="LYG566" s="31"/>
      <c r="LYH566" s="19"/>
      <c r="LYI566" s="20"/>
      <c r="LYJ566" s="20"/>
      <c r="LYK566" s="9"/>
      <c r="LYL566" s="19"/>
      <c r="LYM566" s="19"/>
      <c r="LYN566" s="19"/>
      <c r="LYO566" s="19"/>
      <c r="LYP566" s="19"/>
      <c r="LYQ566" s="20"/>
      <c r="LYR566" s="19"/>
      <c r="LYS566" s="19"/>
      <c r="LYT566" s="19"/>
      <c r="LYU566" s="20"/>
      <c r="LYV566" s="20"/>
      <c r="LYW566" s="31"/>
      <c r="LYX566" s="31"/>
      <c r="LYY566" s="19"/>
      <c r="LYZ566" s="20"/>
      <c r="LZA566" s="20"/>
      <c r="LZB566" s="9"/>
      <c r="LZC566" s="19"/>
      <c r="LZD566" s="19"/>
      <c r="LZE566" s="19"/>
      <c r="LZF566" s="19"/>
      <c r="LZG566" s="19"/>
      <c r="LZH566" s="20"/>
      <c r="LZI566" s="19"/>
      <c r="LZJ566" s="19"/>
      <c r="LZK566" s="19"/>
      <c r="LZL566" s="20"/>
      <c r="LZM566" s="20"/>
      <c r="LZN566" s="31"/>
      <c r="LZO566" s="31"/>
      <c r="LZP566" s="19"/>
      <c r="LZQ566" s="20"/>
      <c r="LZR566" s="20"/>
      <c r="LZS566" s="9"/>
      <c r="LZT566" s="19"/>
      <c r="LZU566" s="19"/>
      <c r="LZV566" s="19"/>
      <c r="LZW566" s="19"/>
      <c r="LZX566" s="19"/>
      <c r="LZY566" s="20"/>
      <c r="LZZ566" s="19"/>
      <c r="MAA566" s="19"/>
      <c r="MAB566" s="19"/>
      <c r="MAC566" s="20"/>
      <c r="MAD566" s="20"/>
      <c r="MAE566" s="31"/>
      <c r="MAF566" s="31"/>
      <c r="MAG566" s="19"/>
      <c r="MAH566" s="20"/>
      <c r="MAI566" s="20"/>
      <c r="MAJ566" s="9"/>
      <c r="MAK566" s="19"/>
      <c r="MAL566" s="19"/>
      <c r="MAM566" s="19"/>
      <c r="MAN566" s="19"/>
      <c r="MAO566" s="19"/>
      <c r="MAP566" s="20"/>
      <c r="MAQ566" s="19"/>
      <c r="MAR566" s="19"/>
      <c r="MAS566" s="19"/>
      <c r="MAT566" s="20"/>
      <c r="MAU566" s="20"/>
      <c r="MAV566" s="31"/>
      <c r="MAW566" s="31"/>
      <c r="MAX566" s="19"/>
      <c r="MAY566" s="20"/>
      <c r="MAZ566" s="20"/>
      <c r="MBA566" s="9"/>
      <c r="MBB566" s="19"/>
      <c r="MBC566" s="19"/>
      <c r="MBD566" s="19"/>
      <c r="MBE566" s="19"/>
      <c r="MBF566" s="19"/>
      <c r="MBG566" s="20"/>
      <c r="MBH566" s="19"/>
      <c r="MBI566" s="19"/>
      <c r="MBJ566" s="19"/>
      <c r="MBK566" s="20"/>
      <c r="MBL566" s="20"/>
      <c r="MBM566" s="31"/>
      <c r="MBN566" s="31"/>
      <c r="MBO566" s="19"/>
      <c r="MBP566" s="20"/>
      <c r="MBQ566" s="20"/>
      <c r="MBR566" s="9"/>
      <c r="MBS566" s="19"/>
      <c r="MBT566" s="19"/>
      <c r="MBU566" s="19"/>
      <c r="MBV566" s="19"/>
      <c r="MBW566" s="19"/>
      <c r="MBX566" s="20"/>
      <c r="MBY566" s="19"/>
      <c r="MBZ566" s="19"/>
      <c r="MCA566" s="19"/>
      <c r="MCB566" s="20"/>
      <c r="MCC566" s="20"/>
      <c r="MCD566" s="31"/>
      <c r="MCE566" s="31"/>
      <c r="MCF566" s="19"/>
      <c r="MCG566" s="20"/>
      <c r="MCH566" s="20"/>
      <c r="MCI566" s="9"/>
      <c r="MCJ566" s="19"/>
      <c r="MCK566" s="19"/>
      <c r="MCL566" s="19"/>
      <c r="MCM566" s="19"/>
      <c r="MCN566" s="19"/>
      <c r="MCO566" s="20"/>
      <c r="MCP566" s="19"/>
      <c r="MCQ566" s="19"/>
      <c r="MCR566" s="19"/>
      <c r="MCS566" s="20"/>
      <c r="MCT566" s="20"/>
      <c r="MCU566" s="31"/>
      <c r="MCV566" s="31"/>
      <c r="MCW566" s="19"/>
      <c r="MCX566" s="20"/>
      <c r="MCY566" s="20"/>
      <c r="MCZ566" s="9"/>
      <c r="MDA566" s="19"/>
      <c r="MDB566" s="19"/>
      <c r="MDC566" s="19"/>
      <c r="MDD566" s="19"/>
      <c r="MDE566" s="19"/>
      <c r="MDF566" s="20"/>
      <c r="MDG566" s="19"/>
      <c r="MDH566" s="19"/>
      <c r="MDI566" s="19"/>
      <c r="MDJ566" s="20"/>
      <c r="MDK566" s="20"/>
      <c r="MDL566" s="31"/>
      <c r="MDM566" s="31"/>
      <c r="MDN566" s="19"/>
      <c r="MDO566" s="20"/>
      <c r="MDP566" s="20"/>
      <c r="MDQ566" s="9"/>
      <c r="MDR566" s="19"/>
      <c r="MDS566" s="19"/>
      <c r="MDT566" s="19"/>
      <c r="MDU566" s="19"/>
      <c r="MDV566" s="19"/>
      <c r="MDW566" s="20"/>
      <c r="MDX566" s="19"/>
      <c r="MDY566" s="19"/>
      <c r="MDZ566" s="19"/>
      <c r="MEA566" s="20"/>
      <c r="MEB566" s="20"/>
      <c r="MEC566" s="31"/>
      <c r="MED566" s="31"/>
      <c r="MEE566" s="19"/>
      <c r="MEF566" s="20"/>
      <c r="MEG566" s="20"/>
      <c r="MEH566" s="9"/>
      <c r="MEI566" s="19"/>
      <c r="MEJ566" s="19"/>
      <c r="MEK566" s="19"/>
      <c r="MEL566" s="19"/>
      <c r="MEM566" s="19"/>
      <c r="MEN566" s="20"/>
      <c r="MEO566" s="19"/>
      <c r="MEP566" s="19"/>
      <c r="MEQ566" s="19"/>
      <c r="MER566" s="20"/>
      <c r="MES566" s="20"/>
      <c r="MET566" s="31"/>
      <c r="MEU566" s="31"/>
      <c r="MEV566" s="19"/>
      <c r="MEW566" s="20"/>
      <c r="MEX566" s="20"/>
      <c r="MEY566" s="9"/>
      <c r="MEZ566" s="19"/>
      <c r="MFA566" s="19"/>
      <c r="MFB566" s="19"/>
      <c r="MFC566" s="19"/>
      <c r="MFD566" s="19"/>
      <c r="MFE566" s="20"/>
      <c r="MFF566" s="19"/>
      <c r="MFG566" s="19"/>
      <c r="MFH566" s="19"/>
      <c r="MFI566" s="20"/>
      <c r="MFJ566" s="20"/>
      <c r="MFK566" s="31"/>
      <c r="MFL566" s="31"/>
      <c r="MFM566" s="19"/>
      <c r="MFN566" s="20"/>
      <c r="MFO566" s="20"/>
      <c r="MFP566" s="9"/>
      <c r="MFQ566" s="19"/>
      <c r="MFR566" s="19"/>
      <c r="MFS566" s="19"/>
      <c r="MFT566" s="19"/>
      <c r="MFU566" s="19"/>
      <c r="MFV566" s="20"/>
      <c r="MFW566" s="19"/>
      <c r="MFX566" s="19"/>
      <c r="MFY566" s="19"/>
      <c r="MFZ566" s="20"/>
      <c r="MGA566" s="20"/>
      <c r="MGB566" s="31"/>
      <c r="MGC566" s="31"/>
      <c r="MGD566" s="19"/>
      <c r="MGE566" s="20"/>
      <c r="MGF566" s="20"/>
      <c r="MGG566" s="9"/>
      <c r="MGH566" s="19"/>
      <c r="MGI566" s="19"/>
      <c r="MGJ566" s="19"/>
      <c r="MGK566" s="19"/>
      <c r="MGL566" s="19"/>
      <c r="MGM566" s="20"/>
      <c r="MGN566" s="19"/>
      <c r="MGO566" s="19"/>
      <c r="MGP566" s="19"/>
      <c r="MGQ566" s="20"/>
      <c r="MGR566" s="20"/>
      <c r="MGS566" s="31"/>
      <c r="MGT566" s="31"/>
      <c r="MGU566" s="19"/>
      <c r="MGV566" s="20"/>
      <c r="MGW566" s="20"/>
      <c r="MGX566" s="9"/>
      <c r="MGY566" s="19"/>
      <c r="MGZ566" s="19"/>
      <c r="MHA566" s="19"/>
      <c r="MHB566" s="19"/>
      <c r="MHC566" s="19"/>
      <c r="MHD566" s="20"/>
      <c r="MHE566" s="19"/>
      <c r="MHF566" s="19"/>
      <c r="MHG566" s="19"/>
      <c r="MHH566" s="20"/>
      <c r="MHI566" s="20"/>
      <c r="MHJ566" s="31"/>
      <c r="MHK566" s="31"/>
      <c r="MHL566" s="19"/>
      <c r="MHM566" s="20"/>
      <c r="MHN566" s="20"/>
      <c r="MHO566" s="9"/>
      <c r="MHP566" s="19"/>
      <c r="MHQ566" s="19"/>
      <c r="MHR566" s="19"/>
      <c r="MHS566" s="19"/>
      <c r="MHT566" s="19"/>
      <c r="MHU566" s="20"/>
      <c r="MHV566" s="19"/>
      <c r="MHW566" s="19"/>
      <c r="MHX566" s="19"/>
      <c r="MHY566" s="20"/>
      <c r="MHZ566" s="20"/>
      <c r="MIA566" s="31"/>
      <c r="MIB566" s="31"/>
      <c r="MIC566" s="19"/>
      <c r="MID566" s="20"/>
      <c r="MIE566" s="20"/>
      <c r="MIF566" s="9"/>
      <c r="MIG566" s="19"/>
      <c r="MIH566" s="19"/>
      <c r="MII566" s="19"/>
      <c r="MIJ566" s="19"/>
      <c r="MIK566" s="19"/>
      <c r="MIL566" s="20"/>
      <c r="MIM566" s="19"/>
      <c r="MIN566" s="19"/>
      <c r="MIO566" s="19"/>
      <c r="MIP566" s="20"/>
      <c r="MIQ566" s="20"/>
      <c r="MIR566" s="31"/>
      <c r="MIS566" s="31"/>
      <c r="MIT566" s="19"/>
      <c r="MIU566" s="20"/>
      <c r="MIV566" s="20"/>
      <c r="MIW566" s="9"/>
      <c r="MIX566" s="19"/>
      <c r="MIY566" s="19"/>
      <c r="MIZ566" s="19"/>
      <c r="MJA566" s="19"/>
      <c r="MJB566" s="19"/>
      <c r="MJC566" s="20"/>
      <c r="MJD566" s="19"/>
      <c r="MJE566" s="19"/>
      <c r="MJF566" s="19"/>
      <c r="MJG566" s="20"/>
      <c r="MJH566" s="20"/>
      <c r="MJI566" s="31"/>
      <c r="MJJ566" s="31"/>
      <c r="MJK566" s="19"/>
      <c r="MJL566" s="20"/>
      <c r="MJM566" s="20"/>
      <c r="MJN566" s="9"/>
      <c r="MJO566" s="19"/>
      <c r="MJP566" s="19"/>
      <c r="MJQ566" s="19"/>
      <c r="MJR566" s="19"/>
      <c r="MJS566" s="19"/>
      <c r="MJT566" s="20"/>
      <c r="MJU566" s="19"/>
      <c r="MJV566" s="19"/>
      <c r="MJW566" s="19"/>
      <c r="MJX566" s="20"/>
      <c r="MJY566" s="20"/>
      <c r="MJZ566" s="31"/>
      <c r="MKA566" s="31"/>
      <c r="MKB566" s="19"/>
      <c r="MKC566" s="20"/>
      <c r="MKD566" s="20"/>
      <c r="MKE566" s="9"/>
      <c r="MKF566" s="19"/>
      <c r="MKG566" s="19"/>
      <c r="MKH566" s="19"/>
      <c r="MKI566" s="19"/>
      <c r="MKJ566" s="19"/>
      <c r="MKK566" s="20"/>
      <c r="MKL566" s="19"/>
      <c r="MKM566" s="19"/>
      <c r="MKN566" s="19"/>
      <c r="MKO566" s="20"/>
      <c r="MKP566" s="20"/>
      <c r="MKQ566" s="31"/>
      <c r="MKR566" s="31"/>
      <c r="MKS566" s="19"/>
      <c r="MKT566" s="20"/>
      <c r="MKU566" s="20"/>
      <c r="MKV566" s="9"/>
      <c r="MKW566" s="19"/>
      <c r="MKX566" s="19"/>
      <c r="MKY566" s="19"/>
      <c r="MKZ566" s="19"/>
      <c r="MLA566" s="19"/>
      <c r="MLB566" s="20"/>
      <c r="MLC566" s="19"/>
      <c r="MLD566" s="19"/>
      <c r="MLE566" s="19"/>
      <c r="MLF566" s="20"/>
      <c r="MLG566" s="20"/>
      <c r="MLH566" s="31"/>
      <c r="MLI566" s="31"/>
      <c r="MLJ566" s="19"/>
      <c r="MLK566" s="20"/>
      <c r="MLL566" s="20"/>
      <c r="MLM566" s="9"/>
      <c r="MLN566" s="19"/>
      <c r="MLO566" s="19"/>
      <c r="MLP566" s="19"/>
      <c r="MLQ566" s="19"/>
      <c r="MLR566" s="19"/>
      <c r="MLS566" s="20"/>
      <c r="MLT566" s="19"/>
      <c r="MLU566" s="19"/>
      <c r="MLV566" s="19"/>
      <c r="MLW566" s="20"/>
      <c r="MLX566" s="20"/>
      <c r="MLY566" s="31"/>
      <c r="MLZ566" s="31"/>
      <c r="MMA566" s="19"/>
      <c r="MMB566" s="20"/>
      <c r="MMC566" s="20"/>
      <c r="MMD566" s="9"/>
      <c r="MME566" s="19"/>
      <c r="MMF566" s="19"/>
      <c r="MMG566" s="19"/>
      <c r="MMH566" s="19"/>
      <c r="MMI566" s="19"/>
      <c r="MMJ566" s="20"/>
      <c r="MMK566" s="19"/>
      <c r="MML566" s="19"/>
      <c r="MMM566" s="19"/>
      <c r="MMN566" s="20"/>
      <c r="MMO566" s="20"/>
      <c r="MMP566" s="31"/>
      <c r="MMQ566" s="31"/>
      <c r="MMR566" s="19"/>
      <c r="MMS566" s="20"/>
      <c r="MMT566" s="20"/>
      <c r="MMU566" s="9"/>
      <c r="MMV566" s="19"/>
      <c r="MMW566" s="19"/>
      <c r="MMX566" s="19"/>
      <c r="MMY566" s="19"/>
      <c r="MMZ566" s="19"/>
      <c r="MNA566" s="20"/>
      <c r="MNB566" s="19"/>
      <c r="MNC566" s="19"/>
      <c r="MND566" s="19"/>
      <c r="MNE566" s="20"/>
      <c r="MNF566" s="20"/>
      <c r="MNG566" s="31"/>
      <c r="MNH566" s="31"/>
      <c r="MNI566" s="19"/>
      <c r="MNJ566" s="20"/>
      <c r="MNK566" s="20"/>
      <c r="MNL566" s="9"/>
      <c r="MNM566" s="19"/>
      <c r="MNN566" s="19"/>
      <c r="MNO566" s="19"/>
      <c r="MNP566" s="19"/>
      <c r="MNQ566" s="19"/>
      <c r="MNR566" s="20"/>
      <c r="MNS566" s="19"/>
      <c r="MNT566" s="19"/>
      <c r="MNU566" s="19"/>
      <c r="MNV566" s="20"/>
      <c r="MNW566" s="20"/>
      <c r="MNX566" s="31"/>
      <c r="MNY566" s="31"/>
      <c r="MNZ566" s="19"/>
      <c r="MOA566" s="20"/>
      <c r="MOB566" s="20"/>
      <c r="MOC566" s="9"/>
      <c r="MOD566" s="19"/>
      <c r="MOE566" s="19"/>
      <c r="MOF566" s="19"/>
      <c r="MOG566" s="19"/>
      <c r="MOH566" s="19"/>
      <c r="MOI566" s="20"/>
      <c r="MOJ566" s="19"/>
      <c r="MOK566" s="19"/>
      <c r="MOL566" s="19"/>
      <c r="MOM566" s="20"/>
      <c r="MON566" s="20"/>
      <c r="MOO566" s="31"/>
      <c r="MOP566" s="31"/>
      <c r="MOQ566" s="19"/>
      <c r="MOR566" s="20"/>
      <c r="MOS566" s="20"/>
      <c r="MOT566" s="9"/>
      <c r="MOU566" s="19"/>
      <c r="MOV566" s="19"/>
      <c r="MOW566" s="19"/>
      <c r="MOX566" s="19"/>
      <c r="MOY566" s="19"/>
      <c r="MOZ566" s="20"/>
      <c r="MPA566" s="19"/>
      <c r="MPB566" s="19"/>
      <c r="MPC566" s="19"/>
      <c r="MPD566" s="20"/>
      <c r="MPE566" s="20"/>
      <c r="MPF566" s="31"/>
      <c r="MPG566" s="31"/>
      <c r="MPH566" s="19"/>
      <c r="MPI566" s="20"/>
      <c r="MPJ566" s="20"/>
      <c r="MPK566" s="9"/>
      <c r="MPL566" s="19"/>
      <c r="MPM566" s="19"/>
      <c r="MPN566" s="19"/>
      <c r="MPO566" s="19"/>
      <c r="MPP566" s="19"/>
      <c r="MPQ566" s="20"/>
      <c r="MPR566" s="19"/>
      <c r="MPS566" s="19"/>
      <c r="MPT566" s="19"/>
      <c r="MPU566" s="20"/>
      <c r="MPV566" s="20"/>
      <c r="MPW566" s="31"/>
      <c r="MPX566" s="31"/>
      <c r="MPY566" s="19"/>
      <c r="MPZ566" s="20"/>
      <c r="MQA566" s="20"/>
      <c r="MQB566" s="9"/>
      <c r="MQC566" s="19"/>
      <c r="MQD566" s="19"/>
      <c r="MQE566" s="19"/>
      <c r="MQF566" s="19"/>
      <c r="MQG566" s="19"/>
      <c r="MQH566" s="20"/>
      <c r="MQI566" s="19"/>
      <c r="MQJ566" s="19"/>
      <c r="MQK566" s="19"/>
      <c r="MQL566" s="20"/>
      <c r="MQM566" s="20"/>
      <c r="MQN566" s="31"/>
      <c r="MQO566" s="31"/>
      <c r="MQP566" s="19"/>
      <c r="MQQ566" s="20"/>
      <c r="MQR566" s="20"/>
      <c r="MQS566" s="9"/>
      <c r="MQT566" s="19"/>
      <c r="MQU566" s="19"/>
      <c r="MQV566" s="19"/>
      <c r="MQW566" s="19"/>
      <c r="MQX566" s="19"/>
      <c r="MQY566" s="20"/>
      <c r="MQZ566" s="19"/>
      <c r="MRA566" s="19"/>
      <c r="MRB566" s="19"/>
      <c r="MRC566" s="20"/>
      <c r="MRD566" s="20"/>
      <c r="MRE566" s="31"/>
      <c r="MRF566" s="31"/>
      <c r="MRG566" s="19"/>
      <c r="MRH566" s="20"/>
      <c r="MRI566" s="20"/>
      <c r="MRJ566" s="9"/>
      <c r="MRK566" s="19"/>
      <c r="MRL566" s="19"/>
      <c r="MRM566" s="19"/>
      <c r="MRN566" s="19"/>
      <c r="MRO566" s="19"/>
      <c r="MRP566" s="20"/>
      <c r="MRQ566" s="19"/>
      <c r="MRR566" s="19"/>
      <c r="MRS566" s="19"/>
      <c r="MRT566" s="20"/>
      <c r="MRU566" s="20"/>
      <c r="MRV566" s="31"/>
      <c r="MRW566" s="31"/>
      <c r="MRX566" s="19"/>
      <c r="MRY566" s="20"/>
      <c r="MRZ566" s="20"/>
      <c r="MSA566" s="9"/>
      <c r="MSB566" s="19"/>
      <c r="MSC566" s="19"/>
      <c r="MSD566" s="19"/>
      <c r="MSE566" s="19"/>
      <c r="MSF566" s="19"/>
      <c r="MSG566" s="20"/>
      <c r="MSH566" s="19"/>
      <c r="MSI566" s="19"/>
      <c r="MSJ566" s="19"/>
      <c r="MSK566" s="20"/>
      <c r="MSL566" s="20"/>
      <c r="MSM566" s="31"/>
      <c r="MSN566" s="31"/>
      <c r="MSO566" s="19"/>
      <c r="MSP566" s="20"/>
      <c r="MSQ566" s="20"/>
      <c r="MSR566" s="9"/>
      <c r="MSS566" s="19"/>
      <c r="MST566" s="19"/>
      <c r="MSU566" s="19"/>
      <c r="MSV566" s="19"/>
      <c r="MSW566" s="19"/>
      <c r="MSX566" s="20"/>
      <c r="MSY566" s="19"/>
      <c r="MSZ566" s="19"/>
      <c r="MTA566" s="19"/>
      <c r="MTB566" s="20"/>
      <c r="MTC566" s="20"/>
      <c r="MTD566" s="31"/>
      <c r="MTE566" s="31"/>
      <c r="MTF566" s="19"/>
      <c r="MTG566" s="20"/>
      <c r="MTH566" s="20"/>
      <c r="MTI566" s="9"/>
      <c r="MTJ566" s="19"/>
      <c r="MTK566" s="19"/>
      <c r="MTL566" s="19"/>
      <c r="MTM566" s="19"/>
      <c r="MTN566" s="19"/>
      <c r="MTO566" s="20"/>
      <c r="MTP566" s="19"/>
      <c r="MTQ566" s="19"/>
      <c r="MTR566" s="19"/>
      <c r="MTS566" s="20"/>
      <c r="MTT566" s="20"/>
      <c r="MTU566" s="31"/>
      <c r="MTV566" s="31"/>
      <c r="MTW566" s="19"/>
      <c r="MTX566" s="20"/>
      <c r="MTY566" s="20"/>
      <c r="MTZ566" s="9"/>
      <c r="MUA566" s="19"/>
      <c r="MUB566" s="19"/>
      <c r="MUC566" s="19"/>
      <c r="MUD566" s="19"/>
      <c r="MUE566" s="19"/>
      <c r="MUF566" s="20"/>
      <c r="MUG566" s="19"/>
      <c r="MUH566" s="19"/>
      <c r="MUI566" s="19"/>
      <c r="MUJ566" s="20"/>
      <c r="MUK566" s="20"/>
      <c r="MUL566" s="31"/>
      <c r="MUM566" s="31"/>
      <c r="MUN566" s="19"/>
      <c r="MUO566" s="20"/>
      <c r="MUP566" s="20"/>
      <c r="MUQ566" s="9"/>
      <c r="MUR566" s="19"/>
      <c r="MUS566" s="19"/>
      <c r="MUT566" s="19"/>
      <c r="MUU566" s="19"/>
      <c r="MUV566" s="19"/>
      <c r="MUW566" s="20"/>
      <c r="MUX566" s="19"/>
      <c r="MUY566" s="19"/>
      <c r="MUZ566" s="19"/>
      <c r="MVA566" s="20"/>
      <c r="MVB566" s="20"/>
      <c r="MVC566" s="31"/>
      <c r="MVD566" s="31"/>
      <c r="MVE566" s="19"/>
      <c r="MVF566" s="20"/>
      <c r="MVG566" s="20"/>
      <c r="MVH566" s="9"/>
      <c r="MVI566" s="19"/>
      <c r="MVJ566" s="19"/>
      <c r="MVK566" s="19"/>
      <c r="MVL566" s="19"/>
      <c r="MVM566" s="19"/>
      <c r="MVN566" s="20"/>
      <c r="MVO566" s="19"/>
      <c r="MVP566" s="19"/>
      <c r="MVQ566" s="19"/>
      <c r="MVR566" s="20"/>
      <c r="MVS566" s="20"/>
      <c r="MVT566" s="31"/>
      <c r="MVU566" s="31"/>
      <c r="MVV566" s="19"/>
      <c r="MVW566" s="20"/>
      <c r="MVX566" s="20"/>
      <c r="MVY566" s="9"/>
      <c r="MVZ566" s="19"/>
      <c r="MWA566" s="19"/>
      <c r="MWB566" s="19"/>
      <c r="MWC566" s="19"/>
      <c r="MWD566" s="19"/>
      <c r="MWE566" s="20"/>
      <c r="MWF566" s="19"/>
      <c r="MWG566" s="19"/>
      <c r="MWH566" s="19"/>
      <c r="MWI566" s="20"/>
      <c r="MWJ566" s="20"/>
      <c r="MWK566" s="31"/>
      <c r="MWL566" s="31"/>
      <c r="MWM566" s="19"/>
      <c r="MWN566" s="20"/>
      <c r="MWO566" s="20"/>
      <c r="MWP566" s="9"/>
      <c r="MWQ566" s="19"/>
      <c r="MWR566" s="19"/>
      <c r="MWS566" s="19"/>
      <c r="MWT566" s="19"/>
      <c r="MWU566" s="19"/>
      <c r="MWV566" s="20"/>
      <c r="MWW566" s="19"/>
      <c r="MWX566" s="19"/>
      <c r="MWY566" s="19"/>
      <c r="MWZ566" s="20"/>
      <c r="MXA566" s="20"/>
      <c r="MXB566" s="31"/>
      <c r="MXC566" s="31"/>
      <c r="MXD566" s="19"/>
      <c r="MXE566" s="20"/>
      <c r="MXF566" s="20"/>
      <c r="MXG566" s="9"/>
      <c r="MXH566" s="19"/>
      <c r="MXI566" s="19"/>
      <c r="MXJ566" s="19"/>
      <c r="MXK566" s="19"/>
      <c r="MXL566" s="19"/>
      <c r="MXM566" s="20"/>
      <c r="MXN566" s="19"/>
      <c r="MXO566" s="19"/>
      <c r="MXP566" s="19"/>
      <c r="MXQ566" s="20"/>
      <c r="MXR566" s="20"/>
      <c r="MXS566" s="31"/>
      <c r="MXT566" s="31"/>
      <c r="MXU566" s="19"/>
      <c r="MXV566" s="20"/>
      <c r="MXW566" s="20"/>
      <c r="MXX566" s="9"/>
      <c r="MXY566" s="19"/>
      <c r="MXZ566" s="19"/>
      <c r="MYA566" s="19"/>
      <c r="MYB566" s="19"/>
      <c r="MYC566" s="19"/>
      <c r="MYD566" s="20"/>
      <c r="MYE566" s="19"/>
      <c r="MYF566" s="19"/>
      <c r="MYG566" s="19"/>
      <c r="MYH566" s="20"/>
      <c r="MYI566" s="20"/>
      <c r="MYJ566" s="31"/>
      <c r="MYK566" s="31"/>
      <c r="MYL566" s="19"/>
      <c r="MYM566" s="20"/>
      <c r="MYN566" s="20"/>
      <c r="MYO566" s="9"/>
      <c r="MYP566" s="19"/>
      <c r="MYQ566" s="19"/>
      <c r="MYR566" s="19"/>
      <c r="MYS566" s="19"/>
      <c r="MYT566" s="19"/>
      <c r="MYU566" s="20"/>
      <c r="MYV566" s="19"/>
      <c r="MYW566" s="19"/>
      <c r="MYX566" s="19"/>
      <c r="MYY566" s="20"/>
      <c r="MYZ566" s="20"/>
      <c r="MZA566" s="31"/>
      <c r="MZB566" s="31"/>
      <c r="MZC566" s="19"/>
      <c r="MZD566" s="20"/>
      <c r="MZE566" s="20"/>
      <c r="MZF566" s="9"/>
      <c r="MZG566" s="19"/>
      <c r="MZH566" s="19"/>
      <c r="MZI566" s="19"/>
      <c r="MZJ566" s="19"/>
      <c r="MZK566" s="19"/>
      <c r="MZL566" s="20"/>
      <c r="MZM566" s="19"/>
      <c r="MZN566" s="19"/>
      <c r="MZO566" s="19"/>
      <c r="MZP566" s="20"/>
      <c r="MZQ566" s="20"/>
      <c r="MZR566" s="31"/>
      <c r="MZS566" s="31"/>
      <c r="MZT566" s="19"/>
      <c r="MZU566" s="20"/>
      <c r="MZV566" s="20"/>
      <c r="MZW566" s="9"/>
      <c r="MZX566" s="19"/>
      <c r="MZY566" s="19"/>
      <c r="MZZ566" s="19"/>
      <c r="NAA566" s="19"/>
      <c r="NAB566" s="19"/>
      <c r="NAC566" s="20"/>
      <c r="NAD566" s="19"/>
      <c r="NAE566" s="19"/>
      <c r="NAF566" s="19"/>
      <c r="NAG566" s="20"/>
      <c r="NAH566" s="20"/>
      <c r="NAI566" s="31"/>
      <c r="NAJ566" s="31"/>
      <c r="NAK566" s="19"/>
      <c r="NAL566" s="20"/>
      <c r="NAM566" s="20"/>
      <c r="NAN566" s="9"/>
      <c r="NAO566" s="19"/>
      <c r="NAP566" s="19"/>
      <c r="NAQ566" s="19"/>
      <c r="NAR566" s="19"/>
      <c r="NAS566" s="19"/>
      <c r="NAT566" s="20"/>
      <c r="NAU566" s="19"/>
      <c r="NAV566" s="19"/>
      <c r="NAW566" s="19"/>
      <c r="NAX566" s="20"/>
      <c r="NAY566" s="20"/>
      <c r="NAZ566" s="31"/>
      <c r="NBA566" s="31"/>
      <c r="NBB566" s="19"/>
      <c r="NBC566" s="20"/>
      <c r="NBD566" s="20"/>
      <c r="NBE566" s="9"/>
      <c r="NBF566" s="19"/>
      <c r="NBG566" s="19"/>
      <c r="NBH566" s="19"/>
      <c r="NBI566" s="19"/>
      <c r="NBJ566" s="19"/>
      <c r="NBK566" s="20"/>
      <c r="NBL566" s="19"/>
      <c r="NBM566" s="19"/>
      <c r="NBN566" s="19"/>
      <c r="NBO566" s="20"/>
      <c r="NBP566" s="20"/>
      <c r="NBQ566" s="31"/>
      <c r="NBR566" s="31"/>
      <c r="NBS566" s="19"/>
      <c r="NBT566" s="20"/>
      <c r="NBU566" s="20"/>
      <c r="NBV566" s="9"/>
      <c r="NBW566" s="19"/>
      <c r="NBX566" s="19"/>
      <c r="NBY566" s="19"/>
      <c r="NBZ566" s="19"/>
      <c r="NCA566" s="19"/>
      <c r="NCB566" s="20"/>
      <c r="NCC566" s="19"/>
      <c r="NCD566" s="19"/>
      <c r="NCE566" s="19"/>
      <c r="NCF566" s="20"/>
      <c r="NCG566" s="20"/>
      <c r="NCH566" s="31"/>
      <c r="NCI566" s="31"/>
      <c r="NCJ566" s="19"/>
      <c r="NCK566" s="20"/>
      <c r="NCL566" s="20"/>
      <c r="NCM566" s="9"/>
      <c r="NCN566" s="19"/>
      <c r="NCO566" s="19"/>
      <c r="NCP566" s="19"/>
      <c r="NCQ566" s="19"/>
      <c r="NCR566" s="19"/>
      <c r="NCS566" s="20"/>
      <c r="NCT566" s="19"/>
      <c r="NCU566" s="19"/>
      <c r="NCV566" s="19"/>
      <c r="NCW566" s="20"/>
      <c r="NCX566" s="20"/>
      <c r="NCY566" s="31"/>
      <c r="NCZ566" s="31"/>
      <c r="NDA566" s="19"/>
      <c r="NDB566" s="20"/>
      <c r="NDC566" s="20"/>
      <c r="NDD566" s="9"/>
      <c r="NDE566" s="19"/>
      <c r="NDF566" s="19"/>
      <c r="NDG566" s="19"/>
      <c r="NDH566" s="19"/>
      <c r="NDI566" s="19"/>
      <c r="NDJ566" s="20"/>
      <c r="NDK566" s="19"/>
      <c r="NDL566" s="19"/>
      <c r="NDM566" s="19"/>
      <c r="NDN566" s="20"/>
      <c r="NDO566" s="20"/>
      <c r="NDP566" s="31"/>
      <c r="NDQ566" s="31"/>
      <c r="NDR566" s="19"/>
      <c r="NDS566" s="20"/>
      <c r="NDT566" s="20"/>
      <c r="NDU566" s="9"/>
      <c r="NDV566" s="19"/>
      <c r="NDW566" s="19"/>
      <c r="NDX566" s="19"/>
      <c r="NDY566" s="19"/>
      <c r="NDZ566" s="19"/>
      <c r="NEA566" s="20"/>
      <c r="NEB566" s="19"/>
      <c r="NEC566" s="19"/>
      <c r="NED566" s="19"/>
      <c r="NEE566" s="20"/>
      <c r="NEF566" s="20"/>
      <c r="NEG566" s="31"/>
      <c r="NEH566" s="31"/>
      <c r="NEI566" s="19"/>
      <c r="NEJ566" s="20"/>
      <c r="NEK566" s="20"/>
      <c r="NEL566" s="9"/>
      <c r="NEM566" s="19"/>
      <c r="NEN566" s="19"/>
      <c r="NEO566" s="19"/>
      <c r="NEP566" s="19"/>
      <c r="NEQ566" s="19"/>
      <c r="NER566" s="20"/>
      <c r="NES566" s="19"/>
      <c r="NET566" s="19"/>
      <c r="NEU566" s="19"/>
      <c r="NEV566" s="20"/>
      <c r="NEW566" s="20"/>
      <c r="NEX566" s="31"/>
      <c r="NEY566" s="31"/>
      <c r="NEZ566" s="19"/>
      <c r="NFA566" s="20"/>
      <c r="NFB566" s="20"/>
      <c r="NFC566" s="9"/>
      <c r="NFD566" s="19"/>
      <c r="NFE566" s="19"/>
      <c r="NFF566" s="19"/>
      <c r="NFG566" s="19"/>
      <c r="NFH566" s="19"/>
      <c r="NFI566" s="20"/>
      <c r="NFJ566" s="19"/>
      <c r="NFK566" s="19"/>
      <c r="NFL566" s="19"/>
      <c r="NFM566" s="20"/>
      <c r="NFN566" s="20"/>
      <c r="NFO566" s="31"/>
      <c r="NFP566" s="31"/>
      <c r="NFQ566" s="19"/>
      <c r="NFR566" s="20"/>
      <c r="NFS566" s="20"/>
      <c r="NFT566" s="9"/>
      <c r="NFU566" s="19"/>
      <c r="NFV566" s="19"/>
      <c r="NFW566" s="19"/>
      <c r="NFX566" s="19"/>
      <c r="NFY566" s="19"/>
      <c r="NFZ566" s="20"/>
      <c r="NGA566" s="19"/>
      <c r="NGB566" s="19"/>
      <c r="NGC566" s="19"/>
      <c r="NGD566" s="20"/>
      <c r="NGE566" s="20"/>
      <c r="NGF566" s="31"/>
      <c r="NGG566" s="31"/>
      <c r="NGH566" s="19"/>
      <c r="NGI566" s="20"/>
      <c r="NGJ566" s="20"/>
      <c r="NGK566" s="9"/>
      <c r="NGL566" s="19"/>
      <c r="NGM566" s="19"/>
      <c r="NGN566" s="19"/>
      <c r="NGO566" s="19"/>
      <c r="NGP566" s="19"/>
      <c r="NGQ566" s="20"/>
      <c r="NGR566" s="19"/>
      <c r="NGS566" s="19"/>
      <c r="NGT566" s="19"/>
      <c r="NGU566" s="20"/>
      <c r="NGV566" s="20"/>
      <c r="NGW566" s="31"/>
      <c r="NGX566" s="31"/>
      <c r="NGY566" s="19"/>
      <c r="NGZ566" s="20"/>
      <c r="NHA566" s="20"/>
      <c r="NHB566" s="9"/>
      <c r="NHC566" s="19"/>
      <c r="NHD566" s="19"/>
      <c r="NHE566" s="19"/>
      <c r="NHF566" s="19"/>
      <c r="NHG566" s="19"/>
      <c r="NHH566" s="20"/>
      <c r="NHI566" s="19"/>
      <c r="NHJ566" s="19"/>
      <c r="NHK566" s="19"/>
      <c r="NHL566" s="20"/>
      <c r="NHM566" s="20"/>
      <c r="NHN566" s="31"/>
      <c r="NHO566" s="31"/>
      <c r="NHP566" s="19"/>
      <c r="NHQ566" s="20"/>
      <c r="NHR566" s="20"/>
      <c r="NHS566" s="9"/>
      <c r="NHT566" s="19"/>
      <c r="NHU566" s="19"/>
      <c r="NHV566" s="19"/>
      <c r="NHW566" s="19"/>
      <c r="NHX566" s="19"/>
      <c r="NHY566" s="20"/>
      <c r="NHZ566" s="19"/>
      <c r="NIA566" s="19"/>
      <c r="NIB566" s="19"/>
      <c r="NIC566" s="20"/>
      <c r="NID566" s="20"/>
      <c r="NIE566" s="31"/>
      <c r="NIF566" s="31"/>
      <c r="NIG566" s="19"/>
      <c r="NIH566" s="20"/>
      <c r="NII566" s="20"/>
      <c r="NIJ566" s="9"/>
      <c r="NIK566" s="19"/>
      <c r="NIL566" s="19"/>
      <c r="NIM566" s="19"/>
      <c r="NIN566" s="19"/>
      <c r="NIO566" s="19"/>
      <c r="NIP566" s="20"/>
      <c r="NIQ566" s="19"/>
      <c r="NIR566" s="19"/>
      <c r="NIS566" s="19"/>
      <c r="NIT566" s="20"/>
      <c r="NIU566" s="20"/>
      <c r="NIV566" s="31"/>
      <c r="NIW566" s="31"/>
      <c r="NIX566" s="19"/>
      <c r="NIY566" s="20"/>
      <c r="NIZ566" s="20"/>
      <c r="NJA566" s="9"/>
      <c r="NJB566" s="19"/>
      <c r="NJC566" s="19"/>
      <c r="NJD566" s="19"/>
      <c r="NJE566" s="19"/>
      <c r="NJF566" s="19"/>
      <c r="NJG566" s="20"/>
      <c r="NJH566" s="19"/>
      <c r="NJI566" s="19"/>
      <c r="NJJ566" s="19"/>
      <c r="NJK566" s="20"/>
      <c r="NJL566" s="20"/>
      <c r="NJM566" s="31"/>
      <c r="NJN566" s="31"/>
      <c r="NJO566" s="19"/>
      <c r="NJP566" s="20"/>
      <c r="NJQ566" s="20"/>
      <c r="NJR566" s="9"/>
      <c r="NJS566" s="19"/>
      <c r="NJT566" s="19"/>
      <c r="NJU566" s="19"/>
      <c r="NJV566" s="19"/>
      <c r="NJW566" s="19"/>
      <c r="NJX566" s="20"/>
      <c r="NJY566" s="19"/>
      <c r="NJZ566" s="19"/>
      <c r="NKA566" s="19"/>
      <c r="NKB566" s="20"/>
      <c r="NKC566" s="20"/>
      <c r="NKD566" s="31"/>
      <c r="NKE566" s="31"/>
      <c r="NKF566" s="19"/>
      <c r="NKG566" s="20"/>
      <c r="NKH566" s="20"/>
      <c r="NKI566" s="9"/>
      <c r="NKJ566" s="19"/>
      <c r="NKK566" s="19"/>
      <c r="NKL566" s="19"/>
      <c r="NKM566" s="19"/>
      <c r="NKN566" s="19"/>
      <c r="NKO566" s="20"/>
      <c r="NKP566" s="19"/>
      <c r="NKQ566" s="19"/>
      <c r="NKR566" s="19"/>
      <c r="NKS566" s="20"/>
      <c r="NKT566" s="20"/>
      <c r="NKU566" s="31"/>
      <c r="NKV566" s="31"/>
      <c r="NKW566" s="19"/>
      <c r="NKX566" s="20"/>
      <c r="NKY566" s="20"/>
      <c r="NKZ566" s="9"/>
      <c r="NLA566" s="19"/>
      <c r="NLB566" s="19"/>
      <c r="NLC566" s="19"/>
      <c r="NLD566" s="19"/>
      <c r="NLE566" s="19"/>
      <c r="NLF566" s="20"/>
      <c r="NLG566" s="19"/>
      <c r="NLH566" s="19"/>
      <c r="NLI566" s="19"/>
      <c r="NLJ566" s="20"/>
      <c r="NLK566" s="20"/>
      <c r="NLL566" s="31"/>
      <c r="NLM566" s="31"/>
      <c r="NLN566" s="19"/>
      <c r="NLO566" s="20"/>
      <c r="NLP566" s="20"/>
      <c r="NLQ566" s="9"/>
      <c r="NLR566" s="19"/>
      <c r="NLS566" s="19"/>
      <c r="NLT566" s="19"/>
      <c r="NLU566" s="19"/>
      <c r="NLV566" s="19"/>
      <c r="NLW566" s="20"/>
      <c r="NLX566" s="19"/>
      <c r="NLY566" s="19"/>
      <c r="NLZ566" s="19"/>
      <c r="NMA566" s="20"/>
      <c r="NMB566" s="20"/>
      <c r="NMC566" s="31"/>
      <c r="NMD566" s="31"/>
      <c r="NME566" s="19"/>
      <c r="NMF566" s="20"/>
      <c r="NMG566" s="20"/>
      <c r="NMH566" s="9"/>
      <c r="NMI566" s="19"/>
      <c r="NMJ566" s="19"/>
      <c r="NMK566" s="19"/>
      <c r="NML566" s="19"/>
      <c r="NMM566" s="19"/>
      <c r="NMN566" s="20"/>
      <c r="NMO566" s="19"/>
      <c r="NMP566" s="19"/>
      <c r="NMQ566" s="19"/>
      <c r="NMR566" s="20"/>
      <c r="NMS566" s="20"/>
      <c r="NMT566" s="31"/>
      <c r="NMU566" s="31"/>
      <c r="NMV566" s="19"/>
      <c r="NMW566" s="20"/>
      <c r="NMX566" s="20"/>
      <c r="NMY566" s="9"/>
      <c r="NMZ566" s="19"/>
      <c r="NNA566" s="19"/>
      <c r="NNB566" s="19"/>
      <c r="NNC566" s="19"/>
      <c r="NND566" s="19"/>
      <c r="NNE566" s="20"/>
      <c r="NNF566" s="19"/>
      <c r="NNG566" s="19"/>
      <c r="NNH566" s="19"/>
      <c r="NNI566" s="20"/>
      <c r="NNJ566" s="20"/>
      <c r="NNK566" s="31"/>
      <c r="NNL566" s="31"/>
      <c r="NNM566" s="19"/>
      <c r="NNN566" s="20"/>
      <c r="NNO566" s="20"/>
      <c r="NNP566" s="9"/>
      <c r="NNQ566" s="19"/>
      <c r="NNR566" s="19"/>
      <c r="NNS566" s="19"/>
      <c r="NNT566" s="19"/>
      <c r="NNU566" s="19"/>
      <c r="NNV566" s="20"/>
      <c r="NNW566" s="19"/>
      <c r="NNX566" s="19"/>
      <c r="NNY566" s="19"/>
      <c r="NNZ566" s="20"/>
      <c r="NOA566" s="20"/>
      <c r="NOB566" s="31"/>
      <c r="NOC566" s="31"/>
      <c r="NOD566" s="19"/>
      <c r="NOE566" s="20"/>
      <c r="NOF566" s="20"/>
      <c r="NOG566" s="9"/>
      <c r="NOH566" s="19"/>
      <c r="NOI566" s="19"/>
      <c r="NOJ566" s="19"/>
      <c r="NOK566" s="19"/>
      <c r="NOL566" s="19"/>
      <c r="NOM566" s="20"/>
      <c r="NON566" s="19"/>
      <c r="NOO566" s="19"/>
      <c r="NOP566" s="19"/>
      <c r="NOQ566" s="20"/>
      <c r="NOR566" s="20"/>
      <c r="NOS566" s="31"/>
      <c r="NOT566" s="31"/>
      <c r="NOU566" s="19"/>
      <c r="NOV566" s="20"/>
      <c r="NOW566" s="20"/>
      <c r="NOX566" s="9"/>
      <c r="NOY566" s="19"/>
      <c r="NOZ566" s="19"/>
      <c r="NPA566" s="19"/>
      <c r="NPB566" s="19"/>
      <c r="NPC566" s="19"/>
      <c r="NPD566" s="20"/>
      <c r="NPE566" s="19"/>
      <c r="NPF566" s="19"/>
      <c r="NPG566" s="19"/>
      <c r="NPH566" s="20"/>
      <c r="NPI566" s="20"/>
      <c r="NPJ566" s="31"/>
      <c r="NPK566" s="31"/>
      <c r="NPL566" s="19"/>
      <c r="NPM566" s="20"/>
      <c r="NPN566" s="20"/>
      <c r="NPO566" s="9"/>
      <c r="NPP566" s="19"/>
      <c r="NPQ566" s="19"/>
      <c r="NPR566" s="19"/>
      <c r="NPS566" s="19"/>
      <c r="NPT566" s="19"/>
      <c r="NPU566" s="20"/>
      <c r="NPV566" s="19"/>
      <c r="NPW566" s="19"/>
      <c r="NPX566" s="19"/>
      <c r="NPY566" s="20"/>
      <c r="NPZ566" s="20"/>
      <c r="NQA566" s="31"/>
      <c r="NQB566" s="31"/>
      <c r="NQC566" s="19"/>
      <c r="NQD566" s="20"/>
      <c r="NQE566" s="20"/>
      <c r="NQF566" s="9"/>
      <c r="NQG566" s="19"/>
      <c r="NQH566" s="19"/>
      <c r="NQI566" s="19"/>
      <c r="NQJ566" s="19"/>
      <c r="NQK566" s="19"/>
      <c r="NQL566" s="20"/>
      <c r="NQM566" s="19"/>
      <c r="NQN566" s="19"/>
      <c r="NQO566" s="19"/>
      <c r="NQP566" s="20"/>
      <c r="NQQ566" s="20"/>
      <c r="NQR566" s="31"/>
      <c r="NQS566" s="31"/>
      <c r="NQT566" s="19"/>
      <c r="NQU566" s="20"/>
      <c r="NQV566" s="20"/>
      <c r="NQW566" s="9"/>
      <c r="NQX566" s="19"/>
      <c r="NQY566" s="19"/>
      <c r="NQZ566" s="19"/>
      <c r="NRA566" s="19"/>
      <c r="NRB566" s="19"/>
      <c r="NRC566" s="20"/>
      <c r="NRD566" s="19"/>
      <c r="NRE566" s="19"/>
      <c r="NRF566" s="19"/>
      <c r="NRG566" s="20"/>
      <c r="NRH566" s="20"/>
      <c r="NRI566" s="31"/>
      <c r="NRJ566" s="31"/>
      <c r="NRK566" s="19"/>
      <c r="NRL566" s="20"/>
      <c r="NRM566" s="20"/>
      <c r="NRN566" s="9"/>
      <c r="NRO566" s="19"/>
      <c r="NRP566" s="19"/>
      <c r="NRQ566" s="19"/>
      <c r="NRR566" s="19"/>
      <c r="NRS566" s="19"/>
      <c r="NRT566" s="20"/>
      <c r="NRU566" s="19"/>
      <c r="NRV566" s="19"/>
      <c r="NRW566" s="19"/>
      <c r="NRX566" s="20"/>
      <c r="NRY566" s="20"/>
      <c r="NRZ566" s="31"/>
      <c r="NSA566" s="31"/>
      <c r="NSB566" s="19"/>
      <c r="NSC566" s="20"/>
      <c r="NSD566" s="20"/>
      <c r="NSE566" s="9"/>
      <c r="NSF566" s="19"/>
      <c r="NSG566" s="19"/>
      <c r="NSH566" s="19"/>
      <c r="NSI566" s="19"/>
      <c r="NSJ566" s="19"/>
      <c r="NSK566" s="20"/>
      <c r="NSL566" s="19"/>
      <c r="NSM566" s="19"/>
      <c r="NSN566" s="19"/>
      <c r="NSO566" s="20"/>
      <c r="NSP566" s="20"/>
      <c r="NSQ566" s="31"/>
      <c r="NSR566" s="31"/>
      <c r="NSS566" s="19"/>
      <c r="NST566" s="20"/>
      <c r="NSU566" s="20"/>
      <c r="NSV566" s="9"/>
      <c r="NSW566" s="19"/>
      <c r="NSX566" s="19"/>
      <c r="NSY566" s="19"/>
      <c r="NSZ566" s="19"/>
      <c r="NTA566" s="19"/>
      <c r="NTB566" s="20"/>
      <c r="NTC566" s="19"/>
      <c r="NTD566" s="19"/>
      <c r="NTE566" s="19"/>
      <c r="NTF566" s="20"/>
      <c r="NTG566" s="20"/>
      <c r="NTH566" s="31"/>
      <c r="NTI566" s="31"/>
      <c r="NTJ566" s="19"/>
      <c r="NTK566" s="20"/>
      <c r="NTL566" s="20"/>
      <c r="NTM566" s="9"/>
      <c r="NTN566" s="19"/>
      <c r="NTO566" s="19"/>
      <c r="NTP566" s="19"/>
      <c r="NTQ566" s="19"/>
      <c r="NTR566" s="19"/>
      <c r="NTS566" s="20"/>
      <c r="NTT566" s="19"/>
      <c r="NTU566" s="19"/>
      <c r="NTV566" s="19"/>
      <c r="NTW566" s="20"/>
      <c r="NTX566" s="20"/>
      <c r="NTY566" s="31"/>
      <c r="NTZ566" s="31"/>
      <c r="NUA566" s="19"/>
      <c r="NUB566" s="20"/>
      <c r="NUC566" s="20"/>
      <c r="NUD566" s="9"/>
      <c r="NUE566" s="19"/>
      <c r="NUF566" s="19"/>
      <c r="NUG566" s="19"/>
      <c r="NUH566" s="19"/>
      <c r="NUI566" s="19"/>
      <c r="NUJ566" s="20"/>
      <c r="NUK566" s="19"/>
      <c r="NUL566" s="19"/>
      <c r="NUM566" s="19"/>
      <c r="NUN566" s="20"/>
      <c r="NUO566" s="20"/>
      <c r="NUP566" s="31"/>
      <c r="NUQ566" s="31"/>
      <c r="NUR566" s="19"/>
      <c r="NUS566" s="20"/>
      <c r="NUT566" s="20"/>
      <c r="NUU566" s="9"/>
      <c r="NUV566" s="19"/>
      <c r="NUW566" s="19"/>
      <c r="NUX566" s="19"/>
      <c r="NUY566" s="19"/>
      <c r="NUZ566" s="19"/>
      <c r="NVA566" s="20"/>
      <c r="NVB566" s="19"/>
      <c r="NVC566" s="19"/>
      <c r="NVD566" s="19"/>
      <c r="NVE566" s="20"/>
      <c r="NVF566" s="20"/>
      <c r="NVG566" s="31"/>
      <c r="NVH566" s="31"/>
      <c r="NVI566" s="19"/>
      <c r="NVJ566" s="20"/>
      <c r="NVK566" s="20"/>
      <c r="NVL566" s="9"/>
      <c r="NVM566" s="19"/>
      <c r="NVN566" s="19"/>
      <c r="NVO566" s="19"/>
      <c r="NVP566" s="19"/>
      <c r="NVQ566" s="19"/>
      <c r="NVR566" s="20"/>
      <c r="NVS566" s="19"/>
      <c r="NVT566" s="19"/>
      <c r="NVU566" s="19"/>
      <c r="NVV566" s="20"/>
      <c r="NVW566" s="20"/>
      <c r="NVX566" s="31"/>
      <c r="NVY566" s="31"/>
      <c r="NVZ566" s="19"/>
      <c r="NWA566" s="20"/>
      <c r="NWB566" s="20"/>
      <c r="NWC566" s="9"/>
      <c r="NWD566" s="19"/>
      <c r="NWE566" s="19"/>
      <c r="NWF566" s="19"/>
      <c r="NWG566" s="19"/>
      <c r="NWH566" s="19"/>
      <c r="NWI566" s="20"/>
      <c r="NWJ566" s="19"/>
      <c r="NWK566" s="19"/>
      <c r="NWL566" s="19"/>
      <c r="NWM566" s="20"/>
      <c r="NWN566" s="20"/>
      <c r="NWO566" s="31"/>
      <c r="NWP566" s="31"/>
      <c r="NWQ566" s="19"/>
      <c r="NWR566" s="20"/>
      <c r="NWS566" s="20"/>
      <c r="NWT566" s="9"/>
      <c r="NWU566" s="19"/>
      <c r="NWV566" s="19"/>
      <c r="NWW566" s="19"/>
      <c r="NWX566" s="19"/>
      <c r="NWY566" s="19"/>
      <c r="NWZ566" s="20"/>
      <c r="NXA566" s="19"/>
      <c r="NXB566" s="19"/>
      <c r="NXC566" s="19"/>
      <c r="NXD566" s="20"/>
      <c r="NXE566" s="20"/>
      <c r="NXF566" s="31"/>
      <c r="NXG566" s="31"/>
      <c r="NXH566" s="19"/>
      <c r="NXI566" s="20"/>
      <c r="NXJ566" s="20"/>
      <c r="NXK566" s="9"/>
      <c r="NXL566" s="19"/>
      <c r="NXM566" s="19"/>
      <c r="NXN566" s="19"/>
      <c r="NXO566" s="19"/>
      <c r="NXP566" s="19"/>
      <c r="NXQ566" s="20"/>
      <c r="NXR566" s="19"/>
      <c r="NXS566" s="19"/>
      <c r="NXT566" s="19"/>
      <c r="NXU566" s="20"/>
      <c r="NXV566" s="20"/>
      <c r="NXW566" s="31"/>
      <c r="NXX566" s="31"/>
      <c r="NXY566" s="19"/>
      <c r="NXZ566" s="20"/>
      <c r="NYA566" s="20"/>
      <c r="NYB566" s="9"/>
      <c r="NYC566" s="19"/>
      <c r="NYD566" s="19"/>
      <c r="NYE566" s="19"/>
      <c r="NYF566" s="19"/>
      <c r="NYG566" s="19"/>
      <c r="NYH566" s="20"/>
      <c r="NYI566" s="19"/>
      <c r="NYJ566" s="19"/>
      <c r="NYK566" s="19"/>
      <c r="NYL566" s="20"/>
      <c r="NYM566" s="20"/>
      <c r="NYN566" s="31"/>
      <c r="NYO566" s="31"/>
      <c r="NYP566" s="19"/>
      <c r="NYQ566" s="20"/>
      <c r="NYR566" s="20"/>
      <c r="NYS566" s="9"/>
      <c r="NYT566" s="19"/>
      <c r="NYU566" s="19"/>
      <c r="NYV566" s="19"/>
      <c r="NYW566" s="19"/>
      <c r="NYX566" s="19"/>
      <c r="NYY566" s="20"/>
      <c r="NYZ566" s="19"/>
      <c r="NZA566" s="19"/>
      <c r="NZB566" s="19"/>
      <c r="NZC566" s="20"/>
      <c r="NZD566" s="20"/>
      <c r="NZE566" s="31"/>
      <c r="NZF566" s="31"/>
      <c r="NZG566" s="19"/>
      <c r="NZH566" s="20"/>
      <c r="NZI566" s="20"/>
      <c r="NZJ566" s="9"/>
      <c r="NZK566" s="19"/>
      <c r="NZL566" s="19"/>
      <c r="NZM566" s="19"/>
      <c r="NZN566" s="19"/>
      <c r="NZO566" s="19"/>
      <c r="NZP566" s="20"/>
      <c r="NZQ566" s="19"/>
      <c r="NZR566" s="19"/>
      <c r="NZS566" s="19"/>
      <c r="NZT566" s="20"/>
      <c r="NZU566" s="20"/>
      <c r="NZV566" s="31"/>
      <c r="NZW566" s="31"/>
      <c r="NZX566" s="19"/>
      <c r="NZY566" s="20"/>
      <c r="NZZ566" s="20"/>
      <c r="OAA566" s="9"/>
      <c r="OAB566" s="19"/>
      <c r="OAC566" s="19"/>
      <c r="OAD566" s="19"/>
      <c r="OAE566" s="19"/>
      <c r="OAF566" s="19"/>
      <c r="OAG566" s="20"/>
      <c r="OAH566" s="19"/>
      <c r="OAI566" s="19"/>
      <c r="OAJ566" s="19"/>
      <c r="OAK566" s="20"/>
      <c r="OAL566" s="20"/>
      <c r="OAM566" s="31"/>
      <c r="OAN566" s="31"/>
      <c r="OAO566" s="19"/>
      <c r="OAP566" s="20"/>
      <c r="OAQ566" s="20"/>
      <c r="OAR566" s="9"/>
      <c r="OAS566" s="19"/>
      <c r="OAT566" s="19"/>
      <c r="OAU566" s="19"/>
      <c r="OAV566" s="19"/>
      <c r="OAW566" s="19"/>
      <c r="OAX566" s="20"/>
      <c r="OAY566" s="19"/>
      <c r="OAZ566" s="19"/>
      <c r="OBA566" s="19"/>
      <c r="OBB566" s="20"/>
      <c r="OBC566" s="20"/>
      <c r="OBD566" s="31"/>
      <c r="OBE566" s="31"/>
      <c r="OBF566" s="19"/>
      <c r="OBG566" s="20"/>
      <c r="OBH566" s="20"/>
      <c r="OBI566" s="9"/>
      <c r="OBJ566" s="19"/>
      <c r="OBK566" s="19"/>
      <c r="OBL566" s="19"/>
      <c r="OBM566" s="19"/>
      <c r="OBN566" s="19"/>
      <c r="OBO566" s="20"/>
      <c r="OBP566" s="19"/>
      <c r="OBQ566" s="19"/>
      <c r="OBR566" s="19"/>
      <c r="OBS566" s="20"/>
      <c r="OBT566" s="20"/>
      <c r="OBU566" s="31"/>
      <c r="OBV566" s="31"/>
      <c r="OBW566" s="19"/>
      <c r="OBX566" s="20"/>
      <c r="OBY566" s="20"/>
      <c r="OBZ566" s="9"/>
      <c r="OCA566" s="19"/>
      <c r="OCB566" s="19"/>
      <c r="OCC566" s="19"/>
      <c r="OCD566" s="19"/>
      <c r="OCE566" s="19"/>
      <c r="OCF566" s="20"/>
      <c r="OCG566" s="19"/>
      <c r="OCH566" s="19"/>
      <c r="OCI566" s="19"/>
      <c r="OCJ566" s="20"/>
      <c r="OCK566" s="20"/>
      <c r="OCL566" s="31"/>
      <c r="OCM566" s="31"/>
      <c r="OCN566" s="19"/>
      <c r="OCO566" s="20"/>
      <c r="OCP566" s="20"/>
      <c r="OCQ566" s="9"/>
      <c r="OCR566" s="19"/>
      <c r="OCS566" s="19"/>
      <c r="OCT566" s="19"/>
      <c r="OCU566" s="19"/>
      <c r="OCV566" s="19"/>
      <c r="OCW566" s="20"/>
      <c r="OCX566" s="19"/>
      <c r="OCY566" s="19"/>
      <c r="OCZ566" s="19"/>
      <c r="ODA566" s="20"/>
      <c r="ODB566" s="20"/>
      <c r="ODC566" s="31"/>
      <c r="ODD566" s="31"/>
      <c r="ODE566" s="19"/>
      <c r="ODF566" s="20"/>
      <c r="ODG566" s="20"/>
      <c r="ODH566" s="9"/>
      <c r="ODI566" s="19"/>
      <c r="ODJ566" s="19"/>
      <c r="ODK566" s="19"/>
      <c r="ODL566" s="19"/>
      <c r="ODM566" s="19"/>
      <c r="ODN566" s="20"/>
      <c r="ODO566" s="19"/>
      <c r="ODP566" s="19"/>
      <c r="ODQ566" s="19"/>
      <c r="ODR566" s="20"/>
      <c r="ODS566" s="20"/>
      <c r="ODT566" s="31"/>
      <c r="ODU566" s="31"/>
      <c r="ODV566" s="19"/>
      <c r="ODW566" s="20"/>
      <c r="ODX566" s="20"/>
      <c r="ODY566" s="9"/>
      <c r="ODZ566" s="19"/>
      <c r="OEA566" s="19"/>
      <c r="OEB566" s="19"/>
      <c r="OEC566" s="19"/>
      <c r="OED566" s="19"/>
      <c r="OEE566" s="20"/>
      <c r="OEF566" s="19"/>
      <c r="OEG566" s="19"/>
      <c r="OEH566" s="19"/>
      <c r="OEI566" s="20"/>
      <c r="OEJ566" s="20"/>
      <c r="OEK566" s="31"/>
      <c r="OEL566" s="31"/>
      <c r="OEM566" s="19"/>
      <c r="OEN566" s="20"/>
      <c r="OEO566" s="20"/>
      <c r="OEP566" s="9"/>
      <c r="OEQ566" s="19"/>
      <c r="OER566" s="19"/>
      <c r="OES566" s="19"/>
      <c r="OET566" s="19"/>
      <c r="OEU566" s="19"/>
      <c r="OEV566" s="20"/>
      <c r="OEW566" s="19"/>
      <c r="OEX566" s="19"/>
      <c r="OEY566" s="19"/>
      <c r="OEZ566" s="20"/>
      <c r="OFA566" s="20"/>
      <c r="OFB566" s="31"/>
      <c r="OFC566" s="31"/>
      <c r="OFD566" s="19"/>
      <c r="OFE566" s="20"/>
      <c r="OFF566" s="20"/>
      <c r="OFG566" s="9"/>
      <c r="OFH566" s="19"/>
      <c r="OFI566" s="19"/>
      <c r="OFJ566" s="19"/>
      <c r="OFK566" s="19"/>
      <c r="OFL566" s="19"/>
      <c r="OFM566" s="20"/>
      <c r="OFN566" s="19"/>
      <c r="OFO566" s="19"/>
      <c r="OFP566" s="19"/>
      <c r="OFQ566" s="20"/>
      <c r="OFR566" s="20"/>
      <c r="OFS566" s="31"/>
      <c r="OFT566" s="31"/>
      <c r="OFU566" s="19"/>
      <c r="OFV566" s="20"/>
      <c r="OFW566" s="20"/>
      <c r="OFX566" s="9"/>
      <c r="OFY566" s="19"/>
      <c r="OFZ566" s="19"/>
      <c r="OGA566" s="19"/>
      <c r="OGB566" s="19"/>
      <c r="OGC566" s="19"/>
      <c r="OGD566" s="20"/>
      <c r="OGE566" s="19"/>
      <c r="OGF566" s="19"/>
      <c r="OGG566" s="19"/>
      <c r="OGH566" s="20"/>
      <c r="OGI566" s="20"/>
      <c r="OGJ566" s="31"/>
      <c r="OGK566" s="31"/>
      <c r="OGL566" s="19"/>
      <c r="OGM566" s="20"/>
      <c r="OGN566" s="20"/>
      <c r="OGO566" s="9"/>
      <c r="OGP566" s="19"/>
      <c r="OGQ566" s="19"/>
      <c r="OGR566" s="19"/>
      <c r="OGS566" s="19"/>
      <c r="OGT566" s="19"/>
      <c r="OGU566" s="20"/>
      <c r="OGV566" s="19"/>
      <c r="OGW566" s="19"/>
      <c r="OGX566" s="19"/>
      <c r="OGY566" s="20"/>
      <c r="OGZ566" s="20"/>
      <c r="OHA566" s="31"/>
      <c r="OHB566" s="31"/>
      <c r="OHC566" s="19"/>
      <c r="OHD566" s="20"/>
      <c r="OHE566" s="20"/>
      <c r="OHF566" s="9"/>
      <c r="OHG566" s="19"/>
      <c r="OHH566" s="19"/>
      <c r="OHI566" s="19"/>
      <c r="OHJ566" s="19"/>
      <c r="OHK566" s="19"/>
      <c r="OHL566" s="20"/>
      <c r="OHM566" s="19"/>
      <c r="OHN566" s="19"/>
      <c r="OHO566" s="19"/>
      <c r="OHP566" s="20"/>
      <c r="OHQ566" s="20"/>
      <c r="OHR566" s="31"/>
      <c r="OHS566" s="31"/>
      <c r="OHT566" s="19"/>
      <c r="OHU566" s="20"/>
      <c r="OHV566" s="20"/>
      <c r="OHW566" s="9"/>
      <c r="OHX566" s="19"/>
      <c r="OHY566" s="19"/>
      <c r="OHZ566" s="19"/>
      <c r="OIA566" s="19"/>
      <c r="OIB566" s="19"/>
      <c r="OIC566" s="20"/>
      <c r="OID566" s="19"/>
      <c r="OIE566" s="19"/>
      <c r="OIF566" s="19"/>
      <c r="OIG566" s="20"/>
      <c r="OIH566" s="20"/>
      <c r="OII566" s="31"/>
      <c r="OIJ566" s="31"/>
      <c r="OIK566" s="19"/>
      <c r="OIL566" s="20"/>
      <c r="OIM566" s="20"/>
      <c r="OIN566" s="9"/>
      <c r="OIO566" s="19"/>
      <c r="OIP566" s="19"/>
      <c r="OIQ566" s="19"/>
      <c r="OIR566" s="19"/>
      <c r="OIS566" s="19"/>
      <c r="OIT566" s="20"/>
      <c r="OIU566" s="19"/>
      <c r="OIV566" s="19"/>
      <c r="OIW566" s="19"/>
      <c r="OIX566" s="20"/>
      <c r="OIY566" s="20"/>
      <c r="OIZ566" s="31"/>
      <c r="OJA566" s="31"/>
      <c r="OJB566" s="19"/>
      <c r="OJC566" s="20"/>
      <c r="OJD566" s="20"/>
      <c r="OJE566" s="9"/>
      <c r="OJF566" s="19"/>
      <c r="OJG566" s="19"/>
      <c r="OJH566" s="19"/>
      <c r="OJI566" s="19"/>
      <c r="OJJ566" s="19"/>
      <c r="OJK566" s="20"/>
      <c r="OJL566" s="19"/>
      <c r="OJM566" s="19"/>
      <c r="OJN566" s="19"/>
      <c r="OJO566" s="20"/>
      <c r="OJP566" s="20"/>
      <c r="OJQ566" s="31"/>
      <c r="OJR566" s="31"/>
      <c r="OJS566" s="19"/>
      <c r="OJT566" s="20"/>
      <c r="OJU566" s="20"/>
      <c r="OJV566" s="9"/>
      <c r="OJW566" s="19"/>
      <c r="OJX566" s="19"/>
      <c r="OJY566" s="19"/>
      <c r="OJZ566" s="19"/>
      <c r="OKA566" s="19"/>
      <c r="OKB566" s="20"/>
      <c r="OKC566" s="19"/>
      <c r="OKD566" s="19"/>
      <c r="OKE566" s="19"/>
      <c r="OKF566" s="20"/>
      <c r="OKG566" s="20"/>
      <c r="OKH566" s="31"/>
      <c r="OKI566" s="31"/>
      <c r="OKJ566" s="19"/>
      <c r="OKK566" s="20"/>
      <c r="OKL566" s="20"/>
      <c r="OKM566" s="9"/>
      <c r="OKN566" s="19"/>
      <c r="OKO566" s="19"/>
      <c r="OKP566" s="19"/>
      <c r="OKQ566" s="19"/>
      <c r="OKR566" s="19"/>
      <c r="OKS566" s="20"/>
      <c r="OKT566" s="19"/>
      <c r="OKU566" s="19"/>
      <c r="OKV566" s="19"/>
      <c r="OKW566" s="20"/>
      <c r="OKX566" s="20"/>
      <c r="OKY566" s="31"/>
      <c r="OKZ566" s="31"/>
      <c r="OLA566" s="19"/>
      <c r="OLB566" s="20"/>
      <c r="OLC566" s="20"/>
      <c r="OLD566" s="9"/>
      <c r="OLE566" s="19"/>
      <c r="OLF566" s="19"/>
      <c r="OLG566" s="19"/>
      <c r="OLH566" s="19"/>
      <c r="OLI566" s="19"/>
      <c r="OLJ566" s="20"/>
      <c r="OLK566" s="19"/>
      <c r="OLL566" s="19"/>
      <c r="OLM566" s="19"/>
      <c r="OLN566" s="20"/>
      <c r="OLO566" s="20"/>
      <c r="OLP566" s="31"/>
      <c r="OLQ566" s="31"/>
      <c r="OLR566" s="19"/>
      <c r="OLS566" s="20"/>
      <c r="OLT566" s="20"/>
      <c r="OLU566" s="9"/>
      <c r="OLV566" s="19"/>
      <c r="OLW566" s="19"/>
      <c r="OLX566" s="19"/>
      <c r="OLY566" s="19"/>
      <c r="OLZ566" s="19"/>
      <c r="OMA566" s="20"/>
      <c r="OMB566" s="19"/>
      <c r="OMC566" s="19"/>
      <c r="OMD566" s="19"/>
      <c r="OME566" s="20"/>
      <c r="OMF566" s="20"/>
      <c r="OMG566" s="31"/>
      <c r="OMH566" s="31"/>
      <c r="OMI566" s="19"/>
      <c r="OMJ566" s="20"/>
      <c r="OMK566" s="20"/>
      <c r="OML566" s="9"/>
      <c r="OMM566" s="19"/>
      <c r="OMN566" s="19"/>
      <c r="OMO566" s="19"/>
      <c r="OMP566" s="19"/>
      <c r="OMQ566" s="19"/>
      <c r="OMR566" s="20"/>
      <c r="OMS566" s="19"/>
      <c r="OMT566" s="19"/>
      <c r="OMU566" s="19"/>
      <c r="OMV566" s="20"/>
      <c r="OMW566" s="20"/>
      <c r="OMX566" s="31"/>
      <c r="OMY566" s="31"/>
      <c r="OMZ566" s="19"/>
      <c r="ONA566" s="20"/>
      <c r="ONB566" s="20"/>
      <c r="ONC566" s="9"/>
      <c r="OND566" s="19"/>
      <c r="ONE566" s="19"/>
      <c r="ONF566" s="19"/>
      <c r="ONG566" s="19"/>
      <c r="ONH566" s="19"/>
      <c r="ONI566" s="20"/>
      <c r="ONJ566" s="19"/>
      <c r="ONK566" s="19"/>
      <c r="ONL566" s="19"/>
      <c r="ONM566" s="20"/>
      <c r="ONN566" s="20"/>
      <c r="ONO566" s="31"/>
      <c r="ONP566" s="31"/>
      <c r="ONQ566" s="19"/>
      <c r="ONR566" s="20"/>
      <c r="ONS566" s="20"/>
      <c r="ONT566" s="9"/>
      <c r="ONU566" s="19"/>
      <c r="ONV566" s="19"/>
      <c r="ONW566" s="19"/>
      <c r="ONX566" s="19"/>
      <c r="ONY566" s="19"/>
      <c r="ONZ566" s="20"/>
      <c r="OOA566" s="19"/>
      <c r="OOB566" s="19"/>
      <c r="OOC566" s="19"/>
      <c r="OOD566" s="20"/>
      <c r="OOE566" s="20"/>
      <c r="OOF566" s="31"/>
      <c r="OOG566" s="31"/>
      <c r="OOH566" s="19"/>
      <c r="OOI566" s="20"/>
      <c r="OOJ566" s="20"/>
      <c r="OOK566" s="9"/>
      <c r="OOL566" s="19"/>
      <c r="OOM566" s="19"/>
      <c r="OON566" s="19"/>
      <c r="OOO566" s="19"/>
      <c r="OOP566" s="19"/>
      <c r="OOQ566" s="20"/>
      <c r="OOR566" s="19"/>
      <c r="OOS566" s="19"/>
      <c r="OOT566" s="19"/>
      <c r="OOU566" s="20"/>
      <c r="OOV566" s="20"/>
      <c r="OOW566" s="31"/>
      <c r="OOX566" s="31"/>
      <c r="OOY566" s="19"/>
      <c r="OOZ566" s="20"/>
      <c r="OPA566" s="20"/>
      <c r="OPB566" s="9"/>
      <c r="OPC566" s="19"/>
      <c r="OPD566" s="19"/>
      <c r="OPE566" s="19"/>
      <c r="OPF566" s="19"/>
      <c r="OPG566" s="19"/>
      <c r="OPH566" s="20"/>
      <c r="OPI566" s="19"/>
      <c r="OPJ566" s="19"/>
      <c r="OPK566" s="19"/>
      <c r="OPL566" s="20"/>
      <c r="OPM566" s="20"/>
      <c r="OPN566" s="31"/>
      <c r="OPO566" s="31"/>
      <c r="OPP566" s="19"/>
      <c r="OPQ566" s="20"/>
      <c r="OPR566" s="20"/>
      <c r="OPS566" s="9"/>
      <c r="OPT566" s="19"/>
      <c r="OPU566" s="19"/>
      <c r="OPV566" s="19"/>
      <c r="OPW566" s="19"/>
      <c r="OPX566" s="19"/>
      <c r="OPY566" s="20"/>
      <c r="OPZ566" s="19"/>
      <c r="OQA566" s="19"/>
      <c r="OQB566" s="19"/>
      <c r="OQC566" s="20"/>
      <c r="OQD566" s="20"/>
      <c r="OQE566" s="31"/>
      <c r="OQF566" s="31"/>
      <c r="OQG566" s="19"/>
      <c r="OQH566" s="20"/>
      <c r="OQI566" s="20"/>
      <c r="OQJ566" s="9"/>
      <c r="OQK566" s="19"/>
      <c r="OQL566" s="19"/>
      <c r="OQM566" s="19"/>
      <c r="OQN566" s="19"/>
      <c r="OQO566" s="19"/>
      <c r="OQP566" s="20"/>
      <c r="OQQ566" s="19"/>
      <c r="OQR566" s="19"/>
      <c r="OQS566" s="19"/>
      <c r="OQT566" s="20"/>
      <c r="OQU566" s="20"/>
      <c r="OQV566" s="31"/>
      <c r="OQW566" s="31"/>
      <c r="OQX566" s="19"/>
      <c r="OQY566" s="20"/>
      <c r="OQZ566" s="20"/>
      <c r="ORA566" s="9"/>
      <c r="ORB566" s="19"/>
      <c r="ORC566" s="19"/>
      <c r="ORD566" s="19"/>
      <c r="ORE566" s="19"/>
      <c r="ORF566" s="19"/>
      <c r="ORG566" s="20"/>
      <c r="ORH566" s="19"/>
      <c r="ORI566" s="19"/>
      <c r="ORJ566" s="19"/>
      <c r="ORK566" s="20"/>
      <c r="ORL566" s="20"/>
      <c r="ORM566" s="31"/>
      <c r="ORN566" s="31"/>
      <c r="ORO566" s="19"/>
      <c r="ORP566" s="20"/>
      <c r="ORQ566" s="20"/>
      <c r="ORR566" s="9"/>
      <c r="ORS566" s="19"/>
      <c r="ORT566" s="19"/>
      <c r="ORU566" s="19"/>
      <c r="ORV566" s="19"/>
      <c r="ORW566" s="19"/>
      <c r="ORX566" s="20"/>
      <c r="ORY566" s="19"/>
      <c r="ORZ566" s="19"/>
      <c r="OSA566" s="19"/>
      <c r="OSB566" s="20"/>
      <c r="OSC566" s="20"/>
      <c r="OSD566" s="31"/>
      <c r="OSE566" s="31"/>
      <c r="OSF566" s="19"/>
      <c r="OSG566" s="20"/>
      <c r="OSH566" s="20"/>
      <c r="OSI566" s="9"/>
      <c r="OSJ566" s="19"/>
      <c r="OSK566" s="19"/>
      <c r="OSL566" s="19"/>
      <c r="OSM566" s="19"/>
      <c r="OSN566" s="19"/>
      <c r="OSO566" s="20"/>
      <c r="OSP566" s="19"/>
      <c r="OSQ566" s="19"/>
      <c r="OSR566" s="19"/>
      <c r="OSS566" s="20"/>
      <c r="OST566" s="20"/>
      <c r="OSU566" s="31"/>
      <c r="OSV566" s="31"/>
      <c r="OSW566" s="19"/>
      <c r="OSX566" s="20"/>
      <c r="OSY566" s="20"/>
      <c r="OSZ566" s="9"/>
      <c r="OTA566" s="19"/>
      <c r="OTB566" s="19"/>
      <c r="OTC566" s="19"/>
      <c r="OTD566" s="19"/>
      <c r="OTE566" s="19"/>
      <c r="OTF566" s="20"/>
      <c r="OTG566" s="19"/>
      <c r="OTH566" s="19"/>
      <c r="OTI566" s="19"/>
      <c r="OTJ566" s="20"/>
      <c r="OTK566" s="20"/>
      <c r="OTL566" s="31"/>
      <c r="OTM566" s="31"/>
      <c r="OTN566" s="19"/>
      <c r="OTO566" s="20"/>
      <c r="OTP566" s="20"/>
      <c r="OTQ566" s="9"/>
      <c r="OTR566" s="19"/>
      <c r="OTS566" s="19"/>
      <c r="OTT566" s="19"/>
      <c r="OTU566" s="19"/>
      <c r="OTV566" s="19"/>
      <c r="OTW566" s="20"/>
      <c r="OTX566" s="19"/>
      <c r="OTY566" s="19"/>
      <c r="OTZ566" s="19"/>
      <c r="OUA566" s="20"/>
      <c r="OUB566" s="20"/>
      <c r="OUC566" s="31"/>
      <c r="OUD566" s="31"/>
      <c r="OUE566" s="19"/>
      <c r="OUF566" s="20"/>
      <c r="OUG566" s="20"/>
      <c r="OUH566" s="9"/>
      <c r="OUI566" s="19"/>
      <c r="OUJ566" s="19"/>
      <c r="OUK566" s="19"/>
      <c r="OUL566" s="19"/>
      <c r="OUM566" s="19"/>
      <c r="OUN566" s="20"/>
      <c r="OUO566" s="19"/>
      <c r="OUP566" s="19"/>
      <c r="OUQ566" s="19"/>
      <c r="OUR566" s="20"/>
      <c r="OUS566" s="20"/>
      <c r="OUT566" s="31"/>
      <c r="OUU566" s="31"/>
      <c r="OUV566" s="19"/>
      <c r="OUW566" s="20"/>
      <c r="OUX566" s="20"/>
      <c r="OUY566" s="9"/>
      <c r="OUZ566" s="19"/>
      <c r="OVA566" s="19"/>
      <c r="OVB566" s="19"/>
      <c r="OVC566" s="19"/>
      <c r="OVD566" s="19"/>
      <c r="OVE566" s="20"/>
      <c r="OVF566" s="19"/>
      <c r="OVG566" s="19"/>
      <c r="OVH566" s="19"/>
      <c r="OVI566" s="20"/>
      <c r="OVJ566" s="20"/>
      <c r="OVK566" s="31"/>
      <c r="OVL566" s="31"/>
      <c r="OVM566" s="19"/>
      <c r="OVN566" s="20"/>
      <c r="OVO566" s="20"/>
      <c r="OVP566" s="9"/>
      <c r="OVQ566" s="19"/>
      <c r="OVR566" s="19"/>
      <c r="OVS566" s="19"/>
      <c r="OVT566" s="19"/>
      <c r="OVU566" s="19"/>
      <c r="OVV566" s="20"/>
      <c r="OVW566" s="19"/>
      <c r="OVX566" s="19"/>
      <c r="OVY566" s="19"/>
      <c r="OVZ566" s="20"/>
      <c r="OWA566" s="20"/>
      <c r="OWB566" s="31"/>
      <c r="OWC566" s="31"/>
      <c r="OWD566" s="19"/>
      <c r="OWE566" s="20"/>
      <c r="OWF566" s="20"/>
      <c r="OWG566" s="9"/>
      <c r="OWH566" s="19"/>
      <c r="OWI566" s="19"/>
      <c r="OWJ566" s="19"/>
      <c r="OWK566" s="19"/>
      <c r="OWL566" s="19"/>
      <c r="OWM566" s="20"/>
      <c r="OWN566" s="19"/>
      <c r="OWO566" s="19"/>
      <c r="OWP566" s="19"/>
      <c r="OWQ566" s="20"/>
      <c r="OWR566" s="20"/>
      <c r="OWS566" s="31"/>
      <c r="OWT566" s="31"/>
      <c r="OWU566" s="19"/>
      <c r="OWV566" s="20"/>
      <c r="OWW566" s="20"/>
      <c r="OWX566" s="9"/>
      <c r="OWY566" s="19"/>
      <c r="OWZ566" s="19"/>
      <c r="OXA566" s="19"/>
      <c r="OXB566" s="19"/>
      <c r="OXC566" s="19"/>
      <c r="OXD566" s="20"/>
      <c r="OXE566" s="19"/>
      <c r="OXF566" s="19"/>
      <c r="OXG566" s="19"/>
      <c r="OXH566" s="20"/>
      <c r="OXI566" s="20"/>
      <c r="OXJ566" s="31"/>
      <c r="OXK566" s="31"/>
      <c r="OXL566" s="19"/>
      <c r="OXM566" s="20"/>
      <c r="OXN566" s="20"/>
      <c r="OXO566" s="9"/>
      <c r="OXP566" s="19"/>
      <c r="OXQ566" s="19"/>
      <c r="OXR566" s="19"/>
      <c r="OXS566" s="19"/>
      <c r="OXT566" s="19"/>
      <c r="OXU566" s="20"/>
      <c r="OXV566" s="19"/>
      <c r="OXW566" s="19"/>
      <c r="OXX566" s="19"/>
      <c r="OXY566" s="20"/>
      <c r="OXZ566" s="20"/>
      <c r="OYA566" s="31"/>
      <c r="OYB566" s="31"/>
      <c r="OYC566" s="19"/>
      <c r="OYD566" s="20"/>
      <c r="OYE566" s="20"/>
      <c r="OYF566" s="9"/>
      <c r="OYG566" s="19"/>
      <c r="OYH566" s="19"/>
      <c r="OYI566" s="19"/>
      <c r="OYJ566" s="19"/>
      <c r="OYK566" s="19"/>
      <c r="OYL566" s="20"/>
      <c r="OYM566" s="19"/>
      <c r="OYN566" s="19"/>
      <c r="OYO566" s="19"/>
      <c r="OYP566" s="20"/>
      <c r="OYQ566" s="20"/>
      <c r="OYR566" s="31"/>
      <c r="OYS566" s="31"/>
      <c r="OYT566" s="19"/>
      <c r="OYU566" s="20"/>
      <c r="OYV566" s="20"/>
      <c r="OYW566" s="9"/>
      <c r="OYX566" s="19"/>
      <c r="OYY566" s="19"/>
      <c r="OYZ566" s="19"/>
      <c r="OZA566" s="19"/>
      <c r="OZB566" s="19"/>
      <c r="OZC566" s="20"/>
      <c r="OZD566" s="19"/>
      <c r="OZE566" s="19"/>
      <c r="OZF566" s="19"/>
      <c r="OZG566" s="20"/>
      <c r="OZH566" s="20"/>
      <c r="OZI566" s="31"/>
      <c r="OZJ566" s="31"/>
      <c r="OZK566" s="19"/>
      <c r="OZL566" s="20"/>
      <c r="OZM566" s="20"/>
      <c r="OZN566" s="9"/>
      <c r="OZO566" s="19"/>
      <c r="OZP566" s="19"/>
      <c r="OZQ566" s="19"/>
      <c r="OZR566" s="19"/>
      <c r="OZS566" s="19"/>
      <c r="OZT566" s="20"/>
      <c r="OZU566" s="19"/>
      <c r="OZV566" s="19"/>
      <c r="OZW566" s="19"/>
      <c r="OZX566" s="20"/>
      <c r="OZY566" s="20"/>
      <c r="OZZ566" s="31"/>
      <c r="PAA566" s="31"/>
      <c r="PAB566" s="19"/>
      <c r="PAC566" s="20"/>
      <c r="PAD566" s="20"/>
      <c r="PAE566" s="9"/>
      <c r="PAF566" s="19"/>
      <c r="PAG566" s="19"/>
      <c r="PAH566" s="19"/>
      <c r="PAI566" s="19"/>
      <c r="PAJ566" s="19"/>
      <c r="PAK566" s="20"/>
      <c r="PAL566" s="19"/>
      <c r="PAM566" s="19"/>
      <c r="PAN566" s="19"/>
      <c r="PAO566" s="20"/>
      <c r="PAP566" s="20"/>
      <c r="PAQ566" s="31"/>
      <c r="PAR566" s="31"/>
      <c r="PAS566" s="19"/>
      <c r="PAT566" s="20"/>
      <c r="PAU566" s="20"/>
      <c r="PAV566" s="9"/>
      <c r="PAW566" s="19"/>
      <c r="PAX566" s="19"/>
      <c r="PAY566" s="19"/>
      <c r="PAZ566" s="19"/>
      <c r="PBA566" s="19"/>
      <c r="PBB566" s="20"/>
      <c r="PBC566" s="19"/>
      <c r="PBD566" s="19"/>
      <c r="PBE566" s="19"/>
      <c r="PBF566" s="20"/>
      <c r="PBG566" s="20"/>
      <c r="PBH566" s="31"/>
      <c r="PBI566" s="31"/>
      <c r="PBJ566" s="19"/>
      <c r="PBK566" s="20"/>
      <c r="PBL566" s="20"/>
      <c r="PBM566" s="9"/>
      <c r="PBN566" s="19"/>
      <c r="PBO566" s="19"/>
      <c r="PBP566" s="19"/>
      <c r="PBQ566" s="19"/>
      <c r="PBR566" s="19"/>
      <c r="PBS566" s="20"/>
      <c r="PBT566" s="19"/>
      <c r="PBU566" s="19"/>
      <c r="PBV566" s="19"/>
      <c r="PBW566" s="20"/>
      <c r="PBX566" s="20"/>
      <c r="PBY566" s="31"/>
      <c r="PBZ566" s="31"/>
      <c r="PCA566" s="19"/>
      <c r="PCB566" s="20"/>
      <c r="PCC566" s="20"/>
      <c r="PCD566" s="9"/>
      <c r="PCE566" s="19"/>
      <c r="PCF566" s="19"/>
      <c r="PCG566" s="19"/>
      <c r="PCH566" s="19"/>
      <c r="PCI566" s="19"/>
      <c r="PCJ566" s="20"/>
      <c r="PCK566" s="19"/>
      <c r="PCL566" s="19"/>
      <c r="PCM566" s="19"/>
      <c r="PCN566" s="20"/>
      <c r="PCO566" s="20"/>
      <c r="PCP566" s="31"/>
      <c r="PCQ566" s="31"/>
      <c r="PCR566" s="19"/>
      <c r="PCS566" s="20"/>
      <c r="PCT566" s="20"/>
      <c r="PCU566" s="9"/>
      <c r="PCV566" s="19"/>
      <c r="PCW566" s="19"/>
      <c r="PCX566" s="19"/>
      <c r="PCY566" s="19"/>
      <c r="PCZ566" s="19"/>
      <c r="PDA566" s="20"/>
      <c r="PDB566" s="19"/>
      <c r="PDC566" s="19"/>
      <c r="PDD566" s="19"/>
      <c r="PDE566" s="20"/>
      <c r="PDF566" s="20"/>
      <c r="PDG566" s="31"/>
      <c r="PDH566" s="31"/>
      <c r="PDI566" s="19"/>
      <c r="PDJ566" s="20"/>
      <c r="PDK566" s="20"/>
      <c r="PDL566" s="9"/>
      <c r="PDM566" s="19"/>
      <c r="PDN566" s="19"/>
      <c r="PDO566" s="19"/>
      <c r="PDP566" s="19"/>
      <c r="PDQ566" s="19"/>
      <c r="PDR566" s="20"/>
      <c r="PDS566" s="19"/>
      <c r="PDT566" s="19"/>
      <c r="PDU566" s="19"/>
      <c r="PDV566" s="20"/>
      <c r="PDW566" s="20"/>
      <c r="PDX566" s="31"/>
      <c r="PDY566" s="31"/>
      <c r="PDZ566" s="19"/>
      <c r="PEA566" s="20"/>
      <c r="PEB566" s="20"/>
      <c r="PEC566" s="9"/>
      <c r="PED566" s="19"/>
      <c r="PEE566" s="19"/>
      <c r="PEF566" s="19"/>
      <c r="PEG566" s="19"/>
      <c r="PEH566" s="19"/>
      <c r="PEI566" s="20"/>
      <c r="PEJ566" s="19"/>
      <c r="PEK566" s="19"/>
      <c r="PEL566" s="19"/>
      <c r="PEM566" s="20"/>
      <c r="PEN566" s="20"/>
      <c r="PEO566" s="31"/>
      <c r="PEP566" s="31"/>
      <c r="PEQ566" s="19"/>
      <c r="PER566" s="20"/>
      <c r="PES566" s="20"/>
      <c r="PET566" s="9"/>
      <c r="PEU566" s="19"/>
      <c r="PEV566" s="19"/>
      <c r="PEW566" s="19"/>
      <c r="PEX566" s="19"/>
      <c r="PEY566" s="19"/>
      <c r="PEZ566" s="20"/>
      <c r="PFA566" s="19"/>
      <c r="PFB566" s="19"/>
      <c r="PFC566" s="19"/>
      <c r="PFD566" s="20"/>
      <c r="PFE566" s="20"/>
      <c r="PFF566" s="31"/>
      <c r="PFG566" s="31"/>
      <c r="PFH566" s="19"/>
      <c r="PFI566" s="20"/>
      <c r="PFJ566" s="20"/>
      <c r="PFK566" s="9"/>
      <c r="PFL566" s="19"/>
      <c r="PFM566" s="19"/>
      <c r="PFN566" s="19"/>
      <c r="PFO566" s="19"/>
      <c r="PFP566" s="19"/>
      <c r="PFQ566" s="20"/>
      <c r="PFR566" s="19"/>
      <c r="PFS566" s="19"/>
      <c r="PFT566" s="19"/>
      <c r="PFU566" s="20"/>
      <c r="PFV566" s="20"/>
      <c r="PFW566" s="31"/>
      <c r="PFX566" s="31"/>
      <c r="PFY566" s="19"/>
      <c r="PFZ566" s="20"/>
      <c r="PGA566" s="20"/>
      <c r="PGB566" s="9"/>
      <c r="PGC566" s="19"/>
      <c r="PGD566" s="19"/>
      <c r="PGE566" s="19"/>
      <c r="PGF566" s="19"/>
      <c r="PGG566" s="19"/>
      <c r="PGH566" s="20"/>
      <c r="PGI566" s="19"/>
      <c r="PGJ566" s="19"/>
      <c r="PGK566" s="19"/>
      <c r="PGL566" s="20"/>
      <c r="PGM566" s="20"/>
      <c r="PGN566" s="31"/>
      <c r="PGO566" s="31"/>
      <c r="PGP566" s="19"/>
      <c r="PGQ566" s="20"/>
      <c r="PGR566" s="20"/>
      <c r="PGS566" s="9"/>
      <c r="PGT566" s="19"/>
      <c r="PGU566" s="19"/>
      <c r="PGV566" s="19"/>
      <c r="PGW566" s="19"/>
      <c r="PGX566" s="19"/>
      <c r="PGY566" s="20"/>
      <c r="PGZ566" s="19"/>
      <c r="PHA566" s="19"/>
      <c r="PHB566" s="19"/>
      <c r="PHC566" s="20"/>
      <c r="PHD566" s="20"/>
      <c r="PHE566" s="31"/>
      <c r="PHF566" s="31"/>
      <c r="PHG566" s="19"/>
      <c r="PHH566" s="20"/>
      <c r="PHI566" s="20"/>
      <c r="PHJ566" s="9"/>
      <c r="PHK566" s="19"/>
      <c r="PHL566" s="19"/>
      <c r="PHM566" s="19"/>
      <c r="PHN566" s="19"/>
      <c r="PHO566" s="19"/>
      <c r="PHP566" s="20"/>
      <c r="PHQ566" s="19"/>
      <c r="PHR566" s="19"/>
      <c r="PHS566" s="19"/>
      <c r="PHT566" s="20"/>
      <c r="PHU566" s="20"/>
      <c r="PHV566" s="31"/>
      <c r="PHW566" s="31"/>
      <c r="PHX566" s="19"/>
      <c r="PHY566" s="20"/>
      <c r="PHZ566" s="20"/>
      <c r="PIA566" s="9"/>
      <c r="PIB566" s="19"/>
      <c r="PIC566" s="19"/>
      <c r="PID566" s="19"/>
      <c r="PIE566" s="19"/>
      <c r="PIF566" s="19"/>
      <c r="PIG566" s="20"/>
      <c r="PIH566" s="19"/>
      <c r="PII566" s="19"/>
      <c r="PIJ566" s="19"/>
      <c r="PIK566" s="20"/>
      <c r="PIL566" s="20"/>
      <c r="PIM566" s="31"/>
      <c r="PIN566" s="31"/>
      <c r="PIO566" s="19"/>
      <c r="PIP566" s="20"/>
      <c r="PIQ566" s="20"/>
      <c r="PIR566" s="9"/>
      <c r="PIS566" s="19"/>
      <c r="PIT566" s="19"/>
      <c r="PIU566" s="19"/>
      <c r="PIV566" s="19"/>
      <c r="PIW566" s="19"/>
      <c r="PIX566" s="20"/>
      <c r="PIY566" s="19"/>
      <c r="PIZ566" s="19"/>
      <c r="PJA566" s="19"/>
      <c r="PJB566" s="20"/>
      <c r="PJC566" s="20"/>
      <c r="PJD566" s="31"/>
      <c r="PJE566" s="31"/>
      <c r="PJF566" s="19"/>
      <c r="PJG566" s="20"/>
      <c r="PJH566" s="20"/>
      <c r="PJI566" s="9"/>
      <c r="PJJ566" s="19"/>
      <c r="PJK566" s="19"/>
      <c r="PJL566" s="19"/>
      <c r="PJM566" s="19"/>
      <c r="PJN566" s="19"/>
      <c r="PJO566" s="20"/>
      <c r="PJP566" s="19"/>
      <c r="PJQ566" s="19"/>
      <c r="PJR566" s="19"/>
      <c r="PJS566" s="20"/>
      <c r="PJT566" s="20"/>
      <c r="PJU566" s="31"/>
      <c r="PJV566" s="31"/>
      <c r="PJW566" s="19"/>
      <c r="PJX566" s="20"/>
      <c r="PJY566" s="20"/>
      <c r="PJZ566" s="9"/>
      <c r="PKA566" s="19"/>
      <c r="PKB566" s="19"/>
      <c r="PKC566" s="19"/>
      <c r="PKD566" s="19"/>
      <c r="PKE566" s="19"/>
      <c r="PKF566" s="20"/>
      <c r="PKG566" s="19"/>
      <c r="PKH566" s="19"/>
      <c r="PKI566" s="19"/>
      <c r="PKJ566" s="20"/>
      <c r="PKK566" s="20"/>
      <c r="PKL566" s="31"/>
      <c r="PKM566" s="31"/>
      <c r="PKN566" s="19"/>
      <c r="PKO566" s="20"/>
      <c r="PKP566" s="20"/>
      <c r="PKQ566" s="9"/>
      <c r="PKR566" s="19"/>
      <c r="PKS566" s="19"/>
      <c r="PKT566" s="19"/>
      <c r="PKU566" s="19"/>
      <c r="PKV566" s="19"/>
      <c r="PKW566" s="20"/>
      <c r="PKX566" s="19"/>
      <c r="PKY566" s="19"/>
      <c r="PKZ566" s="19"/>
      <c r="PLA566" s="20"/>
      <c r="PLB566" s="20"/>
      <c r="PLC566" s="31"/>
      <c r="PLD566" s="31"/>
      <c r="PLE566" s="19"/>
      <c r="PLF566" s="20"/>
      <c r="PLG566" s="20"/>
      <c r="PLH566" s="9"/>
      <c r="PLI566" s="19"/>
      <c r="PLJ566" s="19"/>
      <c r="PLK566" s="19"/>
      <c r="PLL566" s="19"/>
      <c r="PLM566" s="19"/>
      <c r="PLN566" s="20"/>
      <c r="PLO566" s="19"/>
      <c r="PLP566" s="19"/>
      <c r="PLQ566" s="19"/>
      <c r="PLR566" s="20"/>
      <c r="PLS566" s="20"/>
      <c r="PLT566" s="31"/>
      <c r="PLU566" s="31"/>
      <c r="PLV566" s="19"/>
      <c r="PLW566" s="20"/>
      <c r="PLX566" s="20"/>
      <c r="PLY566" s="9"/>
      <c r="PLZ566" s="19"/>
      <c r="PMA566" s="19"/>
      <c r="PMB566" s="19"/>
      <c r="PMC566" s="19"/>
      <c r="PMD566" s="19"/>
      <c r="PME566" s="20"/>
      <c r="PMF566" s="19"/>
      <c r="PMG566" s="19"/>
      <c r="PMH566" s="19"/>
      <c r="PMI566" s="20"/>
      <c r="PMJ566" s="20"/>
      <c r="PMK566" s="31"/>
      <c r="PML566" s="31"/>
      <c r="PMM566" s="19"/>
      <c r="PMN566" s="20"/>
      <c r="PMO566" s="20"/>
      <c r="PMP566" s="9"/>
      <c r="PMQ566" s="19"/>
      <c r="PMR566" s="19"/>
      <c r="PMS566" s="19"/>
      <c r="PMT566" s="19"/>
      <c r="PMU566" s="19"/>
      <c r="PMV566" s="20"/>
      <c r="PMW566" s="19"/>
      <c r="PMX566" s="19"/>
      <c r="PMY566" s="19"/>
      <c r="PMZ566" s="20"/>
      <c r="PNA566" s="20"/>
      <c r="PNB566" s="31"/>
      <c r="PNC566" s="31"/>
      <c r="PND566" s="19"/>
      <c r="PNE566" s="20"/>
      <c r="PNF566" s="20"/>
      <c r="PNG566" s="9"/>
      <c r="PNH566" s="19"/>
      <c r="PNI566" s="19"/>
      <c r="PNJ566" s="19"/>
      <c r="PNK566" s="19"/>
      <c r="PNL566" s="19"/>
      <c r="PNM566" s="20"/>
      <c r="PNN566" s="19"/>
      <c r="PNO566" s="19"/>
      <c r="PNP566" s="19"/>
      <c r="PNQ566" s="20"/>
      <c r="PNR566" s="20"/>
      <c r="PNS566" s="31"/>
      <c r="PNT566" s="31"/>
      <c r="PNU566" s="19"/>
      <c r="PNV566" s="20"/>
      <c r="PNW566" s="20"/>
      <c r="PNX566" s="9"/>
      <c r="PNY566" s="19"/>
      <c r="PNZ566" s="19"/>
      <c r="POA566" s="19"/>
      <c r="POB566" s="19"/>
      <c r="POC566" s="19"/>
      <c r="POD566" s="20"/>
      <c r="POE566" s="19"/>
      <c r="POF566" s="19"/>
      <c r="POG566" s="19"/>
      <c r="POH566" s="20"/>
      <c r="POI566" s="20"/>
      <c r="POJ566" s="31"/>
      <c r="POK566" s="31"/>
      <c r="POL566" s="19"/>
      <c r="POM566" s="20"/>
      <c r="PON566" s="20"/>
      <c r="POO566" s="9"/>
      <c r="POP566" s="19"/>
      <c r="POQ566" s="19"/>
      <c r="POR566" s="19"/>
      <c r="POS566" s="19"/>
      <c r="POT566" s="19"/>
      <c r="POU566" s="20"/>
      <c r="POV566" s="19"/>
      <c r="POW566" s="19"/>
      <c r="POX566" s="19"/>
      <c r="POY566" s="20"/>
      <c r="POZ566" s="20"/>
      <c r="PPA566" s="31"/>
      <c r="PPB566" s="31"/>
      <c r="PPC566" s="19"/>
      <c r="PPD566" s="20"/>
      <c r="PPE566" s="20"/>
      <c r="PPF566" s="9"/>
      <c r="PPG566" s="19"/>
      <c r="PPH566" s="19"/>
      <c r="PPI566" s="19"/>
      <c r="PPJ566" s="19"/>
      <c r="PPK566" s="19"/>
      <c r="PPL566" s="20"/>
      <c r="PPM566" s="19"/>
      <c r="PPN566" s="19"/>
      <c r="PPO566" s="19"/>
      <c r="PPP566" s="20"/>
      <c r="PPQ566" s="20"/>
      <c r="PPR566" s="31"/>
      <c r="PPS566" s="31"/>
      <c r="PPT566" s="19"/>
      <c r="PPU566" s="20"/>
      <c r="PPV566" s="20"/>
      <c r="PPW566" s="9"/>
      <c r="PPX566" s="19"/>
      <c r="PPY566" s="19"/>
      <c r="PPZ566" s="19"/>
      <c r="PQA566" s="19"/>
      <c r="PQB566" s="19"/>
      <c r="PQC566" s="20"/>
      <c r="PQD566" s="19"/>
      <c r="PQE566" s="19"/>
      <c r="PQF566" s="19"/>
      <c r="PQG566" s="20"/>
      <c r="PQH566" s="20"/>
      <c r="PQI566" s="31"/>
      <c r="PQJ566" s="31"/>
      <c r="PQK566" s="19"/>
      <c r="PQL566" s="20"/>
      <c r="PQM566" s="20"/>
      <c r="PQN566" s="9"/>
      <c r="PQO566" s="19"/>
      <c r="PQP566" s="19"/>
      <c r="PQQ566" s="19"/>
      <c r="PQR566" s="19"/>
      <c r="PQS566" s="19"/>
      <c r="PQT566" s="20"/>
      <c r="PQU566" s="19"/>
      <c r="PQV566" s="19"/>
      <c r="PQW566" s="19"/>
      <c r="PQX566" s="20"/>
      <c r="PQY566" s="20"/>
      <c r="PQZ566" s="31"/>
      <c r="PRA566" s="31"/>
      <c r="PRB566" s="19"/>
      <c r="PRC566" s="20"/>
      <c r="PRD566" s="20"/>
      <c r="PRE566" s="9"/>
      <c r="PRF566" s="19"/>
      <c r="PRG566" s="19"/>
      <c r="PRH566" s="19"/>
      <c r="PRI566" s="19"/>
      <c r="PRJ566" s="19"/>
      <c r="PRK566" s="20"/>
      <c r="PRL566" s="19"/>
      <c r="PRM566" s="19"/>
      <c r="PRN566" s="19"/>
      <c r="PRO566" s="20"/>
      <c r="PRP566" s="20"/>
      <c r="PRQ566" s="31"/>
      <c r="PRR566" s="31"/>
      <c r="PRS566" s="19"/>
      <c r="PRT566" s="20"/>
      <c r="PRU566" s="20"/>
      <c r="PRV566" s="9"/>
      <c r="PRW566" s="19"/>
      <c r="PRX566" s="19"/>
      <c r="PRY566" s="19"/>
      <c r="PRZ566" s="19"/>
      <c r="PSA566" s="19"/>
      <c r="PSB566" s="20"/>
      <c r="PSC566" s="19"/>
      <c r="PSD566" s="19"/>
      <c r="PSE566" s="19"/>
      <c r="PSF566" s="20"/>
      <c r="PSG566" s="20"/>
      <c r="PSH566" s="31"/>
      <c r="PSI566" s="31"/>
      <c r="PSJ566" s="19"/>
      <c r="PSK566" s="20"/>
      <c r="PSL566" s="20"/>
      <c r="PSM566" s="9"/>
      <c r="PSN566" s="19"/>
      <c r="PSO566" s="19"/>
      <c r="PSP566" s="19"/>
      <c r="PSQ566" s="19"/>
      <c r="PSR566" s="19"/>
      <c r="PSS566" s="20"/>
      <c r="PST566" s="19"/>
      <c r="PSU566" s="19"/>
      <c r="PSV566" s="19"/>
      <c r="PSW566" s="20"/>
      <c r="PSX566" s="20"/>
      <c r="PSY566" s="31"/>
      <c r="PSZ566" s="31"/>
      <c r="PTA566" s="19"/>
      <c r="PTB566" s="20"/>
      <c r="PTC566" s="20"/>
      <c r="PTD566" s="9"/>
      <c r="PTE566" s="19"/>
      <c r="PTF566" s="19"/>
      <c r="PTG566" s="19"/>
      <c r="PTH566" s="19"/>
      <c r="PTI566" s="19"/>
      <c r="PTJ566" s="20"/>
      <c r="PTK566" s="19"/>
      <c r="PTL566" s="19"/>
      <c r="PTM566" s="19"/>
      <c r="PTN566" s="20"/>
      <c r="PTO566" s="20"/>
      <c r="PTP566" s="31"/>
      <c r="PTQ566" s="31"/>
      <c r="PTR566" s="19"/>
      <c r="PTS566" s="20"/>
      <c r="PTT566" s="20"/>
      <c r="PTU566" s="9"/>
      <c r="PTV566" s="19"/>
      <c r="PTW566" s="19"/>
      <c r="PTX566" s="19"/>
      <c r="PTY566" s="19"/>
      <c r="PTZ566" s="19"/>
      <c r="PUA566" s="20"/>
      <c r="PUB566" s="19"/>
      <c r="PUC566" s="19"/>
      <c r="PUD566" s="19"/>
      <c r="PUE566" s="20"/>
      <c r="PUF566" s="20"/>
      <c r="PUG566" s="31"/>
      <c r="PUH566" s="31"/>
      <c r="PUI566" s="19"/>
      <c r="PUJ566" s="20"/>
      <c r="PUK566" s="20"/>
      <c r="PUL566" s="9"/>
      <c r="PUM566" s="19"/>
      <c r="PUN566" s="19"/>
      <c r="PUO566" s="19"/>
      <c r="PUP566" s="19"/>
      <c r="PUQ566" s="19"/>
      <c r="PUR566" s="20"/>
      <c r="PUS566" s="19"/>
      <c r="PUT566" s="19"/>
      <c r="PUU566" s="19"/>
      <c r="PUV566" s="20"/>
      <c r="PUW566" s="20"/>
      <c r="PUX566" s="31"/>
      <c r="PUY566" s="31"/>
      <c r="PUZ566" s="19"/>
      <c r="PVA566" s="20"/>
      <c r="PVB566" s="20"/>
      <c r="PVC566" s="9"/>
      <c r="PVD566" s="19"/>
      <c r="PVE566" s="19"/>
      <c r="PVF566" s="19"/>
      <c r="PVG566" s="19"/>
      <c r="PVH566" s="19"/>
      <c r="PVI566" s="20"/>
      <c r="PVJ566" s="19"/>
      <c r="PVK566" s="19"/>
      <c r="PVL566" s="19"/>
      <c r="PVM566" s="20"/>
      <c r="PVN566" s="20"/>
      <c r="PVO566" s="31"/>
      <c r="PVP566" s="31"/>
      <c r="PVQ566" s="19"/>
      <c r="PVR566" s="20"/>
      <c r="PVS566" s="20"/>
      <c r="PVT566" s="9"/>
      <c r="PVU566" s="19"/>
      <c r="PVV566" s="19"/>
      <c r="PVW566" s="19"/>
      <c r="PVX566" s="19"/>
      <c r="PVY566" s="19"/>
      <c r="PVZ566" s="20"/>
      <c r="PWA566" s="19"/>
      <c r="PWB566" s="19"/>
      <c r="PWC566" s="19"/>
      <c r="PWD566" s="20"/>
      <c r="PWE566" s="20"/>
      <c r="PWF566" s="31"/>
      <c r="PWG566" s="31"/>
      <c r="PWH566" s="19"/>
      <c r="PWI566" s="20"/>
      <c r="PWJ566" s="20"/>
      <c r="PWK566" s="9"/>
      <c r="PWL566" s="19"/>
      <c r="PWM566" s="19"/>
      <c r="PWN566" s="19"/>
      <c r="PWO566" s="19"/>
      <c r="PWP566" s="19"/>
      <c r="PWQ566" s="20"/>
      <c r="PWR566" s="19"/>
      <c r="PWS566" s="19"/>
      <c r="PWT566" s="19"/>
      <c r="PWU566" s="20"/>
      <c r="PWV566" s="20"/>
      <c r="PWW566" s="31"/>
      <c r="PWX566" s="31"/>
      <c r="PWY566" s="19"/>
      <c r="PWZ566" s="20"/>
      <c r="PXA566" s="20"/>
      <c r="PXB566" s="9"/>
      <c r="PXC566" s="19"/>
      <c r="PXD566" s="19"/>
      <c r="PXE566" s="19"/>
      <c r="PXF566" s="19"/>
      <c r="PXG566" s="19"/>
      <c r="PXH566" s="20"/>
      <c r="PXI566" s="19"/>
      <c r="PXJ566" s="19"/>
      <c r="PXK566" s="19"/>
      <c r="PXL566" s="20"/>
      <c r="PXM566" s="20"/>
      <c r="PXN566" s="31"/>
      <c r="PXO566" s="31"/>
      <c r="PXP566" s="19"/>
      <c r="PXQ566" s="20"/>
      <c r="PXR566" s="20"/>
      <c r="PXS566" s="9"/>
      <c r="PXT566" s="19"/>
      <c r="PXU566" s="19"/>
      <c r="PXV566" s="19"/>
      <c r="PXW566" s="19"/>
      <c r="PXX566" s="19"/>
      <c r="PXY566" s="20"/>
      <c r="PXZ566" s="19"/>
      <c r="PYA566" s="19"/>
      <c r="PYB566" s="19"/>
      <c r="PYC566" s="20"/>
      <c r="PYD566" s="20"/>
      <c r="PYE566" s="31"/>
      <c r="PYF566" s="31"/>
      <c r="PYG566" s="19"/>
      <c r="PYH566" s="20"/>
      <c r="PYI566" s="20"/>
      <c r="PYJ566" s="9"/>
      <c r="PYK566" s="19"/>
      <c r="PYL566" s="19"/>
      <c r="PYM566" s="19"/>
      <c r="PYN566" s="19"/>
      <c r="PYO566" s="19"/>
      <c r="PYP566" s="20"/>
      <c r="PYQ566" s="19"/>
      <c r="PYR566" s="19"/>
      <c r="PYS566" s="19"/>
      <c r="PYT566" s="20"/>
      <c r="PYU566" s="20"/>
      <c r="PYV566" s="31"/>
      <c r="PYW566" s="31"/>
      <c r="PYX566" s="19"/>
      <c r="PYY566" s="20"/>
      <c r="PYZ566" s="20"/>
      <c r="PZA566" s="9"/>
      <c r="PZB566" s="19"/>
      <c r="PZC566" s="19"/>
      <c r="PZD566" s="19"/>
      <c r="PZE566" s="19"/>
      <c r="PZF566" s="19"/>
      <c r="PZG566" s="20"/>
      <c r="PZH566" s="19"/>
      <c r="PZI566" s="19"/>
      <c r="PZJ566" s="19"/>
      <c r="PZK566" s="20"/>
      <c r="PZL566" s="20"/>
      <c r="PZM566" s="31"/>
      <c r="PZN566" s="31"/>
      <c r="PZO566" s="19"/>
      <c r="PZP566" s="20"/>
      <c r="PZQ566" s="20"/>
      <c r="PZR566" s="9"/>
      <c r="PZS566" s="19"/>
      <c r="PZT566" s="19"/>
      <c r="PZU566" s="19"/>
      <c r="PZV566" s="19"/>
      <c r="PZW566" s="19"/>
      <c r="PZX566" s="20"/>
      <c r="PZY566" s="19"/>
      <c r="PZZ566" s="19"/>
      <c r="QAA566" s="19"/>
      <c r="QAB566" s="20"/>
      <c r="QAC566" s="20"/>
      <c r="QAD566" s="31"/>
      <c r="QAE566" s="31"/>
      <c r="QAF566" s="19"/>
      <c r="QAG566" s="20"/>
      <c r="QAH566" s="20"/>
      <c r="QAI566" s="9"/>
      <c r="QAJ566" s="19"/>
      <c r="QAK566" s="19"/>
      <c r="QAL566" s="19"/>
      <c r="QAM566" s="19"/>
      <c r="QAN566" s="19"/>
      <c r="QAO566" s="20"/>
      <c r="QAP566" s="19"/>
      <c r="QAQ566" s="19"/>
      <c r="QAR566" s="19"/>
      <c r="QAS566" s="20"/>
      <c r="QAT566" s="20"/>
      <c r="QAU566" s="31"/>
      <c r="QAV566" s="31"/>
      <c r="QAW566" s="19"/>
      <c r="QAX566" s="20"/>
      <c r="QAY566" s="20"/>
      <c r="QAZ566" s="9"/>
      <c r="QBA566" s="19"/>
      <c r="QBB566" s="19"/>
      <c r="QBC566" s="19"/>
      <c r="QBD566" s="19"/>
      <c r="QBE566" s="19"/>
      <c r="QBF566" s="20"/>
      <c r="QBG566" s="19"/>
      <c r="QBH566" s="19"/>
      <c r="QBI566" s="19"/>
      <c r="QBJ566" s="20"/>
      <c r="QBK566" s="20"/>
      <c r="QBL566" s="31"/>
      <c r="QBM566" s="31"/>
      <c r="QBN566" s="19"/>
      <c r="QBO566" s="20"/>
      <c r="QBP566" s="20"/>
      <c r="QBQ566" s="9"/>
      <c r="QBR566" s="19"/>
      <c r="QBS566" s="19"/>
      <c r="QBT566" s="19"/>
      <c r="QBU566" s="19"/>
      <c r="QBV566" s="19"/>
      <c r="QBW566" s="20"/>
      <c r="QBX566" s="19"/>
      <c r="QBY566" s="19"/>
      <c r="QBZ566" s="19"/>
      <c r="QCA566" s="20"/>
      <c r="QCB566" s="20"/>
      <c r="QCC566" s="31"/>
      <c r="QCD566" s="31"/>
      <c r="QCE566" s="19"/>
      <c r="QCF566" s="20"/>
      <c r="QCG566" s="20"/>
      <c r="QCH566" s="9"/>
      <c r="QCI566" s="19"/>
      <c r="QCJ566" s="19"/>
      <c r="QCK566" s="19"/>
      <c r="QCL566" s="19"/>
      <c r="QCM566" s="19"/>
      <c r="QCN566" s="20"/>
      <c r="QCO566" s="19"/>
      <c r="QCP566" s="19"/>
      <c r="QCQ566" s="19"/>
      <c r="QCR566" s="20"/>
      <c r="QCS566" s="20"/>
      <c r="QCT566" s="31"/>
      <c r="QCU566" s="31"/>
      <c r="QCV566" s="19"/>
      <c r="QCW566" s="20"/>
      <c r="QCX566" s="20"/>
      <c r="QCY566" s="9"/>
      <c r="QCZ566" s="19"/>
      <c r="QDA566" s="19"/>
      <c r="QDB566" s="19"/>
      <c r="QDC566" s="19"/>
      <c r="QDD566" s="19"/>
      <c r="QDE566" s="20"/>
      <c r="QDF566" s="19"/>
      <c r="QDG566" s="19"/>
      <c r="QDH566" s="19"/>
      <c r="QDI566" s="20"/>
      <c r="QDJ566" s="20"/>
      <c r="QDK566" s="31"/>
      <c r="QDL566" s="31"/>
      <c r="QDM566" s="19"/>
      <c r="QDN566" s="20"/>
      <c r="QDO566" s="20"/>
      <c r="QDP566" s="9"/>
      <c r="QDQ566" s="19"/>
      <c r="QDR566" s="19"/>
      <c r="QDS566" s="19"/>
      <c r="QDT566" s="19"/>
      <c r="QDU566" s="19"/>
      <c r="QDV566" s="20"/>
      <c r="QDW566" s="19"/>
      <c r="QDX566" s="19"/>
      <c r="QDY566" s="19"/>
      <c r="QDZ566" s="20"/>
      <c r="QEA566" s="20"/>
      <c r="QEB566" s="31"/>
      <c r="QEC566" s="31"/>
      <c r="QED566" s="19"/>
      <c r="QEE566" s="20"/>
      <c r="QEF566" s="20"/>
      <c r="QEG566" s="9"/>
      <c r="QEH566" s="19"/>
      <c r="QEI566" s="19"/>
      <c r="QEJ566" s="19"/>
      <c r="QEK566" s="19"/>
      <c r="QEL566" s="19"/>
      <c r="QEM566" s="20"/>
      <c r="QEN566" s="19"/>
      <c r="QEO566" s="19"/>
      <c r="QEP566" s="19"/>
      <c r="QEQ566" s="20"/>
      <c r="QER566" s="20"/>
      <c r="QES566" s="31"/>
      <c r="QET566" s="31"/>
      <c r="QEU566" s="19"/>
      <c r="QEV566" s="20"/>
      <c r="QEW566" s="20"/>
      <c r="QEX566" s="9"/>
      <c r="QEY566" s="19"/>
      <c r="QEZ566" s="19"/>
      <c r="QFA566" s="19"/>
      <c r="QFB566" s="19"/>
      <c r="QFC566" s="19"/>
      <c r="QFD566" s="20"/>
      <c r="QFE566" s="19"/>
      <c r="QFF566" s="19"/>
      <c r="QFG566" s="19"/>
      <c r="QFH566" s="20"/>
      <c r="QFI566" s="20"/>
      <c r="QFJ566" s="31"/>
      <c r="QFK566" s="31"/>
      <c r="QFL566" s="19"/>
      <c r="QFM566" s="20"/>
      <c r="QFN566" s="20"/>
      <c r="QFO566" s="9"/>
      <c r="QFP566" s="19"/>
      <c r="QFQ566" s="19"/>
      <c r="QFR566" s="19"/>
      <c r="QFS566" s="19"/>
      <c r="QFT566" s="19"/>
      <c r="QFU566" s="20"/>
      <c r="QFV566" s="19"/>
      <c r="QFW566" s="19"/>
      <c r="QFX566" s="19"/>
      <c r="QFY566" s="20"/>
      <c r="QFZ566" s="20"/>
      <c r="QGA566" s="31"/>
      <c r="QGB566" s="31"/>
      <c r="QGC566" s="19"/>
      <c r="QGD566" s="20"/>
      <c r="QGE566" s="20"/>
      <c r="QGF566" s="9"/>
      <c r="QGG566" s="19"/>
      <c r="QGH566" s="19"/>
      <c r="QGI566" s="19"/>
      <c r="QGJ566" s="19"/>
      <c r="QGK566" s="19"/>
      <c r="QGL566" s="20"/>
      <c r="QGM566" s="19"/>
      <c r="QGN566" s="19"/>
      <c r="QGO566" s="19"/>
      <c r="QGP566" s="20"/>
      <c r="QGQ566" s="20"/>
      <c r="QGR566" s="31"/>
      <c r="QGS566" s="31"/>
      <c r="QGT566" s="19"/>
      <c r="QGU566" s="20"/>
      <c r="QGV566" s="20"/>
      <c r="QGW566" s="9"/>
      <c r="QGX566" s="19"/>
      <c r="QGY566" s="19"/>
      <c r="QGZ566" s="19"/>
      <c r="QHA566" s="19"/>
      <c r="QHB566" s="19"/>
      <c r="QHC566" s="20"/>
      <c r="QHD566" s="19"/>
      <c r="QHE566" s="19"/>
      <c r="QHF566" s="19"/>
      <c r="QHG566" s="20"/>
      <c r="QHH566" s="20"/>
      <c r="QHI566" s="31"/>
      <c r="QHJ566" s="31"/>
      <c r="QHK566" s="19"/>
      <c r="QHL566" s="20"/>
      <c r="QHM566" s="20"/>
      <c r="QHN566" s="9"/>
      <c r="QHO566" s="19"/>
      <c r="QHP566" s="19"/>
      <c r="QHQ566" s="19"/>
      <c r="QHR566" s="19"/>
      <c r="QHS566" s="19"/>
      <c r="QHT566" s="20"/>
      <c r="QHU566" s="19"/>
      <c r="QHV566" s="19"/>
      <c r="QHW566" s="19"/>
      <c r="QHX566" s="20"/>
      <c r="QHY566" s="20"/>
      <c r="QHZ566" s="31"/>
      <c r="QIA566" s="31"/>
      <c r="QIB566" s="19"/>
      <c r="QIC566" s="20"/>
      <c r="QID566" s="20"/>
      <c r="QIE566" s="9"/>
      <c r="QIF566" s="19"/>
      <c r="QIG566" s="19"/>
      <c r="QIH566" s="19"/>
      <c r="QII566" s="19"/>
      <c r="QIJ566" s="19"/>
      <c r="QIK566" s="20"/>
      <c r="QIL566" s="19"/>
      <c r="QIM566" s="19"/>
      <c r="QIN566" s="19"/>
      <c r="QIO566" s="20"/>
      <c r="QIP566" s="20"/>
      <c r="QIQ566" s="31"/>
      <c r="QIR566" s="31"/>
      <c r="QIS566" s="19"/>
      <c r="QIT566" s="20"/>
      <c r="QIU566" s="20"/>
      <c r="QIV566" s="9"/>
      <c r="QIW566" s="19"/>
      <c r="QIX566" s="19"/>
      <c r="QIY566" s="19"/>
      <c r="QIZ566" s="19"/>
      <c r="QJA566" s="19"/>
      <c r="QJB566" s="20"/>
      <c r="QJC566" s="19"/>
      <c r="QJD566" s="19"/>
      <c r="QJE566" s="19"/>
      <c r="QJF566" s="20"/>
      <c r="QJG566" s="20"/>
      <c r="QJH566" s="31"/>
      <c r="QJI566" s="31"/>
      <c r="QJJ566" s="19"/>
      <c r="QJK566" s="20"/>
      <c r="QJL566" s="20"/>
      <c r="QJM566" s="9"/>
      <c r="QJN566" s="19"/>
      <c r="QJO566" s="19"/>
      <c r="QJP566" s="19"/>
      <c r="QJQ566" s="19"/>
      <c r="QJR566" s="19"/>
      <c r="QJS566" s="20"/>
      <c r="QJT566" s="19"/>
      <c r="QJU566" s="19"/>
      <c r="QJV566" s="19"/>
      <c r="QJW566" s="20"/>
      <c r="QJX566" s="20"/>
      <c r="QJY566" s="31"/>
      <c r="QJZ566" s="31"/>
      <c r="QKA566" s="19"/>
      <c r="QKB566" s="20"/>
      <c r="QKC566" s="20"/>
      <c r="QKD566" s="9"/>
      <c r="QKE566" s="19"/>
      <c r="QKF566" s="19"/>
      <c r="QKG566" s="19"/>
      <c r="QKH566" s="19"/>
      <c r="QKI566" s="19"/>
      <c r="QKJ566" s="20"/>
      <c r="QKK566" s="19"/>
      <c r="QKL566" s="19"/>
      <c r="QKM566" s="19"/>
      <c r="QKN566" s="20"/>
      <c r="QKO566" s="20"/>
      <c r="QKP566" s="31"/>
      <c r="QKQ566" s="31"/>
      <c r="QKR566" s="19"/>
      <c r="QKS566" s="20"/>
      <c r="QKT566" s="20"/>
      <c r="QKU566" s="9"/>
      <c r="QKV566" s="19"/>
      <c r="QKW566" s="19"/>
      <c r="QKX566" s="19"/>
      <c r="QKY566" s="19"/>
      <c r="QKZ566" s="19"/>
      <c r="QLA566" s="20"/>
      <c r="QLB566" s="19"/>
      <c r="QLC566" s="19"/>
      <c r="QLD566" s="19"/>
      <c r="QLE566" s="20"/>
      <c r="QLF566" s="20"/>
      <c r="QLG566" s="31"/>
      <c r="QLH566" s="31"/>
      <c r="QLI566" s="19"/>
      <c r="QLJ566" s="20"/>
      <c r="QLK566" s="20"/>
      <c r="QLL566" s="9"/>
      <c r="QLM566" s="19"/>
      <c r="QLN566" s="19"/>
      <c r="QLO566" s="19"/>
      <c r="QLP566" s="19"/>
      <c r="QLQ566" s="19"/>
      <c r="QLR566" s="20"/>
      <c r="QLS566" s="19"/>
      <c r="QLT566" s="19"/>
      <c r="QLU566" s="19"/>
      <c r="QLV566" s="20"/>
      <c r="QLW566" s="20"/>
      <c r="QLX566" s="31"/>
      <c r="QLY566" s="31"/>
      <c r="QLZ566" s="19"/>
      <c r="QMA566" s="20"/>
      <c r="QMB566" s="20"/>
      <c r="QMC566" s="9"/>
      <c r="QMD566" s="19"/>
      <c r="QME566" s="19"/>
      <c r="QMF566" s="19"/>
      <c r="QMG566" s="19"/>
      <c r="QMH566" s="19"/>
      <c r="QMI566" s="20"/>
      <c r="QMJ566" s="19"/>
      <c r="QMK566" s="19"/>
      <c r="QML566" s="19"/>
      <c r="QMM566" s="20"/>
      <c r="QMN566" s="20"/>
      <c r="QMO566" s="31"/>
      <c r="QMP566" s="31"/>
      <c r="QMQ566" s="19"/>
      <c r="QMR566" s="20"/>
      <c r="QMS566" s="20"/>
      <c r="QMT566" s="9"/>
      <c r="QMU566" s="19"/>
      <c r="QMV566" s="19"/>
      <c r="QMW566" s="19"/>
      <c r="QMX566" s="19"/>
      <c r="QMY566" s="19"/>
      <c r="QMZ566" s="20"/>
      <c r="QNA566" s="19"/>
      <c r="QNB566" s="19"/>
      <c r="QNC566" s="19"/>
      <c r="QND566" s="20"/>
      <c r="QNE566" s="20"/>
      <c r="QNF566" s="31"/>
      <c r="QNG566" s="31"/>
      <c r="QNH566" s="19"/>
      <c r="QNI566" s="20"/>
      <c r="QNJ566" s="20"/>
      <c r="QNK566" s="9"/>
      <c r="QNL566" s="19"/>
      <c r="QNM566" s="19"/>
      <c r="QNN566" s="19"/>
      <c r="QNO566" s="19"/>
      <c r="QNP566" s="19"/>
      <c r="QNQ566" s="20"/>
      <c r="QNR566" s="19"/>
      <c r="QNS566" s="19"/>
      <c r="QNT566" s="19"/>
      <c r="QNU566" s="20"/>
      <c r="QNV566" s="20"/>
      <c r="QNW566" s="31"/>
      <c r="QNX566" s="31"/>
      <c r="QNY566" s="19"/>
      <c r="QNZ566" s="20"/>
      <c r="QOA566" s="20"/>
      <c r="QOB566" s="9"/>
      <c r="QOC566" s="19"/>
      <c r="QOD566" s="19"/>
      <c r="QOE566" s="19"/>
      <c r="QOF566" s="19"/>
      <c r="QOG566" s="19"/>
      <c r="QOH566" s="20"/>
      <c r="QOI566" s="19"/>
      <c r="QOJ566" s="19"/>
      <c r="QOK566" s="19"/>
      <c r="QOL566" s="20"/>
      <c r="QOM566" s="20"/>
      <c r="QON566" s="31"/>
      <c r="QOO566" s="31"/>
      <c r="QOP566" s="19"/>
      <c r="QOQ566" s="20"/>
      <c r="QOR566" s="20"/>
      <c r="QOS566" s="9"/>
      <c r="QOT566" s="19"/>
      <c r="QOU566" s="19"/>
      <c r="QOV566" s="19"/>
      <c r="QOW566" s="19"/>
      <c r="QOX566" s="19"/>
      <c r="QOY566" s="20"/>
      <c r="QOZ566" s="19"/>
      <c r="QPA566" s="19"/>
      <c r="QPB566" s="19"/>
      <c r="QPC566" s="20"/>
      <c r="QPD566" s="20"/>
      <c r="QPE566" s="31"/>
      <c r="QPF566" s="31"/>
      <c r="QPG566" s="19"/>
      <c r="QPH566" s="20"/>
      <c r="QPI566" s="20"/>
      <c r="QPJ566" s="9"/>
      <c r="QPK566" s="19"/>
      <c r="QPL566" s="19"/>
      <c r="QPM566" s="19"/>
      <c r="QPN566" s="19"/>
      <c r="QPO566" s="19"/>
      <c r="QPP566" s="20"/>
      <c r="QPQ566" s="19"/>
      <c r="QPR566" s="19"/>
      <c r="QPS566" s="19"/>
      <c r="QPT566" s="20"/>
      <c r="QPU566" s="20"/>
      <c r="QPV566" s="31"/>
      <c r="QPW566" s="31"/>
      <c r="QPX566" s="19"/>
      <c r="QPY566" s="20"/>
      <c r="QPZ566" s="20"/>
      <c r="QQA566" s="9"/>
      <c r="QQB566" s="19"/>
      <c r="QQC566" s="19"/>
      <c r="QQD566" s="19"/>
      <c r="QQE566" s="19"/>
      <c r="QQF566" s="19"/>
      <c r="QQG566" s="20"/>
      <c r="QQH566" s="19"/>
      <c r="QQI566" s="19"/>
      <c r="QQJ566" s="19"/>
      <c r="QQK566" s="20"/>
      <c r="QQL566" s="20"/>
      <c r="QQM566" s="31"/>
      <c r="QQN566" s="31"/>
      <c r="QQO566" s="19"/>
      <c r="QQP566" s="20"/>
      <c r="QQQ566" s="20"/>
      <c r="QQR566" s="9"/>
      <c r="QQS566" s="19"/>
      <c r="QQT566" s="19"/>
      <c r="QQU566" s="19"/>
      <c r="QQV566" s="19"/>
      <c r="QQW566" s="19"/>
      <c r="QQX566" s="20"/>
      <c r="QQY566" s="19"/>
      <c r="QQZ566" s="19"/>
      <c r="QRA566" s="19"/>
      <c r="QRB566" s="20"/>
      <c r="QRC566" s="20"/>
      <c r="QRD566" s="31"/>
      <c r="QRE566" s="31"/>
      <c r="QRF566" s="19"/>
      <c r="QRG566" s="20"/>
      <c r="QRH566" s="20"/>
      <c r="QRI566" s="9"/>
      <c r="QRJ566" s="19"/>
      <c r="QRK566" s="19"/>
      <c r="QRL566" s="19"/>
      <c r="QRM566" s="19"/>
      <c r="QRN566" s="19"/>
      <c r="QRO566" s="20"/>
      <c r="QRP566" s="19"/>
      <c r="QRQ566" s="19"/>
      <c r="QRR566" s="19"/>
      <c r="QRS566" s="20"/>
      <c r="QRT566" s="20"/>
      <c r="QRU566" s="31"/>
      <c r="QRV566" s="31"/>
      <c r="QRW566" s="19"/>
      <c r="QRX566" s="20"/>
      <c r="QRY566" s="20"/>
      <c r="QRZ566" s="9"/>
      <c r="QSA566" s="19"/>
      <c r="QSB566" s="19"/>
      <c r="QSC566" s="19"/>
      <c r="QSD566" s="19"/>
      <c r="QSE566" s="19"/>
      <c r="QSF566" s="20"/>
      <c r="QSG566" s="19"/>
      <c r="QSH566" s="19"/>
      <c r="QSI566" s="19"/>
      <c r="QSJ566" s="20"/>
      <c r="QSK566" s="20"/>
      <c r="QSL566" s="31"/>
      <c r="QSM566" s="31"/>
      <c r="QSN566" s="19"/>
      <c r="QSO566" s="20"/>
      <c r="QSP566" s="20"/>
      <c r="QSQ566" s="9"/>
      <c r="QSR566" s="19"/>
      <c r="QSS566" s="19"/>
      <c r="QST566" s="19"/>
      <c r="QSU566" s="19"/>
      <c r="QSV566" s="19"/>
      <c r="QSW566" s="20"/>
      <c r="QSX566" s="19"/>
      <c r="QSY566" s="19"/>
      <c r="QSZ566" s="19"/>
      <c r="QTA566" s="20"/>
      <c r="QTB566" s="20"/>
      <c r="QTC566" s="31"/>
      <c r="QTD566" s="31"/>
      <c r="QTE566" s="19"/>
      <c r="QTF566" s="20"/>
      <c r="QTG566" s="20"/>
      <c r="QTH566" s="9"/>
      <c r="QTI566" s="19"/>
      <c r="QTJ566" s="19"/>
      <c r="QTK566" s="19"/>
      <c r="QTL566" s="19"/>
      <c r="QTM566" s="19"/>
      <c r="QTN566" s="20"/>
      <c r="QTO566" s="19"/>
      <c r="QTP566" s="19"/>
      <c r="QTQ566" s="19"/>
      <c r="QTR566" s="20"/>
      <c r="QTS566" s="20"/>
      <c r="QTT566" s="31"/>
      <c r="QTU566" s="31"/>
      <c r="QTV566" s="19"/>
      <c r="QTW566" s="20"/>
      <c r="QTX566" s="20"/>
      <c r="QTY566" s="9"/>
      <c r="QTZ566" s="19"/>
      <c r="QUA566" s="19"/>
      <c r="QUB566" s="19"/>
      <c r="QUC566" s="19"/>
      <c r="QUD566" s="19"/>
      <c r="QUE566" s="20"/>
      <c r="QUF566" s="19"/>
      <c r="QUG566" s="19"/>
      <c r="QUH566" s="19"/>
      <c r="QUI566" s="20"/>
      <c r="QUJ566" s="20"/>
      <c r="QUK566" s="31"/>
      <c r="QUL566" s="31"/>
      <c r="QUM566" s="19"/>
      <c r="QUN566" s="20"/>
      <c r="QUO566" s="20"/>
      <c r="QUP566" s="9"/>
      <c r="QUQ566" s="19"/>
      <c r="QUR566" s="19"/>
      <c r="QUS566" s="19"/>
      <c r="QUT566" s="19"/>
      <c r="QUU566" s="19"/>
      <c r="QUV566" s="20"/>
      <c r="QUW566" s="19"/>
      <c r="QUX566" s="19"/>
      <c r="QUY566" s="19"/>
      <c r="QUZ566" s="20"/>
      <c r="QVA566" s="20"/>
      <c r="QVB566" s="31"/>
      <c r="QVC566" s="31"/>
      <c r="QVD566" s="19"/>
      <c r="QVE566" s="20"/>
      <c r="QVF566" s="20"/>
      <c r="QVG566" s="9"/>
      <c r="QVH566" s="19"/>
      <c r="QVI566" s="19"/>
      <c r="QVJ566" s="19"/>
      <c r="QVK566" s="19"/>
      <c r="QVL566" s="19"/>
      <c r="QVM566" s="20"/>
      <c r="QVN566" s="19"/>
      <c r="QVO566" s="19"/>
      <c r="QVP566" s="19"/>
      <c r="QVQ566" s="20"/>
      <c r="QVR566" s="20"/>
      <c r="QVS566" s="31"/>
      <c r="QVT566" s="31"/>
      <c r="QVU566" s="19"/>
      <c r="QVV566" s="20"/>
      <c r="QVW566" s="20"/>
      <c r="QVX566" s="9"/>
      <c r="QVY566" s="19"/>
      <c r="QVZ566" s="19"/>
      <c r="QWA566" s="19"/>
      <c r="QWB566" s="19"/>
      <c r="QWC566" s="19"/>
      <c r="QWD566" s="20"/>
      <c r="QWE566" s="19"/>
      <c r="QWF566" s="19"/>
      <c r="QWG566" s="19"/>
      <c r="QWH566" s="20"/>
      <c r="QWI566" s="20"/>
      <c r="QWJ566" s="31"/>
      <c r="QWK566" s="31"/>
      <c r="QWL566" s="19"/>
      <c r="QWM566" s="20"/>
      <c r="QWN566" s="20"/>
      <c r="QWO566" s="9"/>
      <c r="QWP566" s="19"/>
      <c r="QWQ566" s="19"/>
      <c r="QWR566" s="19"/>
      <c r="QWS566" s="19"/>
      <c r="QWT566" s="19"/>
      <c r="QWU566" s="20"/>
      <c r="QWV566" s="19"/>
      <c r="QWW566" s="19"/>
      <c r="QWX566" s="19"/>
      <c r="QWY566" s="20"/>
      <c r="QWZ566" s="20"/>
      <c r="QXA566" s="31"/>
      <c r="QXB566" s="31"/>
      <c r="QXC566" s="19"/>
      <c r="QXD566" s="20"/>
      <c r="QXE566" s="20"/>
      <c r="QXF566" s="9"/>
      <c r="QXG566" s="19"/>
      <c r="QXH566" s="19"/>
      <c r="QXI566" s="19"/>
      <c r="QXJ566" s="19"/>
      <c r="QXK566" s="19"/>
      <c r="QXL566" s="20"/>
      <c r="QXM566" s="19"/>
      <c r="QXN566" s="19"/>
      <c r="QXO566" s="19"/>
      <c r="QXP566" s="20"/>
      <c r="QXQ566" s="20"/>
      <c r="QXR566" s="31"/>
      <c r="QXS566" s="31"/>
      <c r="QXT566" s="19"/>
      <c r="QXU566" s="20"/>
      <c r="QXV566" s="20"/>
      <c r="QXW566" s="9"/>
      <c r="QXX566" s="19"/>
      <c r="QXY566" s="19"/>
      <c r="QXZ566" s="19"/>
      <c r="QYA566" s="19"/>
      <c r="QYB566" s="19"/>
      <c r="QYC566" s="20"/>
      <c r="QYD566" s="19"/>
      <c r="QYE566" s="19"/>
      <c r="QYF566" s="19"/>
      <c r="QYG566" s="20"/>
      <c r="QYH566" s="20"/>
      <c r="QYI566" s="31"/>
      <c r="QYJ566" s="31"/>
      <c r="QYK566" s="19"/>
      <c r="QYL566" s="20"/>
      <c r="QYM566" s="20"/>
      <c r="QYN566" s="9"/>
      <c r="QYO566" s="19"/>
      <c r="QYP566" s="19"/>
      <c r="QYQ566" s="19"/>
      <c r="QYR566" s="19"/>
      <c r="QYS566" s="19"/>
      <c r="QYT566" s="20"/>
      <c r="QYU566" s="19"/>
      <c r="QYV566" s="19"/>
      <c r="QYW566" s="19"/>
      <c r="QYX566" s="20"/>
      <c r="QYY566" s="20"/>
      <c r="QYZ566" s="31"/>
      <c r="QZA566" s="31"/>
      <c r="QZB566" s="19"/>
      <c r="QZC566" s="20"/>
      <c r="QZD566" s="20"/>
      <c r="QZE566" s="9"/>
      <c r="QZF566" s="19"/>
      <c r="QZG566" s="19"/>
      <c r="QZH566" s="19"/>
      <c r="QZI566" s="19"/>
      <c r="QZJ566" s="19"/>
      <c r="QZK566" s="20"/>
      <c r="QZL566" s="19"/>
      <c r="QZM566" s="19"/>
      <c r="QZN566" s="19"/>
      <c r="QZO566" s="20"/>
      <c r="QZP566" s="20"/>
      <c r="QZQ566" s="31"/>
      <c r="QZR566" s="31"/>
      <c r="QZS566" s="19"/>
      <c r="QZT566" s="20"/>
      <c r="QZU566" s="20"/>
      <c r="QZV566" s="9"/>
      <c r="QZW566" s="19"/>
      <c r="QZX566" s="19"/>
      <c r="QZY566" s="19"/>
      <c r="QZZ566" s="19"/>
      <c r="RAA566" s="19"/>
      <c r="RAB566" s="20"/>
      <c r="RAC566" s="19"/>
      <c r="RAD566" s="19"/>
      <c r="RAE566" s="19"/>
      <c r="RAF566" s="20"/>
      <c r="RAG566" s="20"/>
      <c r="RAH566" s="31"/>
      <c r="RAI566" s="31"/>
      <c r="RAJ566" s="19"/>
      <c r="RAK566" s="20"/>
      <c r="RAL566" s="20"/>
      <c r="RAM566" s="9"/>
      <c r="RAN566" s="19"/>
      <c r="RAO566" s="19"/>
      <c r="RAP566" s="19"/>
      <c r="RAQ566" s="19"/>
      <c r="RAR566" s="19"/>
      <c r="RAS566" s="20"/>
      <c r="RAT566" s="19"/>
      <c r="RAU566" s="19"/>
      <c r="RAV566" s="19"/>
      <c r="RAW566" s="20"/>
      <c r="RAX566" s="20"/>
      <c r="RAY566" s="31"/>
      <c r="RAZ566" s="31"/>
      <c r="RBA566" s="19"/>
      <c r="RBB566" s="20"/>
      <c r="RBC566" s="20"/>
      <c r="RBD566" s="9"/>
      <c r="RBE566" s="19"/>
      <c r="RBF566" s="19"/>
      <c r="RBG566" s="19"/>
      <c r="RBH566" s="19"/>
      <c r="RBI566" s="19"/>
      <c r="RBJ566" s="20"/>
      <c r="RBK566" s="19"/>
      <c r="RBL566" s="19"/>
      <c r="RBM566" s="19"/>
      <c r="RBN566" s="20"/>
      <c r="RBO566" s="20"/>
      <c r="RBP566" s="31"/>
      <c r="RBQ566" s="31"/>
      <c r="RBR566" s="19"/>
      <c r="RBS566" s="20"/>
      <c r="RBT566" s="20"/>
      <c r="RBU566" s="9"/>
      <c r="RBV566" s="19"/>
      <c r="RBW566" s="19"/>
      <c r="RBX566" s="19"/>
      <c r="RBY566" s="19"/>
      <c r="RBZ566" s="19"/>
      <c r="RCA566" s="20"/>
      <c r="RCB566" s="19"/>
      <c r="RCC566" s="19"/>
      <c r="RCD566" s="19"/>
      <c r="RCE566" s="20"/>
      <c r="RCF566" s="20"/>
      <c r="RCG566" s="31"/>
      <c r="RCH566" s="31"/>
      <c r="RCI566" s="19"/>
      <c r="RCJ566" s="20"/>
      <c r="RCK566" s="20"/>
      <c r="RCL566" s="9"/>
      <c r="RCM566" s="19"/>
      <c r="RCN566" s="19"/>
      <c r="RCO566" s="19"/>
      <c r="RCP566" s="19"/>
      <c r="RCQ566" s="19"/>
      <c r="RCR566" s="20"/>
      <c r="RCS566" s="19"/>
      <c r="RCT566" s="19"/>
      <c r="RCU566" s="19"/>
      <c r="RCV566" s="20"/>
      <c r="RCW566" s="20"/>
      <c r="RCX566" s="31"/>
      <c r="RCY566" s="31"/>
      <c r="RCZ566" s="19"/>
      <c r="RDA566" s="20"/>
      <c r="RDB566" s="20"/>
      <c r="RDC566" s="9"/>
      <c r="RDD566" s="19"/>
      <c r="RDE566" s="19"/>
      <c r="RDF566" s="19"/>
      <c r="RDG566" s="19"/>
      <c r="RDH566" s="19"/>
      <c r="RDI566" s="20"/>
      <c r="RDJ566" s="19"/>
      <c r="RDK566" s="19"/>
      <c r="RDL566" s="19"/>
      <c r="RDM566" s="20"/>
      <c r="RDN566" s="20"/>
      <c r="RDO566" s="31"/>
      <c r="RDP566" s="31"/>
      <c r="RDQ566" s="19"/>
      <c r="RDR566" s="20"/>
      <c r="RDS566" s="20"/>
      <c r="RDT566" s="9"/>
      <c r="RDU566" s="19"/>
      <c r="RDV566" s="19"/>
      <c r="RDW566" s="19"/>
      <c r="RDX566" s="19"/>
      <c r="RDY566" s="19"/>
      <c r="RDZ566" s="20"/>
      <c r="REA566" s="19"/>
      <c r="REB566" s="19"/>
      <c r="REC566" s="19"/>
      <c r="RED566" s="20"/>
      <c r="REE566" s="20"/>
      <c r="REF566" s="31"/>
      <c r="REG566" s="31"/>
      <c r="REH566" s="19"/>
      <c r="REI566" s="20"/>
      <c r="REJ566" s="20"/>
      <c r="REK566" s="9"/>
      <c r="REL566" s="19"/>
      <c r="REM566" s="19"/>
      <c r="REN566" s="19"/>
      <c r="REO566" s="19"/>
      <c r="REP566" s="19"/>
      <c r="REQ566" s="20"/>
      <c r="RER566" s="19"/>
      <c r="RES566" s="19"/>
      <c r="RET566" s="19"/>
      <c r="REU566" s="20"/>
      <c r="REV566" s="20"/>
      <c r="REW566" s="31"/>
      <c r="REX566" s="31"/>
      <c r="REY566" s="19"/>
      <c r="REZ566" s="20"/>
      <c r="RFA566" s="20"/>
      <c r="RFB566" s="9"/>
      <c r="RFC566" s="19"/>
      <c r="RFD566" s="19"/>
      <c r="RFE566" s="19"/>
      <c r="RFF566" s="19"/>
      <c r="RFG566" s="19"/>
      <c r="RFH566" s="20"/>
      <c r="RFI566" s="19"/>
      <c r="RFJ566" s="19"/>
      <c r="RFK566" s="19"/>
      <c r="RFL566" s="20"/>
      <c r="RFM566" s="20"/>
      <c r="RFN566" s="31"/>
      <c r="RFO566" s="31"/>
      <c r="RFP566" s="19"/>
      <c r="RFQ566" s="20"/>
      <c r="RFR566" s="20"/>
      <c r="RFS566" s="9"/>
      <c r="RFT566" s="19"/>
      <c r="RFU566" s="19"/>
      <c r="RFV566" s="19"/>
      <c r="RFW566" s="19"/>
      <c r="RFX566" s="19"/>
      <c r="RFY566" s="20"/>
      <c r="RFZ566" s="19"/>
      <c r="RGA566" s="19"/>
      <c r="RGB566" s="19"/>
      <c r="RGC566" s="20"/>
      <c r="RGD566" s="20"/>
      <c r="RGE566" s="31"/>
      <c r="RGF566" s="31"/>
      <c r="RGG566" s="19"/>
      <c r="RGH566" s="20"/>
      <c r="RGI566" s="20"/>
      <c r="RGJ566" s="9"/>
      <c r="RGK566" s="19"/>
      <c r="RGL566" s="19"/>
      <c r="RGM566" s="19"/>
      <c r="RGN566" s="19"/>
      <c r="RGO566" s="19"/>
      <c r="RGP566" s="20"/>
      <c r="RGQ566" s="19"/>
      <c r="RGR566" s="19"/>
      <c r="RGS566" s="19"/>
      <c r="RGT566" s="20"/>
      <c r="RGU566" s="20"/>
      <c r="RGV566" s="31"/>
      <c r="RGW566" s="31"/>
      <c r="RGX566" s="19"/>
      <c r="RGY566" s="20"/>
      <c r="RGZ566" s="20"/>
      <c r="RHA566" s="9"/>
      <c r="RHB566" s="19"/>
      <c r="RHC566" s="19"/>
      <c r="RHD566" s="19"/>
      <c r="RHE566" s="19"/>
      <c r="RHF566" s="19"/>
      <c r="RHG566" s="20"/>
      <c r="RHH566" s="19"/>
      <c r="RHI566" s="19"/>
      <c r="RHJ566" s="19"/>
      <c r="RHK566" s="20"/>
      <c r="RHL566" s="20"/>
      <c r="RHM566" s="31"/>
      <c r="RHN566" s="31"/>
      <c r="RHO566" s="19"/>
      <c r="RHP566" s="20"/>
      <c r="RHQ566" s="20"/>
      <c r="RHR566" s="9"/>
      <c r="RHS566" s="19"/>
      <c r="RHT566" s="19"/>
      <c r="RHU566" s="19"/>
      <c r="RHV566" s="19"/>
      <c r="RHW566" s="19"/>
      <c r="RHX566" s="20"/>
      <c r="RHY566" s="19"/>
      <c r="RHZ566" s="19"/>
      <c r="RIA566" s="19"/>
      <c r="RIB566" s="20"/>
      <c r="RIC566" s="20"/>
      <c r="RID566" s="31"/>
      <c r="RIE566" s="31"/>
      <c r="RIF566" s="19"/>
      <c r="RIG566" s="20"/>
      <c r="RIH566" s="20"/>
      <c r="RII566" s="9"/>
      <c r="RIJ566" s="19"/>
      <c r="RIK566" s="19"/>
      <c r="RIL566" s="19"/>
      <c r="RIM566" s="19"/>
      <c r="RIN566" s="19"/>
      <c r="RIO566" s="20"/>
      <c r="RIP566" s="19"/>
      <c r="RIQ566" s="19"/>
      <c r="RIR566" s="19"/>
      <c r="RIS566" s="20"/>
      <c r="RIT566" s="20"/>
      <c r="RIU566" s="31"/>
      <c r="RIV566" s="31"/>
      <c r="RIW566" s="19"/>
      <c r="RIX566" s="20"/>
      <c r="RIY566" s="20"/>
      <c r="RIZ566" s="9"/>
      <c r="RJA566" s="19"/>
      <c r="RJB566" s="19"/>
      <c r="RJC566" s="19"/>
      <c r="RJD566" s="19"/>
      <c r="RJE566" s="19"/>
      <c r="RJF566" s="20"/>
      <c r="RJG566" s="19"/>
      <c r="RJH566" s="19"/>
      <c r="RJI566" s="19"/>
      <c r="RJJ566" s="20"/>
      <c r="RJK566" s="20"/>
      <c r="RJL566" s="31"/>
      <c r="RJM566" s="31"/>
      <c r="RJN566" s="19"/>
      <c r="RJO566" s="20"/>
      <c r="RJP566" s="20"/>
      <c r="RJQ566" s="9"/>
      <c r="RJR566" s="19"/>
      <c r="RJS566" s="19"/>
      <c r="RJT566" s="19"/>
      <c r="RJU566" s="19"/>
      <c r="RJV566" s="19"/>
      <c r="RJW566" s="20"/>
      <c r="RJX566" s="19"/>
      <c r="RJY566" s="19"/>
      <c r="RJZ566" s="19"/>
      <c r="RKA566" s="20"/>
      <c r="RKB566" s="20"/>
      <c r="RKC566" s="31"/>
      <c r="RKD566" s="31"/>
      <c r="RKE566" s="19"/>
      <c r="RKF566" s="20"/>
      <c r="RKG566" s="20"/>
      <c r="RKH566" s="9"/>
      <c r="RKI566" s="19"/>
      <c r="RKJ566" s="19"/>
      <c r="RKK566" s="19"/>
      <c r="RKL566" s="19"/>
      <c r="RKM566" s="19"/>
      <c r="RKN566" s="20"/>
      <c r="RKO566" s="19"/>
      <c r="RKP566" s="19"/>
      <c r="RKQ566" s="19"/>
      <c r="RKR566" s="20"/>
      <c r="RKS566" s="20"/>
      <c r="RKT566" s="31"/>
      <c r="RKU566" s="31"/>
      <c r="RKV566" s="19"/>
      <c r="RKW566" s="20"/>
      <c r="RKX566" s="20"/>
      <c r="RKY566" s="9"/>
      <c r="RKZ566" s="19"/>
      <c r="RLA566" s="19"/>
      <c r="RLB566" s="19"/>
      <c r="RLC566" s="19"/>
      <c r="RLD566" s="19"/>
      <c r="RLE566" s="20"/>
      <c r="RLF566" s="19"/>
      <c r="RLG566" s="19"/>
      <c r="RLH566" s="19"/>
      <c r="RLI566" s="20"/>
      <c r="RLJ566" s="20"/>
      <c r="RLK566" s="31"/>
      <c r="RLL566" s="31"/>
      <c r="RLM566" s="19"/>
      <c r="RLN566" s="20"/>
      <c r="RLO566" s="20"/>
      <c r="RLP566" s="9"/>
      <c r="RLQ566" s="19"/>
      <c r="RLR566" s="19"/>
      <c r="RLS566" s="19"/>
      <c r="RLT566" s="19"/>
      <c r="RLU566" s="19"/>
      <c r="RLV566" s="20"/>
      <c r="RLW566" s="19"/>
      <c r="RLX566" s="19"/>
      <c r="RLY566" s="19"/>
      <c r="RLZ566" s="20"/>
      <c r="RMA566" s="20"/>
      <c r="RMB566" s="31"/>
      <c r="RMC566" s="31"/>
      <c r="RMD566" s="19"/>
      <c r="RME566" s="20"/>
      <c r="RMF566" s="20"/>
      <c r="RMG566" s="9"/>
      <c r="RMH566" s="19"/>
      <c r="RMI566" s="19"/>
      <c r="RMJ566" s="19"/>
      <c r="RMK566" s="19"/>
      <c r="RML566" s="19"/>
      <c r="RMM566" s="20"/>
      <c r="RMN566" s="19"/>
      <c r="RMO566" s="19"/>
      <c r="RMP566" s="19"/>
      <c r="RMQ566" s="20"/>
      <c r="RMR566" s="20"/>
      <c r="RMS566" s="31"/>
      <c r="RMT566" s="31"/>
      <c r="RMU566" s="19"/>
      <c r="RMV566" s="20"/>
      <c r="RMW566" s="20"/>
      <c r="RMX566" s="9"/>
      <c r="RMY566" s="19"/>
      <c r="RMZ566" s="19"/>
      <c r="RNA566" s="19"/>
      <c r="RNB566" s="19"/>
      <c r="RNC566" s="19"/>
      <c r="RND566" s="20"/>
      <c r="RNE566" s="19"/>
      <c r="RNF566" s="19"/>
      <c r="RNG566" s="19"/>
      <c r="RNH566" s="20"/>
      <c r="RNI566" s="20"/>
      <c r="RNJ566" s="31"/>
      <c r="RNK566" s="31"/>
      <c r="RNL566" s="19"/>
      <c r="RNM566" s="20"/>
      <c r="RNN566" s="20"/>
      <c r="RNO566" s="9"/>
      <c r="RNP566" s="19"/>
      <c r="RNQ566" s="19"/>
      <c r="RNR566" s="19"/>
      <c r="RNS566" s="19"/>
      <c r="RNT566" s="19"/>
      <c r="RNU566" s="20"/>
      <c r="RNV566" s="19"/>
      <c r="RNW566" s="19"/>
      <c r="RNX566" s="19"/>
      <c r="RNY566" s="20"/>
      <c r="RNZ566" s="20"/>
      <c r="ROA566" s="31"/>
      <c r="ROB566" s="31"/>
      <c r="ROC566" s="19"/>
      <c r="ROD566" s="20"/>
      <c r="ROE566" s="20"/>
      <c r="ROF566" s="9"/>
      <c r="ROG566" s="19"/>
      <c r="ROH566" s="19"/>
      <c r="ROI566" s="19"/>
      <c r="ROJ566" s="19"/>
      <c r="ROK566" s="19"/>
      <c r="ROL566" s="20"/>
      <c r="ROM566" s="19"/>
      <c r="RON566" s="19"/>
      <c r="ROO566" s="19"/>
      <c r="ROP566" s="20"/>
      <c r="ROQ566" s="20"/>
      <c r="ROR566" s="31"/>
      <c r="ROS566" s="31"/>
      <c r="ROT566" s="19"/>
      <c r="ROU566" s="20"/>
      <c r="ROV566" s="20"/>
      <c r="ROW566" s="9"/>
      <c r="ROX566" s="19"/>
      <c r="ROY566" s="19"/>
      <c r="ROZ566" s="19"/>
      <c r="RPA566" s="19"/>
      <c r="RPB566" s="19"/>
      <c r="RPC566" s="20"/>
      <c r="RPD566" s="19"/>
      <c r="RPE566" s="19"/>
      <c r="RPF566" s="19"/>
      <c r="RPG566" s="20"/>
      <c r="RPH566" s="20"/>
      <c r="RPI566" s="31"/>
      <c r="RPJ566" s="31"/>
      <c r="RPK566" s="19"/>
      <c r="RPL566" s="20"/>
      <c r="RPM566" s="20"/>
      <c r="RPN566" s="9"/>
      <c r="RPO566" s="19"/>
      <c r="RPP566" s="19"/>
      <c r="RPQ566" s="19"/>
      <c r="RPR566" s="19"/>
      <c r="RPS566" s="19"/>
      <c r="RPT566" s="20"/>
      <c r="RPU566" s="19"/>
      <c r="RPV566" s="19"/>
      <c r="RPW566" s="19"/>
      <c r="RPX566" s="20"/>
      <c r="RPY566" s="20"/>
      <c r="RPZ566" s="31"/>
      <c r="RQA566" s="31"/>
      <c r="RQB566" s="19"/>
      <c r="RQC566" s="20"/>
      <c r="RQD566" s="20"/>
      <c r="RQE566" s="9"/>
      <c r="RQF566" s="19"/>
      <c r="RQG566" s="19"/>
      <c r="RQH566" s="19"/>
      <c r="RQI566" s="19"/>
      <c r="RQJ566" s="19"/>
      <c r="RQK566" s="20"/>
      <c r="RQL566" s="19"/>
      <c r="RQM566" s="19"/>
      <c r="RQN566" s="19"/>
      <c r="RQO566" s="20"/>
      <c r="RQP566" s="20"/>
      <c r="RQQ566" s="31"/>
      <c r="RQR566" s="31"/>
      <c r="RQS566" s="19"/>
      <c r="RQT566" s="20"/>
      <c r="RQU566" s="20"/>
      <c r="RQV566" s="9"/>
      <c r="RQW566" s="19"/>
      <c r="RQX566" s="19"/>
      <c r="RQY566" s="19"/>
      <c r="RQZ566" s="19"/>
      <c r="RRA566" s="19"/>
      <c r="RRB566" s="20"/>
      <c r="RRC566" s="19"/>
      <c r="RRD566" s="19"/>
      <c r="RRE566" s="19"/>
      <c r="RRF566" s="20"/>
      <c r="RRG566" s="20"/>
      <c r="RRH566" s="31"/>
      <c r="RRI566" s="31"/>
      <c r="RRJ566" s="19"/>
      <c r="RRK566" s="20"/>
      <c r="RRL566" s="20"/>
      <c r="RRM566" s="9"/>
      <c r="RRN566" s="19"/>
      <c r="RRO566" s="19"/>
      <c r="RRP566" s="19"/>
      <c r="RRQ566" s="19"/>
      <c r="RRR566" s="19"/>
      <c r="RRS566" s="20"/>
      <c r="RRT566" s="19"/>
      <c r="RRU566" s="19"/>
      <c r="RRV566" s="19"/>
      <c r="RRW566" s="20"/>
      <c r="RRX566" s="20"/>
      <c r="RRY566" s="31"/>
      <c r="RRZ566" s="31"/>
      <c r="RSA566" s="19"/>
      <c r="RSB566" s="20"/>
      <c r="RSC566" s="20"/>
      <c r="RSD566" s="9"/>
      <c r="RSE566" s="19"/>
      <c r="RSF566" s="19"/>
      <c r="RSG566" s="19"/>
      <c r="RSH566" s="19"/>
      <c r="RSI566" s="19"/>
      <c r="RSJ566" s="20"/>
      <c r="RSK566" s="19"/>
      <c r="RSL566" s="19"/>
      <c r="RSM566" s="19"/>
      <c r="RSN566" s="20"/>
      <c r="RSO566" s="20"/>
      <c r="RSP566" s="31"/>
      <c r="RSQ566" s="31"/>
      <c r="RSR566" s="19"/>
      <c r="RSS566" s="20"/>
      <c r="RST566" s="20"/>
      <c r="RSU566" s="9"/>
      <c r="RSV566" s="19"/>
      <c r="RSW566" s="19"/>
      <c r="RSX566" s="19"/>
      <c r="RSY566" s="19"/>
      <c r="RSZ566" s="19"/>
      <c r="RTA566" s="20"/>
      <c r="RTB566" s="19"/>
      <c r="RTC566" s="19"/>
      <c r="RTD566" s="19"/>
      <c r="RTE566" s="20"/>
      <c r="RTF566" s="20"/>
      <c r="RTG566" s="31"/>
      <c r="RTH566" s="31"/>
      <c r="RTI566" s="19"/>
      <c r="RTJ566" s="20"/>
      <c r="RTK566" s="20"/>
      <c r="RTL566" s="9"/>
      <c r="RTM566" s="19"/>
      <c r="RTN566" s="19"/>
      <c r="RTO566" s="19"/>
      <c r="RTP566" s="19"/>
      <c r="RTQ566" s="19"/>
      <c r="RTR566" s="20"/>
      <c r="RTS566" s="19"/>
      <c r="RTT566" s="19"/>
      <c r="RTU566" s="19"/>
      <c r="RTV566" s="20"/>
      <c r="RTW566" s="20"/>
      <c r="RTX566" s="31"/>
      <c r="RTY566" s="31"/>
      <c r="RTZ566" s="19"/>
      <c r="RUA566" s="20"/>
      <c r="RUB566" s="20"/>
      <c r="RUC566" s="9"/>
      <c r="RUD566" s="19"/>
      <c r="RUE566" s="19"/>
      <c r="RUF566" s="19"/>
      <c r="RUG566" s="19"/>
      <c r="RUH566" s="19"/>
      <c r="RUI566" s="20"/>
      <c r="RUJ566" s="19"/>
      <c r="RUK566" s="19"/>
      <c r="RUL566" s="19"/>
      <c r="RUM566" s="20"/>
      <c r="RUN566" s="20"/>
      <c r="RUO566" s="31"/>
      <c r="RUP566" s="31"/>
      <c r="RUQ566" s="19"/>
      <c r="RUR566" s="20"/>
      <c r="RUS566" s="20"/>
      <c r="RUT566" s="9"/>
      <c r="RUU566" s="19"/>
      <c r="RUV566" s="19"/>
      <c r="RUW566" s="19"/>
      <c r="RUX566" s="19"/>
      <c r="RUY566" s="19"/>
      <c r="RUZ566" s="20"/>
      <c r="RVA566" s="19"/>
      <c r="RVB566" s="19"/>
      <c r="RVC566" s="19"/>
      <c r="RVD566" s="20"/>
      <c r="RVE566" s="20"/>
      <c r="RVF566" s="31"/>
      <c r="RVG566" s="31"/>
      <c r="RVH566" s="19"/>
      <c r="RVI566" s="20"/>
      <c r="RVJ566" s="20"/>
      <c r="RVK566" s="9"/>
      <c r="RVL566" s="19"/>
      <c r="RVM566" s="19"/>
      <c r="RVN566" s="19"/>
      <c r="RVO566" s="19"/>
      <c r="RVP566" s="19"/>
      <c r="RVQ566" s="20"/>
      <c r="RVR566" s="19"/>
      <c r="RVS566" s="19"/>
      <c r="RVT566" s="19"/>
      <c r="RVU566" s="20"/>
      <c r="RVV566" s="20"/>
      <c r="RVW566" s="31"/>
      <c r="RVX566" s="31"/>
      <c r="RVY566" s="19"/>
      <c r="RVZ566" s="20"/>
      <c r="RWA566" s="20"/>
      <c r="RWB566" s="9"/>
      <c r="RWC566" s="19"/>
      <c r="RWD566" s="19"/>
      <c r="RWE566" s="19"/>
      <c r="RWF566" s="19"/>
      <c r="RWG566" s="19"/>
      <c r="RWH566" s="20"/>
      <c r="RWI566" s="19"/>
      <c r="RWJ566" s="19"/>
      <c r="RWK566" s="19"/>
      <c r="RWL566" s="20"/>
      <c r="RWM566" s="20"/>
      <c r="RWN566" s="31"/>
      <c r="RWO566" s="31"/>
      <c r="RWP566" s="19"/>
      <c r="RWQ566" s="20"/>
      <c r="RWR566" s="20"/>
      <c r="RWS566" s="9"/>
      <c r="RWT566" s="19"/>
      <c r="RWU566" s="19"/>
      <c r="RWV566" s="19"/>
      <c r="RWW566" s="19"/>
      <c r="RWX566" s="19"/>
      <c r="RWY566" s="20"/>
      <c r="RWZ566" s="19"/>
      <c r="RXA566" s="19"/>
      <c r="RXB566" s="19"/>
      <c r="RXC566" s="20"/>
      <c r="RXD566" s="20"/>
      <c r="RXE566" s="31"/>
      <c r="RXF566" s="31"/>
      <c r="RXG566" s="19"/>
      <c r="RXH566" s="20"/>
      <c r="RXI566" s="20"/>
      <c r="RXJ566" s="9"/>
      <c r="RXK566" s="19"/>
      <c r="RXL566" s="19"/>
      <c r="RXM566" s="19"/>
      <c r="RXN566" s="19"/>
      <c r="RXO566" s="19"/>
      <c r="RXP566" s="20"/>
      <c r="RXQ566" s="19"/>
      <c r="RXR566" s="19"/>
      <c r="RXS566" s="19"/>
      <c r="RXT566" s="20"/>
      <c r="RXU566" s="20"/>
      <c r="RXV566" s="31"/>
      <c r="RXW566" s="31"/>
      <c r="RXX566" s="19"/>
      <c r="RXY566" s="20"/>
      <c r="RXZ566" s="20"/>
      <c r="RYA566" s="9"/>
      <c r="RYB566" s="19"/>
      <c r="RYC566" s="19"/>
      <c r="RYD566" s="19"/>
      <c r="RYE566" s="19"/>
      <c r="RYF566" s="19"/>
      <c r="RYG566" s="20"/>
      <c r="RYH566" s="19"/>
      <c r="RYI566" s="19"/>
      <c r="RYJ566" s="19"/>
      <c r="RYK566" s="20"/>
      <c r="RYL566" s="20"/>
      <c r="RYM566" s="31"/>
      <c r="RYN566" s="31"/>
      <c r="RYO566" s="19"/>
      <c r="RYP566" s="20"/>
      <c r="RYQ566" s="20"/>
      <c r="RYR566" s="9"/>
      <c r="RYS566" s="19"/>
      <c r="RYT566" s="19"/>
      <c r="RYU566" s="19"/>
      <c r="RYV566" s="19"/>
      <c r="RYW566" s="19"/>
      <c r="RYX566" s="20"/>
      <c r="RYY566" s="19"/>
      <c r="RYZ566" s="19"/>
      <c r="RZA566" s="19"/>
      <c r="RZB566" s="20"/>
      <c r="RZC566" s="20"/>
      <c r="RZD566" s="31"/>
      <c r="RZE566" s="31"/>
      <c r="RZF566" s="19"/>
      <c r="RZG566" s="20"/>
      <c r="RZH566" s="20"/>
      <c r="RZI566" s="9"/>
      <c r="RZJ566" s="19"/>
      <c r="RZK566" s="19"/>
      <c r="RZL566" s="19"/>
      <c r="RZM566" s="19"/>
      <c r="RZN566" s="19"/>
      <c r="RZO566" s="20"/>
      <c r="RZP566" s="19"/>
      <c r="RZQ566" s="19"/>
      <c r="RZR566" s="19"/>
      <c r="RZS566" s="20"/>
      <c r="RZT566" s="20"/>
      <c r="RZU566" s="31"/>
      <c r="RZV566" s="31"/>
      <c r="RZW566" s="19"/>
      <c r="RZX566" s="20"/>
      <c r="RZY566" s="20"/>
      <c r="RZZ566" s="9"/>
      <c r="SAA566" s="19"/>
      <c r="SAB566" s="19"/>
      <c r="SAC566" s="19"/>
      <c r="SAD566" s="19"/>
      <c r="SAE566" s="19"/>
      <c r="SAF566" s="20"/>
      <c r="SAG566" s="19"/>
      <c r="SAH566" s="19"/>
      <c r="SAI566" s="19"/>
      <c r="SAJ566" s="20"/>
      <c r="SAK566" s="20"/>
      <c r="SAL566" s="31"/>
      <c r="SAM566" s="31"/>
      <c r="SAN566" s="19"/>
      <c r="SAO566" s="20"/>
      <c r="SAP566" s="20"/>
      <c r="SAQ566" s="9"/>
      <c r="SAR566" s="19"/>
      <c r="SAS566" s="19"/>
      <c r="SAT566" s="19"/>
      <c r="SAU566" s="19"/>
      <c r="SAV566" s="19"/>
      <c r="SAW566" s="20"/>
      <c r="SAX566" s="19"/>
      <c r="SAY566" s="19"/>
      <c r="SAZ566" s="19"/>
      <c r="SBA566" s="20"/>
      <c r="SBB566" s="20"/>
      <c r="SBC566" s="31"/>
      <c r="SBD566" s="31"/>
      <c r="SBE566" s="19"/>
      <c r="SBF566" s="20"/>
      <c r="SBG566" s="20"/>
      <c r="SBH566" s="9"/>
      <c r="SBI566" s="19"/>
      <c r="SBJ566" s="19"/>
      <c r="SBK566" s="19"/>
      <c r="SBL566" s="19"/>
      <c r="SBM566" s="19"/>
      <c r="SBN566" s="20"/>
      <c r="SBO566" s="19"/>
      <c r="SBP566" s="19"/>
      <c r="SBQ566" s="19"/>
      <c r="SBR566" s="20"/>
      <c r="SBS566" s="20"/>
      <c r="SBT566" s="31"/>
      <c r="SBU566" s="31"/>
      <c r="SBV566" s="19"/>
      <c r="SBW566" s="20"/>
      <c r="SBX566" s="20"/>
      <c r="SBY566" s="9"/>
      <c r="SBZ566" s="19"/>
      <c r="SCA566" s="19"/>
      <c r="SCB566" s="19"/>
      <c r="SCC566" s="19"/>
      <c r="SCD566" s="19"/>
      <c r="SCE566" s="20"/>
      <c r="SCF566" s="19"/>
      <c r="SCG566" s="19"/>
      <c r="SCH566" s="19"/>
      <c r="SCI566" s="20"/>
      <c r="SCJ566" s="20"/>
      <c r="SCK566" s="31"/>
      <c r="SCL566" s="31"/>
      <c r="SCM566" s="19"/>
      <c r="SCN566" s="20"/>
      <c r="SCO566" s="20"/>
      <c r="SCP566" s="9"/>
      <c r="SCQ566" s="19"/>
      <c r="SCR566" s="19"/>
      <c r="SCS566" s="19"/>
      <c r="SCT566" s="19"/>
      <c r="SCU566" s="19"/>
      <c r="SCV566" s="20"/>
      <c r="SCW566" s="19"/>
      <c r="SCX566" s="19"/>
      <c r="SCY566" s="19"/>
      <c r="SCZ566" s="20"/>
      <c r="SDA566" s="20"/>
      <c r="SDB566" s="31"/>
      <c r="SDC566" s="31"/>
      <c r="SDD566" s="19"/>
      <c r="SDE566" s="20"/>
      <c r="SDF566" s="20"/>
      <c r="SDG566" s="9"/>
      <c r="SDH566" s="19"/>
      <c r="SDI566" s="19"/>
      <c r="SDJ566" s="19"/>
      <c r="SDK566" s="19"/>
      <c r="SDL566" s="19"/>
      <c r="SDM566" s="20"/>
      <c r="SDN566" s="19"/>
      <c r="SDO566" s="19"/>
      <c r="SDP566" s="19"/>
      <c r="SDQ566" s="20"/>
      <c r="SDR566" s="20"/>
      <c r="SDS566" s="31"/>
      <c r="SDT566" s="31"/>
      <c r="SDU566" s="19"/>
      <c r="SDV566" s="20"/>
      <c r="SDW566" s="20"/>
      <c r="SDX566" s="9"/>
      <c r="SDY566" s="19"/>
      <c r="SDZ566" s="19"/>
      <c r="SEA566" s="19"/>
      <c r="SEB566" s="19"/>
      <c r="SEC566" s="19"/>
      <c r="SED566" s="20"/>
      <c r="SEE566" s="19"/>
      <c r="SEF566" s="19"/>
      <c r="SEG566" s="19"/>
      <c r="SEH566" s="20"/>
      <c r="SEI566" s="20"/>
      <c r="SEJ566" s="31"/>
      <c r="SEK566" s="31"/>
      <c r="SEL566" s="19"/>
      <c r="SEM566" s="20"/>
      <c r="SEN566" s="20"/>
      <c r="SEO566" s="9"/>
      <c r="SEP566" s="19"/>
      <c r="SEQ566" s="19"/>
      <c r="SER566" s="19"/>
      <c r="SES566" s="19"/>
      <c r="SET566" s="19"/>
      <c r="SEU566" s="20"/>
      <c r="SEV566" s="19"/>
      <c r="SEW566" s="19"/>
      <c r="SEX566" s="19"/>
      <c r="SEY566" s="20"/>
      <c r="SEZ566" s="20"/>
      <c r="SFA566" s="31"/>
      <c r="SFB566" s="31"/>
      <c r="SFC566" s="19"/>
      <c r="SFD566" s="20"/>
      <c r="SFE566" s="20"/>
      <c r="SFF566" s="9"/>
      <c r="SFG566" s="19"/>
      <c r="SFH566" s="19"/>
      <c r="SFI566" s="19"/>
      <c r="SFJ566" s="19"/>
      <c r="SFK566" s="19"/>
      <c r="SFL566" s="20"/>
      <c r="SFM566" s="19"/>
      <c r="SFN566" s="19"/>
      <c r="SFO566" s="19"/>
      <c r="SFP566" s="20"/>
      <c r="SFQ566" s="20"/>
      <c r="SFR566" s="31"/>
      <c r="SFS566" s="31"/>
      <c r="SFT566" s="19"/>
      <c r="SFU566" s="20"/>
      <c r="SFV566" s="20"/>
      <c r="SFW566" s="9"/>
      <c r="SFX566" s="19"/>
      <c r="SFY566" s="19"/>
      <c r="SFZ566" s="19"/>
      <c r="SGA566" s="19"/>
      <c r="SGB566" s="19"/>
      <c r="SGC566" s="20"/>
      <c r="SGD566" s="19"/>
      <c r="SGE566" s="19"/>
      <c r="SGF566" s="19"/>
      <c r="SGG566" s="20"/>
      <c r="SGH566" s="20"/>
      <c r="SGI566" s="31"/>
      <c r="SGJ566" s="31"/>
      <c r="SGK566" s="19"/>
      <c r="SGL566" s="20"/>
      <c r="SGM566" s="20"/>
      <c r="SGN566" s="9"/>
      <c r="SGO566" s="19"/>
      <c r="SGP566" s="19"/>
      <c r="SGQ566" s="19"/>
      <c r="SGR566" s="19"/>
      <c r="SGS566" s="19"/>
      <c r="SGT566" s="20"/>
      <c r="SGU566" s="19"/>
      <c r="SGV566" s="19"/>
      <c r="SGW566" s="19"/>
      <c r="SGX566" s="20"/>
      <c r="SGY566" s="20"/>
      <c r="SGZ566" s="31"/>
      <c r="SHA566" s="31"/>
      <c r="SHB566" s="19"/>
      <c r="SHC566" s="20"/>
      <c r="SHD566" s="20"/>
      <c r="SHE566" s="9"/>
      <c r="SHF566" s="19"/>
      <c r="SHG566" s="19"/>
      <c r="SHH566" s="19"/>
      <c r="SHI566" s="19"/>
      <c r="SHJ566" s="19"/>
      <c r="SHK566" s="20"/>
      <c r="SHL566" s="19"/>
      <c r="SHM566" s="19"/>
      <c r="SHN566" s="19"/>
      <c r="SHO566" s="20"/>
      <c r="SHP566" s="20"/>
      <c r="SHQ566" s="31"/>
      <c r="SHR566" s="31"/>
      <c r="SHS566" s="19"/>
      <c r="SHT566" s="20"/>
      <c r="SHU566" s="20"/>
      <c r="SHV566" s="9"/>
      <c r="SHW566" s="19"/>
      <c r="SHX566" s="19"/>
      <c r="SHY566" s="19"/>
      <c r="SHZ566" s="19"/>
      <c r="SIA566" s="19"/>
      <c r="SIB566" s="20"/>
      <c r="SIC566" s="19"/>
      <c r="SID566" s="19"/>
      <c r="SIE566" s="19"/>
      <c r="SIF566" s="20"/>
      <c r="SIG566" s="20"/>
      <c r="SIH566" s="31"/>
      <c r="SII566" s="31"/>
      <c r="SIJ566" s="19"/>
      <c r="SIK566" s="20"/>
      <c r="SIL566" s="20"/>
      <c r="SIM566" s="9"/>
      <c r="SIN566" s="19"/>
      <c r="SIO566" s="19"/>
      <c r="SIP566" s="19"/>
      <c r="SIQ566" s="19"/>
      <c r="SIR566" s="19"/>
      <c r="SIS566" s="20"/>
      <c r="SIT566" s="19"/>
      <c r="SIU566" s="19"/>
      <c r="SIV566" s="19"/>
      <c r="SIW566" s="20"/>
      <c r="SIX566" s="20"/>
      <c r="SIY566" s="31"/>
      <c r="SIZ566" s="31"/>
      <c r="SJA566" s="19"/>
      <c r="SJB566" s="20"/>
      <c r="SJC566" s="20"/>
      <c r="SJD566" s="9"/>
      <c r="SJE566" s="19"/>
      <c r="SJF566" s="19"/>
      <c r="SJG566" s="19"/>
      <c r="SJH566" s="19"/>
      <c r="SJI566" s="19"/>
      <c r="SJJ566" s="20"/>
      <c r="SJK566" s="19"/>
      <c r="SJL566" s="19"/>
      <c r="SJM566" s="19"/>
      <c r="SJN566" s="20"/>
      <c r="SJO566" s="20"/>
      <c r="SJP566" s="31"/>
      <c r="SJQ566" s="31"/>
      <c r="SJR566" s="19"/>
      <c r="SJS566" s="20"/>
      <c r="SJT566" s="20"/>
      <c r="SJU566" s="9"/>
      <c r="SJV566" s="19"/>
      <c r="SJW566" s="19"/>
      <c r="SJX566" s="19"/>
      <c r="SJY566" s="19"/>
      <c r="SJZ566" s="19"/>
      <c r="SKA566" s="20"/>
      <c r="SKB566" s="19"/>
      <c r="SKC566" s="19"/>
      <c r="SKD566" s="19"/>
      <c r="SKE566" s="20"/>
      <c r="SKF566" s="20"/>
      <c r="SKG566" s="31"/>
      <c r="SKH566" s="31"/>
      <c r="SKI566" s="19"/>
      <c r="SKJ566" s="20"/>
      <c r="SKK566" s="20"/>
      <c r="SKL566" s="9"/>
      <c r="SKM566" s="19"/>
      <c r="SKN566" s="19"/>
      <c r="SKO566" s="19"/>
      <c r="SKP566" s="19"/>
      <c r="SKQ566" s="19"/>
      <c r="SKR566" s="20"/>
      <c r="SKS566" s="19"/>
      <c r="SKT566" s="19"/>
      <c r="SKU566" s="19"/>
      <c r="SKV566" s="20"/>
      <c r="SKW566" s="20"/>
      <c r="SKX566" s="31"/>
      <c r="SKY566" s="31"/>
      <c r="SKZ566" s="19"/>
      <c r="SLA566" s="20"/>
      <c r="SLB566" s="20"/>
      <c r="SLC566" s="9"/>
      <c r="SLD566" s="19"/>
      <c r="SLE566" s="19"/>
      <c r="SLF566" s="19"/>
      <c r="SLG566" s="19"/>
      <c r="SLH566" s="19"/>
      <c r="SLI566" s="20"/>
      <c r="SLJ566" s="19"/>
      <c r="SLK566" s="19"/>
      <c r="SLL566" s="19"/>
      <c r="SLM566" s="20"/>
      <c r="SLN566" s="20"/>
      <c r="SLO566" s="31"/>
      <c r="SLP566" s="31"/>
      <c r="SLQ566" s="19"/>
      <c r="SLR566" s="20"/>
      <c r="SLS566" s="20"/>
      <c r="SLT566" s="9"/>
      <c r="SLU566" s="19"/>
      <c r="SLV566" s="19"/>
      <c r="SLW566" s="19"/>
      <c r="SLX566" s="19"/>
      <c r="SLY566" s="19"/>
      <c r="SLZ566" s="20"/>
      <c r="SMA566" s="19"/>
      <c r="SMB566" s="19"/>
      <c r="SMC566" s="19"/>
      <c r="SMD566" s="20"/>
      <c r="SME566" s="20"/>
      <c r="SMF566" s="31"/>
      <c r="SMG566" s="31"/>
      <c r="SMH566" s="19"/>
      <c r="SMI566" s="20"/>
      <c r="SMJ566" s="20"/>
      <c r="SMK566" s="9"/>
      <c r="SML566" s="19"/>
      <c r="SMM566" s="19"/>
      <c r="SMN566" s="19"/>
      <c r="SMO566" s="19"/>
      <c r="SMP566" s="19"/>
      <c r="SMQ566" s="20"/>
      <c r="SMR566" s="19"/>
      <c r="SMS566" s="19"/>
      <c r="SMT566" s="19"/>
      <c r="SMU566" s="20"/>
      <c r="SMV566" s="20"/>
      <c r="SMW566" s="31"/>
      <c r="SMX566" s="31"/>
      <c r="SMY566" s="19"/>
      <c r="SMZ566" s="20"/>
      <c r="SNA566" s="20"/>
      <c r="SNB566" s="9"/>
      <c r="SNC566" s="19"/>
      <c r="SND566" s="19"/>
      <c r="SNE566" s="19"/>
      <c r="SNF566" s="19"/>
      <c r="SNG566" s="19"/>
      <c r="SNH566" s="20"/>
      <c r="SNI566" s="19"/>
      <c r="SNJ566" s="19"/>
      <c r="SNK566" s="19"/>
      <c r="SNL566" s="20"/>
      <c r="SNM566" s="20"/>
      <c r="SNN566" s="31"/>
      <c r="SNO566" s="31"/>
      <c r="SNP566" s="19"/>
      <c r="SNQ566" s="20"/>
      <c r="SNR566" s="20"/>
      <c r="SNS566" s="9"/>
      <c r="SNT566" s="19"/>
      <c r="SNU566" s="19"/>
      <c r="SNV566" s="19"/>
      <c r="SNW566" s="19"/>
      <c r="SNX566" s="19"/>
      <c r="SNY566" s="20"/>
      <c r="SNZ566" s="19"/>
      <c r="SOA566" s="19"/>
      <c r="SOB566" s="19"/>
      <c r="SOC566" s="20"/>
      <c r="SOD566" s="20"/>
      <c r="SOE566" s="31"/>
      <c r="SOF566" s="31"/>
      <c r="SOG566" s="19"/>
      <c r="SOH566" s="20"/>
      <c r="SOI566" s="20"/>
      <c r="SOJ566" s="9"/>
      <c r="SOK566" s="19"/>
      <c r="SOL566" s="19"/>
      <c r="SOM566" s="19"/>
      <c r="SON566" s="19"/>
      <c r="SOO566" s="19"/>
      <c r="SOP566" s="20"/>
      <c r="SOQ566" s="19"/>
      <c r="SOR566" s="19"/>
      <c r="SOS566" s="19"/>
      <c r="SOT566" s="20"/>
      <c r="SOU566" s="20"/>
      <c r="SOV566" s="31"/>
      <c r="SOW566" s="31"/>
      <c r="SOX566" s="19"/>
      <c r="SOY566" s="20"/>
      <c r="SOZ566" s="20"/>
      <c r="SPA566" s="9"/>
      <c r="SPB566" s="19"/>
      <c r="SPC566" s="19"/>
      <c r="SPD566" s="19"/>
      <c r="SPE566" s="19"/>
      <c r="SPF566" s="19"/>
      <c r="SPG566" s="20"/>
      <c r="SPH566" s="19"/>
      <c r="SPI566" s="19"/>
      <c r="SPJ566" s="19"/>
      <c r="SPK566" s="20"/>
      <c r="SPL566" s="20"/>
      <c r="SPM566" s="31"/>
      <c r="SPN566" s="31"/>
      <c r="SPO566" s="19"/>
      <c r="SPP566" s="20"/>
      <c r="SPQ566" s="20"/>
      <c r="SPR566" s="9"/>
      <c r="SPS566" s="19"/>
      <c r="SPT566" s="19"/>
      <c r="SPU566" s="19"/>
      <c r="SPV566" s="19"/>
      <c r="SPW566" s="19"/>
      <c r="SPX566" s="20"/>
      <c r="SPY566" s="19"/>
      <c r="SPZ566" s="19"/>
      <c r="SQA566" s="19"/>
      <c r="SQB566" s="20"/>
      <c r="SQC566" s="20"/>
      <c r="SQD566" s="31"/>
      <c r="SQE566" s="31"/>
      <c r="SQF566" s="19"/>
      <c r="SQG566" s="20"/>
      <c r="SQH566" s="20"/>
      <c r="SQI566" s="9"/>
      <c r="SQJ566" s="19"/>
      <c r="SQK566" s="19"/>
      <c r="SQL566" s="19"/>
      <c r="SQM566" s="19"/>
      <c r="SQN566" s="19"/>
      <c r="SQO566" s="20"/>
      <c r="SQP566" s="19"/>
      <c r="SQQ566" s="19"/>
      <c r="SQR566" s="19"/>
      <c r="SQS566" s="20"/>
      <c r="SQT566" s="20"/>
      <c r="SQU566" s="31"/>
      <c r="SQV566" s="31"/>
      <c r="SQW566" s="19"/>
      <c r="SQX566" s="20"/>
      <c r="SQY566" s="20"/>
      <c r="SQZ566" s="9"/>
      <c r="SRA566" s="19"/>
      <c r="SRB566" s="19"/>
      <c r="SRC566" s="19"/>
      <c r="SRD566" s="19"/>
      <c r="SRE566" s="19"/>
      <c r="SRF566" s="20"/>
      <c r="SRG566" s="19"/>
      <c r="SRH566" s="19"/>
      <c r="SRI566" s="19"/>
      <c r="SRJ566" s="20"/>
      <c r="SRK566" s="20"/>
      <c r="SRL566" s="31"/>
      <c r="SRM566" s="31"/>
      <c r="SRN566" s="19"/>
      <c r="SRO566" s="20"/>
      <c r="SRP566" s="20"/>
      <c r="SRQ566" s="9"/>
      <c r="SRR566" s="19"/>
      <c r="SRS566" s="19"/>
      <c r="SRT566" s="19"/>
      <c r="SRU566" s="19"/>
      <c r="SRV566" s="19"/>
      <c r="SRW566" s="20"/>
      <c r="SRX566" s="19"/>
      <c r="SRY566" s="19"/>
      <c r="SRZ566" s="19"/>
      <c r="SSA566" s="20"/>
      <c r="SSB566" s="20"/>
      <c r="SSC566" s="31"/>
      <c r="SSD566" s="31"/>
      <c r="SSE566" s="19"/>
      <c r="SSF566" s="20"/>
      <c r="SSG566" s="20"/>
      <c r="SSH566" s="9"/>
      <c r="SSI566" s="19"/>
      <c r="SSJ566" s="19"/>
      <c r="SSK566" s="19"/>
      <c r="SSL566" s="19"/>
      <c r="SSM566" s="19"/>
      <c r="SSN566" s="20"/>
      <c r="SSO566" s="19"/>
      <c r="SSP566" s="19"/>
      <c r="SSQ566" s="19"/>
      <c r="SSR566" s="20"/>
      <c r="SSS566" s="20"/>
      <c r="SST566" s="31"/>
      <c r="SSU566" s="31"/>
      <c r="SSV566" s="19"/>
      <c r="SSW566" s="20"/>
      <c r="SSX566" s="20"/>
      <c r="SSY566" s="9"/>
      <c r="SSZ566" s="19"/>
      <c r="STA566" s="19"/>
      <c r="STB566" s="19"/>
      <c r="STC566" s="19"/>
      <c r="STD566" s="19"/>
      <c r="STE566" s="20"/>
      <c r="STF566" s="19"/>
      <c r="STG566" s="19"/>
      <c r="STH566" s="19"/>
      <c r="STI566" s="20"/>
      <c r="STJ566" s="20"/>
      <c r="STK566" s="31"/>
      <c r="STL566" s="31"/>
      <c r="STM566" s="19"/>
      <c r="STN566" s="20"/>
      <c r="STO566" s="20"/>
      <c r="STP566" s="9"/>
      <c r="STQ566" s="19"/>
      <c r="STR566" s="19"/>
      <c r="STS566" s="19"/>
      <c r="STT566" s="19"/>
      <c r="STU566" s="19"/>
      <c r="STV566" s="20"/>
      <c r="STW566" s="19"/>
      <c r="STX566" s="19"/>
      <c r="STY566" s="19"/>
      <c r="STZ566" s="20"/>
      <c r="SUA566" s="20"/>
      <c r="SUB566" s="31"/>
      <c r="SUC566" s="31"/>
      <c r="SUD566" s="19"/>
      <c r="SUE566" s="20"/>
      <c r="SUF566" s="20"/>
      <c r="SUG566" s="9"/>
      <c r="SUH566" s="19"/>
      <c r="SUI566" s="19"/>
      <c r="SUJ566" s="19"/>
      <c r="SUK566" s="19"/>
      <c r="SUL566" s="19"/>
      <c r="SUM566" s="20"/>
      <c r="SUN566" s="19"/>
      <c r="SUO566" s="19"/>
      <c r="SUP566" s="19"/>
      <c r="SUQ566" s="20"/>
      <c r="SUR566" s="20"/>
      <c r="SUS566" s="31"/>
      <c r="SUT566" s="31"/>
      <c r="SUU566" s="19"/>
      <c r="SUV566" s="20"/>
      <c r="SUW566" s="20"/>
      <c r="SUX566" s="9"/>
      <c r="SUY566" s="19"/>
      <c r="SUZ566" s="19"/>
      <c r="SVA566" s="19"/>
      <c r="SVB566" s="19"/>
      <c r="SVC566" s="19"/>
      <c r="SVD566" s="20"/>
      <c r="SVE566" s="19"/>
      <c r="SVF566" s="19"/>
      <c r="SVG566" s="19"/>
      <c r="SVH566" s="20"/>
      <c r="SVI566" s="20"/>
      <c r="SVJ566" s="31"/>
      <c r="SVK566" s="31"/>
      <c r="SVL566" s="19"/>
      <c r="SVM566" s="20"/>
      <c r="SVN566" s="20"/>
      <c r="SVO566" s="9"/>
      <c r="SVP566" s="19"/>
      <c r="SVQ566" s="19"/>
      <c r="SVR566" s="19"/>
      <c r="SVS566" s="19"/>
      <c r="SVT566" s="19"/>
      <c r="SVU566" s="20"/>
      <c r="SVV566" s="19"/>
      <c r="SVW566" s="19"/>
      <c r="SVX566" s="19"/>
      <c r="SVY566" s="20"/>
      <c r="SVZ566" s="20"/>
      <c r="SWA566" s="31"/>
      <c r="SWB566" s="31"/>
      <c r="SWC566" s="19"/>
      <c r="SWD566" s="20"/>
      <c r="SWE566" s="20"/>
      <c r="SWF566" s="9"/>
      <c r="SWG566" s="19"/>
      <c r="SWH566" s="19"/>
      <c r="SWI566" s="19"/>
      <c r="SWJ566" s="19"/>
      <c r="SWK566" s="19"/>
      <c r="SWL566" s="20"/>
      <c r="SWM566" s="19"/>
      <c r="SWN566" s="19"/>
      <c r="SWO566" s="19"/>
      <c r="SWP566" s="20"/>
      <c r="SWQ566" s="20"/>
      <c r="SWR566" s="31"/>
      <c r="SWS566" s="31"/>
      <c r="SWT566" s="19"/>
      <c r="SWU566" s="20"/>
      <c r="SWV566" s="20"/>
      <c r="SWW566" s="9"/>
      <c r="SWX566" s="19"/>
      <c r="SWY566" s="19"/>
      <c r="SWZ566" s="19"/>
      <c r="SXA566" s="19"/>
      <c r="SXB566" s="19"/>
      <c r="SXC566" s="20"/>
      <c r="SXD566" s="19"/>
      <c r="SXE566" s="19"/>
      <c r="SXF566" s="19"/>
      <c r="SXG566" s="20"/>
      <c r="SXH566" s="20"/>
      <c r="SXI566" s="31"/>
      <c r="SXJ566" s="31"/>
      <c r="SXK566" s="19"/>
      <c r="SXL566" s="20"/>
      <c r="SXM566" s="20"/>
      <c r="SXN566" s="9"/>
      <c r="SXO566" s="19"/>
      <c r="SXP566" s="19"/>
      <c r="SXQ566" s="19"/>
      <c r="SXR566" s="19"/>
      <c r="SXS566" s="19"/>
      <c r="SXT566" s="20"/>
      <c r="SXU566" s="19"/>
      <c r="SXV566" s="19"/>
      <c r="SXW566" s="19"/>
      <c r="SXX566" s="20"/>
      <c r="SXY566" s="20"/>
      <c r="SXZ566" s="31"/>
      <c r="SYA566" s="31"/>
      <c r="SYB566" s="19"/>
      <c r="SYC566" s="20"/>
      <c r="SYD566" s="20"/>
      <c r="SYE566" s="9"/>
      <c r="SYF566" s="19"/>
      <c r="SYG566" s="19"/>
      <c r="SYH566" s="19"/>
      <c r="SYI566" s="19"/>
      <c r="SYJ566" s="19"/>
      <c r="SYK566" s="20"/>
      <c r="SYL566" s="19"/>
      <c r="SYM566" s="19"/>
      <c r="SYN566" s="19"/>
      <c r="SYO566" s="20"/>
      <c r="SYP566" s="20"/>
      <c r="SYQ566" s="31"/>
      <c r="SYR566" s="31"/>
      <c r="SYS566" s="19"/>
      <c r="SYT566" s="20"/>
      <c r="SYU566" s="20"/>
      <c r="SYV566" s="9"/>
      <c r="SYW566" s="19"/>
      <c r="SYX566" s="19"/>
      <c r="SYY566" s="19"/>
      <c r="SYZ566" s="19"/>
      <c r="SZA566" s="19"/>
      <c r="SZB566" s="20"/>
      <c r="SZC566" s="19"/>
      <c r="SZD566" s="19"/>
      <c r="SZE566" s="19"/>
      <c r="SZF566" s="20"/>
      <c r="SZG566" s="20"/>
      <c r="SZH566" s="31"/>
      <c r="SZI566" s="31"/>
      <c r="SZJ566" s="19"/>
      <c r="SZK566" s="20"/>
      <c r="SZL566" s="20"/>
      <c r="SZM566" s="9"/>
      <c r="SZN566" s="19"/>
      <c r="SZO566" s="19"/>
      <c r="SZP566" s="19"/>
      <c r="SZQ566" s="19"/>
      <c r="SZR566" s="19"/>
      <c r="SZS566" s="20"/>
      <c r="SZT566" s="19"/>
      <c r="SZU566" s="19"/>
      <c r="SZV566" s="19"/>
      <c r="SZW566" s="20"/>
      <c r="SZX566" s="20"/>
      <c r="SZY566" s="31"/>
      <c r="SZZ566" s="31"/>
      <c r="TAA566" s="19"/>
      <c r="TAB566" s="20"/>
      <c r="TAC566" s="20"/>
      <c r="TAD566" s="9"/>
      <c r="TAE566" s="19"/>
      <c r="TAF566" s="19"/>
      <c r="TAG566" s="19"/>
      <c r="TAH566" s="19"/>
      <c r="TAI566" s="19"/>
      <c r="TAJ566" s="20"/>
      <c r="TAK566" s="19"/>
      <c r="TAL566" s="19"/>
      <c r="TAM566" s="19"/>
      <c r="TAN566" s="20"/>
      <c r="TAO566" s="20"/>
      <c r="TAP566" s="31"/>
      <c r="TAQ566" s="31"/>
      <c r="TAR566" s="19"/>
      <c r="TAS566" s="20"/>
      <c r="TAT566" s="20"/>
      <c r="TAU566" s="9"/>
      <c r="TAV566" s="19"/>
      <c r="TAW566" s="19"/>
      <c r="TAX566" s="19"/>
      <c r="TAY566" s="19"/>
      <c r="TAZ566" s="19"/>
      <c r="TBA566" s="20"/>
      <c r="TBB566" s="19"/>
      <c r="TBC566" s="19"/>
      <c r="TBD566" s="19"/>
      <c r="TBE566" s="20"/>
      <c r="TBF566" s="20"/>
      <c r="TBG566" s="31"/>
      <c r="TBH566" s="31"/>
      <c r="TBI566" s="19"/>
      <c r="TBJ566" s="20"/>
      <c r="TBK566" s="20"/>
      <c r="TBL566" s="9"/>
      <c r="TBM566" s="19"/>
      <c r="TBN566" s="19"/>
      <c r="TBO566" s="19"/>
      <c r="TBP566" s="19"/>
      <c r="TBQ566" s="19"/>
      <c r="TBR566" s="20"/>
      <c r="TBS566" s="19"/>
      <c r="TBT566" s="19"/>
      <c r="TBU566" s="19"/>
      <c r="TBV566" s="20"/>
      <c r="TBW566" s="20"/>
      <c r="TBX566" s="31"/>
      <c r="TBY566" s="31"/>
      <c r="TBZ566" s="19"/>
      <c r="TCA566" s="20"/>
      <c r="TCB566" s="20"/>
      <c r="TCC566" s="9"/>
      <c r="TCD566" s="19"/>
      <c r="TCE566" s="19"/>
      <c r="TCF566" s="19"/>
      <c r="TCG566" s="19"/>
      <c r="TCH566" s="19"/>
      <c r="TCI566" s="20"/>
      <c r="TCJ566" s="19"/>
      <c r="TCK566" s="19"/>
      <c r="TCL566" s="19"/>
      <c r="TCM566" s="20"/>
      <c r="TCN566" s="20"/>
      <c r="TCO566" s="31"/>
      <c r="TCP566" s="31"/>
      <c r="TCQ566" s="19"/>
      <c r="TCR566" s="20"/>
      <c r="TCS566" s="20"/>
      <c r="TCT566" s="9"/>
      <c r="TCU566" s="19"/>
      <c r="TCV566" s="19"/>
      <c r="TCW566" s="19"/>
      <c r="TCX566" s="19"/>
      <c r="TCY566" s="19"/>
      <c r="TCZ566" s="20"/>
      <c r="TDA566" s="19"/>
      <c r="TDB566" s="19"/>
      <c r="TDC566" s="19"/>
      <c r="TDD566" s="20"/>
      <c r="TDE566" s="20"/>
      <c r="TDF566" s="31"/>
      <c r="TDG566" s="31"/>
      <c r="TDH566" s="19"/>
      <c r="TDI566" s="20"/>
      <c r="TDJ566" s="20"/>
      <c r="TDK566" s="9"/>
      <c r="TDL566" s="19"/>
      <c r="TDM566" s="19"/>
      <c r="TDN566" s="19"/>
      <c r="TDO566" s="19"/>
      <c r="TDP566" s="19"/>
      <c r="TDQ566" s="20"/>
      <c r="TDR566" s="19"/>
      <c r="TDS566" s="19"/>
      <c r="TDT566" s="19"/>
      <c r="TDU566" s="20"/>
      <c r="TDV566" s="20"/>
      <c r="TDW566" s="31"/>
      <c r="TDX566" s="31"/>
      <c r="TDY566" s="19"/>
      <c r="TDZ566" s="20"/>
      <c r="TEA566" s="20"/>
      <c r="TEB566" s="9"/>
      <c r="TEC566" s="19"/>
      <c r="TED566" s="19"/>
      <c r="TEE566" s="19"/>
      <c r="TEF566" s="19"/>
      <c r="TEG566" s="19"/>
      <c r="TEH566" s="20"/>
      <c r="TEI566" s="19"/>
      <c r="TEJ566" s="19"/>
      <c r="TEK566" s="19"/>
      <c r="TEL566" s="20"/>
      <c r="TEM566" s="20"/>
      <c r="TEN566" s="31"/>
      <c r="TEO566" s="31"/>
      <c r="TEP566" s="19"/>
      <c r="TEQ566" s="20"/>
      <c r="TER566" s="20"/>
      <c r="TES566" s="9"/>
      <c r="TET566" s="19"/>
      <c r="TEU566" s="19"/>
      <c r="TEV566" s="19"/>
      <c r="TEW566" s="19"/>
      <c r="TEX566" s="19"/>
      <c r="TEY566" s="20"/>
      <c r="TEZ566" s="19"/>
      <c r="TFA566" s="19"/>
      <c r="TFB566" s="19"/>
      <c r="TFC566" s="20"/>
      <c r="TFD566" s="20"/>
      <c r="TFE566" s="31"/>
      <c r="TFF566" s="31"/>
      <c r="TFG566" s="19"/>
      <c r="TFH566" s="20"/>
      <c r="TFI566" s="20"/>
      <c r="TFJ566" s="9"/>
      <c r="TFK566" s="19"/>
      <c r="TFL566" s="19"/>
      <c r="TFM566" s="19"/>
      <c r="TFN566" s="19"/>
      <c r="TFO566" s="19"/>
      <c r="TFP566" s="20"/>
      <c r="TFQ566" s="19"/>
      <c r="TFR566" s="19"/>
      <c r="TFS566" s="19"/>
      <c r="TFT566" s="20"/>
      <c r="TFU566" s="20"/>
      <c r="TFV566" s="31"/>
      <c r="TFW566" s="31"/>
      <c r="TFX566" s="19"/>
      <c r="TFY566" s="20"/>
      <c r="TFZ566" s="20"/>
      <c r="TGA566" s="9"/>
      <c r="TGB566" s="19"/>
      <c r="TGC566" s="19"/>
      <c r="TGD566" s="19"/>
      <c r="TGE566" s="19"/>
      <c r="TGF566" s="19"/>
      <c r="TGG566" s="20"/>
      <c r="TGH566" s="19"/>
      <c r="TGI566" s="19"/>
      <c r="TGJ566" s="19"/>
      <c r="TGK566" s="20"/>
      <c r="TGL566" s="20"/>
      <c r="TGM566" s="31"/>
      <c r="TGN566" s="31"/>
      <c r="TGO566" s="19"/>
      <c r="TGP566" s="20"/>
      <c r="TGQ566" s="20"/>
      <c r="TGR566" s="9"/>
      <c r="TGS566" s="19"/>
      <c r="TGT566" s="19"/>
      <c r="TGU566" s="19"/>
      <c r="TGV566" s="19"/>
      <c r="TGW566" s="19"/>
      <c r="TGX566" s="20"/>
      <c r="TGY566" s="19"/>
      <c r="TGZ566" s="19"/>
      <c r="THA566" s="19"/>
      <c r="THB566" s="20"/>
      <c r="THC566" s="20"/>
      <c r="THD566" s="31"/>
      <c r="THE566" s="31"/>
      <c r="THF566" s="19"/>
      <c r="THG566" s="20"/>
      <c r="THH566" s="20"/>
      <c r="THI566" s="9"/>
      <c r="THJ566" s="19"/>
      <c r="THK566" s="19"/>
      <c r="THL566" s="19"/>
      <c r="THM566" s="19"/>
      <c r="THN566" s="19"/>
      <c r="THO566" s="20"/>
      <c r="THP566" s="19"/>
      <c r="THQ566" s="19"/>
      <c r="THR566" s="19"/>
      <c r="THS566" s="20"/>
      <c r="THT566" s="20"/>
      <c r="THU566" s="31"/>
      <c r="THV566" s="31"/>
      <c r="THW566" s="19"/>
      <c r="THX566" s="20"/>
      <c r="THY566" s="20"/>
      <c r="THZ566" s="9"/>
      <c r="TIA566" s="19"/>
      <c r="TIB566" s="19"/>
      <c r="TIC566" s="19"/>
      <c r="TID566" s="19"/>
      <c r="TIE566" s="19"/>
      <c r="TIF566" s="20"/>
      <c r="TIG566" s="19"/>
      <c r="TIH566" s="19"/>
      <c r="TII566" s="19"/>
      <c r="TIJ566" s="20"/>
      <c r="TIK566" s="20"/>
      <c r="TIL566" s="31"/>
      <c r="TIM566" s="31"/>
      <c r="TIN566" s="19"/>
      <c r="TIO566" s="20"/>
      <c r="TIP566" s="20"/>
      <c r="TIQ566" s="9"/>
      <c r="TIR566" s="19"/>
      <c r="TIS566" s="19"/>
      <c r="TIT566" s="19"/>
      <c r="TIU566" s="19"/>
      <c r="TIV566" s="19"/>
      <c r="TIW566" s="20"/>
      <c r="TIX566" s="19"/>
      <c r="TIY566" s="19"/>
      <c r="TIZ566" s="19"/>
      <c r="TJA566" s="20"/>
      <c r="TJB566" s="20"/>
      <c r="TJC566" s="31"/>
      <c r="TJD566" s="31"/>
      <c r="TJE566" s="19"/>
      <c r="TJF566" s="20"/>
      <c r="TJG566" s="20"/>
      <c r="TJH566" s="9"/>
      <c r="TJI566" s="19"/>
      <c r="TJJ566" s="19"/>
      <c r="TJK566" s="19"/>
      <c r="TJL566" s="19"/>
      <c r="TJM566" s="19"/>
      <c r="TJN566" s="20"/>
      <c r="TJO566" s="19"/>
      <c r="TJP566" s="19"/>
      <c r="TJQ566" s="19"/>
      <c r="TJR566" s="20"/>
      <c r="TJS566" s="20"/>
      <c r="TJT566" s="31"/>
      <c r="TJU566" s="31"/>
      <c r="TJV566" s="19"/>
      <c r="TJW566" s="20"/>
      <c r="TJX566" s="20"/>
      <c r="TJY566" s="9"/>
      <c r="TJZ566" s="19"/>
      <c r="TKA566" s="19"/>
      <c r="TKB566" s="19"/>
      <c r="TKC566" s="19"/>
      <c r="TKD566" s="19"/>
      <c r="TKE566" s="20"/>
      <c r="TKF566" s="19"/>
      <c r="TKG566" s="19"/>
      <c r="TKH566" s="19"/>
      <c r="TKI566" s="20"/>
      <c r="TKJ566" s="20"/>
      <c r="TKK566" s="31"/>
      <c r="TKL566" s="31"/>
      <c r="TKM566" s="19"/>
      <c r="TKN566" s="20"/>
      <c r="TKO566" s="20"/>
      <c r="TKP566" s="9"/>
      <c r="TKQ566" s="19"/>
      <c r="TKR566" s="19"/>
      <c r="TKS566" s="19"/>
      <c r="TKT566" s="19"/>
      <c r="TKU566" s="19"/>
      <c r="TKV566" s="20"/>
      <c r="TKW566" s="19"/>
      <c r="TKX566" s="19"/>
      <c r="TKY566" s="19"/>
      <c r="TKZ566" s="20"/>
      <c r="TLA566" s="20"/>
      <c r="TLB566" s="31"/>
      <c r="TLC566" s="31"/>
      <c r="TLD566" s="19"/>
      <c r="TLE566" s="20"/>
      <c r="TLF566" s="20"/>
      <c r="TLG566" s="9"/>
      <c r="TLH566" s="19"/>
      <c r="TLI566" s="19"/>
      <c r="TLJ566" s="19"/>
      <c r="TLK566" s="19"/>
      <c r="TLL566" s="19"/>
      <c r="TLM566" s="20"/>
      <c r="TLN566" s="19"/>
      <c r="TLO566" s="19"/>
      <c r="TLP566" s="19"/>
      <c r="TLQ566" s="20"/>
      <c r="TLR566" s="20"/>
      <c r="TLS566" s="31"/>
      <c r="TLT566" s="31"/>
      <c r="TLU566" s="19"/>
      <c r="TLV566" s="20"/>
      <c r="TLW566" s="20"/>
      <c r="TLX566" s="9"/>
      <c r="TLY566" s="19"/>
      <c r="TLZ566" s="19"/>
      <c r="TMA566" s="19"/>
      <c r="TMB566" s="19"/>
      <c r="TMC566" s="19"/>
      <c r="TMD566" s="20"/>
      <c r="TME566" s="19"/>
      <c r="TMF566" s="19"/>
      <c r="TMG566" s="19"/>
      <c r="TMH566" s="20"/>
      <c r="TMI566" s="20"/>
      <c r="TMJ566" s="31"/>
      <c r="TMK566" s="31"/>
      <c r="TML566" s="19"/>
      <c r="TMM566" s="20"/>
      <c r="TMN566" s="20"/>
      <c r="TMO566" s="9"/>
      <c r="TMP566" s="19"/>
      <c r="TMQ566" s="19"/>
      <c r="TMR566" s="19"/>
      <c r="TMS566" s="19"/>
      <c r="TMT566" s="19"/>
      <c r="TMU566" s="20"/>
      <c r="TMV566" s="19"/>
      <c r="TMW566" s="19"/>
      <c r="TMX566" s="19"/>
      <c r="TMY566" s="20"/>
      <c r="TMZ566" s="20"/>
      <c r="TNA566" s="31"/>
      <c r="TNB566" s="31"/>
      <c r="TNC566" s="19"/>
      <c r="TND566" s="20"/>
      <c r="TNE566" s="20"/>
      <c r="TNF566" s="9"/>
      <c r="TNG566" s="19"/>
      <c r="TNH566" s="19"/>
      <c r="TNI566" s="19"/>
      <c r="TNJ566" s="19"/>
      <c r="TNK566" s="19"/>
      <c r="TNL566" s="20"/>
      <c r="TNM566" s="19"/>
      <c r="TNN566" s="19"/>
      <c r="TNO566" s="19"/>
      <c r="TNP566" s="20"/>
      <c r="TNQ566" s="20"/>
      <c r="TNR566" s="31"/>
      <c r="TNS566" s="31"/>
      <c r="TNT566" s="19"/>
      <c r="TNU566" s="20"/>
      <c r="TNV566" s="20"/>
      <c r="TNW566" s="9"/>
      <c r="TNX566" s="19"/>
      <c r="TNY566" s="19"/>
      <c r="TNZ566" s="19"/>
      <c r="TOA566" s="19"/>
      <c r="TOB566" s="19"/>
      <c r="TOC566" s="20"/>
      <c r="TOD566" s="19"/>
      <c r="TOE566" s="19"/>
      <c r="TOF566" s="19"/>
      <c r="TOG566" s="20"/>
      <c r="TOH566" s="20"/>
      <c r="TOI566" s="31"/>
      <c r="TOJ566" s="31"/>
      <c r="TOK566" s="19"/>
      <c r="TOL566" s="20"/>
      <c r="TOM566" s="20"/>
      <c r="TON566" s="9"/>
      <c r="TOO566" s="19"/>
      <c r="TOP566" s="19"/>
      <c r="TOQ566" s="19"/>
      <c r="TOR566" s="19"/>
      <c r="TOS566" s="19"/>
      <c r="TOT566" s="20"/>
      <c r="TOU566" s="19"/>
      <c r="TOV566" s="19"/>
      <c r="TOW566" s="19"/>
      <c r="TOX566" s="20"/>
      <c r="TOY566" s="20"/>
      <c r="TOZ566" s="31"/>
      <c r="TPA566" s="31"/>
      <c r="TPB566" s="19"/>
      <c r="TPC566" s="20"/>
      <c r="TPD566" s="20"/>
      <c r="TPE566" s="9"/>
      <c r="TPF566" s="19"/>
      <c r="TPG566" s="19"/>
      <c r="TPH566" s="19"/>
      <c r="TPI566" s="19"/>
      <c r="TPJ566" s="19"/>
      <c r="TPK566" s="20"/>
      <c r="TPL566" s="19"/>
      <c r="TPM566" s="19"/>
      <c r="TPN566" s="19"/>
      <c r="TPO566" s="20"/>
      <c r="TPP566" s="20"/>
      <c r="TPQ566" s="31"/>
      <c r="TPR566" s="31"/>
      <c r="TPS566" s="19"/>
      <c r="TPT566" s="20"/>
      <c r="TPU566" s="20"/>
      <c r="TPV566" s="9"/>
      <c r="TPW566" s="19"/>
      <c r="TPX566" s="19"/>
      <c r="TPY566" s="19"/>
      <c r="TPZ566" s="19"/>
      <c r="TQA566" s="19"/>
      <c r="TQB566" s="20"/>
      <c r="TQC566" s="19"/>
      <c r="TQD566" s="19"/>
      <c r="TQE566" s="19"/>
      <c r="TQF566" s="20"/>
      <c r="TQG566" s="20"/>
      <c r="TQH566" s="31"/>
      <c r="TQI566" s="31"/>
      <c r="TQJ566" s="19"/>
      <c r="TQK566" s="20"/>
      <c r="TQL566" s="20"/>
      <c r="TQM566" s="9"/>
      <c r="TQN566" s="19"/>
      <c r="TQO566" s="19"/>
      <c r="TQP566" s="19"/>
      <c r="TQQ566" s="19"/>
      <c r="TQR566" s="19"/>
      <c r="TQS566" s="20"/>
      <c r="TQT566" s="19"/>
      <c r="TQU566" s="19"/>
      <c r="TQV566" s="19"/>
      <c r="TQW566" s="20"/>
      <c r="TQX566" s="20"/>
      <c r="TQY566" s="31"/>
      <c r="TQZ566" s="31"/>
      <c r="TRA566" s="19"/>
      <c r="TRB566" s="20"/>
      <c r="TRC566" s="20"/>
      <c r="TRD566" s="9"/>
      <c r="TRE566" s="19"/>
      <c r="TRF566" s="19"/>
      <c r="TRG566" s="19"/>
      <c r="TRH566" s="19"/>
      <c r="TRI566" s="19"/>
      <c r="TRJ566" s="20"/>
      <c r="TRK566" s="19"/>
      <c r="TRL566" s="19"/>
      <c r="TRM566" s="19"/>
      <c r="TRN566" s="20"/>
      <c r="TRO566" s="20"/>
      <c r="TRP566" s="31"/>
      <c r="TRQ566" s="31"/>
      <c r="TRR566" s="19"/>
      <c r="TRS566" s="20"/>
      <c r="TRT566" s="20"/>
      <c r="TRU566" s="9"/>
      <c r="TRV566" s="19"/>
      <c r="TRW566" s="19"/>
      <c r="TRX566" s="19"/>
      <c r="TRY566" s="19"/>
      <c r="TRZ566" s="19"/>
      <c r="TSA566" s="20"/>
      <c r="TSB566" s="19"/>
      <c r="TSC566" s="19"/>
      <c r="TSD566" s="19"/>
      <c r="TSE566" s="20"/>
      <c r="TSF566" s="20"/>
      <c r="TSG566" s="31"/>
      <c r="TSH566" s="31"/>
      <c r="TSI566" s="19"/>
      <c r="TSJ566" s="20"/>
      <c r="TSK566" s="20"/>
      <c r="TSL566" s="9"/>
      <c r="TSM566" s="19"/>
      <c r="TSN566" s="19"/>
      <c r="TSO566" s="19"/>
      <c r="TSP566" s="19"/>
      <c r="TSQ566" s="19"/>
      <c r="TSR566" s="20"/>
      <c r="TSS566" s="19"/>
      <c r="TST566" s="19"/>
      <c r="TSU566" s="19"/>
      <c r="TSV566" s="20"/>
      <c r="TSW566" s="20"/>
      <c r="TSX566" s="31"/>
      <c r="TSY566" s="31"/>
      <c r="TSZ566" s="19"/>
      <c r="TTA566" s="20"/>
      <c r="TTB566" s="20"/>
      <c r="TTC566" s="9"/>
      <c r="TTD566" s="19"/>
      <c r="TTE566" s="19"/>
      <c r="TTF566" s="19"/>
      <c r="TTG566" s="19"/>
      <c r="TTH566" s="19"/>
      <c r="TTI566" s="20"/>
      <c r="TTJ566" s="19"/>
      <c r="TTK566" s="19"/>
      <c r="TTL566" s="19"/>
      <c r="TTM566" s="20"/>
      <c r="TTN566" s="20"/>
      <c r="TTO566" s="31"/>
      <c r="TTP566" s="31"/>
      <c r="TTQ566" s="19"/>
      <c r="TTR566" s="20"/>
      <c r="TTS566" s="20"/>
      <c r="TTT566" s="9"/>
      <c r="TTU566" s="19"/>
      <c r="TTV566" s="19"/>
      <c r="TTW566" s="19"/>
      <c r="TTX566" s="19"/>
      <c r="TTY566" s="19"/>
      <c r="TTZ566" s="20"/>
      <c r="TUA566" s="19"/>
      <c r="TUB566" s="19"/>
      <c r="TUC566" s="19"/>
      <c r="TUD566" s="20"/>
      <c r="TUE566" s="20"/>
      <c r="TUF566" s="31"/>
      <c r="TUG566" s="31"/>
      <c r="TUH566" s="19"/>
      <c r="TUI566" s="20"/>
      <c r="TUJ566" s="20"/>
      <c r="TUK566" s="9"/>
      <c r="TUL566" s="19"/>
      <c r="TUM566" s="19"/>
      <c r="TUN566" s="19"/>
      <c r="TUO566" s="19"/>
      <c r="TUP566" s="19"/>
      <c r="TUQ566" s="20"/>
      <c r="TUR566" s="19"/>
      <c r="TUS566" s="19"/>
      <c r="TUT566" s="19"/>
      <c r="TUU566" s="20"/>
      <c r="TUV566" s="20"/>
      <c r="TUW566" s="31"/>
      <c r="TUX566" s="31"/>
      <c r="TUY566" s="19"/>
      <c r="TUZ566" s="20"/>
      <c r="TVA566" s="20"/>
      <c r="TVB566" s="9"/>
      <c r="TVC566" s="19"/>
      <c r="TVD566" s="19"/>
      <c r="TVE566" s="19"/>
      <c r="TVF566" s="19"/>
      <c r="TVG566" s="19"/>
      <c r="TVH566" s="20"/>
      <c r="TVI566" s="19"/>
      <c r="TVJ566" s="19"/>
      <c r="TVK566" s="19"/>
      <c r="TVL566" s="20"/>
      <c r="TVM566" s="20"/>
      <c r="TVN566" s="31"/>
      <c r="TVO566" s="31"/>
      <c r="TVP566" s="19"/>
      <c r="TVQ566" s="20"/>
      <c r="TVR566" s="20"/>
      <c r="TVS566" s="9"/>
      <c r="TVT566" s="19"/>
      <c r="TVU566" s="19"/>
      <c r="TVV566" s="19"/>
      <c r="TVW566" s="19"/>
      <c r="TVX566" s="19"/>
      <c r="TVY566" s="20"/>
      <c r="TVZ566" s="19"/>
      <c r="TWA566" s="19"/>
      <c r="TWB566" s="19"/>
      <c r="TWC566" s="20"/>
      <c r="TWD566" s="20"/>
      <c r="TWE566" s="31"/>
      <c r="TWF566" s="31"/>
      <c r="TWG566" s="19"/>
      <c r="TWH566" s="20"/>
      <c r="TWI566" s="20"/>
      <c r="TWJ566" s="9"/>
      <c r="TWK566" s="19"/>
      <c r="TWL566" s="19"/>
      <c r="TWM566" s="19"/>
      <c r="TWN566" s="19"/>
      <c r="TWO566" s="19"/>
      <c r="TWP566" s="20"/>
      <c r="TWQ566" s="19"/>
      <c r="TWR566" s="19"/>
      <c r="TWS566" s="19"/>
      <c r="TWT566" s="20"/>
      <c r="TWU566" s="20"/>
      <c r="TWV566" s="31"/>
      <c r="TWW566" s="31"/>
      <c r="TWX566" s="19"/>
      <c r="TWY566" s="20"/>
      <c r="TWZ566" s="20"/>
      <c r="TXA566" s="9"/>
      <c r="TXB566" s="19"/>
      <c r="TXC566" s="19"/>
      <c r="TXD566" s="19"/>
      <c r="TXE566" s="19"/>
      <c r="TXF566" s="19"/>
      <c r="TXG566" s="20"/>
      <c r="TXH566" s="19"/>
      <c r="TXI566" s="19"/>
      <c r="TXJ566" s="19"/>
      <c r="TXK566" s="20"/>
      <c r="TXL566" s="20"/>
      <c r="TXM566" s="31"/>
      <c r="TXN566" s="31"/>
      <c r="TXO566" s="19"/>
      <c r="TXP566" s="20"/>
      <c r="TXQ566" s="20"/>
      <c r="TXR566" s="9"/>
      <c r="TXS566" s="19"/>
      <c r="TXT566" s="19"/>
      <c r="TXU566" s="19"/>
      <c r="TXV566" s="19"/>
      <c r="TXW566" s="19"/>
      <c r="TXX566" s="20"/>
      <c r="TXY566" s="19"/>
      <c r="TXZ566" s="19"/>
      <c r="TYA566" s="19"/>
      <c r="TYB566" s="20"/>
      <c r="TYC566" s="20"/>
      <c r="TYD566" s="31"/>
      <c r="TYE566" s="31"/>
      <c r="TYF566" s="19"/>
      <c r="TYG566" s="20"/>
      <c r="TYH566" s="20"/>
      <c r="TYI566" s="9"/>
      <c r="TYJ566" s="19"/>
      <c r="TYK566" s="19"/>
      <c r="TYL566" s="19"/>
      <c r="TYM566" s="19"/>
      <c r="TYN566" s="19"/>
      <c r="TYO566" s="20"/>
      <c r="TYP566" s="19"/>
      <c r="TYQ566" s="19"/>
      <c r="TYR566" s="19"/>
      <c r="TYS566" s="20"/>
      <c r="TYT566" s="20"/>
      <c r="TYU566" s="31"/>
      <c r="TYV566" s="31"/>
      <c r="TYW566" s="19"/>
      <c r="TYX566" s="20"/>
      <c r="TYY566" s="20"/>
      <c r="TYZ566" s="9"/>
      <c r="TZA566" s="19"/>
      <c r="TZB566" s="19"/>
      <c r="TZC566" s="19"/>
      <c r="TZD566" s="19"/>
      <c r="TZE566" s="19"/>
      <c r="TZF566" s="20"/>
      <c r="TZG566" s="19"/>
      <c r="TZH566" s="19"/>
      <c r="TZI566" s="19"/>
      <c r="TZJ566" s="20"/>
      <c r="TZK566" s="20"/>
      <c r="TZL566" s="31"/>
      <c r="TZM566" s="31"/>
      <c r="TZN566" s="19"/>
      <c r="TZO566" s="20"/>
      <c r="TZP566" s="20"/>
      <c r="TZQ566" s="9"/>
      <c r="TZR566" s="19"/>
      <c r="TZS566" s="19"/>
      <c r="TZT566" s="19"/>
      <c r="TZU566" s="19"/>
      <c r="TZV566" s="19"/>
      <c r="TZW566" s="20"/>
      <c r="TZX566" s="19"/>
      <c r="TZY566" s="19"/>
      <c r="TZZ566" s="19"/>
      <c r="UAA566" s="20"/>
      <c r="UAB566" s="20"/>
      <c r="UAC566" s="31"/>
      <c r="UAD566" s="31"/>
      <c r="UAE566" s="19"/>
      <c r="UAF566" s="20"/>
      <c r="UAG566" s="20"/>
      <c r="UAH566" s="9"/>
      <c r="UAI566" s="19"/>
      <c r="UAJ566" s="19"/>
      <c r="UAK566" s="19"/>
      <c r="UAL566" s="19"/>
      <c r="UAM566" s="19"/>
      <c r="UAN566" s="20"/>
      <c r="UAO566" s="19"/>
      <c r="UAP566" s="19"/>
      <c r="UAQ566" s="19"/>
      <c r="UAR566" s="20"/>
      <c r="UAS566" s="20"/>
      <c r="UAT566" s="31"/>
      <c r="UAU566" s="31"/>
      <c r="UAV566" s="19"/>
      <c r="UAW566" s="20"/>
      <c r="UAX566" s="20"/>
      <c r="UAY566" s="9"/>
      <c r="UAZ566" s="19"/>
      <c r="UBA566" s="19"/>
      <c r="UBB566" s="19"/>
      <c r="UBC566" s="19"/>
      <c r="UBD566" s="19"/>
      <c r="UBE566" s="20"/>
      <c r="UBF566" s="19"/>
      <c r="UBG566" s="19"/>
      <c r="UBH566" s="19"/>
      <c r="UBI566" s="20"/>
      <c r="UBJ566" s="20"/>
      <c r="UBK566" s="31"/>
      <c r="UBL566" s="31"/>
      <c r="UBM566" s="19"/>
      <c r="UBN566" s="20"/>
      <c r="UBO566" s="20"/>
      <c r="UBP566" s="9"/>
      <c r="UBQ566" s="19"/>
      <c r="UBR566" s="19"/>
      <c r="UBS566" s="19"/>
      <c r="UBT566" s="19"/>
      <c r="UBU566" s="19"/>
      <c r="UBV566" s="20"/>
      <c r="UBW566" s="19"/>
      <c r="UBX566" s="19"/>
      <c r="UBY566" s="19"/>
      <c r="UBZ566" s="20"/>
      <c r="UCA566" s="20"/>
      <c r="UCB566" s="31"/>
      <c r="UCC566" s="31"/>
      <c r="UCD566" s="19"/>
      <c r="UCE566" s="20"/>
      <c r="UCF566" s="20"/>
      <c r="UCG566" s="9"/>
      <c r="UCH566" s="19"/>
      <c r="UCI566" s="19"/>
      <c r="UCJ566" s="19"/>
      <c r="UCK566" s="19"/>
      <c r="UCL566" s="19"/>
      <c r="UCM566" s="20"/>
      <c r="UCN566" s="19"/>
      <c r="UCO566" s="19"/>
      <c r="UCP566" s="19"/>
      <c r="UCQ566" s="20"/>
      <c r="UCR566" s="20"/>
      <c r="UCS566" s="31"/>
      <c r="UCT566" s="31"/>
      <c r="UCU566" s="19"/>
      <c r="UCV566" s="20"/>
      <c r="UCW566" s="20"/>
      <c r="UCX566" s="9"/>
      <c r="UCY566" s="19"/>
      <c r="UCZ566" s="19"/>
      <c r="UDA566" s="19"/>
      <c r="UDB566" s="19"/>
      <c r="UDC566" s="19"/>
      <c r="UDD566" s="20"/>
      <c r="UDE566" s="19"/>
      <c r="UDF566" s="19"/>
      <c r="UDG566" s="19"/>
      <c r="UDH566" s="20"/>
      <c r="UDI566" s="20"/>
      <c r="UDJ566" s="31"/>
      <c r="UDK566" s="31"/>
      <c r="UDL566" s="19"/>
      <c r="UDM566" s="20"/>
      <c r="UDN566" s="20"/>
      <c r="UDO566" s="9"/>
      <c r="UDP566" s="19"/>
      <c r="UDQ566" s="19"/>
      <c r="UDR566" s="19"/>
      <c r="UDS566" s="19"/>
      <c r="UDT566" s="19"/>
      <c r="UDU566" s="20"/>
      <c r="UDV566" s="19"/>
      <c r="UDW566" s="19"/>
      <c r="UDX566" s="19"/>
      <c r="UDY566" s="20"/>
      <c r="UDZ566" s="20"/>
      <c r="UEA566" s="31"/>
      <c r="UEB566" s="31"/>
      <c r="UEC566" s="19"/>
      <c r="UED566" s="20"/>
      <c r="UEE566" s="20"/>
      <c r="UEF566" s="9"/>
      <c r="UEG566" s="19"/>
      <c r="UEH566" s="19"/>
      <c r="UEI566" s="19"/>
      <c r="UEJ566" s="19"/>
      <c r="UEK566" s="19"/>
      <c r="UEL566" s="20"/>
      <c r="UEM566" s="19"/>
      <c r="UEN566" s="19"/>
      <c r="UEO566" s="19"/>
      <c r="UEP566" s="20"/>
      <c r="UEQ566" s="20"/>
      <c r="UER566" s="31"/>
      <c r="UES566" s="31"/>
      <c r="UET566" s="19"/>
      <c r="UEU566" s="20"/>
      <c r="UEV566" s="20"/>
      <c r="UEW566" s="9"/>
      <c r="UEX566" s="19"/>
      <c r="UEY566" s="19"/>
      <c r="UEZ566" s="19"/>
      <c r="UFA566" s="19"/>
      <c r="UFB566" s="19"/>
      <c r="UFC566" s="20"/>
      <c r="UFD566" s="19"/>
      <c r="UFE566" s="19"/>
      <c r="UFF566" s="19"/>
      <c r="UFG566" s="20"/>
      <c r="UFH566" s="20"/>
      <c r="UFI566" s="31"/>
      <c r="UFJ566" s="31"/>
      <c r="UFK566" s="19"/>
      <c r="UFL566" s="20"/>
      <c r="UFM566" s="20"/>
      <c r="UFN566" s="9"/>
      <c r="UFO566" s="19"/>
      <c r="UFP566" s="19"/>
      <c r="UFQ566" s="19"/>
      <c r="UFR566" s="19"/>
      <c r="UFS566" s="19"/>
      <c r="UFT566" s="20"/>
      <c r="UFU566" s="19"/>
      <c r="UFV566" s="19"/>
      <c r="UFW566" s="19"/>
      <c r="UFX566" s="20"/>
      <c r="UFY566" s="20"/>
      <c r="UFZ566" s="31"/>
      <c r="UGA566" s="31"/>
      <c r="UGB566" s="19"/>
      <c r="UGC566" s="20"/>
      <c r="UGD566" s="20"/>
      <c r="UGE566" s="9"/>
      <c r="UGF566" s="19"/>
      <c r="UGG566" s="19"/>
      <c r="UGH566" s="19"/>
      <c r="UGI566" s="19"/>
      <c r="UGJ566" s="19"/>
      <c r="UGK566" s="20"/>
      <c r="UGL566" s="19"/>
      <c r="UGM566" s="19"/>
      <c r="UGN566" s="19"/>
      <c r="UGO566" s="20"/>
      <c r="UGP566" s="20"/>
      <c r="UGQ566" s="31"/>
      <c r="UGR566" s="31"/>
      <c r="UGS566" s="19"/>
      <c r="UGT566" s="20"/>
      <c r="UGU566" s="20"/>
      <c r="UGV566" s="9"/>
      <c r="UGW566" s="19"/>
      <c r="UGX566" s="19"/>
      <c r="UGY566" s="19"/>
      <c r="UGZ566" s="19"/>
      <c r="UHA566" s="19"/>
      <c r="UHB566" s="20"/>
      <c r="UHC566" s="19"/>
      <c r="UHD566" s="19"/>
      <c r="UHE566" s="19"/>
      <c r="UHF566" s="20"/>
      <c r="UHG566" s="20"/>
      <c r="UHH566" s="31"/>
      <c r="UHI566" s="31"/>
      <c r="UHJ566" s="19"/>
      <c r="UHK566" s="20"/>
      <c r="UHL566" s="20"/>
      <c r="UHM566" s="9"/>
      <c r="UHN566" s="19"/>
      <c r="UHO566" s="19"/>
      <c r="UHP566" s="19"/>
      <c r="UHQ566" s="19"/>
      <c r="UHR566" s="19"/>
      <c r="UHS566" s="20"/>
      <c r="UHT566" s="19"/>
      <c r="UHU566" s="19"/>
      <c r="UHV566" s="19"/>
      <c r="UHW566" s="20"/>
      <c r="UHX566" s="20"/>
      <c r="UHY566" s="31"/>
      <c r="UHZ566" s="31"/>
      <c r="UIA566" s="19"/>
      <c r="UIB566" s="20"/>
      <c r="UIC566" s="20"/>
      <c r="UID566" s="9"/>
      <c r="UIE566" s="19"/>
      <c r="UIF566" s="19"/>
      <c r="UIG566" s="19"/>
      <c r="UIH566" s="19"/>
      <c r="UII566" s="19"/>
      <c r="UIJ566" s="20"/>
      <c r="UIK566" s="19"/>
      <c r="UIL566" s="19"/>
      <c r="UIM566" s="19"/>
      <c r="UIN566" s="20"/>
      <c r="UIO566" s="20"/>
      <c r="UIP566" s="31"/>
      <c r="UIQ566" s="31"/>
      <c r="UIR566" s="19"/>
      <c r="UIS566" s="20"/>
      <c r="UIT566" s="20"/>
      <c r="UIU566" s="9"/>
      <c r="UIV566" s="19"/>
      <c r="UIW566" s="19"/>
      <c r="UIX566" s="19"/>
      <c r="UIY566" s="19"/>
      <c r="UIZ566" s="19"/>
      <c r="UJA566" s="20"/>
      <c r="UJB566" s="19"/>
      <c r="UJC566" s="19"/>
      <c r="UJD566" s="19"/>
      <c r="UJE566" s="20"/>
      <c r="UJF566" s="20"/>
      <c r="UJG566" s="31"/>
      <c r="UJH566" s="31"/>
      <c r="UJI566" s="19"/>
      <c r="UJJ566" s="20"/>
      <c r="UJK566" s="20"/>
      <c r="UJL566" s="9"/>
      <c r="UJM566" s="19"/>
      <c r="UJN566" s="19"/>
      <c r="UJO566" s="19"/>
      <c r="UJP566" s="19"/>
      <c r="UJQ566" s="19"/>
      <c r="UJR566" s="20"/>
      <c r="UJS566" s="19"/>
      <c r="UJT566" s="19"/>
      <c r="UJU566" s="19"/>
      <c r="UJV566" s="20"/>
      <c r="UJW566" s="20"/>
      <c r="UJX566" s="31"/>
      <c r="UJY566" s="31"/>
      <c r="UJZ566" s="19"/>
      <c r="UKA566" s="20"/>
      <c r="UKB566" s="20"/>
      <c r="UKC566" s="9"/>
      <c r="UKD566" s="19"/>
      <c r="UKE566" s="19"/>
      <c r="UKF566" s="19"/>
      <c r="UKG566" s="19"/>
      <c r="UKH566" s="19"/>
      <c r="UKI566" s="20"/>
      <c r="UKJ566" s="19"/>
      <c r="UKK566" s="19"/>
      <c r="UKL566" s="19"/>
      <c r="UKM566" s="20"/>
      <c r="UKN566" s="20"/>
      <c r="UKO566" s="31"/>
      <c r="UKP566" s="31"/>
      <c r="UKQ566" s="19"/>
      <c r="UKR566" s="20"/>
      <c r="UKS566" s="20"/>
      <c r="UKT566" s="9"/>
      <c r="UKU566" s="19"/>
      <c r="UKV566" s="19"/>
      <c r="UKW566" s="19"/>
      <c r="UKX566" s="19"/>
      <c r="UKY566" s="19"/>
      <c r="UKZ566" s="20"/>
      <c r="ULA566" s="19"/>
      <c r="ULB566" s="19"/>
      <c r="ULC566" s="19"/>
      <c r="ULD566" s="20"/>
      <c r="ULE566" s="20"/>
      <c r="ULF566" s="31"/>
      <c r="ULG566" s="31"/>
      <c r="ULH566" s="19"/>
      <c r="ULI566" s="20"/>
      <c r="ULJ566" s="20"/>
      <c r="ULK566" s="9"/>
      <c r="ULL566" s="19"/>
      <c r="ULM566" s="19"/>
      <c r="ULN566" s="19"/>
      <c r="ULO566" s="19"/>
      <c r="ULP566" s="19"/>
      <c r="ULQ566" s="20"/>
      <c r="ULR566" s="19"/>
      <c r="ULS566" s="19"/>
      <c r="ULT566" s="19"/>
      <c r="ULU566" s="20"/>
      <c r="ULV566" s="20"/>
      <c r="ULW566" s="31"/>
      <c r="ULX566" s="31"/>
      <c r="ULY566" s="19"/>
      <c r="ULZ566" s="20"/>
      <c r="UMA566" s="20"/>
      <c r="UMB566" s="9"/>
      <c r="UMC566" s="19"/>
      <c r="UMD566" s="19"/>
      <c r="UME566" s="19"/>
      <c r="UMF566" s="19"/>
      <c r="UMG566" s="19"/>
      <c r="UMH566" s="20"/>
      <c r="UMI566" s="19"/>
      <c r="UMJ566" s="19"/>
      <c r="UMK566" s="19"/>
      <c r="UML566" s="20"/>
      <c r="UMM566" s="20"/>
      <c r="UMN566" s="31"/>
      <c r="UMO566" s="31"/>
      <c r="UMP566" s="19"/>
      <c r="UMQ566" s="20"/>
      <c r="UMR566" s="20"/>
      <c r="UMS566" s="9"/>
      <c r="UMT566" s="19"/>
      <c r="UMU566" s="19"/>
      <c r="UMV566" s="19"/>
      <c r="UMW566" s="19"/>
      <c r="UMX566" s="19"/>
      <c r="UMY566" s="20"/>
      <c r="UMZ566" s="19"/>
      <c r="UNA566" s="19"/>
      <c r="UNB566" s="19"/>
      <c r="UNC566" s="20"/>
      <c r="UND566" s="20"/>
      <c r="UNE566" s="31"/>
      <c r="UNF566" s="31"/>
      <c r="UNG566" s="19"/>
      <c r="UNH566" s="20"/>
      <c r="UNI566" s="20"/>
      <c r="UNJ566" s="9"/>
      <c r="UNK566" s="19"/>
      <c r="UNL566" s="19"/>
      <c r="UNM566" s="19"/>
      <c r="UNN566" s="19"/>
      <c r="UNO566" s="19"/>
      <c r="UNP566" s="20"/>
      <c r="UNQ566" s="19"/>
      <c r="UNR566" s="19"/>
      <c r="UNS566" s="19"/>
      <c r="UNT566" s="20"/>
      <c r="UNU566" s="20"/>
      <c r="UNV566" s="31"/>
      <c r="UNW566" s="31"/>
      <c r="UNX566" s="19"/>
      <c r="UNY566" s="20"/>
      <c r="UNZ566" s="20"/>
      <c r="UOA566" s="9"/>
      <c r="UOB566" s="19"/>
      <c r="UOC566" s="19"/>
      <c r="UOD566" s="19"/>
      <c r="UOE566" s="19"/>
      <c r="UOF566" s="19"/>
      <c r="UOG566" s="20"/>
      <c r="UOH566" s="19"/>
      <c r="UOI566" s="19"/>
      <c r="UOJ566" s="19"/>
      <c r="UOK566" s="20"/>
      <c r="UOL566" s="20"/>
      <c r="UOM566" s="31"/>
      <c r="UON566" s="31"/>
      <c r="UOO566" s="19"/>
      <c r="UOP566" s="20"/>
      <c r="UOQ566" s="20"/>
      <c r="UOR566" s="9"/>
      <c r="UOS566" s="19"/>
      <c r="UOT566" s="19"/>
      <c r="UOU566" s="19"/>
      <c r="UOV566" s="19"/>
      <c r="UOW566" s="19"/>
      <c r="UOX566" s="20"/>
      <c r="UOY566" s="19"/>
      <c r="UOZ566" s="19"/>
      <c r="UPA566" s="19"/>
      <c r="UPB566" s="20"/>
      <c r="UPC566" s="20"/>
      <c r="UPD566" s="31"/>
      <c r="UPE566" s="31"/>
      <c r="UPF566" s="19"/>
      <c r="UPG566" s="20"/>
      <c r="UPH566" s="20"/>
      <c r="UPI566" s="9"/>
      <c r="UPJ566" s="19"/>
      <c r="UPK566" s="19"/>
      <c r="UPL566" s="19"/>
      <c r="UPM566" s="19"/>
      <c r="UPN566" s="19"/>
      <c r="UPO566" s="20"/>
      <c r="UPP566" s="19"/>
      <c r="UPQ566" s="19"/>
      <c r="UPR566" s="19"/>
      <c r="UPS566" s="20"/>
      <c r="UPT566" s="20"/>
      <c r="UPU566" s="31"/>
      <c r="UPV566" s="31"/>
      <c r="UPW566" s="19"/>
      <c r="UPX566" s="20"/>
      <c r="UPY566" s="20"/>
      <c r="UPZ566" s="9"/>
      <c r="UQA566" s="19"/>
      <c r="UQB566" s="19"/>
      <c r="UQC566" s="19"/>
      <c r="UQD566" s="19"/>
      <c r="UQE566" s="19"/>
      <c r="UQF566" s="20"/>
      <c r="UQG566" s="19"/>
      <c r="UQH566" s="19"/>
      <c r="UQI566" s="19"/>
      <c r="UQJ566" s="20"/>
      <c r="UQK566" s="20"/>
      <c r="UQL566" s="31"/>
      <c r="UQM566" s="31"/>
      <c r="UQN566" s="19"/>
      <c r="UQO566" s="20"/>
      <c r="UQP566" s="20"/>
      <c r="UQQ566" s="9"/>
      <c r="UQR566" s="19"/>
      <c r="UQS566" s="19"/>
      <c r="UQT566" s="19"/>
      <c r="UQU566" s="19"/>
      <c r="UQV566" s="19"/>
      <c r="UQW566" s="20"/>
      <c r="UQX566" s="19"/>
      <c r="UQY566" s="19"/>
      <c r="UQZ566" s="19"/>
      <c r="URA566" s="20"/>
      <c r="URB566" s="20"/>
      <c r="URC566" s="31"/>
      <c r="URD566" s="31"/>
      <c r="URE566" s="19"/>
      <c r="URF566" s="20"/>
      <c r="URG566" s="20"/>
      <c r="URH566" s="9"/>
      <c r="URI566" s="19"/>
      <c r="URJ566" s="19"/>
      <c r="URK566" s="19"/>
      <c r="URL566" s="19"/>
      <c r="URM566" s="19"/>
      <c r="URN566" s="20"/>
      <c r="URO566" s="19"/>
      <c r="URP566" s="19"/>
      <c r="URQ566" s="19"/>
      <c r="URR566" s="20"/>
      <c r="URS566" s="20"/>
      <c r="URT566" s="31"/>
      <c r="URU566" s="31"/>
      <c r="URV566" s="19"/>
      <c r="URW566" s="20"/>
      <c r="URX566" s="20"/>
      <c r="URY566" s="9"/>
      <c r="URZ566" s="19"/>
      <c r="USA566" s="19"/>
      <c r="USB566" s="19"/>
      <c r="USC566" s="19"/>
      <c r="USD566" s="19"/>
      <c r="USE566" s="20"/>
      <c r="USF566" s="19"/>
      <c r="USG566" s="19"/>
      <c r="USH566" s="19"/>
      <c r="USI566" s="20"/>
      <c r="USJ566" s="20"/>
      <c r="USK566" s="31"/>
      <c r="USL566" s="31"/>
      <c r="USM566" s="19"/>
      <c r="USN566" s="20"/>
      <c r="USO566" s="20"/>
      <c r="USP566" s="9"/>
      <c r="USQ566" s="19"/>
      <c r="USR566" s="19"/>
      <c r="USS566" s="19"/>
      <c r="UST566" s="19"/>
      <c r="USU566" s="19"/>
      <c r="USV566" s="20"/>
      <c r="USW566" s="19"/>
      <c r="USX566" s="19"/>
      <c r="USY566" s="19"/>
      <c r="USZ566" s="20"/>
      <c r="UTA566" s="20"/>
      <c r="UTB566" s="31"/>
      <c r="UTC566" s="31"/>
      <c r="UTD566" s="19"/>
      <c r="UTE566" s="20"/>
      <c r="UTF566" s="20"/>
      <c r="UTG566" s="9"/>
      <c r="UTH566" s="19"/>
      <c r="UTI566" s="19"/>
      <c r="UTJ566" s="19"/>
      <c r="UTK566" s="19"/>
      <c r="UTL566" s="19"/>
      <c r="UTM566" s="20"/>
      <c r="UTN566" s="19"/>
      <c r="UTO566" s="19"/>
      <c r="UTP566" s="19"/>
      <c r="UTQ566" s="20"/>
      <c r="UTR566" s="20"/>
      <c r="UTS566" s="31"/>
      <c r="UTT566" s="31"/>
      <c r="UTU566" s="19"/>
      <c r="UTV566" s="20"/>
      <c r="UTW566" s="20"/>
      <c r="UTX566" s="9"/>
      <c r="UTY566" s="19"/>
      <c r="UTZ566" s="19"/>
      <c r="UUA566" s="19"/>
      <c r="UUB566" s="19"/>
      <c r="UUC566" s="19"/>
      <c r="UUD566" s="20"/>
      <c r="UUE566" s="19"/>
      <c r="UUF566" s="19"/>
      <c r="UUG566" s="19"/>
      <c r="UUH566" s="20"/>
      <c r="UUI566" s="20"/>
      <c r="UUJ566" s="31"/>
      <c r="UUK566" s="31"/>
      <c r="UUL566" s="19"/>
      <c r="UUM566" s="20"/>
      <c r="UUN566" s="20"/>
      <c r="UUO566" s="9"/>
      <c r="UUP566" s="19"/>
      <c r="UUQ566" s="19"/>
      <c r="UUR566" s="19"/>
      <c r="UUS566" s="19"/>
      <c r="UUT566" s="19"/>
      <c r="UUU566" s="20"/>
      <c r="UUV566" s="19"/>
      <c r="UUW566" s="19"/>
      <c r="UUX566" s="19"/>
      <c r="UUY566" s="20"/>
      <c r="UUZ566" s="20"/>
      <c r="UVA566" s="31"/>
      <c r="UVB566" s="31"/>
      <c r="UVC566" s="19"/>
      <c r="UVD566" s="20"/>
      <c r="UVE566" s="20"/>
      <c r="UVF566" s="9"/>
      <c r="UVG566" s="19"/>
      <c r="UVH566" s="19"/>
      <c r="UVI566" s="19"/>
      <c r="UVJ566" s="19"/>
      <c r="UVK566" s="19"/>
      <c r="UVL566" s="20"/>
      <c r="UVM566" s="19"/>
      <c r="UVN566" s="19"/>
      <c r="UVO566" s="19"/>
      <c r="UVP566" s="20"/>
      <c r="UVQ566" s="20"/>
      <c r="UVR566" s="31"/>
      <c r="UVS566" s="31"/>
      <c r="UVT566" s="19"/>
      <c r="UVU566" s="20"/>
      <c r="UVV566" s="20"/>
      <c r="UVW566" s="9"/>
      <c r="UVX566" s="19"/>
      <c r="UVY566" s="19"/>
      <c r="UVZ566" s="19"/>
      <c r="UWA566" s="19"/>
      <c r="UWB566" s="19"/>
      <c r="UWC566" s="20"/>
      <c r="UWD566" s="19"/>
      <c r="UWE566" s="19"/>
      <c r="UWF566" s="19"/>
      <c r="UWG566" s="20"/>
      <c r="UWH566" s="20"/>
      <c r="UWI566" s="31"/>
      <c r="UWJ566" s="31"/>
      <c r="UWK566" s="19"/>
      <c r="UWL566" s="20"/>
      <c r="UWM566" s="20"/>
      <c r="UWN566" s="9"/>
      <c r="UWO566" s="19"/>
      <c r="UWP566" s="19"/>
      <c r="UWQ566" s="19"/>
      <c r="UWR566" s="19"/>
      <c r="UWS566" s="19"/>
      <c r="UWT566" s="20"/>
      <c r="UWU566" s="19"/>
      <c r="UWV566" s="19"/>
      <c r="UWW566" s="19"/>
      <c r="UWX566" s="20"/>
      <c r="UWY566" s="20"/>
      <c r="UWZ566" s="31"/>
      <c r="UXA566" s="31"/>
      <c r="UXB566" s="19"/>
      <c r="UXC566" s="20"/>
      <c r="UXD566" s="20"/>
      <c r="UXE566" s="9"/>
      <c r="UXF566" s="19"/>
      <c r="UXG566" s="19"/>
      <c r="UXH566" s="19"/>
      <c r="UXI566" s="19"/>
      <c r="UXJ566" s="19"/>
      <c r="UXK566" s="20"/>
      <c r="UXL566" s="19"/>
      <c r="UXM566" s="19"/>
      <c r="UXN566" s="19"/>
      <c r="UXO566" s="20"/>
      <c r="UXP566" s="20"/>
      <c r="UXQ566" s="31"/>
      <c r="UXR566" s="31"/>
      <c r="UXS566" s="19"/>
      <c r="UXT566" s="20"/>
      <c r="UXU566" s="20"/>
      <c r="UXV566" s="9"/>
      <c r="UXW566" s="19"/>
      <c r="UXX566" s="19"/>
      <c r="UXY566" s="19"/>
      <c r="UXZ566" s="19"/>
      <c r="UYA566" s="19"/>
      <c r="UYB566" s="20"/>
      <c r="UYC566" s="19"/>
      <c r="UYD566" s="19"/>
      <c r="UYE566" s="19"/>
      <c r="UYF566" s="20"/>
      <c r="UYG566" s="20"/>
      <c r="UYH566" s="31"/>
      <c r="UYI566" s="31"/>
      <c r="UYJ566" s="19"/>
      <c r="UYK566" s="20"/>
      <c r="UYL566" s="20"/>
      <c r="UYM566" s="9"/>
      <c r="UYN566" s="19"/>
      <c r="UYO566" s="19"/>
      <c r="UYP566" s="19"/>
      <c r="UYQ566" s="19"/>
      <c r="UYR566" s="19"/>
      <c r="UYS566" s="20"/>
      <c r="UYT566" s="19"/>
      <c r="UYU566" s="19"/>
      <c r="UYV566" s="19"/>
      <c r="UYW566" s="20"/>
      <c r="UYX566" s="20"/>
      <c r="UYY566" s="31"/>
      <c r="UYZ566" s="31"/>
      <c r="UZA566" s="19"/>
      <c r="UZB566" s="20"/>
      <c r="UZC566" s="20"/>
      <c r="UZD566" s="9"/>
      <c r="UZE566" s="19"/>
      <c r="UZF566" s="19"/>
      <c r="UZG566" s="19"/>
      <c r="UZH566" s="19"/>
      <c r="UZI566" s="19"/>
      <c r="UZJ566" s="20"/>
      <c r="UZK566" s="19"/>
      <c r="UZL566" s="19"/>
      <c r="UZM566" s="19"/>
      <c r="UZN566" s="20"/>
      <c r="UZO566" s="20"/>
      <c r="UZP566" s="31"/>
      <c r="UZQ566" s="31"/>
      <c r="UZR566" s="19"/>
      <c r="UZS566" s="20"/>
      <c r="UZT566" s="20"/>
      <c r="UZU566" s="9"/>
      <c r="UZV566" s="19"/>
      <c r="UZW566" s="19"/>
      <c r="UZX566" s="19"/>
      <c r="UZY566" s="19"/>
      <c r="UZZ566" s="19"/>
      <c r="VAA566" s="20"/>
      <c r="VAB566" s="19"/>
      <c r="VAC566" s="19"/>
      <c r="VAD566" s="19"/>
      <c r="VAE566" s="20"/>
      <c r="VAF566" s="20"/>
      <c r="VAG566" s="31"/>
      <c r="VAH566" s="31"/>
      <c r="VAI566" s="19"/>
      <c r="VAJ566" s="20"/>
      <c r="VAK566" s="20"/>
      <c r="VAL566" s="9"/>
      <c r="VAM566" s="19"/>
      <c r="VAN566" s="19"/>
      <c r="VAO566" s="19"/>
      <c r="VAP566" s="19"/>
      <c r="VAQ566" s="19"/>
      <c r="VAR566" s="20"/>
      <c r="VAS566" s="19"/>
      <c r="VAT566" s="19"/>
      <c r="VAU566" s="19"/>
      <c r="VAV566" s="20"/>
      <c r="VAW566" s="20"/>
      <c r="VAX566" s="31"/>
      <c r="VAY566" s="31"/>
      <c r="VAZ566" s="19"/>
      <c r="VBA566" s="20"/>
      <c r="VBB566" s="20"/>
      <c r="VBC566" s="9"/>
      <c r="VBD566" s="19"/>
      <c r="VBE566" s="19"/>
      <c r="VBF566" s="19"/>
      <c r="VBG566" s="19"/>
      <c r="VBH566" s="19"/>
      <c r="VBI566" s="20"/>
      <c r="VBJ566" s="19"/>
      <c r="VBK566" s="19"/>
      <c r="VBL566" s="19"/>
      <c r="VBM566" s="20"/>
      <c r="VBN566" s="20"/>
      <c r="VBO566" s="31"/>
      <c r="VBP566" s="31"/>
      <c r="VBQ566" s="19"/>
      <c r="VBR566" s="20"/>
      <c r="VBS566" s="20"/>
      <c r="VBT566" s="9"/>
      <c r="VBU566" s="19"/>
      <c r="VBV566" s="19"/>
      <c r="VBW566" s="19"/>
      <c r="VBX566" s="19"/>
      <c r="VBY566" s="19"/>
      <c r="VBZ566" s="20"/>
      <c r="VCA566" s="19"/>
      <c r="VCB566" s="19"/>
      <c r="VCC566" s="19"/>
      <c r="VCD566" s="20"/>
      <c r="VCE566" s="20"/>
      <c r="VCF566" s="31"/>
      <c r="VCG566" s="31"/>
      <c r="VCH566" s="19"/>
      <c r="VCI566" s="20"/>
      <c r="VCJ566" s="20"/>
      <c r="VCK566" s="9"/>
      <c r="VCL566" s="19"/>
      <c r="VCM566" s="19"/>
      <c r="VCN566" s="19"/>
      <c r="VCO566" s="19"/>
      <c r="VCP566" s="19"/>
      <c r="VCQ566" s="20"/>
      <c r="VCR566" s="19"/>
      <c r="VCS566" s="19"/>
      <c r="VCT566" s="19"/>
      <c r="VCU566" s="20"/>
      <c r="VCV566" s="20"/>
      <c r="VCW566" s="31"/>
      <c r="VCX566" s="31"/>
      <c r="VCY566" s="19"/>
      <c r="VCZ566" s="20"/>
      <c r="VDA566" s="20"/>
      <c r="VDB566" s="9"/>
      <c r="VDC566" s="19"/>
      <c r="VDD566" s="19"/>
      <c r="VDE566" s="19"/>
      <c r="VDF566" s="19"/>
      <c r="VDG566" s="19"/>
      <c r="VDH566" s="20"/>
      <c r="VDI566" s="19"/>
      <c r="VDJ566" s="19"/>
      <c r="VDK566" s="19"/>
      <c r="VDL566" s="20"/>
      <c r="VDM566" s="20"/>
      <c r="VDN566" s="31"/>
      <c r="VDO566" s="31"/>
      <c r="VDP566" s="19"/>
      <c r="VDQ566" s="20"/>
      <c r="VDR566" s="20"/>
      <c r="VDS566" s="9"/>
      <c r="VDT566" s="19"/>
      <c r="VDU566" s="19"/>
      <c r="VDV566" s="19"/>
      <c r="VDW566" s="19"/>
      <c r="VDX566" s="19"/>
      <c r="VDY566" s="20"/>
      <c r="VDZ566" s="19"/>
      <c r="VEA566" s="19"/>
      <c r="VEB566" s="19"/>
      <c r="VEC566" s="20"/>
      <c r="VED566" s="20"/>
      <c r="VEE566" s="31"/>
      <c r="VEF566" s="31"/>
      <c r="VEG566" s="19"/>
      <c r="VEH566" s="20"/>
      <c r="VEI566" s="20"/>
      <c r="VEJ566" s="9"/>
      <c r="VEK566" s="19"/>
      <c r="VEL566" s="19"/>
      <c r="VEM566" s="19"/>
      <c r="VEN566" s="19"/>
      <c r="VEO566" s="19"/>
      <c r="VEP566" s="20"/>
      <c r="VEQ566" s="19"/>
      <c r="VER566" s="19"/>
      <c r="VES566" s="19"/>
      <c r="VET566" s="20"/>
      <c r="VEU566" s="20"/>
      <c r="VEV566" s="31"/>
      <c r="VEW566" s="31"/>
      <c r="VEX566" s="19"/>
      <c r="VEY566" s="20"/>
      <c r="VEZ566" s="20"/>
      <c r="VFA566" s="9"/>
      <c r="VFB566" s="19"/>
      <c r="VFC566" s="19"/>
      <c r="VFD566" s="19"/>
      <c r="VFE566" s="19"/>
      <c r="VFF566" s="19"/>
      <c r="VFG566" s="20"/>
      <c r="VFH566" s="19"/>
      <c r="VFI566" s="19"/>
      <c r="VFJ566" s="19"/>
      <c r="VFK566" s="20"/>
      <c r="VFL566" s="20"/>
      <c r="VFM566" s="31"/>
      <c r="VFN566" s="31"/>
      <c r="VFO566" s="19"/>
      <c r="VFP566" s="20"/>
      <c r="VFQ566" s="20"/>
      <c r="VFR566" s="9"/>
      <c r="VFS566" s="19"/>
      <c r="VFT566" s="19"/>
      <c r="VFU566" s="19"/>
      <c r="VFV566" s="19"/>
      <c r="VFW566" s="19"/>
      <c r="VFX566" s="20"/>
      <c r="VFY566" s="19"/>
      <c r="VFZ566" s="19"/>
      <c r="VGA566" s="19"/>
      <c r="VGB566" s="20"/>
      <c r="VGC566" s="20"/>
      <c r="VGD566" s="31"/>
      <c r="VGE566" s="31"/>
      <c r="VGF566" s="19"/>
      <c r="VGG566" s="20"/>
      <c r="VGH566" s="20"/>
      <c r="VGI566" s="9"/>
      <c r="VGJ566" s="19"/>
      <c r="VGK566" s="19"/>
      <c r="VGL566" s="19"/>
      <c r="VGM566" s="19"/>
      <c r="VGN566" s="19"/>
      <c r="VGO566" s="20"/>
      <c r="VGP566" s="19"/>
      <c r="VGQ566" s="19"/>
      <c r="VGR566" s="19"/>
      <c r="VGS566" s="20"/>
      <c r="VGT566" s="20"/>
      <c r="VGU566" s="31"/>
      <c r="VGV566" s="31"/>
      <c r="VGW566" s="19"/>
      <c r="VGX566" s="20"/>
      <c r="VGY566" s="20"/>
      <c r="VGZ566" s="9"/>
      <c r="VHA566" s="19"/>
      <c r="VHB566" s="19"/>
      <c r="VHC566" s="19"/>
      <c r="VHD566" s="19"/>
      <c r="VHE566" s="19"/>
      <c r="VHF566" s="20"/>
      <c r="VHG566" s="19"/>
      <c r="VHH566" s="19"/>
      <c r="VHI566" s="19"/>
      <c r="VHJ566" s="20"/>
      <c r="VHK566" s="20"/>
      <c r="VHL566" s="31"/>
      <c r="VHM566" s="31"/>
      <c r="VHN566" s="19"/>
      <c r="VHO566" s="20"/>
      <c r="VHP566" s="20"/>
      <c r="VHQ566" s="9"/>
      <c r="VHR566" s="19"/>
      <c r="VHS566" s="19"/>
      <c r="VHT566" s="19"/>
      <c r="VHU566" s="19"/>
      <c r="VHV566" s="19"/>
      <c r="VHW566" s="20"/>
      <c r="VHX566" s="19"/>
      <c r="VHY566" s="19"/>
      <c r="VHZ566" s="19"/>
      <c r="VIA566" s="20"/>
      <c r="VIB566" s="20"/>
      <c r="VIC566" s="31"/>
      <c r="VID566" s="31"/>
      <c r="VIE566" s="19"/>
      <c r="VIF566" s="20"/>
      <c r="VIG566" s="20"/>
      <c r="VIH566" s="9"/>
      <c r="VII566" s="19"/>
      <c r="VIJ566" s="19"/>
      <c r="VIK566" s="19"/>
      <c r="VIL566" s="19"/>
      <c r="VIM566" s="19"/>
      <c r="VIN566" s="20"/>
      <c r="VIO566" s="19"/>
      <c r="VIP566" s="19"/>
      <c r="VIQ566" s="19"/>
      <c r="VIR566" s="20"/>
      <c r="VIS566" s="20"/>
      <c r="VIT566" s="31"/>
      <c r="VIU566" s="31"/>
      <c r="VIV566" s="19"/>
      <c r="VIW566" s="20"/>
      <c r="VIX566" s="20"/>
      <c r="VIY566" s="9"/>
      <c r="VIZ566" s="19"/>
      <c r="VJA566" s="19"/>
      <c r="VJB566" s="19"/>
      <c r="VJC566" s="19"/>
      <c r="VJD566" s="19"/>
      <c r="VJE566" s="20"/>
      <c r="VJF566" s="19"/>
      <c r="VJG566" s="19"/>
      <c r="VJH566" s="19"/>
      <c r="VJI566" s="20"/>
      <c r="VJJ566" s="20"/>
      <c r="VJK566" s="31"/>
      <c r="VJL566" s="31"/>
      <c r="VJM566" s="19"/>
      <c r="VJN566" s="20"/>
      <c r="VJO566" s="20"/>
      <c r="VJP566" s="9"/>
      <c r="VJQ566" s="19"/>
      <c r="VJR566" s="19"/>
      <c r="VJS566" s="19"/>
      <c r="VJT566" s="19"/>
      <c r="VJU566" s="19"/>
      <c r="VJV566" s="20"/>
      <c r="VJW566" s="19"/>
      <c r="VJX566" s="19"/>
      <c r="VJY566" s="19"/>
      <c r="VJZ566" s="20"/>
      <c r="VKA566" s="20"/>
      <c r="VKB566" s="31"/>
      <c r="VKC566" s="31"/>
      <c r="VKD566" s="19"/>
      <c r="VKE566" s="20"/>
      <c r="VKF566" s="20"/>
      <c r="VKG566" s="9"/>
      <c r="VKH566" s="19"/>
      <c r="VKI566" s="19"/>
      <c r="VKJ566" s="19"/>
      <c r="VKK566" s="19"/>
      <c r="VKL566" s="19"/>
      <c r="VKM566" s="20"/>
      <c r="VKN566" s="19"/>
      <c r="VKO566" s="19"/>
      <c r="VKP566" s="19"/>
      <c r="VKQ566" s="20"/>
      <c r="VKR566" s="20"/>
      <c r="VKS566" s="31"/>
      <c r="VKT566" s="31"/>
      <c r="VKU566" s="19"/>
      <c r="VKV566" s="20"/>
      <c r="VKW566" s="20"/>
      <c r="VKX566" s="9"/>
      <c r="VKY566" s="19"/>
      <c r="VKZ566" s="19"/>
      <c r="VLA566" s="19"/>
      <c r="VLB566" s="19"/>
      <c r="VLC566" s="19"/>
      <c r="VLD566" s="20"/>
      <c r="VLE566" s="19"/>
      <c r="VLF566" s="19"/>
      <c r="VLG566" s="19"/>
      <c r="VLH566" s="20"/>
      <c r="VLI566" s="20"/>
      <c r="VLJ566" s="31"/>
      <c r="VLK566" s="31"/>
      <c r="VLL566" s="19"/>
      <c r="VLM566" s="20"/>
      <c r="VLN566" s="20"/>
      <c r="VLO566" s="9"/>
      <c r="VLP566" s="19"/>
      <c r="VLQ566" s="19"/>
      <c r="VLR566" s="19"/>
      <c r="VLS566" s="19"/>
      <c r="VLT566" s="19"/>
      <c r="VLU566" s="20"/>
      <c r="VLV566" s="19"/>
      <c r="VLW566" s="19"/>
      <c r="VLX566" s="19"/>
      <c r="VLY566" s="20"/>
      <c r="VLZ566" s="20"/>
      <c r="VMA566" s="31"/>
      <c r="VMB566" s="31"/>
      <c r="VMC566" s="19"/>
      <c r="VMD566" s="20"/>
      <c r="VME566" s="20"/>
      <c r="VMF566" s="9"/>
      <c r="VMG566" s="19"/>
      <c r="VMH566" s="19"/>
      <c r="VMI566" s="19"/>
      <c r="VMJ566" s="19"/>
      <c r="VMK566" s="19"/>
      <c r="VML566" s="20"/>
      <c r="VMM566" s="19"/>
      <c r="VMN566" s="19"/>
      <c r="VMO566" s="19"/>
      <c r="VMP566" s="20"/>
      <c r="VMQ566" s="20"/>
      <c r="VMR566" s="31"/>
      <c r="VMS566" s="31"/>
      <c r="VMT566" s="19"/>
      <c r="VMU566" s="20"/>
      <c r="VMV566" s="20"/>
      <c r="VMW566" s="9"/>
      <c r="VMX566" s="19"/>
      <c r="VMY566" s="19"/>
      <c r="VMZ566" s="19"/>
      <c r="VNA566" s="19"/>
      <c r="VNB566" s="19"/>
      <c r="VNC566" s="20"/>
      <c r="VND566" s="19"/>
      <c r="VNE566" s="19"/>
      <c r="VNF566" s="19"/>
      <c r="VNG566" s="20"/>
      <c r="VNH566" s="20"/>
      <c r="VNI566" s="31"/>
      <c r="VNJ566" s="31"/>
      <c r="VNK566" s="19"/>
      <c r="VNL566" s="20"/>
      <c r="VNM566" s="20"/>
      <c r="VNN566" s="9"/>
      <c r="VNO566" s="19"/>
      <c r="VNP566" s="19"/>
      <c r="VNQ566" s="19"/>
      <c r="VNR566" s="19"/>
      <c r="VNS566" s="19"/>
      <c r="VNT566" s="20"/>
      <c r="VNU566" s="19"/>
      <c r="VNV566" s="19"/>
      <c r="VNW566" s="19"/>
      <c r="VNX566" s="20"/>
      <c r="VNY566" s="20"/>
      <c r="VNZ566" s="31"/>
      <c r="VOA566" s="31"/>
      <c r="VOB566" s="19"/>
      <c r="VOC566" s="20"/>
      <c r="VOD566" s="20"/>
      <c r="VOE566" s="9"/>
      <c r="VOF566" s="19"/>
      <c r="VOG566" s="19"/>
      <c r="VOH566" s="19"/>
      <c r="VOI566" s="19"/>
      <c r="VOJ566" s="19"/>
      <c r="VOK566" s="20"/>
      <c r="VOL566" s="19"/>
      <c r="VOM566" s="19"/>
      <c r="VON566" s="19"/>
      <c r="VOO566" s="20"/>
      <c r="VOP566" s="20"/>
      <c r="VOQ566" s="31"/>
      <c r="VOR566" s="31"/>
      <c r="VOS566" s="19"/>
      <c r="VOT566" s="20"/>
      <c r="VOU566" s="20"/>
      <c r="VOV566" s="9"/>
      <c r="VOW566" s="19"/>
      <c r="VOX566" s="19"/>
      <c r="VOY566" s="19"/>
      <c r="VOZ566" s="19"/>
      <c r="VPA566" s="19"/>
      <c r="VPB566" s="20"/>
      <c r="VPC566" s="19"/>
      <c r="VPD566" s="19"/>
      <c r="VPE566" s="19"/>
      <c r="VPF566" s="20"/>
      <c r="VPG566" s="20"/>
      <c r="VPH566" s="31"/>
      <c r="VPI566" s="31"/>
      <c r="VPJ566" s="19"/>
      <c r="VPK566" s="20"/>
      <c r="VPL566" s="20"/>
      <c r="VPM566" s="9"/>
      <c r="VPN566" s="19"/>
      <c r="VPO566" s="19"/>
      <c r="VPP566" s="19"/>
      <c r="VPQ566" s="19"/>
      <c r="VPR566" s="19"/>
      <c r="VPS566" s="20"/>
      <c r="VPT566" s="19"/>
      <c r="VPU566" s="19"/>
      <c r="VPV566" s="19"/>
      <c r="VPW566" s="20"/>
      <c r="VPX566" s="20"/>
      <c r="VPY566" s="31"/>
      <c r="VPZ566" s="31"/>
      <c r="VQA566" s="19"/>
      <c r="VQB566" s="20"/>
      <c r="VQC566" s="20"/>
      <c r="VQD566" s="9"/>
      <c r="VQE566" s="19"/>
      <c r="VQF566" s="19"/>
      <c r="VQG566" s="19"/>
      <c r="VQH566" s="19"/>
      <c r="VQI566" s="19"/>
      <c r="VQJ566" s="20"/>
      <c r="VQK566" s="19"/>
      <c r="VQL566" s="19"/>
      <c r="VQM566" s="19"/>
      <c r="VQN566" s="20"/>
      <c r="VQO566" s="20"/>
      <c r="VQP566" s="31"/>
      <c r="VQQ566" s="31"/>
      <c r="VQR566" s="19"/>
      <c r="VQS566" s="20"/>
      <c r="VQT566" s="20"/>
      <c r="VQU566" s="9"/>
      <c r="VQV566" s="19"/>
      <c r="VQW566" s="19"/>
      <c r="VQX566" s="19"/>
      <c r="VQY566" s="19"/>
      <c r="VQZ566" s="19"/>
      <c r="VRA566" s="20"/>
      <c r="VRB566" s="19"/>
      <c r="VRC566" s="19"/>
      <c r="VRD566" s="19"/>
      <c r="VRE566" s="20"/>
      <c r="VRF566" s="20"/>
      <c r="VRG566" s="31"/>
      <c r="VRH566" s="31"/>
      <c r="VRI566" s="19"/>
      <c r="VRJ566" s="20"/>
      <c r="VRK566" s="20"/>
      <c r="VRL566" s="9"/>
      <c r="VRM566" s="19"/>
      <c r="VRN566" s="19"/>
      <c r="VRO566" s="19"/>
      <c r="VRP566" s="19"/>
      <c r="VRQ566" s="19"/>
      <c r="VRR566" s="20"/>
      <c r="VRS566" s="19"/>
      <c r="VRT566" s="19"/>
      <c r="VRU566" s="19"/>
      <c r="VRV566" s="20"/>
      <c r="VRW566" s="20"/>
      <c r="VRX566" s="31"/>
      <c r="VRY566" s="31"/>
      <c r="VRZ566" s="19"/>
      <c r="VSA566" s="20"/>
      <c r="VSB566" s="20"/>
      <c r="VSC566" s="9"/>
      <c r="VSD566" s="19"/>
      <c r="VSE566" s="19"/>
      <c r="VSF566" s="19"/>
      <c r="VSG566" s="19"/>
      <c r="VSH566" s="19"/>
      <c r="VSI566" s="20"/>
      <c r="VSJ566" s="19"/>
      <c r="VSK566" s="19"/>
      <c r="VSL566" s="19"/>
      <c r="VSM566" s="20"/>
      <c r="VSN566" s="20"/>
      <c r="VSO566" s="31"/>
      <c r="VSP566" s="31"/>
      <c r="VSQ566" s="19"/>
      <c r="VSR566" s="20"/>
      <c r="VSS566" s="20"/>
      <c r="VST566" s="9"/>
      <c r="VSU566" s="19"/>
      <c r="VSV566" s="19"/>
      <c r="VSW566" s="19"/>
      <c r="VSX566" s="19"/>
      <c r="VSY566" s="19"/>
      <c r="VSZ566" s="20"/>
      <c r="VTA566" s="19"/>
      <c r="VTB566" s="19"/>
      <c r="VTC566" s="19"/>
      <c r="VTD566" s="20"/>
      <c r="VTE566" s="20"/>
      <c r="VTF566" s="31"/>
      <c r="VTG566" s="31"/>
      <c r="VTH566" s="19"/>
      <c r="VTI566" s="20"/>
      <c r="VTJ566" s="20"/>
      <c r="VTK566" s="9"/>
      <c r="VTL566" s="19"/>
      <c r="VTM566" s="19"/>
      <c r="VTN566" s="19"/>
      <c r="VTO566" s="19"/>
      <c r="VTP566" s="19"/>
      <c r="VTQ566" s="20"/>
      <c r="VTR566" s="19"/>
      <c r="VTS566" s="19"/>
      <c r="VTT566" s="19"/>
      <c r="VTU566" s="20"/>
      <c r="VTV566" s="20"/>
      <c r="VTW566" s="31"/>
      <c r="VTX566" s="31"/>
      <c r="VTY566" s="19"/>
      <c r="VTZ566" s="20"/>
      <c r="VUA566" s="20"/>
      <c r="VUB566" s="9"/>
      <c r="VUC566" s="19"/>
      <c r="VUD566" s="19"/>
      <c r="VUE566" s="19"/>
      <c r="VUF566" s="19"/>
      <c r="VUG566" s="19"/>
      <c r="VUH566" s="20"/>
      <c r="VUI566" s="19"/>
      <c r="VUJ566" s="19"/>
      <c r="VUK566" s="19"/>
      <c r="VUL566" s="20"/>
      <c r="VUM566" s="20"/>
      <c r="VUN566" s="31"/>
      <c r="VUO566" s="31"/>
      <c r="VUP566" s="19"/>
      <c r="VUQ566" s="20"/>
      <c r="VUR566" s="20"/>
      <c r="VUS566" s="9"/>
      <c r="VUT566" s="19"/>
      <c r="VUU566" s="19"/>
      <c r="VUV566" s="19"/>
      <c r="VUW566" s="19"/>
      <c r="VUX566" s="19"/>
      <c r="VUY566" s="20"/>
      <c r="VUZ566" s="19"/>
      <c r="VVA566" s="19"/>
      <c r="VVB566" s="19"/>
      <c r="VVC566" s="20"/>
      <c r="VVD566" s="20"/>
      <c r="VVE566" s="31"/>
      <c r="VVF566" s="31"/>
      <c r="VVG566" s="19"/>
      <c r="VVH566" s="20"/>
      <c r="VVI566" s="20"/>
      <c r="VVJ566" s="9"/>
      <c r="VVK566" s="19"/>
      <c r="VVL566" s="19"/>
      <c r="VVM566" s="19"/>
      <c r="VVN566" s="19"/>
      <c r="VVO566" s="19"/>
      <c r="VVP566" s="20"/>
      <c r="VVQ566" s="19"/>
      <c r="VVR566" s="19"/>
      <c r="VVS566" s="19"/>
      <c r="VVT566" s="20"/>
      <c r="VVU566" s="20"/>
      <c r="VVV566" s="31"/>
      <c r="VVW566" s="31"/>
      <c r="VVX566" s="19"/>
      <c r="VVY566" s="20"/>
      <c r="VVZ566" s="20"/>
      <c r="VWA566" s="9"/>
      <c r="VWB566" s="19"/>
      <c r="VWC566" s="19"/>
      <c r="VWD566" s="19"/>
      <c r="VWE566" s="19"/>
      <c r="VWF566" s="19"/>
      <c r="VWG566" s="20"/>
      <c r="VWH566" s="19"/>
      <c r="VWI566" s="19"/>
      <c r="VWJ566" s="19"/>
      <c r="VWK566" s="20"/>
      <c r="VWL566" s="20"/>
      <c r="VWM566" s="31"/>
      <c r="VWN566" s="31"/>
      <c r="VWO566" s="19"/>
      <c r="VWP566" s="20"/>
      <c r="VWQ566" s="20"/>
      <c r="VWR566" s="9"/>
      <c r="VWS566" s="19"/>
      <c r="VWT566" s="19"/>
      <c r="VWU566" s="19"/>
      <c r="VWV566" s="19"/>
      <c r="VWW566" s="19"/>
      <c r="VWX566" s="20"/>
      <c r="VWY566" s="19"/>
      <c r="VWZ566" s="19"/>
      <c r="VXA566" s="19"/>
      <c r="VXB566" s="20"/>
      <c r="VXC566" s="20"/>
      <c r="VXD566" s="31"/>
      <c r="VXE566" s="31"/>
      <c r="VXF566" s="19"/>
      <c r="VXG566" s="20"/>
      <c r="VXH566" s="20"/>
      <c r="VXI566" s="9"/>
      <c r="VXJ566" s="19"/>
      <c r="VXK566" s="19"/>
      <c r="VXL566" s="19"/>
      <c r="VXM566" s="19"/>
      <c r="VXN566" s="19"/>
      <c r="VXO566" s="20"/>
      <c r="VXP566" s="19"/>
      <c r="VXQ566" s="19"/>
      <c r="VXR566" s="19"/>
      <c r="VXS566" s="20"/>
      <c r="VXT566" s="20"/>
      <c r="VXU566" s="31"/>
      <c r="VXV566" s="31"/>
      <c r="VXW566" s="19"/>
      <c r="VXX566" s="20"/>
      <c r="VXY566" s="20"/>
      <c r="VXZ566" s="9"/>
      <c r="VYA566" s="19"/>
      <c r="VYB566" s="19"/>
      <c r="VYC566" s="19"/>
      <c r="VYD566" s="19"/>
      <c r="VYE566" s="19"/>
      <c r="VYF566" s="20"/>
      <c r="VYG566" s="19"/>
      <c r="VYH566" s="19"/>
      <c r="VYI566" s="19"/>
      <c r="VYJ566" s="20"/>
      <c r="VYK566" s="20"/>
      <c r="VYL566" s="31"/>
      <c r="VYM566" s="31"/>
      <c r="VYN566" s="19"/>
      <c r="VYO566" s="20"/>
      <c r="VYP566" s="20"/>
      <c r="VYQ566" s="9"/>
      <c r="VYR566" s="19"/>
      <c r="VYS566" s="19"/>
      <c r="VYT566" s="19"/>
      <c r="VYU566" s="19"/>
      <c r="VYV566" s="19"/>
      <c r="VYW566" s="20"/>
      <c r="VYX566" s="19"/>
      <c r="VYY566" s="19"/>
      <c r="VYZ566" s="19"/>
      <c r="VZA566" s="20"/>
      <c r="VZB566" s="20"/>
      <c r="VZC566" s="31"/>
      <c r="VZD566" s="31"/>
      <c r="VZE566" s="19"/>
      <c r="VZF566" s="20"/>
      <c r="VZG566" s="20"/>
      <c r="VZH566" s="9"/>
      <c r="VZI566" s="19"/>
      <c r="VZJ566" s="19"/>
      <c r="VZK566" s="19"/>
      <c r="VZL566" s="19"/>
      <c r="VZM566" s="19"/>
      <c r="VZN566" s="20"/>
      <c r="VZO566" s="19"/>
      <c r="VZP566" s="19"/>
      <c r="VZQ566" s="19"/>
      <c r="VZR566" s="20"/>
      <c r="VZS566" s="20"/>
      <c r="VZT566" s="31"/>
      <c r="VZU566" s="31"/>
      <c r="VZV566" s="19"/>
      <c r="VZW566" s="20"/>
      <c r="VZX566" s="20"/>
      <c r="VZY566" s="9"/>
      <c r="VZZ566" s="19"/>
      <c r="WAA566" s="19"/>
      <c r="WAB566" s="19"/>
      <c r="WAC566" s="19"/>
      <c r="WAD566" s="19"/>
      <c r="WAE566" s="20"/>
      <c r="WAF566" s="19"/>
      <c r="WAG566" s="19"/>
      <c r="WAH566" s="19"/>
      <c r="WAI566" s="20"/>
      <c r="WAJ566" s="20"/>
      <c r="WAK566" s="31"/>
      <c r="WAL566" s="31"/>
      <c r="WAM566" s="19"/>
      <c r="WAN566" s="20"/>
      <c r="WAO566" s="20"/>
      <c r="WAP566" s="9"/>
      <c r="WAQ566" s="19"/>
      <c r="WAR566" s="19"/>
      <c r="WAS566" s="19"/>
      <c r="WAT566" s="19"/>
      <c r="WAU566" s="19"/>
      <c r="WAV566" s="20"/>
      <c r="WAW566" s="19"/>
      <c r="WAX566" s="19"/>
      <c r="WAY566" s="19"/>
      <c r="WAZ566" s="20"/>
      <c r="WBA566" s="20"/>
      <c r="WBB566" s="31"/>
      <c r="WBC566" s="31"/>
      <c r="WBD566" s="19"/>
      <c r="WBE566" s="20"/>
      <c r="WBF566" s="20"/>
      <c r="WBG566" s="9"/>
      <c r="WBH566" s="19"/>
      <c r="WBI566" s="19"/>
      <c r="WBJ566" s="19"/>
      <c r="WBK566" s="19"/>
      <c r="WBL566" s="19"/>
      <c r="WBM566" s="20"/>
      <c r="WBN566" s="19"/>
      <c r="WBO566" s="19"/>
      <c r="WBP566" s="19"/>
      <c r="WBQ566" s="20"/>
      <c r="WBR566" s="20"/>
      <c r="WBS566" s="31"/>
      <c r="WBT566" s="31"/>
      <c r="WBU566" s="19"/>
      <c r="WBV566" s="20"/>
      <c r="WBW566" s="20"/>
      <c r="WBX566" s="9"/>
      <c r="WBY566" s="19"/>
      <c r="WBZ566" s="19"/>
      <c r="WCA566" s="19"/>
      <c r="WCB566" s="19"/>
      <c r="WCC566" s="19"/>
      <c r="WCD566" s="20"/>
      <c r="WCE566" s="19"/>
      <c r="WCF566" s="19"/>
      <c r="WCG566" s="19"/>
      <c r="WCH566" s="20"/>
      <c r="WCI566" s="20"/>
      <c r="WCJ566" s="31"/>
      <c r="WCK566" s="31"/>
      <c r="WCL566" s="19"/>
      <c r="WCM566" s="20"/>
      <c r="WCN566" s="20"/>
      <c r="WCO566" s="9"/>
      <c r="WCP566" s="19"/>
      <c r="WCQ566" s="19"/>
      <c r="WCR566" s="19"/>
      <c r="WCS566" s="19"/>
      <c r="WCT566" s="19"/>
      <c r="WCU566" s="20"/>
      <c r="WCV566" s="19"/>
      <c r="WCW566" s="19"/>
      <c r="WCX566" s="19"/>
      <c r="WCY566" s="20"/>
      <c r="WCZ566" s="20"/>
      <c r="WDA566" s="31"/>
      <c r="WDB566" s="31"/>
      <c r="WDC566" s="19"/>
      <c r="WDD566" s="20"/>
      <c r="WDE566" s="20"/>
      <c r="WDF566" s="9"/>
      <c r="WDG566" s="19"/>
      <c r="WDH566" s="19"/>
      <c r="WDI566" s="19"/>
      <c r="WDJ566" s="19"/>
      <c r="WDK566" s="19"/>
      <c r="WDL566" s="20"/>
      <c r="WDM566" s="19"/>
      <c r="WDN566" s="19"/>
      <c r="WDO566" s="19"/>
      <c r="WDP566" s="20"/>
      <c r="WDQ566" s="20"/>
      <c r="WDR566" s="31"/>
      <c r="WDS566" s="31"/>
      <c r="WDT566" s="19"/>
      <c r="WDU566" s="20"/>
      <c r="WDV566" s="20"/>
      <c r="WDW566" s="9"/>
      <c r="WDX566" s="19"/>
      <c r="WDY566" s="19"/>
      <c r="WDZ566" s="19"/>
      <c r="WEA566" s="19"/>
      <c r="WEB566" s="19"/>
      <c r="WEC566" s="20"/>
      <c r="WED566" s="19"/>
      <c r="WEE566" s="19"/>
      <c r="WEF566" s="19"/>
      <c r="WEG566" s="20"/>
      <c r="WEH566" s="20"/>
      <c r="WEI566" s="31"/>
      <c r="WEJ566" s="31"/>
      <c r="WEK566" s="19"/>
      <c r="WEL566" s="20"/>
      <c r="WEM566" s="20"/>
      <c r="WEN566" s="9"/>
      <c r="WEO566" s="19"/>
      <c r="WEP566" s="19"/>
      <c r="WEQ566" s="19"/>
      <c r="WER566" s="19"/>
      <c r="WES566" s="19"/>
      <c r="WET566" s="20"/>
      <c r="WEU566" s="19"/>
      <c r="WEV566" s="19"/>
      <c r="WEW566" s="19"/>
      <c r="WEX566" s="20"/>
      <c r="WEY566" s="20"/>
      <c r="WEZ566" s="31"/>
      <c r="WFA566" s="31"/>
      <c r="WFB566" s="19"/>
      <c r="WFC566" s="20"/>
      <c r="WFD566" s="20"/>
      <c r="WFE566" s="9"/>
      <c r="WFF566" s="19"/>
      <c r="WFG566" s="19"/>
      <c r="WFH566" s="19"/>
      <c r="WFI566" s="19"/>
      <c r="WFJ566" s="19"/>
      <c r="WFK566" s="20"/>
      <c r="WFL566" s="19"/>
      <c r="WFM566" s="19"/>
      <c r="WFN566" s="19"/>
      <c r="WFO566" s="20"/>
      <c r="WFP566" s="20"/>
      <c r="WFQ566" s="31"/>
      <c r="WFR566" s="31"/>
      <c r="WFS566" s="19"/>
      <c r="WFT566" s="20"/>
      <c r="WFU566" s="20"/>
      <c r="WFV566" s="9"/>
      <c r="WFW566" s="19"/>
      <c r="WFX566" s="19"/>
      <c r="WFY566" s="19"/>
      <c r="WFZ566" s="19"/>
      <c r="WGA566" s="19"/>
      <c r="WGB566" s="20"/>
      <c r="WGC566" s="19"/>
      <c r="WGD566" s="19"/>
      <c r="WGE566" s="19"/>
      <c r="WGF566" s="20"/>
      <c r="WGG566" s="20"/>
      <c r="WGH566" s="31"/>
      <c r="WGI566" s="31"/>
      <c r="WGJ566" s="19"/>
      <c r="WGK566" s="20"/>
      <c r="WGL566" s="20"/>
      <c r="WGM566" s="9"/>
      <c r="WGN566" s="19"/>
      <c r="WGO566" s="19"/>
      <c r="WGP566" s="19"/>
      <c r="WGQ566" s="19"/>
      <c r="WGR566" s="19"/>
      <c r="WGS566" s="20"/>
      <c r="WGT566" s="19"/>
      <c r="WGU566" s="19"/>
      <c r="WGV566" s="19"/>
      <c r="WGW566" s="20"/>
      <c r="WGX566" s="20"/>
      <c r="WGY566" s="31"/>
      <c r="WGZ566" s="31"/>
      <c r="WHA566" s="19"/>
      <c r="WHB566" s="20"/>
      <c r="WHC566" s="20"/>
      <c r="WHD566" s="9"/>
      <c r="WHE566" s="19"/>
      <c r="WHF566" s="19"/>
      <c r="WHG566" s="19"/>
      <c r="WHH566" s="19"/>
      <c r="WHI566" s="19"/>
      <c r="WHJ566" s="20"/>
      <c r="WHK566" s="19"/>
      <c r="WHL566" s="19"/>
      <c r="WHM566" s="19"/>
      <c r="WHN566" s="20"/>
      <c r="WHO566" s="20"/>
      <c r="WHP566" s="31"/>
      <c r="WHQ566" s="31"/>
      <c r="WHR566" s="19"/>
      <c r="WHS566" s="20"/>
      <c r="WHT566" s="20"/>
      <c r="WHU566" s="9"/>
      <c r="WHV566" s="19"/>
      <c r="WHW566" s="19"/>
      <c r="WHX566" s="19"/>
      <c r="WHY566" s="19"/>
      <c r="WHZ566" s="19"/>
      <c r="WIA566" s="20"/>
      <c r="WIB566" s="19"/>
      <c r="WIC566" s="19"/>
      <c r="WID566" s="19"/>
      <c r="WIE566" s="20"/>
      <c r="WIF566" s="20"/>
      <c r="WIG566" s="31"/>
      <c r="WIH566" s="31"/>
      <c r="WII566" s="19"/>
      <c r="WIJ566" s="20"/>
      <c r="WIK566" s="20"/>
      <c r="WIL566" s="9"/>
      <c r="WIM566" s="19"/>
      <c r="WIN566" s="19"/>
      <c r="WIO566" s="19"/>
      <c r="WIP566" s="19"/>
      <c r="WIQ566" s="19"/>
      <c r="WIR566" s="20"/>
      <c r="WIS566" s="19"/>
      <c r="WIT566" s="19"/>
      <c r="WIU566" s="19"/>
      <c r="WIV566" s="20"/>
      <c r="WIW566" s="20"/>
      <c r="WIX566" s="31"/>
      <c r="WIY566" s="31"/>
      <c r="WIZ566" s="19"/>
      <c r="WJA566" s="20"/>
      <c r="WJB566" s="20"/>
      <c r="WJC566" s="9"/>
      <c r="WJD566" s="19"/>
      <c r="WJE566" s="19"/>
      <c r="WJF566" s="19"/>
      <c r="WJG566" s="19"/>
      <c r="WJH566" s="19"/>
      <c r="WJI566" s="20"/>
      <c r="WJJ566" s="19"/>
      <c r="WJK566" s="19"/>
      <c r="WJL566" s="19"/>
      <c r="WJM566" s="20"/>
      <c r="WJN566" s="20"/>
      <c r="WJO566" s="31"/>
      <c r="WJP566" s="31"/>
      <c r="WJQ566" s="19"/>
      <c r="WJR566" s="20"/>
      <c r="WJS566" s="20"/>
      <c r="WJT566" s="9"/>
      <c r="WJU566" s="19"/>
      <c r="WJV566" s="19"/>
      <c r="WJW566" s="19"/>
      <c r="WJX566" s="19"/>
      <c r="WJY566" s="19"/>
      <c r="WJZ566" s="20"/>
      <c r="WKA566" s="19"/>
      <c r="WKB566" s="19"/>
      <c r="WKC566" s="19"/>
      <c r="WKD566" s="20"/>
      <c r="WKE566" s="20"/>
      <c r="WKF566" s="31"/>
      <c r="WKG566" s="31"/>
      <c r="WKH566" s="19"/>
      <c r="WKI566" s="20"/>
      <c r="WKJ566" s="20"/>
      <c r="WKK566" s="9"/>
      <c r="WKL566" s="19"/>
      <c r="WKM566" s="19"/>
      <c r="WKN566" s="19"/>
      <c r="WKO566" s="19"/>
      <c r="WKP566" s="19"/>
      <c r="WKQ566" s="20"/>
      <c r="WKR566" s="19"/>
      <c r="WKS566" s="19"/>
      <c r="WKT566" s="19"/>
      <c r="WKU566" s="20"/>
      <c r="WKV566" s="20"/>
      <c r="WKW566" s="31"/>
      <c r="WKX566" s="31"/>
      <c r="WKY566" s="19"/>
      <c r="WKZ566" s="20"/>
      <c r="WLA566" s="20"/>
      <c r="WLB566" s="9"/>
      <c r="WLC566" s="19"/>
      <c r="WLD566" s="19"/>
      <c r="WLE566" s="19"/>
      <c r="WLF566" s="19"/>
      <c r="WLG566" s="19"/>
      <c r="WLH566" s="20"/>
      <c r="WLI566" s="19"/>
      <c r="WLJ566" s="19"/>
      <c r="WLK566" s="19"/>
      <c r="WLL566" s="20"/>
      <c r="WLM566" s="20"/>
      <c r="WLN566" s="31"/>
      <c r="WLO566" s="31"/>
      <c r="WLP566" s="19"/>
      <c r="WLQ566" s="20"/>
      <c r="WLR566" s="20"/>
      <c r="WLS566" s="9"/>
      <c r="WLT566" s="19"/>
      <c r="WLU566" s="19"/>
      <c r="WLV566" s="19"/>
      <c r="WLW566" s="19"/>
      <c r="WLX566" s="19"/>
      <c r="WLY566" s="20"/>
      <c r="WLZ566" s="19"/>
      <c r="WMA566" s="19"/>
      <c r="WMB566" s="19"/>
      <c r="WMC566" s="20"/>
      <c r="WMD566" s="20"/>
      <c r="WME566" s="31"/>
      <c r="WMF566" s="31"/>
      <c r="WMG566" s="19"/>
      <c r="WMH566" s="20"/>
      <c r="WMI566" s="20"/>
      <c r="WMJ566" s="9"/>
      <c r="WMK566" s="19"/>
      <c r="WML566" s="19"/>
      <c r="WMM566" s="19"/>
      <c r="WMN566" s="19"/>
      <c r="WMO566" s="19"/>
      <c r="WMP566" s="20"/>
      <c r="WMQ566" s="19"/>
      <c r="WMR566" s="19"/>
      <c r="WMS566" s="19"/>
      <c r="WMT566" s="20"/>
      <c r="WMU566" s="20"/>
      <c r="WMV566" s="31"/>
      <c r="WMW566" s="31"/>
      <c r="WMX566" s="19"/>
      <c r="WMY566" s="20"/>
      <c r="WMZ566" s="20"/>
      <c r="WNA566" s="9"/>
      <c r="WNB566" s="19"/>
      <c r="WNC566" s="19"/>
      <c r="WND566" s="19"/>
      <c r="WNE566" s="19"/>
      <c r="WNF566" s="19"/>
      <c r="WNG566" s="20"/>
      <c r="WNH566" s="19"/>
      <c r="WNI566" s="19"/>
      <c r="WNJ566" s="19"/>
      <c r="WNK566" s="20"/>
      <c r="WNL566" s="20"/>
      <c r="WNM566" s="31"/>
      <c r="WNN566" s="31"/>
      <c r="WNO566" s="19"/>
      <c r="WNP566" s="20"/>
      <c r="WNQ566" s="20"/>
      <c r="WNR566" s="9"/>
      <c r="WNS566" s="19"/>
      <c r="WNT566" s="19"/>
      <c r="WNU566" s="19"/>
      <c r="WNV566" s="19"/>
      <c r="WNW566" s="19"/>
      <c r="WNX566" s="20"/>
      <c r="WNY566" s="19"/>
      <c r="WNZ566" s="19"/>
      <c r="WOA566" s="19"/>
      <c r="WOB566" s="20"/>
      <c r="WOC566" s="20"/>
      <c r="WOD566" s="31"/>
      <c r="WOE566" s="31"/>
      <c r="WOF566" s="19"/>
      <c r="WOG566" s="20"/>
      <c r="WOH566" s="20"/>
      <c r="WOI566" s="9"/>
      <c r="WOJ566" s="19"/>
      <c r="WOK566" s="19"/>
      <c r="WOL566" s="19"/>
      <c r="WOM566" s="19"/>
      <c r="WON566" s="19"/>
      <c r="WOO566" s="20"/>
      <c r="WOP566" s="19"/>
      <c r="WOQ566" s="19"/>
      <c r="WOR566" s="19"/>
      <c r="WOS566" s="20"/>
      <c r="WOT566" s="20"/>
      <c r="WOU566" s="31"/>
      <c r="WOV566" s="31"/>
      <c r="WOW566" s="19"/>
      <c r="WOX566" s="20"/>
      <c r="WOY566" s="20"/>
      <c r="WOZ566" s="9"/>
      <c r="WPA566" s="19"/>
      <c r="WPB566" s="19"/>
      <c r="WPC566" s="19"/>
      <c r="WPD566" s="19"/>
      <c r="WPE566" s="19"/>
      <c r="WPF566" s="20"/>
      <c r="WPG566" s="19"/>
      <c r="WPH566" s="19"/>
      <c r="WPI566" s="19"/>
      <c r="WPJ566" s="20"/>
      <c r="WPK566" s="20"/>
      <c r="WPL566" s="31"/>
      <c r="WPM566" s="31"/>
      <c r="WPN566" s="19"/>
      <c r="WPO566" s="20"/>
      <c r="WPP566" s="20"/>
      <c r="WPQ566" s="9"/>
      <c r="WPR566" s="19"/>
      <c r="WPS566" s="19"/>
      <c r="WPT566" s="19"/>
      <c r="WPU566" s="19"/>
      <c r="WPV566" s="19"/>
      <c r="WPW566" s="20"/>
      <c r="WPX566" s="19"/>
      <c r="WPY566" s="19"/>
      <c r="WPZ566" s="19"/>
      <c r="WQA566" s="20"/>
      <c r="WQB566" s="20"/>
      <c r="WQC566" s="31"/>
      <c r="WQD566" s="31"/>
      <c r="WQE566" s="19"/>
      <c r="WQF566" s="20"/>
      <c r="WQG566" s="20"/>
      <c r="WQH566" s="9"/>
      <c r="WQI566" s="19"/>
      <c r="WQJ566" s="19"/>
      <c r="WQK566" s="19"/>
      <c r="WQL566" s="19"/>
      <c r="WQM566" s="19"/>
      <c r="WQN566" s="20"/>
      <c r="WQO566" s="19"/>
      <c r="WQP566" s="19"/>
      <c r="WQQ566" s="19"/>
      <c r="WQR566" s="20"/>
      <c r="WQS566" s="20"/>
      <c r="WQT566" s="31"/>
      <c r="WQU566" s="31"/>
      <c r="WQV566" s="19"/>
      <c r="WQW566" s="20"/>
      <c r="WQX566" s="20"/>
      <c r="WQY566" s="9"/>
      <c r="WQZ566" s="19"/>
      <c r="WRA566" s="19"/>
      <c r="WRB566" s="19"/>
      <c r="WRC566" s="19"/>
      <c r="WRD566" s="19"/>
      <c r="WRE566" s="20"/>
      <c r="WRF566" s="19"/>
      <c r="WRG566" s="19"/>
      <c r="WRH566" s="19"/>
      <c r="WRI566" s="20"/>
      <c r="WRJ566" s="20"/>
      <c r="WRK566" s="31"/>
      <c r="WRL566" s="31"/>
      <c r="WRM566" s="19"/>
      <c r="WRN566" s="20"/>
      <c r="WRO566" s="20"/>
      <c r="WRP566" s="9"/>
      <c r="WRQ566" s="19"/>
      <c r="WRR566" s="19"/>
      <c r="WRS566" s="19"/>
      <c r="WRT566" s="19"/>
      <c r="WRU566" s="19"/>
      <c r="WRV566" s="20"/>
      <c r="WRW566" s="19"/>
      <c r="WRX566" s="19"/>
      <c r="WRY566" s="19"/>
      <c r="WRZ566" s="20"/>
      <c r="WSA566" s="20"/>
      <c r="WSB566" s="31"/>
      <c r="WSC566" s="31"/>
      <c r="WSD566" s="19"/>
      <c r="WSE566" s="20"/>
      <c r="WSF566" s="20"/>
      <c r="WSG566" s="9"/>
      <c r="WSH566" s="19"/>
      <c r="WSI566" s="19"/>
      <c r="WSJ566" s="19"/>
      <c r="WSK566" s="19"/>
      <c r="WSL566" s="19"/>
      <c r="WSM566" s="20"/>
      <c r="WSN566" s="19"/>
      <c r="WSO566" s="19"/>
      <c r="WSP566" s="19"/>
      <c r="WSQ566" s="20"/>
      <c r="WSR566" s="20"/>
      <c r="WSS566" s="31"/>
      <c r="WST566" s="31"/>
      <c r="WSU566" s="19"/>
      <c r="WSV566" s="20"/>
      <c r="WSW566" s="20"/>
      <c r="WSX566" s="9"/>
      <c r="WSY566" s="19"/>
      <c r="WSZ566" s="19"/>
      <c r="WTA566" s="19"/>
      <c r="WTB566" s="19"/>
      <c r="WTC566" s="19"/>
      <c r="WTD566" s="20"/>
      <c r="WTE566" s="19"/>
      <c r="WTF566" s="19"/>
      <c r="WTG566" s="19"/>
      <c r="WTH566" s="20"/>
      <c r="WTI566" s="20"/>
      <c r="WTJ566" s="31"/>
      <c r="WTK566" s="31"/>
      <c r="WTL566" s="19"/>
      <c r="WTM566" s="20"/>
      <c r="WTN566" s="20"/>
      <c r="WTO566" s="9"/>
      <c r="WTP566" s="19"/>
      <c r="WTQ566" s="19"/>
      <c r="WTR566" s="19"/>
      <c r="WTS566" s="19"/>
      <c r="WTT566" s="19"/>
      <c r="WTU566" s="20"/>
      <c r="WTV566" s="19"/>
      <c r="WTW566" s="19"/>
      <c r="WTX566" s="19"/>
      <c r="WTY566" s="20"/>
      <c r="WTZ566" s="20"/>
      <c r="WUA566" s="31"/>
      <c r="WUB566" s="31"/>
      <c r="WUC566" s="19"/>
      <c r="WUD566" s="20"/>
      <c r="WUE566" s="20"/>
      <c r="WUF566" s="9"/>
      <c r="WUG566" s="19"/>
      <c r="WUH566" s="19"/>
      <c r="WUI566" s="19"/>
      <c r="WUJ566" s="19"/>
      <c r="WUK566" s="19"/>
      <c r="WUL566" s="20"/>
      <c r="WUM566" s="19"/>
      <c r="WUN566" s="19"/>
      <c r="WUO566" s="19"/>
      <c r="WUP566" s="20"/>
      <c r="WUQ566" s="20"/>
      <c r="WUR566" s="31"/>
      <c r="WUS566" s="31"/>
      <c r="WUT566" s="19"/>
      <c r="WUU566" s="20"/>
      <c r="WUV566" s="20"/>
      <c r="WUW566" s="9"/>
      <c r="WUX566" s="19"/>
      <c r="WUY566" s="19"/>
      <c r="WUZ566" s="19"/>
      <c r="WVA566" s="19"/>
      <c r="WVB566" s="19"/>
      <c r="WVC566" s="20"/>
      <c r="WVD566" s="19"/>
      <c r="WVE566" s="19"/>
      <c r="WVF566" s="19"/>
      <c r="WVG566" s="20"/>
      <c r="WVH566" s="20"/>
      <c r="WVI566" s="31"/>
      <c r="WVJ566" s="31"/>
      <c r="WVK566" s="19"/>
      <c r="WVL566" s="20"/>
      <c r="WVM566" s="20"/>
      <c r="WVN566" s="9"/>
      <c r="WVO566" s="19"/>
      <c r="WVP566" s="19"/>
      <c r="WVQ566" s="19"/>
      <c r="WVR566" s="19"/>
      <c r="WVS566" s="19"/>
      <c r="WVT566" s="20"/>
      <c r="WVU566" s="19"/>
      <c r="WVV566" s="19"/>
      <c r="WVW566" s="19"/>
      <c r="WVX566" s="20"/>
      <c r="WVY566" s="20"/>
      <c r="WVZ566" s="31"/>
      <c r="WWA566" s="31"/>
      <c r="WWB566" s="19"/>
      <c r="WWC566" s="20"/>
      <c r="WWD566" s="20"/>
      <c r="WWE566" s="9"/>
      <c r="WWF566" s="19"/>
      <c r="WWG566" s="19"/>
      <c r="WWH566" s="19"/>
      <c r="WWI566" s="19"/>
      <c r="WWJ566" s="19"/>
      <c r="WWK566" s="20"/>
      <c r="WWL566" s="19"/>
      <c r="WWM566" s="19"/>
      <c r="WWN566" s="19"/>
      <c r="WWO566" s="20"/>
      <c r="WWP566" s="20"/>
      <c r="WWQ566" s="31"/>
      <c r="WWR566" s="31"/>
      <c r="WWS566" s="19"/>
      <c r="WWT566" s="20"/>
      <c r="WWU566" s="20"/>
      <c r="WWV566" s="9"/>
      <c r="WWW566" s="19"/>
      <c r="WWX566" s="19"/>
      <c r="WWY566" s="19"/>
      <c r="WWZ566" s="19"/>
      <c r="WXA566" s="19"/>
      <c r="WXB566" s="20"/>
      <c r="WXC566" s="19"/>
      <c r="WXD566" s="19"/>
      <c r="WXE566" s="19"/>
      <c r="WXF566" s="20"/>
      <c r="WXG566" s="20"/>
      <c r="WXH566" s="31"/>
      <c r="WXI566" s="31"/>
      <c r="WXJ566" s="19"/>
      <c r="WXK566" s="20"/>
      <c r="WXL566" s="20"/>
      <c r="WXM566" s="9"/>
      <c r="WXN566" s="19"/>
      <c r="WXO566" s="19"/>
      <c r="WXP566" s="19"/>
      <c r="WXQ566" s="19"/>
      <c r="WXR566" s="19"/>
      <c r="WXS566" s="20"/>
      <c r="WXT566" s="19"/>
      <c r="WXU566" s="19"/>
      <c r="WXV566" s="19"/>
      <c r="WXW566" s="20"/>
      <c r="WXX566" s="20"/>
      <c r="WXY566" s="31"/>
      <c r="WXZ566" s="31"/>
      <c r="WYA566" s="19"/>
      <c r="WYB566" s="20"/>
      <c r="WYC566" s="20"/>
      <c r="WYD566" s="9"/>
      <c r="WYE566" s="19"/>
      <c r="WYF566" s="19"/>
      <c r="WYG566" s="19"/>
      <c r="WYH566" s="19"/>
      <c r="WYI566" s="19"/>
      <c r="WYJ566" s="20"/>
      <c r="WYK566" s="19"/>
      <c r="WYL566" s="19"/>
      <c r="WYM566" s="19"/>
      <c r="WYN566" s="20"/>
      <c r="WYO566" s="20"/>
      <c r="WYP566" s="31"/>
      <c r="WYQ566" s="31"/>
      <c r="WYR566" s="19"/>
      <c r="WYS566" s="20"/>
      <c r="WYT566" s="20"/>
      <c r="WYU566" s="9"/>
      <c r="WYV566" s="19"/>
      <c r="WYW566" s="19"/>
      <c r="WYX566" s="19"/>
      <c r="WYY566" s="19"/>
      <c r="WYZ566" s="19"/>
      <c r="WZA566" s="20"/>
      <c r="WZB566" s="19"/>
      <c r="WZC566" s="19"/>
      <c r="WZD566" s="19"/>
      <c r="WZE566" s="20"/>
      <c r="WZF566" s="20"/>
      <c r="WZG566" s="31"/>
      <c r="WZH566" s="31"/>
      <c r="WZI566" s="19"/>
      <c r="WZJ566" s="20"/>
      <c r="WZK566" s="20"/>
      <c r="WZL566" s="9"/>
      <c r="WZM566" s="19"/>
      <c r="WZN566" s="19"/>
      <c r="WZO566" s="19"/>
      <c r="WZP566" s="19"/>
      <c r="WZQ566" s="19"/>
      <c r="WZR566" s="20"/>
      <c r="WZS566" s="19"/>
      <c r="WZT566" s="19"/>
      <c r="WZU566" s="19"/>
      <c r="WZV566" s="20"/>
      <c r="WZW566" s="20"/>
      <c r="WZX566" s="31"/>
      <c r="WZY566" s="31"/>
      <c r="WZZ566" s="19"/>
      <c r="XAA566" s="20"/>
      <c r="XAB566" s="20"/>
      <c r="XAC566" s="9"/>
      <c r="XAD566" s="19"/>
      <c r="XAE566" s="19"/>
      <c r="XAF566" s="19"/>
      <c r="XAG566" s="19"/>
      <c r="XAH566" s="19"/>
      <c r="XAI566" s="20"/>
      <c r="XAJ566" s="19"/>
      <c r="XAK566" s="19"/>
      <c r="XAL566" s="19"/>
      <c r="XAM566" s="20"/>
      <c r="XAN566" s="20"/>
      <c r="XAO566" s="31"/>
      <c r="XAP566" s="31"/>
      <c r="XAQ566" s="19"/>
      <c r="XAR566" s="20"/>
      <c r="XAS566" s="20"/>
      <c r="XAT566" s="9"/>
      <c r="XAU566" s="19"/>
      <c r="XAV566" s="19"/>
      <c r="XAW566" s="19"/>
      <c r="XAX566" s="19"/>
      <c r="XAY566" s="19"/>
      <c r="XAZ566" s="20"/>
      <c r="XBA566" s="19"/>
      <c r="XBB566" s="19"/>
      <c r="XBC566" s="19"/>
      <c r="XBD566" s="20"/>
      <c r="XBE566" s="20"/>
      <c r="XBF566" s="31"/>
      <c r="XBG566" s="31"/>
      <c r="XBH566" s="19"/>
      <c r="XBI566" s="20"/>
      <c r="XBJ566" s="20"/>
      <c r="XBK566" s="9"/>
      <c r="XBL566" s="19"/>
      <c r="XBM566" s="19"/>
      <c r="XBN566" s="19"/>
      <c r="XBO566" s="19"/>
      <c r="XBP566" s="19"/>
      <c r="XBQ566" s="20"/>
      <c r="XBR566" s="19"/>
      <c r="XBS566" s="19"/>
      <c r="XBT566" s="19"/>
      <c r="XBU566" s="20"/>
      <c r="XBV566" s="20"/>
      <c r="XBW566" s="31"/>
      <c r="XBX566" s="31"/>
      <c r="XBY566" s="19"/>
      <c r="XBZ566" s="20"/>
      <c r="XCA566" s="20"/>
      <c r="XCB566" s="9"/>
      <c r="XCC566" s="19"/>
      <c r="XCD566" s="19"/>
      <c r="XCE566" s="19"/>
      <c r="XCF566" s="19"/>
      <c r="XCG566" s="19"/>
      <c r="XCH566" s="20"/>
      <c r="XCI566" s="19"/>
      <c r="XCJ566" s="19"/>
      <c r="XCK566" s="19"/>
      <c r="XCL566" s="20"/>
      <c r="XCM566" s="20"/>
      <c r="XCN566" s="31"/>
      <c r="XCO566" s="31"/>
      <c r="XCP566" s="19"/>
      <c r="XCQ566" s="20"/>
      <c r="XCR566" s="20"/>
      <c r="XCS566" s="9"/>
      <c r="XCT566" s="19"/>
      <c r="XCU566" s="19"/>
      <c r="XCV566" s="19"/>
      <c r="XCW566" s="19"/>
      <c r="XCX566" s="19"/>
      <c r="XCY566" s="20"/>
      <c r="XCZ566" s="19"/>
      <c r="XDA566" s="19"/>
      <c r="XDB566" s="19"/>
      <c r="XDC566" s="20"/>
      <c r="XDD566" s="20"/>
      <c r="XDE566" s="31"/>
      <c r="XDF566" s="31"/>
      <c r="XDG566" s="19"/>
      <c r="XDH566" s="20"/>
      <c r="XDI566" s="20"/>
      <c r="XDJ566" s="9"/>
      <c r="XDK566" s="19"/>
      <c r="XDL566" s="19"/>
      <c r="XDM566" s="19"/>
      <c r="XDN566" s="19"/>
      <c r="XDO566" s="19"/>
      <c r="XDP566" s="20"/>
      <c r="XDQ566" s="19"/>
      <c r="XDR566" s="19"/>
      <c r="XDS566" s="19"/>
      <c r="XDT566" s="20"/>
      <c r="XDU566" s="20"/>
      <c r="XDV566" s="31"/>
      <c r="XDW566" s="31"/>
      <c r="XDX566" s="19"/>
      <c r="XDY566" s="20"/>
      <c r="XDZ566" s="20"/>
      <c r="XEA566" s="9"/>
      <c r="XEB566" s="19"/>
      <c r="XEC566" s="19"/>
      <c r="XED566" s="19"/>
      <c r="XEE566" s="19"/>
      <c r="XEF566" s="19"/>
      <c r="XEG566" s="20"/>
      <c r="XEH566" s="19"/>
      <c r="XEI566" s="19"/>
      <c r="XEJ566" s="19"/>
      <c r="XEK566" s="20"/>
      <c r="XEL566" s="20"/>
      <c r="XEM566" s="31"/>
      <c r="XEN566" s="31"/>
      <c r="XEO566" s="19"/>
      <c r="XEP566" s="20"/>
      <c r="XEQ566" s="20"/>
      <c r="XER566" s="9"/>
      <c r="XES566" s="19"/>
      <c r="XET566" s="19"/>
      <c r="XEU566" s="19"/>
      <c r="XEV566" s="19"/>
      <c r="XEW566" s="19"/>
      <c r="XEX566" s="20"/>
      <c r="XEY566" s="19"/>
      <c r="XEZ566" s="19"/>
      <c r="XFA566" s="19"/>
      <c r="XFB566" s="20"/>
      <c r="XFC566" s="20"/>
      <c r="XFD566" s="31"/>
    </row>
    <row r="567" spans="1:16384" ht="12.75" customHeight="1">
      <c r="A567" s="19">
        <v>564</v>
      </c>
      <c r="B567" s="326">
        <v>106</v>
      </c>
      <c r="C567" s="395" t="s">
        <v>32</v>
      </c>
      <c r="D567" s="404" t="s">
        <v>53</v>
      </c>
      <c r="E567" s="404" t="s">
        <v>28</v>
      </c>
      <c r="F567" s="404">
        <v>28443</v>
      </c>
      <c r="G567" s="403">
        <v>41963</v>
      </c>
      <c r="H567" s="126"/>
      <c r="I567" s="326"/>
      <c r="J567" s="326"/>
      <c r="K567" s="328">
        <v>42419</v>
      </c>
      <c r="L567" s="328">
        <v>42419</v>
      </c>
      <c r="M567" s="331">
        <v>0.49791666666666662</v>
      </c>
      <c r="N567" s="331">
        <v>0.62916666666666665</v>
      </c>
      <c r="O567" s="326">
        <v>15</v>
      </c>
      <c r="P567" s="7">
        <f t="shared" si="26"/>
        <v>42434</v>
      </c>
      <c r="Q567" s="129" t="s">
        <v>84</v>
      </c>
      <c r="R567" s="328">
        <v>42425</v>
      </c>
      <c r="S567" s="326" t="s">
        <v>29</v>
      </c>
      <c r="T567" s="326" t="s">
        <v>30</v>
      </c>
      <c r="U567" s="326" t="s">
        <v>60</v>
      </c>
      <c r="V567" s="326" t="s">
        <v>60</v>
      </c>
      <c r="W567" s="19" t="s">
        <v>807</v>
      </c>
      <c r="X567" s="11" t="str">
        <f t="shared" si="25"/>
        <v>DEVUELTO</v>
      </c>
      <c r="Y567" s="353" t="s">
        <v>807</v>
      </c>
      <c r="Z567" s="11" t="s">
        <v>35</v>
      </c>
      <c r="AA567" s="19"/>
      <c r="AB567" s="18"/>
      <c r="AC567" s="20"/>
      <c r="AD567" s="31"/>
      <c r="AE567" s="31"/>
      <c r="AF567" s="19"/>
      <c r="AG567" s="20"/>
      <c r="AH567" s="20"/>
      <c r="AI567" s="9"/>
      <c r="AJ567" s="19"/>
      <c r="AK567" s="19"/>
      <c r="AL567" s="19"/>
      <c r="AM567" s="19"/>
      <c r="AN567" s="19"/>
      <c r="AO567" s="20"/>
      <c r="AP567" s="19"/>
      <c r="AQ567" s="19"/>
      <c r="AR567" s="19"/>
      <c r="AS567" s="20"/>
      <c r="AT567" s="20"/>
      <c r="AU567" s="31"/>
      <c r="AV567" s="31"/>
      <c r="AW567" s="19"/>
      <c r="AX567" s="20"/>
      <c r="AY567" s="20"/>
      <c r="AZ567" s="9"/>
      <c r="BA567" s="19"/>
      <c r="BB567" s="19"/>
      <c r="BC567" s="19"/>
      <c r="BD567" s="19"/>
      <c r="BE567" s="19"/>
      <c r="BF567" s="20"/>
      <c r="BG567" s="19"/>
      <c r="BH567" s="19"/>
      <c r="BI567" s="19"/>
      <c r="BJ567" s="20"/>
      <c r="BK567" s="20"/>
      <c r="BL567" s="31"/>
      <c r="BM567" s="31"/>
      <c r="BN567" s="19"/>
      <c r="BO567" s="20"/>
      <c r="BP567" s="20"/>
      <c r="BQ567" s="9"/>
      <c r="BR567" s="19"/>
      <c r="BS567" s="19"/>
      <c r="BT567" s="19"/>
      <c r="BU567" s="19"/>
      <c r="BV567" s="19"/>
      <c r="BW567" s="20"/>
      <c r="BX567" s="19"/>
      <c r="BY567" s="19"/>
      <c r="BZ567" s="19"/>
      <c r="CA567" s="20"/>
      <c r="CB567" s="20"/>
      <c r="CC567" s="31"/>
      <c r="CD567" s="31"/>
      <c r="CE567" s="19"/>
      <c r="CF567" s="20"/>
      <c r="CG567" s="20"/>
      <c r="CH567" s="9"/>
      <c r="CI567" s="19"/>
      <c r="CJ567" s="19"/>
      <c r="CK567" s="19"/>
      <c r="CL567" s="19"/>
      <c r="CM567" s="19"/>
      <c r="CN567" s="20"/>
      <c r="CO567" s="19"/>
      <c r="CP567" s="19"/>
      <c r="CQ567" s="19"/>
      <c r="CR567" s="20"/>
      <c r="CS567" s="20"/>
      <c r="CT567" s="31"/>
      <c r="CU567" s="31"/>
      <c r="CV567" s="19"/>
      <c r="CW567" s="20"/>
      <c r="CX567" s="20"/>
      <c r="CY567" s="9"/>
      <c r="CZ567" s="19"/>
      <c r="DA567" s="19"/>
      <c r="DB567" s="19"/>
      <c r="DC567" s="19"/>
      <c r="DD567" s="19"/>
      <c r="DE567" s="20"/>
      <c r="DF567" s="19"/>
      <c r="DG567" s="19"/>
      <c r="DH567" s="19"/>
      <c r="DI567" s="20"/>
      <c r="DJ567" s="20"/>
      <c r="DK567" s="31"/>
      <c r="DL567" s="31"/>
      <c r="DM567" s="19"/>
      <c r="DN567" s="20"/>
      <c r="DO567" s="20"/>
      <c r="DP567" s="9"/>
      <c r="DQ567" s="19"/>
      <c r="DR567" s="19"/>
      <c r="DS567" s="19"/>
      <c r="DT567" s="19"/>
      <c r="DU567" s="19"/>
      <c r="DV567" s="20"/>
      <c r="DW567" s="19"/>
      <c r="DX567" s="19"/>
      <c r="DY567" s="19"/>
      <c r="DZ567" s="20"/>
      <c r="EA567" s="20"/>
      <c r="EB567" s="31"/>
      <c r="EC567" s="31"/>
      <c r="ED567" s="19"/>
      <c r="EE567" s="20"/>
      <c r="EF567" s="20"/>
      <c r="EG567" s="9"/>
      <c r="EH567" s="19"/>
      <c r="EI567" s="19"/>
      <c r="EJ567" s="19"/>
      <c r="EK567" s="19"/>
      <c r="EL567" s="19"/>
      <c r="EM567" s="20"/>
      <c r="EN567" s="19"/>
      <c r="EO567" s="19"/>
      <c r="EP567" s="19"/>
      <c r="EQ567" s="20"/>
      <c r="ER567" s="20"/>
      <c r="ES567" s="31"/>
      <c r="ET567" s="31"/>
      <c r="EU567" s="19"/>
      <c r="EV567" s="20"/>
      <c r="EW567" s="20"/>
      <c r="EX567" s="9"/>
      <c r="EY567" s="19"/>
      <c r="EZ567" s="19"/>
      <c r="FA567" s="19"/>
      <c r="FB567" s="19"/>
      <c r="FC567" s="19"/>
      <c r="FD567" s="20"/>
      <c r="FE567" s="19"/>
      <c r="FF567" s="19"/>
      <c r="FG567" s="19"/>
      <c r="FH567" s="20"/>
      <c r="FI567" s="20"/>
      <c r="FJ567" s="31"/>
      <c r="FK567" s="31"/>
      <c r="FL567" s="19"/>
      <c r="FM567" s="20"/>
      <c r="FN567" s="20"/>
      <c r="FO567" s="9"/>
      <c r="FP567" s="19"/>
      <c r="FQ567" s="19"/>
      <c r="FR567" s="19"/>
      <c r="FS567" s="19"/>
      <c r="FT567" s="19"/>
      <c r="FU567" s="20"/>
      <c r="FV567" s="19"/>
      <c r="FW567" s="19"/>
      <c r="FX567" s="19"/>
      <c r="FY567" s="20"/>
      <c r="FZ567" s="20"/>
      <c r="GA567" s="31"/>
      <c r="GB567" s="31"/>
      <c r="GC567" s="19"/>
      <c r="GD567" s="20"/>
      <c r="GE567" s="20"/>
      <c r="GF567" s="9"/>
      <c r="GG567" s="19"/>
      <c r="GH567" s="19"/>
      <c r="GI567" s="19"/>
      <c r="GJ567" s="19"/>
      <c r="GK567" s="19"/>
      <c r="GL567" s="20"/>
      <c r="GM567" s="19"/>
      <c r="GN567" s="19"/>
      <c r="GO567" s="19"/>
      <c r="GP567" s="20"/>
      <c r="GQ567" s="20"/>
      <c r="GR567" s="31"/>
      <c r="GS567" s="31"/>
      <c r="GT567" s="19"/>
      <c r="GU567" s="20"/>
      <c r="GV567" s="20"/>
      <c r="GW567" s="9"/>
      <c r="GX567" s="19"/>
      <c r="GY567" s="19"/>
      <c r="GZ567" s="19"/>
      <c r="HA567" s="19"/>
      <c r="HB567" s="19"/>
      <c r="HC567" s="20"/>
      <c r="HD567" s="19"/>
      <c r="HE567" s="19"/>
      <c r="HF567" s="19"/>
      <c r="HG567" s="20"/>
      <c r="HH567" s="20"/>
      <c r="HI567" s="31"/>
      <c r="HJ567" s="31"/>
      <c r="HK567" s="19"/>
      <c r="HL567" s="20"/>
      <c r="HM567" s="20"/>
      <c r="HN567" s="9"/>
      <c r="HO567" s="19"/>
      <c r="HP567" s="19"/>
      <c r="HQ567" s="19"/>
      <c r="HR567" s="19"/>
      <c r="HS567" s="19"/>
      <c r="HT567" s="20"/>
      <c r="HU567" s="19"/>
      <c r="HV567" s="19"/>
      <c r="HW567" s="19"/>
      <c r="HX567" s="20"/>
      <c r="HY567" s="20"/>
      <c r="HZ567" s="31"/>
      <c r="IA567" s="31"/>
      <c r="IB567" s="19"/>
      <c r="IC567" s="20"/>
      <c r="ID567" s="20"/>
      <c r="IE567" s="9"/>
      <c r="IF567" s="19"/>
      <c r="IG567" s="19"/>
      <c r="IH567" s="19"/>
      <c r="II567" s="19"/>
      <c r="IJ567" s="19"/>
      <c r="IK567" s="20"/>
      <c r="IL567" s="19"/>
      <c r="IM567" s="19"/>
      <c r="IN567" s="19"/>
      <c r="IO567" s="20"/>
      <c r="IP567" s="20"/>
      <c r="IQ567" s="31"/>
      <c r="IR567" s="31"/>
      <c r="IS567" s="19"/>
      <c r="IT567" s="20"/>
      <c r="IU567" s="20"/>
      <c r="IV567" s="9"/>
      <c r="IW567" s="19"/>
      <c r="IX567" s="19"/>
      <c r="IY567" s="19"/>
      <c r="IZ567" s="19"/>
      <c r="JA567" s="19"/>
      <c r="JB567" s="20"/>
      <c r="JC567" s="19"/>
      <c r="JD567" s="19"/>
      <c r="JE567" s="19"/>
      <c r="JF567" s="20"/>
      <c r="JG567" s="20"/>
      <c r="JH567" s="31"/>
      <c r="JI567" s="31"/>
      <c r="JJ567" s="19"/>
      <c r="JK567" s="20"/>
      <c r="JL567" s="20"/>
      <c r="JM567" s="9"/>
      <c r="JN567" s="19"/>
      <c r="JO567" s="19"/>
      <c r="JP567" s="19"/>
      <c r="JQ567" s="19"/>
      <c r="JR567" s="19"/>
      <c r="JS567" s="20"/>
      <c r="JT567" s="19"/>
      <c r="JU567" s="19"/>
      <c r="JV567" s="19"/>
      <c r="JW567" s="20"/>
      <c r="JX567" s="20"/>
      <c r="JY567" s="31"/>
      <c r="JZ567" s="31"/>
      <c r="KA567" s="19"/>
      <c r="KB567" s="20"/>
      <c r="KC567" s="20"/>
      <c r="KD567" s="9"/>
      <c r="KE567" s="19"/>
      <c r="KF567" s="19"/>
      <c r="KG567" s="19"/>
      <c r="KH567" s="19"/>
      <c r="KI567" s="19"/>
      <c r="KJ567" s="20"/>
      <c r="KK567" s="19"/>
      <c r="KL567" s="19"/>
      <c r="KM567" s="19"/>
      <c r="KN567" s="20"/>
      <c r="KO567" s="20"/>
      <c r="KP567" s="31"/>
      <c r="KQ567" s="31"/>
      <c r="KR567" s="19"/>
      <c r="KS567" s="20"/>
      <c r="KT567" s="20"/>
      <c r="KU567" s="9"/>
      <c r="KV567" s="19"/>
      <c r="KW567" s="19"/>
      <c r="KX567" s="19"/>
      <c r="KY567" s="19"/>
      <c r="KZ567" s="19"/>
      <c r="LA567" s="20"/>
      <c r="LB567" s="19"/>
      <c r="LC567" s="19"/>
      <c r="LD567" s="19"/>
      <c r="LE567" s="20"/>
      <c r="LF567" s="20"/>
      <c r="LG567" s="31"/>
      <c r="LH567" s="31"/>
      <c r="LI567" s="19"/>
      <c r="LJ567" s="20"/>
      <c r="LK567" s="20"/>
      <c r="LL567" s="9"/>
      <c r="LM567" s="19"/>
      <c r="LN567" s="19"/>
      <c r="LO567" s="19"/>
      <c r="LP567" s="19"/>
      <c r="LQ567" s="19"/>
      <c r="LR567" s="20"/>
      <c r="LS567" s="19"/>
      <c r="LT567" s="19"/>
      <c r="LU567" s="19"/>
      <c r="LV567" s="20"/>
      <c r="LW567" s="20"/>
      <c r="LX567" s="31"/>
      <c r="LY567" s="31"/>
      <c r="LZ567" s="19"/>
      <c r="MA567" s="20"/>
      <c r="MB567" s="20"/>
      <c r="MC567" s="9"/>
      <c r="MD567" s="19"/>
      <c r="ME567" s="19"/>
      <c r="MF567" s="19"/>
      <c r="MG567" s="19"/>
      <c r="MH567" s="19"/>
      <c r="MI567" s="20"/>
      <c r="MJ567" s="19"/>
      <c r="MK567" s="19"/>
      <c r="ML567" s="19"/>
      <c r="MM567" s="20"/>
      <c r="MN567" s="20"/>
      <c r="MO567" s="31"/>
      <c r="MP567" s="31"/>
      <c r="MQ567" s="19"/>
      <c r="MR567" s="20"/>
      <c r="MS567" s="20"/>
      <c r="MT567" s="9"/>
      <c r="MU567" s="19"/>
      <c r="MV567" s="19"/>
      <c r="MW567" s="19"/>
      <c r="MX567" s="19"/>
      <c r="MY567" s="19"/>
      <c r="MZ567" s="20"/>
      <c r="NA567" s="19"/>
      <c r="NB567" s="19"/>
      <c r="NC567" s="19"/>
      <c r="ND567" s="20"/>
      <c r="NE567" s="20"/>
      <c r="NF567" s="31"/>
      <c r="NG567" s="31"/>
      <c r="NH567" s="19"/>
      <c r="NI567" s="20"/>
      <c r="NJ567" s="20"/>
      <c r="NK567" s="9"/>
      <c r="NL567" s="19"/>
      <c r="NM567" s="19"/>
      <c r="NN567" s="19"/>
      <c r="NO567" s="19"/>
      <c r="NP567" s="19"/>
      <c r="NQ567" s="20"/>
      <c r="NR567" s="19"/>
      <c r="NS567" s="19"/>
      <c r="NT567" s="19"/>
      <c r="NU567" s="20"/>
      <c r="NV567" s="20"/>
      <c r="NW567" s="31"/>
      <c r="NX567" s="31"/>
      <c r="NY567" s="19"/>
      <c r="NZ567" s="20"/>
      <c r="OA567" s="20"/>
      <c r="OB567" s="9"/>
      <c r="OC567" s="19"/>
      <c r="OD567" s="19"/>
      <c r="OE567" s="19"/>
      <c r="OF567" s="19"/>
      <c r="OG567" s="19"/>
      <c r="OH567" s="20"/>
      <c r="OI567" s="19"/>
      <c r="OJ567" s="19"/>
      <c r="OK567" s="19"/>
      <c r="OL567" s="20"/>
      <c r="OM567" s="20"/>
      <c r="ON567" s="31"/>
      <c r="OO567" s="31"/>
      <c r="OP567" s="19"/>
      <c r="OQ567" s="20"/>
      <c r="OR567" s="20"/>
      <c r="OS567" s="9"/>
      <c r="OT567" s="19"/>
      <c r="OU567" s="19"/>
      <c r="OV567" s="19"/>
      <c r="OW567" s="19"/>
      <c r="OX567" s="19"/>
      <c r="OY567" s="20"/>
      <c r="OZ567" s="19"/>
      <c r="PA567" s="19"/>
      <c r="PB567" s="19"/>
      <c r="PC567" s="20"/>
      <c r="PD567" s="20"/>
      <c r="PE567" s="31"/>
      <c r="PF567" s="31"/>
      <c r="PG567" s="19"/>
      <c r="PH567" s="20"/>
      <c r="PI567" s="20"/>
      <c r="PJ567" s="9"/>
      <c r="PK567" s="19"/>
      <c r="PL567" s="19"/>
      <c r="PM567" s="19"/>
      <c r="PN567" s="19"/>
      <c r="PO567" s="19"/>
      <c r="PP567" s="20"/>
      <c r="PQ567" s="19"/>
      <c r="PR567" s="19"/>
      <c r="PS567" s="19"/>
      <c r="PT567" s="20"/>
      <c r="PU567" s="20"/>
      <c r="PV567" s="31"/>
      <c r="PW567" s="31"/>
      <c r="PX567" s="19"/>
      <c r="PY567" s="20"/>
      <c r="PZ567" s="20"/>
      <c r="QA567" s="9"/>
      <c r="QB567" s="19"/>
      <c r="QC567" s="19"/>
      <c r="QD567" s="19"/>
      <c r="QE567" s="19"/>
      <c r="QF567" s="19"/>
      <c r="QG567" s="20"/>
      <c r="QH567" s="19"/>
      <c r="QI567" s="19"/>
      <c r="QJ567" s="19"/>
      <c r="QK567" s="20"/>
      <c r="QL567" s="20"/>
      <c r="QM567" s="31"/>
      <c r="QN567" s="31"/>
      <c r="QO567" s="19"/>
      <c r="QP567" s="20"/>
      <c r="QQ567" s="20"/>
      <c r="QR567" s="9"/>
      <c r="QS567" s="19"/>
      <c r="QT567" s="19"/>
      <c r="QU567" s="19"/>
      <c r="QV567" s="19"/>
      <c r="QW567" s="19"/>
      <c r="QX567" s="20"/>
      <c r="QY567" s="19"/>
      <c r="QZ567" s="19"/>
      <c r="RA567" s="19"/>
      <c r="RB567" s="20"/>
      <c r="RC567" s="20"/>
      <c r="RD567" s="31"/>
      <c r="RE567" s="31"/>
      <c r="RF567" s="19"/>
      <c r="RG567" s="20"/>
      <c r="RH567" s="20"/>
      <c r="RI567" s="9"/>
      <c r="RJ567" s="19"/>
      <c r="RK567" s="19"/>
      <c r="RL567" s="19"/>
      <c r="RM567" s="19"/>
      <c r="RN567" s="19"/>
      <c r="RO567" s="20"/>
      <c r="RP567" s="19"/>
      <c r="RQ567" s="19"/>
      <c r="RR567" s="19"/>
      <c r="RS567" s="20"/>
      <c r="RT567" s="20"/>
      <c r="RU567" s="31"/>
      <c r="RV567" s="31"/>
      <c r="RW567" s="19"/>
      <c r="RX567" s="20"/>
      <c r="RY567" s="20"/>
      <c r="RZ567" s="9"/>
      <c r="SA567" s="19"/>
      <c r="SB567" s="19"/>
      <c r="SC567" s="19"/>
      <c r="SD567" s="19"/>
      <c r="SE567" s="19"/>
      <c r="SF567" s="20"/>
      <c r="SG567" s="19"/>
      <c r="SH567" s="19"/>
      <c r="SI567" s="19"/>
      <c r="SJ567" s="20"/>
      <c r="SK567" s="20"/>
      <c r="SL567" s="31"/>
      <c r="SM567" s="31"/>
      <c r="SN567" s="19"/>
      <c r="SO567" s="20"/>
      <c r="SP567" s="20"/>
      <c r="SQ567" s="9"/>
      <c r="SR567" s="19"/>
      <c r="SS567" s="19"/>
      <c r="ST567" s="19"/>
      <c r="SU567" s="19"/>
      <c r="SV567" s="19"/>
      <c r="SW567" s="20"/>
      <c r="SX567" s="19"/>
      <c r="SY567" s="19"/>
      <c r="SZ567" s="19"/>
      <c r="TA567" s="20"/>
      <c r="TB567" s="20"/>
      <c r="TC567" s="31"/>
      <c r="TD567" s="31"/>
      <c r="TE567" s="19"/>
      <c r="TF567" s="20"/>
      <c r="TG567" s="20"/>
      <c r="TH567" s="9"/>
      <c r="TI567" s="19"/>
      <c r="TJ567" s="19"/>
      <c r="TK567" s="19"/>
      <c r="TL567" s="19"/>
      <c r="TM567" s="19"/>
      <c r="TN567" s="20"/>
      <c r="TO567" s="19"/>
      <c r="TP567" s="19"/>
      <c r="TQ567" s="19"/>
      <c r="TR567" s="20"/>
      <c r="TS567" s="20"/>
      <c r="TT567" s="31"/>
      <c r="TU567" s="31"/>
      <c r="TV567" s="19"/>
      <c r="TW567" s="20"/>
      <c r="TX567" s="20"/>
      <c r="TY567" s="9"/>
      <c r="TZ567" s="19"/>
      <c r="UA567" s="19"/>
      <c r="UB567" s="19"/>
      <c r="UC567" s="19"/>
      <c r="UD567" s="19"/>
      <c r="UE567" s="20"/>
      <c r="UF567" s="19"/>
      <c r="UG567" s="19"/>
      <c r="UH567" s="19"/>
      <c r="UI567" s="20"/>
      <c r="UJ567" s="20"/>
      <c r="UK567" s="31"/>
      <c r="UL567" s="31"/>
      <c r="UM567" s="19"/>
      <c r="UN567" s="20"/>
      <c r="UO567" s="20"/>
      <c r="UP567" s="9"/>
      <c r="UQ567" s="19"/>
      <c r="UR567" s="19"/>
      <c r="US567" s="19"/>
      <c r="UT567" s="19"/>
      <c r="UU567" s="19"/>
      <c r="UV567" s="20"/>
      <c r="UW567" s="19"/>
      <c r="UX567" s="19"/>
      <c r="UY567" s="19"/>
      <c r="UZ567" s="20"/>
      <c r="VA567" s="20"/>
      <c r="VB567" s="31"/>
      <c r="VC567" s="31"/>
      <c r="VD567" s="19"/>
      <c r="VE567" s="20"/>
      <c r="VF567" s="20"/>
      <c r="VG567" s="9"/>
      <c r="VH567" s="19"/>
      <c r="VI567" s="19"/>
      <c r="VJ567" s="19"/>
      <c r="VK567" s="19"/>
      <c r="VL567" s="19"/>
      <c r="VM567" s="20"/>
      <c r="VN567" s="19"/>
      <c r="VO567" s="19"/>
      <c r="VP567" s="19"/>
      <c r="VQ567" s="20"/>
      <c r="VR567" s="20"/>
      <c r="VS567" s="31"/>
      <c r="VT567" s="31"/>
      <c r="VU567" s="19"/>
      <c r="VV567" s="20"/>
      <c r="VW567" s="20"/>
      <c r="VX567" s="9"/>
      <c r="VY567" s="19"/>
      <c r="VZ567" s="19"/>
      <c r="WA567" s="19"/>
      <c r="WB567" s="19"/>
      <c r="WC567" s="19"/>
      <c r="WD567" s="20"/>
      <c r="WE567" s="19"/>
      <c r="WF567" s="19"/>
      <c r="WG567" s="19"/>
      <c r="WH567" s="20"/>
      <c r="WI567" s="20"/>
      <c r="WJ567" s="31"/>
      <c r="WK567" s="31"/>
      <c r="WL567" s="19"/>
      <c r="WM567" s="20"/>
      <c r="WN567" s="20"/>
      <c r="WO567" s="9"/>
      <c r="WP567" s="19"/>
      <c r="WQ567" s="19"/>
      <c r="WR567" s="19"/>
      <c r="WS567" s="19"/>
      <c r="WT567" s="19"/>
      <c r="WU567" s="20"/>
      <c r="WV567" s="19"/>
      <c r="WW567" s="19"/>
      <c r="WX567" s="19"/>
      <c r="WY567" s="20"/>
      <c r="WZ567" s="20"/>
      <c r="XA567" s="31"/>
      <c r="XB567" s="31"/>
      <c r="XC567" s="19"/>
      <c r="XD567" s="20"/>
      <c r="XE567" s="20"/>
      <c r="XF567" s="9"/>
      <c r="XG567" s="19"/>
      <c r="XH567" s="19"/>
      <c r="XI567" s="19"/>
      <c r="XJ567" s="19"/>
      <c r="XK567" s="19"/>
      <c r="XL567" s="20"/>
      <c r="XM567" s="19"/>
      <c r="XN567" s="19"/>
      <c r="XO567" s="19"/>
      <c r="XP567" s="20"/>
      <c r="XQ567" s="20"/>
      <c r="XR567" s="31"/>
      <c r="XS567" s="31"/>
      <c r="XT567" s="19"/>
      <c r="XU567" s="20"/>
      <c r="XV567" s="20"/>
      <c r="XW567" s="9"/>
      <c r="XX567" s="19"/>
      <c r="XY567" s="19"/>
      <c r="XZ567" s="19"/>
      <c r="YA567" s="19"/>
      <c r="YB567" s="19"/>
      <c r="YC567" s="20"/>
      <c r="YD567" s="19"/>
      <c r="YE567" s="19"/>
      <c r="YF567" s="19"/>
      <c r="YG567" s="20"/>
      <c r="YH567" s="20"/>
      <c r="YI567" s="31"/>
      <c r="YJ567" s="31"/>
      <c r="YK567" s="19"/>
      <c r="YL567" s="20"/>
      <c r="YM567" s="20"/>
      <c r="YN567" s="9"/>
      <c r="YO567" s="19"/>
      <c r="YP567" s="19"/>
      <c r="YQ567" s="19"/>
      <c r="YR567" s="19"/>
      <c r="YS567" s="19"/>
      <c r="YT567" s="20"/>
      <c r="YU567" s="19"/>
      <c r="YV567" s="19"/>
      <c r="YW567" s="19"/>
      <c r="YX567" s="20"/>
      <c r="YY567" s="20"/>
      <c r="YZ567" s="31"/>
      <c r="ZA567" s="31"/>
      <c r="ZB567" s="19"/>
      <c r="ZC567" s="20"/>
      <c r="ZD567" s="20"/>
      <c r="ZE567" s="9"/>
      <c r="ZF567" s="19"/>
      <c r="ZG567" s="19"/>
      <c r="ZH567" s="19"/>
      <c r="ZI567" s="19"/>
      <c r="ZJ567" s="19"/>
      <c r="ZK567" s="20"/>
      <c r="ZL567" s="19"/>
      <c r="ZM567" s="19"/>
      <c r="ZN567" s="19"/>
      <c r="ZO567" s="20"/>
      <c r="ZP567" s="20"/>
      <c r="ZQ567" s="31"/>
      <c r="ZR567" s="31"/>
      <c r="ZS567" s="19"/>
      <c r="ZT567" s="20"/>
      <c r="ZU567" s="20"/>
      <c r="ZV567" s="9"/>
      <c r="ZW567" s="19"/>
      <c r="ZX567" s="19"/>
      <c r="ZY567" s="19"/>
      <c r="ZZ567" s="19"/>
      <c r="AAA567" s="19"/>
      <c r="AAB567" s="20"/>
      <c r="AAC567" s="19"/>
      <c r="AAD567" s="19"/>
      <c r="AAE567" s="19"/>
      <c r="AAF567" s="20"/>
      <c r="AAG567" s="20"/>
      <c r="AAH567" s="31"/>
      <c r="AAI567" s="31"/>
      <c r="AAJ567" s="19"/>
      <c r="AAK567" s="20"/>
      <c r="AAL567" s="20"/>
      <c r="AAM567" s="9"/>
      <c r="AAN567" s="19"/>
      <c r="AAO567" s="19"/>
      <c r="AAP567" s="19"/>
      <c r="AAQ567" s="19"/>
      <c r="AAR567" s="19"/>
      <c r="AAS567" s="20"/>
      <c r="AAT567" s="19"/>
      <c r="AAU567" s="19"/>
      <c r="AAV567" s="19"/>
      <c r="AAW567" s="20"/>
      <c r="AAX567" s="20"/>
      <c r="AAY567" s="31"/>
      <c r="AAZ567" s="31"/>
      <c r="ABA567" s="19"/>
      <c r="ABB567" s="20"/>
      <c r="ABC567" s="20"/>
      <c r="ABD567" s="9"/>
      <c r="ABE567" s="19"/>
      <c r="ABF567" s="19"/>
      <c r="ABG567" s="19"/>
      <c r="ABH567" s="19"/>
      <c r="ABI567" s="19"/>
      <c r="ABJ567" s="20"/>
      <c r="ABK567" s="19"/>
      <c r="ABL567" s="19"/>
      <c r="ABM567" s="19"/>
      <c r="ABN567" s="20"/>
      <c r="ABO567" s="20"/>
      <c r="ABP567" s="31"/>
      <c r="ABQ567" s="31"/>
      <c r="ABR567" s="19"/>
      <c r="ABS567" s="20"/>
      <c r="ABT567" s="20"/>
      <c r="ABU567" s="9"/>
      <c r="ABV567" s="19"/>
      <c r="ABW567" s="19"/>
      <c r="ABX567" s="19"/>
      <c r="ABY567" s="19"/>
      <c r="ABZ567" s="19"/>
      <c r="ACA567" s="20"/>
      <c r="ACB567" s="19"/>
      <c r="ACC567" s="19"/>
      <c r="ACD567" s="19"/>
      <c r="ACE567" s="20"/>
      <c r="ACF567" s="20"/>
      <c r="ACG567" s="31"/>
      <c r="ACH567" s="31"/>
      <c r="ACI567" s="19"/>
      <c r="ACJ567" s="20"/>
      <c r="ACK567" s="20"/>
      <c r="ACL567" s="9"/>
      <c r="ACM567" s="19"/>
      <c r="ACN567" s="19"/>
      <c r="ACO567" s="19"/>
      <c r="ACP567" s="19"/>
      <c r="ACQ567" s="19"/>
      <c r="ACR567" s="20"/>
      <c r="ACS567" s="19"/>
      <c r="ACT567" s="19"/>
      <c r="ACU567" s="19"/>
      <c r="ACV567" s="20"/>
      <c r="ACW567" s="20"/>
      <c r="ACX567" s="31"/>
      <c r="ACY567" s="31"/>
      <c r="ACZ567" s="19"/>
      <c r="ADA567" s="20"/>
      <c r="ADB567" s="20"/>
      <c r="ADC567" s="9"/>
      <c r="ADD567" s="19"/>
      <c r="ADE567" s="19"/>
      <c r="ADF567" s="19"/>
      <c r="ADG567" s="19"/>
      <c r="ADH567" s="19"/>
      <c r="ADI567" s="20"/>
      <c r="ADJ567" s="19"/>
      <c r="ADK567" s="19"/>
      <c r="ADL567" s="19"/>
      <c r="ADM567" s="20"/>
      <c r="ADN567" s="20"/>
      <c r="ADO567" s="31"/>
      <c r="ADP567" s="31"/>
      <c r="ADQ567" s="19"/>
      <c r="ADR567" s="20"/>
      <c r="ADS567" s="20"/>
      <c r="ADT567" s="9"/>
      <c r="ADU567" s="19"/>
      <c r="ADV567" s="19"/>
      <c r="ADW567" s="19"/>
      <c r="ADX567" s="19"/>
      <c r="ADY567" s="19"/>
      <c r="ADZ567" s="20"/>
      <c r="AEA567" s="19"/>
      <c r="AEB567" s="19"/>
      <c r="AEC567" s="19"/>
      <c r="AED567" s="20"/>
      <c r="AEE567" s="20"/>
      <c r="AEF567" s="31"/>
      <c r="AEG567" s="31"/>
      <c r="AEH567" s="19"/>
      <c r="AEI567" s="20"/>
      <c r="AEJ567" s="20"/>
      <c r="AEK567" s="9"/>
      <c r="AEL567" s="19"/>
      <c r="AEM567" s="19"/>
      <c r="AEN567" s="19"/>
      <c r="AEO567" s="19"/>
      <c r="AEP567" s="19"/>
      <c r="AEQ567" s="20"/>
      <c r="AER567" s="19"/>
      <c r="AES567" s="19"/>
      <c r="AET567" s="19"/>
      <c r="AEU567" s="20"/>
      <c r="AEV567" s="20"/>
      <c r="AEW567" s="31"/>
      <c r="AEX567" s="31"/>
      <c r="AEY567" s="19"/>
      <c r="AEZ567" s="20"/>
      <c r="AFA567" s="20"/>
      <c r="AFB567" s="9"/>
      <c r="AFC567" s="19"/>
      <c r="AFD567" s="19"/>
      <c r="AFE567" s="19"/>
      <c r="AFF567" s="19"/>
      <c r="AFG567" s="19"/>
      <c r="AFH567" s="20"/>
      <c r="AFI567" s="19"/>
      <c r="AFJ567" s="19"/>
      <c r="AFK567" s="19"/>
      <c r="AFL567" s="20"/>
      <c r="AFM567" s="20"/>
      <c r="AFN567" s="31"/>
      <c r="AFO567" s="31"/>
      <c r="AFP567" s="19"/>
      <c r="AFQ567" s="20"/>
      <c r="AFR567" s="20"/>
      <c r="AFS567" s="9"/>
      <c r="AFT567" s="19"/>
      <c r="AFU567" s="19"/>
      <c r="AFV567" s="19"/>
      <c r="AFW567" s="19"/>
      <c r="AFX567" s="19"/>
      <c r="AFY567" s="20"/>
      <c r="AFZ567" s="19"/>
      <c r="AGA567" s="19"/>
      <c r="AGB567" s="19"/>
      <c r="AGC567" s="20"/>
      <c r="AGD567" s="20"/>
      <c r="AGE567" s="31"/>
      <c r="AGF567" s="31"/>
      <c r="AGG567" s="19"/>
      <c r="AGH567" s="20"/>
      <c r="AGI567" s="20"/>
      <c r="AGJ567" s="9"/>
      <c r="AGK567" s="19"/>
      <c r="AGL567" s="19"/>
      <c r="AGM567" s="19"/>
      <c r="AGN567" s="19"/>
      <c r="AGO567" s="19"/>
      <c r="AGP567" s="20"/>
      <c r="AGQ567" s="19"/>
      <c r="AGR567" s="19"/>
      <c r="AGS567" s="19"/>
      <c r="AGT567" s="20"/>
      <c r="AGU567" s="20"/>
      <c r="AGV567" s="31"/>
      <c r="AGW567" s="31"/>
      <c r="AGX567" s="19"/>
      <c r="AGY567" s="20"/>
      <c r="AGZ567" s="20"/>
      <c r="AHA567" s="9"/>
      <c r="AHB567" s="19"/>
      <c r="AHC567" s="19"/>
      <c r="AHD567" s="19"/>
      <c r="AHE567" s="19"/>
      <c r="AHF567" s="19"/>
      <c r="AHG567" s="20"/>
      <c r="AHH567" s="19"/>
      <c r="AHI567" s="19"/>
      <c r="AHJ567" s="19"/>
      <c r="AHK567" s="20"/>
      <c r="AHL567" s="20"/>
      <c r="AHM567" s="31"/>
      <c r="AHN567" s="31"/>
      <c r="AHO567" s="19"/>
      <c r="AHP567" s="20"/>
      <c r="AHQ567" s="20"/>
      <c r="AHR567" s="9"/>
      <c r="AHS567" s="19"/>
      <c r="AHT567" s="19"/>
      <c r="AHU567" s="19"/>
      <c r="AHV567" s="19"/>
      <c r="AHW567" s="19"/>
      <c r="AHX567" s="20"/>
      <c r="AHY567" s="19"/>
      <c r="AHZ567" s="19"/>
      <c r="AIA567" s="19"/>
      <c r="AIB567" s="20"/>
      <c r="AIC567" s="20"/>
      <c r="AID567" s="31"/>
      <c r="AIE567" s="31"/>
      <c r="AIF567" s="19"/>
      <c r="AIG567" s="20"/>
      <c r="AIH567" s="20"/>
      <c r="AII567" s="9"/>
      <c r="AIJ567" s="19"/>
      <c r="AIK567" s="19"/>
      <c r="AIL567" s="19"/>
      <c r="AIM567" s="19"/>
      <c r="AIN567" s="19"/>
      <c r="AIO567" s="20"/>
      <c r="AIP567" s="19"/>
      <c r="AIQ567" s="19"/>
      <c r="AIR567" s="19"/>
      <c r="AIS567" s="20"/>
      <c r="AIT567" s="20"/>
      <c r="AIU567" s="31"/>
      <c r="AIV567" s="31"/>
      <c r="AIW567" s="19"/>
      <c r="AIX567" s="20"/>
      <c r="AIY567" s="20"/>
      <c r="AIZ567" s="9"/>
      <c r="AJA567" s="19"/>
      <c r="AJB567" s="19"/>
      <c r="AJC567" s="19"/>
      <c r="AJD567" s="19"/>
      <c r="AJE567" s="19"/>
      <c r="AJF567" s="20"/>
      <c r="AJG567" s="19"/>
      <c r="AJH567" s="19"/>
      <c r="AJI567" s="19"/>
      <c r="AJJ567" s="20"/>
      <c r="AJK567" s="20"/>
      <c r="AJL567" s="31"/>
      <c r="AJM567" s="31"/>
      <c r="AJN567" s="19"/>
      <c r="AJO567" s="20"/>
      <c r="AJP567" s="20"/>
      <c r="AJQ567" s="9"/>
      <c r="AJR567" s="19"/>
      <c r="AJS567" s="19"/>
      <c r="AJT567" s="19"/>
      <c r="AJU567" s="19"/>
      <c r="AJV567" s="19"/>
      <c r="AJW567" s="20"/>
      <c r="AJX567" s="19"/>
      <c r="AJY567" s="19"/>
      <c r="AJZ567" s="19"/>
      <c r="AKA567" s="20"/>
      <c r="AKB567" s="20"/>
      <c r="AKC567" s="31"/>
      <c r="AKD567" s="31"/>
      <c r="AKE567" s="19"/>
      <c r="AKF567" s="20"/>
      <c r="AKG567" s="20"/>
      <c r="AKH567" s="9"/>
      <c r="AKI567" s="19"/>
      <c r="AKJ567" s="19"/>
      <c r="AKK567" s="19"/>
      <c r="AKL567" s="19"/>
      <c r="AKM567" s="19"/>
      <c r="AKN567" s="20"/>
      <c r="AKO567" s="19"/>
      <c r="AKP567" s="19"/>
      <c r="AKQ567" s="19"/>
      <c r="AKR567" s="20"/>
      <c r="AKS567" s="20"/>
      <c r="AKT567" s="31"/>
      <c r="AKU567" s="31"/>
      <c r="AKV567" s="19"/>
      <c r="AKW567" s="20"/>
      <c r="AKX567" s="20"/>
      <c r="AKY567" s="9"/>
      <c r="AKZ567" s="19"/>
      <c r="ALA567" s="19"/>
      <c r="ALB567" s="19"/>
      <c r="ALC567" s="19"/>
      <c r="ALD567" s="19"/>
      <c r="ALE567" s="20"/>
      <c r="ALF567" s="19"/>
      <c r="ALG567" s="19"/>
      <c r="ALH567" s="19"/>
      <c r="ALI567" s="20"/>
      <c r="ALJ567" s="20"/>
      <c r="ALK567" s="31"/>
      <c r="ALL567" s="31"/>
      <c r="ALM567" s="19"/>
      <c r="ALN567" s="20"/>
      <c r="ALO567" s="20"/>
      <c r="ALP567" s="9"/>
      <c r="ALQ567" s="19"/>
      <c r="ALR567" s="19"/>
      <c r="ALS567" s="19"/>
      <c r="ALT567" s="19"/>
      <c r="ALU567" s="19"/>
      <c r="ALV567" s="20"/>
      <c r="ALW567" s="19"/>
      <c r="ALX567" s="19"/>
      <c r="ALY567" s="19"/>
      <c r="ALZ567" s="20"/>
      <c r="AMA567" s="20"/>
      <c r="AMB567" s="31"/>
      <c r="AMC567" s="31"/>
      <c r="AMD567" s="19"/>
      <c r="AME567" s="20"/>
      <c r="AMF567" s="20"/>
      <c r="AMG567" s="9"/>
      <c r="AMH567" s="19"/>
      <c r="AMI567" s="19"/>
      <c r="AMJ567" s="19"/>
      <c r="AMK567" s="19"/>
      <c r="AML567" s="19"/>
      <c r="AMM567" s="20"/>
      <c r="AMN567" s="19"/>
      <c r="AMO567" s="19"/>
      <c r="AMP567" s="19"/>
      <c r="AMQ567" s="20"/>
      <c r="AMR567" s="20"/>
      <c r="AMS567" s="31"/>
      <c r="AMT567" s="31"/>
      <c r="AMU567" s="19"/>
      <c r="AMV567" s="20"/>
      <c r="AMW567" s="20"/>
      <c r="AMX567" s="9"/>
      <c r="AMY567" s="19"/>
      <c r="AMZ567" s="19"/>
      <c r="ANA567" s="19"/>
      <c r="ANB567" s="19"/>
      <c r="ANC567" s="19"/>
      <c r="AND567" s="20"/>
      <c r="ANE567" s="19"/>
      <c r="ANF567" s="19"/>
      <c r="ANG567" s="19"/>
      <c r="ANH567" s="20"/>
      <c r="ANI567" s="20"/>
      <c r="ANJ567" s="31"/>
      <c r="ANK567" s="31"/>
      <c r="ANL567" s="19"/>
      <c r="ANM567" s="20"/>
      <c r="ANN567" s="20"/>
      <c r="ANO567" s="9"/>
      <c r="ANP567" s="19"/>
      <c r="ANQ567" s="19"/>
      <c r="ANR567" s="19"/>
      <c r="ANS567" s="19"/>
      <c r="ANT567" s="19"/>
      <c r="ANU567" s="20"/>
      <c r="ANV567" s="19"/>
      <c r="ANW567" s="19"/>
      <c r="ANX567" s="19"/>
      <c r="ANY567" s="20"/>
      <c r="ANZ567" s="20"/>
      <c r="AOA567" s="31"/>
      <c r="AOB567" s="31"/>
      <c r="AOC567" s="19"/>
      <c r="AOD567" s="20"/>
      <c r="AOE567" s="20"/>
      <c r="AOF567" s="9"/>
      <c r="AOG567" s="19"/>
      <c r="AOH567" s="19"/>
      <c r="AOI567" s="19"/>
      <c r="AOJ567" s="19"/>
      <c r="AOK567" s="19"/>
      <c r="AOL567" s="20"/>
      <c r="AOM567" s="19"/>
      <c r="AON567" s="19"/>
      <c r="AOO567" s="19"/>
      <c r="AOP567" s="20"/>
      <c r="AOQ567" s="20"/>
      <c r="AOR567" s="31"/>
      <c r="AOS567" s="31"/>
      <c r="AOT567" s="19"/>
      <c r="AOU567" s="20"/>
      <c r="AOV567" s="20"/>
      <c r="AOW567" s="9"/>
      <c r="AOX567" s="19"/>
      <c r="AOY567" s="19"/>
      <c r="AOZ567" s="19"/>
      <c r="APA567" s="19"/>
      <c r="APB567" s="19"/>
      <c r="APC567" s="20"/>
      <c r="APD567" s="19"/>
      <c r="APE567" s="19"/>
      <c r="APF567" s="19"/>
      <c r="APG567" s="20"/>
      <c r="APH567" s="20"/>
      <c r="API567" s="31"/>
      <c r="APJ567" s="31"/>
      <c r="APK567" s="19"/>
      <c r="APL567" s="20"/>
      <c r="APM567" s="20"/>
      <c r="APN567" s="9"/>
      <c r="APO567" s="19"/>
      <c r="APP567" s="19"/>
      <c r="APQ567" s="19"/>
      <c r="APR567" s="19"/>
      <c r="APS567" s="19"/>
      <c r="APT567" s="20"/>
      <c r="APU567" s="19"/>
      <c r="APV567" s="19"/>
      <c r="APW567" s="19"/>
      <c r="APX567" s="20"/>
      <c r="APY567" s="20"/>
      <c r="APZ567" s="31"/>
      <c r="AQA567" s="31"/>
      <c r="AQB567" s="19"/>
      <c r="AQC567" s="20"/>
      <c r="AQD567" s="20"/>
      <c r="AQE567" s="9"/>
      <c r="AQF567" s="19"/>
      <c r="AQG567" s="19"/>
      <c r="AQH567" s="19"/>
      <c r="AQI567" s="19"/>
      <c r="AQJ567" s="19"/>
      <c r="AQK567" s="20"/>
      <c r="AQL567" s="19"/>
      <c r="AQM567" s="19"/>
      <c r="AQN567" s="19"/>
      <c r="AQO567" s="20"/>
      <c r="AQP567" s="20"/>
      <c r="AQQ567" s="31"/>
      <c r="AQR567" s="31"/>
      <c r="AQS567" s="19"/>
      <c r="AQT567" s="20"/>
      <c r="AQU567" s="20"/>
      <c r="AQV567" s="9"/>
      <c r="AQW567" s="19"/>
      <c r="AQX567" s="19"/>
      <c r="AQY567" s="19"/>
      <c r="AQZ567" s="19"/>
      <c r="ARA567" s="19"/>
      <c r="ARB567" s="20"/>
      <c r="ARC567" s="19"/>
      <c r="ARD567" s="19"/>
      <c r="ARE567" s="19"/>
      <c r="ARF567" s="20"/>
      <c r="ARG567" s="20"/>
      <c r="ARH567" s="31"/>
      <c r="ARI567" s="31"/>
      <c r="ARJ567" s="19"/>
      <c r="ARK567" s="20"/>
      <c r="ARL567" s="20"/>
      <c r="ARM567" s="9"/>
      <c r="ARN567" s="19"/>
      <c r="ARO567" s="19"/>
      <c r="ARP567" s="19"/>
      <c r="ARQ567" s="19"/>
      <c r="ARR567" s="19"/>
      <c r="ARS567" s="20"/>
      <c r="ART567" s="19"/>
      <c r="ARU567" s="19"/>
      <c r="ARV567" s="19"/>
      <c r="ARW567" s="20"/>
      <c r="ARX567" s="20"/>
      <c r="ARY567" s="31"/>
      <c r="ARZ567" s="31"/>
      <c r="ASA567" s="19"/>
      <c r="ASB567" s="20"/>
      <c r="ASC567" s="20"/>
      <c r="ASD567" s="9"/>
      <c r="ASE567" s="19"/>
      <c r="ASF567" s="19"/>
      <c r="ASG567" s="19"/>
      <c r="ASH567" s="19"/>
      <c r="ASI567" s="19"/>
      <c r="ASJ567" s="20"/>
      <c r="ASK567" s="19"/>
      <c r="ASL567" s="19"/>
      <c r="ASM567" s="19"/>
      <c r="ASN567" s="20"/>
      <c r="ASO567" s="20"/>
      <c r="ASP567" s="31"/>
      <c r="ASQ567" s="31"/>
      <c r="ASR567" s="19"/>
      <c r="ASS567" s="20"/>
      <c r="AST567" s="20"/>
      <c r="ASU567" s="9"/>
      <c r="ASV567" s="19"/>
      <c r="ASW567" s="19"/>
      <c r="ASX567" s="19"/>
      <c r="ASY567" s="19"/>
      <c r="ASZ567" s="19"/>
      <c r="ATA567" s="20"/>
      <c r="ATB567" s="19"/>
      <c r="ATC567" s="19"/>
      <c r="ATD567" s="19"/>
      <c r="ATE567" s="20"/>
      <c r="ATF567" s="20"/>
      <c r="ATG567" s="31"/>
      <c r="ATH567" s="31"/>
      <c r="ATI567" s="19"/>
      <c r="ATJ567" s="20"/>
      <c r="ATK567" s="20"/>
      <c r="ATL567" s="9"/>
      <c r="ATM567" s="19"/>
      <c r="ATN567" s="19"/>
      <c r="ATO567" s="19"/>
      <c r="ATP567" s="19"/>
      <c r="ATQ567" s="19"/>
      <c r="ATR567" s="20"/>
      <c r="ATS567" s="19"/>
      <c r="ATT567" s="19"/>
      <c r="ATU567" s="19"/>
      <c r="ATV567" s="20"/>
      <c r="ATW567" s="20"/>
      <c r="ATX567" s="31"/>
      <c r="ATY567" s="31"/>
      <c r="ATZ567" s="19"/>
      <c r="AUA567" s="20"/>
      <c r="AUB567" s="20"/>
      <c r="AUC567" s="9"/>
      <c r="AUD567" s="19"/>
      <c r="AUE567" s="19"/>
      <c r="AUF567" s="19"/>
      <c r="AUG567" s="19"/>
      <c r="AUH567" s="19"/>
      <c r="AUI567" s="20"/>
      <c r="AUJ567" s="19"/>
      <c r="AUK567" s="19"/>
      <c r="AUL567" s="19"/>
      <c r="AUM567" s="20"/>
      <c r="AUN567" s="20"/>
      <c r="AUO567" s="31"/>
      <c r="AUP567" s="31"/>
      <c r="AUQ567" s="19"/>
      <c r="AUR567" s="20"/>
      <c r="AUS567" s="20"/>
      <c r="AUT567" s="9"/>
      <c r="AUU567" s="19"/>
      <c r="AUV567" s="19"/>
      <c r="AUW567" s="19"/>
      <c r="AUX567" s="19"/>
      <c r="AUY567" s="19"/>
      <c r="AUZ567" s="20"/>
      <c r="AVA567" s="19"/>
      <c r="AVB567" s="19"/>
      <c r="AVC567" s="19"/>
      <c r="AVD567" s="20"/>
      <c r="AVE567" s="20"/>
      <c r="AVF567" s="31"/>
      <c r="AVG567" s="31"/>
      <c r="AVH567" s="19"/>
      <c r="AVI567" s="20"/>
      <c r="AVJ567" s="20"/>
      <c r="AVK567" s="9"/>
      <c r="AVL567" s="19"/>
      <c r="AVM567" s="19"/>
      <c r="AVN567" s="19"/>
      <c r="AVO567" s="19"/>
      <c r="AVP567" s="19"/>
      <c r="AVQ567" s="20"/>
      <c r="AVR567" s="19"/>
      <c r="AVS567" s="19"/>
      <c r="AVT567" s="19"/>
      <c r="AVU567" s="20"/>
      <c r="AVV567" s="20"/>
      <c r="AVW567" s="31"/>
      <c r="AVX567" s="31"/>
      <c r="AVY567" s="19"/>
      <c r="AVZ567" s="20"/>
      <c r="AWA567" s="20"/>
      <c r="AWB567" s="9"/>
      <c r="AWC567" s="19"/>
      <c r="AWD567" s="19"/>
      <c r="AWE567" s="19"/>
      <c r="AWF567" s="19"/>
      <c r="AWG567" s="19"/>
      <c r="AWH567" s="20"/>
      <c r="AWI567" s="19"/>
      <c r="AWJ567" s="19"/>
      <c r="AWK567" s="19"/>
      <c r="AWL567" s="20"/>
      <c r="AWM567" s="20"/>
      <c r="AWN567" s="31"/>
      <c r="AWO567" s="31"/>
      <c r="AWP567" s="19"/>
      <c r="AWQ567" s="20"/>
      <c r="AWR567" s="20"/>
      <c r="AWS567" s="9"/>
      <c r="AWT567" s="19"/>
      <c r="AWU567" s="19"/>
      <c r="AWV567" s="19"/>
      <c r="AWW567" s="19"/>
      <c r="AWX567" s="19"/>
      <c r="AWY567" s="20"/>
      <c r="AWZ567" s="19"/>
      <c r="AXA567" s="19"/>
      <c r="AXB567" s="19"/>
      <c r="AXC567" s="20"/>
      <c r="AXD567" s="20"/>
      <c r="AXE567" s="31"/>
      <c r="AXF567" s="31"/>
      <c r="AXG567" s="19"/>
      <c r="AXH567" s="20"/>
      <c r="AXI567" s="20"/>
      <c r="AXJ567" s="9"/>
      <c r="AXK567" s="19"/>
      <c r="AXL567" s="19"/>
      <c r="AXM567" s="19"/>
      <c r="AXN567" s="19"/>
      <c r="AXO567" s="19"/>
      <c r="AXP567" s="20"/>
      <c r="AXQ567" s="19"/>
      <c r="AXR567" s="19"/>
      <c r="AXS567" s="19"/>
      <c r="AXT567" s="20"/>
      <c r="AXU567" s="20"/>
      <c r="AXV567" s="31"/>
      <c r="AXW567" s="31"/>
      <c r="AXX567" s="19"/>
      <c r="AXY567" s="20"/>
      <c r="AXZ567" s="20"/>
      <c r="AYA567" s="9"/>
      <c r="AYB567" s="19"/>
      <c r="AYC567" s="19"/>
      <c r="AYD567" s="19"/>
      <c r="AYE567" s="19"/>
      <c r="AYF567" s="19"/>
      <c r="AYG567" s="20"/>
      <c r="AYH567" s="19"/>
      <c r="AYI567" s="19"/>
      <c r="AYJ567" s="19"/>
      <c r="AYK567" s="20"/>
      <c r="AYL567" s="20"/>
      <c r="AYM567" s="31"/>
      <c r="AYN567" s="31"/>
      <c r="AYO567" s="19"/>
      <c r="AYP567" s="20"/>
      <c r="AYQ567" s="20"/>
      <c r="AYR567" s="9"/>
      <c r="AYS567" s="19"/>
      <c r="AYT567" s="19"/>
      <c r="AYU567" s="19"/>
      <c r="AYV567" s="19"/>
      <c r="AYW567" s="19"/>
      <c r="AYX567" s="20"/>
      <c r="AYY567" s="19"/>
      <c r="AYZ567" s="19"/>
      <c r="AZA567" s="19"/>
      <c r="AZB567" s="20"/>
      <c r="AZC567" s="20"/>
      <c r="AZD567" s="31"/>
      <c r="AZE567" s="31"/>
      <c r="AZF567" s="19"/>
      <c r="AZG567" s="20"/>
      <c r="AZH567" s="20"/>
      <c r="AZI567" s="9"/>
      <c r="AZJ567" s="19"/>
      <c r="AZK567" s="19"/>
      <c r="AZL567" s="19"/>
      <c r="AZM567" s="19"/>
      <c r="AZN567" s="19"/>
      <c r="AZO567" s="20"/>
      <c r="AZP567" s="19"/>
      <c r="AZQ567" s="19"/>
      <c r="AZR567" s="19"/>
      <c r="AZS567" s="20"/>
      <c r="AZT567" s="20"/>
      <c r="AZU567" s="31"/>
      <c r="AZV567" s="31"/>
      <c r="AZW567" s="19"/>
      <c r="AZX567" s="20"/>
      <c r="AZY567" s="20"/>
      <c r="AZZ567" s="9"/>
      <c r="BAA567" s="19"/>
      <c r="BAB567" s="19"/>
      <c r="BAC567" s="19"/>
      <c r="BAD567" s="19"/>
      <c r="BAE567" s="19"/>
      <c r="BAF567" s="20"/>
      <c r="BAG567" s="19"/>
      <c r="BAH567" s="19"/>
      <c r="BAI567" s="19"/>
      <c r="BAJ567" s="20"/>
      <c r="BAK567" s="20"/>
      <c r="BAL567" s="31"/>
      <c r="BAM567" s="31"/>
      <c r="BAN567" s="19"/>
      <c r="BAO567" s="20"/>
      <c r="BAP567" s="20"/>
      <c r="BAQ567" s="9"/>
      <c r="BAR567" s="19"/>
      <c r="BAS567" s="19"/>
      <c r="BAT567" s="19"/>
      <c r="BAU567" s="19"/>
      <c r="BAV567" s="19"/>
      <c r="BAW567" s="20"/>
      <c r="BAX567" s="19"/>
      <c r="BAY567" s="19"/>
      <c r="BAZ567" s="19"/>
      <c r="BBA567" s="20"/>
      <c r="BBB567" s="20"/>
      <c r="BBC567" s="31"/>
      <c r="BBD567" s="31"/>
      <c r="BBE567" s="19"/>
      <c r="BBF567" s="20"/>
      <c r="BBG567" s="20"/>
      <c r="BBH567" s="9"/>
      <c r="BBI567" s="19"/>
      <c r="BBJ567" s="19"/>
      <c r="BBK567" s="19"/>
      <c r="BBL567" s="19"/>
      <c r="BBM567" s="19"/>
      <c r="BBN567" s="20"/>
      <c r="BBO567" s="19"/>
      <c r="BBP567" s="19"/>
      <c r="BBQ567" s="19"/>
      <c r="BBR567" s="20"/>
      <c r="BBS567" s="20"/>
      <c r="BBT567" s="31"/>
      <c r="BBU567" s="31"/>
      <c r="BBV567" s="19"/>
      <c r="BBW567" s="20"/>
      <c r="BBX567" s="20"/>
      <c r="BBY567" s="9"/>
      <c r="BBZ567" s="19"/>
      <c r="BCA567" s="19"/>
      <c r="BCB567" s="19"/>
      <c r="BCC567" s="19"/>
      <c r="BCD567" s="19"/>
      <c r="BCE567" s="20"/>
      <c r="BCF567" s="19"/>
      <c r="BCG567" s="19"/>
      <c r="BCH567" s="19"/>
      <c r="BCI567" s="20"/>
      <c r="BCJ567" s="20"/>
      <c r="BCK567" s="31"/>
      <c r="BCL567" s="31"/>
      <c r="BCM567" s="19"/>
      <c r="BCN567" s="20"/>
      <c r="BCO567" s="20"/>
      <c r="BCP567" s="9"/>
      <c r="BCQ567" s="19"/>
      <c r="BCR567" s="19"/>
      <c r="BCS567" s="19"/>
      <c r="BCT567" s="19"/>
      <c r="BCU567" s="19"/>
      <c r="BCV567" s="20"/>
      <c r="BCW567" s="19"/>
      <c r="BCX567" s="19"/>
      <c r="BCY567" s="19"/>
      <c r="BCZ567" s="20"/>
      <c r="BDA567" s="20"/>
      <c r="BDB567" s="31"/>
      <c r="BDC567" s="31"/>
      <c r="BDD567" s="19"/>
      <c r="BDE567" s="20"/>
      <c r="BDF567" s="20"/>
      <c r="BDG567" s="9"/>
      <c r="BDH567" s="19"/>
      <c r="BDI567" s="19"/>
      <c r="BDJ567" s="19"/>
      <c r="BDK567" s="19"/>
      <c r="BDL567" s="19"/>
      <c r="BDM567" s="20"/>
      <c r="BDN567" s="19"/>
      <c r="BDO567" s="19"/>
      <c r="BDP567" s="19"/>
      <c r="BDQ567" s="20"/>
      <c r="BDR567" s="20"/>
      <c r="BDS567" s="31"/>
      <c r="BDT567" s="31"/>
      <c r="BDU567" s="19"/>
      <c r="BDV567" s="20"/>
      <c r="BDW567" s="20"/>
      <c r="BDX567" s="9"/>
      <c r="BDY567" s="19"/>
      <c r="BDZ567" s="19"/>
      <c r="BEA567" s="19"/>
      <c r="BEB567" s="19"/>
      <c r="BEC567" s="19"/>
      <c r="BED567" s="20"/>
      <c r="BEE567" s="19"/>
      <c r="BEF567" s="19"/>
      <c r="BEG567" s="19"/>
      <c r="BEH567" s="20"/>
      <c r="BEI567" s="20"/>
      <c r="BEJ567" s="31"/>
      <c r="BEK567" s="31"/>
      <c r="BEL567" s="19"/>
      <c r="BEM567" s="20"/>
      <c r="BEN567" s="20"/>
      <c r="BEO567" s="9"/>
      <c r="BEP567" s="19"/>
      <c r="BEQ567" s="19"/>
      <c r="BER567" s="19"/>
      <c r="BES567" s="19"/>
      <c r="BET567" s="19"/>
      <c r="BEU567" s="20"/>
      <c r="BEV567" s="19"/>
      <c r="BEW567" s="19"/>
      <c r="BEX567" s="19"/>
      <c r="BEY567" s="20"/>
      <c r="BEZ567" s="20"/>
      <c r="BFA567" s="31"/>
      <c r="BFB567" s="31"/>
      <c r="BFC567" s="19"/>
      <c r="BFD567" s="20"/>
      <c r="BFE567" s="20"/>
      <c r="BFF567" s="9"/>
      <c r="BFG567" s="19"/>
      <c r="BFH567" s="19"/>
      <c r="BFI567" s="19"/>
      <c r="BFJ567" s="19"/>
      <c r="BFK567" s="19"/>
      <c r="BFL567" s="20"/>
      <c r="BFM567" s="19"/>
      <c r="BFN567" s="19"/>
      <c r="BFO567" s="19"/>
      <c r="BFP567" s="20"/>
      <c r="BFQ567" s="20"/>
      <c r="BFR567" s="31"/>
      <c r="BFS567" s="31"/>
      <c r="BFT567" s="19"/>
      <c r="BFU567" s="20"/>
      <c r="BFV567" s="20"/>
      <c r="BFW567" s="9"/>
      <c r="BFX567" s="19"/>
      <c r="BFY567" s="19"/>
      <c r="BFZ567" s="19"/>
      <c r="BGA567" s="19"/>
      <c r="BGB567" s="19"/>
      <c r="BGC567" s="20"/>
      <c r="BGD567" s="19"/>
      <c r="BGE567" s="19"/>
      <c r="BGF567" s="19"/>
      <c r="BGG567" s="20"/>
      <c r="BGH567" s="20"/>
      <c r="BGI567" s="31"/>
      <c r="BGJ567" s="31"/>
      <c r="BGK567" s="19"/>
      <c r="BGL567" s="20"/>
      <c r="BGM567" s="20"/>
      <c r="BGN567" s="9"/>
      <c r="BGO567" s="19"/>
      <c r="BGP567" s="19"/>
      <c r="BGQ567" s="19"/>
      <c r="BGR567" s="19"/>
      <c r="BGS567" s="19"/>
      <c r="BGT567" s="20"/>
      <c r="BGU567" s="19"/>
      <c r="BGV567" s="19"/>
      <c r="BGW567" s="19"/>
      <c r="BGX567" s="20"/>
      <c r="BGY567" s="20"/>
      <c r="BGZ567" s="31"/>
      <c r="BHA567" s="31"/>
      <c r="BHB567" s="19"/>
      <c r="BHC567" s="20"/>
      <c r="BHD567" s="20"/>
      <c r="BHE567" s="9"/>
      <c r="BHF567" s="19"/>
      <c r="BHG567" s="19"/>
      <c r="BHH567" s="19"/>
      <c r="BHI567" s="19"/>
      <c r="BHJ567" s="19"/>
      <c r="BHK567" s="20"/>
      <c r="BHL567" s="19"/>
      <c r="BHM567" s="19"/>
      <c r="BHN567" s="19"/>
      <c r="BHO567" s="20"/>
      <c r="BHP567" s="20"/>
      <c r="BHQ567" s="31"/>
      <c r="BHR567" s="31"/>
      <c r="BHS567" s="19"/>
      <c r="BHT567" s="20"/>
      <c r="BHU567" s="20"/>
      <c r="BHV567" s="9"/>
      <c r="BHW567" s="19"/>
      <c r="BHX567" s="19"/>
      <c r="BHY567" s="19"/>
      <c r="BHZ567" s="19"/>
      <c r="BIA567" s="19"/>
      <c r="BIB567" s="20"/>
      <c r="BIC567" s="19"/>
      <c r="BID567" s="19"/>
      <c r="BIE567" s="19"/>
      <c r="BIF567" s="20"/>
      <c r="BIG567" s="20"/>
      <c r="BIH567" s="31"/>
      <c r="BII567" s="31"/>
      <c r="BIJ567" s="19"/>
      <c r="BIK567" s="20"/>
      <c r="BIL567" s="20"/>
      <c r="BIM567" s="9"/>
      <c r="BIN567" s="19"/>
      <c r="BIO567" s="19"/>
      <c r="BIP567" s="19"/>
      <c r="BIQ567" s="19"/>
      <c r="BIR567" s="19"/>
      <c r="BIS567" s="20"/>
      <c r="BIT567" s="19"/>
      <c r="BIU567" s="19"/>
      <c r="BIV567" s="19"/>
      <c r="BIW567" s="20"/>
      <c r="BIX567" s="20"/>
      <c r="BIY567" s="31"/>
      <c r="BIZ567" s="31"/>
      <c r="BJA567" s="19"/>
      <c r="BJB567" s="20"/>
      <c r="BJC567" s="20"/>
      <c r="BJD567" s="9"/>
      <c r="BJE567" s="19"/>
      <c r="BJF567" s="19"/>
      <c r="BJG567" s="19"/>
      <c r="BJH567" s="19"/>
      <c r="BJI567" s="19"/>
      <c r="BJJ567" s="20"/>
      <c r="BJK567" s="19"/>
      <c r="BJL567" s="19"/>
      <c r="BJM567" s="19"/>
      <c r="BJN567" s="20"/>
      <c r="BJO567" s="20"/>
      <c r="BJP567" s="31"/>
      <c r="BJQ567" s="31"/>
      <c r="BJR567" s="19"/>
      <c r="BJS567" s="20"/>
      <c r="BJT567" s="20"/>
      <c r="BJU567" s="9"/>
      <c r="BJV567" s="19"/>
      <c r="BJW567" s="19"/>
      <c r="BJX567" s="19"/>
      <c r="BJY567" s="19"/>
      <c r="BJZ567" s="19"/>
      <c r="BKA567" s="20"/>
      <c r="BKB567" s="19"/>
      <c r="BKC567" s="19"/>
      <c r="BKD567" s="19"/>
      <c r="BKE567" s="20"/>
      <c r="BKF567" s="20"/>
      <c r="BKG567" s="31"/>
      <c r="BKH567" s="31"/>
      <c r="BKI567" s="19"/>
      <c r="BKJ567" s="20"/>
      <c r="BKK567" s="20"/>
      <c r="BKL567" s="9"/>
      <c r="BKM567" s="19"/>
      <c r="BKN567" s="19"/>
      <c r="BKO567" s="19"/>
      <c r="BKP567" s="19"/>
      <c r="BKQ567" s="19"/>
      <c r="BKR567" s="20"/>
      <c r="BKS567" s="19"/>
      <c r="BKT567" s="19"/>
      <c r="BKU567" s="19"/>
      <c r="BKV567" s="20"/>
      <c r="BKW567" s="20"/>
      <c r="BKX567" s="31"/>
      <c r="BKY567" s="31"/>
      <c r="BKZ567" s="19"/>
      <c r="BLA567" s="20"/>
      <c r="BLB567" s="20"/>
      <c r="BLC567" s="9"/>
      <c r="BLD567" s="19"/>
      <c r="BLE567" s="19"/>
      <c r="BLF567" s="19"/>
      <c r="BLG567" s="19"/>
      <c r="BLH567" s="19"/>
      <c r="BLI567" s="20"/>
      <c r="BLJ567" s="19"/>
      <c r="BLK567" s="19"/>
      <c r="BLL567" s="19"/>
      <c r="BLM567" s="20"/>
      <c r="BLN567" s="20"/>
      <c r="BLO567" s="31"/>
      <c r="BLP567" s="31"/>
      <c r="BLQ567" s="19"/>
      <c r="BLR567" s="20"/>
      <c r="BLS567" s="20"/>
      <c r="BLT567" s="9"/>
      <c r="BLU567" s="19"/>
      <c r="BLV567" s="19"/>
      <c r="BLW567" s="19"/>
      <c r="BLX567" s="19"/>
      <c r="BLY567" s="19"/>
      <c r="BLZ567" s="20"/>
      <c r="BMA567" s="19"/>
      <c r="BMB567" s="19"/>
      <c r="BMC567" s="19"/>
      <c r="BMD567" s="20"/>
      <c r="BME567" s="20"/>
      <c r="BMF567" s="31"/>
      <c r="BMG567" s="31"/>
      <c r="BMH567" s="19"/>
      <c r="BMI567" s="20"/>
      <c r="BMJ567" s="20"/>
      <c r="BMK567" s="9"/>
      <c r="BML567" s="19"/>
      <c r="BMM567" s="19"/>
      <c r="BMN567" s="19"/>
      <c r="BMO567" s="19"/>
      <c r="BMP567" s="19"/>
      <c r="BMQ567" s="20"/>
      <c r="BMR567" s="19"/>
      <c r="BMS567" s="19"/>
      <c r="BMT567" s="19"/>
      <c r="BMU567" s="20"/>
      <c r="BMV567" s="20"/>
      <c r="BMW567" s="31"/>
      <c r="BMX567" s="31"/>
      <c r="BMY567" s="19"/>
      <c r="BMZ567" s="20"/>
      <c r="BNA567" s="20"/>
      <c r="BNB567" s="9"/>
      <c r="BNC567" s="19"/>
      <c r="BND567" s="19"/>
      <c r="BNE567" s="19"/>
      <c r="BNF567" s="19"/>
      <c r="BNG567" s="19"/>
      <c r="BNH567" s="20"/>
      <c r="BNI567" s="19"/>
      <c r="BNJ567" s="19"/>
      <c r="BNK567" s="19"/>
      <c r="BNL567" s="20"/>
      <c r="BNM567" s="20"/>
      <c r="BNN567" s="31"/>
      <c r="BNO567" s="31"/>
      <c r="BNP567" s="19"/>
      <c r="BNQ567" s="20"/>
      <c r="BNR567" s="20"/>
      <c r="BNS567" s="9"/>
      <c r="BNT567" s="19"/>
      <c r="BNU567" s="19"/>
      <c r="BNV567" s="19"/>
      <c r="BNW567" s="19"/>
      <c r="BNX567" s="19"/>
      <c r="BNY567" s="20"/>
      <c r="BNZ567" s="19"/>
      <c r="BOA567" s="19"/>
      <c r="BOB567" s="19"/>
      <c r="BOC567" s="20"/>
      <c r="BOD567" s="20"/>
      <c r="BOE567" s="31"/>
      <c r="BOF567" s="31"/>
      <c r="BOG567" s="19"/>
      <c r="BOH567" s="20"/>
      <c r="BOI567" s="20"/>
      <c r="BOJ567" s="9"/>
      <c r="BOK567" s="19"/>
      <c r="BOL567" s="19"/>
      <c r="BOM567" s="19"/>
      <c r="BON567" s="19"/>
      <c r="BOO567" s="19"/>
      <c r="BOP567" s="20"/>
      <c r="BOQ567" s="19"/>
      <c r="BOR567" s="19"/>
      <c r="BOS567" s="19"/>
      <c r="BOT567" s="20"/>
      <c r="BOU567" s="20"/>
      <c r="BOV567" s="31"/>
      <c r="BOW567" s="31"/>
      <c r="BOX567" s="19"/>
      <c r="BOY567" s="20"/>
      <c r="BOZ567" s="20"/>
      <c r="BPA567" s="9"/>
      <c r="BPB567" s="19"/>
      <c r="BPC567" s="19"/>
      <c r="BPD567" s="19"/>
      <c r="BPE567" s="19"/>
      <c r="BPF567" s="19"/>
      <c r="BPG567" s="20"/>
      <c r="BPH567" s="19"/>
      <c r="BPI567" s="19"/>
      <c r="BPJ567" s="19"/>
      <c r="BPK567" s="20"/>
      <c r="BPL567" s="20"/>
      <c r="BPM567" s="31"/>
      <c r="BPN567" s="31"/>
      <c r="BPO567" s="19"/>
      <c r="BPP567" s="20"/>
      <c r="BPQ567" s="20"/>
      <c r="BPR567" s="9"/>
      <c r="BPS567" s="19"/>
      <c r="BPT567" s="19"/>
      <c r="BPU567" s="19"/>
      <c r="BPV567" s="19"/>
      <c r="BPW567" s="19"/>
      <c r="BPX567" s="20"/>
      <c r="BPY567" s="19"/>
      <c r="BPZ567" s="19"/>
      <c r="BQA567" s="19"/>
      <c r="BQB567" s="20"/>
      <c r="BQC567" s="20"/>
      <c r="BQD567" s="31"/>
      <c r="BQE567" s="31"/>
      <c r="BQF567" s="19"/>
      <c r="BQG567" s="20"/>
      <c r="BQH567" s="20"/>
      <c r="BQI567" s="9"/>
      <c r="BQJ567" s="19"/>
      <c r="BQK567" s="19"/>
      <c r="BQL567" s="19"/>
      <c r="BQM567" s="19"/>
      <c r="BQN567" s="19"/>
      <c r="BQO567" s="20"/>
      <c r="BQP567" s="19"/>
      <c r="BQQ567" s="19"/>
      <c r="BQR567" s="19"/>
      <c r="BQS567" s="20"/>
      <c r="BQT567" s="20"/>
      <c r="BQU567" s="31"/>
      <c r="BQV567" s="31"/>
      <c r="BQW567" s="19"/>
      <c r="BQX567" s="20"/>
      <c r="BQY567" s="20"/>
      <c r="BQZ567" s="9"/>
      <c r="BRA567" s="19"/>
      <c r="BRB567" s="19"/>
      <c r="BRC567" s="19"/>
      <c r="BRD567" s="19"/>
      <c r="BRE567" s="19"/>
      <c r="BRF567" s="20"/>
      <c r="BRG567" s="19"/>
      <c r="BRH567" s="19"/>
      <c r="BRI567" s="19"/>
      <c r="BRJ567" s="20"/>
      <c r="BRK567" s="20"/>
      <c r="BRL567" s="31"/>
      <c r="BRM567" s="31"/>
      <c r="BRN567" s="19"/>
      <c r="BRO567" s="20"/>
      <c r="BRP567" s="20"/>
      <c r="BRQ567" s="9"/>
      <c r="BRR567" s="19"/>
      <c r="BRS567" s="19"/>
      <c r="BRT567" s="19"/>
      <c r="BRU567" s="19"/>
      <c r="BRV567" s="19"/>
      <c r="BRW567" s="20"/>
      <c r="BRX567" s="19"/>
      <c r="BRY567" s="19"/>
      <c r="BRZ567" s="19"/>
      <c r="BSA567" s="20"/>
      <c r="BSB567" s="20"/>
      <c r="BSC567" s="31"/>
      <c r="BSD567" s="31"/>
      <c r="BSE567" s="19"/>
      <c r="BSF567" s="20"/>
      <c r="BSG567" s="20"/>
      <c r="BSH567" s="9"/>
      <c r="BSI567" s="19"/>
      <c r="BSJ567" s="19"/>
      <c r="BSK567" s="19"/>
      <c r="BSL567" s="19"/>
      <c r="BSM567" s="19"/>
      <c r="BSN567" s="20"/>
      <c r="BSO567" s="19"/>
      <c r="BSP567" s="19"/>
      <c r="BSQ567" s="19"/>
      <c r="BSR567" s="20"/>
      <c r="BSS567" s="20"/>
      <c r="BST567" s="31"/>
      <c r="BSU567" s="31"/>
      <c r="BSV567" s="19"/>
      <c r="BSW567" s="20"/>
      <c r="BSX567" s="20"/>
      <c r="BSY567" s="9"/>
      <c r="BSZ567" s="19"/>
      <c r="BTA567" s="19"/>
      <c r="BTB567" s="19"/>
      <c r="BTC567" s="19"/>
      <c r="BTD567" s="19"/>
      <c r="BTE567" s="20"/>
      <c r="BTF567" s="19"/>
      <c r="BTG567" s="19"/>
      <c r="BTH567" s="19"/>
      <c r="BTI567" s="20"/>
      <c r="BTJ567" s="20"/>
      <c r="BTK567" s="31"/>
      <c r="BTL567" s="31"/>
      <c r="BTM567" s="19"/>
      <c r="BTN567" s="20"/>
      <c r="BTO567" s="20"/>
      <c r="BTP567" s="9"/>
      <c r="BTQ567" s="19"/>
      <c r="BTR567" s="19"/>
      <c r="BTS567" s="19"/>
      <c r="BTT567" s="19"/>
      <c r="BTU567" s="19"/>
      <c r="BTV567" s="20"/>
      <c r="BTW567" s="19"/>
      <c r="BTX567" s="19"/>
      <c r="BTY567" s="19"/>
      <c r="BTZ567" s="20"/>
      <c r="BUA567" s="20"/>
      <c r="BUB567" s="31"/>
      <c r="BUC567" s="31"/>
      <c r="BUD567" s="19"/>
      <c r="BUE567" s="20"/>
      <c r="BUF567" s="20"/>
      <c r="BUG567" s="9"/>
      <c r="BUH567" s="19"/>
      <c r="BUI567" s="19"/>
      <c r="BUJ567" s="19"/>
      <c r="BUK567" s="19"/>
      <c r="BUL567" s="19"/>
      <c r="BUM567" s="20"/>
      <c r="BUN567" s="19"/>
      <c r="BUO567" s="19"/>
      <c r="BUP567" s="19"/>
      <c r="BUQ567" s="20"/>
      <c r="BUR567" s="20"/>
      <c r="BUS567" s="31"/>
      <c r="BUT567" s="31"/>
      <c r="BUU567" s="19"/>
      <c r="BUV567" s="20"/>
      <c r="BUW567" s="20"/>
      <c r="BUX567" s="9"/>
      <c r="BUY567" s="19"/>
      <c r="BUZ567" s="19"/>
      <c r="BVA567" s="19"/>
      <c r="BVB567" s="19"/>
      <c r="BVC567" s="19"/>
      <c r="BVD567" s="20"/>
      <c r="BVE567" s="19"/>
      <c r="BVF567" s="19"/>
      <c r="BVG567" s="19"/>
      <c r="BVH567" s="20"/>
      <c r="BVI567" s="20"/>
      <c r="BVJ567" s="31"/>
      <c r="BVK567" s="31"/>
      <c r="BVL567" s="19"/>
      <c r="BVM567" s="20"/>
      <c r="BVN567" s="20"/>
      <c r="BVO567" s="9"/>
      <c r="BVP567" s="19"/>
      <c r="BVQ567" s="19"/>
      <c r="BVR567" s="19"/>
      <c r="BVS567" s="19"/>
      <c r="BVT567" s="19"/>
      <c r="BVU567" s="20"/>
      <c r="BVV567" s="19"/>
      <c r="BVW567" s="19"/>
      <c r="BVX567" s="19"/>
      <c r="BVY567" s="20"/>
      <c r="BVZ567" s="20"/>
      <c r="BWA567" s="31"/>
      <c r="BWB567" s="31"/>
      <c r="BWC567" s="19"/>
      <c r="BWD567" s="20"/>
      <c r="BWE567" s="20"/>
      <c r="BWF567" s="9"/>
      <c r="BWG567" s="19"/>
      <c r="BWH567" s="19"/>
      <c r="BWI567" s="19"/>
      <c r="BWJ567" s="19"/>
      <c r="BWK567" s="19"/>
      <c r="BWL567" s="20"/>
      <c r="BWM567" s="19"/>
      <c r="BWN567" s="19"/>
      <c r="BWO567" s="19"/>
      <c r="BWP567" s="20"/>
      <c r="BWQ567" s="20"/>
      <c r="BWR567" s="31"/>
      <c r="BWS567" s="31"/>
      <c r="BWT567" s="19"/>
      <c r="BWU567" s="20"/>
      <c r="BWV567" s="20"/>
      <c r="BWW567" s="9"/>
      <c r="BWX567" s="19"/>
      <c r="BWY567" s="19"/>
      <c r="BWZ567" s="19"/>
      <c r="BXA567" s="19"/>
      <c r="BXB567" s="19"/>
      <c r="BXC567" s="20"/>
      <c r="BXD567" s="19"/>
      <c r="BXE567" s="19"/>
      <c r="BXF567" s="19"/>
      <c r="BXG567" s="20"/>
      <c r="BXH567" s="20"/>
      <c r="BXI567" s="31"/>
      <c r="BXJ567" s="31"/>
      <c r="BXK567" s="19"/>
      <c r="BXL567" s="20"/>
      <c r="BXM567" s="20"/>
      <c r="BXN567" s="9"/>
      <c r="BXO567" s="19"/>
      <c r="BXP567" s="19"/>
      <c r="BXQ567" s="19"/>
      <c r="BXR567" s="19"/>
      <c r="BXS567" s="19"/>
      <c r="BXT567" s="20"/>
      <c r="BXU567" s="19"/>
      <c r="BXV567" s="19"/>
      <c r="BXW567" s="19"/>
      <c r="BXX567" s="20"/>
      <c r="BXY567" s="20"/>
      <c r="BXZ567" s="31"/>
      <c r="BYA567" s="31"/>
      <c r="BYB567" s="19"/>
      <c r="BYC567" s="20"/>
      <c r="BYD567" s="20"/>
      <c r="BYE567" s="9"/>
      <c r="BYF567" s="19"/>
      <c r="BYG567" s="19"/>
      <c r="BYH567" s="19"/>
      <c r="BYI567" s="19"/>
      <c r="BYJ567" s="19"/>
      <c r="BYK567" s="20"/>
      <c r="BYL567" s="19"/>
      <c r="BYM567" s="19"/>
      <c r="BYN567" s="19"/>
      <c r="BYO567" s="20"/>
      <c r="BYP567" s="20"/>
      <c r="BYQ567" s="31"/>
      <c r="BYR567" s="31"/>
      <c r="BYS567" s="19"/>
      <c r="BYT567" s="20"/>
      <c r="BYU567" s="20"/>
      <c r="BYV567" s="9"/>
      <c r="BYW567" s="19"/>
      <c r="BYX567" s="19"/>
      <c r="BYY567" s="19"/>
      <c r="BYZ567" s="19"/>
      <c r="BZA567" s="19"/>
      <c r="BZB567" s="20"/>
      <c r="BZC567" s="19"/>
      <c r="BZD567" s="19"/>
      <c r="BZE567" s="19"/>
      <c r="BZF567" s="20"/>
      <c r="BZG567" s="20"/>
      <c r="BZH567" s="31"/>
      <c r="BZI567" s="31"/>
      <c r="BZJ567" s="19"/>
      <c r="BZK567" s="20"/>
      <c r="BZL567" s="20"/>
      <c r="BZM567" s="9"/>
      <c r="BZN567" s="19"/>
      <c r="BZO567" s="19"/>
      <c r="BZP567" s="19"/>
      <c r="BZQ567" s="19"/>
      <c r="BZR567" s="19"/>
      <c r="BZS567" s="20"/>
      <c r="BZT567" s="19"/>
      <c r="BZU567" s="19"/>
      <c r="BZV567" s="19"/>
      <c r="BZW567" s="20"/>
      <c r="BZX567" s="20"/>
      <c r="BZY567" s="31"/>
      <c r="BZZ567" s="31"/>
      <c r="CAA567" s="19"/>
      <c r="CAB567" s="20"/>
      <c r="CAC567" s="20"/>
      <c r="CAD567" s="9"/>
      <c r="CAE567" s="19"/>
      <c r="CAF567" s="19"/>
      <c r="CAG567" s="19"/>
      <c r="CAH567" s="19"/>
      <c r="CAI567" s="19"/>
      <c r="CAJ567" s="20"/>
      <c r="CAK567" s="19"/>
      <c r="CAL567" s="19"/>
      <c r="CAM567" s="19"/>
      <c r="CAN567" s="20"/>
      <c r="CAO567" s="20"/>
      <c r="CAP567" s="31"/>
      <c r="CAQ567" s="31"/>
      <c r="CAR567" s="19"/>
      <c r="CAS567" s="20"/>
      <c r="CAT567" s="20"/>
      <c r="CAU567" s="9"/>
      <c r="CAV567" s="19"/>
      <c r="CAW567" s="19"/>
      <c r="CAX567" s="19"/>
      <c r="CAY567" s="19"/>
      <c r="CAZ567" s="19"/>
      <c r="CBA567" s="20"/>
      <c r="CBB567" s="19"/>
      <c r="CBC567" s="19"/>
      <c r="CBD567" s="19"/>
      <c r="CBE567" s="20"/>
      <c r="CBF567" s="20"/>
      <c r="CBG567" s="31"/>
      <c r="CBH567" s="31"/>
      <c r="CBI567" s="19"/>
      <c r="CBJ567" s="20"/>
      <c r="CBK567" s="20"/>
      <c r="CBL567" s="9"/>
      <c r="CBM567" s="19"/>
      <c r="CBN567" s="19"/>
      <c r="CBO567" s="19"/>
      <c r="CBP567" s="19"/>
      <c r="CBQ567" s="19"/>
      <c r="CBR567" s="20"/>
      <c r="CBS567" s="19"/>
      <c r="CBT567" s="19"/>
      <c r="CBU567" s="19"/>
      <c r="CBV567" s="20"/>
      <c r="CBW567" s="20"/>
      <c r="CBX567" s="31"/>
      <c r="CBY567" s="31"/>
      <c r="CBZ567" s="19"/>
      <c r="CCA567" s="20"/>
      <c r="CCB567" s="20"/>
      <c r="CCC567" s="9"/>
      <c r="CCD567" s="19"/>
      <c r="CCE567" s="19"/>
      <c r="CCF567" s="19"/>
      <c r="CCG567" s="19"/>
      <c r="CCH567" s="19"/>
      <c r="CCI567" s="20"/>
      <c r="CCJ567" s="19"/>
      <c r="CCK567" s="19"/>
      <c r="CCL567" s="19"/>
      <c r="CCM567" s="20"/>
      <c r="CCN567" s="20"/>
      <c r="CCO567" s="31"/>
      <c r="CCP567" s="31"/>
      <c r="CCQ567" s="19"/>
      <c r="CCR567" s="20"/>
      <c r="CCS567" s="20"/>
      <c r="CCT567" s="9"/>
      <c r="CCU567" s="19"/>
      <c r="CCV567" s="19"/>
      <c r="CCW567" s="19"/>
      <c r="CCX567" s="19"/>
      <c r="CCY567" s="19"/>
      <c r="CCZ567" s="20"/>
      <c r="CDA567" s="19"/>
      <c r="CDB567" s="19"/>
      <c r="CDC567" s="19"/>
      <c r="CDD567" s="20"/>
      <c r="CDE567" s="20"/>
      <c r="CDF567" s="31"/>
      <c r="CDG567" s="31"/>
      <c r="CDH567" s="19"/>
      <c r="CDI567" s="20"/>
      <c r="CDJ567" s="20"/>
      <c r="CDK567" s="9"/>
      <c r="CDL567" s="19"/>
      <c r="CDM567" s="19"/>
      <c r="CDN567" s="19"/>
      <c r="CDO567" s="19"/>
      <c r="CDP567" s="19"/>
      <c r="CDQ567" s="20"/>
      <c r="CDR567" s="19"/>
      <c r="CDS567" s="19"/>
      <c r="CDT567" s="19"/>
      <c r="CDU567" s="20"/>
      <c r="CDV567" s="20"/>
      <c r="CDW567" s="31"/>
      <c r="CDX567" s="31"/>
      <c r="CDY567" s="19"/>
      <c r="CDZ567" s="20"/>
      <c r="CEA567" s="20"/>
      <c r="CEB567" s="9"/>
      <c r="CEC567" s="19"/>
      <c r="CED567" s="19"/>
      <c r="CEE567" s="19"/>
      <c r="CEF567" s="19"/>
      <c r="CEG567" s="19"/>
      <c r="CEH567" s="20"/>
      <c r="CEI567" s="19"/>
      <c r="CEJ567" s="19"/>
      <c r="CEK567" s="19"/>
      <c r="CEL567" s="20"/>
      <c r="CEM567" s="20"/>
      <c r="CEN567" s="31"/>
      <c r="CEO567" s="31"/>
      <c r="CEP567" s="19"/>
      <c r="CEQ567" s="20"/>
      <c r="CER567" s="20"/>
      <c r="CES567" s="9"/>
      <c r="CET567" s="19"/>
      <c r="CEU567" s="19"/>
      <c r="CEV567" s="19"/>
      <c r="CEW567" s="19"/>
      <c r="CEX567" s="19"/>
      <c r="CEY567" s="20"/>
      <c r="CEZ567" s="19"/>
      <c r="CFA567" s="19"/>
      <c r="CFB567" s="19"/>
      <c r="CFC567" s="20"/>
      <c r="CFD567" s="20"/>
      <c r="CFE567" s="31"/>
      <c r="CFF567" s="31"/>
      <c r="CFG567" s="19"/>
      <c r="CFH567" s="20"/>
      <c r="CFI567" s="20"/>
      <c r="CFJ567" s="9"/>
      <c r="CFK567" s="19"/>
      <c r="CFL567" s="19"/>
      <c r="CFM567" s="19"/>
      <c r="CFN567" s="19"/>
      <c r="CFO567" s="19"/>
      <c r="CFP567" s="20"/>
      <c r="CFQ567" s="19"/>
      <c r="CFR567" s="19"/>
      <c r="CFS567" s="19"/>
      <c r="CFT567" s="20"/>
      <c r="CFU567" s="20"/>
      <c r="CFV567" s="31"/>
      <c r="CFW567" s="31"/>
      <c r="CFX567" s="19"/>
      <c r="CFY567" s="20"/>
      <c r="CFZ567" s="20"/>
      <c r="CGA567" s="9"/>
      <c r="CGB567" s="19"/>
      <c r="CGC567" s="19"/>
      <c r="CGD567" s="19"/>
      <c r="CGE567" s="19"/>
      <c r="CGF567" s="19"/>
      <c r="CGG567" s="20"/>
      <c r="CGH567" s="19"/>
      <c r="CGI567" s="19"/>
      <c r="CGJ567" s="19"/>
      <c r="CGK567" s="20"/>
      <c r="CGL567" s="20"/>
      <c r="CGM567" s="31"/>
      <c r="CGN567" s="31"/>
      <c r="CGO567" s="19"/>
      <c r="CGP567" s="20"/>
      <c r="CGQ567" s="20"/>
      <c r="CGR567" s="9"/>
      <c r="CGS567" s="19"/>
      <c r="CGT567" s="19"/>
      <c r="CGU567" s="19"/>
      <c r="CGV567" s="19"/>
      <c r="CGW567" s="19"/>
      <c r="CGX567" s="20"/>
      <c r="CGY567" s="19"/>
      <c r="CGZ567" s="19"/>
      <c r="CHA567" s="19"/>
      <c r="CHB567" s="20"/>
      <c r="CHC567" s="20"/>
      <c r="CHD567" s="31"/>
      <c r="CHE567" s="31"/>
      <c r="CHF567" s="19"/>
      <c r="CHG567" s="20"/>
      <c r="CHH567" s="20"/>
      <c r="CHI567" s="9"/>
      <c r="CHJ567" s="19"/>
      <c r="CHK567" s="19"/>
      <c r="CHL567" s="19"/>
      <c r="CHM567" s="19"/>
      <c r="CHN567" s="19"/>
      <c r="CHO567" s="20"/>
      <c r="CHP567" s="19"/>
      <c r="CHQ567" s="19"/>
      <c r="CHR567" s="19"/>
      <c r="CHS567" s="20"/>
      <c r="CHT567" s="20"/>
      <c r="CHU567" s="31"/>
      <c r="CHV567" s="31"/>
      <c r="CHW567" s="19"/>
      <c r="CHX567" s="20"/>
      <c r="CHY567" s="20"/>
      <c r="CHZ567" s="9"/>
      <c r="CIA567" s="19"/>
      <c r="CIB567" s="19"/>
      <c r="CIC567" s="19"/>
      <c r="CID567" s="19"/>
      <c r="CIE567" s="19"/>
      <c r="CIF567" s="20"/>
      <c r="CIG567" s="19"/>
      <c r="CIH567" s="19"/>
      <c r="CII567" s="19"/>
      <c r="CIJ567" s="20"/>
      <c r="CIK567" s="20"/>
      <c r="CIL567" s="31"/>
      <c r="CIM567" s="31"/>
      <c r="CIN567" s="19"/>
      <c r="CIO567" s="20"/>
      <c r="CIP567" s="20"/>
      <c r="CIQ567" s="9"/>
      <c r="CIR567" s="19"/>
      <c r="CIS567" s="19"/>
      <c r="CIT567" s="19"/>
      <c r="CIU567" s="19"/>
      <c r="CIV567" s="19"/>
      <c r="CIW567" s="20"/>
      <c r="CIX567" s="19"/>
      <c r="CIY567" s="19"/>
      <c r="CIZ567" s="19"/>
      <c r="CJA567" s="20"/>
      <c r="CJB567" s="20"/>
      <c r="CJC567" s="31"/>
      <c r="CJD567" s="31"/>
      <c r="CJE567" s="19"/>
      <c r="CJF567" s="20"/>
      <c r="CJG567" s="20"/>
      <c r="CJH567" s="9"/>
      <c r="CJI567" s="19"/>
      <c r="CJJ567" s="19"/>
      <c r="CJK567" s="19"/>
      <c r="CJL567" s="19"/>
      <c r="CJM567" s="19"/>
      <c r="CJN567" s="20"/>
      <c r="CJO567" s="19"/>
      <c r="CJP567" s="19"/>
      <c r="CJQ567" s="19"/>
      <c r="CJR567" s="20"/>
      <c r="CJS567" s="20"/>
      <c r="CJT567" s="31"/>
      <c r="CJU567" s="31"/>
      <c r="CJV567" s="19"/>
      <c r="CJW567" s="20"/>
      <c r="CJX567" s="20"/>
      <c r="CJY567" s="9"/>
      <c r="CJZ567" s="19"/>
      <c r="CKA567" s="19"/>
      <c r="CKB567" s="19"/>
      <c r="CKC567" s="19"/>
      <c r="CKD567" s="19"/>
      <c r="CKE567" s="20"/>
      <c r="CKF567" s="19"/>
      <c r="CKG567" s="19"/>
      <c r="CKH567" s="19"/>
      <c r="CKI567" s="20"/>
      <c r="CKJ567" s="20"/>
      <c r="CKK567" s="31"/>
      <c r="CKL567" s="31"/>
      <c r="CKM567" s="19"/>
      <c r="CKN567" s="20"/>
      <c r="CKO567" s="20"/>
      <c r="CKP567" s="9"/>
      <c r="CKQ567" s="19"/>
      <c r="CKR567" s="19"/>
      <c r="CKS567" s="19"/>
      <c r="CKT567" s="19"/>
      <c r="CKU567" s="19"/>
      <c r="CKV567" s="20"/>
      <c r="CKW567" s="19"/>
      <c r="CKX567" s="19"/>
      <c r="CKY567" s="19"/>
      <c r="CKZ567" s="20"/>
      <c r="CLA567" s="20"/>
      <c r="CLB567" s="31"/>
      <c r="CLC567" s="31"/>
      <c r="CLD567" s="19"/>
      <c r="CLE567" s="20"/>
      <c r="CLF567" s="20"/>
      <c r="CLG567" s="9"/>
      <c r="CLH567" s="19"/>
      <c r="CLI567" s="19"/>
      <c r="CLJ567" s="19"/>
      <c r="CLK567" s="19"/>
      <c r="CLL567" s="19"/>
      <c r="CLM567" s="20"/>
      <c r="CLN567" s="19"/>
      <c r="CLO567" s="19"/>
      <c r="CLP567" s="19"/>
      <c r="CLQ567" s="20"/>
      <c r="CLR567" s="20"/>
      <c r="CLS567" s="31"/>
      <c r="CLT567" s="31"/>
      <c r="CLU567" s="19"/>
      <c r="CLV567" s="20"/>
      <c r="CLW567" s="20"/>
      <c r="CLX567" s="9"/>
      <c r="CLY567" s="19"/>
      <c r="CLZ567" s="19"/>
      <c r="CMA567" s="19"/>
      <c r="CMB567" s="19"/>
      <c r="CMC567" s="19"/>
      <c r="CMD567" s="20"/>
      <c r="CME567" s="19"/>
      <c r="CMF567" s="19"/>
      <c r="CMG567" s="19"/>
      <c r="CMH567" s="20"/>
      <c r="CMI567" s="20"/>
      <c r="CMJ567" s="31"/>
      <c r="CMK567" s="31"/>
      <c r="CML567" s="19"/>
      <c r="CMM567" s="20"/>
      <c r="CMN567" s="20"/>
      <c r="CMO567" s="9"/>
      <c r="CMP567" s="19"/>
      <c r="CMQ567" s="19"/>
      <c r="CMR567" s="19"/>
      <c r="CMS567" s="19"/>
      <c r="CMT567" s="19"/>
      <c r="CMU567" s="20"/>
      <c r="CMV567" s="19"/>
      <c r="CMW567" s="19"/>
      <c r="CMX567" s="19"/>
      <c r="CMY567" s="20"/>
      <c r="CMZ567" s="20"/>
      <c r="CNA567" s="31"/>
      <c r="CNB567" s="31"/>
      <c r="CNC567" s="19"/>
      <c r="CND567" s="20"/>
      <c r="CNE567" s="20"/>
      <c r="CNF567" s="9"/>
      <c r="CNG567" s="19"/>
      <c r="CNH567" s="19"/>
      <c r="CNI567" s="19"/>
      <c r="CNJ567" s="19"/>
      <c r="CNK567" s="19"/>
      <c r="CNL567" s="20"/>
      <c r="CNM567" s="19"/>
      <c r="CNN567" s="19"/>
      <c r="CNO567" s="19"/>
      <c r="CNP567" s="20"/>
      <c r="CNQ567" s="20"/>
      <c r="CNR567" s="31"/>
      <c r="CNS567" s="31"/>
      <c r="CNT567" s="19"/>
      <c r="CNU567" s="20"/>
      <c r="CNV567" s="20"/>
      <c r="CNW567" s="9"/>
      <c r="CNX567" s="19"/>
      <c r="CNY567" s="19"/>
      <c r="CNZ567" s="19"/>
      <c r="COA567" s="19"/>
      <c r="COB567" s="19"/>
      <c r="COC567" s="20"/>
      <c r="COD567" s="19"/>
      <c r="COE567" s="19"/>
      <c r="COF567" s="19"/>
      <c r="COG567" s="20"/>
      <c r="COH567" s="20"/>
      <c r="COI567" s="31"/>
      <c r="COJ567" s="31"/>
      <c r="COK567" s="19"/>
      <c r="COL567" s="20"/>
      <c r="COM567" s="20"/>
      <c r="CON567" s="9"/>
      <c r="COO567" s="19"/>
      <c r="COP567" s="19"/>
      <c r="COQ567" s="19"/>
      <c r="COR567" s="19"/>
      <c r="COS567" s="19"/>
      <c r="COT567" s="20"/>
      <c r="COU567" s="19"/>
      <c r="COV567" s="19"/>
      <c r="COW567" s="19"/>
      <c r="COX567" s="20"/>
      <c r="COY567" s="20"/>
      <c r="COZ567" s="31"/>
      <c r="CPA567" s="31"/>
      <c r="CPB567" s="19"/>
      <c r="CPC567" s="20"/>
      <c r="CPD567" s="20"/>
      <c r="CPE567" s="9"/>
      <c r="CPF567" s="19"/>
      <c r="CPG567" s="19"/>
      <c r="CPH567" s="19"/>
      <c r="CPI567" s="19"/>
      <c r="CPJ567" s="19"/>
      <c r="CPK567" s="20"/>
      <c r="CPL567" s="19"/>
      <c r="CPM567" s="19"/>
      <c r="CPN567" s="19"/>
      <c r="CPO567" s="20"/>
      <c r="CPP567" s="20"/>
      <c r="CPQ567" s="31"/>
      <c r="CPR567" s="31"/>
      <c r="CPS567" s="19"/>
      <c r="CPT567" s="20"/>
      <c r="CPU567" s="20"/>
      <c r="CPV567" s="9"/>
      <c r="CPW567" s="19"/>
      <c r="CPX567" s="19"/>
      <c r="CPY567" s="19"/>
      <c r="CPZ567" s="19"/>
      <c r="CQA567" s="19"/>
      <c r="CQB567" s="20"/>
      <c r="CQC567" s="19"/>
      <c r="CQD567" s="19"/>
      <c r="CQE567" s="19"/>
      <c r="CQF567" s="20"/>
      <c r="CQG567" s="20"/>
      <c r="CQH567" s="31"/>
      <c r="CQI567" s="31"/>
      <c r="CQJ567" s="19"/>
      <c r="CQK567" s="20"/>
      <c r="CQL567" s="20"/>
      <c r="CQM567" s="9"/>
      <c r="CQN567" s="19"/>
      <c r="CQO567" s="19"/>
      <c r="CQP567" s="19"/>
      <c r="CQQ567" s="19"/>
      <c r="CQR567" s="19"/>
      <c r="CQS567" s="20"/>
      <c r="CQT567" s="19"/>
      <c r="CQU567" s="19"/>
      <c r="CQV567" s="19"/>
      <c r="CQW567" s="20"/>
      <c r="CQX567" s="20"/>
      <c r="CQY567" s="31"/>
      <c r="CQZ567" s="31"/>
      <c r="CRA567" s="19"/>
      <c r="CRB567" s="20"/>
      <c r="CRC567" s="20"/>
      <c r="CRD567" s="9"/>
      <c r="CRE567" s="19"/>
      <c r="CRF567" s="19"/>
      <c r="CRG567" s="19"/>
      <c r="CRH567" s="19"/>
      <c r="CRI567" s="19"/>
      <c r="CRJ567" s="20"/>
      <c r="CRK567" s="19"/>
      <c r="CRL567" s="19"/>
      <c r="CRM567" s="19"/>
      <c r="CRN567" s="20"/>
      <c r="CRO567" s="20"/>
      <c r="CRP567" s="31"/>
      <c r="CRQ567" s="31"/>
      <c r="CRR567" s="19"/>
      <c r="CRS567" s="20"/>
      <c r="CRT567" s="20"/>
      <c r="CRU567" s="9"/>
      <c r="CRV567" s="19"/>
      <c r="CRW567" s="19"/>
      <c r="CRX567" s="19"/>
      <c r="CRY567" s="19"/>
      <c r="CRZ567" s="19"/>
      <c r="CSA567" s="20"/>
      <c r="CSB567" s="19"/>
      <c r="CSC567" s="19"/>
      <c r="CSD567" s="19"/>
      <c r="CSE567" s="20"/>
      <c r="CSF567" s="20"/>
      <c r="CSG567" s="31"/>
      <c r="CSH567" s="31"/>
      <c r="CSI567" s="19"/>
      <c r="CSJ567" s="20"/>
      <c r="CSK567" s="20"/>
      <c r="CSL567" s="9"/>
      <c r="CSM567" s="19"/>
      <c r="CSN567" s="19"/>
      <c r="CSO567" s="19"/>
      <c r="CSP567" s="19"/>
      <c r="CSQ567" s="19"/>
      <c r="CSR567" s="20"/>
      <c r="CSS567" s="19"/>
      <c r="CST567" s="19"/>
      <c r="CSU567" s="19"/>
      <c r="CSV567" s="20"/>
      <c r="CSW567" s="20"/>
      <c r="CSX567" s="31"/>
      <c r="CSY567" s="31"/>
      <c r="CSZ567" s="19"/>
      <c r="CTA567" s="20"/>
      <c r="CTB567" s="20"/>
      <c r="CTC567" s="9"/>
      <c r="CTD567" s="19"/>
      <c r="CTE567" s="19"/>
      <c r="CTF567" s="19"/>
      <c r="CTG567" s="19"/>
      <c r="CTH567" s="19"/>
      <c r="CTI567" s="20"/>
      <c r="CTJ567" s="19"/>
      <c r="CTK567" s="19"/>
      <c r="CTL567" s="19"/>
      <c r="CTM567" s="20"/>
      <c r="CTN567" s="20"/>
      <c r="CTO567" s="31"/>
      <c r="CTP567" s="31"/>
      <c r="CTQ567" s="19"/>
      <c r="CTR567" s="20"/>
      <c r="CTS567" s="20"/>
      <c r="CTT567" s="9"/>
      <c r="CTU567" s="19"/>
      <c r="CTV567" s="19"/>
      <c r="CTW567" s="19"/>
      <c r="CTX567" s="19"/>
      <c r="CTY567" s="19"/>
      <c r="CTZ567" s="20"/>
      <c r="CUA567" s="19"/>
      <c r="CUB567" s="19"/>
      <c r="CUC567" s="19"/>
      <c r="CUD567" s="20"/>
      <c r="CUE567" s="20"/>
      <c r="CUF567" s="31"/>
      <c r="CUG567" s="31"/>
      <c r="CUH567" s="19"/>
      <c r="CUI567" s="20"/>
      <c r="CUJ567" s="20"/>
      <c r="CUK567" s="9"/>
      <c r="CUL567" s="19"/>
      <c r="CUM567" s="19"/>
      <c r="CUN567" s="19"/>
      <c r="CUO567" s="19"/>
      <c r="CUP567" s="19"/>
      <c r="CUQ567" s="20"/>
      <c r="CUR567" s="19"/>
      <c r="CUS567" s="19"/>
      <c r="CUT567" s="19"/>
      <c r="CUU567" s="20"/>
      <c r="CUV567" s="20"/>
      <c r="CUW567" s="31"/>
      <c r="CUX567" s="31"/>
      <c r="CUY567" s="19"/>
      <c r="CUZ567" s="20"/>
      <c r="CVA567" s="20"/>
      <c r="CVB567" s="9"/>
      <c r="CVC567" s="19"/>
      <c r="CVD567" s="19"/>
      <c r="CVE567" s="19"/>
      <c r="CVF567" s="19"/>
      <c r="CVG567" s="19"/>
      <c r="CVH567" s="20"/>
      <c r="CVI567" s="19"/>
      <c r="CVJ567" s="19"/>
      <c r="CVK567" s="19"/>
      <c r="CVL567" s="20"/>
      <c r="CVM567" s="20"/>
      <c r="CVN567" s="31"/>
      <c r="CVO567" s="31"/>
      <c r="CVP567" s="19"/>
      <c r="CVQ567" s="20"/>
      <c r="CVR567" s="20"/>
      <c r="CVS567" s="9"/>
      <c r="CVT567" s="19"/>
      <c r="CVU567" s="19"/>
      <c r="CVV567" s="19"/>
      <c r="CVW567" s="19"/>
      <c r="CVX567" s="19"/>
      <c r="CVY567" s="20"/>
      <c r="CVZ567" s="19"/>
      <c r="CWA567" s="19"/>
      <c r="CWB567" s="19"/>
      <c r="CWC567" s="20"/>
      <c r="CWD567" s="20"/>
      <c r="CWE567" s="31"/>
      <c r="CWF567" s="31"/>
      <c r="CWG567" s="19"/>
      <c r="CWH567" s="20"/>
      <c r="CWI567" s="20"/>
      <c r="CWJ567" s="9"/>
      <c r="CWK567" s="19"/>
      <c r="CWL567" s="19"/>
      <c r="CWM567" s="19"/>
      <c r="CWN567" s="19"/>
      <c r="CWO567" s="19"/>
      <c r="CWP567" s="20"/>
      <c r="CWQ567" s="19"/>
      <c r="CWR567" s="19"/>
      <c r="CWS567" s="19"/>
      <c r="CWT567" s="20"/>
      <c r="CWU567" s="20"/>
      <c r="CWV567" s="31"/>
      <c r="CWW567" s="31"/>
      <c r="CWX567" s="19"/>
      <c r="CWY567" s="20"/>
      <c r="CWZ567" s="20"/>
      <c r="CXA567" s="9"/>
      <c r="CXB567" s="19"/>
      <c r="CXC567" s="19"/>
      <c r="CXD567" s="19"/>
      <c r="CXE567" s="19"/>
      <c r="CXF567" s="19"/>
      <c r="CXG567" s="20"/>
      <c r="CXH567" s="19"/>
      <c r="CXI567" s="19"/>
      <c r="CXJ567" s="19"/>
      <c r="CXK567" s="20"/>
      <c r="CXL567" s="20"/>
      <c r="CXM567" s="31"/>
      <c r="CXN567" s="31"/>
      <c r="CXO567" s="19"/>
      <c r="CXP567" s="20"/>
      <c r="CXQ567" s="20"/>
      <c r="CXR567" s="9"/>
      <c r="CXS567" s="19"/>
      <c r="CXT567" s="19"/>
      <c r="CXU567" s="19"/>
      <c r="CXV567" s="19"/>
      <c r="CXW567" s="19"/>
      <c r="CXX567" s="20"/>
      <c r="CXY567" s="19"/>
      <c r="CXZ567" s="19"/>
      <c r="CYA567" s="19"/>
      <c r="CYB567" s="20"/>
      <c r="CYC567" s="20"/>
      <c r="CYD567" s="31"/>
      <c r="CYE567" s="31"/>
      <c r="CYF567" s="19"/>
      <c r="CYG567" s="20"/>
      <c r="CYH567" s="20"/>
      <c r="CYI567" s="9"/>
      <c r="CYJ567" s="19"/>
      <c r="CYK567" s="19"/>
      <c r="CYL567" s="19"/>
      <c r="CYM567" s="19"/>
      <c r="CYN567" s="19"/>
      <c r="CYO567" s="20"/>
      <c r="CYP567" s="19"/>
      <c r="CYQ567" s="19"/>
      <c r="CYR567" s="19"/>
      <c r="CYS567" s="20"/>
      <c r="CYT567" s="20"/>
      <c r="CYU567" s="31"/>
      <c r="CYV567" s="31"/>
      <c r="CYW567" s="19"/>
      <c r="CYX567" s="20"/>
      <c r="CYY567" s="20"/>
      <c r="CYZ567" s="9"/>
      <c r="CZA567" s="19"/>
      <c r="CZB567" s="19"/>
      <c r="CZC567" s="19"/>
      <c r="CZD567" s="19"/>
      <c r="CZE567" s="19"/>
      <c r="CZF567" s="20"/>
      <c r="CZG567" s="19"/>
      <c r="CZH567" s="19"/>
      <c r="CZI567" s="19"/>
      <c r="CZJ567" s="20"/>
      <c r="CZK567" s="20"/>
      <c r="CZL567" s="31"/>
      <c r="CZM567" s="31"/>
      <c r="CZN567" s="19"/>
      <c r="CZO567" s="20"/>
      <c r="CZP567" s="20"/>
      <c r="CZQ567" s="9"/>
      <c r="CZR567" s="19"/>
      <c r="CZS567" s="19"/>
      <c r="CZT567" s="19"/>
      <c r="CZU567" s="19"/>
      <c r="CZV567" s="19"/>
      <c r="CZW567" s="20"/>
      <c r="CZX567" s="19"/>
      <c r="CZY567" s="19"/>
      <c r="CZZ567" s="19"/>
      <c r="DAA567" s="20"/>
      <c r="DAB567" s="20"/>
      <c r="DAC567" s="31"/>
      <c r="DAD567" s="31"/>
      <c r="DAE567" s="19"/>
      <c r="DAF567" s="20"/>
      <c r="DAG567" s="20"/>
      <c r="DAH567" s="9"/>
      <c r="DAI567" s="19"/>
      <c r="DAJ567" s="19"/>
      <c r="DAK567" s="19"/>
      <c r="DAL567" s="19"/>
      <c r="DAM567" s="19"/>
      <c r="DAN567" s="20"/>
      <c r="DAO567" s="19"/>
      <c r="DAP567" s="19"/>
      <c r="DAQ567" s="19"/>
      <c r="DAR567" s="20"/>
      <c r="DAS567" s="20"/>
      <c r="DAT567" s="31"/>
      <c r="DAU567" s="31"/>
      <c r="DAV567" s="19"/>
      <c r="DAW567" s="20"/>
      <c r="DAX567" s="20"/>
      <c r="DAY567" s="9"/>
      <c r="DAZ567" s="19"/>
      <c r="DBA567" s="19"/>
      <c r="DBB567" s="19"/>
      <c r="DBC567" s="19"/>
      <c r="DBD567" s="19"/>
      <c r="DBE567" s="20"/>
      <c r="DBF567" s="19"/>
      <c r="DBG567" s="19"/>
      <c r="DBH567" s="19"/>
      <c r="DBI567" s="20"/>
      <c r="DBJ567" s="20"/>
      <c r="DBK567" s="31"/>
      <c r="DBL567" s="31"/>
      <c r="DBM567" s="19"/>
      <c r="DBN567" s="20"/>
      <c r="DBO567" s="20"/>
      <c r="DBP567" s="9"/>
      <c r="DBQ567" s="19"/>
      <c r="DBR567" s="19"/>
      <c r="DBS567" s="19"/>
      <c r="DBT567" s="19"/>
      <c r="DBU567" s="19"/>
      <c r="DBV567" s="20"/>
      <c r="DBW567" s="19"/>
      <c r="DBX567" s="19"/>
      <c r="DBY567" s="19"/>
      <c r="DBZ567" s="20"/>
      <c r="DCA567" s="20"/>
      <c r="DCB567" s="31"/>
      <c r="DCC567" s="31"/>
      <c r="DCD567" s="19"/>
      <c r="DCE567" s="20"/>
      <c r="DCF567" s="20"/>
      <c r="DCG567" s="9"/>
      <c r="DCH567" s="19"/>
      <c r="DCI567" s="19"/>
      <c r="DCJ567" s="19"/>
      <c r="DCK567" s="19"/>
      <c r="DCL567" s="19"/>
      <c r="DCM567" s="20"/>
      <c r="DCN567" s="19"/>
      <c r="DCO567" s="19"/>
      <c r="DCP567" s="19"/>
      <c r="DCQ567" s="20"/>
      <c r="DCR567" s="20"/>
      <c r="DCS567" s="31"/>
      <c r="DCT567" s="31"/>
      <c r="DCU567" s="19"/>
      <c r="DCV567" s="20"/>
      <c r="DCW567" s="20"/>
      <c r="DCX567" s="9"/>
      <c r="DCY567" s="19"/>
      <c r="DCZ567" s="19"/>
      <c r="DDA567" s="19"/>
      <c r="DDB567" s="19"/>
      <c r="DDC567" s="19"/>
      <c r="DDD567" s="20"/>
      <c r="DDE567" s="19"/>
      <c r="DDF567" s="19"/>
      <c r="DDG567" s="19"/>
      <c r="DDH567" s="20"/>
      <c r="DDI567" s="20"/>
      <c r="DDJ567" s="31"/>
      <c r="DDK567" s="31"/>
      <c r="DDL567" s="19"/>
      <c r="DDM567" s="20"/>
      <c r="DDN567" s="20"/>
      <c r="DDO567" s="9"/>
      <c r="DDP567" s="19"/>
      <c r="DDQ567" s="19"/>
      <c r="DDR567" s="19"/>
      <c r="DDS567" s="19"/>
      <c r="DDT567" s="19"/>
      <c r="DDU567" s="20"/>
      <c r="DDV567" s="19"/>
      <c r="DDW567" s="19"/>
      <c r="DDX567" s="19"/>
      <c r="DDY567" s="20"/>
      <c r="DDZ567" s="20"/>
      <c r="DEA567" s="31"/>
      <c r="DEB567" s="31"/>
      <c r="DEC567" s="19"/>
      <c r="DED567" s="20"/>
      <c r="DEE567" s="20"/>
      <c r="DEF567" s="9"/>
      <c r="DEG567" s="19"/>
      <c r="DEH567" s="19"/>
      <c r="DEI567" s="19"/>
      <c r="DEJ567" s="19"/>
      <c r="DEK567" s="19"/>
      <c r="DEL567" s="20"/>
      <c r="DEM567" s="19"/>
      <c r="DEN567" s="19"/>
      <c r="DEO567" s="19"/>
      <c r="DEP567" s="20"/>
      <c r="DEQ567" s="20"/>
      <c r="DER567" s="31"/>
      <c r="DES567" s="31"/>
      <c r="DET567" s="19"/>
      <c r="DEU567" s="20"/>
      <c r="DEV567" s="20"/>
      <c r="DEW567" s="9"/>
      <c r="DEX567" s="19"/>
      <c r="DEY567" s="19"/>
      <c r="DEZ567" s="19"/>
      <c r="DFA567" s="19"/>
      <c r="DFB567" s="19"/>
      <c r="DFC567" s="20"/>
      <c r="DFD567" s="19"/>
      <c r="DFE567" s="19"/>
      <c r="DFF567" s="19"/>
      <c r="DFG567" s="20"/>
      <c r="DFH567" s="20"/>
      <c r="DFI567" s="31"/>
      <c r="DFJ567" s="31"/>
      <c r="DFK567" s="19"/>
      <c r="DFL567" s="20"/>
      <c r="DFM567" s="20"/>
      <c r="DFN567" s="9"/>
      <c r="DFO567" s="19"/>
      <c r="DFP567" s="19"/>
      <c r="DFQ567" s="19"/>
      <c r="DFR567" s="19"/>
      <c r="DFS567" s="19"/>
      <c r="DFT567" s="20"/>
      <c r="DFU567" s="19"/>
      <c r="DFV567" s="19"/>
      <c r="DFW567" s="19"/>
      <c r="DFX567" s="20"/>
      <c r="DFY567" s="20"/>
      <c r="DFZ567" s="31"/>
      <c r="DGA567" s="31"/>
      <c r="DGB567" s="19"/>
      <c r="DGC567" s="20"/>
      <c r="DGD567" s="20"/>
      <c r="DGE567" s="9"/>
      <c r="DGF567" s="19"/>
      <c r="DGG567" s="19"/>
      <c r="DGH567" s="19"/>
      <c r="DGI567" s="19"/>
      <c r="DGJ567" s="19"/>
      <c r="DGK567" s="20"/>
      <c r="DGL567" s="19"/>
      <c r="DGM567" s="19"/>
      <c r="DGN567" s="19"/>
      <c r="DGO567" s="20"/>
      <c r="DGP567" s="20"/>
      <c r="DGQ567" s="31"/>
      <c r="DGR567" s="31"/>
      <c r="DGS567" s="19"/>
      <c r="DGT567" s="20"/>
      <c r="DGU567" s="20"/>
      <c r="DGV567" s="9"/>
      <c r="DGW567" s="19"/>
      <c r="DGX567" s="19"/>
      <c r="DGY567" s="19"/>
      <c r="DGZ567" s="19"/>
      <c r="DHA567" s="19"/>
      <c r="DHB567" s="20"/>
      <c r="DHC567" s="19"/>
      <c r="DHD567" s="19"/>
      <c r="DHE567" s="19"/>
      <c r="DHF567" s="20"/>
      <c r="DHG567" s="20"/>
      <c r="DHH567" s="31"/>
      <c r="DHI567" s="31"/>
      <c r="DHJ567" s="19"/>
      <c r="DHK567" s="20"/>
      <c r="DHL567" s="20"/>
      <c r="DHM567" s="9"/>
      <c r="DHN567" s="19"/>
      <c r="DHO567" s="19"/>
      <c r="DHP567" s="19"/>
      <c r="DHQ567" s="19"/>
      <c r="DHR567" s="19"/>
      <c r="DHS567" s="20"/>
      <c r="DHT567" s="19"/>
      <c r="DHU567" s="19"/>
      <c r="DHV567" s="19"/>
      <c r="DHW567" s="20"/>
      <c r="DHX567" s="20"/>
      <c r="DHY567" s="31"/>
      <c r="DHZ567" s="31"/>
      <c r="DIA567" s="19"/>
      <c r="DIB567" s="20"/>
      <c r="DIC567" s="20"/>
      <c r="DID567" s="9"/>
      <c r="DIE567" s="19"/>
      <c r="DIF567" s="19"/>
      <c r="DIG567" s="19"/>
      <c r="DIH567" s="19"/>
      <c r="DII567" s="19"/>
      <c r="DIJ567" s="20"/>
      <c r="DIK567" s="19"/>
      <c r="DIL567" s="19"/>
      <c r="DIM567" s="19"/>
      <c r="DIN567" s="20"/>
      <c r="DIO567" s="20"/>
      <c r="DIP567" s="31"/>
      <c r="DIQ567" s="31"/>
      <c r="DIR567" s="19"/>
      <c r="DIS567" s="20"/>
      <c r="DIT567" s="20"/>
      <c r="DIU567" s="9"/>
      <c r="DIV567" s="19"/>
      <c r="DIW567" s="19"/>
      <c r="DIX567" s="19"/>
      <c r="DIY567" s="19"/>
      <c r="DIZ567" s="19"/>
      <c r="DJA567" s="20"/>
      <c r="DJB567" s="19"/>
      <c r="DJC567" s="19"/>
      <c r="DJD567" s="19"/>
      <c r="DJE567" s="20"/>
      <c r="DJF567" s="20"/>
      <c r="DJG567" s="31"/>
      <c r="DJH567" s="31"/>
      <c r="DJI567" s="19"/>
      <c r="DJJ567" s="20"/>
      <c r="DJK567" s="20"/>
      <c r="DJL567" s="9"/>
      <c r="DJM567" s="19"/>
      <c r="DJN567" s="19"/>
      <c r="DJO567" s="19"/>
      <c r="DJP567" s="19"/>
      <c r="DJQ567" s="19"/>
      <c r="DJR567" s="20"/>
      <c r="DJS567" s="19"/>
      <c r="DJT567" s="19"/>
      <c r="DJU567" s="19"/>
      <c r="DJV567" s="20"/>
      <c r="DJW567" s="20"/>
      <c r="DJX567" s="31"/>
      <c r="DJY567" s="31"/>
      <c r="DJZ567" s="19"/>
      <c r="DKA567" s="20"/>
      <c r="DKB567" s="20"/>
      <c r="DKC567" s="9"/>
      <c r="DKD567" s="19"/>
      <c r="DKE567" s="19"/>
      <c r="DKF567" s="19"/>
      <c r="DKG567" s="19"/>
      <c r="DKH567" s="19"/>
      <c r="DKI567" s="20"/>
      <c r="DKJ567" s="19"/>
      <c r="DKK567" s="19"/>
      <c r="DKL567" s="19"/>
      <c r="DKM567" s="20"/>
      <c r="DKN567" s="20"/>
      <c r="DKO567" s="31"/>
      <c r="DKP567" s="31"/>
      <c r="DKQ567" s="19"/>
      <c r="DKR567" s="20"/>
      <c r="DKS567" s="20"/>
      <c r="DKT567" s="9"/>
      <c r="DKU567" s="19"/>
      <c r="DKV567" s="19"/>
      <c r="DKW567" s="19"/>
      <c r="DKX567" s="19"/>
      <c r="DKY567" s="19"/>
      <c r="DKZ567" s="20"/>
      <c r="DLA567" s="19"/>
      <c r="DLB567" s="19"/>
      <c r="DLC567" s="19"/>
      <c r="DLD567" s="20"/>
      <c r="DLE567" s="20"/>
      <c r="DLF567" s="31"/>
      <c r="DLG567" s="31"/>
      <c r="DLH567" s="19"/>
      <c r="DLI567" s="20"/>
      <c r="DLJ567" s="20"/>
      <c r="DLK567" s="9"/>
      <c r="DLL567" s="19"/>
      <c r="DLM567" s="19"/>
      <c r="DLN567" s="19"/>
      <c r="DLO567" s="19"/>
      <c r="DLP567" s="19"/>
      <c r="DLQ567" s="20"/>
      <c r="DLR567" s="19"/>
      <c r="DLS567" s="19"/>
      <c r="DLT567" s="19"/>
      <c r="DLU567" s="20"/>
      <c r="DLV567" s="20"/>
      <c r="DLW567" s="31"/>
      <c r="DLX567" s="31"/>
      <c r="DLY567" s="19"/>
      <c r="DLZ567" s="20"/>
      <c r="DMA567" s="20"/>
      <c r="DMB567" s="9"/>
      <c r="DMC567" s="19"/>
      <c r="DMD567" s="19"/>
      <c r="DME567" s="19"/>
      <c r="DMF567" s="19"/>
      <c r="DMG567" s="19"/>
      <c r="DMH567" s="20"/>
      <c r="DMI567" s="19"/>
      <c r="DMJ567" s="19"/>
      <c r="DMK567" s="19"/>
      <c r="DML567" s="20"/>
      <c r="DMM567" s="20"/>
      <c r="DMN567" s="31"/>
      <c r="DMO567" s="31"/>
      <c r="DMP567" s="19"/>
      <c r="DMQ567" s="20"/>
      <c r="DMR567" s="20"/>
      <c r="DMS567" s="9"/>
      <c r="DMT567" s="19"/>
      <c r="DMU567" s="19"/>
      <c r="DMV567" s="19"/>
      <c r="DMW567" s="19"/>
      <c r="DMX567" s="19"/>
      <c r="DMY567" s="20"/>
      <c r="DMZ567" s="19"/>
      <c r="DNA567" s="19"/>
      <c r="DNB567" s="19"/>
      <c r="DNC567" s="20"/>
      <c r="DND567" s="20"/>
      <c r="DNE567" s="31"/>
      <c r="DNF567" s="31"/>
      <c r="DNG567" s="19"/>
      <c r="DNH567" s="20"/>
      <c r="DNI567" s="20"/>
      <c r="DNJ567" s="9"/>
      <c r="DNK567" s="19"/>
      <c r="DNL567" s="19"/>
      <c r="DNM567" s="19"/>
      <c r="DNN567" s="19"/>
      <c r="DNO567" s="19"/>
      <c r="DNP567" s="20"/>
      <c r="DNQ567" s="19"/>
      <c r="DNR567" s="19"/>
      <c r="DNS567" s="19"/>
      <c r="DNT567" s="20"/>
      <c r="DNU567" s="20"/>
      <c r="DNV567" s="31"/>
      <c r="DNW567" s="31"/>
      <c r="DNX567" s="19"/>
      <c r="DNY567" s="20"/>
      <c r="DNZ567" s="20"/>
      <c r="DOA567" s="9"/>
      <c r="DOB567" s="19"/>
      <c r="DOC567" s="19"/>
      <c r="DOD567" s="19"/>
      <c r="DOE567" s="19"/>
      <c r="DOF567" s="19"/>
      <c r="DOG567" s="20"/>
      <c r="DOH567" s="19"/>
      <c r="DOI567" s="19"/>
      <c r="DOJ567" s="19"/>
      <c r="DOK567" s="20"/>
      <c r="DOL567" s="20"/>
      <c r="DOM567" s="31"/>
      <c r="DON567" s="31"/>
      <c r="DOO567" s="19"/>
      <c r="DOP567" s="20"/>
      <c r="DOQ567" s="20"/>
      <c r="DOR567" s="9"/>
      <c r="DOS567" s="19"/>
      <c r="DOT567" s="19"/>
      <c r="DOU567" s="19"/>
      <c r="DOV567" s="19"/>
      <c r="DOW567" s="19"/>
      <c r="DOX567" s="20"/>
      <c r="DOY567" s="19"/>
      <c r="DOZ567" s="19"/>
      <c r="DPA567" s="19"/>
      <c r="DPB567" s="20"/>
      <c r="DPC567" s="20"/>
      <c r="DPD567" s="31"/>
      <c r="DPE567" s="31"/>
      <c r="DPF567" s="19"/>
      <c r="DPG567" s="20"/>
      <c r="DPH567" s="20"/>
      <c r="DPI567" s="9"/>
      <c r="DPJ567" s="19"/>
      <c r="DPK567" s="19"/>
      <c r="DPL567" s="19"/>
      <c r="DPM567" s="19"/>
      <c r="DPN567" s="19"/>
      <c r="DPO567" s="20"/>
      <c r="DPP567" s="19"/>
      <c r="DPQ567" s="19"/>
      <c r="DPR567" s="19"/>
      <c r="DPS567" s="20"/>
      <c r="DPT567" s="20"/>
      <c r="DPU567" s="31"/>
      <c r="DPV567" s="31"/>
      <c r="DPW567" s="19"/>
      <c r="DPX567" s="20"/>
      <c r="DPY567" s="20"/>
      <c r="DPZ567" s="9"/>
      <c r="DQA567" s="19"/>
      <c r="DQB567" s="19"/>
      <c r="DQC567" s="19"/>
      <c r="DQD567" s="19"/>
      <c r="DQE567" s="19"/>
      <c r="DQF567" s="20"/>
      <c r="DQG567" s="19"/>
      <c r="DQH567" s="19"/>
      <c r="DQI567" s="19"/>
      <c r="DQJ567" s="20"/>
      <c r="DQK567" s="20"/>
      <c r="DQL567" s="31"/>
      <c r="DQM567" s="31"/>
      <c r="DQN567" s="19"/>
      <c r="DQO567" s="20"/>
      <c r="DQP567" s="20"/>
      <c r="DQQ567" s="9"/>
      <c r="DQR567" s="19"/>
      <c r="DQS567" s="19"/>
      <c r="DQT567" s="19"/>
      <c r="DQU567" s="19"/>
      <c r="DQV567" s="19"/>
      <c r="DQW567" s="20"/>
      <c r="DQX567" s="19"/>
      <c r="DQY567" s="19"/>
      <c r="DQZ567" s="19"/>
      <c r="DRA567" s="20"/>
      <c r="DRB567" s="20"/>
      <c r="DRC567" s="31"/>
      <c r="DRD567" s="31"/>
      <c r="DRE567" s="19"/>
      <c r="DRF567" s="20"/>
      <c r="DRG567" s="20"/>
      <c r="DRH567" s="9"/>
      <c r="DRI567" s="19"/>
      <c r="DRJ567" s="19"/>
      <c r="DRK567" s="19"/>
      <c r="DRL567" s="19"/>
      <c r="DRM567" s="19"/>
      <c r="DRN567" s="20"/>
      <c r="DRO567" s="19"/>
      <c r="DRP567" s="19"/>
      <c r="DRQ567" s="19"/>
      <c r="DRR567" s="20"/>
      <c r="DRS567" s="20"/>
      <c r="DRT567" s="31"/>
      <c r="DRU567" s="31"/>
      <c r="DRV567" s="19"/>
      <c r="DRW567" s="20"/>
      <c r="DRX567" s="20"/>
      <c r="DRY567" s="9"/>
      <c r="DRZ567" s="19"/>
      <c r="DSA567" s="19"/>
      <c r="DSB567" s="19"/>
      <c r="DSC567" s="19"/>
      <c r="DSD567" s="19"/>
      <c r="DSE567" s="20"/>
      <c r="DSF567" s="19"/>
      <c r="DSG567" s="19"/>
      <c r="DSH567" s="19"/>
      <c r="DSI567" s="20"/>
      <c r="DSJ567" s="20"/>
      <c r="DSK567" s="31"/>
      <c r="DSL567" s="31"/>
      <c r="DSM567" s="19"/>
      <c r="DSN567" s="20"/>
      <c r="DSO567" s="20"/>
      <c r="DSP567" s="9"/>
      <c r="DSQ567" s="19"/>
      <c r="DSR567" s="19"/>
      <c r="DSS567" s="19"/>
      <c r="DST567" s="19"/>
      <c r="DSU567" s="19"/>
      <c r="DSV567" s="20"/>
      <c r="DSW567" s="19"/>
      <c r="DSX567" s="19"/>
      <c r="DSY567" s="19"/>
      <c r="DSZ567" s="20"/>
      <c r="DTA567" s="20"/>
      <c r="DTB567" s="31"/>
      <c r="DTC567" s="31"/>
      <c r="DTD567" s="19"/>
      <c r="DTE567" s="20"/>
      <c r="DTF567" s="20"/>
      <c r="DTG567" s="9"/>
      <c r="DTH567" s="19"/>
      <c r="DTI567" s="19"/>
      <c r="DTJ567" s="19"/>
      <c r="DTK567" s="19"/>
      <c r="DTL567" s="19"/>
      <c r="DTM567" s="20"/>
      <c r="DTN567" s="19"/>
      <c r="DTO567" s="19"/>
      <c r="DTP567" s="19"/>
      <c r="DTQ567" s="20"/>
      <c r="DTR567" s="20"/>
      <c r="DTS567" s="31"/>
      <c r="DTT567" s="31"/>
      <c r="DTU567" s="19"/>
      <c r="DTV567" s="20"/>
      <c r="DTW567" s="20"/>
      <c r="DTX567" s="9"/>
      <c r="DTY567" s="19"/>
      <c r="DTZ567" s="19"/>
      <c r="DUA567" s="19"/>
      <c r="DUB567" s="19"/>
      <c r="DUC567" s="19"/>
      <c r="DUD567" s="20"/>
      <c r="DUE567" s="19"/>
      <c r="DUF567" s="19"/>
      <c r="DUG567" s="19"/>
      <c r="DUH567" s="20"/>
      <c r="DUI567" s="20"/>
      <c r="DUJ567" s="31"/>
      <c r="DUK567" s="31"/>
      <c r="DUL567" s="19"/>
      <c r="DUM567" s="20"/>
      <c r="DUN567" s="20"/>
      <c r="DUO567" s="9"/>
      <c r="DUP567" s="19"/>
      <c r="DUQ567" s="19"/>
      <c r="DUR567" s="19"/>
      <c r="DUS567" s="19"/>
      <c r="DUT567" s="19"/>
      <c r="DUU567" s="20"/>
      <c r="DUV567" s="19"/>
      <c r="DUW567" s="19"/>
      <c r="DUX567" s="19"/>
      <c r="DUY567" s="20"/>
      <c r="DUZ567" s="20"/>
      <c r="DVA567" s="31"/>
      <c r="DVB567" s="31"/>
      <c r="DVC567" s="19"/>
      <c r="DVD567" s="20"/>
      <c r="DVE567" s="20"/>
      <c r="DVF567" s="9"/>
      <c r="DVG567" s="19"/>
      <c r="DVH567" s="19"/>
      <c r="DVI567" s="19"/>
      <c r="DVJ567" s="19"/>
      <c r="DVK567" s="19"/>
      <c r="DVL567" s="20"/>
      <c r="DVM567" s="19"/>
      <c r="DVN567" s="19"/>
      <c r="DVO567" s="19"/>
      <c r="DVP567" s="20"/>
      <c r="DVQ567" s="20"/>
      <c r="DVR567" s="31"/>
      <c r="DVS567" s="31"/>
      <c r="DVT567" s="19"/>
      <c r="DVU567" s="20"/>
      <c r="DVV567" s="20"/>
      <c r="DVW567" s="9"/>
      <c r="DVX567" s="19"/>
      <c r="DVY567" s="19"/>
      <c r="DVZ567" s="19"/>
      <c r="DWA567" s="19"/>
      <c r="DWB567" s="19"/>
      <c r="DWC567" s="20"/>
      <c r="DWD567" s="19"/>
      <c r="DWE567" s="19"/>
      <c r="DWF567" s="19"/>
      <c r="DWG567" s="20"/>
      <c r="DWH567" s="20"/>
      <c r="DWI567" s="31"/>
      <c r="DWJ567" s="31"/>
      <c r="DWK567" s="19"/>
      <c r="DWL567" s="20"/>
      <c r="DWM567" s="20"/>
      <c r="DWN567" s="9"/>
      <c r="DWO567" s="19"/>
      <c r="DWP567" s="19"/>
      <c r="DWQ567" s="19"/>
      <c r="DWR567" s="19"/>
      <c r="DWS567" s="19"/>
      <c r="DWT567" s="20"/>
      <c r="DWU567" s="19"/>
      <c r="DWV567" s="19"/>
      <c r="DWW567" s="19"/>
      <c r="DWX567" s="20"/>
      <c r="DWY567" s="20"/>
      <c r="DWZ567" s="31"/>
      <c r="DXA567" s="31"/>
      <c r="DXB567" s="19"/>
      <c r="DXC567" s="20"/>
      <c r="DXD567" s="20"/>
      <c r="DXE567" s="9"/>
      <c r="DXF567" s="19"/>
      <c r="DXG567" s="19"/>
      <c r="DXH567" s="19"/>
      <c r="DXI567" s="19"/>
      <c r="DXJ567" s="19"/>
      <c r="DXK567" s="20"/>
      <c r="DXL567" s="19"/>
      <c r="DXM567" s="19"/>
      <c r="DXN567" s="19"/>
      <c r="DXO567" s="20"/>
      <c r="DXP567" s="20"/>
      <c r="DXQ567" s="31"/>
      <c r="DXR567" s="31"/>
      <c r="DXS567" s="19"/>
      <c r="DXT567" s="20"/>
      <c r="DXU567" s="20"/>
      <c r="DXV567" s="9"/>
      <c r="DXW567" s="19"/>
      <c r="DXX567" s="19"/>
      <c r="DXY567" s="19"/>
      <c r="DXZ567" s="19"/>
      <c r="DYA567" s="19"/>
      <c r="DYB567" s="20"/>
      <c r="DYC567" s="19"/>
      <c r="DYD567" s="19"/>
      <c r="DYE567" s="19"/>
      <c r="DYF567" s="20"/>
      <c r="DYG567" s="20"/>
      <c r="DYH567" s="31"/>
      <c r="DYI567" s="31"/>
      <c r="DYJ567" s="19"/>
      <c r="DYK567" s="20"/>
      <c r="DYL567" s="20"/>
      <c r="DYM567" s="9"/>
      <c r="DYN567" s="19"/>
      <c r="DYO567" s="19"/>
      <c r="DYP567" s="19"/>
      <c r="DYQ567" s="19"/>
      <c r="DYR567" s="19"/>
      <c r="DYS567" s="20"/>
      <c r="DYT567" s="19"/>
      <c r="DYU567" s="19"/>
      <c r="DYV567" s="19"/>
      <c r="DYW567" s="20"/>
      <c r="DYX567" s="20"/>
      <c r="DYY567" s="31"/>
      <c r="DYZ567" s="31"/>
      <c r="DZA567" s="19"/>
      <c r="DZB567" s="20"/>
      <c r="DZC567" s="20"/>
      <c r="DZD567" s="9"/>
      <c r="DZE567" s="19"/>
      <c r="DZF567" s="19"/>
      <c r="DZG567" s="19"/>
      <c r="DZH567" s="19"/>
      <c r="DZI567" s="19"/>
      <c r="DZJ567" s="20"/>
      <c r="DZK567" s="19"/>
      <c r="DZL567" s="19"/>
      <c r="DZM567" s="19"/>
      <c r="DZN567" s="20"/>
      <c r="DZO567" s="20"/>
      <c r="DZP567" s="31"/>
      <c r="DZQ567" s="31"/>
      <c r="DZR567" s="19"/>
      <c r="DZS567" s="20"/>
      <c r="DZT567" s="20"/>
      <c r="DZU567" s="9"/>
      <c r="DZV567" s="19"/>
      <c r="DZW567" s="19"/>
      <c r="DZX567" s="19"/>
      <c r="DZY567" s="19"/>
      <c r="DZZ567" s="19"/>
      <c r="EAA567" s="20"/>
      <c r="EAB567" s="19"/>
      <c r="EAC567" s="19"/>
      <c r="EAD567" s="19"/>
      <c r="EAE567" s="20"/>
      <c r="EAF567" s="20"/>
      <c r="EAG567" s="31"/>
      <c r="EAH567" s="31"/>
      <c r="EAI567" s="19"/>
      <c r="EAJ567" s="20"/>
      <c r="EAK567" s="20"/>
      <c r="EAL567" s="9"/>
      <c r="EAM567" s="19"/>
      <c r="EAN567" s="19"/>
      <c r="EAO567" s="19"/>
      <c r="EAP567" s="19"/>
      <c r="EAQ567" s="19"/>
      <c r="EAR567" s="20"/>
      <c r="EAS567" s="19"/>
      <c r="EAT567" s="19"/>
      <c r="EAU567" s="19"/>
      <c r="EAV567" s="20"/>
      <c r="EAW567" s="20"/>
      <c r="EAX567" s="31"/>
      <c r="EAY567" s="31"/>
      <c r="EAZ567" s="19"/>
      <c r="EBA567" s="20"/>
      <c r="EBB567" s="20"/>
      <c r="EBC567" s="9"/>
      <c r="EBD567" s="19"/>
      <c r="EBE567" s="19"/>
      <c r="EBF567" s="19"/>
      <c r="EBG567" s="19"/>
      <c r="EBH567" s="19"/>
      <c r="EBI567" s="20"/>
      <c r="EBJ567" s="19"/>
      <c r="EBK567" s="19"/>
      <c r="EBL567" s="19"/>
      <c r="EBM567" s="20"/>
      <c r="EBN567" s="20"/>
      <c r="EBO567" s="31"/>
      <c r="EBP567" s="31"/>
      <c r="EBQ567" s="19"/>
      <c r="EBR567" s="20"/>
      <c r="EBS567" s="20"/>
      <c r="EBT567" s="9"/>
      <c r="EBU567" s="19"/>
      <c r="EBV567" s="19"/>
      <c r="EBW567" s="19"/>
      <c r="EBX567" s="19"/>
      <c r="EBY567" s="19"/>
      <c r="EBZ567" s="20"/>
      <c r="ECA567" s="19"/>
      <c r="ECB567" s="19"/>
      <c r="ECC567" s="19"/>
      <c r="ECD567" s="20"/>
      <c r="ECE567" s="20"/>
      <c r="ECF567" s="31"/>
      <c r="ECG567" s="31"/>
      <c r="ECH567" s="19"/>
      <c r="ECI567" s="20"/>
      <c r="ECJ567" s="20"/>
      <c r="ECK567" s="9"/>
      <c r="ECL567" s="19"/>
      <c r="ECM567" s="19"/>
      <c r="ECN567" s="19"/>
      <c r="ECO567" s="19"/>
      <c r="ECP567" s="19"/>
      <c r="ECQ567" s="20"/>
      <c r="ECR567" s="19"/>
      <c r="ECS567" s="19"/>
      <c r="ECT567" s="19"/>
      <c r="ECU567" s="20"/>
      <c r="ECV567" s="20"/>
      <c r="ECW567" s="31"/>
      <c r="ECX567" s="31"/>
      <c r="ECY567" s="19"/>
      <c r="ECZ567" s="20"/>
      <c r="EDA567" s="20"/>
      <c r="EDB567" s="9"/>
      <c r="EDC567" s="19"/>
      <c r="EDD567" s="19"/>
      <c r="EDE567" s="19"/>
      <c r="EDF567" s="19"/>
      <c r="EDG567" s="19"/>
      <c r="EDH567" s="20"/>
      <c r="EDI567" s="19"/>
      <c r="EDJ567" s="19"/>
      <c r="EDK567" s="19"/>
      <c r="EDL567" s="20"/>
      <c r="EDM567" s="20"/>
      <c r="EDN567" s="31"/>
      <c r="EDO567" s="31"/>
      <c r="EDP567" s="19"/>
      <c r="EDQ567" s="20"/>
      <c r="EDR567" s="20"/>
      <c r="EDS567" s="9"/>
      <c r="EDT567" s="19"/>
      <c r="EDU567" s="19"/>
      <c r="EDV567" s="19"/>
      <c r="EDW567" s="19"/>
      <c r="EDX567" s="19"/>
      <c r="EDY567" s="20"/>
      <c r="EDZ567" s="19"/>
      <c r="EEA567" s="19"/>
      <c r="EEB567" s="19"/>
      <c r="EEC567" s="20"/>
      <c r="EED567" s="20"/>
      <c r="EEE567" s="31"/>
      <c r="EEF567" s="31"/>
      <c r="EEG567" s="19"/>
      <c r="EEH567" s="20"/>
      <c r="EEI567" s="20"/>
      <c r="EEJ567" s="9"/>
      <c r="EEK567" s="19"/>
      <c r="EEL567" s="19"/>
      <c r="EEM567" s="19"/>
      <c r="EEN567" s="19"/>
      <c r="EEO567" s="19"/>
      <c r="EEP567" s="20"/>
      <c r="EEQ567" s="19"/>
      <c r="EER567" s="19"/>
      <c r="EES567" s="19"/>
      <c r="EET567" s="20"/>
      <c r="EEU567" s="20"/>
      <c r="EEV567" s="31"/>
      <c r="EEW567" s="31"/>
      <c r="EEX567" s="19"/>
      <c r="EEY567" s="20"/>
      <c r="EEZ567" s="20"/>
      <c r="EFA567" s="9"/>
      <c r="EFB567" s="19"/>
      <c r="EFC567" s="19"/>
      <c r="EFD567" s="19"/>
      <c r="EFE567" s="19"/>
      <c r="EFF567" s="19"/>
      <c r="EFG567" s="20"/>
      <c r="EFH567" s="19"/>
      <c r="EFI567" s="19"/>
      <c r="EFJ567" s="19"/>
      <c r="EFK567" s="20"/>
      <c r="EFL567" s="20"/>
      <c r="EFM567" s="31"/>
      <c r="EFN567" s="31"/>
      <c r="EFO567" s="19"/>
      <c r="EFP567" s="20"/>
      <c r="EFQ567" s="20"/>
      <c r="EFR567" s="9"/>
      <c r="EFS567" s="19"/>
      <c r="EFT567" s="19"/>
      <c r="EFU567" s="19"/>
      <c r="EFV567" s="19"/>
      <c r="EFW567" s="19"/>
      <c r="EFX567" s="20"/>
      <c r="EFY567" s="19"/>
      <c r="EFZ567" s="19"/>
      <c r="EGA567" s="19"/>
      <c r="EGB567" s="20"/>
      <c r="EGC567" s="20"/>
      <c r="EGD567" s="31"/>
      <c r="EGE567" s="31"/>
      <c r="EGF567" s="19"/>
      <c r="EGG567" s="20"/>
      <c r="EGH567" s="20"/>
      <c r="EGI567" s="9"/>
      <c r="EGJ567" s="19"/>
      <c r="EGK567" s="19"/>
      <c r="EGL567" s="19"/>
      <c r="EGM567" s="19"/>
      <c r="EGN567" s="19"/>
      <c r="EGO567" s="20"/>
      <c r="EGP567" s="19"/>
      <c r="EGQ567" s="19"/>
      <c r="EGR567" s="19"/>
      <c r="EGS567" s="20"/>
      <c r="EGT567" s="20"/>
      <c r="EGU567" s="31"/>
      <c r="EGV567" s="31"/>
      <c r="EGW567" s="19"/>
      <c r="EGX567" s="20"/>
      <c r="EGY567" s="20"/>
      <c r="EGZ567" s="9"/>
      <c r="EHA567" s="19"/>
      <c r="EHB567" s="19"/>
      <c r="EHC567" s="19"/>
      <c r="EHD567" s="19"/>
      <c r="EHE567" s="19"/>
      <c r="EHF567" s="20"/>
      <c r="EHG567" s="19"/>
      <c r="EHH567" s="19"/>
      <c r="EHI567" s="19"/>
      <c r="EHJ567" s="20"/>
      <c r="EHK567" s="20"/>
      <c r="EHL567" s="31"/>
      <c r="EHM567" s="31"/>
      <c r="EHN567" s="19"/>
      <c r="EHO567" s="20"/>
      <c r="EHP567" s="20"/>
      <c r="EHQ567" s="9"/>
      <c r="EHR567" s="19"/>
      <c r="EHS567" s="19"/>
      <c r="EHT567" s="19"/>
      <c r="EHU567" s="19"/>
      <c r="EHV567" s="19"/>
      <c r="EHW567" s="20"/>
      <c r="EHX567" s="19"/>
      <c r="EHY567" s="19"/>
      <c r="EHZ567" s="19"/>
      <c r="EIA567" s="20"/>
      <c r="EIB567" s="20"/>
      <c r="EIC567" s="31"/>
      <c r="EID567" s="31"/>
      <c r="EIE567" s="19"/>
      <c r="EIF567" s="20"/>
      <c r="EIG567" s="20"/>
      <c r="EIH567" s="9"/>
      <c r="EII567" s="19"/>
      <c r="EIJ567" s="19"/>
      <c r="EIK567" s="19"/>
      <c r="EIL567" s="19"/>
      <c r="EIM567" s="19"/>
      <c r="EIN567" s="20"/>
      <c r="EIO567" s="19"/>
      <c r="EIP567" s="19"/>
      <c r="EIQ567" s="19"/>
      <c r="EIR567" s="20"/>
      <c r="EIS567" s="20"/>
      <c r="EIT567" s="31"/>
      <c r="EIU567" s="31"/>
      <c r="EIV567" s="19"/>
      <c r="EIW567" s="20"/>
      <c r="EIX567" s="20"/>
      <c r="EIY567" s="9"/>
      <c r="EIZ567" s="19"/>
      <c r="EJA567" s="19"/>
      <c r="EJB567" s="19"/>
      <c r="EJC567" s="19"/>
      <c r="EJD567" s="19"/>
      <c r="EJE567" s="20"/>
      <c r="EJF567" s="19"/>
      <c r="EJG567" s="19"/>
      <c r="EJH567" s="19"/>
      <c r="EJI567" s="20"/>
      <c r="EJJ567" s="20"/>
      <c r="EJK567" s="31"/>
      <c r="EJL567" s="31"/>
      <c r="EJM567" s="19"/>
      <c r="EJN567" s="20"/>
      <c r="EJO567" s="20"/>
      <c r="EJP567" s="9"/>
      <c r="EJQ567" s="19"/>
      <c r="EJR567" s="19"/>
      <c r="EJS567" s="19"/>
      <c r="EJT567" s="19"/>
      <c r="EJU567" s="19"/>
      <c r="EJV567" s="20"/>
      <c r="EJW567" s="19"/>
      <c r="EJX567" s="19"/>
      <c r="EJY567" s="19"/>
      <c r="EJZ567" s="20"/>
      <c r="EKA567" s="20"/>
      <c r="EKB567" s="31"/>
      <c r="EKC567" s="31"/>
      <c r="EKD567" s="19"/>
      <c r="EKE567" s="20"/>
      <c r="EKF567" s="20"/>
      <c r="EKG567" s="9"/>
      <c r="EKH567" s="19"/>
      <c r="EKI567" s="19"/>
      <c r="EKJ567" s="19"/>
      <c r="EKK567" s="19"/>
      <c r="EKL567" s="19"/>
      <c r="EKM567" s="20"/>
      <c r="EKN567" s="19"/>
      <c r="EKO567" s="19"/>
      <c r="EKP567" s="19"/>
      <c r="EKQ567" s="20"/>
      <c r="EKR567" s="20"/>
      <c r="EKS567" s="31"/>
      <c r="EKT567" s="31"/>
      <c r="EKU567" s="19"/>
      <c r="EKV567" s="20"/>
      <c r="EKW567" s="20"/>
      <c r="EKX567" s="9"/>
      <c r="EKY567" s="19"/>
      <c r="EKZ567" s="19"/>
      <c r="ELA567" s="19"/>
      <c r="ELB567" s="19"/>
      <c r="ELC567" s="19"/>
      <c r="ELD567" s="20"/>
      <c r="ELE567" s="19"/>
      <c r="ELF567" s="19"/>
      <c r="ELG567" s="19"/>
      <c r="ELH567" s="20"/>
      <c r="ELI567" s="20"/>
      <c r="ELJ567" s="31"/>
      <c r="ELK567" s="31"/>
      <c r="ELL567" s="19"/>
      <c r="ELM567" s="20"/>
      <c r="ELN567" s="20"/>
      <c r="ELO567" s="9"/>
      <c r="ELP567" s="19"/>
      <c r="ELQ567" s="19"/>
      <c r="ELR567" s="19"/>
      <c r="ELS567" s="19"/>
      <c r="ELT567" s="19"/>
      <c r="ELU567" s="20"/>
      <c r="ELV567" s="19"/>
      <c r="ELW567" s="19"/>
      <c r="ELX567" s="19"/>
      <c r="ELY567" s="20"/>
      <c r="ELZ567" s="20"/>
      <c r="EMA567" s="31"/>
      <c r="EMB567" s="31"/>
      <c r="EMC567" s="19"/>
      <c r="EMD567" s="20"/>
      <c r="EME567" s="20"/>
      <c r="EMF567" s="9"/>
      <c r="EMG567" s="19"/>
      <c r="EMH567" s="19"/>
      <c r="EMI567" s="19"/>
      <c r="EMJ567" s="19"/>
      <c r="EMK567" s="19"/>
      <c r="EML567" s="20"/>
      <c r="EMM567" s="19"/>
      <c r="EMN567" s="19"/>
      <c r="EMO567" s="19"/>
      <c r="EMP567" s="20"/>
      <c r="EMQ567" s="20"/>
      <c r="EMR567" s="31"/>
      <c r="EMS567" s="31"/>
      <c r="EMT567" s="19"/>
      <c r="EMU567" s="20"/>
      <c r="EMV567" s="20"/>
      <c r="EMW567" s="9"/>
      <c r="EMX567" s="19"/>
      <c r="EMY567" s="19"/>
      <c r="EMZ567" s="19"/>
      <c r="ENA567" s="19"/>
      <c r="ENB567" s="19"/>
      <c r="ENC567" s="20"/>
      <c r="END567" s="19"/>
      <c r="ENE567" s="19"/>
      <c r="ENF567" s="19"/>
      <c r="ENG567" s="20"/>
      <c r="ENH567" s="20"/>
      <c r="ENI567" s="31"/>
      <c r="ENJ567" s="31"/>
      <c r="ENK567" s="19"/>
      <c r="ENL567" s="20"/>
      <c r="ENM567" s="20"/>
      <c r="ENN567" s="9"/>
      <c r="ENO567" s="19"/>
      <c r="ENP567" s="19"/>
      <c r="ENQ567" s="19"/>
      <c r="ENR567" s="19"/>
      <c r="ENS567" s="19"/>
      <c r="ENT567" s="20"/>
      <c r="ENU567" s="19"/>
      <c r="ENV567" s="19"/>
      <c r="ENW567" s="19"/>
      <c r="ENX567" s="20"/>
      <c r="ENY567" s="20"/>
      <c r="ENZ567" s="31"/>
      <c r="EOA567" s="31"/>
      <c r="EOB567" s="19"/>
      <c r="EOC567" s="20"/>
      <c r="EOD567" s="20"/>
      <c r="EOE567" s="9"/>
      <c r="EOF567" s="19"/>
      <c r="EOG567" s="19"/>
      <c r="EOH567" s="19"/>
      <c r="EOI567" s="19"/>
      <c r="EOJ567" s="19"/>
      <c r="EOK567" s="20"/>
      <c r="EOL567" s="19"/>
      <c r="EOM567" s="19"/>
      <c r="EON567" s="19"/>
      <c r="EOO567" s="20"/>
      <c r="EOP567" s="20"/>
      <c r="EOQ567" s="31"/>
      <c r="EOR567" s="31"/>
      <c r="EOS567" s="19"/>
      <c r="EOT567" s="20"/>
      <c r="EOU567" s="20"/>
      <c r="EOV567" s="9"/>
      <c r="EOW567" s="19"/>
      <c r="EOX567" s="19"/>
      <c r="EOY567" s="19"/>
      <c r="EOZ567" s="19"/>
      <c r="EPA567" s="19"/>
      <c r="EPB567" s="20"/>
      <c r="EPC567" s="19"/>
      <c r="EPD567" s="19"/>
      <c r="EPE567" s="19"/>
      <c r="EPF567" s="20"/>
      <c r="EPG567" s="20"/>
      <c r="EPH567" s="31"/>
      <c r="EPI567" s="31"/>
      <c r="EPJ567" s="19"/>
      <c r="EPK567" s="20"/>
      <c r="EPL567" s="20"/>
      <c r="EPM567" s="9"/>
      <c r="EPN567" s="19"/>
      <c r="EPO567" s="19"/>
      <c r="EPP567" s="19"/>
      <c r="EPQ567" s="19"/>
      <c r="EPR567" s="19"/>
      <c r="EPS567" s="20"/>
      <c r="EPT567" s="19"/>
      <c r="EPU567" s="19"/>
      <c r="EPV567" s="19"/>
      <c r="EPW567" s="20"/>
      <c r="EPX567" s="20"/>
      <c r="EPY567" s="31"/>
      <c r="EPZ567" s="31"/>
      <c r="EQA567" s="19"/>
      <c r="EQB567" s="20"/>
      <c r="EQC567" s="20"/>
      <c r="EQD567" s="9"/>
      <c r="EQE567" s="19"/>
      <c r="EQF567" s="19"/>
      <c r="EQG567" s="19"/>
      <c r="EQH567" s="19"/>
      <c r="EQI567" s="19"/>
      <c r="EQJ567" s="20"/>
      <c r="EQK567" s="19"/>
      <c r="EQL567" s="19"/>
      <c r="EQM567" s="19"/>
      <c r="EQN567" s="20"/>
      <c r="EQO567" s="20"/>
      <c r="EQP567" s="31"/>
      <c r="EQQ567" s="31"/>
      <c r="EQR567" s="19"/>
      <c r="EQS567" s="20"/>
      <c r="EQT567" s="20"/>
      <c r="EQU567" s="9"/>
      <c r="EQV567" s="19"/>
      <c r="EQW567" s="19"/>
      <c r="EQX567" s="19"/>
      <c r="EQY567" s="19"/>
      <c r="EQZ567" s="19"/>
      <c r="ERA567" s="20"/>
      <c r="ERB567" s="19"/>
      <c r="ERC567" s="19"/>
      <c r="ERD567" s="19"/>
      <c r="ERE567" s="20"/>
      <c r="ERF567" s="20"/>
      <c r="ERG567" s="31"/>
      <c r="ERH567" s="31"/>
      <c r="ERI567" s="19"/>
      <c r="ERJ567" s="20"/>
      <c r="ERK567" s="20"/>
      <c r="ERL567" s="9"/>
      <c r="ERM567" s="19"/>
      <c r="ERN567" s="19"/>
      <c r="ERO567" s="19"/>
      <c r="ERP567" s="19"/>
      <c r="ERQ567" s="19"/>
      <c r="ERR567" s="20"/>
      <c r="ERS567" s="19"/>
      <c r="ERT567" s="19"/>
      <c r="ERU567" s="19"/>
      <c r="ERV567" s="20"/>
      <c r="ERW567" s="20"/>
      <c r="ERX567" s="31"/>
      <c r="ERY567" s="31"/>
      <c r="ERZ567" s="19"/>
      <c r="ESA567" s="20"/>
      <c r="ESB567" s="20"/>
      <c r="ESC567" s="9"/>
      <c r="ESD567" s="19"/>
      <c r="ESE567" s="19"/>
      <c r="ESF567" s="19"/>
      <c r="ESG567" s="19"/>
      <c r="ESH567" s="19"/>
      <c r="ESI567" s="20"/>
      <c r="ESJ567" s="19"/>
      <c r="ESK567" s="19"/>
      <c r="ESL567" s="19"/>
      <c r="ESM567" s="20"/>
      <c r="ESN567" s="20"/>
      <c r="ESO567" s="31"/>
      <c r="ESP567" s="31"/>
      <c r="ESQ567" s="19"/>
      <c r="ESR567" s="20"/>
      <c r="ESS567" s="20"/>
      <c r="EST567" s="9"/>
      <c r="ESU567" s="19"/>
      <c r="ESV567" s="19"/>
      <c r="ESW567" s="19"/>
      <c r="ESX567" s="19"/>
      <c r="ESY567" s="19"/>
      <c r="ESZ567" s="20"/>
      <c r="ETA567" s="19"/>
      <c r="ETB567" s="19"/>
      <c r="ETC567" s="19"/>
      <c r="ETD567" s="20"/>
      <c r="ETE567" s="20"/>
      <c r="ETF567" s="31"/>
      <c r="ETG567" s="31"/>
      <c r="ETH567" s="19"/>
      <c r="ETI567" s="20"/>
      <c r="ETJ567" s="20"/>
      <c r="ETK567" s="9"/>
      <c r="ETL567" s="19"/>
      <c r="ETM567" s="19"/>
      <c r="ETN567" s="19"/>
      <c r="ETO567" s="19"/>
      <c r="ETP567" s="19"/>
      <c r="ETQ567" s="20"/>
      <c r="ETR567" s="19"/>
      <c r="ETS567" s="19"/>
      <c r="ETT567" s="19"/>
      <c r="ETU567" s="20"/>
      <c r="ETV567" s="20"/>
      <c r="ETW567" s="31"/>
      <c r="ETX567" s="31"/>
      <c r="ETY567" s="19"/>
      <c r="ETZ567" s="20"/>
      <c r="EUA567" s="20"/>
      <c r="EUB567" s="9"/>
      <c r="EUC567" s="19"/>
      <c r="EUD567" s="19"/>
      <c r="EUE567" s="19"/>
      <c r="EUF567" s="19"/>
      <c r="EUG567" s="19"/>
      <c r="EUH567" s="20"/>
      <c r="EUI567" s="19"/>
      <c r="EUJ567" s="19"/>
      <c r="EUK567" s="19"/>
      <c r="EUL567" s="20"/>
      <c r="EUM567" s="20"/>
      <c r="EUN567" s="31"/>
      <c r="EUO567" s="31"/>
      <c r="EUP567" s="19"/>
      <c r="EUQ567" s="20"/>
      <c r="EUR567" s="20"/>
      <c r="EUS567" s="9"/>
      <c r="EUT567" s="19"/>
      <c r="EUU567" s="19"/>
      <c r="EUV567" s="19"/>
      <c r="EUW567" s="19"/>
      <c r="EUX567" s="19"/>
      <c r="EUY567" s="20"/>
      <c r="EUZ567" s="19"/>
      <c r="EVA567" s="19"/>
      <c r="EVB567" s="19"/>
      <c r="EVC567" s="20"/>
      <c r="EVD567" s="20"/>
      <c r="EVE567" s="31"/>
      <c r="EVF567" s="31"/>
      <c r="EVG567" s="19"/>
      <c r="EVH567" s="20"/>
      <c r="EVI567" s="20"/>
      <c r="EVJ567" s="9"/>
      <c r="EVK567" s="19"/>
      <c r="EVL567" s="19"/>
      <c r="EVM567" s="19"/>
      <c r="EVN567" s="19"/>
      <c r="EVO567" s="19"/>
      <c r="EVP567" s="20"/>
      <c r="EVQ567" s="19"/>
      <c r="EVR567" s="19"/>
      <c r="EVS567" s="19"/>
      <c r="EVT567" s="20"/>
      <c r="EVU567" s="20"/>
      <c r="EVV567" s="31"/>
      <c r="EVW567" s="31"/>
      <c r="EVX567" s="19"/>
      <c r="EVY567" s="20"/>
      <c r="EVZ567" s="20"/>
      <c r="EWA567" s="9"/>
      <c r="EWB567" s="19"/>
      <c r="EWC567" s="19"/>
      <c r="EWD567" s="19"/>
      <c r="EWE567" s="19"/>
      <c r="EWF567" s="19"/>
      <c r="EWG567" s="20"/>
      <c r="EWH567" s="19"/>
      <c r="EWI567" s="19"/>
      <c r="EWJ567" s="19"/>
      <c r="EWK567" s="20"/>
      <c r="EWL567" s="20"/>
      <c r="EWM567" s="31"/>
      <c r="EWN567" s="31"/>
      <c r="EWO567" s="19"/>
      <c r="EWP567" s="20"/>
      <c r="EWQ567" s="20"/>
      <c r="EWR567" s="9"/>
      <c r="EWS567" s="19"/>
      <c r="EWT567" s="19"/>
      <c r="EWU567" s="19"/>
      <c r="EWV567" s="19"/>
      <c r="EWW567" s="19"/>
      <c r="EWX567" s="20"/>
      <c r="EWY567" s="19"/>
      <c r="EWZ567" s="19"/>
      <c r="EXA567" s="19"/>
      <c r="EXB567" s="20"/>
      <c r="EXC567" s="20"/>
      <c r="EXD567" s="31"/>
      <c r="EXE567" s="31"/>
      <c r="EXF567" s="19"/>
      <c r="EXG567" s="20"/>
      <c r="EXH567" s="20"/>
      <c r="EXI567" s="9"/>
      <c r="EXJ567" s="19"/>
      <c r="EXK567" s="19"/>
      <c r="EXL567" s="19"/>
      <c r="EXM567" s="19"/>
      <c r="EXN567" s="19"/>
      <c r="EXO567" s="20"/>
      <c r="EXP567" s="19"/>
      <c r="EXQ567" s="19"/>
      <c r="EXR567" s="19"/>
      <c r="EXS567" s="20"/>
      <c r="EXT567" s="20"/>
      <c r="EXU567" s="31"/>
      <c r="EXV567" s="31"/>
      <c r="EXW567" s="19"/>
      <c r="EXX567" s="20"/>
      <c r="EXY567" s="20"/>
      <c r="EXZ567" s="9"/>
      <c r="EYA567" s="19"/>
      <c r="EYB567" s="19"/>
      <c r="EYC567" s="19"/>
      <c r="EYD567" s="19"/>
      <c r="EYE567" s="19"/>
      <c r="EYF567" s="20"/>
      <c r="EYG567" s="19"/>
      <c r="EYH567" s="19"/>
      <c r="EYI567" s="19"/>
      <c r="EYJ567" s="20"/>
      <c r="EYK567" s="20"/>
      <c r="EYL567" s="31"/>
      <c r="EYM567" s="31"/>
      <c r="EYN567" s="19"/>
      <c r="EYO567" s="20"/>
      <c r="EYP567" s="20"/>
      <c r="EYQ567" s="9"/>
      <c r="EYR567" s="19"/>
      <c r="EYS567" s="19"/>
      <c r="EYT567" s="19"/>
      <c r="EYU567" s="19"/>
      <c r="EYV567" s="19"/>
      <c r="EYW567" s="20"/>
      <c r="EYX567" s="19"/>
      <c r="EYY567" s="19"/>
      <c r="EYZ567" s="19"/>
      <c r="EZA567" s="20"/>
      <c r="EZB567" s="20"/>
      <c r="EZC567" s="31"/>
      <c r="EZD567" s="31"/>
      <c r="EZE567" s="19"/>
      <c r="EZF567" s="20"/>
      <c r="EZG567" s="20"/>
      <c r="EZH567" s="9"/>
      <c r="EZI567" s="19"/>
      <c r="EZJ567" s="19"/>
      <c r="EZK567" s="19"/>
      <c r="EZL567" s="19"/>
      <c r="EZM567" s="19"/>
      <c r="EZN567" s="20"/>
      <c r="EZO567" s="19"/>
      <c r="EZP567" s="19"/>
      <c r="EZQ567" s="19"/>
      <c r="EZR567" s="20"/>
      <c r="EZS567" s="20"/>
      <c r="EZT567" s="31"/>
      <c r="EZU567" s="31"/>
      <c r="EZV567" s="19"/>
      <c r="EZW567" s="20"/>
      <c r="EZX567" s="20"/>
      <c r="EZY567" s="9"/>
      <c r="EZZ567" s="19"/>
      <c r="FAA567" s="19"/>
      <c r="FAB567" s="19"/>
      <c r="FAC567" s="19"/>
      <c r="FAD567" s="19"/>
      <c r="FAE567" s="20"/>
      <c r="FAF567" s="19"/>
      <c r="FAG567" s="19"/>
      <c r="FAH567" s="19"/>
      <c r="FAI567" s="20"/>
      <c r="FAJ567" s="20"/>
      <c r="FAK567" s="31"/>
      <c r="FAL567" s="31"/>
      <c r="FAM567" s="19"/>
      <c r="FAN567" s="20"/>
      <c r="FAO567" s="20"/>
      <c r="FAP567" s="9"/>
      <c r="FAQ567" s="19"/>
      <c r="FAR567" s="19"/>
      <c r="FAS567" s="19"/>
      <c r="FAT567" s="19"/>
      <c r="FAU567" s="19"/>
      <c r="FAV567" s="20"/>
      <c r="FAW567" s="19"/>
      <c r="FAX567" s="19"/>
      <c r="FAY567" s="19"/>
      <c r="FAZ567" s="20"/>
      <c r="FBA567" s="20"/>
      <c r="FBB567" s="31"/>
      <c r="FBC567" s="31"/>
      <c r="FBD567" s="19"/>
      <c r="FBE567" s="20"/>
      <c r="FBF567" s="20"/>
      <c r="FBG567" s="9"/>
      <c r="FBH567" s="19"/>
      <c r="FBI567" s="19"/>
      <c r="FBJ567" s="19"/>
      <c r="FBK567" s="19"/>
      <c r="FBL567" s="19"/>
      <c r="FBM567" s="20"/>
      <c r="FBN567" s="19"/>
      <c r="FBO567" s="19"/>
      <c r="FBP567" s="19"/>
      <c r="FBQ567" s="20"/>
      <c r="FBR567" s="20"/>
      <c r="FBS567" s="31"/>
      <c r="FBT567" s="31"/>
      <c r="FBU567" s="19"/>
      <c r="FBV567" s="20"/>
      <c r="FBW567" s="20"/>
      <c r="FBX567" s="9"/>
      <c r="FBY567" s="19"/>
      <c r="FBZ567" s="19"/>
      <c r="FCA567" s="19"/>
      <c r="FCB567" s="19"/>
      <c r="FCC567" s="19"/>
      <c r="FCD567" s="20"/>
      <c r="FCE567" s="19"/>
      <c r="FCF567" s="19"/>
      <c r="FCG567" s="19"/>
      <c r="FCH567" s="20"/>
      <c r="FCI567" s="20"/>
      <c r="FCJ567" s="31"/>
      <c r="FCK567" s="31"/>
      <c r="FCL567" s="19"/>
      <c r="FCM567" s="20"/>
      <c r="FCN567" s="20"/>
      <c r="FCO567" s="9"/>
      <c r="FCP567" s="19"/>
      <c r="FCQ567" s="19"/>
      <c r="FCR567" s="19"/>
      <c r="FCS567" s="19"/>
      <c r="FCT567" s="19"/>
      <c r="FCU567" s="20"/>
      <c r="FCV567" s="19"/>
      <c r="FCW567" s="19"/>
      <c r="FCX567" s="19"/>
      <c r="FCY567" s="20"/>
      <c r="FCZ567" s="20"/>
      <c r="FDA567" s="31"/>
      <c r="FDB567" s="31"/>
      <c r="FDC567" s="19"/>
      <c r="FDD567" s="20"/>
      <c r="FDE567" s="20"/>
      <c r="FDF567" s="9"/>
      <c r="FDG567" s="19"/>
      <c r="FDH567" s="19"/>
      <c r="FDI567" s="19"/>
      <c r="FDJ567" s="19"/>
      <c r="FDK567" s="19"/>
      <c r="FDL567" s="20"/>
      <c r="FDM567" s="19"/>
      <c r="FDN567" s="19"/>
      <c r="FDO567" s="19"/>
      <c r="FDP567" s="20"/>
      <c r="FDQ567" s="20"/>
      <c r="FDR567" s="31"/>
      <c r="FDS567" s="31"/>
      <c r="FDT567" s="19"/>
      <c r="FDU567" s="20"/>
      <c r="FDV567" s="20"/>
      <c r="FDW567" s="9"/>
      <c r="FDX567" s="19"/>
      <c r="FDY567" s="19"/>
      <c r="FDZ567" s="19"/>
      <c r="FEA567" s="19"/>
      <c r="FEB567" s="19"/>
      <c r="FEC567" s="20"/>
      <c r="FED567" s="19"/>
      <c r="FEE567" s="19"/>
      <c r="FEF567" s="19"/>
      <c r="FEG567" s="20"/>
      <c r="FEH567" s="20"/>
      <c r="FEI567" s="31"/>
      <c r="FEJ567" s="31"/>
      <c r="FEK567" s="19"/>
      <c r="FEL567" s="20"/>
      <c r="FEM567" s="20"/>
      <c r="FEN567" s="9"/>
      <c r="FEO567" s="19"/>
      <c r="FEP567" s="19"/>
      <c r="FEQ567" s="19"/>
      <c r="FER567" s="19"/>
      <c r="FES567" s="19"/>
      <c r="FET567" s="20"/>
      <c r="FEU567" s="19"/>
      <c r="FEV567" s="19"/>
      <c r="FEW567" s="19"/>
      <c r="FEX567" s="20"/>
      <c r="FEY567" s="20"/>
      <c r="FEZ567" s="31"/>
      <c r="FFA567" s="31"/>
      <c r="FFB567" s="19"/>
      <c r="FFC567" s="20"/>
      <c r="FFD567" s="20"/>
      <c r="FFE567" s="9"/>
      <c r="FFF567" s="19"/>
      <c r="FFG567" s="19"/>
      <c r="FFH567" s="19"/>
      <c r="FFI567" s="19"/>
      <c r="FFJ567" s="19"/>
      <c r="FFK567" s="20"/>
      <c r="FFL567" s="19"/>
      <c r="FFM567" s="19"/>
      <c r="FFN567" s="19"/>
      <c r="FFO567" s="20"/>
      <c r="FFP567" s="20"/>
      <c r="FFQ567" s="31"/>
      <c r="FFR567" s="31"/>
      <c r="FFS567" s="19"/>
      <c r="FFT567" s="20"/>
      <c r="FFU567" s="20"/>
      <c r="FFV567" s="9"/>
      <c r="FFW567" s="19"/>
      <c r="FFX567" s="19"/>
      <c r="FFY567" s="19"/>
      <c r="FFZ567" s="19"/>
      <c r="FGA567" s="19"/>
      <c r="FGB567" s="20"/>
      <c r="FGC567" s="19"/>
      <c r="FGD567" s="19"/>
      <c r="FGE567" s="19"/>
      <c r="FGF567" s="20"/>
      <c r="FGG567" s="20"/>
      <c r="FGH567" s="31"/>
      <c r="FGI567" s="31"/>
      <c r="FGJ567" s="19"/>
      <c r="FGK567" s="20"/>
      <c r="FGL567" s="20"/>
      <c r="FGM567" s="9"/>
      <c r="FGN567" s="19"/>
      <c r="FGO567" s="19"/>
      <c r="FGP567" s="19"/>
      <c r="FGQ567" s="19"/>
      <c r="FGR567" s="19"/>
      <c r="FGS567" s="20"/>
      <c r="FGT567" s="19"/>
      <c r="FGU567" s="19"/>
      <c r="FGV567" s="19"/>
      <c r="FGW567" s="20"/>
      <c r="FGX567" s="20"/>
      <c r="FGY567" s="31"/>
      <c r="FGZ567" s="31"/>
      <c r="FHA567" s="19"/>
      <c r="FHB567" s="20"/>
      <c r="FHC567" s="20"/>
      <c r="FHD567" s="9"/>
      <c r="FHE567" s="19"/>
      <c r="FHF567" s="19"/>
      <c r="FHG567" s="19"/>
      <c r="FHH567" s="19"/>
      <c r="FHI567" s="19"/>
      <c r="FHJ567" s="20"/>
      <c r="FHK567" s="19"/>
      <c r="FHL567" s="19"/>
      <c r="FHM567" s="19"/>
      <c r="FHN567" s="20"/>
      <c r="FHO567" s="20"/>
      <c r="FHP567" s="31"/>
      <c r="FHQ567" s="31"/>
      <c r="FHR567" s="19"/>
      <c r="FHS567" s="20"/>
      <c r="FHT567" s="20"/>
      <c r="FHU567" s="9"/>
      <c r="FHV567" s="19"/>
      <c r="FHW567" s="19"/>
      <c r="FHX567" s="19"/>
      <c r="FHY567" s="19"/>
      <c r="FHZ567" s="19"/>
      <c r="FIA567" s="20"/>
      <c r="FIB567" s="19"/>
      <c r="FIC567" s="19"/>
      <c r="FID567" s="19"/>
      <c r="FIE567" s="20"/>
      <c r="FIF567" s="20"/>
      <c r="FIG567" s="31"/>
      <c r="FIH567" s="31"/>
      <c r="FII567" s="19"/>
      <c r="FIJ567" s="20"/>
      <c r="FIK567" s="20"/>
      <c r="FIL567" s="9"/>
      <c r="FIM567" s="19"/>
      <c r="FIN567" s="19"/>
      <c r="FIO567" s="19"/>
      <c r="FIP567" s="19"/>
      <c r="FIQ567" s="19"/>
      <c r="FIR567" s="20"/>
      <c r="FIS567" s="19"/>
      <c r="FIT567" s="19"/>
      <c r="FIU567" s="19"/>
      <c r="FIV567" s="20"/>
      <c r="FIW567" s="20"/>
      <c r="FIX567" s="31"/>
      <c r="FIY567" s="31"/>
      <c r="FIZ567" s="19"/>
      <c r="FJA567" s="20"/>
      <c r="FJB567" s="20"/>
      <c r="FJC567" s="9"/>
      <c r="FJD567" s="19"/>
      <c r="FJE567" s="19"/>
      <c r="FJF567" s="19"/>
      <c r="FJG567" s="19"/>
      <c r="FJH567" s="19"/>
      <c r="FJI567" s="20"/>
      <c r="FJJ567" s="19"/>
      <c r="FJK567" s="19"/>
      <c r="FJL567" s="19"/>
      <c r="FJM567" s="20"/>
      <c r="FJN567" s="20"/>
      <c r="FJO567" s="31"/>
      <c r="FJP567" s="31"/>
      <c r="FJQ567" s="19"/>
      <c r="FJR567" s="20"/>
      <c r="FJS567" s="20"/>
      <c r="FJT567" s="9"/>
      <c r="FJU567" s="19"/>
      <c r="FJV567" s="19"/>
      <c r="FJW567" s="19"/>
      <c r="FJX567" s="19"/>
      <c r="FJY567" s="19"/>
      <c r="FJZ567" s="20"/>
      <c r="FKA567" s="19"/>
      <c r="FKB567" s="19"/>
      <c r="FKC567" s="19"/>
      <c r="FKD567" s="20"/>
      <c r="FKE567" s="20"/>
      <c r="FKF567" s="31"/>
      <c r="FKG567" s="31"/>
      <c r="FKH567" s="19"/>
      <c r="FKI567" s="20"/>
      <c r="FKJ567" s="20"/>
      <c r="FKK567" s="9"/>
      <c r="FKL567" s="19"/>
      <c r="FKM567" s="19"/>
      <c r="FKN567" s="19"/>
      <c r="FKO567" s="19"/>
      <c r="FKP567" s="19"/>
      <c r="FKQ567" s="20"/>
      <c r="FKR567" s="19"/>
      <c r="FKS567" s="19"/>
      <c r="FKT567" s="19"/>
      <c r="FKU567" s="20"/>
      <c r="FKV567" s="20"/>
      <c r="FKW567" s="31"/>
      <c r="FKX567" s="31"/>
      <c r="FKY567" s="19"/>
      <c r="FKZ567" s="20"/>
      <c r="FLA567" s="20"/>
      <c r="FLB567" s="9"/>
      <c r="FLC567" s="19"/>
      <c r="FLD567" s="19"/>
      <c r="FLE567" s="19"/>
      <c r="FLF567" s="19"/>
      <c r="FLG567" s="19"/>
      <c r="FLH567" s="20"/>
      <c r="FLI567" s="19"/>
      <c r="FLJ567" s="19"/>
      <c r="FLK567" s="19"/>
      <c r="FLL567" s="20"/>
      <c r="FLM567" s="20"/>
      <c r="FLN567" s="31"/>
      <c r="FLO567" s="31"/>
      <c r="FLP567" s="19"/>
      <c r="FLQ567" s="20"/>
      <c r="FLR567" s="20"/>
      <c r="FLS567" s="9"/>
      <c r="FLT567" s="19"/>
      <c r="FLU567" s="19"/>
      <c r="FLV567" s="19"/>
      <c r="FLW567" s="19"/>
      <c r="FLX567" s="19"/>
      <c r="FLY567" s="20"/>
      <c r="FLZ567" s="19"/>
      <c r="FMA567" s="19"/>
      <c r="FMB567" s="19"/>
      <c r="FMC567" s="20"/>
      <c r="FMD567" s="20"/>
      <c r="FME567" s="31"/>
      <c r="FMF567" s="31"/>
      <c r="FMG567" s="19"/>
      <c r="FMH567" s="20"/>
      <c r="FMI567" s="20"/>
      <c r="FMJ567" s="9"/>
      <c r="FMK567" s="19"/>
      <c r="FML567" s="19"/>
      <c r="FMM567" s="19"/>
      <c r="FMN567" s="19"/>
      <c r="FMO567" s="19"/>
      <c r="FMP567" s="20"/>
      <c r="FMQ567" s="19"/>
      <c r="FMR567" s="19"/>
      <c r="FMS567" s="19"/>
      <c r="FMT567" s="20"/>
      <c r="FMU567" s="20"/>
      <c r="FMV567" s="31"/>
      <c r="FMW567" s="31"/>
      <c r="FMX567" s="19"/>
      <c r="FMY567" s="20"/>
      <c r="FMZ567" s="20"/>
      <c r="FNA567" s="9"/>
      <c r="FNB567" s="19"/>
      <c r="FNC567" s="19"/>
      <c r="FND567" s="19"/>
      <c r="FNE567" s="19"/>
      <c r="FNF567" s="19"/>
      <c r="FNG567" s="20"/>
      <c r="FNH567" s="19"/>
      <c r="FNI567" s="19"/>
      <c r="FNJ567" s="19"/>
      <c r="FNK567" s="20"/>
      <c r="FNL567" s="20"/>
      <c r="FNM567" s="31"/>
      <c r="FNN567" s="31"/>
      <c r="FNO567" s="19"/>
      <c r="FNP567" s="20"/>
      <c r="FNQ567" s="20"/>
      <c r="FNR567" s="9"/>
      <c r="FNS567" s="19"/>
      <c r="FNT567" s="19"/>
      <c r="FNU567" s="19"/>
      <c r="FNV567" s="19"/>
      <c r="FNW567" s="19"/>
      <c r="FNX567" s="20"/>
      <c r="FNY567" s="19"/>
      <c r="FNZ567" s="19"/>
      <c r="FOA567" s="19"/>
      <c r="FOB567" s="20"/>
      <c r="FOC567" s="20"/>
      <c r="FOD567" s="31"/>
      <c r="FOE567" s="31"/>
      <c r="FOF567" s="19"/>
      <c r="FOG567" s="20"/>
      <c r="FOH567" s="20"/>
      <c r="FOI567" s="9"/>
      <c r="FOJ567" s="19"/>
      <c r="FOK567" s="19"/>
      <c r="FOL567" s="19"/>
      <c r="FOM567" s="19"/>
      <c r="FON567" s="19"/>
      <c r="FOO567" s="20"/>
      <c r="FOP567" s="19"/>
      <c r="FOQ567" s="19"/>
      <c r="FOR567" s="19"/>
      <c r="FOS567" s="20"/>
      <c r="FOT567" s="20"/>
      <c r="FOU567" s="31"/>
      <c r="FOV567" s="31"/>
      <c r="FOW567" s="19"/>
      <c r="FOX567" s="20"/>
      <c r="FOY567" s="20"/>
      <c r="FOZ567" s="9"/>
      <c r="FPA567" s="19"/>
      <c r="FPB567" s="19"/>
      <c r="FPC567" s="19"/>
      <c r="FPD567" s="19"/>
      <c r="FPE567" s="19"/>
      <c r="FPF567" s="20"/>
      <c r="FPG567" s="19"/>
      <c r="FPH567" s="19"/>
      <c r="FPI567" s="19"/>
      <c r="FPJ567" s="20"/>
      <c r="FPK567" s="20"/>
      <c r="FPL567" s="31"/>
      <c r="FPM567" s="31"/>
      <c r="FPN567" s="19"/>
      <c r="FPO567" s="20"/>
      <c r="FPP567" s="20"/>
      <c r="FPQ567" s="9"/>
      <c r="FPR567" s="19"/>
      <c r="FPS567" s="19"/>
      <c r="FPT567" s="19"/>
      <c r="FPU567" s="19"/>
      <c r="FPV567" s="19"/>
      <c r="FPW567" s="20"/>
      <c r="FPX567" s="19"/>
      <c r="FPY567" s="19"/>
      <c r="FPZ567" s="19"/>
      <c r="FQA567" s="20"/>
      <c r="FQB567" s="20"/>
      <c r="FQC567" s="31"/>
      <c r="FQD567" s="31"/>
      <c r="FQE567" s="19"/>
      <c r="FQF567" s="20"/>
      <c r="FQG567" s="20"/>
      <c r="FQH567" s="9"/>
      <c r="FQI567" s="19"/>
      <c r="FQJ567" s="19"/>
      <c r="FQK567" s="19"/>
      <c r="FQL567" s="19"/>
      <c r="FQM567" s="19"/>
      <c r="FQN567" s="20"/>
      <c r="FQO567" s="19"/>
      <c r="FQP567" s="19"/>
      <c r="FQQ567" s="19"/>
      <c r="FQR567" s="20"/>
      <c r="FQS567" s="20"/>
      <c r="FQT567" s="31"/>
      <c r="FQU567" s="31"/>
      <c r="FQV567" s="19"/>
      <c r="FQW567" s="20"/>
      <c r="FQX567" s="20"/>
      <c r="FQY567" s="9"/>
      <c r="FQZ567" s="19"/>
      <c r="FRA567" s="19"/>
      <c r="FRB567" s="19"/>
      <c r="FRC567" s="19"/>
      <c r="FRD567" s="19"/>
      <c r="FRE567" s="20"/>
      <c r="FRF567" s="19"/>
      <c r="FRG567" s="19"/>
      <c r="FRH567" s="19"/>
      <c r="FRI567" s="20"/>
      <c r="FRJ567" s="20"/>
      <c r="FRK567" s="31"/>
      <c r="FRL567" s="31"/>
      <c r="FRM567" s="19"/>
      <c r="FRN567" s="20"/>
      <c r="FRO567" s="20"/>
      <c r="FRP567" s="9"/>
      <c r="FRQ567" s="19"/>
      <c r="FRR567" s="19"/>
      <c r="FRS567" s="19"/>
      <c r="FRT567" s="19"/>
      <c r="FRU567" s="19"/>
      <c r="FRV567" s="20"/>
      <c r="FRW567" s="19"/>
      <c r="FRX567" s="19"/>
      <c r="FRY567" s="19"/>
      <c r="FRZ567" s="20"/>
      <c r="FSA567" s="20"/>
      <c r="FSB567" s="31"/>
      <c r="FSC567" s="31"/>
      <c r="FSD567" s="19"/>
      <c r="FSE567" s="20"/>
      <c r="FSF567" s="20"/>
      <c r="FSG567" s="9"/>
      <c r="FSH567" s="19"/>
      <c r="FSI567" s="19"/>
      <c r="FSJ567" s="19"/>
      <c r="FSK567" s="19"/>
      <c r="FSL567" s="19"/>
      <c r="FSM567" s="20"/>
      <c r="FSN567" s="19"/>
      <c r="FSO567" s="19"/>
      <c r="FSP567" s="19"/>
      <c r="FSQ567" s="20"/>
      <c r="FSR567" s="20"/>
      <c r="FSS567" s="31"/>
      <c r="FST567" s="31"/>
      <c r="FSU567" s="19"/>
      <c r="FSV567" s="20"/>
      <c r="FSW567" s="20"/>
      <c r="FSX567" s="9"/>
      <c r="FSY567" s="19"/>
      <c r="FSZ567" s="19"/>
      <c r="FTA567" s="19"/>
      <c r="FTB567" s="19"/>
      <c r="FTC567" s="19"/>
      <c r="FTD567" s="20"/>
      <c r="FTE567" s="19"/>
      <c r="FTF567" s="19"/>
      <c r="FTG567" s="19"/>
      <c r="FTH567" s="20"/>
      <c r="FTI567" s="20"/>
      <c r="FTJ567" s="31"/>
      <c r="FTK567" s="31"/>
      <c r="FTL567" s="19"/>
      <c r="FTM567" s="20"/>
      <c r="FTN567" s="20"/>
      <c r="FTO567" s="9"/>
      <c r="FTP567" s="19"/>
      <c r="FTQ567" s="19"/>
      <c r="FTR567" s="19"/>
      <c r="FTS567" s="19"/>
      <c r="FTT567" s="19"/>
      <c r="FTU567" s="20"/>
      <c r="FTV567" s="19"/>
      <c r="FTW567" s="19"/>
      <c r="FTX567" s="19"/>
      <c r="FTY567" s="20"/>
      <c r="FTZ567" s="20"/>
      <c r="FUA567" s="31"/>
      <c r="FUB567" s="31"/>
      <c r="FUC567" s="19"/>
      <c r="FUD567" s="20"/>
      <c r="FUE567" s="20"/>
      <c r="FUF567" s="9"/>
      <c r="FUG567" s="19"/>
      <c r="FUH567" s="19"/>
      <c r="FUI567" s="19"/>
      <c r="FUJ567" s="19"/>
      <c r="FUK567" s="19"/>
      <c r="FUL567" s="20"/>
      <c r="FUM567" s="19"/>
      <c r="FUN567" s="19"/>
      <c r="FUO567" s="19"/>
      <c r="FUP567" s="20"/>
      <c r="FUQ567" s="20"/>
      <c r="FUR567" s="31"/>
      <c r="FUS567" s="31"/>
      <c r="FUT567" s="19"/>
      <c r="FUU567" s="20"/>
      <c r="FUV567" s="20"/>
      <c r="FUW567" s="9"/>
      <c r="FUX567" s="19"/>
      <c r="FUY567" s="19"/>
      <c r="FUZ567" s="19"/>
      <c r="FVA567" s="19"/>
      <c r="FVB567" s="19"/>
      <c r="FVC567" s="20"/>
      <c r="FVD567" s="19"/>
      <c r="FVE567" s="19"/>
      <c r="FVF567" s="19"/>
      <c r="FVG567" s="20"/>
      <c r="FVH567" s="20"/>
      <c r="FVI567" s="31"/>
      <c r="FVJ567" s="31"/>
      <c r="FVK567" s="19"/>
      <c r="FVL567" s="20"/>
      <c r="FVM567" s="20"/>
      <c r="FVN567" s="9"/>
      <c r="FVO567" s="19"/>
      <c r="FVP567" s="19"/>
      <c r="FVQ567" s="19"/>
      <c r="FVR567" s="19"/>
      <c r="FVS567" s="19"/>
      <c r="FVT567" s="20"/>
      <c r="FVU567" s="19"/>
      <c r="FVV567" s="19"/>
      <c r="FVW567" s="19"/>
      <c r="FVX567" s="20"/>
      <c r="FVY567" s="20"/>
      <c r="FVZ567" s="31"/>
      <c r="FWA567" s="31"/>
      <c r="FWB567" s="19"/>
      <c r="FWC567" s="20"/>
      <c r="FWD567" s="20"/>
      <c r="FWE567" s="9"/>
      <c r="FWF567" s="19"/>
      <c r="FWG567" s="19"/>
      <c r="FWH567" s="19"/>
      <c r="FWI567" s="19"/>
      <c r="FWJ567" s="19"/>
      <c r="FWK567" s="20"/>
      <c r="FWL567" s="19"/>
      <c r="FWM567" s="19"/>
      <c r="FWN567" s="19"/>
      <c r="FWO567" s="20"/>
      <c r="FWP567" s="20"/>
      <c r="FWQ567" s="31"/>
      <c r="FWR567" s="31"/>
      <c r="FWS567" s="19"/>
      <c r="FWT567" s="20"/>
      <c r="FWU567" s="20"/>
      <c r="FWV567" s="9"/>
      <c r="FWW567" s="19"/>
      <c r="FWX567" s="19"/>
      <c r="FWY567" s="19"/>
      <c r="FWZ567" s="19"/>
      <c r="FXA567" s="19"/>
      <c r="FXB567" s="20"/>
      <c r="FXC567" s="19"/>
      <c r="FXD567" s="19"/>
      <c r="FXE567" s="19"/>
      <c r="FXF567" s="20"/>
      <c r="FXG567" s="20"/>
      <c r="FXH567" s="31"/>
      <c r="FXI567" s="31"/>
      <c r="FXJ567" s="19"/>
      <c r="FXK567" s="20"/>
      <c r="FXL567" s="20"/>
      <c r="FXM567" s="9"/>
      <c r="FXN567" s="19"/>
      <c r="FXO567" s="19"/>
      <c r="FXP567" s="19"/>
      <c r="FXQ567" s="19"/>
      <c r="FXR567" s="19"/>
      <c r="FXS567" s="20"/>
      <c r="FXT567" s="19"/>
      <c r="FXU567" s="19"/>
      <c r="FXV567" s="19"/>
      <c r="FXW567" s="20"/>
      <c r="FXX567" s="20"/>
      <c r="FXY567" s="31"/>
      <c r="FXZ567" s="31"/>
      <c r="FYA567" s="19"/>
      <c r="FYB567" s="20"/>
      <c r="FYC567" s="20"/>
      <c r="FYD567" s="9"/>
      <c r="FYE567" s="19"/>
      <c r="FYF567" s="19"/>
      <c r="FYG567" s="19"/>
      <c r="FYH567" s="19"/>
      <c r="FYI567" s="19"/>
      <c r="FYJ567" s="20"/>
      <c r="FYK567" s="19"/>
      <c r="FYL567" s="19"/>
      <c r="FYM567" s="19"/>
      <c r="FYN567" s="20"/>
      <c r="FYO567" s="20"/>
      <c r="FYP567" s="31"/>
      <c r="FYQ567" s="31"/>
      <c r="FYR567" s="19"/>
      <c r="FYS567" s="20"/>
      <c r="FYT567" s="20"/>
      <c r="FYU567" s="9"/>
      <c r="FYV567" s="19"/>
      <c r="FYW567" s="19"/>
      <c r="FYX567" s="19"/>
      <c r="FYY567" s="19"/>
      <c r="FYZ567" s="19"/>
      <c r="FZA567" s="20"/>
      <c r="FZB567" s="19"/>
      <c r="FZC567" s="19"/>
      <c r="FZD567" s="19"/>
      <c r="FZE567" s="20"/>
      <c r="FZF567" s="20"/>
      <c r="FZG567" s="31"/>
      <c r="FZH567" s="31"/>
      <c r="FZI567" s="19"/>
      <c r="FZJ567" s="20"/>
      <c r="FZK567" s="20"/>
      <c r="FZL567" s="9"/>
      <c r="FZM567" s="19"/>
      <c r="FZN567" s="19"/>
      <c r="FZO567" s="19"/>
      <c r="FZP567" s="19"/>
      <c r="FZQ567" s="19"/>
      <c r="FZR567" s="20"/>
      <c r="FZS567" s="19"/>
      <c r="FZT567" s="19"/>
      <c r="FZU567" s="19"/>
      <c r="FZV567" s="20"/>
      <c r="FZW567" s="20"/>
      <c r="FZX567" s="31"/>
      <c r="FZY567" s="31"/>
      <c r="FZZ567" s="19"/>
      <c r="GAA567" s="20"/>
      <c r="GAB567" s="20"/>
      <c r="GAC567" s="9"/>
      <c r="GAD567" s="19"/>
      <c r="GAE567" s="19"/>
      <c r="GAF567" s="19"/>
      <c r="GAG567" s="19"/>
      <c r="GAH567" s="19"/>
      <c r="GAI567" s="20"/>
      <c r="GAJ567" s="19"/>
      <c r="GAK567" s="19"/>
      <c r="GAL567" s="19"/>
      <c r="GAM567" s="20"/>
      <c r="GAN567" s="20"/>
      <c r="GAO567" s="31"/>
      <c r="GAP567" s="31"/>
      <c r="GAQ567" s="19"/>
      <c r="GAR567" s="20"/>
      <c r="GAS567" s="20"/>
      <c r="GAT567" s="9"/>
      <c r="GAU567" s="19"/>
      <c r="GAV567" s="19"/>
      <c r="GAW567" s="19"/>
      <c r="GAX567" s="19"/>
      <c r="GAY567" s="19"/>
      <c r="GAZ567" s="20"/>
      <c r="GBA567" s="19"/>
      <c r="GBB567" s="19"/>
      <c r="GBC567" s="19"/>
      <c r="GBD567" s="20"/>
      <c r="GBE567" s="20"/>
      <c r="GBF567" s="31"/>
      <c r="GBG567" s="31"/>
      <c r="GBH567" s="19"/>
      <c r="GBI567" s="20"/>
      <c r="GBJ567" s="20"/>
      <c r="GBK567" s="9"/>
      <c r="GBL567" s="19"/>
      <c r="GBM567" s="19"/>
      <c r="GBN567" s="19"/>
      <c r="GBO567" s="19"/>
      <c r="GBP567" s="19"/>
      <c r="GBQ567" s="20"/>
      <c r="GBR567" s="19"/>
      <c r="GBS567" s="19"/>
      <c r="GBT567" s="19"/>
      <c r="GBU567" s="20"/>
      <c r="GBV567" s="20"/>
      <c r="GBW567" s="31"/>
      <c r="GBX567" s="31"/>
      <c r="GBY567" s="19"/>
      <c r="GBZ567" s="20"/>
      <c r="GCA567" s="20"/>
      <c r="GCB567" s="9"/>
      <c r="GCC567" s="19"/>
      <c r="GCD567" s="19"/>
      <c r="GCE567" s="19"/>
      <c r="GCF567" s="19"/>
      <c r="GCG567" s="19"/>
      <c r="GCH567" s="20"/>
      <c r="GCI567" s="19"/>
      <c r="GCJ567" s="19"/>
      <c r="GCK567" s="19"/>
      <c r="GCL567" s="20"/>
      <c r="GCM567" s="20"/>
      <c r="GCN567" s="31"/>
      <c r="GCO567" s="31"/>
      <c r="GCP567" s="19"/>
      <c r="GCQ567" s="20"/>
      <c r="GCR567" s="20"/>
      <c r="GCS567" s="9"/>
      <c r="GCT567" s="19"/>
      <c r="GCU567" s="19"/>
      <c r="GCV567" s="19"/>
      <c r="GCW567" s="19"/>
      <c r="GCX567" s="19"/>
      <c r="GCY567" s="20"/>
      <c r="GCZ567" s="19"/>
      <c r="GDA567" s="19"/>
      <c r="GDB567" s="19"/>
      <c r="GDC567" s="20"/>
      <c r="GDD567" s="20"/>
      <c r="GDE567" s="31"/>
      <c r="GDF567" s="31"/>
      <c r="GDG567" s="19"/>
      <c r="GDH567" s="20"/>
      <c r="GDI567" s="20"/>
      <c r="GDJ567" s="9"/>
      <c r="GDK567" s="19"/>
      <c r="GDL567" s="19"/>
      <c r="GDM567" s="19"/>
      <c r="GDN567" s="19"/>
      <c r="GDO567" s="19"/>
      <c r="GDP567" s="20"/>
      <c r="GDQ567" s="19"/>
      <c r="GDR567" s="19"/>
      <c r="GDS567" s="19"/>
      <c r="GDT567" s="20"/>
      <c r="GDU567" s="20"/>
      <c r="GDV567" s="31"/>
      <c r="GDW567" s="31"/>
      <c r="GDX567" s="19"/>
      <c r="GDY567" s="20"/>
      <c r="GDZ567" s="20"/>
      <c r="GEA567" s="9"/>
      <c r="GEB567" s="19"/>
      <c r="GEC567" s="19"/>
      <c r="GED567" s="19"/>
      <c r="GEE567" s="19"/>
      <c r="GEF567" s="19"/>
      <c r="GEG567" s="20"/>
      <c r="GEH567" s="19"/>
      <c r="GEI567" s="19"/>
      <c r="GEJ567" s="19"/>
      <c r="GEK567" s="20"/>
      <c r="GEL567" s="20"/>
      <c r="GEM567" s="31"/>
      <c r="GEN567" s="31"/>
      <c r="GEO567" s="19"/>
      <c r="GEP567" s="20"/>
      <c r="GEQ567" s="20"/>
      <c r="GER567" s="9"/>
      <c r="GES567" s="19"/>
      <c r="GET567" s="19"/>
      <c r="GEU567" s="19"/>
      <c r="GEV567" s="19"/>
      <c r="GEW567" s="19"/>
      <c r="GEX567" s="20"/>
      <c r="GEY567" s="19"/>
      <c r="GEZ567" s="19"/>
      <c r="GFA567" s="19"/>
      <c r="GFB567" s="20"/>
      <c r="GFC567" s="20"/>
      <c r="GFD567" s="31"/>
      <c r="GFE567" s="31"/>
      <c r="GFF567" s="19"/>
      <c r="GFG567" s="20"/>
      <c r="GFH567" s="20"/>
      <c r="GFI567" s="9"/>
      <c r="GFJ567" s="19"/>
      <c r="GFK567" s="19"/>
      <c r="GFL567" s="19"/>
      <c r="GFM567" s="19"/>
      <c r="GFN567" s="19"/>
      <c r="GFO567" s="20"/>
      <c r="GFP567" s="19"/>
      <c r="GFQ567" s="19"/>
      <c r="GFR567" s="19"/>
      <c r="GFS567" s="20"/>
      <c r="GFT567" s="20"/>
      <c r="GFU567" s="31"/>
      <c r="GFV567" s="31"/>
      <c r="GFW567" s="19"/>
      <c r="GFX567" s="20"/>
      <c r="GFY567" s="20"/>
      <c r="GFZ567" s="9"/>
      <c r="GGA567" s="19"/>
      <c r="GGB567" s="19"/>
      <c r="GGC567" s="19"/>
      <c r="GGD567" s="19"/>
      <c r="GGE567" s="19"/>
      <c r="GGF567" s="20"/>
      <c r="GGG567" s="19"/>
      <c r="GGH567" s="19"/>
      <c r="GGI567" s="19"/>
      <c r="GGJ567" s="20"/>
      <c r="GGK567" s="20"/>
      <c r="GGL567" s="31"/>
      <c r="GGM567" s="31"/>
      <c r="GGN567" s="19"/>
      <c r="GGO567" s="20"/>
      <c r="GGP567" s="20"/>
      <c r="GGQ567" s="9"/>
      <c r="GGR567" s="19"/>
      <c r="GGS567" s="19"/>
      <c r="GGT567" s="19"/>
      <c r="GGU567" s="19"/>
      <c r="GGV567" s="19"/>
      <c r="GGW567" s="20"/>
      <c r="GGX567" s="19"/>
      <c r="GGY567" s="19"/>
      <c r="GGZ567" s="19"/>
      <c r="GHA567" s="20"/>
      <c r="GHB567" s="20"/>
      <c r="GHC567" s="31"/>
      <c r="GHD567" s="31"/>
      <c r="GHE567" s="19"/>
      <c r="GHF567" s="20"/>
      <c r="GHG567" s="20"/>
      <c r="GHH567" s="9"/>
      <c r="GHI567" s="19"/>
      <c r="GHJ567" s="19"/>
      <c r="GHK567" s="19"/>
      <c r="GHL567" s="19"/>
      <c r="GHM567" s="19"/>
      <c r="GHN567" s="20"/>
      <c r="GHO567" s="19"/>
      <c r="GHP567" s="19"/>
      <c r="GHQ567" s="19"/>
      <c r="GHR567" s="20"/>
      <c r="GHS567" s="20"/>
      <c r="GHT567" s="31"/>
      <c r="GHU567" s="31"/>
      <c r="GHV567" s="19"/>
      <c r="GHW567" s="20"/>
      <c r="GHX567" s="20"/>
      <c r="GHY567" s="9"/>
      <c r="GHZ567" s="19"/>
      <c r="GIA567" s="19"/>
      <c r="GIB567" s="19"/>
      <c r="GIC567" s="19"/>
      <c r="GID567" s="19"/>
      <c r="GIE567" s="20"/>
      <c r="GIF567" s="19"/>
      <c r="GIG567" s="19"/>
      <c r="GIH567" s="19"/>
      <c r="GII567" s="20"/>
      <c r="GIJ567" s="20"/>
      <c r="GIK567" s="31"/>
      <c r="GIL567" s="31"/>
      <c r="GIM567" s="19"/>
      <c r="GIN567" s="20"/>
      <c r="GIO567" s="20"/>
      <c r="GIP567" s="9"/>
      <c r="GIQ567" s="19"/>
      <c r="GIR567" s="19"/>
      <c r="GIS567" s="19"/>
      <c r="GIT567" s="19"/>
      <c r="GIU567" s="19"/>
      <c r="GIV567" s="20"/>
      <c r="GIW567" s="19"/>
      <c r="GIX567" s="19"/>
      <c r="GIY567" s="19"/>
      <c r="GIZ567" s="20"/>
      <c r="GJA567" s="20"/>
      <c r="GJB567" s="31"/>
      <c r="GJC567" s="31"/>
      <c r="GJD567" s="19"/>
      <c r="GJE567" s="20"/>
      <c r="GJF567" s="20"/>
      <c r="GJG567" s="9"/>
      <c r="GJH567" s="19"/>
      <c r="GJI567" s="19"/>
      <c r="GJJ567" s="19"/>
      <c r="GJK567" s="19"/>
      <c r="GJL567" s="19"/>
      <c r="GJM567" s="20"/>
      <c r="GJN567" s="19"/>
      <c r="GJO567" s="19"/>
      <c r="GJP567" s="19"/>
      <c r="GJQ567" s="20"/>
      <c r="GJR567" s="20"/>
      <c r="GJS567" s="31"/>
      <c r="GJT567" s="31"/>
      <c r="GJU567" s="19"/>
      <c r="GJV567" s="20"/>
      <c r="GJW567" s="20"/>
      <c r="GJX567" s="9"/>
      <c r="GJY567" s="19"/>
      <c r="GJZ567" s="19"/>
      <c r="GKA567" s="19"/>
      <c r="GKB567" s="19"/>
      <c r="GKC567" s="19"/>
      <c r="GKD567" s="20"/>
      <c r="GKE567" s="19"/>
      <c r="GKF567" s="19"/>
      <c r="GKG567" s="19"/>
      <c r="GKH567" s="20"/>
      <c r="GKI567" s="20"/>
      <c r="GKJ567" s="31"/>
      <c r="GKK567" s="31"/>
      <c r="GKL567" s="19"/>
      <c r="GKM567" s="20"/>
      <c r="GKN567" s="20"/>
      <c r="GKO567" s="9"/>
      <c r="GKP567" s="19"/>
      <c r="GKQ567" s="19"/>
      <c r="GKR567" s="19"/>
      <c r="GKS567" s="19"/>
      <c r="GKT567" s="19"/>
      <c r="GKU567" s="20"/>
      <c r="GKV567" s="19"/>
      <c r="GKW567" s="19"/>
      <c r="GKX567" s="19"/>
      <c r="GKY567" s="20"/>
      <c r="GKZ567" s="20"/>
      <c r="GLA567" s="31"/>
      <c r="GLB567" s="31"/>
      <c r="GLC567" s="19"/>
      <c r="GLD567" s="20"/>
      <c r="GLE567" s="20"/>
      <c r="GLF567" s="9"/>
      <c r="GLG567" s="19"/>
      <c r="GLH567" s="19"/>
      <c r="GLI567" s="19"/>
      <c r="GLJ567" s="19"/>
      <c r="GLK567" s="19"/>
      <c r="GLL567" s="20"/>
      <c r="GLM567" s="19"/>
      <c r="GLN567" s="19"/>
      <c r="GLO567" s="19"/>
      <c r="GLP567" s="20"/>
      <c r="GLQ567" s="20"/>
      <c r="GLR567" s="31"/>
      <c r="GLS567" s="31"/>
      <c r="GLT567" s="19"/>
      <c r="GLU567" s="20"/>
      <c r="GLV567" s="20"/>
      <c r="GLW567" s="9"/>
      <c r="GLX567" s="19"/>
      <c r="GLY567" s="19"/>
      <c r="GLZ567" s="19"/>
      <c r="GMA567" s="19"/>
      <c r="GMB567" s="19"/>
      <c r="GMC567" s="20"/>
      <c r="GMD567" s="19"/>
      <c r="GME567" s="19"/>
      <c r="GMF567" s="19"/>
      <c r="GMG567" s="20"/>
      <c r="GMH567" s="20"/>
      <c r="GMI567" s="31"/>
      <c r="GMJ567" s="31"/>
      <c r="GMK567" s="19"/>
      <c r="GML567" s="20"/>
      <c r="GMM567" s="20"/>
      <c r="GMN567" s="9"/>
      <c r="GMO567" s="19"/>
      <c r="GMP567" s="19"/>
      <c r="GMQ567" s="19"/>
      <c r="GMR567" s="19"/>
      <c r="GMS567" s="19"/>
      <c r="GMT567" s="20"/>
      <c r="GMU567" s="19"/>
      <c r="GMV567" s="19"/>
      <c r="GMW567" s="19"/>
      <c r="GMX567" s="20"/>
      <c r="GMY567" s="20"/>
      <c r="GMZ567" s="31"/>
      <c r="GNA567" s="31"/>
      <c r="GNB567" s="19"/>
      <c r="GNC567" s="20"/>
      <c r="GND567" s="20"/>
      <c r="GNE567" s="9"/>
      <c r="GNF567" s="19"/>
      <c r="GNG567" s="19"/>
      <c r="GNH567" s="19"/>
      <c r="GNI567" s="19"/>
      <c r="GNJ567" s="19"/>
      <c r="GNK567" s="20"/>
      <c r="GNL567" s="19"/>
      <c r="GNM567" s="19"/>
      <c r="GNN567" s="19"/>
      <c r="GNO567" s="20"/>
      <c r="GNP567" s="20"/>
      <c r="GNQ567" s="31"/>
      <c r="GNR567" s="31"/>
      <c r="GNS567" s="19"/>
      <c r="GNT567" s="20"/>
      <c r="GNU567" s="20"/>
      <c r="GNV567" s="9"/>
      <c r="GNW567" s="19"/>
      <c r="GNX567" s="19"/>
      <c r="GNY567" s="19"/>
      <c r="GNZ567" s="19"/>
      <c r="GOA567" s="19"/>
      <c r="GOB567" s="20"/>
      <c r="GOC567" s="19"/>
      <c r="GOD567" s="19"/>
      <c r="GOE567" s="19"/>
      <c r="GOF567" s="20"/>
      <c r="GOG567" s="20"/>
      <c r="GOH567" s="31"/>
      <c r="GOI567" s="31"/>
      <c r="GOJ567" s="19"/>
      <c r="GOK567" s="20"/>
      <c r="GOL567" s="20"/>
      <c r="GOM567" s="9"/>
      <c r="GON567" s="19"/>
      <c r="GOO567" s="19"/>
      <c r="GOP567" s="19"/>
      <c r="GOQ567" s="19"/>
      <c r="GOR567" s="19"/>
      <c r="GOS567" s="20"/>
      <c r="GOT567" s="19"/>
      <c r="GOU567" s="19"/>
      <c r="GOV567" s="19"/>
      <c r="GOW567" s="20"/>
      <c r="GOX567" s="20"/>
      <c r="GOY567" s="31"/>
      <c r="GOZ567" s="31"/>
      <c r="GPA567" s="19"/>
      <c r="GPB567" s="20"/>
      <c r="GPC567" s="20"/>
      <c r="GPD567" s="9"/>
      <c r="GPE567" s="19"/>
      <c r="GPF567" s="19"/>
      <c r="GPG567" s="19"/>
      <c r="GPH567" s="19"/>
      <c r="GPI567" s="19"/>
      <c r="GPJ567" s="20"/>
      <c r="GPK567" s="19"/>
      <c r="GPL567" s="19"/>
      <c r="GPM567" s="19"/>
      <c r="GPN567" s="20"/>
      <c r="GPO567" s="20"/>
      <c r="GPP567" s="31"/>
      <c r="GPQ567" s="31"/>
      <c r="GPR567" s="19"/>
      <c r="GPS567" s="20"/>
      <c r="GPT567" s="20"/>
      <c r="GPU567" s="9"/>
      <c r="GPV567" s="19"/>
      <c r="GPW567" s="19"/>
      <c r="GPX567" s="19"/>
      <c r="GPY567" s="19"/>
      <c r="GPZ567" s="19"/>
      <c r="GQA567" s="20"/>
      <c r="GQB567" s="19"/>
      <c r="GQC567" s="19"/>
      <c r="GQD567" s="19"/>
      <c r="GQE567" s="20"/>
      <c r="GQF567" s="20"/>
      <c r="GQG567" s="31"/>
      <c r="GQH567" s="31"/>
      <c r="GQI567" s="19"/>
      <c r="GQJ567" s="20"/>
      <c r="GQK567" s="20"/>
      <c r="GQL567" s="9"/>
      <c r="GQM567" s="19"/>
      <c r="GQN567" s="19"/>
      <c r="GQO567" s="19"/>
      <c r="GQP567" s="19"/>
      <c r="GQQ567" s="19"/>
      <c r="GQR567" s="20"/>
      <c r="GQS567" s="19"/>
      <c r="GQT567" s="19"/>
      <c r="GQU567" s="19"/>
      <c r="GQV567" s="20"/>
      <c r="GQW567" s="20"/>
      <c r="GQX567" s="31"/>
      <c r="GQY567" s="31"/>
      <c r="GQZ567" s="19"/>
      <c r="GRA567" s="20"/>
      <c r="GRB567" s="20"/>
      <c r="GRC567" s="9"/>
      <c r="GRD567" s="19"/>
      <c r="GRE567" s="19"/>
      <c r="GRF567" s="19"/>
      <c r="GRG567" s="19"/>
      <c r="GRH567" s="19"/>
      <c r="GRI567" s="20"/>
      <c r="GRJ567" s="19"/>
      <c r="GRK567" s="19"/>
      <c r="GRL567" s="19"/>
      <c r="GRM567" s="20"/>
      <c r="GRN567" s="20"/>
      <c r="GRO567" s="31"/>
      <c r="GRP567" s="31"/>
      <c r="GRQ567" s="19"/>
      <c r="GRR567" s="20"/>
      <c r="GRS567" s="20"/>
      <c r="GRT567" s="9"/>
      <c r="GRU567" s="19"/>
      <c r="GRV567" s="19"/>
      <c r="GRW567" s="19"/>
      <c r="GRX567" s="19"/>
      <c r="GRY567" s="19"/>
      <c r="GRZ567" s="20"/>
      <c r="GSA567" s="19"/>
      <c r="GSB567" s="19"/>
      <c r="GSC567" s="19"/>
      <c r="GSD567" s="20"/>
      <c r="GSE567" s="20"/>
      <c r="GSF567" s="31"/>
      <c r="GSG567" s="31"/>
      <c r="GSH567" s="19"/>
      <c r="GSI567" s="20"/>
      <c r="GSJ567" s="20"/>
      <c r="GSK567" s="9"/>
      <c r="GSL567" s="19"/>
      <c r="GSM567" s="19"/>
      <c r="GSN567" s="19"/>
      <c r="GSO567" s="19"/>
      <c r="GSP567" s="19"/>
      <c r="GSQ567" s="20"/>
      <c r="GSR567" s="19"/>
      <c r="GSS567" s="19"/>
      <c r="GST567" s="19"/>
      <c r="GSU567" s="20"/>
      <c r="GSV567" s="20"/>
      <c r="GSW567" s="31"/>
      <c r="GSX567" s="31"/>
      <c r="GSY567" s="19"/>
      <c r="GSZ567" s="20"/>
      <c r="GTA567" s="20"/>
      <c r="GTB567" s="9"/>
      <c r="GTC567" s="19"/>
      <c r="GTD567" s="19"/>
      <c r="GTE567" s="19"/>
      <c r="GTF567" s="19"/>
      <c r="GTG567" s="19"/>
      <c r="GTH567" s="20"/>
      <c r="GTI567" s="19"/>
      <c r="GTJ567" s="19"/>
      <c r="GTK567" s="19"/>
      <c r="GTL567" s="20"/>
      <c r="GTM567" s="20"/>
      <c r="GTN567" s="31"/>
      <c r="GTO567" s="31"/>
      <c r="GTP567" s="19"/>
      <c r="GTQ567" s="20"/>
      <c r="GTR567" s="20"/>
      <c r="GTS567" s="9"/>
      <c r="GTT567" s="19"/>
      <c r="GTU567" s="19"/>
      <c r="GTV567" s="19"/>
      <c r="GTW567" s="19"/>
      <c r="GTX567" s="19"/>
      <c r="GTY567" s="20"/>
      <c r="GTZ567" s="19"/>
      <c r="GUA567" s="19"/>
      <c r="GUB567" s="19"/>
      <c r="GUC567" s="20"/>
      <c r="GUD567" s="20"/>
      <c r="GUE567" s="31"/>
      <c r="GUF567" s="31"/>
      <c r="GUG567" s="19"/>
      <c r="GUH567" s="20"/>
      <c r="GUI567" s="20"/>
      <c r="GUJ567" s="9"/>
      <c r="GUK567" s="19"/>
      <c r="GUL567" s="19"/>
      <c r="GUM567" s="19"/>
      <c r="GUN567" s="19"/>
      <c r="GUO567" s="19"/>
      <c r="GUP567" s="20"/>
      <c r="GUQ567" s="19"/>
      <c r="GUR567" s="19"/>
      <c r="GUS567" s="19"/>
      <c r="GUT567" s="20"/>
      <c r="GUU567" s="20"/>
      <c r="GUV567" s="31"/>
      <c r="GUW567" s="31"/>
      <c r="GUX567" s="19"/>
      <c r="GUY567" s="20"/>
      <c r="GUZ567" s="20"/>
      <c r="GVA567" s="9"/>
      <c r="GVB567" s="19"/>
      <c r="GVC567" s="19"/>
      <c r="GVD567" s="19"/>
      <c r="GVE567" s="19"/>
      <c r="GVF567" s="19"/>
      <c r="GVG567" s="20"/>
      <c r="GVH567" s="19"/>
      <c r="GVI567" s="19"/>
      <c r="GVJ567" s="19"/>
      <c r="GVK567" s="20"/>
      <c r="GVL567" s="20"/>
      <c r="GVM567" s="31"/>
      <c r="GVN567" s="31"/>
      <c r="GVO567" s="19"/>
      <c r="GVP567" s="20"/>
      <c r="GVQ567" s="20"/>
      <c r="GVR567" s="9"/>
      <c r="GVS567" s="19"/>
      <c r="GVT567" s="19"/>
      <c r="GVU567" s="19"/>
      <c r="GVV567" s="19"/>
      <c r="GVW567" s="19"/>
      <c r="GVX567" s="20"/>
      <c r="GVY567" s="19"/>
      <c r="GVZ567" s="19"/>
      <c r="GWA567" s="19"/>
      <c r="GWB567" s="20"/>
      <c r="GWC567" s="20"/>
      <c r="GWD567" s="31"/>
      <c r="GWE567" s="31"/>
      <c r="GWF567" s="19"/>
      <c r="GWG567" s="20"/>
      <c r="GWH567" s="20"/>
      <c r="GWI567" s="9"/>
      <c r="GWJ567" s="19"/>
      <c r="GWK567" s="19"/>
      <c r="GWL567" s="19"/>
      <c r="GWM567" s="19"/>
      <c r="GWN567" s="19"/>
      <c r="GWO567" s="20"/>
      <c r="GWP567" s="19"/>
      <c r="GWQ567" s="19"/>
      <c r="GWR567" s="19"/>
      <c r="GWS567" s="20"/>
      <c r="GWT567" s="20"/>
      <c r="GWU567" s="31"/>
      <c r="GWV567" s="31"/>
      <c r="GWW567" s="19"/>
      <c r="GWX567" s="20"/>
      <c r="GWY567" s="20"/>
      <c r="GWZ567" s="9"/>
      <c r="GXA567" s="19"/>
      <c r="GXB567" s="19"/>
      <c r="GXC567" s="19"/>
      <c r="GXD567" s="19"/>
      <c r="GXE567" s="19"/>
      <c r="GXF567" s="20"/>
      <c r="GXG567" s="19"/>
      <c r="GXH567" s="19"/>
      <c r="GXI567" s="19"/>
      <c r="GXJ567" s="20"/>
      <c r="GXK567" s="20"/>
      <c r="GXL567" s="31"/>
      <c r="GXM567" s="31"/>
      <c r="GXN567" s="19"/>
      <c r="GXO567" s="20"/>
      <c r="GXP567" s="20"/>
      <c r="GXQ567" s="9"/>
      <c r="GXR567" s="19"/>
      <c r="GXS567" s="19"/>
      <c r="GXT567" s="19"/>
      <c r="GXU567" s="19"/>
      <c r="GXV567" s="19"/>
      <c r="GXW567" s="20"/>
      <c r="GXX567" s="19"/>
      <c r="GXY567" s="19"/>
      <c r="GXZ567" s="19"/>
      <c r="GYA567" s="20"/>
      <c r="GYB567" s="20"/>
      <c r="GYC567" s="31"/>
      <c r="GYD567" s="31"/>
      <c r="GYE567" s="19"/>
      <c r="GYF567" s="20"/>
      <c r="GYG567" s="20"/>
      <c r="GYH567" s="9"/>
      <c r="GYI567" s="19"/>
      <c r="GYJ567" s="19"/>
      <c r="GYK567" s="19"/>
      <c r="GYL567" s="19"/>
      <c r="GYM567" s="19"/>
      <c r="GYN567" s="20"/>
      <c r="GYO567" s="19"/>
      <c r="GYP567" s="19"/>
      <c r="GYQ567" s="19"/>
      <c r="GYR567" s="20"/>
      <c r="GYS567" s="20"/>
      <c r="GYT567" s="31"/>
      <c r="GYU567" s="31"/>
      <c r="GYV567" s="19"/>
      <c r="GYW567" s="20"/>
      <c r="GYX567" s="20"/>
      <c r="GYY567" s="9"/>
      <c r="GYZ567" s="19"/>
      <c r="GZA567" s="19"/>
      <c r="GZB567" s="19"/>
      <c r="GZC567" s="19"/>
      <c r="GZD567" s="19"/>
      <c r="GZE567" s="20"/>
      <c r="GZF567" s="19"/>
      <c r="GZG567" s="19"/>
      <c r="GZH567" s="19"/>
      <c r="GZI567" s="20"/>
      <c r="GZJ567" s="20"/>
      <c r="GZK567" s="31"/>
      <c r="GZL567" s="31"/>
      <c r="GZM567" s="19"/>
      <c r="GZN567" s="20"/>
      <c r="GZO567" s="20"/>
      <c r="GZP567" s="9"/>
      <c r="GZQ567" s="19"/>
      <c r="GZR567" s="19"/>
      <c r="GZS567" s="19"/>
      <c r="GZT567" s="19"/>
      <c r="GZU567" s="19"/>
      <c r="GZV567" s="20"/>
      <c r="GZW567" s="19"/>
      <c r="GZX567" s="19"/>
      <c r="GZY567" s="19"/>
      <c r="GZZ567" s="20"/>
      <c r="HAA567" s="20"/>
      <c r="HAB567" s="31"/>
      <c r="HAC567" s="31"/>
      <c r="HAD567" s="19"/>
      <c r="HAE567" s="20"/>
      <c r="HAF567" s="20"/>
      <c r="HAG567" s="9"/>
      <c r="HAH567" s="19"/>
      <c r="HAI567" s="19"/>
      <c r="HAJ567" s="19"/>
      <c r="HAK567" s="19"/>
      <c r="HAL567" s="19"/>
      <c r="HAM567" s="20"/>
      <c r="HAN567" s="19"/>
      <c r="HAO567" s="19"/>
      <c r="HAP567" s="19"/>
      <c r="HAQ567" s="20"/>
      <c r="HAR567" s="20"/>
      <c r="HAS567" s="31"/>
      <c r="HAT567" s="31"/>
      <c r="HAU567" s="19"/>
      <c r="HAV567" s="20"/>
      <c r="HAW567" s="20"/>
      <c r="HAX567" s="9"/>
      <c r="HAY567" s="19"/>
      <c r="HAZ567" s="19"/>
      <c r="HBA567" s="19"/>
      <c r="HBB567" s="19"/>
      <c r="HBC567" s="19"/>
      <c r="HBD567" s="20"/>
      <c r="HBE567" s="19"/>
      <c r="HBF567" s="19"/>
      <c r="HBG567" s="19"/>
      <c r="HBH567" s="20"/>
      <c r="HBI567" s="20"/>
      <c r="HBJ567" s="31"/>
      <c r="HBK567" s="31"/>
      <c r="HBL567" s="19"/>
      <c r="HBM567" s="20"/>
      <c r="HBN567" s="20"/>
      <c r="HBO567" s="9"/>
      <c r="HBP567" s="19"/>
      <c r="HBQ567" s="19"/>
      <c r="HBR567" s="19"/>
      <c r="HBS567" s="19"/>
      <c r="HBT567" s="19"/>
      <c r="HBU567" s="20"/>
      <c r="HBV567" s="19"/>
      <c r="HBW567" s="19"/>
      <c r="HBX567" s="19"/>
      <c r="HBY567" s="20"/>
      <c r="HBZ567" s="20"/>
      <c r="HCA567" s="31"/>
      <c r="HCB567" s="31"/>
      <c r="HCC567" s="19"/>
      <c r="HCD567" s="20"/>
      <c r="HCE567" s="20"/>
      <c r="HCF567" s="9"/>
      <c r="HCG567" s="19"/>
      <c r="HCH567" s="19"/>
      <c r="HCI567" s="19"/>
      <c r="HCJ567" s="19"/>
      <c r="HCK567" s="19"/>
      <c r="HCL567" s="20"/>
      <c r="HCM567" s="19"/>
      <c r="HCN567" s="19"/>
      <c r="HCO567" s="19"/>
      <c r="HCP567" s="20"/>
      <c r="HCQ567" s="20"/>
      <c r="HCR567" s="31"/>
      <c r="HCS567" s="31"/>
      <c r="HCT567" s="19"/>
      <c r="HCU567" s="20"/>
      <c r="HCV567" s="20"/>
      <c r="HCW567" s="9"/>
      <c r="HCX567" s="19"/>
      <c r="HCY567" s="19"/>
      <c r="HCZ567" s="19"/>
      <c r="HDA567" s="19"/>
      <c r="HDB567" s="19"/>
      <c r="HDC567" s="20"/>
      <c r="HDD567" s="19"/>
      <c r="HDE567" s="19"/>
      <c r="HDF567" s="19"/>
      <c r="HDG567" s="20"/>
      <c r="HDH567" s="20"/>
      <c r="HDI567" s="31"/>
      <c r="HDJ567" s="31"/>
      <c r="HDK567" s="19"/>
      <c r="HDL567" s="20"/>
      <c r="HDM567" s="20"/>
      <c r="HDN567" s="9"/>
      <c r="HDO567" s="19"/>
      <c r="HDP567" s="19"/>
      <c r="HDQ567" s="19"/>
      <c r="HDR567" s="19"/>
      <c r="HDS567" s="19"/>
      <c r="HDT567" s="20"/>
      <c r="HDU567" s="19"/>
      <c r="HDV567" s="19"/>
      <c r="HDW567" s="19"/>
      <c r="HDX567" s="20"/>
      <c r="HDY567" s="20"/>
      <c r="HDZ567" s="31"/>
      <c r="HEA567" s="31"/>
      <c r="HEB567" s="19"/>
      <c r="HEC567" s="20"/>
      <c r="HED567" s="20"/>
      <c r="HEE567" s="9"/>
      <c r="HEF567" s="19"/>
      <c r="HEG567" s="19"/>
      <c r="HEH567" s="19"/>
      <c r="HEI567" s="19"/>
      <c r="HEJ567" s="19"/>
      <c r="HEK567" s="20"/>
      <c r="HEL567" s="19"/>
      <c r="HEM567" s="19"/>
      <c r="HEN567" s="19"/>
      <c r="HEO567" s="20"/>
      <c r="HEP567" s="20"/>
      <c r="HEQ567" s="31"/>
      <c r="HER567" s="31"/>
      <c r="HES567" s="19"/>
      <c r="HET567" s="20"/>
      <c r="HEU567" s="20"/>
      <c r="HEV567" s="9"/>
      <c r="HEW567" s="19"/>
      <c r="HEX567" s="19"/>
      <c r="HEY567" s="19"/>
      <c r="HEZ567" s="19"/>
      <c r="HFA567" s="19"/>
      <c r="HFB567" s="20"/>
      <c r="HFC567" s="19"/>
      <c r="HFD567" s="19"/>
      <c r="HFE567" s="19"/>
      <c r="HFF567" s="20"/>
      <c r="HFG567" s="20"/>
      <c r="HFH567" s="31"/>
      <c r="HFI567" s="31"/>
      <c r="HFJ567" s="19"/>
      <c r="HFK567" s="20"/>
      <c r="HFL567" s="20"/>
      <c r="HFM567" s="9"/>
      <c r="HFN567" s="19"/>
      <c r="HFO567" s="19"/>
      <c r="HFP567" s="19"/>
      <c r="HFQ567" s="19"/>
      <c r="HFR567" s="19"/>
      <c r="HFS567" s="20"/>
      <c r="HFT567" s="19"/>
      <c r="HFU567" s="19"/>
      <c r="HFV567" s="19"/>
      <c r="HFW567" s="20"/>
      <c r="HFX567" s="20"/>
      <c r="HFY567" s="31"/>
      <c r="HFZ567" s="31"/>
      <c r="HGA567" s="19"/>
      <c r="HGB567" s="20"/>
      <c r="HGC567" s="20"/>
      <c r="HGD567" s="9"/>
      <c r="HGE567" s="19"/>
      <c r="HGF567" s="19"/>
      <c r="HGG567" s="19"/>
      <c r="HGH567" s="19"/>
      <c r="HGI567" s="19"/>
      <c r="HGJ567" s="20"/>
      <c r="HGK567" s="19"/>
      <c r="HGL567" s="19"/>
      <c r="HGM567" s="19"/>
      <c r="HGN567" s="20"/>
      <c r="HGO567" s="20"/>
      <c r="HGP567" s="31"/>
      <c r="HGQ567" s="31"/>
      <c r="HGR567" s="19"/>
      <c r="HGS567" s="20"/>
      <c r="HGT567" s="20"/>
      <c r="HGU567" s="9"/>
      <c r="HGV567" s="19"/>
      <c r="HGW567" s="19"/>
      <c r="HGX567" s="19"/>
      <c r="HGY567" s="19"/>
      <c r="HGZ567" s="19"/>
      <c r="HHA567" s="20"/>
      <c r="HHB567" s="19"/>
      <c r="HHC567" s="19"/>
      <c r="HHD567" s="19"/>
      <c r="HHE567" s="20"/>
      <c r="HHF567" s="20"/>
      <c r="HHG567" s="31"/>
      <c r="HHH567" s="31"/>
      <c r="HHI567" s="19"/>
      <c r="HHJ567" s="20"/>
      <c r="HHK567" s="20"/>
      <c r="HHL567" s="9"/>
      <c r="HHM567" s="19"/>
      <c r="HHN567" s="19"/>
      <c r="HHO567" s="19"/>
      <c r="HHP567" s="19"/>
      <c r="HHQ567" s="19"/>
      <c r="HHR567" s="20"/>
      <c r="HHS567" s="19"/>
      <c r="HHT567" s="19"/>
      <c r="HHU567" s="19"/>
      <c r="HHV567" s="20"/>
      <c r="HHW567" s="20"/>
      <c r="HHX567" s="31"/>
      <c r="HHY567" s="31"/>
      <c r="HHZ567" s="19"/>
      <c r="HIA567" s="20"/>
      <c r="HIB567" s="20"/>
      <c r="HIC567" s="9"/>
      <c r="HID567" s="19"/>
      <c r="HIE567" s="19"/>
      <c r="HIF567" s="19"/>
      <c r="HIG567" s="19"/>
      <c r="HIH567" s="19"/>
      <c r="HII567" s="20"/>
      <c r="HIJ567" s="19"/>
      <c r="HIK567" s="19"/>
      <c r="HIL567" s="19"/>
      <c r="HIM567" s="20"/>
      <c r="HIN567" s="20"/>
      <c r="HIO567" s="31"/>
      <c r="HIP567" s="31"/>
      <c r="HIQ567" s="19"/>
      <c r="HIR567" s="20"/>
      <c r="HIS567" s="20"/>
      <c r="HIT567" s="9"/>
      <c r="HIU567" s="19"/>
      <c r="HIV567" s="19"/>
      <c r="HIW567" s="19"/>
      <c r="HIX567" s="19"/>
      <c r="HIY567" s="19"/>
      <c r="HIZ567" s="20"/>
      <c r="HJA567" s="19"/>
      <c r="HJB567" s="19"/>
      <c r="HJC567" s="19"/>
      <c r="HJD567" s="20"/>
      <c r="HJE567" s="20"/>
      <c r="HJF567" s="31"/>
      <c r="HJG567" s="31"/>
      <c r="HJH567" s="19"/>
      <c r="HJI567" s="20"/>
      <c r="HJJ567" s="20"/>
      <c r="HJK567" s="9"/>
      <c r="HJL567" s="19"/>
      <c r="HJM567" s="19"/>
      <c r="HJN567" s="19"/>
      <c r="HJO567" s="19"/>
      <c r="HJP567" s="19"/>
      <c r="HJQ567" s="20"/>
      <c r="HJR567" s="19"/>
      <c r="HJS567" s="19"/>
      <c r="HJT567" s="19"/>
      <c r="HJU567" s="20"/>
      <c r="HJV567" s="20"/>
      <c r="HJW567" s="31"/>
      <c r="HJX567" s="31"/>
      <c r="HJY567" s="19"/>
      <c r="HJZ567" s="20"/>
      <c r="HKA567" s="20"/>
      <c r="HKB567" s="9"/>
      <c r="HKC567" s="19"/>
      <c r="HKD567" s="19"/>
      <c r="HKE567" s="19"/>
      <c r="HKF567" s="19"/>
      <c r="HKG567" s="19"/>
      <c r="HKH567" s="20"/>
      <c r="HKI567" s="19"/>
      <c r="HKJ567" s="19"/>
      <c r="HKK567" s="19"/>
      <c r="HKL567" s="20"/>
      <c r="HKM567" s="20"/>
      <c r="HKN567" s="31"/>
      <c r="HKO567" s="31"/>
      <c r="HKP567" s="19"/>
      <c r="HKQ567" s="20"/>
      <c r="HKR567" s="20"/>
      <c r="HKS567" s="9"/>
      <c r="HKT567" s="19"/>
      <c r="HKU567" s="19"/>
      <c r="HKV567" s="19"/>
      <c r="HKW567" s="19"/>
      <c r="HKX567" s="19"/>
      <c r="HKY567" s="20"/>
      <c r="HKZ567" s="19"/>
      <c r="HLA567" s="19"/>
      <c r="HLB567" s="19"/>
      <c r="HLC567" s="20"/>
      <c r="HLD567" s="20"/>
      <c r="HLE567" s="31"/>
      <c r="HLF567" s="31"/>
      <c r="HLG567" s="19"/>
      <c r="HLH567" s="20"/>
      <c r="HLI567" s="20"/>
      <c r="HLJ567" s="9"/>
      <c r="HLK567" s="19"/>
      <c r="HLL567" s="19"/>
      <c r="HLM567" s="19"/>
      <c r="HLN567" s="19"/>
      <c r="HLO567" s="19"/>
      <c r="HLP567" s="20"/>
      <c r="HLQ567" s="19"/>
      <c r="HLR567" s="19"/>
      <c r="HLS567" s="19"/>
      <c r="HLT567" s="20"/>
      <c r="HLU567" s="20"/>
      <c r="HLV567" s="31"/>
      <c r="HLW567" s="31"/>
      <c r="HLX567" s="19"/>
      <c r="HLY567" s="20"/>
      <c r="HLZ567" s="20"/>
      <c r="HMA567" s="9"/>
      <c r="HMB567" s="19"/>
      <c r="HMC567" s="19"/>
      <c r="HMD567" s="19"/>
      <c r="HME567" s="19"/>
      <c r="HMF567" s="19"/>
      <c r="HMG567" s="20"/>
      <c r="HMH567" s="19"/>
      <c r="HMI567" s="19"/>
      <c r="HMJ567" s="19"/>
      <c r="HMK567" s="20"/>
      <c r="HML567" s="20"/>
      <c r="HMM567" s="31"/>
      <c r="HMN567" s="31"/>
      <c r="HMO567" s="19"/>
      <c r="HMP567" s="20"/>
      <c r="HMQ567" s="20"/>
      <c r="HMR567" s="9"/>
      <c r="HMS567" s="19"/>
      <c r="HMT567" s="19"/>
      <c r="HMU567" s="19"/>
      <c r="HMV567" s="19"/>
      <c r="HMW567" s="19"/>
      <c r="HMX567" s="20"/>
      <c r="HMY567" s="19"/>
      <c r="HMZ567" s="19"/>
      <c r="HNA567" s="19"/>
      <c r="HNB567" s="20"/>
      <c r="HNC567" s="20"/>
      <c r="HND567" s="31"/>
      <c r="HNE567" s="31"/>
      <c r="HNF567" s="19"/>
      <c r="HNG567" s="20"/>
      <c r="HNH567" s="20"/>
      <c r="HNI567" s="9"/>
      <c r="HNJ567" s="19"/>
      <c r="HNK567" s="19"/>
      <c r="HNL567" s="19"/>
      <c r="HNM567" s="19"/>
      <c r="HNN567" s="19"/>
      <c r="HNO567" s="20"/>
      <c r="HNP567" s="19"/>
      <c r="HNQ567" s="19"/>
      <c r="HNR567" s="19"/>
      <c r="HNS567" s="20"/>
      <c r="HNT567" s="20"/>
      <c r="HNU567" s="31"/>
      <c r="HNV567" s="31"/>
      <c r="HNW567" s="19"/>
      <c r="HNX567" s="20"/>
      <c r="HNY567" s="20"/>
      <c r="HNZ567" s="9"/>
      <c r="HOA567" s="19"/>
      <c r="HOB567" s="19"/>
      <c r="HOC567" s="19"/>
      <c r="HOD567" s="19"/>
      <c r="HOE567" s="19"/>
      <c r="HOF567" s="20"/>
      <c r="HOG567" s="19"/>
      <c r="HOH567" s="19"/>
      <c r="HOI567" s="19"/>
      <c r="HOJ567" s="20"/>
      <c r="HOK567" s="20"/>
      <c r="HOL567" s="31"/>
      <c r="HOM567" s="31"/>
      <c r="HON567" s="19"/>
      <c r="HOO567" s="20"/>
      <c r="HOP567" s="20"/>
      <c r="HOQ567" s="9"/>
      <c r="HOR567" s="19"/>
      <c r="HOS567" s="19"/>
      <c r="HOT567" s="19"/>
      <c r="HOU567" s="19"/>
      <c r="HOV567" s="19"/>
      <c r="HOW567" s="20"/>
      <c r="HOX567" s="19"/>
      <c r="HOY567" s="19"/>
      <c r="HOZ567" s="19"/>
      <c r="HPA567" s="20"/>
      <c r="HPB567" s="20"/>
      <c r="HPC567" s="31"/>
      <c r="HPD567" s="31"/>
      <c r="HPE567" s="19"/>
      <c r="HPF567" s="20"/>
      <c r="HPG567" s="20"/>
      <c r="HPH567" s="9"/>
      <c r="HPI567" s="19"/>
      <c r="HPJ567" s="19"/>
      <c r="HPK567" s="19"/>
      <c r="HPL567" s="19"/>
      <c r="HPM567" s="19"/>
      <c r="HPN567" s="20"/>
      <c r="HPO567" s="19"/>
      <c r="HPP567" s="19"/>
      <c r="HPQ567" s="19"/>
      <c r="HPR567" s="20"/>
      <c r="HPS567" s="20"/>
      <c r="HPT567" s="31"/>
      <c r="HPU567" s="31"/>
      <c r="HPV567" s="19"/>
      <c r="HPW567" s="20"/>
      <c r="HPX567" s="20"/>
      <c r="HPY567" s="9"/>
      <c r="HPZ567" s="19"/>
      <c r="HQA567" s="19"/>
      <c r="HQB567" s="19"/>
      <c r="HQC567" s="19"/>
      <c r="HQD567" s="19"/>
      <c r="HQE567" s="20"/>
      <c r="HQF567" s="19"/>
      <c r="HQG567" s="19"/>
      <c r="HQH567" s="19"/>
      <c r="HQI567" s="20"/>
      <c r="HQJ567" s="20"/>
      <c r="HQK567" s="31"/>
      <c r="HQL567" s="31"/>
      <c r="HQM567" s="19"/>
      <c r="HQN567" s="20"/>
      <c r="HQO567" s="20"/>
      <c r="HQP567" s="9"/>
      <c r="HQQ567" s="19"/>
      <c r="HQR567" s="19"/>
      <c r="HQS567" s="19"/>
      <c r="HQT567" s="19"/>
      <c r="HQU567" s="19"/>
      <c r="HQV567" s="20"/>
      <c r="HQW567" s="19"/>
      <c r="HQX567" s="19"/>
      <c r="HQY567" s="19"/>
      <c r="HQZ567" s="20"/>
      <c r="HRA567" s="20"/>
      <c r="HRB567" s="31"/>
      <c r="HRC567" s="31"/>
      <c r="HRD567" s="19"/>
      <c r="HRE567" s="20"/>
      <c r="HRF567" s="20"/>
      <c r="HRG567" s="9"/>
      <c r="HRH567" s="19"/>
      <c r="HRI567" s="19"/>
      <c r="HRJ567" s="19"/>
      <c r="HRK567" s="19"/>
      <c r="HRL567" s="19"/>
      <c r="HRM567" s="20"/>
      <c r="HRN567" s="19"/>
      <c r="HRO567" s="19"/>
      <c r="HRP567" s="19"/>
      <c r="HRQ567" s="20"/>
      <c r="HRR567" s="20"/>
      <c r="HRS567" s="31"/>
      <c r="HRT567" s="31"/>
      <c r="HRU567" s="19"/>
      <c r="HRV567" s="20"/>
      <c r="HRW567" s="20"/>
      <c r="HRX567" s="9"/>
      <c r="HRY567" s="19"/>
      <c r="HRZ567" s="19"/>
      <c r="HSA567" s="19"/>
      <c r="HSB567" s="19"/>
      <c r="HSC567" s="19"/>
      <c r="HSD567" s="20"/>
      <c r="HSE567" s="19"/>
      <c r="HSF567" s="19"/>
      <c r="HSG567" s="19"/>
      <c r="HSH567" s="20"/>
      <c r="HSI567" s="20"/>
      <c r="HSJ567" s="31"/>
      <c r="HSK567" s="31"/>
      <c r="HSL567" s="19"/>
      <c r="HSM567" s="20"/>
      <c r="HSN567" s="20"/>
      <c r="HSO567" s="9"/>
      <c r="HSP567" s="19"/>
      <c r="HSQ567" s="19"/>
      <c r="HSR567" s="19"/>
      <c r="HSS567" s="19"/>
      <c r="HST567" s="19"/>
      <c r="HSU567" s="20"/>
      <c r="HSV567" s="19"/>
      <c r="HSW567" s="19"/>
      <c r="HSX567" s="19"/>
      <c r="HSY567" s="20"/>
      <c r="HSZ567" s="20"/>
      <c r="HTA567" s="31"/>
      <c r="HTB567" s="31"/>
      <c r="HTC567" s="19"/>
      <c r="HTD567" s="20"/>
      <c r="HTE567" s="20"/>
      <c r="HTF567" s="9"/>
      <c r="HTG567" s="19"/>
      <c r="HTH567" s="19"/>
      <c r="HTI567" s="19"/>
      <c r="HTJ567" s="19"/>
      <c r="HTK567" s="19"/>
      <c r="HTL567" s="20"/>
      <c r="HTM567" s="19"/>
      <c r="HTN567" s="19"/>
      <c r="HTO567" s="19"/>
      <c r="HTP567" s="20"/>
      <c r="HTQ567" s="20"/>
      <c r="HTR567" s="31"/>
      <c r="HTS567" s="31"/>
      <c r="HTT567" s="19"/>
      <c r="HTU567" s="20"/>
      <c r="HTV567" s="20"/>
      <c r="HTW567" s="9"/>
      <c r="HTX567" s="19"/>
      <c r="HTY567" s="19"/>
      <c r="HTZ567" s="19"/>
      <c r="HUA567" s="19"/>
      <c r="HUB567" s="19"/>
      <c r="HUC567" s="20"/>
      <c r="HUD567" s="19"/>
      <c r="HUE567" s="19"/>
      <c r="HUF567" s="19"/>
      <c r="HUG567" s="20"/>
      <c r="HUH567" s="20"/>
      <c r="HUI567" s="31"/>
      <c r="HUJ567" s="31"/>
      <c r="HUK567" s="19"/>
      <c r="HUL567" s="20"/>
      <c r="HUM567" s="20"/>
      <c r="HUN567" s="9"/>
      <c r="HUO567" s="19"/>
      <c r="HUP567" s="19"/>
      <c r="HUQ567" s="19"/>
      <c r="HUR567" s="19"/>
      <c r="HUS567" s="19"/>
      <c r="HUT567" s="20"/>
      <c r="HUU567" s="19"/>
      <c r="HUV567" s="19"/>
      <c r="HUW567" s="19"/>
      <c r="HUX567" s="20"/>
      <c r="HUY567" s="20"/>
      <c r="HUZ567" s="31"/>
      <c r="HVA567" s="31"/>
      <c r="HVB567" s="19"/>
      <c r="HVC567" s="20"/>
      <c r="HVD567" s="20"/>
      <c r="HVE567" s="9"/>
      <c r="HVF567" s="19"/>
      <c r="HVG567" s="19"/>
      <c r="HVH567" s="19"/>
      <c r="HVI567" s="19"/>
      <c r="HVJ567" s="19"/>
      <c r="HVK567" s="20"/>
      <c r="HVL567" s="19"/>
      <c r="HVM567" s="19"/>
      <c r="HVN567" s="19"/>
      <c r="HVO567" s="20"/>
      <c r="HVP567" s="20"/>
      <c r="HVQ567" s="31"/>
      <c r="HVR567" s="31"/>
      <c r="HVS567" s="19"/>
      <c r="HVT567" s="20"/>
      <c r="HVU567" s="20"/>
      <c r="HVV567" s="9"/>
      <c r="HVW567" s="19"/>
      <c r="HVX567" s="19"/>
      <c r="HVY567" s="19"/>
      <c r="HVZ567" s="19"/>
      <c r="HWA567" s="19"/>
      <c r="HWB567" s="20"/>
      <c r="HWC567" s="19"/>
      <c r="HWD567" s="19"/>
      <c r="HWE567" s="19"/>
      <c r="HWF567" s="20"/>
      <c r="HWG567" s="20"/>
      <c r="HWH567" s="31"/>
      <c r="HWI567" s="31"/>
      <c r="HWJ567" s="19"/>
      <c r="HWK567" s="20"/>
      <c r="HWL567" s="20"/>
      <c r="HWM567" s="9"/>
      <c r="HWN567" s="19"/>
      <c r="HWO567" s="19"/>
      <c r="HWP567" s="19"/>
      <c r="HWQ567" s="19"/>
      <c r="HWR567" s="19"/>
      <c r="HWS567" s="20"/>
      <c r="HWT567" s="19"/>
      <c r="HWU567" s="19"/>
      <c r="HWV567" s="19"/>
      <c r="HWW567" s="20"/>
      <c r="HWX567" s="20"/>
      <c r="HWY567" s="31"/>
      <c r="HWZ567" s="31"/>
      <c r="HXA567" s="19"/>
      <c r="HXB567" s="20"/>
      <c r="HXC567" s="20"/>
      <c r="HXD567" s="9"/>
      <c r="HXE567" s="19"/>
      <c r="HXF567" s="19"/>
      <c r="HXG567" s="19"/>
      <c r="HXH567" s="19"/>
      <c r="HXI567" s="19"/>
      <c r="HXJ567" s="20"/>
      <c r="HXK567" s="19"/>
      <c r="HXL567" s="19"/>
      <c r="HXM567" s="19"/>
      <c r="HXN567" s="20"/>
      <c r="HXO567" s="20"/>
      <c r="HXP567" s="31"/>
      <c r="HXQ567" s="31"/>
      <c r="HXR567" s="19"/>
      <c r="HXS567" s="20"/>
      <c r="HXT567" s="20"/>
      <c r="HXU567" s="9"/>
      <c r="HXV567" s="19"/>
      <c r="HXW567" s="19"/>
      <c r="HXX567" s="19"/>
      <c r="HXY567" s="19"/>
      <c r="HXZ567" s="19"/>
      <c r="HYA567" s="20"/>
      <c r="HYB567" s="19"/>
      <c r="HYC567" s="19"/>
      <c r="HYD567" s="19"/>
      <c r="HYE567" s="20"/>
      <c r="HYF567" s="20"/>
      <c r="HYG567" s="31"/>
      <c r="HYH567" s="31"/>
      <c r="HYI567" s="19"/>
      <c r="HYJ567" s="20"/>
      <c r="HYK567" s="20"/>
      <c r="HYL567" s="9"/>
      <c r="HYM567" s="19"/>
      <c r="HYN567" s="19"/>
      <c r="HYO567" s="19"/>
      <c r="HYP567" s="19"/>
      <c r="HYQ567" s="19"/>
      <c r="HYR567" s="20"/>
      <c r="HYS567" s="19"/>
      <c r="HYT567" s="19"/>
      <c r="HYU567" s="19"/>
      <c r="HYV567" s="20"/>
      <c r="HYW567" s="20"/>
      <c r="HYX567" s="31"/>
      <c r="HYY567" s="31"/>
      <c r="HYZ567" s="19"/>
      <c r="HZA567" s="20"/>
      <c r="HZB567" s="20"/>
      <c r="HZC567" s="9"/>
      <c r="HZD567" s="19"/>
      <c r="HZE567" s="19"/>
      <c r="HZF567" s="19"/>
      <c r="HZG567" s="19"/>
      <c r="HZH567" s="19"/>
      <c r="HZI567" s="20"/>
      <c r="HZJ567" s="19"/>
      <c r="HZK567" s="19"/>
      <c r="HZL567" s="19"/>
      <c r="HZM567" s="20"/>
      <c r="HZN567" s="20"/>
      <c r="HZO567" s="31"/>
      <c r="HZP567" s="31"/>
      <c r="HZQ567" s="19"/>
      <c r="HZR567" s="20"/>
      <c r="HZS567" s="20"/>
      <c r="HZT567" s="9"/>
      <c r="HZU567" s="19"/>
      <c r="HZV567" s="19"/>
      <c r="HZW567" s="19"/>
      <c r="HZX567" s="19"/>
      <c r="HZY567" s="19"/>
      <c r="HZZ567" s="20"/>
      <c r="IAA567" s="19"/>
      <c r="IAB567" s="19"/>
      <c r="IAC567" s="19"/>
      <c r="IAD567" s="20"/>
      <c r="IAE567" s="20"/>
      <c r="IAF567" s="31"/>
      <c r="IAG567" s="31"/>
      <c r="IAH567" s="19"/>
      <c r="IAI567" s="20"/>
      <c r="IAJ567" s="20"/>
      <c r="IAK567" s="9"/>
      <c r="IAL567" s="19"/>
      <c r="IAM567" s="19"/>
      <c r="IAN567" s="19"/>
      <c r="IAO567" s="19"/>
      <c r="IAP567" s="19"/>
      <c r="IAQ567" s="20"/>
      <c r="IAR567" s="19"/>
      <c r="IAS567" s="19"/>
      <c r="IAT567" s="19"/>
      <c r="IAU567" s="20"/>
      <c r="IAV567" s="20"/>
      <c r="IAW567" s="31"/>
      <c r="IAX567" s="31"/>
      <c r="IAY567" s="19"/>
      <c r="IAZ567" s="20"/>
      <c r="IBA567" s="20"/>
      <c r="IBB567" s="9"/>
      <c r="IBC567" s="19"/>
      <c r="IBD567" s="19"/>
      <c r="IBE567" s="19"/>
      <c r="IBF567" s="19"/>
      <c r="IBG567" s="19"/>
      <c r="IBH567" s="20"/>
      <c r="IBI567" s="19"/>
      <c r="IBJ567" s="19"/>
      <c r="IBK567" s="19"/>
      <c r="IBL567" s="20"/>
      <c r="IBM567" s="20"/>
      <c r="IBN567" s="31"/>
      <c r="IBO567" s="31"/>
      <c r="IBP567" s="19"/>
      <c r="IBQ567" s="20"/>
      <c r="IBR567" s="20"/>
      <c r="IBS567" s="9"/>
      <c r="IBT567" s="19"/>
      <c r="IBU567" s="19"/>
      <c r="IBV567" s="19"/>
      <c r="IBW567" s="19"/>
      <c r="IBX567" s="19"/>
      <c r="IBY567" s="20"/>
      <c r="IBZ567" s="19"/>
      <c r="ICA567" s="19"/>
      <c r="ICB567" s="19"/>
      <c r="ICC567" s="20"/>
      <c r="ICD567" s="20"/>
      <c r="ICE567" s="31"/>
      <c r="ICF567" s="31"/>
      <c r="ICG567" s="19"/>
      <c r="ICH567" s="20"/>
      <c r="ICI567" s="20"/>
      <c r="ICJ567" s="9"/>
      <c r="ICK567" s="19"/>
      <c r="ICL567" s="19"/>
      <c r="ICM567" s="19"/>
      <c r="ICN567" s="19"/>
      <c r="ICO567" s="19"/>
      <c r="ICP567" s="20"/>
      <c r="ICQ567" s="19"/>
      <c r="ICR567" s="19"/>
      <c r="ICS567" s="19"/>
      <c r="ICT567" s="20"/>
      <c r="ICU567" s="20"/>
      <c r="ICV567" s="31"/>
      <c r="ICW567" s="31"/>
      <c r="ICX567" s="19"/>
      <c r="ICY567" s="20"/>
      <c r="ICZ567" s="20"/>
      <c r="IDA567" s="9"/>
      <c r="IDB567" s="19"/>
      <c r="IDC567" s="19"/>
      <c r="IDD567" s="19"/>
      <c r="IDE567" s="19"/>
      <c r="IDF567" s="19"/>
      <c r="IDG567" s="20"/>
      <c r="IDH567" s="19"/>
      <c r="IDI567" s="19"/>
      <c r="IDJ567" s="19"/>
      <c r="IDK567" s="20"/>
      <c r="IDL567" s="20"/>
      <c r="IDM567" s="31"/>
      <c r="IDN567" s="31"/>
      <c r="IDO567" s="19"/>
      <c r="IDP567" s="20"/>
      <c r="IDQ567" s="20"/>
      <c r="IDR567" s="9"/>
      <c r="IDS567" s="19"/>
      <c r="IDT567" s="19"/>
      <c r="IDU567" s="19"/>
      <c r="IDV567" s="19"/>
      <c r="IDW567" s="19"/>
      <c r="IDX567" s="20"/>
      <c r="IDY567" s="19"/>
      <c r="IDZ567" s="19"/>
      <c r="IEA567" s="19"/>
      <c r="IEB567" s="20"/>
      <c r="IEC567" s="20"/>
      <c r="IED567" s="31"/>
      <c r="IEE567" s="31"/>
      <c r="IEF567" s="19"/>
      <c r="IEG567" s="20"/>
      <c r="IEH567" s="20"/>
      <c r="IEI567" s="9"/>
      <c r="IEJ567" s="19"/>
      <c r="IEK567" s="19"/>
      <c r="IEL567" s="19"/>
      <c r="IEM567" s="19"/>
      <c r="IEN567" s="19"/>
      <c r="IEO567" s="20"/>
      <c r="IEP567" s="19"/>
      <c r="IEQ567" s="19"/>
      <c r="IER567" s="19"/>
      <c r="IES567" s="20"/>
      <c r="IET567" s="20"/>
      <c r="IEU567" s="31"/>
      <c r="IEV567" s="31"/>
      <c r="IEW567" s="19"/>
      <c r="IEX567" s="20"/>
      <c r="IEY567" s="20"/>
      <c r="IEZ567" s="9"/>
      <c r="IFA567" s="19"/>
      <c r="IFB567" s="19"/>
      <c r="IFC567" s="19"/>
      <c r="IFD567" s="19"/>
      <c r="IFE567" s="19"/>
      <c r="IFF567" s="20"/>
      <c r="IFG567" s="19"/>
      <c r="IFH567" s="19"/>
      <c r="IFI567" s="19"/>
      <c r="IFJ567" s="20"/>
      <c r="IFK567" s="20"/>
      <c r="IFL567" s="31"/>
      <c r="IFM567" s="31"/>
      <c r="IFN567" s="19"/>
      <c r="IFO567" s="20"/>
      <c r="IFP567" s="20"/>
      <c r="IFQ567" s="9"/>
      <c r="IFR567" s="19"/>
      <c r="IFS567" s="19"/>
      <c r="IFT567" s="19"/>
      <c r="IFU567" s="19"/>
      <c r="IFV567" s="19"/>
      <c r="IFW567" s="20"/>
      <c r="IFX567" s="19"/>
      <c r="IFY567" s="19"/>
      <c r="IFZ567" s="19"/>
      <c r="IGA567" s="20"/>
      <c r="IGB567" s="20"/>
      <c r="IGC567" s="31"/>
      <c r="IGD567" s="31"/>
      <c r="IGE567" s="19"/>
      <c r="IGF567" s="20"/>
      <c r="IGG567" s="20"/>
      <c r="IGH567" s="9"/>
      <c r="IGI567" s="19"/>
      <c r="IGJ567" s="19"/>
      <c r="IGK567" s="19"/>
      <c r="IGL567" s="19"/>
      <c r="IGM567" s="19"/>
      <c r="IGN567" s="20"/>
      <c r="IGO567" s="19"/>
      <c r="IGP567" s="19"/>
      <c r="IGQ567" s="19"/>
      <c r="IGR567" s="20"/>
      <c r="IGS567" s="20"/>
      <c r="IGT567" s="31"/>
      <c r="IGU567" s="31"/>
      <c r="IGV567" s="19"/>
      <c r="IGW567" s="20"/>
      <c r="IGX567" s="20"/>
      <c r="IGY567" s="9"/>
      <c r="IGZ567" s="19"/>
      <c r="IHA567" s="19"/>
      <c r="IHB567" s="19"/>
      <c r="IHC567" s="19"/>
      <c r="IHD567" s="19"/>
      <c r="IHE567" s="20"/>
      <c r="IHF567" s="19"/>
      <c r="IHG567" s="19"/>
      <c r="IHH567" s="19"/>
      <c r="IHI567" s="20"/>
      <c r="IHJ567" s="20"/>
      <c r="IHK567" s="31"/>
      <c r="IHL567" s="31"/>
      <c r="IHM567" s="19"/>
      <c r="IHN567" s="20"/>
      <c r="IHO567" s="20"/>
      <c r="IHP567" s="9"/>
      <c r="IHQ567" s="19"/>
      <c r="IHR567" s="19"/>
      <c r="IHS567" s="19"/>
      <c r="IHT567" s="19"/>
      <c r="IHU567" s="19"/>
      <c r="IHV567" s="20"/>
      <c r="IHW567" s="19"/>
      <c r="IHX567" s="19"/>
      <c r="IHY567" s="19"/>
      <c r="IHZ567" s="20"/>
      <c r="IIA567" s="20"/>
      <c r="IIB567" s="31"/>
      <c r="IIC567" s="31"/>
      <c r="IID567" s="19"/>
      <c r="IIE567" s="20"/>
      <c r="IIF567" s="20"/>
      <c r="IIG567" s="9"/>
      <c r="IIH567" s="19"/>
      <c r="III567" s="19"/>
      <c r="IIJ567" s="19"/>
      <c r="IIK567" s="19"/>
      <c r="IIL567" s="19"/>
      <c r="IIM567" s="20"/>
      <c r="IIN567" s="19"/>
      <c r="IIO567" s="19"/>
      <c r="IIP567" s="19"/>
      <c r="IIQ567" s="20"/>
      <c r="IIR567" s="20"/>
      <c r="IIS567" s="31"/>
      <c r="IIT567" s="31"/>
      <c r="IIU567" s="19"/>
      <c r="IIV567" s="20"/>
      <c r="IIW567" s="20"/>
      <c r="IIX567" s="9"/>
      <c r="IIY567" s="19"/>
      <c r="IIZ567" s="19"/>
      <c r="IJA567" s="19"/>
      <c r="IJB567" s="19"/>
      <c r="IJC567" s="19"/>
      <c r="IJD567" s="20"/>
      <c r="IJE567" s="19"/>
      <c r="IJF567" s="19"/>
      <c r="IJG567" s="19"/>
      <c r="IJH567" s="20"/>
      <c r="IJI567" s="20"/>
      <c r="IJJ567" s="31"/>
      <c r="IJK567" s="31"/>
      <c r="IJL567" s="19"/>
      <c r="IJM567" s="20"/>
      <c r="IJN567" s="20"/>
      <c r="IJO567" s="9"/>
      <c r="IJP567" s="19"/>
      <c r="IJQ567" s="19"/>
      <c r="IJR567" s="19"/>
      <c r="IJS567" s="19"/>
      <c r="IJT567" s="19"/>
      <c r="IJU567" s="20"/>
      <c r="IJV567" s="19"/>
      <c r="IJW567" s="19"/>
      <c r="IJX567" s="19"/>
      <c r="IJY567" s="20"/>
      <c r="IJZ567" s="20"/>
      <c r="IKA567" s="31"/>
      <c r="IKB567" s="31"/>
      <c r="IKC567" s="19"/>
      <c r="IKD567" s="20"/>
      <c r="IKE567" s="20"/>
      <c r="IKF567" s="9"/>
      <c r="IKG567" s="19"/>
      <c r="IKH567" s="19"/>
      <c r="IKI567" s="19"/>
      <c r="IKJ567" s="19"/>
      <c r="IKK567" s="19"/>
      <c r="IKL567" s="20"/>
      <c r="IKM567" s="19"/>
      <c r="IKN567" s="19"/>
      <c r="IKO567" s="19"/>
      <c r="IKP567" s="20"/>
      <c r="IKQ567" s="20"/>
      <c r="IKR567" s="31"/>
      <c r="IKS567" s="31"/>
      <c r="IKT567" s="19"/>
      <c r="IKU567" s="20"/>
      <c r="IKV567" s="20"/>
      <c r="IKW567" s="9"/>
      <c r="IKX567" s="19"/>
      <c r="IKY567" s="19"/>
      <c r="IKZ567" s="19"/>
      <c r="ILA567" s="19"/>
      <c r="ILB567" s="19"/>
      <c r="ILC567" s="20"/>
      <c r="ILD567" s="19"/>
      <c r="ILE567" s="19"/>
      <c r="ILF567" s="19"/>
      <c r="ILG567" s="20"/>
      <c r="ILH567" s="20"/>
      <c r="ILI567" s="31"/>
      <c r="ILJ567" s="31"/>
      <c r="ILK567" s="19"/>
      <c r="ILL567" s="20"/>
      <c r="ILM567" s="20"/>
      <c r="ILN567" s="9"/>
      <c r="ILO567" s="19"/>
      <c r="ILP567" s="19"/>
      <c r="ILQ567" s="19"/>
      <c r="ILR567" s="19"/>
      <c r="ILS567" s="19"/>
      <c r="ILT567" s="20"/>
      <c r="ILU567" s="19"/>
      <c r="ILV567" s="19"/>
      <c r="ILW567" s="19"/>
      <c r="ILX567" s="20"/>
      <c r="ILY567" s="20"/>
      <c r="ILZ567" s="31"/>
      <c r="IMA567" s="31"/>
      <c r="IMB567" s="19"/>
      <c r="IMC567" s="20"/>
      <c r="IMD567" s="20"/>
      <c r="IME567" s="9"/>
      <c r="IMF567" s="19"/>
      <c r="IMG567" s="19"/>
      <c r="IMH567" s="19"/>
      <c r="IMI567" s="19"/>
      <c r="IMJ567" s="19"/>
      <c r="IMK567" s="20"/>
      <c r="IML567" s="19"/>
      <c r="IMM567" s="19"/>
      <c r="IMN567" s="19"/>
      <c r="IMO567" s="20"/>
      <c r="IMP567" s="20"/>
      <c r="IMQ567" s="31"/>
      <c r="IMR567" s="31"/>
      <c r="IMS567" s="19"/>
      <c r="IMT567" s="20"/>
      <c r="IMU567" s="20"/>
      <c r="IMV567" s="9"/>
      <c r="IMW567" s="19"/>
      <c r="IMX567" s="19"/>
      <c r="IMY567" s="19"/>
      <c r="IMZ567" s="19"/>
      <c r="INA567" s="19"/>
      <c r="INB567" s="20"/>
      <c r="INC567" s="19"/>
      <c r="IND567" s="19"/>
      <c r="INE567" s="19"/>
      <c r="INF567" s="20"/>
      <c r="ING567" s="20"/>
      <c r="INH567" s="31"/>
      <c r="INI567" s="31"/>
      <c r="INJ567" s="19"/>
      <c r="INK567" s="20"/>
      <c r="INL567" s="20"/>
      <c r="INM567" s="9"/>
      <c r="INN567" s="19"/>
      <c r="INO567" s="19"/>
      <c r="INP567" s="19"/>
      <c r="INQ567" s="19"/>
      <c r="INR567" s="19"/>
      <c r="INS567" s="20"/>
      <c r="INT567" s="19"/>
      <c r="INU567" s="19"/>
      <c r="INV567" s="19"/>
      <c r="INW567" s="20"/>
      <c r="INX567" s="20"/>
      <c r="INY567" s="31"/>
      <c r="INZ567" s="31"/>
      <c r="IOA567" s="19"/>
      <c r="IOB567" s="20"/>
      <c r="IOC567" s="20"/>
      <c r="IOD567" s="9"/>
      <c r="IOE567" s="19"/>
      <c r="IOF567" s="19"/>
      <c r="IOG567" s="19"/>
      <c r="IOH567" s="19"/>
      <c r="IOI567" s="19"/>
      <c r="IOJ567" s="20"/>
      <c r="IOK567" s="19"/>
      <c r="IOL567" s="19"/>
      <c r="IOM567" s="19"/>
      <c r="ION567" s="20"/>
      <c r="IOO567" s="20"/>
      <c r="IOP567" s="31"/>
      <c r="IOQ567" s="31"/>
      <c r="IOR567" s="19"/>
      <c r="IOS567" s="20"/>
      <c r="IOT567" s="20"/>
      <c r="IOU567" s="9"/>
      <c r="IOV567" s="19"/>
      <c r="IOW567" s="19"/>
      <c r="IOX567" s="19"/>
      <c r="IOY567" s="19"/>
      <c r="IOZ567" s="19"/>
      <c r="IPA567" s="20"/>
      <c r="IPB567" s="19"/>
      <c r="IPC567" s="19"/>
      <c r="IPD567" s="19"/>
      <c r="IPE567" s="20"/>
      <c r="IPF567" s="20"/>
      <c r="IPG567" s="31"/>
      <c r="IPH567" s="31"/>
      <c r="IPI567" s="19"/>
      <c r="IPJ567" s="20"/>
      <c r="IPK567" s="20"/>
      <c r="IPL567" s="9"/>
      <c r="IPM567" s="19"/>
      <c r="IPN567" s="19"/>
      <c r="IPO567" s="19"/>
      <c r="IPP567" s="19"/>
      <c r="IPQ567" s="19"/>
      <c r="IPR567" s="20"/>
      <c r="IPS567" s="19"/>
      <c r="IPT567" s="19"/>
      <c r="IPU567" s="19"/>
      <c r="IPV567" s="20"/>
      <c r="IPW567" s="20"/>
      <c r="IPX567" s="31"/>
      <c r="IPY567" s="31"/>
      <c r="IPZ567" s="19"/>
      <c r="IQA567" s="20"/>
      <c r="IQB567" s="20"/>
      <c r="IQC567" s="9"/>
      <c r="IQD567" s="19"/>
      <c r="IQE567" s="19"/>
      <c r="IQF567" s="19"/>
      <c r="IQG567" s="19"/>
      <c r="IQH567" s="19"/>
      <c r="IQI567" s="20"/>
      <c r="IQJ567" s="19"/>
      <c r="IQK567" s="19"/>
      <c r="IQL567" s="19"/>
      <c r="IQM567" s="20"/>
      <c r="IQN567" s="20"/>
      <c r="IQO567" s="31"/>
      <c r="IQP567" s="31"/>
      <c r="IQQ567" s="19"/>
      <c r="IQR567" s="20"/>
      <c r="IQS567" s="20"/>
      <c r="IQT567" s="9"/>
      <c r="IQU567" s="19"/>
      <c r="IQV567" s="19"/>
      <c r="IQW567" s="19"/>
      <c r="IQX567" s="19"/>
      <c r="IQY567" s="19"/>
      <c r="IQZ567" s="20"/>
      <c r="IRA567" s="19"/>
      <c r="IRB567" s="19"/>
      <c r="IRC567" s="19"/>
      <c r="IRD567" s="20"/>
      <c r="IRE567" s="20"/>
      <c r="IRF567" s="31"/>
      <c r="IRG567" s="31"/>
      <c r="IRH567" s="19"/>
      <c r="IRI567" s="20"/>
      <c r="IRJ567" s="20"/>
      <c r="IRK567" s="9"/>
      <c r="IRL567" s="19"/>
      <c r="IRM567" s="19"/>
      <c r="IRN567" s="19"/>
      <c r="IRO567" s="19"/>
      <c r="IRP567" s="19"/>
      <c r="IRQ567" s="20"/>
      <c r="IRR567" s="19"/>
      <c r="IRS567" s="19"/>
      <c r="IRT567" s="19"/>
      <c r="IRU567" s="20"/>
      <c r="IRV567" s="20"/>
      <c r="IRW567" s="31"/>
      <c r="IRX567" s="31"/>
      <c r="IRY567" s="19"/>
      <c r="IRZ567" s="20"/>
      <c r="ISA567" s="20"/>
      <c r="ISB567" s="9"/>
      <c r="ISC567" s="19"/>
      <c r="ISD567" s="19"/>
      <c r="ISE567" s="19"/>
      <c r="ISF567" s="19"/>
      <c r="ISG567" s="19"/>
      <c r="ISH567" s="20"/>
      <c r="ISI567" s="19"/>
      <c r="ISJ567" s="19"/>
      <c r="ISK567" s="19"/>
      <c r="ISL567" s="20"/>
      <c r="ISM567" s="20"/>
      <c r="ISN567" s="31"/>
      <c r="ISO567" s="31"/>
      <c r="ISP567" s="19"/>
      <c r="ISQ567" s="20"/>
      <c r="ISR567" s="20"/>
      <c r="ISS567" s="9"/>
      <c r="IST567" s="19"/>
      <c r="ISU567" s="19"/>
      <c r="ISV567" s="19"/>
      <c r="ISW567" s="19"/>
      <c r="ISX567" s="19"/>
      <c r="ISY567" s="20"/>
      <c r="ISZ567" s="19"/>
      <c r="ITA567" s="19"/>
      <c r="ITB567" s="19"/>
      <c r="ITC567" s="20"/>
      <c r="ITD567" s="20"/>
      <c r="ITE567" s="31"/>
      <c r="ITF567" s="31"/>
      <c r="ITG567" s="19"/>
      <c r="ITH567" s="20"/>
      <c r="ITI567" s="20"/>
      <c r="ITJ567" s="9"/>
      <c r="ITK567" s="19"/>
      <c r="ITL567" s="19"/>
      <c r="ITM567" s="19"/>
      <c r="ITN567" s="19"/>
      <c r="ITO567" s="19"/>
      <c r="ITP567" s="20"/>
      <c r="ITQ567" s="19"/>
      <c r="ITR567" s="19"/>
      <c r="ITS567" s="19"/>
      <c r="ITT567" s="20"/>
      <c r="ITU567" s="20"/>
      <c r="ITV567" s="31"/>
      <c r="ITW567" s="31"/>
      <c r="ITX567" s="19"/>
      <c r="ITY567" s="20"/>
      <c r="ITZ567" s="20"/>
      <c r="IUA567" s="9"/>
      <c r="IUB567" s="19"/>
      <c r="IUC567" s="19"/>
      <c r="IUD567" s="19"/>
      <c r="IUE567" s="19"/>
      <c r="IUF567" s="19"/>
      <c r="IUG567" s="20"/>
      <c r="IUH567" s="19"/>
      <c r="IUI567" s="19"/>
      <c r="IUJ567" s="19"/>
      <c r="IUK567" s="20"/>
      <c r="IUL567" s="20"/>
      <c r="IUM567" s="31"/>
      <c r="IUN567" s="31"/>
      <c r="IUO567" s="19"/>
      <c r="IUP567" s="20"/>
      <c r="IUQ567" s="20"/>
      <c r="IUR567" s="9"/>
      <c r="IUS567" s="19"/>
      <c r="IUT567" s="19"/>
      <c r="IUU567" s="19"/>
      <c r="IUV567" s="19"/>
      <c r="IUW567" s="19"/>
      <c r="IUX567" s="20"/>
      <c r="IUY567" s="19"/>
      <c r="IUZ567" s="19"/>
      <c r="IVA567" s="19"/>
      <c r="IVB567" s="20"/>
      <c r="IVC567" s="20"/>
      <c r="IVD567" s="31"/>
      <c r="IVE567" s="31"/>
      <c r="IVF567" s="19"/>
      <c r="IVG567" s="20"/>
      <c r="IVH567" s="20"/>
      <c r="IVI567" s="9"/>
      <c r="IVJ567" s="19"/>
      <c r="IVK567" s="19"/>
      <c r="IVL567" s="19"/>
      <c r="IVM567" s="19"/>
      <c r="IVN567" s="19"/>
      <c r="IVO567" s="20"/>
      <c r="IVP567" s="19"/>
      <c r="IVQ567" s="19"/>
      <c r="IVR567" s="19"/>
      <c r="IVS567" s="20"/>
      <c r="IVT567" s="20"/>
      <c r="IVU567" s="31"/>
      <c r="IVV567" s="31"/>
      <c r="IVW567" s="19"/>
      <c r="IVX567" s="20"/>
      <c r="IVY567" s="20"/>
      <c r="IVZ567" s="9"/>
      <c r="IWA567" s="19"/>
      <c r="IWB567" s="19"/>
      <c r="IWC567" s="19"/>
      <c r="IWD567" s="19"/>
      <c r="IWE567" s="19"/>
      <c r="IWF567" s="20"/>
      <c r="IWG567" s="19"/>
      <c r="IWH567" s="19"/>
      <c r="IWI567" s="19"/>
      <c r="IWJ567" s="20"/>
      <c r="IWK567" s="20"/>
      <c r="IWL567" s="31"/>
      <c r="IWM567" s="31"/>
      <c r="IWN567" s="19"/>
      <c r="IWO567" s="20"/>
      <c r="IWP567" s="20"/>
      <c r="IWQ567" s="9"/>
      <c r="IWR567" s="19"/>
      <c r="IWS567" s="19"/>
      <c r="IWT567" s="19"/>
      <c r="IWU567" s="19"/>
      <c r="IWV567" s="19"/>
      <c r="IWW567" s="20"/>
      <c r="IWX567" s="19"/>
      <c r="IWY567" s="19"/>
      <c r="IWZ567" s="19"/>
      <c r="IXA567" s="20"/>
      <c r="IXB567" s="20"/>
      <c r="IXC567" s="31"/>
      <c r="IXD567" s="31"/>
      <c r="IXE567" s="19"/>
      <c r="IXF567" s="20"/>
      <c r="IXG567" s="20"/>
      <c r="IXH567" s="9"/>
      <c r="IXI567" s="19"/>
      <c r="IXJ567" s="19"/>
      <c r="IXK567" s="19"/>
      <c r="IXL567" s="19"/>
      <c r="IXM567" s="19"/>
      <c r="IXN567" s="20"/>
      <c r="IXO567" s="19"/>
      <c r="IXP567" s="19"/>
      <c r="IXQ567" s="19"/>
      <c r="IXR567" s="20"/>
      <c r="IXS567" s="20"/>
      <c r="IXT567" s="31"/>
      <c r="IXU567" s="31"/>
      <c r="IXV567" s="19"/>
      <c r="IXW567" s="20"/>
      <c r="IXX567" s="20"/>
      <c r="IXY567" s="9"/>
      <c r="IXZ567" s="19"/>
      <c r="IYA567" s="19"/>
      <c r="IYB567" s="19"/>
      <c r="IYC567" s="19"/>
      <c r="IYD567" s="19"/>
      <c r="IYE567" s="20"/>
      <c r="IYF567" s="19"/>
      <c r="IYG567" s="19"/>
      <c r="IYH567" s="19"/>
      <c r="IYI567" s="20"/>
      <c r="IYJ567" s="20"/>
      <c r="IYK567" s="31"/>
      <c r="IYL567" s="31"/>
      <c r="IYM567" s="19"/>
      <c r="IYN567" s="20"/>
      <c r="IYO567" s="20"/>
      <c r="IYP567" s="9"/>
      <c r="IYQ567" s="19"/>
      <c r="IYR567" s="19"/>
      <c r="IYS567" s="19"/>
      <c r="IYT567" s="19"/>
      <c r="IYU567" s="19"/>
      <c r="IYV567" s="20"/>
      <c r="IYW567" s="19"/>
      <c r="IYX567" s="19"/>
      <c r="IYY567" s="19"/>
      <c r="IYZ567" s="20"/>
      <c r="IZA567" s="20"/>
      <c r="IZB567" s="31"/>
      <c r="IZC567" s="31"/>
      <c r="IZD567" s="19"/>
      <c r="IZE567" s="20"/>
      <c r="IZF567" s="20"/>
      <c r="IZG567" s="9"/>
      <c r="IZH567" s="19"/>
      <c r="IZI567" s="19"/>
      <c r="IZJ567" s="19"/>
      <c r="IZK567" s="19"/>
      <c r="IZL567" s="19"/>
      <c r="IZM567" s="20"/>
      <c r="IZN567" s="19"/>
      <c r="IZO567" s="19"/>
      <c r="IZP567" s="19"/>
      <c r="IZQ567" s="20"/>
      <c r="IZR567" s="20"/>
      <c r="IZS567" s="31"/>
      <c r="IZT567" s="31"/>
      <c r="IZU567" s="19"/>
      <c r="IZV567" s="20"/>
      <c r="IZW567" s="20"/>
      <c r="IZX567" s="9"/>
      <c r="IZY567" s="19"/>
      <c r="IZZ567" s="19"/>
      <c r="JAA567" s="19"/>
      <c r="JAB567" s="19"/>
      <c r="JAC567" s="19"/>
      <c r="JAD567" s="20"/>
      <c r="JAE567" s="19"/>
      <c r="JAF567" s="19"/>
      <c r="JAG567" s="19"/>
      <c r="JAH567" s="20"/>
      <c r="JAI567" s="20"/>
      <c r="JAJ567" s="31"/>
      <c r="JAK567" s="31"/>
      <c r="JAL567" s="19"/>
      <c r="JAM567" s="20"/>
      <c r="JAN567" s="20"/>
      <c r="JAO567" s="9"/>
      <c r="JAP567" s="19"/>
      <c r="JAQ567" s="19"/>
      <c r="JAR567" s="19"/>
      <c r="JAS567" s="19"/>
      <c r="JAT567" s="19"/>
      <c r="JAU567" s="20"/>
      <c r="JAV567" s="19"/>
      <c r="JAW567" s="19"/>
      <c r="JAX567" s="19"/>
      <c r="JAY567" s="20"/>
      <c r="JAZ567" s="20"/>
      <c r="JBA567" s="31"/>
      <c r="JBB567" s="31"/>
      <c r="JBC567" s="19"/>
      <c r="JBD567" s="20"/>
      <c r="JBE567" s="20"/>
      <c r="JBF567" s="9"/>
      <c r="JBG567" s="19"/>
      <c r="JBH567" s="19"/>
      <c r="JBI567" s="19"/>
      <c r="JBJ567" s="19"/>
      <c r="JBK567" s="19"/>
      <c r="JBL567" s="20"/>
      <c r="JBM567" s="19"/>
      <c r="JBN567" s="19"/>
      <c r="JBO567" s="19"/>
      <c r="JBP567" s="20"/>
      <c r="JBQ567" s="20"/>
      <c r="JBR567" s="31"/>
      <c r="JBS567" s="31"/>
      <c r="JBT567" s="19"/>
      <c r="JBU567" s="20"/>
      <c r="JBV567" s="20"/>
      <c r="JBW567" s="9"/>
      <c r="JBX567" s="19"/>
      <c r="JBY567" s="19"/>
      <c r="JBZ567" s="19"/>
      <c r="JCA567" s="19"/>
      <c r="JCB567" s="19"/>
      <c r="JCC567" s="20"/>
      <c r="JCD567" s="19"/>
      <c r="JCE567" s="19"/>
      <c r="JCF567" s="19"/>
      <c r="JCG567" s="20"/>
      <c r="JCH567" s="20"/>
      <c r="JCI567" s="31"/>
      <c r="JCJ567" s="31"/>
      <c r="JCK567" s="19"/>
      <c r="JCL567" s="20"/>
      <c r="JCM567" s="20"/>
      <c r="JCN567" s="9"/>
      <c r="JCO567" s="19"/>
      <c r="JCP567" s="19"/>
      <c r="JCQ567" s="19"/>
      <c r="JCR567" s="19"/>
      <c r="JCS567" s="19"/>
      <c r="JCT567" s="20"/>
      <c r="JCU567" s="19"/>
      <c r="JCV567" s="19"/>
      <c r="JCW567" s="19"/>
      <c r="JCX567" s="20"/>
      <c r="JCY567" s="20"/>
      <c r="JCZ567" s="31"/>
      <c r="JDA567" s="31"/>
      <c r="JDB567" s="19"/>
      <c r="JDC567" s="20"/>
      <c r="JDD567" s="20"/>
      <c r="JDE567" s="9"/>
      <c r="JDF567" s="19"/>
      <c r="JDG567" s="19"/>
      <c r="JDH567" s="19"/>
      <c r="JDI567" s="19"/>
      <c r="JDJ567" s="19"/>
      <c r="JDK567" s="20"/>
      <c r="JDL567" s="19"/>
      <c r="JDM567" s="19"/>
      <c r="JDN567" s="19"/>
      <c r="JDO567" s="20"/>
      <c r="JDP567" s="20"/>
      <c r="JDQ567" s="31"/>
      <c r="JDR567" s="31"/>
      <c r="JDS567" s="19"/>
      <c r="JDT567" s="20"/>
      <c r="JDU567" s="20"/>
      <c r="JDV567" s="9"/>
      <c r="JDW567" s="19"/>
      <c r="JDX567" s="19"/>
      <c r="JDY567" s="19"/>
      <c r="JDZ567" s="19"/>
      <c r="JEA567" s="19"/>
      <c r="JEB567" s="20"/>
      <c r="JEC567" s="19"/>
      <c r="JED567" s="19"/>
      <c r="JEE567" s="19"/>
      <c r="JEF567" s="20"/>
      <c r="JEG567" s="20"/>
      <c r="JEH567" s="31"/>
      <c r="JEI567" s="31"/>
      <c r="JEJ567" s="19"/>
      <c r="JEK567" s="20"/>
      <c r="JEL567" s="20"/>
      <c r="JEM567" s="9"/>
      <c r="JEN567" s="19"/>
      <c r="JEO567" s="19"/>
      <c r="JEP567" s="19"/>
      <c r="JEQ567" s="19"/>
      <c r="JER567" s="19"/>
      <c r="JES567" s="20"/>
      <c r="JET567" s="19"/>
      <c r="JEU567" s="19"/>
      <c r="JEV567" s="19"/>
      <c r="JEW567" s="20"/>
      <c r="JEX567" s="20"/>
      <c r="JEY567" s="31"/>
      <c r="JEZ567" s="31"/>
      <c r="JFA567" s="19"/>
      <c r="JFB567" s="20"/>
      <c r="JFC567" s="20"/>
      <c r="JFD567" s="9"/>
      <c r="JFE567" s="19"/>
      <c r="JFF567" s="19"/>
      <c r="JFG567" s="19"/>
      <c r="JFH567" s="19"/>
      <c r="JFI567" s="19"/>
      <c r="JFJ567" s="20"/>
      <c r="JFK567" s="19"/>
      <c r="JFL567" s="19"/>
      <c r="JFM567" s="19"/>
      <c r="JFN567" s="20"/>
      <c r="JFO567" s="20"/>
      <c r="JFP567" s="31"/>
      <c r="JFQ567" s="31"/>
      <c r="JFR567" s="19"/>
      <c r="JFS567" s="20"/>
      <c r="JFT567" s="20"/>
      <c r="JFU567" s="9"/>
      <c r="JFV567" s="19"/>
      <c r="JFW567" s="19"/>
      <c r="JFX567" s="19"/>
      <c r="JFY567" s="19"/>
      <c r="JFZ567" s="19"/>
      <c r="JGA567" s="20"/>
      <c r="JGB567" s="19"/>
      <c r="JGC567" s="19"/>
      <c r="JGD567" s="19"/>
      <c r="JGE567" s="20"/>
      <c r="JGF567" s="20"/>
      <c r="JGG567" s="31"/>
      <c r="JGH567" s="31"/>
      <c r="JGI567" s="19"/>
      <c r="JGJ567" s="20"/>
      <c r="JGK567" s="20"/>
      <c r="JGL567" s="9"/>
      <c r="JGM567" s="19"/>
      <c r="JGN567" s="19"/>
      <c r="JGO567" s="19"/>
      <c r="JGP567" s="19"/>
      <c r="JGQ567" s="19"/>
      <c r="JGR567" s="20"/>
      <c r="JGS567" s="19"/>
      <c r="JGT567" s="19"/>
      <c r="JGU567" s="19"/>
      <c r="JGV567" s="20"/>
      <c r="JGW567" s="20"/>
      <c r="JGX567" s="31"/>
      <c r="JGY567" s="31"/>
      <c r="JGZ567" s="19"/>
      <c r="JHA567" s="20"/>
      <c r="JHB567" s="20"/>
      <c r="JHC567" s="9"/>
      <c r="JHD567" s="19"/>
      <c r="JHE567" s="19"/>
      <c r="JHF567" s="19"/>
      <c r="JHG567" s="19"/>
      <c r="JHH567" s="19"/>
      <c r="JHI567" s="20"/>
      <c r="JHJ567" s="19"/>
      <c r="JHK567" s="19"/>
      <c r="JHL567" s="19"/>
      <c r="JHM567" s="20"/>
      <c r="JHN567" s="20"/>
      <c r="JHO567" s="31"/>
      <c r="JHP567" s="31"/>
      <c r="JHQ567" s="19"/>
      <c r="JHR567" s="20"/>
      <c r="JHS567" s="20"/>
      <c r="JHT567" s="9"/>
      <c r="JHU567" s="19"/>
      <c r="JHV567" s="19"/>
      <c r="JHW567" s="19"/>
      <c r="JHX567" s="19"/>
      <c r="JHY567" s="19"/>
      <c r="JHZ567" s="20"/>
      <c r="JIA567" s="19"/>
      <c r="JIB567" s="19"/>
      <c r="JIC567" s="19"/>
      <c r="JID567" s="20"/>
      <c r="JIE567" s="20"/>
      <c r="JIF567" s="31"/>
      <c r="JIG567" s="31"/>
      <c r="JIH567" s="19"/>
      <c r="JII567" s="20"/>
      <c r="JIJ567" s="20"/>
      <c r="JIK567" s="9"/>
      <c r="JIL567" s="19"/>
      <c r="JIM567" s="19"/>
      <c r="JIN567" s="19"/>
      <c r="JIO567" s="19"/>
      <c r="JIP567" s="19"/>
      <c r="JIQ567" s="20"/>
      <c r="JIR567" s="19"/>
      <c r="JIS567" s="19"/>
      <c r="JIT567" s="19"/>
      <c r="JIU567" s="20"/>
      <c r="JIV567" s="20"/>
      <c r="JIW567" s="31"/>
      <c r="JIX567" s="31"/>
      <c r="JIY567" s="19"/>
      <c r="JIZ567" s="20"/>
      <c r="JJA567" s="20"/>
      <c r="JJB567" s="9"/>
      <c r="JJC567" s="19"/>
      <c r="JJD567" s="19"/>
      <c r="JJE567" s="19"/>
      <c r="JJF567" s="19"/>
      <c r="JJG567" s="19"/>
      <c r="JJH567" s="20"/>
      <c r="JJI567" s="19"/>
      <c r="JJJ567" s="19"/>
      <c r="JJK567" s="19"/>
      <c r="JJL567" s="20"/>
      <c r="JJM567" s="20"/>
      <c r="JJN567" s="31"/>
      <c r="JJO567" s="31"/>
      <c r="JJP567" s="19"/>
      <c r="JJQ567" s="20"/>
      <c r="JJR567" s="20"/>
      <c r="JJS567" s="9"/>
      <c r="JJT567" s="19"/>
      <c r="JJU567" s="19"/>
      <c r="JJV567" s="19"/>
      <c r="JJW567" s="19"/>
      <c r="JJX567" s="19"/>
      <c r="JJY567" s="20"/>
      <c r="JJZ567" s="19"/>
      <c r="JKA567" s="19"/>
      <c r="JKB567" s="19"/>
      <c r="JKC567" s="20"/>
      <c r="JKD567" s="20"/>
      <c r="JKE567" s="31"/>
      <c r="JKF567" s="31"/>
      <c r="JKG567" s="19"/>
      <c r="JKH567" s="20"/>
      <c r="JKI567" s="20"/>
      <c r="JKJ567" s="9"/>
      <c r="JKK567" s="19"/>
      <c r="JKL567" s="19"/>
      <c r="JKM567" s="19"/>
      <c r="JKN567" s="19"/>
      <c r="JKO567" s="19"/>
      <c r="JKP567" s="20"/>
      <c r="JKQ567" s="19"/>
      <c r="JKR567" s="19"/>
      <c r="JKS567" s="19"/>
      <c r="JKT567" s="20"/>
      <c r="JKU567" s="20"/>
      <c r="JKV567" s="31"/>
      <c r="JKW567" s="31"/>
      <c r="JKX567" s="19"/>
      <c r="JKY567" s="20"/>
      <c r="JKZ567" s="20"/>
      <c r="JLA567" s="9"/>
      <c r="JLB567" s="19"/>
      <c r="JLC567" s="19"/>
      <c r="JLD567" s="19"/>
      <c r="JLE567" s="19"/>
      <c r="JLF567" s="19"/>
      <c r="JLG567" s="20"/>
      <c r="JLH567" s="19"/>
      <c r="JLI567" s="19"/>
      <c r="JLJ567" s="19"/>
      <c r="JLK567" s="20"/>
      <c r="JLL567" s="20"/>
      <c r="JLM567" s="31"/>
      <c r="JLN567" s="31"/>
      <c r="JLO567" s="19"/>
      <c r="JLP567" s="20"/>
      <c r="JLQ567" s="20"/>
      <c r="JLR567" s="9"/>
      <c r="JLS567" s="19"/>
      <c r="JLT567" s="19"/>
      <c r="JLU567" s="19"/>
      <c r="JLV567" s="19"/>
      <c r="JLW567" s="19"/>
      <c r="JLX567" s="20"/>
      <c r="JLY567" s="19"/>
      <c r="JLZ567" s="19"/>
      <c r="JMA567" s="19"/>
      <c r="JMB567" s="20"/>
      <c r="JMC567" s="20"/>
      <c r="JMD567" s="31"/>
      <c r="JME567" s="31"/>
      <c r="JMF567" s="19"/>
      <c r="JMG567" s="20"/>
      <c r="JMH567" s="20"/>
      <c r="JMI567" s="9"/>
      <c r="JMJ567" s="19"/>
      <c r="JMK567" s="19"/>
      <c r="JML567" s="19"/>
      <c r="JMM567" s="19"/>
      <c r="JMN567" s="19"/>
      <c r="JMO567" s="20"/>
      <c r="JMP567" s="19"/>
      <c r="JMQ567" s="19"/>
      <c r="JMR567" s="19"/>
      <c r="JMS567" s="20"/>
      <c r="JMT567" s="20"/>
      <c r="JMU567" s="31"/>
      <c r="JMV567" s="31"/>
      <c r="JMW567" s="19"/>
      <c r="JMX567" s="20"/>
      <c r="JMY567" s="20"/>
      <c r="JMZ567" s="9"/>
      <c r="JNA567" s="19"/>
      <c r="JNB567" s="19"/>
      <c r="JNC567" s="19"/>
      <c r="JND567" s="19"/>
      <c r="JNE567" s="19"/>
      <c r="JNF567" s="20"/>
      <c r="JNG567" s="19"/>
      <c r="JNH567" s="19"/>
      <c r="JNI567" s="19"/>
      <c r="JNJ567" s="20"/>
      <c r="JNK567" s="20"/>
      <c r="JNL567" s="31"/>
      <c r="JNM567" s="31"/>
      <c r="JNN567" s="19"/>
      <c r="JNO567" s="20"/>
      <c r="JNP567" s="20"/>
      <c r="JNQ567" s="9"/>
      <c r="JNR567" s="19"/>
      <c r="JNS567" s="19"/>
      <c r="JNT567" s="19"/>
      <c r="JNU567" s="19"/>
      <c r="JNV567" s="19"/>
      <c r="JNW567" s="20"/>
      <c r="JNX567" s="19"/>
      <c r="JNY567" s="19"/>
      <c r="JNZ567" s="19"/>
      <c r="JOA567" s="20"/>
      <c r="JOB567" s="20"/>
      <c r="JOC567" s="31"/>
      <c r="JOD567" s="31"/>
      <c r="JOE567" s="19"/>
      <c r="JOF567" s="20"/>
      <c r="JOG567" s="20"/>
      <c r="JOH567" s="9"/>
      <c r="JOI567" s="19"/>
      <c r="JOJ567" s="19"/>
      <c r="JOK567" s="19"/>
      <c r="JOL567" s="19"/>
      <c r="JOM567" s="19"/>
      <c r="JON567" s="20"/>
      <c r="JOO567" s="19"/>
      <c r="JOP567" s="19"/>
      <c r="JOQ567" s="19"/>
      <c r="JOR567" s="20"/>
      <c r="JOS567" s="20"/>
      <c r="JOT567" s="31"/>
      <c r="JOU567" s="31"/>
      <c r="JOV567" s="19"/>
      <c r="JOW567" s="20"/>
      <c r="JOX567" s="20"/>
      <c r="JOY567" s="9"/>
      <c r="JOZ567" s="19"/>
      <c r="JPA567" s="19"/>
      <c r="JPB567" s="19"/>
      <c r="JPC567" s="19"/>
      <c r="JPD567" s="19"/>
      <c r="JPE567" s="20"/>
      <c r="JPF567" s="19"/>
      <c r="JPG567" s="19"/>
      <c r="JPH567" s="19"/>
      <c r="JPI567" s="20"/>
      <c r="JPJ567" s="20"/>
      <c r="JPK567" s="31"/>
      <c r="JPL567" s="31"/>
      <c r="JPM567" s="19"/>
      <c r="JPN567" s="20"/>
      <c r="JPO567" s="20"/>
      <c r="JPP567" s="9"/>
      <c r="JPQ567" s="19"/>
      <c r="JPR567" s="19"/>
      <c r="JPS567" s="19"/>
      <c r="JPT567" s="19"/>
      <c r="JPU567" s="19"/>
      <c r="JPV567" s="20"/>
      <c r="JPW567" s="19"/>
      <c r="JPX567" s="19"/>
      <c r="JPY567" s="19"/>
      <c r="JPZ567" s="20"/>
      <c r="JQA567" s="20"/>
      <c r="JQB567" s="31"/>
      <c r="JQC567" s="31"/>
      <c r="JQD567" s="19"/>
      <c r="JQE567" s="20"/>
      <c r="JQF567" s="20"/>
      <c r="JQG567" s="9"/>
      <c r="JQH567" s="19"/>
      <c r="JQI567" s="19"/>
      <c r="JQJ567" s="19"/>
      <c r="JQK567" s="19"/>
      <c r="JQL567" s="19"/>
      <c r="JQM567" s="20"/>
      <c r="JQN567" s="19"/>
      <c r="JQO567" s="19"/>
      <c r="JQP567" s="19"/>
      <c r="JQQ567" s="20"/>
      <c r="JQR567" s="20"/>
      <c r="JQS567" s="31"/>
      <c r="JQT567" s="31"/>
      <c r="JQU567" s="19"/>
      <c r="JQV567" s="20"/>
      <c r="JQW567" s="20"/>
      <c r="JQX567" s="9"/>
      <c r="JQY567" s="19"/>
      <c r="JQZ567" s="19"/>
      <c r="JRA567" s="19"/>
      <c r="JRB567" s="19"/>
      <c r="JRC567" s="19"/>
      <c r="JRD567" s="20"/>
      <c r="JRE567" s="19"/>
      <c r="JRF567" s="19"/>
      <c r="JRG567" s="19"/>
      <c r="JRH567" s="20"/>
      <c r="JRI567" s="20"/>
      <c r="JRJ567" s="31"/>
      <c r="JRK567" s="31"/>
      <c r="JRL567" s="19"/>
      <c r="JRM567" s="20"/>
      <c r="JRN567" s="20"/>
      <c r="JRO567" s="9"/>
      <c r="JRP567" s="19"/>
      <c r="JRQ567" s="19"/>
      <c r="JRR567" s="19"/>
      <c r="JRS567" s="19"/>
      <c r="JRT567" s="19"/>
      <c r="JRU567" s="20"/>
      <c r="JRV567" s="19"/>
      <c r="JRW567" s="19"/>
      <c r="JRX567" s="19"/>
      <c r="JRY567" s="20"/>
      <c r="JRZ567" s="20"/>
      <c r="JSA567" s="31"/>
      <c r="JSB567" s="31"/>
      <c r="JSC567" s="19"/>
      <c r="JSD567" s="20"/>
      <c r="JSE567" s="20"/>
      <c r="JSF567" s="9"/>
      <c r="JSG567" s="19"/>
      <c r="JSH567" s="19"/>
      <c r="JSI567" s="19"/>
      <c r="JSJ567" s="19"/>
      <c r="JSK567" s="19"/>
      <c r="JSL567" s="20"/>
      <c r="JSM567" s="19"/>
      <c r="JSN567" s="19"/>
      <c r="JSO567" s="19"/>
      <c r="JSP567" s="20"/>
      <c r="JSQ567" s="20"/>
      <c r="JSR567" s="31"/>
      <c r="JSS567" s="31"/>
      <c r="JST567" s="19"/>
      <c r="JSU567" s="20"/>
      <c r="JSV567" s="20"/>
      <c r="JSW567" s="9"/>
      <c r="JSX567" s="19"/>
      <c r="JSY567" s="19"/>
      <c r="JSZ567" s="19"/>
      <c r="JTA567" s="19"/>
      <c r="JTB567" s="19"/>
      <c r="JTC567" s="20"/>
      <c r="JTD567" s="19"/>
      <c r="JTE567" s="19"/>
      <c r="JTF567" s="19"/>
      <c r="JTG567" s="20"/>
      <c r="JTH567" s="20"/>
      <c r="JTI567" s="31"/>
      <c r="JTJ567" s="31"/>
      <c r="JTK567" s="19"/>
      <c r="JTL567" s="20"/>
      <c r="JTM567" s="20"/>
      <c r="JTN567" s="9"/>
      <c r="JTO567" s="19"/>
      <c r="JTP567" s="19"/>
      <c r="JTQ567" s="19"/>
      <c r="JTR567" s="19"/>
      <c r="JTS567" s="19"/>
      <c r="JTT567" s="20"/>
      <c r="JTU567" s="19"/>
      <c r="JTV567" s="19"/>
      <c r="JTW567" s="19"/>
      <c r="JTX567" s="20"/>
      <c r="JTY567" s="20"/>
      <c r="JTZ567" s="31"/>
      <c r="JUA567" s="31"/>
      <c r="JUB567" s="19"/>
      <c r="JUC567" s="20"/>
      <c r="JUD567" s="20"/>
      <c r="JUE567" s="9"/>
      <c r="JUF567" s="19"/>
      <c r="JUG567" s="19"/>
      <c r="JUH567" s="19"/>
      <c r="JUI567" s="19"/>
      <c r="JUJ567" s="19"/>
      <c r="JUK567" s="20"/>
      <c r="JUL567" s="19"/>
      <c r="JUM567" s="19"/>
      <c r="JUN567" s="19"/>
      <c r="JUO567" s="20"/>
      <c r="JUP567" s="20"/>
      <c r="JUQ567" s="31"/>
      <c r="JUR567" s="31"/>
      <c r="JUS567" s="19"/>
      <c r="JUT567" s="20"/>
      <c r="JUU567" s="20"/>
      <c r="JUV567" s="9"/>
      <c r="JUW567" s="19"/>
      <c r="JUX567" s="19"/>
      <c r="JUY567" s="19"/>
      <c r="JUZ567" s="19"/>
      <c r="JVA567" s="19"/>
      <c r="JVB567" s="20"/>
      <c r="JVC567" s="19"/>
      <c r="JVD567" s="19"/>
      <c r="JVE567" s="19"/>
      <c r="JVF567" s="20"/>
      <c r="JVG567" s="20"/>
      <c r="JVH567" s="31"/>
      <c r="JVI567" s="31"/>
      <c r="JVJ567" s="19"/>
      <c r="JVK567" s="20"/>
      <c r="JVL567" s="20"/>
      <c r="JVM567" s="9"/>
      <c r="JVN567" s="19"/>
      <c r="JVO567" s="19"/>
      <c r="JVP567" s="19"/>
      <c r="JVQ567" s="19"/>
      <c r="JVR567" s="19"/>
      <c r="JVS567" s="20"/>
      <c r="JVT567" s="19"/>
      <c r="JVU567" s="19"/>
      <c r="JVV567" s="19"/>
      <c r="JVW567" s="20"/>
      <c r="JVX567" s="20"/>
      <c r="JVY567" s="31"/>
      <c r="JVZ567" s="31"/>
      <c r="JWA567" s="19"/>
      <c r="JWB567" s="20"/>
      <c r="JWC567" s="20"/>
      <c r="JWD567" s="9"/>
      <c r="JWE567" s="19"/>
      <c r="JWF567" s="19"/>
      <c r="JWG567" s="19"/>
      <c r="JWH567" s="19"/>
      <c r="JWI567" s="19"/>
      <c r="JWJ567" s="20"/>
      <c r="JWK567" s="19"/>
      <c r="JWL567" s="19"/>
      <c r="JWM567" s="19"/>
      <c r="JWN567" s="20"/>
      <c r="JWO567" s="20"/>
      <c r="JWP567" s="31"/>
      <c r="JWQ567" s="31"/>
      <c r="JWR567" s="19"/>
      <c r="JWS567" s="20"/>
      <c r="JWT567" s="20"/>
      <c r="JWU567" s="9"/>
      <c r="JWV567" s="19"/>
      <c r="JWW567" s="19"/>
      <c r="JWX567" s="19"/>
      <c r="JWY567" s="19"/>
      <c r="JWZ567" s="19"/>
      <c r="JXA567" s="20"/>
      <c r="JXB567" s="19"/>
      <c r="JXC567" s="19"/>
      <c r="JXD567" s="19"/>
      <c r="JXE567" s="20"/>
      <c r="JXF567" s="20"/>
      <c r="JXG567" s="31"/>
      <c r="JXH567" s="31"/>
      <c r="JXI567" s="19"/>
      <c r="JXJ567" s="20"/>
      <c r="JXK567" s="20"/>
      <c r="JXL567" s="9"/>
      <c r="JXM567" s="19"/>
      <c r="JXN567" s="19"/>
      <c r="JXO567" s="19"/>
      <c r="JXP567" s="19"/>
      <c r="JXQ567" s="19"/>
      <c r="JXR567" s="20"/>
      <c r="JXS567" s="19"/>
      <c r="JXT567" s="19"/>
      <c r="JXU567" s="19"/>
      <c r="JXV567" s="20"/>
      <c r="JXW567" s="20"/>
      <c r="JXX567" s="31"/>
      <c r="JXY567" s="31"/>
      <c r="JXZ567" s="19"/>
      <c r="JYA567" s="20"/>
      <c r="JYB567" s="20"/>
      <c r="JYC567" s="9"/>
      <c r="JYD567" s="19"/>
      <c r="JYE567" s="19"/>
      <c r="JYF567" s="19"/>
      <c r="JYG567" s="19"/>
      <c r="JYH567" s="19"/>
      <c r="JYI567" s="20"/>
      <c r="JYJ567" s="19"/>
      <c r="JYK567" s="19"/>
      <c r="JYL567" s="19"/>
      <c r="JYM567" s="20"/>
      <c r="JYN567" s="20"/>
      <c r="JYO567" s="31"/>
      <c r="JYP567" s="31"/>
      <c r="JYQ567" s="19"/>
      <c r="JYR567" s="20"/>
      <c r="JYS567" s="20"/>
      <c r="JYT567" s="9"/>
      <c r="JYU567" s="19"/>
      <c r="JYV567" s="19"/>
      <c r="JYW567" s="19"/>
      <c r="JYX567" s="19"/>
      <c r="JYY567" s="19"/>
      <c r="JYZ567" s="20"/>
      <c r="JZA567" s="19"/>
      <c r="JZB567" s="19"/>
      <c r="JZC567" s="19"/>
      <c r="JZD567" s="20"/>
      <c r="JZE567" s="20"/>
      <c r="JZF567" s="31"/>
      <c r="JZG567" s="31"/>
      <c r="JZH567" s="19"/>
      <c r="JZI567" s="20"/>
      <c r="JZJ567" s="20"/>
      <c r="JZK567" s="9"/>
      <c r="JZL567" s="19"/>
      <c r="JZM567" s="19"/>
      <c r="JZN567" s="19"/>
      <c r="JZO567" s="19"/>
      <c r="JZP567" s="19"/>
      <c r="JZQ567" s="20"/>
      <c r="JZR567" s="19"/>
      <c r="JZS567" s="19"/>
      <c r="JZT567" s="19"/>
      <c r="JZU567" s="20"/>
      <c r="JZV567" s="20"/>
      <c r="JZW567" s="31"/>
      <c r="JZX567" s="31"/>
      <c r="JZY567" s="19"/>
      <c r="JZZ567" s="20"/>
      <c r="KAA567" s="20"/>
      <c r="KAB567" s="9"/>
      <c r="KAC567" s="19"/>
      <c r="KAD567" s="19"/>
      <c r="KAE567" s="19"/>
      <c r="KAF567" s="19"/>
      <c r="KAG567" s="19"/>
      <c r="KAH567" s="20"/>
      <c r="KAI567" s="19"/>
      <c r="KAJ567" s="19"/>
      <c r="KAK567" s="19"/>
      <c r="KAL567" s="20"/>
      <c r="KAM567" s="20"/>
      <c r="KAN567" s="31"/>
      <c r="KAO567" s="31"/>
      <c r="KAP567" s="19"/>
      <c r="KAQ567" s="20"/>
      <c r="KAR567" s="20"/>
      <c r="KAS567" s="9"/>
      <c r="KAT567" s="19"/>
      <c r="KAU567" s="19"/>
      <c r="KAV567" s="19"/>
      <c r="KAW567" s="19"/>
      <c r="KAX567" s="19"/>
      <c r="KAY567" s="20"/>
      <c r="KAZ567" s="19"/>
      <c r="KBA567" s="19"/>
      <c r="KBB567" s="19"/>
      <c r="KBC567" s="20"/>
      <c r="KBD567" s="20"/>
      <c r="KBE567" s="31"/>
      <c r="KBF567" s="31"/>
      <c r="KBG567" s="19"/>
      <c r="KBH567" s="20"/>
      <c r="KBI567" s="20"/>
      <c r="KBJ567" s="9"/>
      <c r="KBK567" s="19"/>
      <c r="KBL567" s="19"/>
      <c r="KBM567" s="19"/>
      <c r="KBN567" s="19"/>
      <c r="KBO567" s="19"/>
      <c r="KBP567" s="20"/>
      <c r="KBQ567" s="19"/>
      <c r="KBR567" s="19"/>
      <c r="KBS567" s="19"/>
      <c r="KBT567" s="20"/>
      <c r="KBU567" s="20"/>
      <c r="KBV567" s="31"/>
      <c r="KBW567" s="31"/>
      <c r="KBX567" s="19"/>
      <c r="KBY567" s="20"/>
      <c r="KBZ567" s="20"/>
      <c r="KCA567" s="9"/>
      <c r="KCB567" s="19"/>
      <c r="KCC567" s="19"/>
      <c r="KCD567" s="19"/>
      <c r="KCE567" s="19"/>
      <c r="KCF567" s="19"/>
      <c r="KCG567" s="20"/>
      <c r="KCH567" s="19"/>
      <c r="KCI567" s="19"/>
      <c r="KCJ567" s="19"/>
      <c r="KCK567" s="20"/>
      <c r="KCL567" s="20"/>
      <c r="KCM567" s="31"/>
      <c r="KCN567" s="31"/>
      <c r="KCO567" s="19"/>
      <c r="KCP567" s="20"/>
      <c r="KCQ567" s="20"/>
      <c r="KCR567" s="9"/>
      <c r="KCS567" s="19"/>
      <c r="KCT567" s="19"/>
      <c r="KCU567" s="19"/>
      <c r="KCV567" s="19"/>
      <c r="KCW567" s="19"/>
      <c r="KCX567" s="20"/>
      <c r="KCY567" s="19"/>
      <c r="KCZ567" s="19"/>
      <c r="KDA567" s="19"/>
      <c r="KDB567" s="20"/>
      <c r="KDC567" s="20"/>
      <c r="KDD567" s="31"/>
      <c r="KDE567" s="31"/>
      <c r="KDF567" s="19"/>
      <c r="KDG567" s="20"/>
      <c r="KDH567" s="20"/>
      <c r="KDI567" s="9"/>
      <c r="KDJ567" s="19"/>
      <c r="KDK567" s="19"/>
      <c r="KDL567" s="19"/>
      <c r="KDM567" s="19"/>
      <c r="KDN567" s="19"/>
      <c r="KDO567" s="20"/>
      <c r="KDP567" s="19"/>
      <c r="KDQ567" s="19"/>
      <c r="KDR567" s="19"/>
      <c r="KDS567" s="20"/>
      <c r="KDT567" s="20"/>
      <c r="KDU567" s="31"/>
      <c r="KDV567" s="31"/>
      <c r="KDW567" s="19"/>
      <c r="KDX567" s="20"/>
      <c r="KDY567" s="20"/>
      <c r="KDZ567" s="9"/>
      <c r="KEA567" s="19"/>
      <c r="KEB567" s="19"/>
      <c r="KEC567" s="19"/>
      <c r="KED567" s="19"/>
      <c r="KEE567" s="19"/>
      <c r="KEF567" s="20"/>
      <c r="KEG567" s="19"/>
      <c r="KEH567" s="19"/>
      <c r="KEI567" s="19"/>
      <c r="KEJ567" s="20"/>
      <c r="KEK567" s="20"/>
      <c r="KEL567" s="31"/>
      <c r="KEM567" s="31"/>
      <c r="KEN567" s="19"/>
      <c r="KEO567" s="20"/>
      <c r="KEP567" s="20"/>
      <c r="KEQ567" s="9"/>
      <c r="KER567" s="19"/>
      <c r="KES567" s="19"/>
      <c r="KET567" s="19"/>
      <c r="KEU567" s="19"/>
      <c r="KEV567" s="19"/>
      <c r="KEW567" s="20"/>
      <c r="KEX567" s="19"/>
      <c r="KEY567" s="19"/>
      <c r="KEZ567" s="19"/>
      <c r="KFA567" s="20"/>
      <c r="KFB567" s="20"/>
      <c r="KFC567" s="31"/>
      <c r="KFD567" s="31"/>
      <c r="KFE567" s="19"/>
      <c r="KFF567" s="20"/>
      <c r="KFG567" s="20"/>
      <c r="KFH567" s="9"/>
      <c r="KFI567" s="19"/>
      <c r="KFJ567" s="19"/>
      <c r="KFK567" s="19"/>
      <c r="KFL567" s="19"/>
      <c r="KFM567" s="19"/>
      <c r="KFN567" s="20"/>
      <c r="KFO567" s="19"/>
      <c r="KFP567" s="19"/>
      <c r="KFQ567" s="19"/>
      <c r="KFR567" s="20"/>
      <c r="KFS567" s="20"/>
      <c r="KFT567" s="31"/>
      <c r="KFU567" s="31"/>
      <c r="KFV567" s="19"/>
      <c r="KFW567" s="20"/>
      <c r="KFX567" s="20"/>
      <c r="KFY567" s="9"/>
      <c r="KFZ567" s="19"/>
      <c r="KGA567" s="19"/>
      <c r="KGB567" s="19"/>
      <c r="KGC567" s="19"/>
      <c r="KGD567" s="19"/>
      <c r="KGE567" s="20"/>
      <c r="KGF567" s="19"/>
      <c r="KGG567" s="19"/>
      <c r="KGH567" s="19"/>
      <c r="KGI567" s="20"/>
      <c r="KGJ567" s="20"/>
      <c r="KGK567" s="31"/>
      <c r="KGL567" s="31"/>
      <c r="KGM567" s="19"/>
      <c r="KGN567" s="20"/>
      <c r="KGO567" s="20"/>
      <c r="KGP567" s="9"/>
      <c r="KGQ567" s="19"/>
      <c r="KGR567" s="19"/>
      <c r="KGS567" s="19"/>
      <c r="KGT567" s="19"/>
      <c r="KGU567" s="19"/>
      <c r="KGV567" s="20"/>
      <c r="KGW567" s="19"/>
      <c r="KGX567" s="19"/>
      <c r="KGY567" s="19"/>
      <c r="KGZ567" s="20"/>
      <c r="KHA567" s="20"/>
      <c r="KHB567" s="31"/>
      <c r="KHC567" s="31"/>
      <c r="KHD567" s="19"/>
      <c r="KHE567" s="20"/>
      <c r="KHF567" s="20"/>
      <c r="KHG567" s="9"/>
      <c r="KHH567" s="19"/>
      <c r="KHI567" s="19"/>
      <c r="KHJ567" s="19"/>
      <c r="KHK567" s="19"/>
      <c r="KHL567" s="19"/>
      <c r="KHM567" s="20"/>
      <c r="KHN567" s="19"/>
      <c r="KHO567" s="19"/>
      <c r="KHP567" s="19"/>
      <c r="KHQ567" s="20"/>
      <c r="KHR567" s="20"/>
      <c r="KHS567" s="31"/>
      <c r="KHT567" s="31"/>
      <c r="KHU567" s="19"/>
      <c r="KHV567" s="20"/>
      <c r="KHW567" s="20"/>
      <c r="KHX567" s="9"/>
      <c r="KHY567" s="19"/>
      <c r="KHZ567" s="19"/>
      <c r="KIA567" s="19"/>
      <c r="KIB567" s="19"/>
      <c r="KIC567" s="19"/>
      <c r="KID567" s="20"/>
      <c r="KIE567" s="19"/>
      <c r="KIF567" s="19"/>
      <c r="KIG567" s="19"/>
      <c r="KIH567" s="20"/>
      <c r="KII567" s="20"/>
      <c r="KIJ567" s="31"/>
      <c r="KIK567" s="31"/>
      <c r="KIL567" s="19"/>
      <c r="KIM567" s="20"/>
      <c r="KIN567" s="20"/>
      <c r="KIO567" s="9"/>
      <c r="KIP567" s="19"/>
      <c r="KIQ567" s="19"/>
      <c r="KIR567" s="19"/>
      <c r="KIS567" s="19"/>
      <c r="KIT567" s="19"/>
      <c r="KIU567" s="20"/>
      <c r="KIV567" s="19"/>
      <c r="KIW567" s="19"/>
      <c r="KIX567" s="19"/>
      <c r="KIY567" s="20"/>
      <c r="KIZ567" s="20"/>
      <c r="KJA567" s="31"/>
      <c r="KJB567" s="31"/>
      <c r="KJC567" s="19"/>
      <c r="KJD567" s="20"/>
      <c r="KJE567" s="20"/>
      <c r="KJF567" s="9"/>
      <c r="KJG567" s="19"/>
      <c r="KJH567" s="19"/>
      <c r="KJI567" s="19"/>
      <c r="KJJ567" s="19"/>
      <c r="KJK567" s="19"/>
      <c r="KJL567" s="20"/>
      <c r="KJM567" s="19"/>
      <c r="KJN567" s="19"/>
      <c r="KJO567" s="19"/>
      <c r="KJP567" s="20"/>
      <c r="KJQ567" s="20"/>
      <c r="KJR567" s="31"/>
      <c r="KJS567" s="31"/>
      <c r="KJT567" s="19"/>
      <c r="KJU567" s="20"/>
      <c r="KJV567" s="20"/>
      <c r="KJW567" s="9"/>
      <c r="KJX567" s="19"/>
      <c r="KJY567" s="19"/>
      <c r="KJZ567" s="19"/>
      <c r="KKA567" s="19"/>
      <c r="KKB567" s="19"/>
      <c r="KKC567" s="20"/>
      <c r="KKD567" s="19"/>
      <c r="KKE567" s="19"/>
      <c r="KKF567" s="19"/>
      <c r="KKG567" s="20"/>
      <c r="KKH567" s="20"/>
      <c r="KKI567" s="31"/>
      <c r="KKJ567" s="31"/>
      <c r="KKK567" s="19"/>
      <c r="KKL567" s="20"/>
      <c r="KKM567" s="20"/>
      <c r="KKN567" s="9"/>
      <c r="KKO567" s="19"/>
      <c r="KKP567" s="19"/>
      <c r="KKQ567" s="19"/>
      <c r="KKR567" s="19"/>
      <c r="KKS567" s="19"/>
      <c r="KKT567" s="20"/>
      <c r="KKU567" s="19"/>
      <c r="KKV567" s="19"/>
      <c r="KKW567" s="19"/>
      <c r="KKX567" s="20"/>
      <c r="KKY567" s="20"/>
      <c r="KKZ567" s="31"/>
      <c r="KLA567" s="31"/>
      <c r="KLB567" s="19"/>
      <c r="KLC567" s="20"/>
      <c r="KLD567" s="20"/>
      <c r="KLE567" s="9"/>
      <c r="KLF567" s="19"/>
      <c r="KLG567" s="19"/>
      <c r="KLH567" s="19"/>
      <c r="KLI567" s="19"/>
      <c r="KLJ567" s="19"/>
      <c r="KLK567" s="20"/>
      <c r="KLL567" s="19"/>
      <c r="KLM567" s="19"/>
      <c r="KLN567" s="19"/>
      <c r="KLO567" s="20"/>
      <c r="KLP567" s="20"/>
      <c r="KLQ567" s="31"/>
      <c r="KLR567" s="31"/>
      <c r="KLS567" s="19"/>
      <c r="KLT567" s="20"/>
      <c r="KLU567" s="20"/>
      <c r="KLV567" s="9"/>
      <c r="KLW567" s="19"/>
      <c r="KLX567" s="19"/>
      <c r="KLY567" s="19"/>
      <c r="KLZ567" s="19"/>
      <c r="KMA567" s="19"/>
      <c r="KMB567" s="20"/>
      <c r="KMC567" s="19"/>
      <c r="KMD567" s="19"/>
      <c r="KME567" s="19"/>
      <c r="KMF567" s="20"/>
      <c r="KMG567" s="20"/>
      <c r="KMH567" s="31"/>
      <c r="KMI567" s="31"/>
      <c r="KMJ567" s="19"/>
      <c r="KMK567" s="20"/>
      <c r="KML567" s="20"/>
      <c r="KMM567" s="9"/>
      <c r="KMN567" s="19"/>
      <c r="KMO567" s="19"/>
      <c r="KMP567" s="19"/>
      <c r="KMQ567" s="19"/>
      <c r="KMR567" s="19"/>
      <c r="KMS567" s="20"/>
      <c r="KMT567" s="19"/>
      <c r="KMU567" s="19"/>
      <c r="KMV567" s="19"/>
      <c r="KMW567" s="20"/>
      <c r="KMX567" s="20"/>
      <c r="KMY567" s="31"/>
      <c r="KMZ567" s="31"/>
      <c r="KNA567" s="19"/>
      <c r="KNB567" s="20"/>
      <c r="KNC567" s="20"/>
      <c r="KND567" s="9"/>
      <c r="KNE567" s="19"/>
      <c r="KNF567" s="19"/>
      <c r="KNG567" s="19"/>
      <c r="KNH567" s="19"/>
      <c r="KNI567" s="19"/>
      <c r="KNJ567" s="20"/>
      <c r="KNK567" s="19"/>
      <c r="KNL567" s="19"/>
      <c r="KNM567" s="19"/>
      <c r="KNN567" s="20"/>
      <c r="KNO567" s="20"/>
      <c r="KNP567" s="31"/>
      <c r="KNQ567" s="31"/>
      <c r="KNR567" s="19"/>
      <c r="KNS567" s="20"/>
      <c r="KNT567" s="20"/>
      <c r="KNU567" s="9"/>
      <c r="KNV567" s="19"/>
      <c r="KNW567" s="19"/>
      <c r="KNX567" s="19"/>
      <c r="KNY567" s="19"/>
      <c r="KNZ567" s="19"/>
      <c r="KOA567" s="20"/>
      <c r="KOB567" s="19"/>
      <c r="KOC567" s="19"/>
      <c r="KOD567" s="19"/>
      <c r="KOE567" s="20"/>
      <c r="KOF567" s="20"/>
      <c r="KOG567" s="31"/>
      <c r="KOH567" s="31"/>
      <c r="KOI567" s="19"/>
      <c r="KOJ567" s="20"/>
      <c r="KOK567" s="20"/>
      <c r="KOL567" s="9"/>
      <c r="KOM567" s="19"/>
      <c r="KON567" s="19"/>
      <c r="KOO567" s="19"/>
      <c r="KOP567" s="19"/>
      <c r="KOQ567" s="19"/>
      <c r="KOR567" s="20"/>
      <c r="KOS567" s="19"/>
      <c r="KOT567" s="19"/>
      <c r="KOU567" s="19"/>
      <c r="KOV567" s="20"/>
      <c r="KOW567" s="20"/>
      <c r="KOX567" s="31"/>
      <c r="KOY567" s="31"/>
      <c r="KOZ567" s="19"/>
      <c r="KPA567" s="20"/>
      <c r="KPB567" s="20"/>
      <c r="KPC567" s="9"/>
      <c r="KPD567" s="19"/>
      <c r="KPE567" s="19"/>
      <c r="KPF567" s="19"/>
      <c r="KPG567" s="19"/>
      <c r="KPH567" s="19"/>
      <c r="KPI567" s="20"/>
      <c r="KPJ567" s="19"/>
      <c r="KPK567" s="19"/>
      <c r="KPL567" s="19"/>
      <c r="KPM567" s="20"/>
      <c r="KPN567" s="20"/>
      <c r="KPO567" s="31"/>
      <c r="KPP567" s="31"/>
      <c r="KPQ567" s="19"/>
      <c r="KPR567" s="20"/>
      <c r="KPS567" s="20"/>
      <c r="KPT567" s="9"/>
      <c r="KPU567" s="19"/>
      <c r="KPV567" s="19"/>
      <c r="KPW567" s="19"/>
      <c r="KPX567" s="19"/>
      <c r="KPY567" s="19"/>
      <c r="KPZ567" s="20"/>
      <c r="KQA567" s="19"/>
      <c r="KQB567" s="19"/>
      <c r="KQC567" s="19"/>
      <c r="KQD567" s="20"/>
      <c r="KQE567" s="20"/>
      <c r="KQF567" s="31"/>
      <c r="KQG567" s="31"/>
      <c r="KQH567" s="19"/>
      <c r="KQI567" s="20"/>
      <c r="KQJ567" s="20"/>
      <c r="KQK567" s="9"/>
      <c r="KQL567" s="19"/>
      <c r="KQM567" s="19"/>
      <c r="KQN567" s="19"/>
      <c r="KQO567" s="19"/>
      <c r="KQP567" s="19"/>
      <c r="KQQ567" s="20"/>
      <c r="KQR567" s="19"/>
      <c r="KQS567" s="19"/>
      <c r="KQT567" s="19"/>
      <c r="KQU567" s="20"/>
      <c r="KQV567" s="20"/>
      <c r="KQW567" s="31"/>
      <c r="KQX567" s="31"/>
      <c r="KQY567" s="19"/>
      <c r="KQZ567" s="20"/>
      <c r="KRA567" s="20"/>
      <c r="KRB567" s="9"/>
      <c r="KRC567" s="19"/>
      <c r="KRD567" s="19"/>
      <c r="KRE567" s="19"/>
      <c r="KRF567" s="19"/>
      <c r="KRG567" s="19"/>
      <c r="KRH567" s="20"/>
      <c r="KRI567" s="19"/>
      <c r="KRJ567" s="19"/>
      <c r="KRK567" s="19"/>
      <c r="KRL567" s="20"/>
      <c r="KRM567" s="20"/>
      <c r="KRN567" s="31"/>
      <c r="KRO567" s="31"/>
      <c r="KRP567" s="19"/>
      <c r="KRQ567" s="20"/>
      <c r="KRR567" s="20"/>
      <c r="KRS567" s="9"/>
      <c r="KRT567" s="19"/>
      <c r="KRU567" s="19"/>
      <c r="KRV567" s="19"/>
      <c r="KRW567" s="19"/>
      <c r="KRX567" s="19"/>
      <c r="KRY567" s="20"/>
      <c r="KRZ567" s="19"/>
      <c r="KSA567" s="19"/>
      <c r="KSB567" s="19"/>
      <c r="KSC567" s="20"/>
      <c r="KSD567" s="20"/>
      <c r="KSE567" s="31"/>
      <c r="KSF567" s="31"/>
      <c r="KSG567" s="19"/>
      <c r="KSH567" s="20"/>
      <c r="KSI567" s="20"/>
      <c r="KSJ567" s="9"/>
      <c r="KSK567" s="19"/>
      <c r="KSL567" s="19"/>
      <c r="KSM567" s="19"/>
      <c r="KSN567" s="19"/>
      <c r="KSO567" s="19"/>
      <c r="KSP567" s="20"/>
      <c r="KSQ567" s="19"/>
      <c r="KSR567" s="19"/>
      <c r="KSS567" s="19"/>
      <c r="KST567" s="20"/>
      <c r="KSU567" s="20"/>
      <c r="KSV567" s="31"/>
      <c r="KSW567" s="31"/>
      <c r="KSX567" s="19"/>
      <c r="KSY567" s="20"/>
      <c r="KSZ567" s="20"/>
      <c r="KTA567" s="9"/>
      <c r="KTB567" s="19"/>
      <c r="KTC567" s="19"/>
      <c r="KTD567" s="19"/>
      <c r="KTE567" s="19"/>
      <c r="KTF567" s="19"/>
      <c r="KTG567" s="20"/>
      <c r="KTH567" s="19"/>
      <c r="KTI567" s="19"/>
      <c r="KTJ567" s="19"/>
      <c r="KTK567" s="20"/>
      <c r="KTL567" s="20"/>
      <c r="KTM567" s="31"/>
      <c r="KTN567" s="31"/>
      <c r="KTO567" s="19"/>
      <c r="KTP567" s="20"/>
      <c r="KTQ567" s="20"/>
      <c r="KTR567" s="9"/>
      <c r="KTS567" s="19"/>
      <c r="KTT567" s="19"/>
      <c r="KTU567" s="19"/>
      <c r="KTV567" s="19"/>
      <c r="KTW567" s="19"/>
      <c r="KTX567" s="20"/>
      <c r="KTY567" s="19"/>
      <c r="KTZ567" s="19"/>
      <c r="KUA567" s="19"/>
      <c r="KUB567" s="20"/>
      <c r="KUC567" s="20"/>
      <c r="KUD567" s="31"/>
      <c r="KUE567" s="31"/>
      <c r="KUF567" s="19"/>
      <c r="KUG567" s="20"/>
      <c r="KUH567" s="20"/>
      <c r="KUI567" s="9"/>
      <c r="KUJ567" s="19"/>
      <c r="KUK567" s="19"/>
      <c r="KUL567" s="19"/>
      <c r="KUM567" s="19"/>
      <c r="KUN567" s="19"/>
      <c r="KUO567" s="20"/>
      <c r="KUP567" s="19"/>
      <c r="KUQ567" s="19"/>
      <c r="KUR567" s="19"/>
      <c r="KUS567" s="20"/>
      <c r="KUT567" s="20"/>
      <c r="KUU567" s="31"/>
      <c r="KUV567" s="31"/>
      <c r="KUW567" s="19"/>
      <c r="KUX567" s="20"/>
      <c r="KUY567" s="20"/>
      <c r="KUZ567" s="9"/>
      <c r="KVA567" s="19"/>
      <c r="KVB567" s="19"/>
      <c r="KVC567" s="19"/>
      <c r="KVD567" s="19"/>
      <c r="KVE567" s="19"/>
      <c r="KVF567" s="20"/>
      <c r="KVG567" s="19"/>
      <c r="KVH567" s="19"/>
      <c r="KVI567" s="19"/>
      <c r="KVJ567" s="20"/>
      <c r="KVK567" s="20"/>
      <c r="KVL567" s="31"/>
      <c r="KVM567" s="31"/>
      <c r="KVN567" s="19"/>
      <c r="KVO567" s="20"/>
      <c r="KVP567" s="20"/>
      <c r="KVQ567" s="9"/>
      <c r="KVR567" s="19"/>
      <c r="KVS567" s="19"/>
      <c r="KVT567" s="19"/>
      <c r="KVU567" s="19"/>
      <c r="KVV567" s="19"/>
      <c r="KVW567" s="20"/>
      <c r="KVX567" s="19"/>
      <c r="KVY567" s="19"/>
      <c r="KVZ567" s="19"/>
      <c r="KWA567" s="20"/>
      <c r="KWB567" s="20"/>
      <c r="KWC567" s="31"/>
      <c r="KWD567" s="31"/>
      <c r="KWE567" s="19"/>
      <c r="KWF567" s="20"/>
      <c r="KWG567" s="20"/>
      <c r="KWH567" s="9"/>
      <c r="KWI567" s="19"/>
      <c r="KWJ567" s="19"/>
      <c r="KWK567" s="19"/>
      <c r="KWL567" s="19"/>
      <c r="KWM567" s="19"/>
      <c r="KWN567" s="20"/>
      <c r="KWO567" s="19"/>
      <c r="KWP567" s="19"/>
      <c r="KWQ567" s="19"/>
      <c r="KWR567" s="20"/>
      <c r="KWS567" s="20"/>
      <c r="KWT567" s="31"/>
      <c r="KWU567" s="31"/>
      <c r="KWV567" s="19"/>
      <c r="KWW567" s="20"/>
      <c r="KWX567" s="20"/>
      <c r="KWY567" s="9"/>
      <c r="KWZ567" s="19"/>
      <c r="KXA567" s="19"/>
      <c r="KXB567" s="19"/>
      <c r="KXC567" s="19"/>
      <c r="KXD567" s="19"/>
      <c r="KXE567" s="20"/>
      <c r="KXF567" s="19"/>
      <c r="KXG567" s="19"/>
      <c r="KXH567" s="19"/>
      <c r="KXI567" s="20"/>
      <c r="KXJ567" s="20"/>
      <c r="KXK567" s="31"/>
      <c r="KXL567" s="31"/>
      <c r="KXM567" s="19"/>
      <c r="KXN567" s="20"/>
      <c r="KXO567" s="20"/>
      <c r="KXP567" s="9"/>
      <c r="KXQ567" s="19"/>
      <c r="KXR567" s="19"/>
      <c r="KXS567" s="19"/>
      <c r="KXT567" s="19"/>
      <c r="KXU567" s="19"/>
      <c r="KXV567" s="20"/>
      <c r="KXW567" s="19"/>
      <c r="KXX567" s="19"/>
      <c r="KXY567" s="19"/>
      <c r="KXZ567" s="20"/>
      <c r="KYA567" s="20"/>
      <c r="KYB567" s="31"/>
      <c r="KYC567" s="31"/>
      <c r="KYD567" s="19"/>
      <c r="KYE567" s="20"/>
      <c r="KYF567" s="20"/>
      <c r="KYG567" s="9"/>
      <c r="KYH567" s="19"/>
      <c r="KYI567" s="19"/>
      <c r="KYJ567" s="19"/>
      <c r="KYK567" s="19"/>
      <c r="KYL567" s="19"/>
      <c r="KYM567" s="20"/>
      <c r="KYN567" s="19"/>
      <c r="KYO567" s="19"/>
      <c r="KYP567" s="19"/>
      <c r="KYQ567" s="20"/>
      <c r="KYR567" s="20"/>
      <c r="KYS567" s="31"/>
      <c r="KYT567" s="31"/>
      <c r="KYU567" s="19"/>
      <c r="KYV567" s="20"/>
      <c r="KYW567" s="20"/>
      <c r="KYX567" s="9"/>
      <c r="KYY567" s="19"/>
      <c r="KYZ567" s="19"/>
      <c r="KZA567" s="19"/>
      <c r="KZB567" s="19"/>
      <c r="KZC567" s="19"/>
      <c r="KZD567" s="20"/>
      <c r="KZE567" s="19"/>
      <c r="KZF567" s="19"/>
      <c r="KZG567" s="19"/>
      <c r="KZH567" s="20"/>
      <c r="KZI567" s="20"/>
      <c r="KZJ567" s="31"/>
      <c r="KZK567" s="31"/>
      <c r="KZL567" s="19"/>
      <c r="KZM567" s="20"/>
      <c r="KZN567" s="20"/>
      <c r="KZO567" s="9"/>
      <c r="KZP567" s="19"/>
      <c r="KZQ567" s="19"/>
      <c r="KZR567" s="19"/>
      <c r="KZS567" s="19"/>
      <c r="KZT567" s="19"/>
      <c r="KZU567" s="20"/>
      <c r="KZV567" s="19"/>
      <c r="KZW567" s="19"/>
      <c r="KZX567" s="19"/>
      <c r="KZY567" s="20"/>
      <c r="KZZ567" s="20"/>
      <c r="LAA567" s="31"/>
      <c r="LAB567" s="31"/>
      <c r="LAC567" s="19"/>
      <c r="LAD567" s="20"/>
      <c r="LAE567" s="20"/>
      <c r="LAF567" s="9"/>
      <c r="LAG567" s="19"/>
      <c r="LAH567" s="19"/>
      <c r="LAI567" s="19"/>
      <c r="LAJ567" s="19"/>
      <c r="LAK567" s="19"/>
      <c r="LAL567" s="20"/>
      <c r="LAM567" s="19"/>
      <c r="LAN567" s="19"/>
      <c r="LAO567" s="19"/>
      <c r="LAP567" s="20"/>
      <c r="LAQ567" s="20"/>
      <c r="LAR567" s="31"/>
      <c r="LAS567" s="31"/>
      <c r="LAT567" s="19"/>
      <c r="LAU567" s="20"/>
      <c r="LAV567" s="20"/>
      <c r="LAW567" s="9"/>
      <c r="LAX567" s="19"/>
      <c r="LAY567" s="19"/>
      <c r="LAZ567" s="19"/>
      <c r="LBA567" s="19"/>
      <c r="LBB567" s="19"/>
      <c r="LBC567" s="20"/>
      <c r="LBD567" s="19"/>
      <c r="LBE567" s="19"/>
      <c r="LBF567" s="19"/>
      <c r="LBG567" s="20"/>
      <c r="LBH567" s="20"/>
      <c r="LBI567" s="31"/>
      <c r="LBJ567" s="31"/>
      <c r="LBK567" s="19"/>
      <c r="LBL567" s="20"/>
      <c r="LBM567" s="20"/>
      <c r="LBN567" s="9"/>
      <c r="LBO567" s="19"/>
      <c r="LBP567" s="19"/>
      <c r="LBQ567" s="19"/>
      <c r="LBR567" s="19"/>
      <c r="LBS567" s="19"/>
      <c r="LBT567" s="20"/>
      <c r="LBU567" s="19"/>
      <c r="LBV567" s="19"/>
      <c r="LBW567" s="19"/>
      <c r="LBX567" s="20"/>
      <c r="LBY567" s="20"/>
      <c r="LBZ567" s="31"/>
      <c r="LCA567" s="31"/>
      <c r="LCB567" s="19"/>
      <c r="LCC567" s="20"/>
      <c r="LCD567" s="20"/>
      <c r="LCE567" s="9"/>
      <c r="LCF567" s="19"/>
      <c r="LCG567" s="19"/>
      <c r="LCH567" s="19"/>
      <c r="LCI567" s="19"/>
      <c r="LCJ567" s="19"/>
      <c r="LCK567" s="20"/>
      <c r="LCL567" s="19"/>
      <c r="LCM567" s="19"/>
      <c r="LCN567" s="19"/>
      <c r="LCO567" s="20"/>
      <c r="LCP567" s="20"/>
      <c r="LCQ567" s="31"/>
      <c r="LCR567" s="31"/>
      <c r="LCS567" s="19"/>
      <c r="LCT567" s="20"/>
      <c r="LCU567" s="20"/>
      <c r="LCV567" s="9"/>
      <c r="LCW567" s="19"/>
      <c r="LCX567" s="19"/>
      <c r="LCY567" s="19"/>
      <c r="LCZ567" s="19"/>
      <c r="LDA567" s="19"/>
      <c r="LDB567" s="20"/>
      <c r="LDC567" s="19"/>
      <c r="LDD567" s="19"/>
      <c r="LDE567" s="19"/>
      <c r="LDF567" s="20"/>
      <c r="LDG567" s="20"/>
      <c r="LDH567" s="31"/>
      <c r="LDI567" s="31"/>
      <c r="LDJ567" s="19"/>
      <c r="LDK567" s="20"/>
      <c r="LDL567" s="20"/>
      <c r="LDM567" s="9"/>
      <c r="LDN567" s="19"/>
      <c r="LDO567" s="19"/>
      <c r="LDP567" s="19"/>
      <c r="LDQ567" s="19"/>
      <c r="LDR567" s="19"/>
      <c r="LDS567" s="20"/>
      <c r="LDT567" s="19"/>
      <c r="LDU567" s="19"/>
      <c r="LDV567" s="19"/>
      <c r="LDW567" s="20"/>
      <c r="LDX567" s="20"/>
      <c r="LDY567" s="31"/>
      <c r="LDZ567" s="31"/>
      <c r="LEA567" s="19"/>
      <c r="LEB567" s="20"/>
      <c r="LEC567" s="20"/>
      <c r="LED567" s="9"/>
      <c r="LEE567" s="19"/>
      <c r="LEF567" s="19"/>
      <c r="LEG567" s="19"/>
      <c r="LEH567" s="19"/>
      <c r="LEI567" s="19"/>
      <c r="LEJ567" s="20"/>
      <c r="LEK567" s="19"/>
      <c r="LEL567" s="19"/>
      <c r="LEM567" s="19"/>
      <c r="LEN567" s="20"/>
      <c r="LEO567" s="20"/>
      <c r="LEP567" s="31"/>
      <c r="LEQ567" s="31"/>
      <c r="LER567" s="19"/>
      <c r="LES567" s="20"/>
      <c r="LET567" s="20"/>
      <c r="LEU567" s="9"/>
      <c r="LEV567" s="19"/>
      <c r="LEW567" s="19"/>
      <c r="LEX567" s="19"/>
      <c r="LEY567" s="19"/>
      <c r="LEZ567" s="19"/>
      <c r="LFA567" s="20"/>
      <c r="LFB567" s="19"/>
      <c r="LFC567" s="19"/>
      <c r="LFD567" s="19"/>
      <c r="LFE567" s="20"/>
      <c r="LFF567" s="20"/>
      <c r="LFG567" s="31"/>
      <c r="LFH567" s="31"/>
      <c r="LFI567" s="19"/>
      <c r="LFJ567" s="20"/>
      <c r="LFK567" s="20"/>
      <c r="LFL567" s="9"/>
      <c r="LFM567" s="19"/>
      <c r="LFN567" s="19"/>
      <c r="LFO567" s="19"/>
      <c r="LFP567" s="19"/>
      <c r="LFQ567" s="19"/>
      <c r="LFR567" s="20"/>
      <c r="LFS567" s="19"/>
      <c r="LFT567" s="19"/>
      <c r="LFU567" s="19"/>
      <c r="LFV567" s="20"/>
      <c r="LFW567" s="20"/>
      <c r="LFX567" s="31"/>
      <c r="LFY567" s="31"/>
      <c r="LFZ567" s="19"/>
      <c r="LGA567" s="20"/>
      <c r="LGB567" s="20"/>
      <c r="LGC567" s="9"/>
      <c r="LGD567" s="19"/>
      <c r="LGE567" s="19"/>
      <c r="LGF567" s="19"/>
      <c r="LGG567" s="19"/>
      <c r="LGH567" s="19"/>
      <c r="LGI567" s="20"/>
      <c r="LGJ567" s="19"/>
      <c r="LGK567" s="19"/>
      <c r="LGL567" s="19"/>
      <c r="LGM567" s="20"/>
      <c r="LGN567" s="20"/>
      <c r="LGO567" s="31"/>
      <c r="LGP567" s="31"/>
      <c r="LGQ567" s="19"/>
      <c r="LGR567" s="20"/>
      <c r="LGS567" s="20"/>
      <c r="LGT567" s="9"/>
      <c r="LGU567" s="19"/>
      <c r="LGV567" s="19"/>
      <c r="LGW567" s="19"/>
      <c r="LGX567" s="19"/>
      <c r="LGY567" s="19"/>
      <c r="LGZ567" s="20"/>
      <c r="LHA567" s="19"/>
      <c r="LHB567" s="19"/>
      <c r="LHC567" s="19"/>
      <c r="LHD567" s="20"/>
      <c r="LHE567" s="20"/>
      <c r="LHF567" s="31"/>
      <c r="LHG567" s="31"/>
      <c r="LHH567" s="19"/>
      <c r="LHI567" s="20"/>
      <c r="LHJ567" s="20"/>
      <c r="LHK567" s="9"/>
      <c r="LHL567" s="19"/>
      <c r="LHM567" s="19"/>
      <c r="LHN567" s="19"/>
      <c r="LHO567" s="19"/>
      <c r="LHP567" s="19"/>
      <c r="LHQ567" s="20"/>
      <c r="LHR567" s="19"/>
      <c r="LHS567" s="19"/>
      <c r="LHT567" s="19"/>
      <c r="LHU567" s="20"/>
      <c r="LHV567" s="20"/>
      <c r="LHW567" s="31"/>
      <c r="LHX567" s="31"/>
      <c r="LHY567" s="19"/>
      <c r="LHZ567" s="20"/>
      <c r="LIA567" s="20"/>
      <c r="LIB567" s="9"/>
      <c r="LIC567" s="19"/>
      <c r="LID567" s="19"/>
      <c r="LIE567" s="19"/>
      <c r="LIF567" s="19"/>
      <c r="LIG567" s="19"/>
      <c r="LIH567" s="20"/>
      <c r="LII567" s="19"/>
      <c r="LIJ567" s="19"/>
      <c r="LIK567" s="19"/>
      <c r="LIL567" s="20"/>
      <c r="LIM567" s="20"/>
      <c r="LIN567" s="31"/>
      <c r="LIO567" s="31"/>
      <c r="LIP567" s="19"/>
      <c r="LIQ567" s="20"/>
      <c r="LIR567" s="20"/>
      <c r="LIS567" s="9"/>
      <c r="LIT567" s="19"/>
      <c r="LIU567" s="19"/>
      <c r="LIV567" s="19"/>
      <c r="LIW567" s="19"/>
      <c r="LIX567" s="19"/>
      <c r="LIY567" s="20"/>
      <c r="LIZ567" s="19"/>
      <c r="LJA567" s="19"/>
      <c r="LJB567" s="19"/>
      <c r="LJC567" s="20"/>
      <c r="LJD567" s="20"/>
      <c r="LJE567" s="31"/>
      <c r="LJF567" s="31"/>
      <c r="LJG567" s="19"/>
      <c r="LJH567" s="20"/>
      <c r="LJI567" s="20"/>
      <c r="LJJ567" s="9"/>
      <c r="LJK567" s="19"/>
      <c r="LJL567" s="19"/>
      <c r="LJM567" s="19"/>
      <c r="LJN567" s="19"/>
      <c r="LJO567" s="19"/>
      <c r="LJP567" s="20"/>
      <c r="LJQ567" s="19"/>
      <c r="LJR567" s="19"/>
      <c r="LJS567" s="19"/>
      <c r="LJT567" s="20"/>
      <c r="LJU567" s="20"/>
      <c r="LJV567" s="31"/>
      <c r="LJW567" s="31"/>
      <c r="LJX567" s="19"/>
      <c r="LJY567" s="20"/>
      <c r="LJZ567" s="20"/>
      <c r="LKA567" s="9"/>
      <c r="LKB567" s="19"/>
      <c r="LKC567" s="19"/>
      <c r="LKD567" s="19"/>
      <c r="LKE567" s="19"/>
      <c r="LKF567" s="19"/>
      <c r="LKG567" s="20"/>
      <c r="LKH567" s="19"/>
      <c r="LKI567" s="19"/>
      <c r="LKJ567" s="19"/>
      <c r="LKK567" s="20"/>
      <c r="LKL567" s="20"/>
      <c r="LKM567" s="31"/>
      <c r="LKN567" s="31"/>
      <c r="LKO567" s="19"/>
      <c r="LKP567" s="20"/>
      <c r="LKQ567" s="20"/>
      <c r="LKR567" s="9"/>
      <c r="LKS567" s="19"/>
      <c r="LKT567" s="19"/>
      <c r="LKU567" s="19"/>
      <c r="LKV567" s="19"/>
      <c r="LKW567" s="19"/>
      <c r="LKX567" s="20"/>
      <c r="LKY567" s="19"/>
      <c r="LKZ567" s="19"/>
      <c r="LLA567" s="19"/>
      <c r="LLB567" s="20"/>
      <c r="LLC567" s="20"/>
      <c r="LLD567" s="31"/>
      <c r="LLE567" s="31"/>
      <c r="LLF567" s="19"/>
      <c r="LLG567" s="20"/>
      <c r="LLH567" s="20"/>
      <c r="LLI567" s="9"/>
      <c r="LLJ567" s="19"/>
      <c r="LLK567" s="19"/>
      <c r="LLL567" s="19"/>
      <c r="LLM567" s="19"/>
      <c r="LLN567" s="19"/>
      <c r="LLO567" s="20"/>
      <c r="LLP567" s="19"/>
      <c r="LLQ567" s="19"/>
      <c r="LLR567" s="19"/>
      <c r="LLS567" s="20"/>
      <c r="LLT567" s="20"/>
      <c r="LLU567" s="31"/>
      <c r="LLV567" s="31"/>
      <c r="LLW567" s="19"/>
      <c r="LLX567" s="20"/>
      <c r="LLY567" s="20"/>
      <c r="LLZ567" s="9"/>
      <c r="LMA567" s="19"/>
      <c r="LMB567" s="19"/>
      <c r="LMC567" s="19"/>
      <c r="LMD567" s="19"/>
      <c r="LME567" s="19"/>
      <c r="LMF567" s="20"/>
      <c r="LMG567" s="19"/>
      <c r="LMH567" s="19"/>
      <c r="LMI567" s="19"/>
      <c r="LMJ567" s="20"/>
      <c r="LMK567" s="20"/>
      <c r="LML567" s="31"/>
      <c r="LMM567" s="31"/>
      <c r="LMN567" s="19"/>
      <c r="LMO567" s="20"/>
      <c r="LMP567" s="20"/>
      <c r="LMQ567" s="9"/>
      <c r="LMR567" s="19"/>
      <c r="LMS567" s="19"/>
      <c r="LMT567" s="19"/>
      <c r="LMU567" s="19"/>
      <c r="LMV567" s="19"/>
      <c r="LMW567" s="20"/>
      <c r="LMX567" s="19"/>
      <c r="LMY567" s="19"/>
      <c r="LMZ567" s="19"/>
      <c r="LNA567" s="20"/>
      <c r="LNB567" s="20"/>
      <c r="LNC567" s="31"/>
      <c r="LND567" s="31"/>
      <c r="LNE567" s="19"/>
      <c r="LNF567" s="20"/>
      <c r="LNG567" s="20"/>
      <c r="LNH567" s="9"/>
      <c r="LNI567" s="19"/>
      <c r="LNJ567" s="19"/>
      <c r="LNK567" s="19"/>
      <c r="LNL567" s="19"/>
      <c r="LNM567" s="19"/>
      <c r="LNN567" s="20"/>
      <c r="LNO567" s="19"/>
      <c r="LNP567" s="19"/>
      <c r="LNQ567" s="19"/>
      <c r="LNR567" s="20"/>
      <c r="LNS567" s="20"/>
      <c r="LNT567" s="31"/>
      <c r="LNU567" s="31"/>
      <c r="LNV567" s="19"/>
      <c r="LNW567" s="20"/>
      <c r="LNX567" s="20"/>
      <c r="LNY567" s="9"/>
      <c r="LNZ567" s="19"/>
      <c r="LOA567" s="19"/>
      <c r="LOB567" s="19"/>
      <c r="LOC567" s="19"/>
      <c r="LOD567" s="19"/>
      <c r="LOE567" s="20"/>
      <c r="LOF567" s="19"/>
      <c r="LOG567" s="19"/>
      <c r="LOH567" s="19"/>
      <c r="LOI567" s="20"/>
      <c r="LOJ567" s="20"/>
      <c r="LOK567" s="31"/>
      <c r="LOL567" s="31"/>
      <c r="LOM567" s="19"/>
      <c r="LON567" s="20"/>
      <c r="LOO567" s="20"/>
      <c r="LOP567" s="9"/>
      <c r="LOQ567" s="19"/>
      <c r="LOR567" s="19"/>
      <c r="LOS567" s="19"/>
      <c r="LOT567" s="19"/>
      <c r="LOU567" s="19"/>
      <c r="LOV567" s="20"/>
      <c r="LOW567" s="19"/>
      <c r="LOX567" s="19"/>
      <c r="LOY567" s="19"/>
      <c r="LOZ567" s="20"/>
      <c r="LPA567" s="20"/>
      <c r="LPB567" s="31"/>
      <c r="LPC567" s="31"/>
      <c r="LPD567" s="19"/>
      <c r="LPE567" s="20"/>
      <c r="LPF567" s="20"/>
      <c r="LPG567" s="9"/>
      <c r="LPH567" s="19"/>
      <c r="LPI567" s="19"/>
      <c r="LPJ567" s="19"/>
      <c r="LPK567" s="19"/>
      <c r="LPL567" s="19"/>
      <c r="LPM567" s="20"/>
      <c r="LPN567" s="19"/>
      <c r="LPO567" s="19"/>
      <c r="LPP567" s="19"/>
      <c r="LPQ567" s="20"/>
      <c r="LPR567" s="20"/>
      <c r="LPS567" s="31"/>
      <c r="LPT567" s="31"/>
      <c r="LPU567" s="19"/>
      <c r="LPV567" s="20"/>
      <c r="LPW567" s="20"/>
      <c r="LPX567" s="9"/>
      <c r="LPY567" s="19"/>
      <c r="LPZ567" s="19"/>
      <c r="LQA567" s="19"/>
      <c r="LQB567" s="19"/>
      <c r="LQC567" s="19"/>
      <c r="LQD567" s="20"/>
      <c r="LQE567" s="19"/>
      <c r="LQF567" s="19"/>
      <c r="LQG567" s="19"/>
      <c r="LQH567" s="20"/>
      <c r="LQI567" s="20"/>
      <c r="LQJ567" s="31"/>
      <c r="LQK567" s="31"/>
      <c r="LQL567" s="19"/>
      <c r="LQM567" s="20"/>
      <c r="LQN567" s="20"/>
      <c r="LQO567" s="9"/>
      <c r="LQP567" s="19"/>
      <c r="LQQ567" s="19"/>
      <c r="LQR567" s="19"/>
      <c r="LQS567" s="19"/>
      <c r="LQT567" s="19"/>
      <c r="LQU567" s="20"/>
      <c r="LQV567" s="19"/>
      <c r="LQW567" s="19"/>
      <c r="LQX567" s="19"/>
      <c r="LQY567" s="20"/>
      <c r="LQZ567" s="20"/>
      <c r="LRA567" s="31"/>
      <c r="LRB567" s="31"/>
      <c r="LRC567" s="19"/>
      <c r="LRD567" s="20"/>
      <c r="LRE567" s="20"/>
      <c r="LRF567" s="9"/>
      <c r="LRG567" s="19"/>
      <c r="LRH567" s="19"/>
      <c r="LRI567" s="19"/>
      <c r="LRJ567" s="19"/>
      <c r="LRK567" s="19"/>
      <c r="LRL567" s="20"/>
      <c r="LRM567" s="19"/>
      <c r="LRN567" s="19"/>
      <c r="LRO567" s="19"/>
      <c r="LRP567" s="20"/>
      <c r="LRQ567" s="20"/>
      <c r="LRR567" s="31"/>
      <c r="LRS567" s="31"/>
      <c r="LRT567" s="19"/>
      <c r="LRU567" s="20"/>
      <c r="LRV567" s="20"/>
      <c r="LRW567" s="9"/>
      <c r="LRX567" s="19"/>
      <c r="LRY567" s="19"/>
      <c r="LRZ567" s="19"/>
      <c r="LSA567" s="19"/>
      <c r="LSB567" s="19"/>
      <c r="LSC567" s="20"/>
      <c r="LSD567" s="19"/>
      <c r="LSE567" s="19"/>
      <c r="LSF567" s="19"/>
      <c r="LSG567" s="20"/>
      <c r="LSH567" s="20"/>
      <c r="LSI567" s="31"/>
      <c r="LSJ567" s="31"/>
      <c r="LSK567" s="19"/>
      <c r="LSL567" s="20"/>
      <c r="LSM567" s="20"/>
      <c r="LSN567" s="9"/>
      <c r="LSO567" s="19"/>
      <c r="LSP567" s="19"/>
      <c r="LSQ567" s="19"/>
      <c r="LSR567" s="19"/>
      <c r="LSS567" s="19"/>
      <c r="LST567" s="20"/>
      <c r="LSU567" s="19"/>
      <c r="LSV567" s="19"/>
      <c r="LSW567" s="19"/>
      <c r="LSX567" s="20"/>
      <c r="LSY567" s="20"/>
      <c r="LSZ567" s="31"/>
      <c r="LTA567" s="31"/>
      <c r="LTB567" s="19"/>
      <c r="LTC567" s="20"/>
      <c r="LTD567" s="20"/>
      <c r="LTE567" s="9"/>
      <c r="LTF567" s="19"/>
      <c r="LTG567" s="19"/>
      <c r="LTH567" s="19"/>
      <c r="LTI567" s="19"/>
      <c r="LTJ567" s="19"/>
      <c r="LTK567" s="20"/>
      <c r="LTL567" s="19"/>
      <c r="LTM567" s="19"/>
      <c r="LTN567" s="19"/>
      <c r="LTO567" s="20"/>
      <c r="LTP567" s="20"/>
      <c r="LTQ567" s="31"/>
      <c r="LTR567" s="31"/>
      <c r="LTS567" s="19"/>
      <c r="LTT567" s="20"/>
      <c r="LTU567" s="20"/>
      <c r="LTV567" s="9"/>
      <c r="LTW567" s="19"/>
      <c r="LTX567" s="19"/>
      <c r="LTY567" s="19"/>
      <c r="LTZ567" s="19"/>
      <c r="LUA567" s="19"/>
      <c r="LUB567" s="20"/>
      <c r="LUC567" s="19"/>
      <c r="LUD567" s="19"/>
      <c r="LUE567" s="19"/>
      <c r="LUF567" s="20"/>
      <c r="LUG567" s="20"/>
      <c r="LUH567" s="31"/>
      <c r="LUI567" s="31"/>
      <c r="LUJ567" s="19"/>
      <c r="LUK567" s="20"/>
      <c r="LUL567" s="20"/>
      <c r="LUM567" s="9"/>
      <c r="LUN567" s="19"/>
      <c r="LUO567" s="19"/>
      <c r="LUP567" s="19"/>
      <c r="LUQ567" s="19"/>
      <c r="LUR567" s="19"/>
      <c r="LUS567" s="20"/>
      <c r="LUT567" s="19"/>
      <c r="LUU567" s="19"/>
      <c r="LUV567" s="19"/>
      <c r="LUW567" s="20"/>
      <c r="LUX567" s="20"/>
      <c r="LUY567" s="31"/>
      <c r="LUZ567" s="31"/>
      <c r="LVA567" s="19"/>
      <c r="LVB567" s="20"/>
      <c r="LVC567" s="20"/>
      <c r="LVD567" s="9"/>
      <c r="LVE567" s="19"/>
      <c r="LVF567" s="19"/>
      <c r="LVG567" s="19"/>
      <c r="LVH567" s="19"/>
      <c r="LVI567" s="19"/>
      <c r="LVJ567" s="20"/>
      <c r="LVK567" s="19"/>
      <c r="LVL567" s="19"/>
      <c r="LVM567" s="19"/>
      <c r="LVN567" s="20"/>
      <c r="LVO567" s="20"/>
      <c r="LVP567" s="31"/>
      <c r="LVQ567" s="31"/>
      <c r="LVR567" s="19"/>
      <c r="LVS567" s="20"/>
      <c r="LVT567" s="20"/>
      <c r="LVU567" s="9"/>
      <c r="LVV567" s="19"/>
      <c r="LVW567" s="19"/>
      <c r="LVX567" s="19"/>
      <c r="LVY567" s="19"/>
      <c r="LVZ567" s="19"/>
      <c r="LWA567" s="20"/>
      <c r="LWB567" s="19"/>
      <c r="LWC567" s="19"/>
      <c r="LWD567" s="19"/>
      <c r="LWE567" s="20"/>
      <c r="LWF567" s="20"/>
      <c r="LWG567" s="31"/>
      <c r="LWH567" s="31"/>
      <c r="LWI567" s="19"/>
      <c r="LWJ567" s="20"/>
      <c r="LWK567" s="20"/>
      <c r="LWL567" s="9"/>
      <c r="LWM567" s="19"/>
      <c r="LWN567" s="19"/>
      <c r="LWO567" s="19"/>
      <c r="LWP567" s="19"/>
      <c r="LWQ567" s="19"/>
      <c r="LWR567" s="20"/>
      <c r="LWS567" s="19"/>
      <c r="LWT567" s="19"/>
      <c r="LWU567" s="19"/>
      <c r="LWV567" s="20"/>
      <c r="LWW567" s="20"/>
      <c r="LWX567" s="31"/>
      <c r="LWY567" s="31"/>
      <c r="LWZ567" s="19"/>
      <c r="LXA567" s="20"/>
      <c r="LXB567" s="20"/>
      <c r="LXC567" s="9"/>
      <c r="LXD567" s="19"/>
      <c r="LXE567" s="19"/>
      <c r="LXF567" s="19"/>
      <c r="LXG567" s="19"/>
      <c r="LXH567" s="19"/>
      <c r="LXI567" s="20"/>
      <c r="LXJ567" s="19"/>
      <c r="LXK567" s="19"/>
      <c r="LXL567" s="19"/>
      <c r="LXM567" s="20"/>
      <c r="LXN567" s="20"/>
      <c r="LXO567" s="31"/>
      <c r="LXP567" s="31"/>
      <c r="LXQ567" s="19"/>
      <c r="LXR567" s="20"/>
      <c r="LXS567" s="20"/>
      <c r="LXT567" s="9"/>
      <c r="LXU567" s="19"/>
      <c r="LXV567" s="19"/>
      <c r="LXW567" s="19"/>
      <c r="LXX567" s="19"/>
      <c r="LXY567" s="19"/>
      <c r="LXZ567" s="20"/>
      <c r="LYA567" s="19"/>
      <c r="LYB567" s="19"/>
      <c r="LYC567" s="19"/>
      <c r="LYD567" s="20"/>
      <c r="LYE567" s="20"/>
      <c r="LYF567" s="31"/>
      <c r="LYG567" s="31"/>
      <c r="LYH567" s="19"/>
      <c r="LYI567" s="20"/>
      <c r="LYJ567" s="20"/>
      <c r="LYK567" s="9"/>
      <c r="LYL567" s="19"/>
      <c r="LYM567" s="19"/>
      <c r="LYN567" s="19"/>
      <c r="LYO567" s="19"/>
      <c r="LYP567" s="19"/>
      <c r="LYQ567" s="20"/>
      <c r="LYR567" s="19"/>
      <c r="LYS567" s="19"/>
      <c r="LYT567" s="19"/>
      <c r="LYU567" s="20"/>
      <c r="LYV567" s="20"/>
      <c r="LYW567" s="31"/>
      <c r="LYX567" s="31"/>
      <c r="LYY567" s="19"/>
      <c r="LYZ567" s="20"/>
      <c r="LZA567" s="20"/>
      <c r="LZB567" s="9"/>
      <c r="LZC567" s="19"/>
      <c r="LZD567" s="19"/>
      <c r="LZE567" s="19"/>
      <c r="LZF567" s="19"/>
      <c r="LZG567" s="19"/>
      <c r="LZH567" s="20"/>
      <c r="LZI567" s="19"/>
      <c r="LZJ567" s="19"/>
      <c r="LZK567" s="19"/>
      <c r="LZL567" s="20"/>
      <c r="LZM567" s="20"/>
      <c r="LZN567" s="31"/>
      <c r="LZO567" s="31"/>
      <c r="LZP567" s="19"/>
      <c r="LZQ567" s="20"/>
      <c r="LZR567" s="20"/>
      <c r="LZS567" s="9"/>
      <c r="LZT567" s="19"/>
      <c r="LZU567" s="19"/>
      <c r="LZV567" s="19"/>
      <c r="LZW567" s="19"/>
      <c r="LZX567" s="19"/>
      <c r="LZY567" s="20"/>
      <c r="LZZ567" s="19"/>
      <c r="MAA567" s="19"/>
      <c r="MAB567" s="19"/>
      <c r="MAC567" s="20"/>
      <c r="MAD567" s="20"/>
      <c r="MAE567" s="31"/>
      <c r="MAF567" s="31"/>
      <c r="MAG567" s="19"/>
      <c r="MAH567" s="20"/>
      <c r="MAI567" s="20"/>
      <c r="MAJ567" s="9"/>
      <c r="MAK567" s="19"/>
      <c r="MAL567" s="19"/>
      <c r="MAM567" s="19"/>
      <c r="MAN567" s="19"/>
      <c r="MAO567" s="19"/>
      <c r="MAP567" s="20"/>
      <c r="MAQ567" s="19"/>
      <c r="MAR567" s="19"/>
      <c r="MAS567" s="19"/>
      <c r="MAT567" s="20"/>
      <c r="MAU567" s="20"/>
      <c r="MAV567" s="31"/>
      <c r="MAW567" s="31"/>
      <c r="MAX567" s="19"/>
      <c r="MAY567" s="20"/>
      <c r="MAZ567" s="20"/>
      <c r="MBA567" s="9"/>
      <c r="MBB567" s="19"/>
      <c r="MBC567" s="19"/>
      <c r="MBD567" s="19"/>
      <c r="MBE567" s="19"/>
      <c r="MBF567" s="19"/>
      <c r="MBG567" s="20"/>
      <c r="MBH567" s="19"/>
      <c r="MBI567" s="19"/>
      <c r="MBJ567" s="19"/>
      <c r="MBK567" s="20"/>
      <c r="MBL567" s="20"/>
      <c r="MBM567" s="31"/>
      <c r="MBN567" s="31"/>
      <c r="MBO567" s="19"/>
      <c r="MBP567" s="20"/>
      <c r="MBQ567" s="20"/>
      <c r="MBR567" s="9"/>
      <c r="MBS567" s="19"/>
      <c r="MBT567" s="19"/>
      <c r="MBU567" s="19"/>
      <c r="MBV567" s="19"/>
      <c r="MBW567" s="19"/>
      <c r="MBX567" s="20"/>
      <c r="MBY567" s="19"/>
      <c r="MBZ567" s="19"/>
      <c r="MCA567" s="19"/>
      <c r="MCB567" s="20"/>
      <c r="MCC567" s="20"/>
      <c r="MCD567" s="31"/>
      <c r="MCE567" s="31"/>
      <c r="MCF567" s="19"/>
      <c r="MCG567" s="20"/>
      <c r="MCH567" s="20"/>
      <c r="MCI567" s="9"/>
      <c r="MCJ567" s="19"/>
      <c r="MCK567" s="19"/>
      <c r="MCL567" s="19"/>
      <c r="MCM567" s="19"/>
      <c r="MCN567" s="19"/>
      <c r="MCO567" s="20"/>
      <c r="MCP567" s="19"/>
      <c r="MCQ567" s="19"/>
      <c r="MCR567" s="19"/>
      <c r="MCS567" s="20"/>
      <c r="MCT567" s="20"/>
      <c r="MCU567" s="31"/>
      <c r="MCV567" s="31"/>
      <c r="MCW567" s="19"/>
      <c r="MCX567" s="20"/>
      <c r="MCY567" s="20"/>
      <c r="MCZ567" s="9"/>
      <c r="MDA567" s="19"/>
      <c r="MDB567" s="19"/>
      <c r="MDC567" s="19"/>
      <c r="MDD567" s="19"/>
      <c r="MDE567" s="19"/>
      <c r="MDF567" s="20"/>
      <c r="MDG567" s="19"/>
      <c r="MDH567" s="19"/>
      <c r="MDI567" s="19"/>
      <c r="MDJ567" s="20"/>
      <c r="MDK567" s="20"/>
      <c r="MDL567" s="31"/>
      <c r="MDM567" s="31"/>
      <c r="MDN567" s="19"/>
      <c r="MDO567" s="20"/>
      <c r="MDP567" s="20"/>
      <c r="MDQ567" s="9"/>
      <c r="MDR567" s="19"/>
      <c r="MDS567" s="19"/>
      <c r="MDT567" s="19"/>
      <c r="MDU567" s="19"/>
      <c r="MDV567" s="19"/>
      <c r="MDW567" s="20"/>
      <c r="MDX567" s="19"/>
      <c r="MDY567" s="19"/>
      <c r="MDZ567" s="19"/>
      <c r="MEA567" s="20"/>
      <c r="MEB567" s="20"/>
      <c r="MEC567" s="31"/>
      <c r="MED567" s="31"/>
      <c r="MEE567" s="19"/>
      <c r="MEF567" s="20"/>
      <c r="MEG567" s="20"/>
      <c r="MEH567" s="9"/>
      <c r="MEI567" s="19"/>
      <c r="MEJ567" s="19"/>
      <c r="MEK567" s="19"/>
      <c r="MEL567" s="19"/>
      <c r="MEM567" s="19"/>
      <c r="MEN567" s="20"/>
      <c r="MEO567" s="19"/>
      <c r="MEP567" s="19"/>
      <c r="MEQ567" s="19"/>
      <c r="MER567" s="20"/>
      <c r="MES567" s="20"/>
      <c r="MET567" s="31"/>
      <c r="MEU567" s="31"/>
      <c r="MEV567" s="19"/>
      <c r="MEW567" s="20"/>
      <c r="MEX567" s="20"/>
      <c r="MEY567" s="9"/>
      <c r="MEZ567" s="19"/>
      <c r="MFA567" s="19"/>
      <c r="MFB567" s="19"/>
      <c r="MFC567" s="19"/>
      <c r="MFD567" s="19"/>
      <c r="MFE567" s="20"/>
      <c r="MFF567" s="19"/>
      <c r="MFG567" s="19"/>
      <c r="MFH567" s="19"/>
      <c r="MFI567" s="20"/>
      <c r="MFJ567" s="20"/>
      <c r="MFK567" s="31"/>
      <c r="MFL567" s="31"/>
      <c r="MFM567" s="19"/>
      <c r="MFN567" s="20"/>
      <c r="MFO567" s="20"/>
      <c r="MFP567" s="9"/>
      <c r="MFQ567" s="19"/>
      <c r="MFR567" s="19"/>
      <c r="MFS567" s="19"/>
      <c r="MFT567" s="19"/>
      <c r="MFU567" s="19"/>
      <c r="MFV567" s="20"/>
      <c r="MFW567" s="19"/>
      <c r="MFX567" s="19"/>
      <c r="MFY567" s="19"/>
      <c r="MFZ567" s="20"/>
      <c r="MGA567" s="20"/>
      <c r="MGB567" s="31"/>
      <c r="MGC567" s="31"/>
      <c r="MGD567" s="19"/>
      <c r="MGE567" s="20"/>
      <c r="MGF567" s="20"/>
      <c r="MGG567" s="9"/>
      <c r="MGH567" s="19"/>
      <c r="MGI567" s="19"/>
      <c r="MGJ567" s="19"/>
      <c r="MGK567" s="19"/>
      <c r="MGL567" s="19"/>
      <c r="MGM567" s="20"/>
      <c r="MGN567" s="19"/>
      <c r="MGO567" s="19"/>
      <c r="MGP567" s="19"/>
      <c r="MGQ567" s="20"/>
      <c r="MGR567" s="20"/>
      <c r="MGS567" s="31"/>
      <c r="MGT567" s="31"/>
      <c r="MGU567" s="19"/>
      <c r="MGV567" s="20"/>
      <c r="MGW567" s="20"/>
      <c r="MGX567" s="9"/>
      <c r="MGY567" s="19"/>
      <c r="MGZ567" s="19"/>
      <c r="MHA567" s="19"/>
      <c r="MHB567" s="19"/>
      <c r="MHC567" s="19"/>
      <c r="MHD567" s="20"/>
      <c r="MHE567" s="19"/>
      <c r="MHF567" s="19"/>
      <c r="MHG567" s="19"/>
      <c r="MHH567" s="20"/>
      <c r="MHI567" s="20"/>
      <c r="MHJ567" s="31"/>
      <c r="MHK567" s="31"/>
      <c r="MHL567" s="19"/>
      <c r="MHM567" s="20"/>
      <c r="MHN567" s="20"/>
      <c r="MHO567" s="9"/>
      <c r="MHP567" s="19"/>
      <c r="MHQ567" s="19"/>
      <c r="MHR567" s="19"/>
      <c r="MHS567" s="19"/>
      <c r="MHT567" s="19"/>
      <c r="MHU567" s="20"/>
      <c r="MHV567" s="19"/>
      <c r="MHW567" s="19"/>
      <c r="MHX567" s="19"/>
      <c r="MHY567" s="20"/>
      <c r="MHZ567" s="20"/>
      <c r="MIA567" s="31"/>
      <c r="MIB567" s="31"/>
      <c r="MIC567" s="19"/>
      <c r="MID567" s="20"/>
      <c r="MIE567" s="20"/>
      <c r="MIF567" s="9"/>
      <c r="MIG567" s="19"/>
      <c r="MIH567" s="19"/>
      <c r="MII567" s="19"/>
      <c r="MIJ567" s="19"/>
      <c r="MIK567" s="19"/>
      <c r="MIL567" s="20"/>
      <c r="MIM567" s="19"/>
      <c r="MIN567" s="19"/>
      <c r="MIO567" s="19"/>
      <c r="MIP567" s="20"/>
      <c r="MIQ567" s="20"/>
      <c r="MIR567" s="31"/>
      <c r="MIS567" s="31"/>
      <c r="MIT567" s="19"/>
      <c r="MIU567" s="20"/>
      <c r="MIV567" s="20"/>
      <c r="MIW567" s="9"/>
      <c r="MIX567" s="19"/>
      <c r="MIY567" s="19"/>
      <c r="MIZ567" s="19"/>
      <c r="MJA567" s="19"/>
      <c r="MJB567" s="19"/>
      <c r="MJC567" s="20"/>
      <c r="MJD567" s="19"/>
      <c r="MJE567" s="19"/>
      <c r="MJF567" s="19"/>
      <c r="MJG567" s="20"/>
      <c r="MJH567" s="20"/>
      <c r="MJI567" s="31"/>
      <c r="MJJ567" s="31"/>
      <c r="MJK567" s="19"/>
      <c r="MJL567" s="20"/>
      <c r="MJM567" s="20"/>
      <c r="MJN567" s="9"/>
      <c r="MJO567" s="19"/>
      <c r="MJP567" s="19"/>
      <c r="MJQ567" s="19"/>
      <c r="MJR567" s="19"/>
      <c r="MJS567" s="19"/>
      <c r="MJT567" s="20"/>
      <c r="MJU567" s="19"/>
      <c r="MJV567" s="19"/>
      <c r="MJW567" s="19"/>
      <c r="MJX567" s="20"/>
      <c r="MJY567" s="20"/>
      <c r="MJZ567" s="31"/>
      <c r="MKA567" s="31"/>
      <c r="MKB567" s="19"/>
      <c r="MKC567" s="20"/>
      <c r="MKD567" s="20"/>
      <c r="MKE567" s="9"/>
      <c r="MKF567" s="19"/>
      <c r="MKG567" s="19"/>
      <c r="MKH567" s="19"/>
      <c r="MKI567" s="19"/>
      <c r="MKJ567" s="19"/>
      <c r="MKK567" s="20"/>
      <c r="MKL567" s="19"/>
      <c r="MKM567" s="19"/>
      <c r="MKN567" s="19"/>
      <c r="MKO567" s="20"/>
      <c r="MKP567" s="20"/>
      <c r="MKQ567" s="31"/>
      <c r="MKR567" s="31"/>
      <c r="MKS567" s="19"/>
      <c r="MKT567" s="20"/>
      <c r="MKU567" s="20"/>
      <c r="MKV567" s="9"/>
      <c r="MKW567" s="19"/>
      <c r="MKX567" s="19"/>
      <c r="MKY567" s="19"/>
      <c r="MKZ567" s="19"/>
      <c r="MLA567" s="19"/>
      <c r="MLB567" s="20"/>
      <c r="MLC567" s="19"/>
      <c r="MLD567" s="19"/>
      <c r="MLE567" s="19"/>
      <c r="MLF567" s="20"/>
      <c r="MLG567" s="20"/>
      <c r="MLH567" s="31"/>
      <c r="MLI567" s="31"/>
      <c r="MLJ567" s="19"/>
      <c r="MLK567" s="20"/>
      <c r="MLL567" s="20"/>
      <c r="MLM567" s="9"/>
      <c r="MLN567" s="19"/>
      <c r="MLO567" s="19"/>
      <c r="MLP567" s="19"/>
      <c r="MLQ567" s="19"/>
      <c r="MLR567" s="19"/>
      <c r="MLS567" s="20"/>
      <c r="MLT567" s="19"/>
      <c r="MLU567" s="19"/>
      <c r="MLV567" s="19"/>
      <c r="MLW567" s="20"/>
      <c r="MLX567" s="20"/>
      <c r="MLY567" s="31"/>
      <c r="MLZ567" s="31"/>
      <c r="MMA567" s="19"/>
      <c r="MMB567" s="20"/>
      <c r="MMC567" s="20"/>
      <c r="MMD567" s="9"/>
      <c r="MME567" s="19"/>
      <c r="MMF567" s="19"/>
      <c r="MMG567" s="19"/>
      <c r="MMH567" s="19"/>
      <c r="MMI567" s="19"/>
      <c r="MMJ567" s="20"/>
      <c r="MMK567" s="19"/>
      <c r="MML567" s="19"/>
      <c r="MMM567" s="19"/>
      <c r="MMN567" s="20"/>
      <c r="MMO567" s="20"/>
      <c r="MMP567" s="31"/>
      <c r="MMQ567" s="31"/>
      <c r="MMR567" s="19"/>
      <c r="MMS567" s="20"/>
      <c r="MMT567" s="20"/>
      <c r="MMU567" s="9"/>
      <c r="MMV567" s="19"/>
      <c r="MMW567" s="19"/>
      <c r="MMX567" s="19"/>
      <c r="MMY567" s="19"/>
      <c r="MMZ567" s="19"/>
      <c r="MNA567" s="20"/>
      <c r="MNB567" s="19"/>
      <c r="MNC567" s="19"/>
      <c r="MND567" s="19"/>
      <c r="MNE567" s="20"/>
      <c r="MNF567" s="20"/>
      <c r="MNG567" s="31"/>
      <c r="MNH567" s="31"/>
      <c r="MNI567" s="19"/>
      <c r="MNJ567" s="20"/>
      <c r="MNK567" s="20"/>
      <c r="MNL567" s="9"/>
      <c r="MNM567" s="19"/>
      <c r="MNN567" s="19"/>
      <c r="MNO567" s="19"/>
      <c r="MNP567" s="19"/>
      <c r="MNQ567" s="19"/>
      <c r="MNR567" s="20"/>
      <c r="MNS567" s="19"/>
      <c r="MNT567" s="19"/>
      <c r="MNU567" s="19"/>
      <c r="MNV567" s="20"/>
      <c r="MNW567" s="20"/>
      <c r="MNX567" s="31"/>
      <c r="MNY567" s="31"/>
      <c r="MNZ567" s="19"/>
      <c r="MOA567" s="20"/>
      <c r="MOB567" s="20"/>
      <c r="MOC567" s="9"/>
      <c r="MOD567" s="19"/>
      <c r="MOE567" s="19"/>
      <c r="MOF567" s="19"/>
      <c r="MOG567" s="19"/>
      <c r="MOH567" s="19"/>
      <c r="MOI567" s="20"/>
      <c r="MOJ567" s="19"/>
      <c r="MOK567" s="19"/>
      <c r="MOL567" s="19"/>
      <c r="MOM567" s="20"/>
      <c r="MON567" s="20"/>
      <c r="MOO567" s="31"/>
      <c r="MOP567" s="31"/>
      <c r="MOQ567" s="19"/>
      <c r="MOR567" s="20"/>
      <c r="MOS567" s="20"/>
      <c r="MOT567" s="9"/>
      <c r="MOU567" s="19"/>
      <c r="MOV567" s="19"/>
      <c r="MOW567" s="19"/>
      <c r="MOX567" s="19"/>
      <c r="MOY567" s="19"/>
      <c r="MOZ567" s="20"/>
      <c r="MPA567" s="19"/>
      <c r="MPB567" s="19"/>
      <c r="MPC567" s="19"/>
      <c r="MPD567" s="20"/>
      <c r="MPE567" s="20"/>
      <c r="MPF567" s="31"/>
      <c r="MPG567" s="31"/>
      <c r="MPH567" s="19"/>
      <c r="MPI567" s="20"/>
      <c r="MPJ567" s="20"/>
      <c r="MPK567" s="9"/>
      <c r="MPL567" s="19"/>
      <c r="MPM567" s="19"/>
      <c r="MPN567" s="19"/>
      <c r="MPO567" s="19"/>
      <c r="MPP567" s="19"/>
      <c r="MPQ567" s="20"/>
      <c r="MPR567" s="19"/>
      <c r="MPS567" s="19"/>
      <c r="MPT567" s="19"/>
      <c r="MPU567" s="20"/>
      <c r="MPV567" s="20"/>
      <c r="MPW567" s="31"/>
      <c r="MPX567" s="31"/>
      <c r="MPY567" s="19"/>
      <c r="MPZ567" s="20"/>
      <c r="MQA567" s="20"/>
      <c r="MQB567" s="9"/>
      <c r="MQC567" s="19"/>
      <c r="MQD567" s="19"/>
      <c r="MQE567" s="19"/>
      <c r="MQF567" s="19"/>
      <c r="MQG567" s="19"/>
      <c r="MQH567" s="20"/>
      <c r="MQI567" s="19"/>
      <c r="MQJ567" s="19"/>
      <c r="MQK567" s="19"/>
      <c r="MQL567" s="20"/>
      <c r="MQM567" s="20"/>
      <c r="MQN567" s="31"/>
      <c r="MQO567" s="31"/>
      <c r="MQP567" s="19"/>
      <c r="MQQ567" s="20"/>
      <c r="MQR567" s="20"/>
      <c r="MQS567" s="9"/>
      <c r="MQT567" s="19"/>
      <c r="MQU567" s="19"/>
      <c r="MQV567" s="19"/>
      <c r="MQW567" s="19"/>
      <c r="MQX567" s="19"/>
      <c r="MQY567" s="20"/>
      <c r="MQZ567" s="19"/>
      <c r="MRA567" s="19"/>
      <c r="MRB567" s="19"/>
      <c r="MRC567" s="20"/>
      <c r="MRD567" s="20"/>
      <c r="MRE567" s="31"/>
      <c r="MRF567" s="31"/>
      <c r="MRG567" s="19"/>
      <c r="MRH567" s="20"/>
      <c r="MRI567" s="20"/>
      <c r="MRJ567" s="9"/>
      <c r="MRK567" s="19"/>
      <c r="MRL567" s="19"/>
      <c r="MRM567" s="19"/>
      <c r="MRN567" s="19"/>
      <c r="MRO567" s="19"/>
      <c r="MRP567" s="20"/>
      <c r="MRQ567" s="19"/>
      <c r="MRR567" s="19"/>
      <c r="MRS567" s="19"/>
      <c r="MRT567" s="20"/>
      <c r="MRU567" s="20"/>
      <c r="MRV567" s="31"/>
      <c r="MRW567" s="31"/>
      <c r="MRX567" s="19"/>
      <c r="MRY567" s="20"/>
      <c r="MRZ567" s="20"/>
      <c r="MSA567" s="9"/>
      <c r="MSB567" s="19"/>
      <c r="MSC567" s="19"/>
      <c r="MSD567" s="19"/>
      <c r="MSE567" s="19"/>
      <c r="MSF567" s="19"/>
      <c r="MSG567" s="20"/>
      <c r="MSH567" s="19"/>
      <c r="MSI567" s="19"/>
      <c r="MSJ567" s="19"/>
      <c r="MSK567" s="20"/>
      <c r="MSL567" s="20"/>
      <c r="MSM567" s="31"/>
      <c r="MSN567" s="31"/>
      <c r="MSO567" s="19"/>
      <c r="MSP567" s="20"/>
      <c r="MSQ567" s="20"/>
      <c r="MSR567" s="9"/>
      <c r="MSS567" s="19"/>
      <c r="MST567" s="19"/>
      <c r="MSU567" s="19"/>
      <c r="MSV567" s="19"/>
      <c r="MSW567" s="19"/>
      <c r="MSX567" s="20"/>
      <c r="MSY567" s="19"/>
      <c r="MSZ567" s="19"/>
      <c r="MTA567" s="19"/>
      <c r="MTB567" s="20"/>
      <c r="MTC567" s="20"/>
      <c r="MTD567" s="31"/>
      <c r="MTE567" s="31"/>
      <c r="MTF567" s="19"/>
      <c r="MTG567" s="20"/>
      <c r="MTH567" s="20"/>
      <c r="MTI567" s="9"/>
      <c r="MTJ567" s="19"/>
      <c r="MTK567" s="19"/>
      <c r="MTL567" s="19"/>
      <c r="MTM567" s="19"/>
      <c r="MTN567" s="19"/>
      <c r="MTO567" s="20"/>
      <c r="MTP567" s="19"/>
      <c r="MTQ567" s="19"/>
      <c r="MTR567" s="19"/>
      <c r="MTS567" s="20"/>
      <c r="MTT567" s="20"/>
      <c r="MTU567" s="31"/>
      <c r="MTV567" s="31"/>
      <c r="MTW567" s="19"/>
      <c r="MTX567" s="20"/>
      <c r="MTY567" s="20"/>
      <c r="MTZ567" s="9"/>
      <c r="MUA567" s="19"/>
      <c r="MUB567" s="19"/>
      <c r="MUC567" s="19"/>
      <c r="MUD567" s="19"/>
      <c r="MUE567" s="19"/>
      <c r="MUF567" s="20"/>
      <c r="MUG567" s="19"/>
      <c r="MUH567" s="19"/>
      <c r="MUI567" s="19"/>
      <c r="MUJ567" s="20"/>
      <c r="MUK567" s="20"/>
      <c r="MUL567" s="31"/>
      <c r="MUM567" s="31"/>
      <c r="MUN567" s="19"/>
      <c r="MUO567" s="20"/>
      <c r="MUP567" s="20"/>
      <c r="MUQ567" s="9"/>
      <c r="MUR567" s="19"/>
      <c r="MUS567" s="19"/>
      <c r="MUT567" s="19"/>
      <c r="MUU567" s="19"/>
      <c r="MUV567" s="19"/>
      <c r="MUW567" s="20"/>
      <c r="MUX567" s="19"/>
      <c r="MUY567" s="19"/>
      <c r="MUZ567" s="19"/>
      <c r="MVA567" s="20"/>
      <c r="MVB567" s="20"/>
      <c r="MVC567" s="31"/>
      <c r="MVD567" s="31"/>
      <c r="MVE567" s="19"/>
      <c r="MVF567" s="20"/>
      <c r="MVG567" s="20"/>
      <c r="MVH567" s="9"/>
      <c r="MVI567" s="19"/>
      <c r="MVJ567" s="19"/>
      <c r="MVK567" s="19"/>
      <c r="MVL567" s="19"/>
      <c r="MVM567" s="19"/>
      <c r="MVN567" s="20"/>
      <c r="MVO567" s="19"/>
      <c r="MVP567" s="19"/>
      <c r="MVQ567" s="19"/>
      <c r="MVR567" s="20"/>
      <c r="MVS567" s="20"/>
      <c r="MVT567" s="31"/>
      <c r="MVU567" s="31"/>
      <c r="MVV567" s="19"/>
      <c r="MVW567" s="20"/>
      <c r="MVX567" s="20"/>
      <c r="MVY567" s="9"/>
      <c r="MVZ567" s="19"/>
      <c r="MWA567" s="19"/>
      <c r="MWB567" s="19"/>
      <c r="MWC567" s="19"/>
      <c r="MWD567" s="19"/>
      <c r="MWE567" s="20"/>
      <c r="MWF567" s="19"/>
      <c r="MWG567" s="19"/>
      <c r="MWH567" s="19"/>
      <c r="MWI567" s="20"/>
      <c r="MWJ567" s="20"/>
      <c r="MWK567" s="31"/>
      <c r="MWL567" s="31"/>
      <c r="MWM567" s="19"/>
      <c r="MWN567" s="20"/>
      <c r="MWO567" s="20"/>
      <c r="MWP567" s="9"/>
      <c r="MWQ567" s="19"/>
      <c r="MWR567" s="19"/>
      <c r="MWS567" s="19"/>
      <c r="MWT567" s="19"/>
      <c r="MWU567" s="19"/>
      <c r="MWV567" s="20"/>
      <c r="MWW567" s="19"/>
      <c r="MWX567" s="19"/>
      <c r="MWY567" s="19"/>
      <c r="MWZ567" s="20"/>
      <c r="MXA567" s="20"/>
      <c r="MXB567" s="31"/>
      <c r="MXC567" s="31"/>
      <c r="MXD567" s="19"/>
      <c r="MXE567" s="20"/>
      <c r="MXF567" s="20"/>
      <c r="MXG567" s="9"/>
      <c r="MXH567" s="19"/>
      <c r="MXI567" s="19"/>
      <c r="MXJ567" s="19"/>
      <c r="MXK567" s="19"/>
      <c r="MXL567" s="19"/>
      <c r="MXM567" s="20"/>
      <c r="MXN567" s="19"/>
      <c r="MXO567" s="19"/>
      <c r="MXP567" s="19"/>
      <c r="MXQ567" s="20"/>
      <c r="MXR567" s="20"/>
      <c r="MXS567" s="31"/>
      <c r="MXT567" s="31"/>
      <c r="MXU567" s="19"/>
      <c r="MXV567" s="20"/>
      <c r="MXW567" s="20"/>
      <c r="MXX567" s="9"/>
      <c r="MXY567" s="19"/>
      <c r="MXZ567" s="19"/>
      <c r="MYA567" s="19"/>
      <c r="MYB567" s="19"/>
      <c r="MYC567" s="19"/>
      <c r="MYD567" s="20"/>
      <c r="MYE567" s="19"/>
      <c r="MYF567" s="19"/>
      <c r="MYG567" s="19"/>
      <c r="MYH567" s="20"/>
      <c r="MYI567" s="20"/>
      <c r="MYJ567" s="31"/>
      <c r="MYK567" s="31"/>
      <c r="MYL567" s="19"/>
      <c r="MYM567" s="20"/>
      <c r="MYN567" s="20"/>
      <c r="MYO567" s="9"/>
      <c r="MYP567" s="19"/>
      <c r="MYQ567" s="19"/>
      <c r="MYR567" s="19"/>
      <c r="MYS567" s="19"/>
      <c r="MYT567" s="19"/>
      <c r="MYU567" s="20"/>
      <c r="MYV567" s="19"/>
      <c r="MYW567" s="19"/>
      <c r="MYX567" s="19"/>
      <c r="MYY567" s="20"/>
      <c r="MYZ567" s="20"/>
      <c r="MZA567" s="31"/>
      <c r="MZB567" s="31"/>
      <c r="MZC567" s="19"/>
      <c r="MZD567" s="20"/>
      <c r="MZE567" s="20"/>
      <c r="MZF567" s="9"/>
      <c r="MZG567" s="19"/>
      <c r="MZH567" s="19"/>
      <c r="MZI567" s="19"/>
      <c r="MZJ567" s="19"/>
      <c r="MZK567" s="19"/>
      <c r="MZL567" s="20"/>
      <c r="MZM567" s="19"/>
      <c r="MZN567" s="19"/>
      <c r="MZO567" s="19"/>
      <c r="MZP567" s="20"/>
      <c r="MZQ567" s="20"/>
      <c r="MZR567" s="31"/>
      <c r="MZS567" s="31"/>
      <c r="MZT567" s="19"/>
      <c r="MZU567" s="20"/>
      <c r="MZV567" s="20"/>
      <c r="MZW567" s="9"/>
      <c r="MZX567" s="19"/>
      <c r="MZY567" s="19"/>
      <c r="MZZ567" s="19"/>
      <c r="NAA567" s="19"/>
      <c r="NAB567" s="19"/>
      <c r="NAC567" s="20"/>
      <c r="NAD567" s="19"/>
      <c r="NAE567" s="19"/>
      <c r="NAF567" s="19"/>
      <c r="NAG567" s="20"/>
      <c r="NAH567" s="20"/>
      <c r="NAI567" s="31"/>
      <c r="NAJ567" s="31"/>
      <c r="NAK567" s="19"/>
      <c r="NAL567" s="20"/>
      <c r="NAM567" s="20"/>
      <c r="NAN567" s="9"/>
      <c r="NAO567" s="19"/>
      <c r="NAP567" s="19"/>
      <c r="NAQ567" s="19"/>
      <c r="NAR567" s="19"/>
      <c r="NAS567" s="19"/>
      <c r="NAT567" s="20"/>
      <c r="NAU567" s="19"/>
      <c r="NAV567" s="19"/>
      <c r="NAW567" s="19"/>
      <c r="NAX567" s="20"/>
      <c r="NAY567" s="20"/>
      <c r="NAZ567" s="31"/>
      <c r="NBA567" s="31"/>
      <c r="NBB567" s="19"/>
      <c r="NBC567" s="20"/>
      <c r="NBD567" s="20"/>
      <c r="NBE567" s="9"/>
      <c r="NBF567" s="19"/>
      <c r="NBG567" s="19"/>
      <c r="NBH567" s="19"/>
      <c r="NBI567" s="19"/>
      <c r="NBJ567" s="19"/>
      <c r="NBK567" s="20"/>
      <c r="NBL567" s="19"/>
      <c r="NBM567" s="19"/>
      <c r="NBN567" s="19"/>
      <c r="NBO567" s="20"/>
      <c r="NBP567" s="20"/>
      <c r="NBQ567" s="31"/>
      <c r="NBR567" s="31"/>
      <c r="NBS567" s="19"/>
      <c r="NBT567" s="20"/>
      <c r="NBU567" s="20"/>
      <c r="NBV567" s="9"/>
      <c r="NBW567" s="19"/>
      <c r="NBX567" s="19"/>
      <c r="NBY567" s="19"/>
      <c r="NBZ567" s="19"/>
      <c r="NCA567" s="19"/>
      <c r="NCB567" s="20"/>
      <c r="NCC567" s="19"/>
      <c r="NCD567" s="19"/>
      <c r="NCE567" s="19"/>
      <c r="NCF567" s="20"/>
      <c r="NCG567" s="20"/>
      <c r="NCH567" s="31"/>
      <c r="NCI567" s="31"/>
      <c r="NCJ567" s="19"/>
      <c r="NCK567" s="20"/>
      <c r="NCL567" s="20"/>
      <c r="NCM567" s="9"/>
      <c r="NCN567" s="19"/>
      <c r="NCO567" s="19"/>
      <c r="NCP567" s="19"/>
      <c r="NCQ567" s="19"/>
      <c r="NCR567" s="19"/>
      <c r="NCS567" s="20"/>
      <c r="NCT567" s="19"/>
      <c r="NCU567" s="19"/>
      <c r="NCV567" s="19"/>
      <c r="NCW567" s="20"/>
      <c r="NCX567" s="20"/>
      <c r="NCY567" s="31"/>
      <c r="NCZ567" s="31"/>
      <c r="NDA567" s="19"/>
      <c r="NDB567" s="20"/>
      <c r="NDC567" s="20"/>
      <c r="NDD567" s="9"/>
      <c r="NDE567" s="19"/>
      <c r="NDF567" s="19"/>
      <c r="NDG567" s="19"/>
      <c r="NDH567" s="19"/>
      <c r="NDI567" s="19"/>
      <c r="NDJ567" s="20"/>
      <c r="NDK567" s="19"/>
      <c r="NDL567" s="19"/>
      <c r="NDM567" s="19"/>
      <c r="NDN567" s="20"/>
      <c r="NDO567" s="20"/>
      <c r="NDP567" s="31"/>
      <c r="NDQ567" s="31"/>
      <c r="NDR567" s="19"/>
      <c r="NDS567" s="20"/>
      <c r="NDT567" s="20"/>
      <c r="NDU567" s="9"/>
      <c r="NDV567" s="19"/>
      <c r="NDW567" s="19"/>
      <c r="NDX567" s="19"/>
      <c r="NDY567" s="19"/>
      <c r="NDZ567" s="19"/>
      <c r="NEA567" s="20"/>
      <c r="NEB567" s="19"/>
      <c r="NEC567" s="19"/>
      <c r="NED567" s="19"/>
      <c r="NEE567" s="20"/>
      <c r="NEF567" s="20"/>
      <c r="NEG567" s="31"/>
      <c r="NEH567" s="31"/>
      <c r="NEI567" s="19"/>
      <c r="NEJ567" s="20"/>
      <c r="NEK567" s="20"/>
      <c r="NEL567" s="9"/>
      <c r="NEM567" s="19"/>
      <c r="NEN567" s="19"/>
      <c r="NEO567" s="19"/>
      <c r="NEP567" s="19"/>
      <c r="NEQ567" s="19"/>
      <c r="NER567" s="20"/>
      <c r="NES567" s="19"/>
      <c r="NET567" s="19"/>
      <c r="NEU567" s="19"/>
      <c r="NEV567" s="20"/>
      <c r="NEW567" s="20"/>
      <c r="NEX567" s="31"/>
      <c r="NEY567" s="31"/>
      <c r="NEZ567" s="19"/>
      <c r="NFA567" s="20"/>
      <c r="NFB567" s="20"/>
      <c r="NFC567" s="9"/>
      <c r="NFD567" s="19"/>
      <c r="NFE567" s="19"/>
      <c r="NFF567" s="19"/>
      <c r="NFG567" s="19"/>
      <c r="NFH567" s="19"/>
      <c r="NFI567" s="20"/>
      <c r="NFJ567" s="19"/>
      <c r="NFK567" s="19"/>
      <c r="NFL567" s="19"/>
      <c r="NFM567" s="20"/>
      <c r="NFN567" s="20"/>
      <c r="NFO567" s="31"/>
      <c r="NFP567" s="31"/>
      <c r="NFQ567" s="19"/>
      <c r="NFR567" s="20"/>
      <c r="NFS567" s="20"/>
      <c r="NFT567" s="9"/>
      <c r="NFU567" s="19"/>
      <c r="NFV567" s="19"/>
      <c r="NFW567" s="19"/>
      <c r="NFX567" s="19"/>
      <c r="NFY567" s="19"/>
      <c r="NFZ567" s="20"/>
      <c r="NGA567" s="19"/>
      <c r="NGB567" s="19"/>
      <c r="NGC567" s="19"/>
      <c r="NGD567" s="20"/>
      <c r="NGE567" s="20"/>
      <c r="NGF567" s="31"/>
      <c r="NGG567" s="31"/>
      <c r="NGH567" s="19"/>
      <c r="NGI567" s="20"/>
      <c r="NGJ567" s="20"/>
      <c r="NGK567" s="9"/>
      <c r="NGL567" s="19"/>
      <c r="NGM567" s="19"/>
      <c r="NGN567" s="19"/>
      <c r="NGO567" s="19"/>
      <c r="NGP567" s="19"/>
      <c r="NGQ567" s="20"/>
      <c r="NGR567" s="19"/>
      <c r="NGS567" s="19"/>
      <c r="NGT567" s="19"/>
      <c r="NGU567" s="20"/>
      <c r="NGV567" s="20"/>
      <c r="NGW567" s="31"/>
      <c r="NGX567" s="31"/>
      <c r="NGY567" s="19"/>
      <c r="NGZ567" s="20"/>
      <c r="NHA567" s="20"/>
      <c r="NHB567" s="9"/>
      <c r="NHC567" s="19"/>
      <c r="NHD567" s="19"/>
      <c r="NHE567" s="19"/>
      <c r="NHF567" s="19"/>
      <c r="NHG567" s="19"/>
      <c r="NHH567" s="20"/>
      <c r="NHI567" s="19"/>
      <c r="NHJ567" s="19"/>
      <c r="NHK567" s="19"/>
      <c r="NHL567" s="20"/>
      <c r="NHM567" s="20"/>
      <c r="NHN567" s="31"/>
      <c r="NHO567" s="31"/>
      <c r="NHP567" s="19"/>
      <c r="NHQ567" s="20"/>
      <c r="NHR567" s="20"/>
      <c r="NHS567" s="9"/>
      <c r="NHT567" s="19"/>
      <c r="NHU567" s="19"/>
      <c r="NHV567" s="19"/>
      <c r="NHW567" s="19"/>
      <c r="NHX567" s="19"/>
      <c r="NHY567" s="20"/>
      <c r="NHZ567" s="19"/>
      <c r="NIA567" s="19"/>
      <c r="NIB567" s="19"/>
      <c r="NIC567" s="20"/>
      <c r="NID567" s="20"/>
      <c r="NIE567" s="31"/>
      <c r="NIF567" s="31"/>
      <c r="NIG567" s="19"/>
      <c r="NIH567" s="20"/>
      <c r="NII567" s="20"/>
      <c r="NIJ567" s="9"/>
      <c r="NIK567" s="19"/>
      <c r="NIL567" s="19"/>
      <c r="NIM567" s="19"/>
      <c r="NIN567" s="19"/>
      <c r="NIO567" s="19"/>
      <c r="NIP567" s="20"/>
      <c r="NIQ567" s="19"/>
      <c r="NIR567" s="19"/>
      <c r="NIS567" s="19"/>
      <c r="NIT567" s="20"/>
      <c r="NIU567" s="20"/>
      <c r="NIV567" s="31"/>
      <c r="NIW567" s="31"/>
      <c r="NIX567" s="19"/>
      <c r="NIY567" s="20"/>
      <c r="NIZ567" s="20"/>
      <c r="NJA567" s="9"/>
      <c r="NJB567" s="19"/>
      <c r="NJC567" s="19"/>
      <c r="NJD567" s="19"/>
      <c r="NJE567" s="19"/>
      <c r="NJF567" s="19"/>
      <c r="NJG567" s="20"/>
      <c r="NJH567" s="19"/>
      <c r="NJI567" s="19"/>
      <c r="NJJ567" s="19"/>
      <c r="NJK567" s="20"/>
      <c r="NJL567" s="20"/>
      <c r="NJM567" s="31"/>
      <c r="NJN567" s="31"/>
      <c r="NJO567" s="19"/>
      <c r="NJP567" s="20"/>
      <c r="NJQ567" s="20"/>
      <c r="NJR567" s="9"/>
      <c r="NJS567" s="19"/>
      <c r="NJT567" s="19"/>
      <c r="NJU567" s="19"/>
      <c r="NJV567" s="19"/>
      <c r="NJW567" s="19"/>
      <c r="NJX567" s="20"/>
      <c r="NJY567" s="19"/>
      <c r="NJZ567" s="19"/>
      <c r="NKA567" s="19"/>
      <c r="NKB567" s="20"/>
      <c r="NKC567" s="20"/>
      <c r="NKD567" s="31"/>
      <c r="NKE567" s="31"/>
      <c r="NKF567" s="19"/>
      <c r="NKG567" s="20"/>
      <c r="NKH567" s="20"/>
      <c r="NKI567" s="9"/>
      <c r="NKJ567" s="19"/>
      <c r="NKK567" s="19"/>
      <c r="NKL567" s="19"/>
      <c r="NKM567" s="19"/>
      <c r="NKN567" s="19"/>
      <c r="NKO567" s="20"/>
      <c r="NKP567" s="19"/>
      <c r="NKQ567" s="19"/>
      <c r="NKR567" s="19"/>
      <c r="NKS567" s="20"/>
      <c r="NKT567" s="20"/>
      <c r="NKU567" s="31"/>
      <c r="NKV567" s="31"/>
      <c r="NKW567" s="19"/>
      <c r="NKX567" s="20"/>
      <c r="NKY567" s="20"/>
      <c r="NKZ567" s="9"/>
      <c r="NLA567" s="19"/>
      <c r="NLB567" s="19"/>
      <c r="NLC567" s="19"/>
      <c r="NLD567" s="19"/>
      <c r="NLE567" s="19"/>
      <c r="NLF567" s="20"/>
      <c r="NLG567" s="19"/>
      <c r="NLH567" s="19"/>
      <c r="NLI567" s="19"/>
      <c r="NLJ567" s="20"/>
      <c r="NLK567" s="20"/>
      <c r="NLL567" s="31"/>
      <c r="NLM567" s="31"/>
      <c r="NLN567" s="19"/>
      <c r="NLO567" s="20"/>
      <c r="NLP567" s="20"/>
      <c r="NLQ567" s="9"/>
      <c r="NLR567" s="19"/>
      <c r="NLS567" s="19"/>
      <c r="NLT567" s="19"/>
      <c r="NLU567" s="19"/>
      <c r="NLV567" s="19"/>
      <c r="NLW567" s="20"/>
      <c r="NLX567" s="19"/>
      <c r="NLY567" s="19"/>
      <c r="NLZ567" s="19"/>
      <c r="NMA567" s="20"/>
      <c r="NMB567" s="20"/>
      <c r="NMC567" s="31"/>
      <c r="NMD567" s="31"/>
      <c r="NME567" s="19"/>
      <c r="NMF567" s="20"/>
      <c r="NMG567" s="20"/>
      <c r="NMH567" s="9"/>
      <c r="NMI567" s="19"/>
      <c r="NMJ567" s="19"/>
      <c r="NMK567" s="19"/>
      <c r="NML567" s="19"/>
      <c r="NMM567" s="19"/>
      <c r="NMN567" s="20"/>
      <c r="NMO567" s="19"/>
      <c r="NMP567" s="19"/>
      <c r="NMQ567" s="19"/>
      <c r="NMR567" s="20"/>
      <c r="NMS567" s="20"/>
      <c r="NMT567" s="31"/>
      <c r="NMU567" s="31"/>
      <c r="NMV567" s="19"/>
      <c r="NMW567" s="20"/>
      <c r="NMX567" s="20"/>
      <c r="NMY567" s="9"/>
      <c r="NMZ567" s="19"/>
      <c r="NNA567" s="19"/>
      <c r="NNB567" s="19"/>
      <c r="NNC567" s="19"/>
      <c r="NND567" s="19"/>
      <c r="NNE567" s="20"/>
      <c r="NNF567" s="19"/>
      <c r="NNG567" s="19"/>
      <c r="NNH567" s="19"/>
      <c r="NNI567" s="20"/>
      <c r="NNJ567" s="20"/>
      <c r="NNK567" s="31"/>
      <c r="NNL567" s="31"/>
      <c r="NNM567" s="19"/>
      <c r="NNN567" s="20"/>
      <c r="NNO567" s="20"/>
      <c r="NNP567" s="9"/>
      <c r="NNQ567" s="19"/>
      <c r="NNR567" s="19"/>
      <c r="NNS567" s="19"/>
      <c r="NNT567" s="19"/>
      <c r="NNU567" s="19"/>
      <c r="NNV567" s="20"/>
      <c r="NNW567" s="19"/>
      <c r="NNX567" s="19"/>
      <c r="NNY567" s="19"/>
      <c r="NNZ567" s="20"/>
      <c r="NOA567" s="20"/>
      <c r="NOB567" s="31"/>
      <c r="NOC567" s="31"/>
      <c r="NOD567" s="19"/>
      <c r="NOE567" s="20"/>
      <c r="NOF567" s="20"/>
      <c r="NOG567" s="9"/>
      <c r="NOH567" s="19"/>
      <c r="NOI567" s="19"/>
      <c r="NOJ567" s="19"/>
      <c r="NOK567" s="19"/>
      <c r="NOL567" s="19"/>
      <c r="NOM567" s="20"/>
      <c r="NON567" s="19"/>
      <c r="NOO567" s="19"/>
      <c r="NOP567" s="19"/>
      <c r="NOQ567" s="20"/>
      <c r="NOR567" s="20"/>
      <c r="NOS567" s="31"/>
      <c r="NOT567" s="31"/>
      <c r="NOU567" s="19"/>
      <c r="NOV567" s="20"/>
      <c r="NOW567" s="20"/>
      <c r="NOX567" s="9"/>
      <c r="NOY567" s="19"/>
      <c r="NOZ567" s="19"/>
      <c r="NPA567" s="19"/>
      <c r="NPB567" s="19"/>
      <c r="NPC567" s="19"/>
      <c r="NPD567" s="20"/>
      <c r="NPE567" s="19"/>
      <c r="NPF567" s="19"/>
      <c r="NPG567" s="19"/>
      <c r="NPH567" s="20"/>
      <c r="NPI567" s="20"/>
      <c r="NPJ567" s="31"/>
      <c r="NPK567" s="31"/>
      <c r="NPL567" s="19"/>
      <c r="NPM567" s="20"/>
      <c r="NPN567" s="20"/>
      <c r="NPO567" s="9"/>
      <c r="NPP567" s="19"/>
      <c r="NPQ567" s="19"/>
      <c r="NPR567" s="19"/>
      <c r="NPS567" s="19"/>
      <c r="NPT567" s="19"/>
      <c r="NPU567" s="20"/>
      <c r="NPV567" s="19"/>
      <c r="NPW567" s="19"/>
      <c r="NPX567" s="19"/>
      <c r="NPY567" s="20"/>
      <c r="NPZ567" s="20"/>
      <c r="NQA567" s="31"/>
      <c r="NQB567" s="31"/>
      <c r="NQC567" s="19"/>
      <c r="NQD567" s="20"/>
      <c r="NQE567" s="20"/>
      <c r="NQF567" s="9"/>
      <c r="NQG567" s="19"/>
      <c r="NQH567" s="19"/>
      <c r="NQI567" s="19"/>
      <c r="NQJ567" s="19"/>
      <c r="NQK567" s="19"/>
      <c r="NQL567" s="20"/>
      <c r="NQM567" s="19"/>
      <c r="NQN567" s="19"/>
      <c r="NQO567" s="19"/>
      <c r="NQP567" s="20"/>
      <c r="NQQ567" s="20"/>
      <c r="NQR567" s="31"/>
      <c r="NQS567" s="31"/>
      <c r="NQT567" s="19"/>
      <c r="NQU567" s="20"/>
      <c r="NQV567" s="20"/>
      <c r="NQW567" s="9"/>
      <c r="NQX567" s="19"/>
      <c r="NQY567" s="19"/>
      <c r="NQZ567" s="19"/>
      <c r="NRA567" s="19"/>
      <c r="NRB567" s="19"/>
      <c r="NRC567" s="20"/>
      <c r="NRD567" s="19"/>
      <c r="NRE567" s="19"/>
      <c r="NRF567" s="19"/>
      <c r="NRG567" s="20"/>
      <c r="NRH567" s="20"/>
      <c r="NRI567" s="31"/>
      <c r="NRJ567" s="31"/>
      <c r="NRK567" s="19"/>
      <c r="NRL567" s="20"/>
      <c r="NRM567" s="20"/>
      <c r="NRN567" s="9"/>
      <c r="NRO567" s="19"/>
      <c r="NRP567" s="19"/>
      <c r="NRQ567" s="19"/>
      <c r="NRR567" s="19"/>
      <c r="NRS567" s="19"/>
      <c r="NRT567" s="20"/>
      <c r="NRU567" s="19"/>
      <c r="NRV567" s="19"/>
      <c r="NRW567" s="19"/>
      <c r="NRX567" s="20"/>
      <c r="NRY567" s="20"/>
      <c r="NRZ567" s="31"/>
      <c r="NSA567" s="31"/>
      <c r="NSB567" s="19"/>
      <c r="NSC567" s="20"/>
      <c r="NSD567" s="20"/>
      <c r="NSE567" s="9"/>
      <c r="NSF567" s="19"/>
      <c r="NSG567" s="19"/>
      <c r="NSH567" s="19"/>
      <c r="NSI567" s="19"/>
      <c r="NSJ567" s="19"/>
      <c r="NSK567" s="20"/>
      <c r="NSL567" s="19"/>
      <c r="NSM567" s="19"/>
      <c r="NSN567" s="19"/>
      <c r="NSO567" s="20"/>
      <c r="NSP567" s="20"/>
      <c r="NSQ567" s="31"/>
      <c r="NSR567" s="31"/>
      <c r="NSS567" s="19"/>
      <c r="NST567" s="20"/>
      <c r="NSU567" s="20"/>
      <c r="NSV567" s="9"/>
      <c r="NSW567" s="19"/>
      <c r="NSX567" s="19"/>
      <c r="NSY567" s="19"/>
      <c r="NSZ567" s="19"/>
      <c r="NTA567" s="19"/>
      <c r="NTB567" s="20"/>
      <c r="NTC567" s="19"/>
      <c r="NTD567" s="19"/>
      <c r="NTE567" s="19"/>
      <c r="NTF567" s="20"/>
      <c r="NTG567" s="20"/>
      <c r="NTH567" s="31"/>
      <c r="NTI567" s="31"/>
      <c r="NTJ567" s="19"/>
      <c r="NTK567" s="20"/>
      <c r="NTL567" s="20"/>
      <c r="NTM567" s="9"/>
      <c r="NTN567" s="19"/>
      <c r="NTO567" s="19"/>
      <c r="NTP567" s="19"/>
      <c r="NTQ567" s="19"/>
      <c r="NTR567" s="19"/>
      <c r="NTS567" s="20"/>
      <c r="NTT567" s="19"/>
      <c r="NTU567" s="19"/>
      <c r="NTV567" s="19"/>
      <c r="NTW567" s="20"/>
      <c r="NTX567" s="20"/>
      <c r="NTY567" s="31"/>
      <c r="NTZ567" s="31"/>
      <c r="NUA567" s="19"/>
      <c r="NUB567" s="20"/>
      <c r="NUC567" s="20"/>
      <c r="NUD567" s="9"/>
      <c r="NUE567" s="19"/>
      <c r="NUF567" s="19"/>
      <c r="NUG567" s="19"/>
      <c r="NUH567" s="19"/>
      <c r="NUI567" s="19"/>
      <c r="NUJ567" s="20"/>
      <c r="NUK567" s="19"/>
      <c r="NUL567" s="19"/>
      <c r="NUM567" s="19"/>
      <c r="NUN567" s="20"/>
      <c r="NUO567" s="20"/>
      <c r="NUP567" s="31"/>
      <c r="NUQ567" s="31"/>
      <c r="NUR567" s="19"/>
      <c r="NUS567" s="20"/>
      <c r="NUT567" s="20"/>
      <c r="NUU567" s="9"/>
      <c r="NUV567" s="19"/>
      <c r="NUW567" s="19"/>
      <c r="NUX567" s="19"/>
      <c r="NUY567" s="19"/>
      <c r="NUZ567" s="19"/>
      <c r="NVA567" s="20"/>
      <c r="NVB567" s="19"/>
      <c r="NVC567" s="19"/>
      <c r="NVD567" s="19"/>
      <c r="NVE567" s="20"/>
      <c r="NVF567" s="20"/>
      <c r="NVG567" s="31"/>
      <c r="NVH567" s="31"/>
      <c r="NVI567" s="19"/>
      <c r="NVJ567" s="20"/>
      <c r="NVK567" s="20"/>
      <c r="NVL567" s="9"/>
      <c r="NVM567" s="19"/>
      <c r="NVN567" s="19"/>
      <c r="NVO567" s="19"/>
      <c r="NVP567" s="19"/>
      <c r="NVQ567" s="19"/>
      <c r="NVR567" s="20"/>
      <c r="NVS567" s="19"/>
      <c r="NVT567" s="19"/>
      <c r="NVU567" s="19"/>
      <c r="NVV567" s="20"/>
      <c r="NVW567" s="20"/>
      <c r="NVX567" s="31"/>
      <c r="NVY567" s="31"/>
      <c r="NVZ567" s="19"/>
      <c r="NWA567" s="20"/>
      <c r="NWB567" s="20"/>
      <c r="NWC567" s="9"/>
      <c r="NWD567" s="19"/>
      <c r="NWE567" s="19"/>
      <c r="NWF567" s="19"/>
      <c r="NWG567" s="19"/>
      <c r="NWH567" s="19"/>
      <c r="NWI567" s="20"/>
      <c r="NWJ567" s="19"/>
      <c r="NWK567" s="19"/>
      <c r="NWL567" s="19"/>
      <c r="NWM567" s="20"/>
      <c r="NWN567" s="20"/>
      <c r="NWO567" s="31"/>
      <c r="NWP567" s="31"/>
      <c r="NWQ567" s="19"/>
      <c r="NWR567" s="20"/>
      <c r="NWS567" s="20"/>
      <c r="NWT567" s="9"/>
      <c r="NWU567" s="19"/>
      <c r="NWV567" s="19"/>
      <c r="NWW567" s="19"/>
      <c r="NWX567" s="19"/>
      <c r="NWY567" s="19"/>
      <c r="NWZ567" s="20"/>
      <c r="NXA567" s="19"/>
      <c r="NXB567" s="19"/>
      <c r="NXC567" s="19"/>
      <c r="NXD567" s="20"/>
      <c r="NXE567" s="20"/>
      <c r="NXF567" s="31"/>
      <c r="NXG567" s="31"/>
      <c r="NXH567" s="19"/>
      <c r="NXI567" s="20"/>
      <c r="NXJ567" s="20"/>
      <c r="NXK567" s="9"/>
      <c r="NXL567" s="19"/>
      <c r="NXM567" s="19"/>
      <c r="NXN567" s="19"/>
      <c r="NXO567" s="19"/>
      <c r="NXP567" s="19"/>
      <c r="NXQ567" s="20"/>
      <c r="NXR567" s="19"/>
      <c r="NXS567" s="19"/>
      <c r="NXT567" s="19"/>
      <c r="NXU567" s="20"/>
      <c r="NXV567" s="20"/>
      <c r="NXW567" s="31"/>
      <c r="NXX567" s="31"/>
      <c r="NXY567" s="19"/>
      <c r="NXZ567" s="20"/>
      <c r="NYA567" s="20"/>
      <c r="NYB567" s="9"/>
      <c r="NYC567" s="19"/>
      <c r="NYD567" s="19"/>
      <c r="NYE567" s="19"/>
      <c r="NYF567" s="19"/>
      <c r="NYG567" s="19"/>
      <c r="NYH567" s="20"/>
      <c r="NYI567" s="19"/>
      <c r="NYJ567" s="19"/>
      <c r="NYK567" s="19"/>
      <c r="NYL567" s="20"/>
      <c r="NYM567" s="20"/>
      <c r="NYN567" s="31"/>
      <c r="NYO567" s="31"/>
      <c r="NYP567" s="19"/>
      <c r="NYQ567" s="20"/>
      <c r="NYR567" s="20"/>
      <c r="NYS567" s="9"/>
      <c r="NYT567" s="19"/>
      <c r="NYU567" s="19"/>
      <c r="NYV567" s="19"/>
      <c r="NYW567" s="19"/>
      <c r="NYX567" s="19"/>
      <c r="NYY567" s="20"/>
      <c r="NYZ567" s="19"/>
      <c r="NZA567" s="19"/>
      <c r="NZB567" s="19"/>
      <c r="NZC567" s="20"/>
      <c r="NZD567" s="20"/>
      <c r="NZE567" s="31"/>
      <c r="NZF567" s="31"/>
      <c r="NZG567" s="19"/>
      <c r="NZH567" s="20"/>
      <c r="NZI567" s="20"/>
      <c r="NZJ567" s="9"/>
      <c r="NZK567" s="19"/>
      <c r="NZL567" s="19"/>
      <c r="NZM567" s="19"/>
      <c r="NZN567" s="19"/>
      <c r="NZO567" s="19"/>
      <c r="NZP567" s="20"/>
      <c r="NZQ567" s="19"/>
      <c r="NZR567" s="19"/>
      <c r="NZS567" s="19"/>
      <c r="NZT567" s="20"/>
      <c r="NZU567" s="20"/>
      <c r="NZV567" s="31"/>
      <c r="NZW567" s="31"/>
      <c r="NZX567" s="19"/>
      <c r="NZY567" s="20"/>
      <c r="NZZ567" s="20"/>
      <c r="OAA567" s="9"/>
      <c r="OAB567" s="19"/>
      <c r="OAC567" s="19"/>
      <c r="OAD567" s="19"/>
      <c r="OAE567" s="19"/>
      <c r="OAF567" s="19"/>
      <c r="OAG567" s="20"/>
      <c r="OAH567" s="19"/>
      <c r="OAI567" s="19"/>
      <c r="OAJ567" s="19"/>
      <c r="OAK567" s="20"/>
      <c r="OAL567" s="20"/>
      <c r="OAM567" s="31"/>
      <c r="OAN567" s="31"/>
      <c r="OAO567" s="19"/>
      <c r="OAP567" s="20"/>
      <c r="OAQ567" s="20"/>
      <c r="OAR567" s="9"/>
      <c r="OAS567" s="19"/>
      <c r="OAT567" s="19"/>
      <c r="OAU567" s="19"/>
      <c r="OAV567" s="19"/>
      <c r="OAW567" s="19"/>
      <c r="OAX567" s="20"/>
      <c r="OAY567" s="19"/>
      <c r="OAZ567" s="19"/>
      <c r="OBA567" s="19"/>
      <c r="OBB567" s="20"/>
      <c r="OBC567" s="20"/>
      <c r="OBD567" s="31"/>
      <c r="OBE567" s="31"/>
      <c r="OBF567" s="19"/>
      <c r="OBG567" s="20"/>
      <c r="OBH567" s="20"/>
      <c r="OBI567" s="9"/>
      <c r="OBJ567" s="19"/>
      <c r="OBK567" s="19"/>
      <c r="OBL567" s="19"/>
      <c r="OBM567" s="19"/>
      <c r="OBN567" s="19"/>
      <c r="OBO567" s="20"/>
      <c r="OBP567" s="19"/>
      <c r="OBQ567" s="19"/>
      <c r="OBR567" s="19"/>
      <c r="OBS567" s="20"/>
      <c r="OBT567" s="20"/>
      <c r="OBU567" s="31"/>
      <c r="OBV567" s="31"/>
      <c r="OBW567" s="19"/>
      <c r="OBX567" s="20"/>
      <c r="OBY567" s="20"/>
      <c r="OBZ567" s="9"/>
      <c r="OCA567" s="19"/>
      <c r="OCB567" s="19"/>
      <c r="OCC567" s="19"/>
      <c r="OCD567" s="19"/>
      <c r="OCE567" s="19"/>
      <c r="OCF567" s="20"/>
      <c r="OCG567" s="19"/>
      <c r="OCH567" s="19"/>
      <c r="OCI567" s="19"/>
      <c r="OCJ567" s="20"/>
      <c r="OCK567" s="20"/>
      <c r="OCL567" s="31"/>
      <c r="OCM567" s="31"/>
      <c r="OCN567" s="19"/>
      <c r="OCO567" s="20"/>
      <c r="OCP567" s="20"/>
      <c r="OCQ567" s="9"/>
      <c r="OCR567" s="19"/>
      <c r="OCS567" s="19"/>
      <c r="OCT567" s="19"/>
      <c r="OCU567" s="19"/>
      <c r="OCV567" s="19"/>
      <c r="OCW567" s="20"/>
      <c r="OCX567" s="19"/>
      <c r="OCY567" s="19"/>
      <c r="OCZ567" s="19"/>
      <c r="ODA567" s="20"/>
      <c r="ODB567" s="20"/>
      <c r="ODC567" s="31"/>
      <c r="ODD567" s="31"/>
      <c r="ODE567" s="19"/>
      <c r="ODF567" s="20"/>
      <c r="ODG567" s="20"/>
      <c r="ODH567" s="9"/>
      <c r="ODI567" s="19"/>
      <c r="ODJ567" s="19"/>
      <c r="ODK567" s="19"/>
      <c r="ODL567" s="19"/>
      <c r="ODM567" s="19"/>
      <c r="ODN567" s="20"/>
      <c r="ODO567" s="19"/>
      <c r="ODP567" s="19"/>
      <c r="ODQ567" s="19"/>
      <c r="ODR567" s="20"/>
      <c r="ODS567" s="20"/>
      <c r="ODT567" s="31"/>
      <c r="ODU567" s="31"/>
      <c r="ODV567" s="19"/>
      <c r="ODW567" s="20"/>
      <c r="ODX567" s="20"/>
      <c r="ODY567" s="9"/>
      <c r="ODZ567" s="19"/>
      <c r="OEA567" s="19"/>
      <c r="OEB567" s="19"/>
      <c r="OEC567" s="19"/>
      <c r="OED567" s="19"/>
      <c r="OEE567" s="20"/>
      <c r="OEF567" s="19"/>
      <c r="OEG567" s="19"/>
      <c r="OEH567" s="19"/>
      <c r="OEI567" s="20"/>
      <c r="OEJ567" s="20"/>
      <c r="OEK567" s="31"/>
      <c r="OEL567" s="31"/>
      <c r="OEM567" s="19"/>
      <c r="OEN567" s="20"/>
      <c r="OEO567" s="20"/>
      <c r="OEP567" s="9"/>
      <c r="OEQ567" s="19"/>
      <c r="OER567" s="19"/>
      <c r="OES567" s="19"/>
      <c r="OET567" s="19"/>
      <c r="OEU567" s="19"/>
      <c r="OEV567" s="20"/>
      <c r="OEW567" s="19"/>
      <c r="OEX567" s="19"/>
      <c r="OEY567" s="19"/>
      <c r="OEZ567" s="20"/>
      <c r="OFA567" s="20"/>
      <c r="OFB567" s="31"/>
      <c r="OFC567" s="31"/>
      <c r="OFD567" s="19"/>
      <c r="OFE567" s="20"/>
      <c r="OFF567" s="20"/>
      <c r="OFG567" s="9"/>
      <c r="OFH567" s="19"/>
      <c r="OFI567" s="19"/>
      <c r="OFJ567" s="19"/>
      <c r="OFK567" s="19"/>
      <c r="OFL567" s="19"/>
      <c r="OFM567" s="20"/>
      <c r="OFN567" s="19"/>
      <c r="OFO567" s="19"/>
      <c r="OFP567" s="19"/>
      <c r="OFQ567" s="20"/>
      <c r="OFR567" s="20"/>
      <c r="OFS567" s="31"/>
      <c r="OFT567" s="31"/>
      <c r="OFU567" s="19"/>
      <c r="OFV567" s="20"/>
      <c r="OFW567" s="20"/>
      <c r="OFX567" s="9"/>
      <c r="OFY567" s="19"/>
      <c r="OFZ567" s="19"/>
      <c r="OGA567" s="19"/>
      <c r="OGB567" s="19"/>
      <c r="OGC567" s="19"/>
      <c r="OGD567" s="20"/>
      <c r="OGE567" s="19"/>
      <c r="OGF567" s="19"/>
      <c r="OGG567" s="19"/>
      <c r="OGH567" s="20"/>
      <c r="OGI567" s="20"/>
      <c r="OGJ567" s="31"/>
      <c r="OGK567" s="31"/>
      <c r="OGL567" s="19"/>
      <c r="OGM567" s="20"/>
      <c r="OGN567" s="20"/>
      <c r="OGO567" s="9"/>
      <c r="OGP567" s="19"/>
      <c r="OGQ567" s="19"/>
      <c r="OGR567" s="19"/>
      <c r="OGS567" s="19"/>
      <c r="OGT567" s="19"/>
      <c r="OGU567" s="20"/>
      <c r="OGV567" s="19"/>
      <c r="OGW567" s="19"/>
      <c r="OGX567" s="19"/>
      <c r="OGY567" s="20"/>
      <c r="OGZ567" s="20"/>
      <c r="OHA567" s="31"/>
      <c r="OHB567" s="31"/>
      <c r="OHC567" s="19"/>
      <c r="OHD567" s="20"/>
      <c r="OHE567" s="20"/>
      <c r="OHF567" s="9"/>
      <c r="OHG567" s="19"/>
      <c r="OHH567" s="19"/>
      <c r="OHI567" s="19"/>
      <c r="OHJ567" s="19"/>
      <c r="OHK567" s="19"/>
      <c r="OHL567" s="20"/>
      <c r="OHM567" s="19"/>
      <c r="OHN567" s="19"/>
      <c r="OHO567" s="19"/>
      <c r="OHP567" s="20"/>
      <c r="OHQ567" s="20"/>
      <c r="OHR567" s="31"/>
      <c r="OHS567" s="31"/>
      <c r="OHT567" s="19"/>
      <c r="OHU567" s="20"/>
      <c r="OHV567" s="20"/>
      <c r="OHW567" s="9"/>
      <c r="OHX567" s="19"/>
      <c r="OHY567" s="19"/>
      <c r="OHZ567" s="19"/>
      <c r="OIA567" s="19"/>
      <c r="OIB567" s="19"/>
      <c r="OIC567" s="20"/>
      <c r="OID567" s="19"/>
      <c r="OIE567" s="19"/>
      <c r="OIF567" s="19"/>
      <c r="OIG567" s="20"/>
      <c r="OIH567" s="20"/>
      <c r="OII567" s="31"/>
      <c r="OIJ567" s="31"/>
      <c r="OIK567" s="19"/>
      <c r="OIL567" s="20"/>
      <c r="OIM567" s="20"/>
      <c r="OIN567" s="9"/>
      <c r="OIO567" s="19"/>
      <c r="OIP567" s="19"/>
      <c r="OIQ567" s="19"/>
      <c r="OIR567" s="19"/>
      <c r="OIS567" s="19"/>
      <c r="OIT567" s="20"/>
      <c r="OIU567" s="19"/>
      <c r="OIV567" s="19"/>
      <c r="OIW567" s="19"/>
      <c r="OIX567" s="20"/>
      <c r="OIY567" s="20"/>
      <c r="OIZ567" s="31"/>
      <c r="OJA567" s="31"/>
      <c r="OJB567" s="19"/>
      <c r="OJC567" s="20"/>
      <c r="OJD567" s="20"/>
      <c r="OJE567" s="9"/>
      <c r="OJF567" s="19"/>
      <c r="OJG567" s="19"/>
      <c r="OJH567" s="19"/>
      <c r="OJI567" s="19"/>
      <c r="OJJ567" s="19"/>
      <c r="OJK567" s="20"/>
      <c r="OJL567" s="19"/>
      <c r="OJM567" s="19"/>
      <c r="OJN567" s="19"/>
      <c r="OJO567" s="20"/>
      <c r="OJP567" s="20"/>
      <c r="OJQ567" s="31"/>
      <c r="OJR567" s="31"/>
      <c r="OJS567" s="19"/>
      <c r="OJT567" s="20"/>
      <c r="OJU567" s="20"/>
      <c r="OJV567" s="9"/>
      <c r="OJW567" s="19"/>
      <c r="OJX567" s="19"/>
      <c r="OJY567" s="19"/>
      <c r="OJZ567" s="19"/>
      <c r="OKA567" s="19"/>
      <c r="OKB567" s="20"/>
      <c r="OKC567" s="19"/>
      <c r="OKD567" s="19"/>
      <c r="OKE567" s="19"/>
      <c r="OKF567" s="20"/>
      <c r="OKG567" s="20"/>
      <c r="OKH567" s="31"/>
      <c r="OKI567" s="31"/>
      <c r="OKJ567" s="19"/>
      <c r="OKK567" s="20"/>
      <c r="OKL567" s="20"/>
      <c r="OKM567" s="9"/>
      <c r="OKN567" s="19"/>
      <c r="OKO567" s="19"/>
      <c r="OKP567" s="19"/>
      <c r="OKQ567" s="19"/>
      <c r="OKR567" s="19"/>
      <c r="OKS567" s="20"/>
      <c r="OKT567" s="19"/>
      <c r="OKU567" s="19"/>
      <c r="OKV567" s="19"/>
      <c r="OKW567" s="20"/>
      <c r="OKX567" s="20"/>
      <c r="OKY567" s="31"/>
      <c r="OKZ567" s="31"/>
      <c r="OLA567" s="19"/>
      <c r="OLB567" s="20"/>
      <c r="OLC567" s="20"/>
      <c r="OLD567" s="9"/>
      <c r="OLE567" s="19"/>
      <c r="OLF567" s="19"/>
      <c r="OLG567" s="19"/>
      <c r="OLH567" s="19"/>
      <c r="OLI567" s="19"/>
      <c r="OLJ567" s="20"/>
      <c r="OLK567" s="19"/>
      <c r="OLL567" s="19"/>
      <c r="OLM567" s="19"/>
      <c r="OLN567" s="20"/>
      <c r="OLO567" s="20"/>
      <c r="OLP567" s="31"/>
      <c r="OLQ567" s="31"/>
      <c r="OLR567" s="19"/>
      <c r="OLS567" s="20"/>
      <c r="OLT567" s="20"/>
      <c r="OLU567" s="9"/>
      <c r="OLV567" s="19"/>
      <c r="OLW567" s="19"/>
      <c r="OLX567" s="19"/>
      <c r="OLY567" s="19"/>
      <c r="OLZ567" s="19"/>
      <c r="OMA567" s="20"/>
      <c r="OMB567" s="19"/>
      <c r="OMC567" s="19"/>
      <c r="OMD567" s="19"/>
      <c r="OME567" s="20"/>
      <c r="OMF567" s="20"/>
      <c r="OMG567" s="31"/>
      <c r="OMH567" s="31"/>
      <c r="OMI567" s="19"/>
      <c r="OMJ567" s="20"/>
      <c r="OMK567" s="20"/>
      <c r="OML567" s="9"/>
      <c r="OMM567" s="19"/>
      <c r="OMN567" s="19"/>
      <c r="OMO567" s="19"/>
      <c r="OMP567" s="19"/>
      <c r="OMQ567" s="19"/>
      <c r="OMR567" s="20"/>
      <c r="OMS567" s="19"/>
      <c r="OMT567" s="19"/>
      <c r="OMU567" s="19"/>
      <c r="OMV567" s="20"/>
      <c r="OMW567" s="20"/>
      <c r="OMX567" s="31"/>
      <c r="OMY567" s="31"/>
      <c r="OMZ567" s="19"/>
      <c r="ONA567" s="20"/>
      <c r="ONB567" s="20"/>
      <c r="ONC567" s="9"/>
      <c r="OND567" s="19"/>
      <c r="ONE567" s="19"/>
      <c r="ONF567" s="19"/>
      <c r="ONG567" s="19"/>
      <c r="ONH567" s="19"/>
      <c r="ONI567" s="20"/>
      <c r="ONJ567" s="19"/>
      <c r="ONK567" s="19"/>
      <c r="ONL567" s="19"/>
      <c r="ONM567" s="20"/>
      <c r="ONN567" s="20"/>
      <c r="ONO567" s="31"/>
      <c r="ONP567" s="31"/>
      <c r="ONQ567" s="19"/>
      <c r="ONR567" s="20"/>
      <c r="ONS567" s="20"/>
      <c r="ONT567" s="9"/>
      <c r="ONU567" s="19"/>
      <c r="ONV567" s="19"/>
      <c r="ONW567" s="19"/>
      <c r="ONX567" s="19"/>
      <c r="ONY567" s="19"/>
      <c r="ONZ567" s="20"/>
      <c r="OOA567" s="19"/>
      <c r="OOB567" s="19"/>
      <c r="OOC567" s="19"/>
      <c r="OOD567" s="20"/>
      <c r="OOE567" s="20"/>
      <c r="OOF567" s="31"/>
      <c r="OOG567" s="31"/>
      <c r="OOH567" s="19"/>
      <c r="OOI567" s="20"/>
      <c r="OOJ567" s="20"/>
      <c r="OOK567" s="9"/>
      <c r="OOL567" s="19"/>
      <c r="OOM567" s="19"/>
      <c r="OON567" s="19"/>
      <c r="OOO567" s="19"/>
      <c r="OOP567" s="19"/>
      <c r="OOQ567" s="20"/>
      <c r="OOR567" s="19"/>
      <c r="OOS567" s="19"/>
      <c r="OOT567" s="19"/>
      <c r="OOU567" s="20"/>
      <c r="OOV567" s="20"/>
      <c r="OOW567" s="31"/>
      <c r="OOX567" s="31"/>
      <c r="OOY567" s="19"/>
      <c r="OOZ567" s="20"/>
      <c r="OPA567" s="20"/>
      <c r="OPB567" s="9"/>
      <c r="OPC567" s="19"/>
      <c r="OPD567" s="19"/>
      <c r="OPE567" s="19"/>
      <c r="OPF567" s="19"/>
      <c r="OPG567" s="19"/>
      <c r="OPH567" s="20"/>
      <c r="OPI567" s="19"/>
      <c r="OPJ567" s="19"/>
      <c r="OPK567" s="19"/>
      <c r="OPL567" s="20"/>
      <c r="OPM567" s="20"/>
      <c r="OPN567" s="31"/>
      <c r="OPO567" s="31"/>
      <c r="OPP567" s="19"/>
      <c r="OPQ567" s="20"/>
      <c r="OPR567" s="20"/>
      <c r="OPS567" s="9"/>
      <c r="OPT567" s="19"/>
      <c r="OPU567" s="19"/>
      <c r="OPV567" s="19"/>
      <c r="OPW567" s="19"/>
      <c r="OPX567" s="19"/>
      <c r="OPY567" s="20"/>
      <c r="OPZ567" s="19"/>
      <c r="OQA567" s="19"/>
      <c r="OQB567" s="19"/>
      <c r="OQC567" s="20"/>
      <c r="OQD567" s="20"/>
      <c r="OQE567" s="31"/>
      <c r="OQF567" s="31"/>
      <c r="OQG567" s="19"/>
      <c r="OQH567" s="20"/>
      <c r="OQI567" s="20"/>
      <c r="OQJ567" s="9"/>
      <c r="OQK567" s="19"/>
      <c r="OQL567" s="19"/>
      <c r="OQM567" s="19"/>
      <c r="OQN567" s="19"/>
      <c r="OQO567" s="19"/>
      <c r="OQP567" s="20"/>
      <c r="OQQ567" s="19"/>
      <c r="OQR567" s="19"/>
      <c r="OQS567" s="19"/>
      <c r="OQT567" s="20"/>
      <c r="OQU567" s="20"/>
      <c r="OQV567" s="31"/>
      <c r="OQW567" s="31"/>
      <c r="OQX567" s="19"/>
      <c r="OQY567" s="20"/>
      <c r="OQZ567" s="20"/>
      <c r="ORA567" s="9"/>
      <c r="ORB567" s="19"/>
      <c r="ORC567" s="19"/>
      <c r="ORD567" s="19"/>
      <c r="ORE567" s="19"/>
      <c r="ORF567" s="19"/>
      <c r="ORG567" s="20"/>
      <c r="ORH567" s="19"/>
      <c r="ORI567" s="19"/>
      <c r="ORJ567" s="19"/>
      <c r="ORK567" s="20"/>
      <c r="ORL567" s="20"/>
      <c r="ORM567" s="31"/>
      <c r="ORN567" s="31"/>
      <c r="ORO567" s="19"/>
      <c r="ORP567" s="20"/>
      <c r="ORQ567" s="20"/>
      <c r="ORR567" s="9"/>
      <c r="ORS567" s="19"/>
      <c r="ORT567" s="19"/>
      <c r="ORU567" s="19"/>
      <c r="ORV567" s="19"/>
      <c r="ORW567" s="19"/>
      <c r="ORX567" s="20"/>
      <c r="ORY567" s="19"/>
      <c r="ORZ567" s="19"/>
      <c r="OSA567" s="19"/>
      <c r="OSB567" s="20"/>
      <c r="OSC567" s="20"/>
      <c r="OSD567" s="31"/>
      <c r="OSE567" s="31"/>
      <c r="OSF567" s="19"/>
      <c r="OSG567" s="20"/>
      <c r="OSH567" s="20"/>
      <c r="OSI567" s="9"/>
      <c r="OSJ567" s="19"/>
      <c r="OSK567" s="19"/>
      <c r="OSL567" s="19"/>
      <c r="OSM567" s="19"/>
      <c r="OSN567" s="19"/>
      <c r="OSO567" s="20"/>
      <c r="OSP567" s="19"/>
      <c r="OSQ567" s="19"/>
      <c r="OSR567" s="19"/>
      <c r="OSS567" s="20"/>
      <c r="OST567" s="20"/>
      <c r="OSU567" s="31"/>
      <c r="OSV567" s="31"/>
      <c r="OSW567" s="19"/>
      <c r="OSX567" s="20"/>
      <c r="OSY567" s="20"/>
      <c r="OSZ567" s="9"/>
      <c r="OTA567" s="19"/>
      <c r="OTB567" s="19"/>
      <c r="OTC567" s="19"/>
      <c r="OTD567" s="19"/>
      <c r="OTE567" s="19"/>
      <c r="OTF567" s="20"/>
      <c r="OTG567" s="19"/>
      <c r="OTH567" s="19"/>
      <c r="OTI567" s="19"/>
      <c r="OTJ567" s="20"/>
      <c r="OTK567" s="20"/>
      <c r="OTL567" s="31"/>
      <c r="OTM567" s="31"/>
      <c r="OTN567" s="19"/>
      <c r="OTO567" s="20"/>
      <c r="OTP567" s="20"/>
      <c r="OTQ567" s="9"/>
      <c r="OTR567" s="19"/>
      <c r="OTS567" s="19"/>
      <c r="OTT567" s="19"/>
      <c r="OTU567" s="19"/>
      <c r="OTV567" s="19"/>
      <c r="OTW567" s="20"/>
      <c r="OTX567" s="19"/>
      <c r="OTY567" s="19"/>
      <c r="OTZ567" s="19"/>
      <c r="OUA567" s="20"/>
      <c r="OUB567" s="20"/>
      <c r="OUC567" s="31"/>
      <c r="OUD567" s="31"/>
      <c r="OUE567" s="19"/>
      <c r="OUF567" s="20"/>
      <c r="OUG567" s="20"/>
      <c r="OUH567" s="9"/>
      <c r="OUI567" s="19"/>
      <c r="OUJ567" s="19"/>
      <c r="OUK567" s="19"/>
      <c r="OUL567" s="19"/>
      <c r="OUM567" s="19"/>
      <c r="OUN567" s="20"/>
      <c r="OUO567" s="19"/>
      <c r="OUP567" s="19"/>
      <c r="OUQ567" s="19"/>
      <c r="OUR567" s="20"/>
      <c r="OUS567" s="20"/>
      <c r="OUT567" s="31"/>
      <c r="OUU567" s="31"/>
      <c r="OUV567" s="19"/>
      <c r="OUW567" s="20"/>
      <c r="OUX567" s="20"/>
      <c r="OUY567" s="9"/>
      <c r="OUZ567" s="19"/>
      <c r="OVA567" s="19"/>
      <c r="OVB567" s="19"/>
      <c r="OVC567" s="19"/>
      <c r="OVD567" s="19"/>
      <c r="OVE567" s="20"/>
      <c r="OVF567" s="19"/>
      <c r="OVG567" s="19"/>
      <c r="OVH567" s="19"/>
      <c r="OVI567" s="20"/>
      <c r="OVJ567" s="20"/>
      <c r="OVK567" s="31"/>
      <c r="OVL567" s="31"/>
      <c r="OVM567" s="19"/>
      <c r="OVN567" s="20"/>
      <c r="OVO567" s="20"/>
      <c r="OVP567" s="9"/>
      <c r="OVQ567" s="19"/>
      <c r="OVR567" s="19"/>
      <c r="OVS567" s="19"/>
      <c r="OVT567" s="19"/>
      <c r="OVU567" s="19"/>
      <c r="OVV567" s="20"/>
      <c r="OVW567" s="19"/>
      <c r="OVX567" s="19"/>
      <c r="OVY567" s="19"/>
      <c r="OVZ567" s="20"/>
      <c r="OWA567" s="20"/>
      <c r="OWB567" s="31"/>
      <c r="OWC567" s="31"/>
      <c r="OWD567" s="19"/>
      <c r="OWE567" s="20"/>
      <c r="OWF567" s="20"/>
      <c r="OWG567" s="9"/>
      <c r="OWH567" s="19"/>
      <c r="OWI567" s="19"/>
      <c r="OWJ567" s="19"/>
      <c r="OWK567" s="19"/>
      <c r="OWL567" s="19"/>
      <c r="OWM567" s="20"/>
      <c r="OWN567" s="19"/>
      <c r="OWO567" s="19"/>
      <c r="OWP567" s="19"/>
      <c r="OWQ567" s="20"/>
      <c r="OWR567" s="20"/>
      <c r="OWS567" s="31"/>
      <c r="OWT567" s="31"/>
      <c r="OWU567" s="19"/>
      <c r="OWV567" s="20"/>
      <c r="OWW567" s="20"/>
      <c r="OWX567" s="9"/>
      <c r="OWY567" s="19"/>
      <c r="OWZ567" s="19"/>
      <c r="OXA567" s="19"/>
      <c r="OXB567" s="19"/>
      <c r="OXC567" s="19"/>
      <c r="OXD567" s="20"/>
      <c r="OXE567" s="19"/>
      <c r="OXF567" s="19"/>
      <c r="OXG567" s="19"/>
      <c r="OXH567" s="20"/>
      <c r="OXI567" s="20"/>
      <c r="OXJ567" s="31"/>
      <c r="OXK567" s="31"/>
      <c r="OXL567" s="19"/>
      <c r="OXM567" s="20"/>
      <c r="OXN567" s="20"/>
      <c r="OXO567" s="9"/>
      <c r="OXP567" s="19"/>
      <c r="OXQ567" s="19"/>
      <c r="OXR567" s="19"/>
      <c r="OXS567" s="19"/>
      <c r="OXT567" s="19"/>
      <c r="OXU567" s="20"/>
      <c r="OXV567" s="19"/>
      <c r="OXW567" s="19"/>
      <c r="OXX567" s="19"/>
      <c r="OXY567" s="20"/>
      <c r="OXZ567" s="20"/>
      <c r="OYA567" s="31"/>
      <c r="OYB567" s="31"/>
      <c r="OYC567" s="19"/>
      <c r="OYD567" s="20"/>
      <c r="OYE567" s="20"/>
      <c r="OYF567" s="9"/>
      <c r="OYG567" s="19"/>
      <c r="OYH567" s="19"/>
      <c r="OYI567" s="19"/>
      <c r="OYJ567" s="19"/>
      <c r="OYK567" s="19"/>
      <c r="OYL567" s="20"/>
      <c r="OYM567" s="19"/>
      <c r="OYN567" s="19"/>
      <c r="OYO567" s="19"/>
      <c r="OYP567" s="20"/>
      <c r="OYQ567" s="20"/>
      <c r="OYR567" s="31"/>
      <c r="OYS567" s="31"/>
      <c r="OYT567" s="19"/>
      <c r="OYU567" s="20"/>
      <c r="OYV567" s="20"/>
      <c r="OYW567" s="9"/>
      <c r="OYX567" s="19"/>
      <c r="OYY567" s="19"/>
      <c r="OYZ567" s="19"/>
      <c r="OZA567" s="19"/>
      <c r="OZB567" s="19"/>
      <c r="OZC567" s="20"/>
      <c r="OZD567" s="19"/>
      <c r="OZE567" s="19"/>
      <c r="OZF567" s="19"/>
      <c r="OZG567" s="20"/>
      <c r="OZH567" s="20"/>
      <c r="OZI567" s="31"/>
      <c r="OZJ567" s="31"/>
      <c r="OZK567" s="19"/>
      <c r="OZL567" s="20"/>
      <c r="OZM567" s="20"/>
      <c r="OZN567" s="9"/>
      <c r="OZO567" s="19"/>
      <c r="OZP567" s="19"/>
      <c r="OZQ567" s="19"/>
      <c r="OZR567" s="19"/>
      <c r="OZS567" s="19"/>
      <c r="OZT567" s="20"/>
      <c r="OZU567" s="19"/>
      <c r="OZV567" s="19"/>
      <c r="OZW567" s="19"/>
      <c r="OZX567" s="20"/>
      <c r="OZY567" s="20"/>
      <c r="OZZ567" s="31"/>
      <c r="PAA567" s="31"/>
      <c r="PAB567" s="19"/>
      <c r="PAC567" s="20"/>
      <c r="PAD567" s="20"/>
      <c r="PAE567" s="9"/>
      <c r="PAF567" s="19"/>
      <c r="PAG567" s="19"/>
      <c r="PAH567" s="19"/>
      <c r="PAI567" s="19"/>
      <c r="PAJ567" s="19"/>
      <c r="PAK567" s="20"/>
      <c r="PAL567" s="19"/>
      <c r="PAM567" s="19"/>
      <c r="PAN567" s="19"/>
      <c r="PAO567" s="20"/>
      <c r="PAP567" s="20"/>
      <c r="PAQ567" s="31"/>
      <c r="PAR567" s="31"/>
      <c r="PAS567" s="19"/>
      <c r="PAT567" s="20"/>
      <c r="PAU567" s="20"/>
      <c r="PAV567" s="9"/>
      <c r="PAW567" s="19"/>
      <c r="PAX567" s="19"/>
      <c r="PAY567" s="19"/>
      <c r="PAZ567" s="19"/>
      <c r="PBA567" s="19"/>
      <c r="PBB567" s="20"/>
      <c r="PBC567" s="19"/>
      <c r="PBD567" s="19"/>
      <c r="PBE567" s="19"/>
      <c r="PBF567" s="20"/>
      <c r="PBG567" s="20"/>
      <c r="PBH567" s="31"/>
      <c r="PBI567" s="31"/>
      <c r="PBJ567" s="19"/>
      <c r="PBK567" s="20"/>
      <c r="PBL567" s="20"/>
      <c r="PBM567" s="9"/>
      <c r="PBN567" s="19"/>
      <c r="PBO567" s="19"/>
      <c r="PBP567" s="19"/>
      <c r="PBQ567" s="19"/>
      <c r="PBR567" s="19"/>
      <c r="PBS567" s="20"/>
      <c r="PBT567" s="19"/>
      <c r="PBU567" s="19"/>
      <c r="PBV567" s="19"/>
      <c r="PBW567" s="20"/>
      <c r="PBX567" s="20"/>
      <c r="PBY567" s="31"/>
      <c r="PBZ567" s="31"/>
      <c r="PCA567" s="19"/>
      <c r="PCB567" s="20"/>
      <c r="PCC567" s="20"/>
      <c r="PCD567" s="9"/>
      <c r="PCE567" s="19"/>
      <c r="PCF567" s="19"/>
      <c r="PCG567" s="19"/>
      <c r="PCH567" s="19"/>
      <c r="PCI567" s="19"/>
      <c r="PCJ567" s="20"/>
      <c r="PCK567" s="19"/>
      <c r="PCL567" s="19"/>
      <c r="PCM567" s="19"/>
      <c r="PCN567" s="20"/>
      <c r="PCO567" s="20"/>
      <c r="PCP567" s="31"/>
      <c r="PCQ567" s="31"/>
      <c r="PCR567" s="19"/>
      <c r="PCS567" s="20"/>
      <c r="PCT567" s="20"/>
      <c r="PCU567" s="9"/>
      <c r="PCV567" s="19"/>
      <c r="PCW567" s="19"/>
      <c r="PCX567" s="19"/>
      <c r="PCY567" s="19"/>
      <c r="PCZ567" s="19"/>
      <c r="PDA567" s="20"/>
      <c r="PDB567" s="19"/>
      <c r="PDC567" s="19"/>
      <c r="PDD567" s="19"/>
      <c r="PDE567" s="20"/>
      <c r="PDF567" s="20"/>
      <c r="PDG567" s="31"/>
      <c r="PDH567" s="31"/>
      <c r="PDI567" s="19"/>
      <c r="PDJ567" s="20"/>
      <c r="PDK567" s="20"/>
      <c r="PDL567" s="9"/>
      <c r="PDM567" s="19"/>
      <c r="PDN567" s="19"/>
      <c r="PDO567" s="19"/>
      <c r="PDP567" s="19"/>
      <c r="PDQ567" s="19"/>
      <c r="PDR567" s="20"/>
      <c r="PDS567" s="19"/>
      <c r="PDT567" s="19"/>
      <c r="PDU567" s="19"/>
      <c r="PDV567" s="20"/>
      <c r="PDW567" s="20"/>
      <c r="PDX567" s="31"/>
      <c r="PDY567" s="31"/>
      <c r="PDZ567" s="19"/>
      <c r="PEA567" s="20"/>
      <c r="PEB567" s="20"/>
      <c r="PEC567" s="9"/>
      <c r="PED567" s="19"/>
      <c r="PEE567" s="19"/>
      <c r="PEF567" s="19"/>
      <c r="PEG567" s="19"/>
      <c r="PEH567" s="19"/>
      <c r="PEI567" s="20"/>
      <c r="PEJ567" s="19"/>
      <c r="PEK567" s="19"/>
      <c r="PEL567" s="19"/>
      <c r="PEM567" s="20"/>
      <c r="PEN567" s="20"/>
      <c r="PEO567" s="31"/>
      <c r="PEP567" s="31"/>
      <c r="PEQ567" s="19"/>
      <c r="PER567" s="20"/>
      <c r="PES567" s="20"/>
      <c r="PET567" s="9"/>
      <c r="PEU567" s="19"/>
      <c r="PEV567" s="19"/>
      <c r="PEW567" s="19"/>
      <c r="PEX567" s="19"/>
      <c r="PEY567" s="19"/>
      <c r="PEZ567" s="20"/>
      <c r="PFA567" s="19"/>
      <c r="PFB567" s="19"/>
      <c r="PFC567" s="19"/>
      <c r="PFD567" s="20"/>
      <c r="PFE567" s="20"/>
      <c r="PFF567" s="31"/>
      <c r="PFG567" s="31"/>
      <c r="PFH567" s="19"/>
      <c r="PFI567" s="20"/>
      <c r="PFJ567" s="20"/>
      <c r="PFK567" s="9"/>
      <c r="PFL567" s="19"/>
      <c r="PFM567" s="19"/>
      <c r="PFN567" s="19"/>
      <c r="PFO567" s="19"/>
      <c r="PFP567" s="19"/>
      <c r="PFQ567" s="20"/>
      <c r="PFR567" s="19"/>
      <c r="PFS567" s="19"/>
      <c r="PFT567" s="19"/>
      <c r="PFU567" s="20"/>
      <c r="PFV567" s="20"/>
      <c r="PFW567" s="31"/>
      <c r="PFX567" s="31"/>
      <c r="PFY567" s="19"/>
      <c r="PFZ567" s="20"/>
      <c r="PGA567" s="20"/>
      <c r="PGB567" s="9"/>
      <c r="PGC567" s="19"/>
      <c r="PGD567" s="19"/>
      <c r="PGE567" s="19"/>
      <c r="PGF567" s="19"/>
      <c r="PGG567" s="19"/>
      <c r="PGH567" s="20"/>
      <c r="PGI567" s="19"/>
      <c r="PGJ567" s="19"/>
      <c r="PGK567" s="19"/>
      <c r="PGL567" s="20"/>
      <c r="PGM567" s="20"/>
      <c r="PGN567" s="31"/>
      <c r="PGO567" s="31"/>
      <c r="PGP567" s="19"/>
      <c r="PGQ567" s="20"/>
      <c r="PGR567" s="20"/>
      <c r="PGS567" s="9"/>
      <c r="PGT567" s="19"/>
      <c r="PGU567" s="19"/>
      <c r="PGV567" s="19"/>
      <c r="PGW567" s="19"/>
      <c r="PGX567" s="19"/>
      <c r="PGY567" s="20"/>
      <c r="PGZ567" s="19"/>
      <c r="PHA567" s="19"/>
      <c r="PHB567" s="19"/>
      <c r="PHC567" s="20"/>
      <c r="PHD567" s="20"/>
      <c r="PHE567" s="31"/>
      <c r="PHF567" s="31"/>
      <c r="PHG567" s="19"/>
      <c r="PHH567" s="20"/>
      <c r="PHI567" s="20"/>
      <c r="PHJ567" s="9"/>
      <c r="PHK567" s="19"/>
      <c r="PHL567" s="19"/>
      <c r="PHM567" s="19"/>
      <c r="PHN567" s="19"/>
      <c r="PHO567" s="19"/>
      <c r="PHP567" s="20"/>
      <c r="PHQ567" s="19"/>
      <c r="PHR567" s="19"/>
      <c r="PHS567" s="19"/>
      <c r="PHT567" s="20"/>
      <c r="PHU567" s="20"/>
      <c r="PHV567" s="31"/>
      <c r="PHW567" s="31"/>
      <c r="PHX567" s="19"/>
      <c r="PHY567" s="20"/>
      <c r="PHZ567" s="20"/>
      <c r="PIA567" s="9"/>
      <c r="PIB567" s="19"/>
      <c r="PIC567" s="19"/>
      <c r="PID567" s="19"/>
      <c r="PIE567" s="19"/>
      <c r="PIF567" s="19"/>
      <c r="PIG567" s="20"/>
      <c r="PIH567" s="19"/>
      <c r="PII567" s="19"/>
      <c r="PIJ567" s="19"/>
      <c r="PIK567" s="20"/>
      <c r="PIL567" s="20"/>
      <c r="PIM567" s="31"/>
      <c r="PIN567" s="31"/>
      <c r="PIO567" s="19"/>
      <c r="PIP567" s="20"/>
      <c r="PIQ567" s="20"/>
      <c r="PIR567" s="9"/>
      <c r="PIS567" s="19"/>
      <c r="PIT567" s="19"/>
      <c r="PIU567" s="19"/>
      <c r="PIV567" s="19"/>
      <c r="PIW567" s="19"/>
      <c r="PIX567" s="20"/>
      <c r="PIY567" s="19"/>
      <c r="PIZ567" s="19"/>
      <c r="PJA567" s="19"/>
      <c r="PJB567" s="20"/>
      <c r="PJC567" s="20"/>
      <c r="PJD567" s="31"/>
      <c r="PJE567" s="31"/>
      <c r="PJF567" s="19"/>
      <c r="PJG567" s="20"/>
      <c r="PJH567" s="20"/>
      <c r="PJI567" s="9"/>
      <c r="PJJ567" s="19"/>
      <c r="PJK567" s="19"/>
      <c r="PJL567" s="19"/>
      <c r="PJM567" s="19"/>
      <c r="PJN567" s="19"/>
      <c r="PJO567" s="20"/>
      <c r="PJP567" s="19"/>
      <c r="PJQ567" s="19"/>
      <c r="PJR567" s="19"/>
      <c r="PJS567" s="20"/>
      <c r="PJT567" s="20"/>
      <c r="PJU567" s="31"/>
      <c r="PJV567" s="31"/>
      <c r="PJW567" s="19"/>
      <c r="PJX567" s="20"/>
      <c r="PJY567" s="20"/>
      <c r="PJZ567" s="9"/>
      <c r="PKA567" s="19"/>
      <c r="PKB567" s="19"/>
      <c r="PKC567" s="19"/>
      <c r="PKD567" s="19"/>
      <c r="PKE567" s="19"/>
      <c r="PKF567" s="20"/>
      <c r="PKG567" s="19"/>
      <c r="PKH567" s="19"/>
      <c r="PKI567" s="19"/>
      <c r="PKJ567" s="20"/>
      <c r="PKK567" s="20"/>
      <c r="PKL567" s="31"/>
      <c r="PKM567" s="31"/>
      <c r="PKN567" s="19"/>
      <c r="PKO567" s="20"/>
      <c r="PKP567" s="20"/>
      <c r="PKQ567" s="9"/>
      <c r="PKR567" s="19"/>
      <c r="PKS567" s="19"/>
      <c r="PKT567" s="19"/>
      <c r="PKU567" s="19"/>
      <c r="PKV567" s="19"/>
      <c r="PKW567" s="20"/>
      <c r="PKX567" s="19"/>
      <c r="PKY567" s="19"/>
      <c r="PKZ567" s="19"/>
      <c r="PLA567" s="20"/>
      <c r="PLB567" s="20"/>
      <c r="PLC567" s="31"/>
      <c r="PLD567" s="31"/>
      <c r="PLE567" s="19"/>
      <c r="PLF567" s="20"/>
      <c r="PLG567" s="20"/>
      <c r="PLH567" s="9"/>
      <c r="PLI567" s="19"/>
      <c r="PLJ567" s="19"/>
      <c r="PLK567" s="19"/>
      <c r="PLL567" s="19"/>
      <c r="PLM567" s="19"/>
      <c r="PLN567" s="20"/>
      <c r="PLO567" s="19"/>
      <c r="PLP567" s="19"/>
      <c r="PLQ567" s="19"/>
      <c r="PLR567" s="20"/>
      <c r="PLS567" s="20"/>
      <c r="PLT567" s="31"/>
      <c r="PLU567" s="31"/>
      <c r="PLV567" s="19"/>
      <c r="PLW567" s="20"/>
      <c r="PLX567" s="20"/>
      <c r="PLY567" s="9"/>
      <c r="PLZ567" s="19"/>
      <c r="PMA567" s="19"/>
      <c r="PMB567" s="19"/>
      <c r="PMC567" s="19"/>
      <c r="PMD567" s="19"/>
      <c r="PME567" s="20"/>
      <c r="PMF567" s="19"/>
      <c r="PMG567" s="19"/>
      <c r="PMH567" s="19"/>
      <c r="PMI567" s="20"/>
      <c r="PMJ567" s="20"/>
      <c r="PMK567" s="31"/>
      <c r="PML567" s="31"/>
      <c r="PMM567" s="19"/>
      <c r="PMN567" s="20"/>
      <c r="PMO567" s="20"/>
      <c r="PMP567" s="9"/>
      <c r="PMQ567" s="19"/>
      <c r="PMR567" s="19"/>
      <c r="PMS567" s="19"/>
      <c r="PMT567" s="19"/>
      <c r="PMU567" s="19"/>
      <c r="PMV567" s="20"/>
      <c r="PMW567" s="19"/>
      <c r="PMX567" s="19"/>
      <c r="PMY567" s="19"/>
      <c r="PMZ567" s="20"/>
      <c r="PNA567" s="20"/>
      <c r="PNB567" s="31"/>
      <c r="PNC567" s="31"/>
      <c r="PND567" s="19"/>
      <c r="PNE567" s="20"/>
      <c r="PNF567" s="20"/>
      <c r="PNG567" s="9"/>
      <c r="PNH567" s="19"/>
      <c r="PNI567" s="19"/>
      <c r="PNJ567" s="19"/>
      <c r="PNK567" s="19"/>
      <c r="PNL567" s="19"/>
      <c r="PNM567" s="20"/>
      <c r="PNN567" s="19"/>
      <c r="PNO567" s="19"/>
      <c r="PNP567" s="19"/>
      <c r="PNQ567" s="20"/>
      <c r="PNR567" s="20"/>
      <c r="PNS567" s="31"/>
      <c r="PNT567" s="31"/>
      <c r="PNU567" s="19"/>
      <c r="PNV567" s="20"/>
      <c r="PNW567" s="20"/>
      <c r="PNX567" s="9"/>
      <c r="PNY567" s="19"/>
      <c r="PNZ567" s="19"/>
      <c r="POA567" s="19"/>
      <c r="POB567" s="19"/>
      <c r="POC567" s="19"/>
      <c r="POD567" s="20"/>
      <c r="POE567" s="19"/>
      <c r="POF567" s="19"/>
      <c r="POG567" s="19"/>
      <c r="POH567" s="20"/>
      <c r="POI567" s="20"/>
      <c r="POJ567" s="31"/>
      <c r="POK567" s="31"/>
      <c r="POL567" s="19"/>
      <c r="POM567" s="20"/>
      <c r="PON567" s="20"/>
      <c r="POO567" s="9"/>
      <c r="POP567" s="19"/>
      <c r="POQ567" s="19"/>
      <c r="POR567" s="19"/>
      <c r="POS567" s="19"/>
      <c r="POT567" s="19"/>
      <c r="POU567" s="20"/>
      <c r="POV567" s="19"/>
      <c r="POW567" s="19"/>
      <c r="POX567" s="19"/>
      <c r="POY567" s="20"/>
      <c r="POZ567" s="20"/>
      <c r="PPA567" s="31"/>
      <c r="PPB567" s="31"/>
      <c r="PPC567" s="19"/>
      <c r="PPD567" s="20"/>
      <c r="PPE567" s="20"/>
      <c r="PPF567" s="9"/>
      <c r="PPG567" s="19"/>
      <c r="PPH567" s="19"/>
      <c r="PPI567" s="19"/>
      <c r="PPJ567" s="19"/>
      <c r="PPK567" s="19"/>
      <c r="PPL567" s="20"/>
      <c r="PPM567" s="19"/>
      <c r="PPN567" s="19"/>
      <c r="PPO567" s="19"/>
      <c r="PPP567" s="20"/>
      <c r="PPQ567" s="20"/>
      <c r="PPR567" s="31"/>
      <c r="PPS567" s="31"/>
      <c r="PPT567" s="19"/>
      <c r="PPU567" s="20"/>
      <c r="PPV567" s="20"/>
      <c r="PPW567" s="9"/>
      <c r="PPX567" s="19"/>
      <c r="PPY567" s="19"/>
      <c r="PPZ567" s="19"/>
      <c r="PQA567" s="19"/>
      <c r="PQB567" s="19"/>
      <c r="PQC567" s="20"/>
      <c r="PQD567" s="19"/>
      <c r="PQE567" s="19"/>
      <c r="PQF567" s="19"/>
      <c r="PQG567" s="20"/>
      <c r="PQH567" s="20"/>
      <c r="PQI567" s="31"/>
      <c r="PQJ567" s="31"/>
      <c r="PQK567" s="19"/>
      <c r="PQL567" s="20"/>
      <c r="PQM567" s="20"/>
      <c r="PQN567" s="9"/>
      <c r="PQO567" s="19"/>
      <c r="PQP567" s="19"/>
      <c r="PQQ567" s="19"/>
      <c r="PQR567" s="19"/>
      <c r="PQS567" s="19"/>
      <c r="PQT567" s="20"/>
      <c r="PQU567" s="19"/>
      <c r="PQV567" s="19"/>
      <c r="PQW567" s="19"/>
      <c r="PQX567" s="20"/>
      <c r="PQY567" s="20"/>
      <c r="PQZ567" s="31"/>
      <c r="PRA567" s="31"/>
      <c r="PRB567" s="19"/>
      <c r="PRC567" s="20"/>
      <c r="PRD567" s="20"/>
      <c r="PRE567" s="9"/>
      <c r="PRF567" s="19"/>
      <c r="PRG567" s="19"/>
      <c r="PRH567" s="19"/>
      <c r="PRI567" s="19"/>
      <c r="PRJ567" s="19"/>
      <c r="PRK567" s="20"/>
      <c r="PRL567" s="19"/>
      <c r="PRM567" s="19"/>
      <c r="PRN567" s="19"/>
      <c r="PRO567" s="20"/>
      <c r="PRP567" s="20"/>
      <c r="PRQ567" s="31"/>
      <c r="PRR567" s="31"/>
      <c r="PRS567" s="19"/>
      <c r="PRT567" s="20"/>
      <c r="PRU567" s="20"/>
      <c r="PRV567" s="9"/>
      <c r="PRW567" s="19"/>
      <c r="PRX567" s="19"/>
      <c r="PRY567" s="19"/>
      <c r="PRZ567" s="19"/>
      <c r="PSA567" s="19"/>
      <c r="PSB567" s="20"/>
      <c r="PSC567" s="19"/>
      <c r="PSD567" s="19"/>
      <c r="PSE567" s="19"/>
      <c r="PSF567" s="20"/>
      <c r="PSG567" s="20"/>
      <c r="PSH567" s="31"/>
      <c r="PSI567" s="31"/>
      <c r="PSJ567" s="19"/>
      <c r="PSK567" s="20"/>
      <c r="PSL567" s="20"/>
      <c r="PSM567" s="9"/>
      <c r="PSN567" s="19"/>
      <c r="PSO567" s="19"/>
      <c r="PSP567" s="19"/>
      <c r="PSQ567" s="19"/>
      <c r="PSR567" s="19"/>
      <c r="PSS567" s="20"/>
      <c r="PST567" s="19"/>
      <c r="PSU567" s="19"/>
      <c r="PSV567" s="19"/>
      <c r="PSW567" s="20"/>
      <c r="PSX567" s="20"/>
      <c r="PSY567" s="31"/>
      <c r="PSZ567" s="31"/>
      <c r="PTA567" s="19"/>
      <c r="PTB567" s="20"/>
      <c r="PTC567" s="20"/>
      <c r="PTD567" s="9"/>
      <c r="PTE567" s="19"/>
      <c r="PTF567" s="19"/>
      <c r="PTG567" s="19"/>
      <c r="PTH567" s="19"/>
      <c r="PTI567" s="19"/>
      <c r="PTJ567" s="20"/>
      <c r="PTK567" s="19"/>
      <c r="PTL567" s="19"/>
      <c r="PTM567" s="19"/>
      <c r="PTN567" s="20"/>
      <c r="PTO567" s="20"/>
      <c r="PTP567" s="31"/>
      <c r="PTQ567" s="31"/>
      <c r="PTR567" s="19"/>
      <c r="PTS567" s="20"/>
      <c r="PTT567" s="20"/>
      <c r="PTU567" s="9"/>
      <c r="PTV567" s="19"/>
      <c r="PTW567" s="19"/>
      <c r="PTX567" s="19"/>
      <c r="PTY567" s="19"/>
      <c r="PTZ567" s="19"/>
      <c r="PUA567" s="20"/>
      <c r="PUB567" s="19"/>
      <c r="PUC567" s="19"/>
      <c r="PUD567" s="19"/>
      <c r="PUE567" s="20"/>
      <c r="PUF567" s="20"/>
      <c r="PUG567" s="31"/>
      <c r="PUH567" s="31"/>
      <c r="PUI567" s="19"/>
      <c r="PUJ567" s="20"/>
      <c r="PUK567" s="20"/>
      <c r="PUL567" s="9"/>
      <c r="PUM567" s="19"/>
      <c r="PUN567" s="19"/>
      <c r="PUO567" s="19"/>
      <c r="PUP567" s="19"/>
      <c r="PUQ567" s="19"/>
      <c r="PUR567" s="20"/>
      <c r="PUS567" s="19"/>
      <c r="PUT567" s="19"/>
      <c r="PUU567" s="19"/>
      <c r="PUV567" s="20"/>
      <c r="PUW567" s="20"/>
      <c r="PUX567" s="31"/>
      <c r="PUY567" s="31"/>
      <c r="PUZ567" s="19"/>
      <c r="PVA567" s="20"/>
      <c r="PVB567" s="20"/>
      <c r="PVC567" s="9"/>
      <c r="PVD567" s="19"/>
      <c r="PVE567" s="19"/>
      <c r="PVF567" s="19"/>
      <c r="PVG567" s="19"/>
      <c r="PVH567" s="19"/>
      <c r="PVI567" s="20"/>
      <c r="PVJ567" s="19"/>
      <c r="PVK567" s="19"/>
      <c r="PVL567" s="19"/>
      <c r="PVM567" s="20"/>
      <c r="PVN567" s="20"/>
      <c r="PVO567" s="31"/>
      <c r="PVP567" s="31"/>
      <c r="PVQ567" s="19"/>
      <c r="PVR567" s="20"/>
      <c r="PVS567" s="20"/>
      <c r="PVT567" s="9"/>
      <c r="PVU567" s="19"/>
      <c r="PVV567" s="19"/>
      <c r="PVW567" s="19"/>
      <c r="PVX567" s="19"/>
      <c r="PVY567" s="19"/>
      <c r="PVZ567" s="20"/>
      <c r="PWA567" s="19"/>
      <c r="PWB567" s="19"/>
      <c r="PWC567" s="19"/>
      <c r="PWD567" s="20"/>
      <c r="PWE567" s="20"/>
      <c r="PWF567" s="31"/>
      <c r="PWG567" s="31"/>
      <c r="PWH567" s="19"/>
      <c r="PWI567" s="20"/>
      <c r="PWJ567" s="20"/>
      <c r="PWK567" s="9"/>
      <c r="PWL567" s="19"/>
      <c r="PWM567" s="19"/>
      <c r="PWN567" s="19"/>
      <c r="PWO567" s="19"/>
      <c r="PWP567" s="19"/>
      <c r="PWQ567" s="20"/>
      <c r="PWR567" s="19"/>
      <c r="PWS567" s="19"/>
      <c r="PWT567" s="19"/>
      <c r="PWU567" s="20"/>
      <c r="PWV567" s="20"/>
      <c r="PWW567" s="31"/>
      <c r="PWX567" s="31"/>
      <c r="PWY567" s="19"/>
      <c r="PWZ567" s="20"/>
      <c r="PXA567" s="20"/>
      <c r="PXB567" s="9"/>
      <c r="PXC567" s="19"/>
      <c r="PXD567" s="19"/>
      <c r="PXE567" s="19"/>
      <c r="PXF567" s="19"/>
      <c r="PXG567" s="19"/>
      <c r="PXH567" s="20"/>
      <c r="PXI567" s="19"/>
      <c r="PXJ567" s="19"/>
      <c r="PXK567" s="19"/>
      <c r="PXL567" s="20"/>
      <c r="PXM567" s="20"/>
      <c r="PXN567" s="31"/>
      <c r="PXO567" s="31"/>
      <c r="PXP567" s="19"/>
      <c r="PXQ567" s="20"/>
      <c r="PXR567" s="20"/>
      <c r="PXS567" s="9"/>
      <c r="PXT567" s="19"/>
      <c r="PXU567" s="19"/>
      <c r="PXV567" s="19"/>
      <c r="PXW567" s="19"/>
      <c r="PXX567" s="19"/>
      <c r="PXY567" s="20"/>
      <c r="PXZ567" s="19"/>
      <c r="PYA567" s="19"/>
      <c r="PYB567" s="19"/>
      <c r="PYC567" s="20"/>
      <c r="PYD567" s="20"/>
      <c r="PYE567" s="31"/>
      <c r="PYF567" s="31"/>
      <c r="PYG567" s="19"/>
      <c r="PYH567" s="20"/>
      <c r="PYI567" s="20"/>
      <c r="PYJ567" s="9"/>
      <c r="PYK567" s="19"/>
      <c r="PYL567" s="19"/>
      <c r="PYM567" s="19"/>
      <c r="PYN567" s="19"/>
      <c r="PYO567" s="19"/>
      <c r="PYP567" s="20"/>
      <c r="PYQ567" s="19"/>
      <c r="PYR567" s="19"/>
      <c r="PYS567" s="19"/>
      <c r="PYT567" s="20"/>
      <c r="PYU567" s="20"/>
      <c r="PYV567" s="31"/>
      <c r="PYW567" s="31"/>
      <c r="PYX567" s="19"/>
      <c r="PYY567" s="20"/>
      <c r="PYZ567" s="20"/>
      <c r="PZA567" s="9"/>
      <c r="PZB567" s="19"/>
      <c r="PZC567" s="19"/>
      <c r="PZD567" s="19"/>
      <c r="PZE567" s="19"/>
      <c r="PZF567" s="19"/>
      <c r="PZG567" s="20"/>
      <c r="PZH567" s="19"/>
      <c r="PZI567" s="19"/>
      <c r="PZJ567" s="19"/>
      <c r="PZK567" s="20"/>
      <c r="PZL567" s="20"/>
      <c r="PZM567" s="31"/>
      <c r="PZN567" s="31"/>
      <c r="PZO567" s="19"/>
      <c r="PZP567" s="20"/>
      <c r="PZQ567" s="20"/>
      <c r="PZR567" s="9"/>
      <c r="PZS567" s="19"/>
      <c r="PZT567" s="19"/>
      <c r="PZU567" s="19"/>
      <c r="PZV567" s="19"/>
      <c r="PZW567" s="19"/>
      <c r="PZX567" s="20"/>
      <c r="PZY567" s="19"/>
      <c r="PZZ567" s="19"/>
      <c r="QAA567" s="19"/>
      <c r="QAB567" s="20"/>
      <c r="QAC567" s="20"/>
      <c r="QAD567" s="31"/>
      <c r="QAE567" s="31"/>
      <c r="QAF567" s="19"/>
      <c r="QAG567" s="20"/>
      <c r="QAH567" s="20"/>
      <c r="QAI567" s="9"/>
      <c r="QAJ567" s="19"/>
      <c r="QAK567" s="19"/>
      <c r="QAL567" s="19"/>
      <c r="QAM567" s="19"/>
      <c r="QAN567" s="19"/>
      <c r="QAO567" s="20"/>
      <c r="QAP567" s="19"/>
      <c r="QAQ567" s="19"/>
      <c r="QAR567" s="19"/>
      <c r="QAS567" s="20"/>
      <c r="QAT567" s="20"/>
      <c r="QAU567" s="31"/>
      <c r="QAV567" s="31"/>
      <c r="QAW567" s="19"/>
      <c r="QAX567" s="20"/>
      <c r="QAY567" s="20"/>
      <c r="QAZ567" s="9"/>
      <c r="QBA567" s="19"/>
      <c r="QBB567" s="19"/>
      <c r="QBC567" s="19"/>
      <c r="QBD567" s="19"/>
      <c r="QBE567" s="19"/>
      <c r="QBF567" s="20"/>
      <c r="QBG567" s="19"/>
      <c r="QBH567" s="19"/>
      <c r="QBI567" s="19"/>
      <c r="QBJ567" s="20"/>
      <c r="QBK567" s="20"/>
      <c r="QBL567" s="31"/>
      <c r="QBM567" s="31"/>
      <c r="QBN567" s="19"/>
      <c r="QBO567" s="20"/>
      <c r="QBP567" s="20"/>
      <c r="QBQ567" s="9"/>
      <c r="QBR567" s="19"/>
      <c r="QBS567" s="19"/>
      <c r="QBT567" s="19"/>
      <c r="QBU567" s="19"/>
      <c r="QBV567" s="19"/>
      <c r="QBW567" s="20"/>
      <c r="QBX567" s="19"/>
      <c r="QBY567" s="19"/>
      <c r="QBZ567" s="19"/>
      <c r="QCA567" s="20"/>
      <c r="QCB567" s="20"/>
      <c r="QCC567" s="31"/>
      <c r="QCD567" s="31"/>
      <c r="QCE567" s="19"/>
      <c r="QCF567" s="20"/>
      <c r="QCG567" s="20"/>
      <c r="QCH567" s="9"/>
      <c r="QCI567" s="19"/>
      <c r="QCJ567" s="19"/>
      <c r="QCK567" s="19"/>
      <c r="QCL567" s="19"/>
      <c r="QCM567" s="19"/>
      <c r="QCN567" s="20"/>
      <c r="QCO567" s="19"/>
      <c r="QCP567" s="19"/>
      <c r="QCQ567" s="19"/>
      <c r="QCR567" s="20"/>
      <c r="QCS567" s="20"/>
      <c r="QCT567" s="31"/>
      <c r="QCU567" s="31"/>
      <c r="QCV567" s="19"/>
      <c r="QCW567" s="20"/>
      <c r="QCX567" s="20"/>
      <c r="QCY567" s="9"/>
      <c r="QCZ567" s="19"/>
      <c r="QDA567" s="19"/>
      <c r="QDB567" s="19"/>
      <c r="QDC567" s="19"/>
      <c r="QDD567" s="19"/>
      <c r="QDE567" s="20"/>
      <c r="QDF567" s="19"/>
      <c r="QDG567" s="19"/>
      <c r="QDH567" s="19"/>
      <c r="QDI567" s="20"/>
      <c r="QDJ567" s="20"/>
      <c r="QDK567" s="31"/>
      <c r="QDL567" s="31"/>
      <c r="QDM567" s="19"/>
      <c r="QDN567" s="20"/>
      <c r="QDO567" s="20"/>
      <c r="QDP567" s="9"/>
      <c r="QDQ567" s="19"/>
      <c r="QDR567" s="19"/>
      <c r="QDS567" s="19"/>
      <c r="QDT567" s="19"/>
      <c r="QDU567" s="19"/>
      <c r="QDV567" s="20"/>
      <c r="QDW567" s="19"/>
      <c r="QDX567" s="19"/>
      <c r="QDY567" s="19"/>
      <c r="QDZ567" s="20"/>
      <c r="QEA567" s="20"/>
      <c r="QEB567" s="31"/>
      <c r="QEC567" s="31"/>
      <c r="QED567" s="19"/>
      <c r="QEE567" s="20"/>
      <c r="QEF567" s="20"/>
      <c r="QEG567" s="9"/>
      <c r="QEH567" s="19"/>
      <c r="QEI567" s="19"/>
      <c r="QEJ567" s="19"/>
      <c r="QEK567" s="19"/>
      <c r="QEL567" s="19"/>
      <c r="QEM567" s="20"/>
      <c r="QEN567" s="19"/>
      <c r="QEO567" s="19"/>
      <c r="QEP567" s="19"/>
      <c r="QEQ567" s="20"/>
      <c r="QER567" s="20"/>
      <c r="QES567" s="31"/>
      <c r="QET567" s="31"/>
      <c r="QEU567" s="19"/>
      <c r="QEV567" s="20"/>
      <c r="QEW567" s="20"/>
      <c r="QEX567" s="9"/>
      <c r="QEY567" s="19"/>
      <c r="QEZ567" s="19"/>
      <c r="QFA567" s="19"/>
      <c r="QFB567" s="19"/>
      <c r="QFC567" s="19"/>
      <c r="QFD567" s="20"/>
      <c r="QFE567" s="19"/>
      <c r="QFF567" s="19"/>
      <c r="QFG567" s="19"/>
      <c r="QFH567" s="20"/>
      <c r="QFI567" s="20"/>
      <c r="QFJ567" s="31"/>
      <c r="QFK567" s="31"/>
      <c r="QFL567" s="19"/>
      <c r="QFM567" s="20"/>
      <c r="QFN567" s="20"/>
      <c r="QFO567" s="9"/>
      <c r="QFP567" s="19"/>
      <c r="QFQ567" s="19"/>
      <c r="QFR567" s="19"/>
      <c r="QFS567" s="19"/>
      <c r="QFT567" s="19"/>
      <c r="QFU567" s="20"/>
      <c r="QFV567" s="19"/>
      <c r="QFW567" s="19"/>
      <c r="QFX567" s="19"/>
      <c r="QFY567" s="20"/>
      <c r="QFZ567" s="20"/>
      <c r="QGA567" s="31"/>
      <c r="QGB567" s="31"/>
      <c r="QGC567" s="19"/>
      <c r="QGD567" s="20"/>
      <c r="QGE567" s="20"/>
      <c r="QGF567" s="9"/>
      <c r="QGG567" s="19"/>
      <c r="QGH567" s="19"/>
      <c r="QGI567" s="19"/>
      <c r="QGJ567" s="19"/>
      <c r="QGK567" s="19"/>
      <c r="QGL567" s="20"/>
      <c r="QGM567" s="19"/>
      <c r="QGN567" s="19"/>
      <c r="QGO567" s="19"/>
      <c r="QGP567" s="20"/>
      <c r="QGQ567" s="20"/>
      <c r="QGR567" s="31"/>
      <c r="QGS567" s="31"/>
      <c r="QGT567" s="19"/>
      <c r="QGU567" s="20"/>
      <c r="QGV567" s="20"/>
      <c r="QGW567" s="9"/>
      <c r="QGX567" s="19"/>
      <c r="QGY567" s="19"/>
      <c r="QGZ567" s="19"/>
      <c r="QHA567" s="19"/>
      <c r="QHB567" s="19"/>
      <c r="QHC567" s="20"/>
      <c r="QHD567" s="19"/>
      <c r="QHE567" s="19"/>
      <c r="QHF567" s="19"/>
      <c r="QHG567" s="20"/>
      <c r="QHH567" s="20"/>
      <c r="QHI567" s="31"/>
      <c r="QHJ567" s="31"/>
      <c r="QHK567" s="19"/>
      <c r="QHL567" s="20"/>
      <c r="QHM567" s="20"/>
      <c r="QHN567" s="9"/>
      <c r="QHO567" s="19"/>
      <c r="QHP567" s="19"/>
      <c r="QHQ567" s="19"/>
      <c r="QHR567" s="19"/>
      <c r="QHS567" s="19"/>
      <c r="QHT567" s="20"/>
      <c r="QHU567" s="19"/>
      <c r="QHV567" s="19"/>
      <c r="QHW567" s="19"/>
      <c r="QHX567" s="20"/>
      <c r="QHY567" s="20"/>
      <c r="QHZ567" s="31"/>
      <c r="QIA567" s="31"/>
      <c r="QIB567" s="19"/>
      <c r="QIC567" s="20"/>
      <c r="QID567" s="20"/>
      <c r="QIE567" s="9"/>
      <c r="QIF567" s="19"/>
      <c r="QIG567" s="19"/>
      <c r="QIH567" s="19"/>
      <c r="QII567" s="19"/>
      <c r="QIJ567" s="19"/>
      <c r="QIK567" s="20"/>
      <c r="QIL567" s="19"/>
      <c r="QIM567" s="19"/>
      <c r="QIN567" s="19"/>
      <c r="QIO567" s="20"/>
      <c r="QIP567" s="20"/>
      <c r="QIQ567" s="31"/>
      <c r="QIR567" s="31"/>
      <c r="QIS567" s="19"/>
      <c r="QIT567" s="20"/>
      <c r="QIU567" s="20"/>
      <c r="QIV567" s="9"/>
      <c r="QIW567" s="19"/>
      <c r="QIX567" s="19"/>
      <c r="QIY567" s="19"/>
      <c r="QIZ567" s="19"/>
      <c r="QJA567" s="19"/>
      <c r="QJB567" s="20"/>
      <c r="QJC567" s="19"/>
      <c r="QJD567" s="19"/>
      <c r="QJE567" s="19"/>
      <c r="QJF567" s="20"/>
      <c r="QJG567" s="20"/>
      <c r="QJH567" s="31"/>
      <c r="QJI567" s="31"/>
      <c r="QJJ567" s="19"/>
      <c r="QJK567" s="20"/>
      <c r="QJL567" s="20"/>
      <c r="QJM567" s="9"/>
      <c r="QJN567" s="19"/>
      <c r="QJO567" s="19"/>
      <c r="QJP567" s="19"/>
      <c r="QJQ567" s="19"/>
      <c r="QJR567" s="19"/>
      <c r="QJS567" s="20"/>
      <c r="QJT567" s="19"/>
      <c r="QJU567" s="19"/>
      <c r="QJV567" s="19"/>
      <c r="QJW567" s="20"/>
      <c r="QJX567" s="20"/>
      <c r="QJY567" s="31"/>
      <c r="QJZ567" s="31"/>
      <c r="QKA567" s="19"/>
      <c r="QKB567" s="20"/>
      <c r="QKC567" s="20"/>
      <c r="QKD567" s="9"/>
      <c r="QKE567" s="19"/>
      <c r="QKF567" s="19"/>
      <c r="QKG567" s="19"/>
      <c r="QKH567" s="19"/>
      <c r="QKI567" s="19"/>
      <c r="QKJ567" s="20"/>
      <c r="QKK567" s="19"/>
      <c r="QKL567" s="19"/>
      <c r="QKM567" s="19"/>
      <c r="QKN567" s="20"/>
      <c r="QKO567" s="20"/>
      <c r="QKP567" s="31"/>
      <c r="QKQ567" s="31"/>
      <c r="QKR567" s="19"/>
      <c r="QKS567" s="20"/>
      <c r="QKT567" s="20"/>
      <c r="QKU567" s="9"/>
      <c r="QKV567" s="19"/>
      <c r="QKW567" s="19"/>
      <c r="QKX567" s="19"/>
      <c r="QKY567" s="19"/>
      <c r="QKZ567" s="19"/>
      <c r="QLA567" s="20"/>
      <c r="QLB567" s="19"/>
      <c r="QLC567" s="19"/>
      <c r="QLD567" s="19"/>
      <c r="QLE567" s="20"/>
      <c r="QLF567" s="20"/>
      <c r="QLG567" s="31"/>
      <c r="QLH567" s="31"/>
      <c r="QLI567" s="19"/>
      <c r="QLJ567" s="20"/>
      <c r="QLK567" s="20"/>
      <c r="QLL567" s="9"/>
      <c r="QLM567" s="19"/>
      <c r="QLN567" s="19"/>
      <c r="QLO567" s="19"/>
      <c r="QLP567" s="19"/>
      <c r="QLQ567" s="19"/>
      <c r="QLR567" s="20"/>
      <c r="QLS567" s="19"/>
      <c r="QLT567" s="19"/>
      <c r="QLU567" s="19"/>
      <c r="QLV567" s="20"/>
      <c r="QLW567" s="20"/>
      <c r="QLX567" s="31"/>
      <c r="QLY567" s="31"/>
      <c r="QLZ567" s="19"/>
      <c r="QMA567" s="20"/>
      <c r="QMB567" s="20"/>
      <c r="QMC567" s="9"/>
      <c r="QMD567" s="19"/>
      <c r="QME567" s="19"/>
      <c r="QMF567" s="19"/>
      <c r="QMG567" s="19"/>
      <c r="QMH567" s="19"/>
      <c r="QMI567" s="20"/>
      <c r="QMJ567" s="19"/>
      <c r="QMK567" s="19"/>
      <c r="QML567" s="19"/>
      <c r="QMM567" s="20"/>
      <c r="QMN567" s="20"/>
      <c r="QMO567" s="31"/>
      <c r="QMP567" s="31"/>
      <c r="QMQ567" s="19"/>
      <c r="QMR567" s="20"/>
      <c r="QMS567" s="20"/>
      <c r="QMT567" s="9"/>
      <c r="QMU567" s="19"/>
      <c r="QMV567" s="19"/>
      <c r="QMW567" s="19"/>
      <c r="QMX567" s="19"/>
      <c r="QMY567" s="19"/>
      <c r="QMZ567" s="20"/>
      <c r="QNA567" s="19"/>
      <c r="QNB567" s="19"/>
      <c r="QNC567" s="19"/>
      <c r="QND567" s="20"/>
      <c r="QNE567" s="20"/>
      <c r="QNF567" s="31"/>
      <c r="QNG567" s="31"/>
      <c r="QNH567" s="19"/>
      <c r="QNI567" s="20"/>
      <c r="QNJ567" s="20"/>
      <c r="QNK567" s="9"/>
      <c r="QNL567" s="19"/>
      <c r="QNM567" s="19"/>
      <c r="QNN567" s="19"/>
      <c r="QNO567" s="19"/>
      <c r="QNP567" s="19"/>
      <c r="QNQ567" s="20"/>
      <c r="QNR567" s="19"/>
      <c r="QNS567" s="19"/>
      <c r="QNT567" s="19"/>
      <c r="QNU567" s="20"/>
      <c r="QNV567" s="20"/>
      <c r="QNW567" s="31"/>
      <c r="QNX567" s="31"/>
      <c r="QNY567" s="19"/>
      <c r="QNZ567" s="20"/>
      <c r="QOA567" s="20"/>
      <c r="QOB567" s="9"/>
      <c r="QOC567" s="19"/>
      <c r="QOD567" s="19"/>
      <c r="QOE567" s="19"/>
      <c r="QOF567" s="19"/>
      <c r="QOG567" s="19"/>
      <c r="QOH567" s="20"/>
      <c r="QOI567" s="19"/>
      <c r="QOJ567" s="19"/>
      <c r="QOK567" s="19"/>
      <c r="QOL567" s="20"/>
      <c r="QOM567" s="20"/>
      <c r="QON567" s="31"/>
      <c r="QOO567" s="31"/>
      <c r="QOP567" s="19"/>
      <c r="QOQ567" s="20"/>
      <c r="QOR567" s="20"/>
      <c r="QOS567" s="9"/>
      <c r="QOT567" s="19"/>
      <c r="QOU567" s="19"/>
      <c r="QOV567" s="19"/>
      <c r="QOW567" s="19"/>
      <c r="QOX567" s="19"/>
      <c r="QOY567" s="20"/>
      <c r="QOZ567" s="19"/>
      <c r="QPA567" s="19"/>
      <c r="QPB567" s="19"/>
      <c r="QPC567" s="20"/>
      <c r="QPD567" s="20"/>
      <c r="QPE567" s="31"/>
      <c r="QPF567" s="31"/>
      <c r="QPG567" s="19"/>
      <c r="QPH567" s="20"/>
      <c r="QPI567" s="20"/>
      <c r="QPJ567" s="9"/>
      <c r="QPK567" s="19"/>
      <c r="QPL567" s="19"/>
      <c r="QPM567" s="19"/>
      <c r="QPN567" s="19"/>
      <c r="QPO567" s="19"/>
      <c r="QPP567" s="20"/>
      <c r="QPQ567" s="19"/>
      <c r="QPR567" s="19"/>
      <c r="QPS567" s="19"/>
      <c r="QPT567" s="20"/>
      <c r="QPU567" s="20"/>
      <c r="QPV567" s="31"/>
      <c r="QPW567" s="31"/>
      <c r="QPX567" s="19"/>
      <c r="QPY567" s="20"/>
      <c r="QPZ567" s="20"/>
      <c r="QQA567" s="9"/>
      <c r="QQB567" s="19"/>
      <c r="QQC567" s="19"/>
      <c r="QQD567" s="19"/>
      <c r="QQE567" s="19"/>
      <c r="QQF567" s="19"/>
      <c r="QQG567" s="20"/>
      <c r="QQH567" s="19"/>
      <c r="QQI567" s="19"/>
      <c r="QQJ567" s="19"/>
      <c r="QQK567" s="20"/>
      <c r="QQL567" s="20"/>
      <c r="QQM567" s="31"/>
      <c r="QQN567" s="31"/>
      <c r="QQO567" s="19"/>
      <c r="QQP567" s="20"/>
      <c r="QQQ567" s="20"/>
      <c r="QQR567" s="9"/>
      <c r="QQS567" s="19"/>
      <c r="QQT567" s="19"/>
      <c r="QQU567" s="19"/>
      <c r="QQV567" s="19"/>
      <c r="QQW567" s="19"/>
      <c r="QQX567" s="20"/>
      <c r="QQY567" s="19"/>
      <c r="QQZ567" s="19"/>
      <c r="QRA567" s="19"/>
      <c r="QRB567" s="20"/>
      <c r="QRC567" s="20"/>
      <c r="QRD567" s="31"/>
      <c r="QRE567" s="31"/>
      <c r="QRF567" s="19"/>
      <c r="QRG567" s="20"/>
      <c r="QRH567" s="20"/>
      <c r="QRI567" s="9"/>
      <c r="QRJ567" s="19"/>
      <c r="QRK567" s="19"/>
      <c r="QRL567" s="19"/>
      <c r="QRM567" s="19"/>
      <c r="QRN567" s="19"/>
      <c r="QRO567" s="20"/>
      <c r="QRP567" s="19"/>
      <c r="QRQ567" s="19"/>
      <c r="QRR567" s="19"/>
      <c r="QRS567" s="20"/>
      <c r="QRT567" s="20"/>
      <c r="QRU567" s="31"/>
      <c r="QRV567" s="31"/>
      <c r="QRW567" s="19"/>
      <c r="QRX567" s="20"/>
      <c r="QRY567" s="20"/>
      <c r="QRZ567" s="9"/>
      <c r="QSA567" s="19"/>
      <c r="QSB567" s="19"/>
      <c r="QSC567" s="19"/>
      <c r="QSD567" s="19"/>
      <c r="QSE567" s="19"/>
      <c r="QSF567" s="20"/>
      <c r="QSG567" s="19"/>
      <c r="QSH567" s="19"/>
      <c r="QSI567" s="19"/>
      <c r="QSJ567" s="20"/>
      <c r="QSK567" s="20"/>
      <c r="QSL567" s="31"/>
      <c r="QSM567" s="31"/>
      <c r="QSN567" s="19"/>
      <c r="QSO567" s="20"/>
      <c r="QSP567" s="20"/>
      <c r="QSQ567" s="9"/>
      <c r="QSR567" s="19"/>
      <c r="QSS567" s="19"/>
      <c r="QST567" s="19"/>
      <c r="QSU567" s="19"/>
      <c r="QSV567" s="19"/>
      <c r="QSW567" s="20"/>
      <c r="QSX567" s="19"/>
      <c r="QSY567" s="19"/>
      <c r="QSZ567" s="19"/>
      <c r="QTA567" s="20"/>
      <c r="QTB567" s="20"/>
      <c r="QTC567" s="31"/>
      <c r="QTD567" s="31"/>
      <c r="QTE567" s="19"/>
      <c r="QTF567" s="20"/>
      <c r="QTG567" s="20"/>
      <c r="QTH567" s="9"/>
      <c r="QTI567" s="19"/>
      <c r="QTJ567" s="19"/>
      <c r="QTK567" s="19"/>
      <c r="QTL567" s="19"/>
      <c r="QTM567" s="19"/>
      <c r="QTN567" s="20"/>
      <c r="QTO567" s="19"/>
      <c r="QTP567" s="19"/>
      <c r="QTQ567" s="19"/>
      <c r="QTR567" s="20"/>
      <c r="QTS567" s="20"/>
      <c r="QTT567" s="31"/>
      <c r="QTU567" s="31"/>
      <c r="QTV567" s="19"/>
      <c r="QTW567" s="20"/>
      <c r="QTX567" s="20"/>
      <c r="QTY567" s="9"/>
      <c r="QTZ567" s="19"/>
      <c r="QUA567" s="19"/>
      <c r="QUB567" s="19"/>
      <c r="QUC567" s="19"/>
      <c r="QUD567" s="19"/>
      <c r="QUE567" s="20"/>
      <c r="QUF567" s="19"/>
      <c r="QUG567" s="19"/>
      <c r="QUH567" s="19"/>
      <c r="QUI567" s="20"/>
      <c r="QUJ567" s="20"/>
      <c r="QUK567" s="31"/>
      <c r="QUL567" s="31"/>
      <c r="QUM567" s="19"/>
      <c r="QUN567" s="20"/>
      <c r="QUO567" s="20"/>
      <c r="QUP567" s="9"/>
      <c r="QUQ567" s="19"/>
      <c r="QUR567" s="19"/>
      <c r="QUS567" s="19"/>
      <c r="QUT567" s="19"/>
      <c r="QUU567" s="19"/>
      <c r="QUV567" s="20"/>
      <c r="QUW567" s="19"/>
      <c r="QUX567" s="19"/>
      <c r="QUY567" s="19"/>
      <c r="QUZ567" s="20"/>
      <c r="QVA567" s="20"/>
      <c r="QVB567" s="31"/>
      <c r="QVC567" s="31"/>
      <c r="QVD567" s="19"/>
      <c r="QVE567" s="20"/>
      <c r="QVF567" s="20"/>
      <c r="QVG567" s="9"/>
      <c r="QVH567" s="19"/>
      <c r="QVI567" s="19"/>
      <c r="QVJ567" s="19"/>
      <c r="QVK567" s="19"/>
      <c r="QVL567" s="19"/>
      <c r="QVM567" s="20"/>
      <c r="QVN567" s="19"/>
      <c r="QVO567" s="19"/>
      <c r="QVP567" s="19"/>
      <c r="QVQ567" s="20"/>
      <c r="QVR567" s="20"/>
      <c r="QVS567" s="31"/>
      <c r="QVT567" s="31"/>
      <c r="QVU567" s="19"/>
      <c r="QVV567" s="20"/>
      <c r="QVW567" s="20"/>
      <c r="QVX567" s="9"/>
      <c r="QVY567" s="19"/>
      <c r="QVZ567" s="19"/>
      <c r="QWA567" s="19"/>
      <c r="QWB567" s="19"/>
      <c r="QWC567" s="19"/>
      <c r="QWD567" s="20"/>
      <c r="QWE567" s="19"/>
      <c r="QWF567" s="19"/>
      <c r="QWG567" s="19"/>
      <c r="QWH567" s="20"/>
      <c r="QWI567" s="20"/>
      <c r="QWJ567" s="31"/>
      <c r="QWK567" s="31"/>
      <c r="QWL567" s="19"/>
      <c r="QWM567" s="20"/>
      <c r="QWN567" s="20"/>
      <c r="QWO567" s="9"/>
      <c r="QWP567" s="19"/>
      <c r="QWQ567" s="19"/>
      <c r="QWR567" s="19"/>
      <c r="QWS567" s="19"/>
      <c r="QWT567" s="19"/>
      <c r="QWU567" s="20"/>
      <c r="QWV567" s="19"/>
      <c r="QWW567" s="19"/>
      <c r="QWX567" s="19"/>
      <c r="QWY567" s="20"/>
      <c r="QWZ567" s="20"/>
      <c r="QXA567" s="31"/>
      <c r="QXB567" s="31"/>
      <c r="QXC567" s="19"/>
      <c r="QXD567" s="20"/>
      <c r="QXE567" s="20"/>
      <c r="QXF567" s="9"/>
      <c r="QXG567" s="19"/>
      <c r="QXH567" s="19"/>
      <c r="QXI567" s="19"/>
      <c r="QXJ567" s="19"/>
      <c r="QXK567" s="19"/>
      <c r="QXL567" s="20"/>
      <c r="QXM567" s="19"/>
      <c r="QXN567" s="19"/>
      <c r="QXO567" s="19"/>
      <c r="QXP567" s="20"/>
      <c r="QXQ567" s="20"/>
      <c r="QXR567" s="31"/>
      <c r="QXS567" s="31"/>
      <c r="QXT567" s="19"/>
      <c r="QXU567" s="20"/>
      <c r="QXV567" s="20"/>
      <c r="QXW567" s="9"/>
      <c r="QXX567" s="19"/>
      <c r="QXY567" s="19"/>
      <c r="QXZ567" s="19"/>
      <c r="QYA567" s="19"/>
      <c r="QYB567" s="19"/>
      <c r="QYC567" s="20"/>
      <c r="QYD567" s="19"/>
      <c r="QYE567" s="19"/>
      <c r="QYF567" s="19"/>
      <c r="QYG567" s="20"/>
      <c r="QYH567" s="20"/>
      <c r="QYI567" s="31"/>
      <c r="QYJ567" s="31"/>
      <c r="QYK567" s="19"/>
      <c r="QYL567" s="20"/>
      <c r="QYM567" s="20"/>
      <c r="QYN567" s="9"/>
      <c r="QYO567" s="19"/>
      <c r="QYP567" s="19"/>
      <c r="QYQ567" s="19"/>
      <c r="QYR567" s="19"/>
      <c r="QYS567" s="19"/>
      <c r="QYT567" s="20"/>
      <c r="QYU567" s="19"/>
      <c r="QYV567" s="19"/>
      <c r="QYW567" s="19"/>
      <c r="QYX567" s="20"/>
      <c r="QYY567" s="20"/>
      <c r="QYZ567" s="31"/>
      <c r="QZA567" s="31"/>
      <c r="QZB567" s="19"/>
      <c r="QZC567" s="20"/>
      <c r="QZD567" s="20"/>
      <c r="QZE567" s="9"/>
      <c r="QZF567" s="19"/>
      <c r="QZG567" s="19"/>
      <c r="QZH567" s="19"/>
      <c r="QZI567" s="19"/>
      <c r="QZJ567" s="19"/>
      <c r="QZK567" s="20"/>
      <c r="QZL567" s="19"/>
      <c r="QZM567" s="19"/>
      <c r="QZN567" s="19"/>
      <c r="QZO567" s="20"/>
      <c r="QZP567" s="20"/>
      <c r="QZQ567" s="31"/>
      <c r="QZR567" s="31"/>
      <c r="QZS567" s="19"/>
      <c r="QZT567" s="20"/>
      <c r="QZU567" s="20"/>
      <c r="QZV567" s="9"/>
      <c r="QZW567" s="19"/>
      <c r="QZX567" s="19"/>
      <c r="QZY567" s="19"/>
      <c r="QZZ567" s="19"/>
      <c r="RAA567" s="19"/>
      <c r="RAB567" s="20"/>
      <c r="RAC567" s="19"/>
      <c r="RAD567" s="19"/>
      <c r="RAE567" s="19"/>
      <c r="RAF567" s="20"/>
      <c r="RAG567" s="20"/>
      <c r="RAH567" s="31"/>
      <c r="RAI567" s="31"/>
      <c r="RAJ567" s="19"/>
      <c r="RAK567" s="20"/>
      <c r="RAL567" s="20"/>
      <c r="RAM567" s="9"/>
      <c r="RAN567" s="19"/>
      <c r="RAO567" s="19"/>
      <c r="RAP567" s="19"/>
      <c r="RAQ567" s="19"/>
      <c r="RAR567" s="19"/>
      <c r="RAS567" s="20"/>
      <c r="RAT567" s="19"/>
      <c r="RAU567" s="19"/>
      <c r="RAV567" s="19"/>
      <c r="RAW567" s="20"/>
      <c r="RAX567" s="20"/>
      <c r="RAY567" s="31"/>
      <c r="RAZ567" s="31"/>
      <c r="RBA567" s="19"/>
      <c r="RBB567" s="20"/>
      <c r="RBC567" s="20"/>
      <c r="RBD567" s="9"/>
      <c r="RBE567" s="19"/>
      <c r="RBF567" s="19"/>
      <c r="RBG567" s="19"/>
      <c r="RBH567" s="19"/>
      <c r="RBI567" s="19"/>
      <c r="RBJ567" s="20"/>
      <c r="RBK567" s="19"/>
      <c r="RBL567" s="19"/>
      <c r="RBM567" s="19"/>
      <c r="RBN567" s="20"/>
      <c r="RBO567" s="20"/>
      <c r="RBP567" s="31"/>
      <c r="RBQ567" s="31"/>
      <c r="RBR567" s="19"/>
      <c r="RBS567" s="20"/>
      <c r="RBT567" s="20"/>
      <c r="RBU567" s="9"/>
      <c r="RBV567" s="19"/>
      <c r="RBW567" s="19"/>
      <c r="RBX567" s="19"/>
      <c r="RBY567" s="19"/>
      <c r="RBZ567" s="19"/>
      <c r="RCA567" s="20"/>
      <c r="RCB567" s="19"/>
      <c r="RCC567" s="19"/>
      <c r="RCD567" s="19"/>
      <c r="RCE567" s="20"/>
      <c r="RCF567" s="20"/>
      <c r="RCG567" s="31"/>
      <c r="RCH567" s="31"/>
      <c r="RCI567" s="19"/>
      <c r="RCJ567" s="20"/>
      <c r="RCK567" s="20"/>
      <c r="RCL567" s="9"/>
      <c r="RCM567" s="19"/>
      <c r="RCN567" s="19"/>
      <c r="RCO567" s="19"/>
      <c r="RCP567" s="19"/>
      <c r="RCQ567" s="19"/>
      <c r="RCR567" s="20"/>
      <c r="RCS567" s="19"/>
      <c r="RCT567" s="19"/>
      <c r="RCU567" s="19"/>
      <c r="RCV567" s="20"/>
      <c r="RCW567" s="20"/>
      <c r="RCX567" s="31"/>
      <c r="RCY567" s="31"/>
      <c r="RCZ567" s="19"/>
      <c r="RDA567" s="20"/>
      <c r="RDB567" s="20"/>
      <c r="RDC567" s="9"/>
      <c r="RDD567" s="19"/>
      <c r="RDE567" s="19"/>
      <c r="RDF567" s="19"/>
      <c r="RDG567" s="19"/>
      <c r="RDH567" s="19"/>
      <c r="RDI567" s="20"/>
      <c r="RDJ567" s="19"/>
      <c r="RDK567" s="19"/>
      <c r="RDL567" s="19"/>
      <c r="RDM567" s="20"/>
      <c r="RDN567" s="20"/>
      <c r="RDO567" s="31"/>
      <c r="RDP567" s="31"/>
      <c r="RDQ567" s="19"/>
      <c r="RDR567" s="20"/>
      <c r="RDS567" s="20"/>
      <c r="RDT567" s="9"/>
      <c r="RDU567" s="19"/>
      <c r="RDV567" s="19"/>
      <c r="RDW567" s="19"/>
      <c r="RDX567" s="19"/>
      <c r="RDY567" s="19"/>
      <c r="RDZ567" s="20"/>
      <c r="REA567" s="19"/>
      <c r="REB567" s="19"/>
      <c r="REC567" s="19"/>
      <c r="RED567" s="20"/>
      <c r="REE567" s="20"/>
      <c r="REF567" s="31"/>
      <c r="REG567" s="31"/>
      <c r="REH567" s="19"/>
      <c r="REI567" s="20"/>
      <c r="REJ567" s="20"/>
      <c r="REK567" s="9"/>
      <c r="REL567" s="19"/>
      <c r="REM567" s="19"/>
      <c r="REN567" s="19"/>
      <c r="REO567" s="19"/>
      <c r="REP567" s="19"/>
      <c r="REQ567" s="20"/>
      <c r="RER567" s="19"/>
      <c r="RES567" s="19"/>
      <c r="RET567" s="19"/>
      <c r="REU567" s="20"/>
      <c r="REV567" s="20"/>
      <c r="REW567" s="31"/>
      <c r="REX567" s="31"/>
      <c r="REY567" s="19"/>
      <c r="REZ567" s="20"/>
      <c r="RFA567" s="20"/>
      <c r="RFB567" s="9"/>
      <c r="RFC567" s="19"/>
      <c r="RFD567" s="19"/>
      <c r="RFE567" s="19"/>
      <c r="RFF567" s="19"/>
      <c r="RFG567" s="19"/>
      <c r="RFH567" s="20"/>
      <c r="RFI567" s="19"/>
      <c r="RFJ567" s="19"/>
      <c r="RFK567" s="19"/>
      <c r="RFL567" s="20"/>
      <c r="RFM567" s="20"/>
      <c r="RFN567" s="31"/>
      <c r="RFO567" s="31"/>
      <c r="RFP567" s="19"/>
      <c r="RFQ567" s="20"/>
      <c r="RFR567" s="20"/>
      <c r="RFS567" s="9"/>
      <c r="RFT567" s="19"/>
      <c r="RFU567" s="19"/>
      <c r="RFV567" s="19"/>
      <c r="RFW567" s="19"/>
      <c r="RFX567" s="19"/>
      <c r="RFY567" s="20"/>
      <c r="RFZ567" s="19"/>
      <c r="RGA567" s="19"/>
      <c r="RGB567" s="19"/>
      <c r="RGC567" s="20"/>
      <c r="RGD567" s="20"/>
      <c r="RGE567" s="31"/>
      <c r="RGF567" s="31"/>
      <c r="RGG567" s="19"/>
      <c r="RGH567" s="20"/>
      <c r="RGI567" s="20"/>
      <c r="RGJ567" s="9"/>
      <c r="RGK567" s="19"/>
      <c r="RGL567" s="19"/>
      <c r="RGM567" s="19"/>
      <c r="RGN567" s="19"/>
      <c r="RGO567" s="19"/>
      <c r="RGP567" s="20"/>
      <c r="RGQ567" s="19"/>
      <c r="RGR567" s="19"/>
      <c r="RGS567" s="19"/>
      <c r="RGT567" s="20"/>
      <c r="RGU567" s="20"/>
      <c r="RGV567" s="31"/>
      <c r="RGW567" s="31"/>
      <c r="RGX567" s="19"/>
      <c r="RGY567" s="20"/>
      <c r="RGZ567" s="20"/>
      <c r="RHA567" s="9"/>
      <c r="RHB567" s="19"/>
      <c r="RHC567" s="19"/>
      <c r="RHD567" s="19"/>
      <c r="RHE567" s="19"/>
      <c r="RHF567" s="19"/>
      <c r="RHG567" s="20"/>
      <c r="RHH567" s="19"/>
      <c r="RHI567" s="19"/>
      <c r="RHJ567" s="19"/>
      <c r="RHK567" s="20"/>
      <c r="RHL567" s="20"/>
      <c r="RHM567" s="31"/>
      <c r="RHN567" s="31"/>
      <c r="RHO567" s="19"/>
      <c r="RHP567" s="20"/>
      <c r="RHQ567" s="20"/>
      <c r="RHR567" s="9"/>
      <c r="RHS567" s="19"/>
      <c r="RHT567" s="19"/>
      <c r="RHU567" s="19"/>
      <c r="RHV567" s="19"/>
      <c r="RHW567" s="19"/>
      <c r="RHX567" s="20"/>
      <c r="RHY567" s="19"/>
      <c r="RHZ567" s="19"/>
      <c r="RIA567" s="19"/>
      <c r="RIB567" s="20"/>
      <c r="RIC567" s="20"/>
      <c r="RID567" s="31"/>
      <c r="RIE567" s="31"/>
      <c r="RIF567" s="19"/>
      <c r="RIG567" s="20"/>
      <c r="RIH567" s="20"/>
      <c r="RII567" s="9"/>
      <c r="RIJ567" s="19"/>
      <c r="RIK567" s="19"/>
      <c r="RIL567" s="19"/>
      <c r="RIM567" s="19"/>
      <c r="RIN567" s="19"/>
      <c r="RIO567" s="20"/>
      <c r="RIP567" s="19"/>
      <c r="RIQ567" s="19"/>
      <c r="RIR567" s="19"/>
      <c r="RIS567" s="20"/>
      <c r="RIT567" s="20"/>
      <c r="RIU567" s="31"/>
      <c r="RIV567" s="31"/>
      <c r="RIW567" s="19"/>
      <c r="RIX567" s="20"/>
      <c r="RIY567" s="20"/>
      <c r="RIZ567" s="9"/>
      <c r="RJA567" s="19"/>
      <c r="RJB567" s="19"/>
      <c r="RJC567" s="19"/>
      <c r="RJD567" s="19"/>
      <c r="RJE567" s="19"/>
      <c r="RJF567" s="20"/>
      <c r="RJG567" s="19"/>
      <c r="RJH567" s="19"/>
      <c r="RJI567" s="19"/>
      <c r="RJJ567" s="20"/>
      <c r="RJK567" s="20"/>
      <c r="RJL567" s="31"/>
      <c r="RJM567" s="31"/>
      <c r="RJN567" s="19"/>
      <c r="RJO567" s="20"/>
      <c r="RJP567" s="20"/>
      <c r="RJQ567" s="9"/>
      <c r="RJR567" s="19"/>
      <c r="RJS567" s="19"/>
      <c r="RJT567" s="19"/>
      <c r="RJU567" s="19"/>
      <c r="RJV567" s="19"/>
      <c r="RJW567" s="20"/>
      <c r="RJX567" s="19"/>
      <c r="RJY567" s="19"/>
      <c r="RJZ567" s="19"/>
      <c r="RKA567" s="20"/>
      <c r="RKB567" s="20"/>
      <c r="RKC567" s="31"/>
      <c r="RKD567" s="31"/>
      <c r="RKE567" s="19"/>
      <c r="RKF567" s="20"/>
      <c r="RKG567" s="20"/>
      <c r="RKH567" s="9"/>
      <c r="RKI567" s="19"/>
      <c r="RKJ567" s="19"/>
      <c r="RKK567" s="19"/>
      <c r="RKL567" s="19"/>
      <c r="RKM567" s="19"/>
      <c r="RKN567" s="20"/>
      <c r="RKO567" s="19"/>
      <c r="RKP567" s="19"/>
      <c r="RKQ567" s="19"/>
      <c r="RKR567" s="20"/>
      <c r="RKS567" s="20"/>
      <c r="RKT567" s="31"/>
      <c r="RKU567" s="31"/>
      <c r="RKV567" s="19"/>
      <c r="RKW567" s="20"/>
      <c r="RKX567" s="20"/>
      <c r="RKY567" s="9"/>
      <c r="RKZ567" s="19"/>
      <c r="RLA567" s="19"/>
      <c r="RLB567" s="19"/>
      <c r="RLC567" s="19"/>
      <c r="RLD567" s="19"/>
      <c r="RLE567" s="20"/>
      <c r="RLF567" s="19"/>
      <c r="RLG567" s="19"/>
      <c r="RLH567" s="19"/>
      <c r="RLI567" s="20"/>
      <c r="RLJ567" s="20"/>
      <c r="RLK567" s="31"/>
      <c r="RLL567" s="31"/>
      <c r="RLM567" s="19"/>
      <c r="RLN567" s="20"/>
      <c r="RLO567" s="20"/>
      <c r="RLP567" s="9"/>
      <c r="RLQ567" s="19"/>
      <c r="RLR567" s="19"/>
      <c r="RLS567" s="19"/>
      <c r="RLT567" s="19"/>
      <c r="RLU567" s="19"/>
      <c r="RLV567" s="20"/>
      <c r="RLW567" s="19"/>
      <c r="RLX567" s="19"/>
      <c r="RLY567" s="19"/>
      <c r="RLZ567" s="20"/>
      <c r="RMA567" s="20"/>
      <c r="RMB567" s="31"/>
      <c r="RMC567" s="31"/>
      <c r="RMD567" s="19"/>
      <c r="RME567" s="20"/>
      <c r="RMF567" s="20"/>
      <c r="RMG567" s="9"/>
      <c r="RMH567" s="19"/>
      <c r="RMI567" s="19"/>
      <c r="RMJ567" s="19"/>
      <c r="RMK567" s="19"/>
      <c r="RML567" s="19"/>
      <c r="RMM567" s="20"/>
      <c r="RMN567" s="19"/>
      <c r="RMO567" s="19"/>
      <c r="RMP567" s="19"/>
      <c r="RMQ567" s="20"/>
      <c r="RMR567" s="20"/>
      <c r="RMS567" s="31"/>
      <c r="RMT567" s="31"/>
      <c r="RMU567" s="19"/>
      <c r="RMV567" s="20"/>
      <c r="RMW567" s="20"/>
      <c r="RMX567" s="9"/>
      <c r="RMY567" s="19"/>
      <c r="RMZ567" s="19"/>
      <c r="RNA567" s="19"/>
      <c r="RNB567" s="19"/>
      <c r="RNC567" s="19"/>
      <c r="RND567" s="20"/>
      <c r="RNE567" s="19"/>
      <c r="RNF567" s="19"/>
      <c r="RNG567" s="19"/>
      <c r="RNH567" s="20"/>
      <c r="RNI567" s="20"/>
      <c r="RNJ567" s="31"/>
      <c r="RNK567" s="31"/>
      <c r="RNL567" s="19"/>
      <c r="RNM567" s="20"/>
      <c r="RNN567" s="20"/>
      <c r="RNO567" s="9"/>
      <c r="RNP567" s="19"/>
      <c r="RNQ567" s="19"/>
      <c r="RNR567" s="19"/>
      <c r="RNS567" s="19"/>
      <c r="RNT567" s="19"/>
      <c r="RNU567" s="20"/>
      <c r="RNV567" s="19"/>
      <c r="RNW567" s="19"/>
      <c r="RNX567" s="19"/>
      <c r="RNY567" s="20"/>
      <c r="RNZ567" s="20"/>
      <c r="ROA567" s="31"/>
      <c r="ROB567" s="31"/>
      <c r="ROC567" s="19"/>
      <c r="ROD567" s="20"/>
      <c r="ROE567" s="20"/>
      <c r="ROF567" s="9"/>
      <c r="ROG567" s="19"/>
      <c r="ROH567" s="19"/>
      <c r="ROI567" s="19"/>
      <c r="ROJ567" s="19"/>
      <c r="ROK567" s="19"/>
      <c r="ROL567" s="20"/>
      <c r="ROM567" s="19"/>
      <c r="RON567" s="19"/>
      <c r="ROO567" s="19"/>
      <c r="ROP567" s="20"/>
      <c r="ROQ567" s="20"/>
      <c r="ROR567" s="31"/>
      <c r="ROS567" s="31"/>
      <c r="ROT567" s="19"/>
      <c r="ROU567" s="20"/>
      <c r="ROV567" s="20"/>
      <c r="ROW567" s="9"/>
      <c r="ROX567" s="19"/>
      <c r="ROY567" s="19"/>
      <c r="ROZ567" s="19"/>
      <c r="RPA567" s="19"/>
      <c r="RPB567" s="19"/>
      <c r="RPC567" s="20"/>
      <c r="RPD567" s="19"/>
      <c r="RPE567" s="19"/>
      <c r="RPF567" s="19"/>
      <c r="RPG567" s="20"/>
      <c r="RPH567" s="20"/>
      <c r="RPI567" s="31"/>
      <c r="RPJ567" s="31"/>
      <c r="RPK567" s="19"/>
      <c r="RPL567" s="20"/>
      <c r="RPM567" s="20"/>
      <c r="RPN567" s="9"/>
      <c r="RPO567" s="19"/>
      <c r="RPP567" s="19"/>
      <c r="RPQ567" s="19"/>
      <c r="RPR567" s="19"/>
      <c r="RPS567" s="19"/>
      <c r="RPT567" s="20"/>
      <c r="RPU567" s="19"/>
      <c r="RPV567" s="19"/>
      <c r="RPW567" s="19"/>
      <c r="RPX567" s="20"/>
      <c r="RPY567" s="20"/>
      <c r="RPZ567" s="31"/>
      <c r="RQA567" s="31"/>
      <c r="RQB567" s="19"/>
      <c r="RQC567" s="20"/>
      <c r="RQD567" s="20"/>
      <c r="RQE567" s="9"/>
      <c r="RQF567" s="19"/>
      <c r="RQG567" s="19"/>
      <c r="RQH567" s="19"/>
      <c r="RQI567" s="19"/>
      <c r="RQJ567" s="19"/>
      <c r="RQK567" s="20"/>
      <c r="RQL567" s="19"/>
      <c r="RQM567" s="19"/>
      <c r="RQN567" s="19"/>
      <c r="RQO567" s="20"/>
      <c r="RQP567" s="20"/>
      <c r="RQQ567" s="31"/>
      <c r="RQR567" s="31"/>
      <c r="RQS567" s="19"/>
      <c r="RQT567" s="20"/>
      <c r="RQU567" s="20"/>
      <c r="RQV567" s="9"/>
      <c r="RQW567" s="19"/>
      <c r="RQX567" s="19"/>
      <c r="RQY567" s="19"/>
      <c r="RQZ567" s="19"/>
      <c r="RRA567" s="19"/>
      <c r="RRB567" s="20"/>
      <c r="RRC567" s="19"/>
      <c r="RRD567" s="19"/>
      <c r="RRE567" s="19"/>
      <c r="RRF567" s="20"/>
      <c r="RRG567" s="20"/>
      <c r="RRH567" s="31"/>
      <c r="RRI567" s="31"/>
      <c r="RRJ567" s="19"/>
      <c r="RRK567" s="20"/>
      <c r="RRL567" s="20"/>
      <c r="RRM567" s="9"/>
      <c r="RRN567" s="19"/>
      <c r="RRO567" s="19"/>
      <c r="RRP567" s="19"/>
      <c r="RRQ567" s="19"/>
      <c r="RRR567" s="19"/>
      <c r="RRS567" s="20"/>
      <c r="RRT567" s="19"/>
      <c r="RRU567" s="19"/>
      <c r="RRV567" s="19"/>
      <c r="RRW567" s="20"/>
      <c r="RRX567" s="20"/>
      <c r="RRY567" s="31"/>
      <c r="RRZ567" s="31"/>
      <c r="RSA567" s="19"/>
      <c r="RSB567" s="20"/>
      <c r="RSC567" s="20"/>
      <c r="RSD567" s="9"/>
      <c r="RSE567" s="19"/>
      <c r="RSF567" s="19"/>
      <c r="RSG567" s="19"/>
      <c r="RSH567" s="19"/>
      <c r="RSI567" s="19"/>
      <c r="RSJ567" s="20"/>
      <c r="RSK567" s="19"/>
      <c r="RSL567" s="19"/>
      <c r="RSM567" s="19"/>
      <c r="RSN567" s="20"/>
      <c r="RSO567" s="20"/>
      <c r="RSP567" s="31"/>
      <c r="RSQ567" s="31"/>
      <c r="RSR567" s="19"/>
      <c r="RSS567" s="20"/>
      <c r="RST567" s="20"/>
      <c r="RSU567" s="9"/>
      <c r="RSV567" s="19"/>
      <c r="RSW567" s="19"/>
      <c r="RSX567" s="19"/>
      <c r="RSY567" s="19"/>
      <c r="RSZ567" s="19"/>
      <c r="RTA567" s="20"/>
      <c r="RTB567" s="19"/>
      <c r="RTC567" s="19"/>
      <c r="RTD567" s="19"/>
      <c r="RTE567" s="20"/>
      <c r="RTF567" s="20"/>
      <c r="RTG567" s="31"/>
      <c r="RTH567" s="31"/>
      <c r="RTI567" s="19"/>
      <c r="RTJ567" s="20"/>
      <c r="RTK567" s="20"/>
      <c r="RTL567" s="9"/>
      <c r="RTM567" s="19"/>
      <c r="RTN567" s="19"/>
      <c r="RTO567" s="19"/>
      <c r="RTP567" s="19"/>
      <c r="RTQ567" s="19"/>
      <c r="RTR567" s="20"/>
      <c r="RTS567" s="19"/>
      <c r="RTT567" s="19"/>
      <c r="RTU567" s="19"/>
      <c r="RTV567" s="20"/>
      <c r="RTW567" s="20"/>
      <c r="RTX567" s="31"/>
      <c r="RTY567" s="31"/>
      <c r="RTZ567" s="19"/>
      <c r="RUA567" s="20"/>
      <c r="RUB567" s="20"/>
      <c r="RUC567" s="9"/>
      <c r="RUD567" s="19"/>
      <c r="RUE567" s="19"/>
      <c r="RUF567" s="19"/>
      <c r="RUG567" s="19"/>
      <c r="RUH567" s="19"/>
      <c r="RUI567" s="20"/>
      <c r="RUJ567" s="19"/>
      <c r="RUK567" s="19"/>
      <c r="RUL567" s="19"/>
      <c r="RUM567" s="20"/>
      <c r="RUN567" s="20"/>
      <c r="RUO567" s="31"/>
      <c r="RUP567" s="31"/>
      <c r="RUQ567" s="19"/>
      <c r="RUR567" s="20"/>
      <c r="RUS567" s="20"/>
      <c r="RUT567" s="9"/>
      <c r="RUU567" s="19"/>
      <c r="RUV567" s="19"/>
      <c r="RUW567" s="19"/>
      <c r="RUX567" s="19"/>
      <c r="RUY567" s="19"/>
      <c r="RUZ567" s="20"/>
      <c r="RVA567" s="19"/>
      <c r="RVB567" s="19"/>
      <c r="RVC567" s="19"/>
      <c r="RVD567" s="20"/>
      <c r="RVE567" s="20"/>
      <c r="RVF567" s="31"/>
      <c r="RVG567" s="31"/>
      <c r="RVH567" s="19"/>
      <c r="RVI567" s="20"/>
      <c r="RVJ567" s="20"/>
      <c r="RVK567" s="9"/>
      <c r="RVL567" s="19"/>
      <c r="RVM567" s="19"/>
      <c r="RVN567" s="19"/>
      <c r="RVO567" s="19"/>
      <c r="RVP567" s="19"/>
      <c r="RVQ567" s="20"/>
      <c r="RVR567" s="19"/>
      <c r="RVS567" s="19"/>
      <c r="RVT567" s="19"/>
      <c r="RVU567" s="20"/>
      <c r="RVV567" s="20"/>
      <c r="RVW567" s="31"/>
      <c r="RVX567" s="31"/>
      <c r="RVY567" s="19"/>
      <c r="RVZ567" s="20"/>
      <c r="RWA567" s="20"/>
      <c r="RWB567" s="9"/>
      <c r="RWC567" s="19"/>
      <c r="RWD567" s="19"/>
      <c r="RWE567" s="19"/>
      <c r="RWF567" s="19"/>
      <c r="RWG567" s="19"/>
      <c r="RWH567" s="20"/>
      <c r="RWI567" s="19"/>
      <c r="RWJ567" s="19"/>
      <c r="RWK567" s="19"/>
      <c r="RWL567" s="20"/>
      <c r="RWM567" s="20"/>
      <c r="RWN567" s="31"/>
      <c r="RWO567" s="31"/>
      <c r="RWP567" s="19"/>
      <c r="RWQ567" s="20"/>
      <c r="RWR567" s="20"/>
      <c r="RWS567" s="9"/>
      <c r="RWT567" s="19"/>
      <c r="RWU567" s="19"/>
      <c r="RWV567" s="19"/>
      <c r="RWW567" s="19"/>
      <c r="RWX567" s="19"/>
      <c r="RWY567" s="20"/>
      <c r="RWZ567" s="19"/>
      <c r="RXA567" s="19"/>
      <c r="RXB567" s="19"/>
      <c r="RXC567" s="20"/>
      <c r="RXD567" s="20"/>
      <c r="RXE567" s="31"/>
      <c r="RXF567" s="31"/>
      <c r="RXG567" s="19"/>
      <c r="RXH567" s="20"/>
      <c r="RXI567" s="20"/>
      <c r="RXJ567" s="9"/>
      <c r="RXK567" s="19"/>
      <c r="RXL567" s="19"/>
      <c r="RXM567" s="19"/>
      <c r="RXN567" s="19"/>
      <c r="RXO567" s="19"/>
      <c r="RXP567" s="20"/>
      <c r="RXQ567" s="19"/>
      <c r="RXR567" s="19"/>
      <c r="RXS567" s="19"/>
      <c r="RXT567" s="20"/>
      <c r="RXU567" s="20"/>
      <c r="RXV567" s="31"/>
      <c r="RXW567" s="31"/>
      <c r="RXX567" s="19"/>
      <c r="RXY567" s="20"/>
      <c r="RXZ567" s="20"/>
      <c r="RYA567" s="9"/>
      <c r="RYB567" s="19"/>
      <c r="RYC567" s="19"/>
      <c r="RYD567" s="19"/>
      <c r="RYE567" s="19"/>
      <c r="RYF567" s="19"/>
      <c r="RYG567" s="20"/>
      <c r="RYH567" s="19"/>
      <c r="RYI567" s="19"/>
      <c r="RYJ567" s="19"/>
      <c r="RYK567" s="20"/>
      <c r="RYL567" s="20"/>
      <c r="RYM567" s="31"/>
      <c r="RYN567" s="31"/>
      <c r="RYO567" s="19"/>
      <c r="RYP567" s="20"/>
      <c r="RYQ567" s="20"/>
      <c r="RYR567" s="9"/>
      <c r="RYS567" s="19"/>
      <c r="RYT567" s="19"/>
      <c r="RYU567" s="19"/>
      <c r="RYV567" s="19"/>
      <c r="RYW567" s="19"/>
      <c r="RYX567" s="20"/>
      <c r="RYY567" s="19"/>
      <c r="RYZ567" s="19"/>
      <c r="RZA567" s="19"/>
      <c r="RZB567" s="20"/>
      <c r="RZC567" s="20"/>
      <c r="RZD567" s="31"/>
      <c r="RZE567" s="31"/>
      <c r="RZF567" s="19"/>
      <c r="RZG567" s="20"/>
      <c r="RZH567" s="20"/>
      <c r="RZI567" s="9"/>
      <c r="RZJ567" s="19"/>
      <c r="RZK567" s="19"/>
      <c r="RZL567" s="19"/>
      <c r="RZM567" s="19"/>
      <c r="RZN567" s="19"/>
      <c r="RZO567" s="20"/>
      <c r="RZP567" s="19"/>
      <c r="RZQ567" s="19"/>
      <c r="RZR567" s="19"/>
      <c r="RZS567" s="20"/>
      <c r="RZT567" s="20"/>
      <c r="RZU567" s="31"/>
      <c r="RZV567" s="31"/>
      <c r="RZW567" s="19"/>
      <c r="RZX567" s="20"/>
      <c r="RZY567" s="20"/>
      <c r="RZZ567" s="9"/>
      <c r="SAA567" s="19"/>
      <c r="SAB567" s="19"/>
      <c r="SAC567" s="19"/>
      <c r="SAD567" s="19"/>
      <c r="SAE567" s="19"/>
      <c r="SAF567" s="20"/>
      <c r="SAG567" s="19"/>
      <c r="SAH567" s="19"/>
      <c r="SAI567" s="19"/>
      <c r="SAJ567" s="20"/>
      <c r="SAK567" s="20"/>
      <c r="SAL567" s="31"/>
      <c r="SAM567" s="31"/>
      <c r="SAN567" s="19"/>
      <c r="SAO567" s="20"/>
      <c r="SAP567" s="20"/>
      <c r="SAQ567" s="9"/>
      <c r="SAR567" s="19"/>
      <c r="SAS567" s="19"/>
      <c r="SAT567" s="19"/>
      <c r="SAU567" s="19"/>
      <c r="SAV567" s="19"/>
      <c r="SAW567" s="20"/>
      <c r="SAX567" s="19"/>
      <c r="SAY567" s="19"/>
      <c r="SAZ567" s="19"/>
      <c r="SBA567" s="20"/>
      <c r="SBB567" s="20"/>
      <c r="SBC567" s="31"/>
      <c r="SBD567" s="31"/>
      <c r="SBE567" s="19"/>
      <c r="SBF567" s="20"/>
      <c r="SBG567" s="20"/>
      <c r="SBH567" s="9"/>
      <c r="SBI567" s="19"/>
      <c r="SBJ567" s="19"/>
      <c r="SBK567" s="19"/>
      <c r="SBL567" s="19"/>
      <c r="SBM567" s="19"/>
      <c r="SBN567" s="20"/>
      <c r="SBO567" s="19"/>
      <c r="SBP567" s="19"/>
      <c r="SBQ567" s="19"/>
      <c r="SBR567" s="20"/>
      <c r="SBS567" s="20"/>
      <c r="SBT567" s="31"/>
      <c r="SBU567" s="31"/>
      <c r="SBV567" s="19"/>
      <c r="SBW567" s="20"/>
      <c r="SBX567" s="20"/>
      <c r="SBY567" s="9"/>
      <c r="SBZ567" s="19"/>
      <c r="SCA567" s="19"/>
      <c r="SCB567" s="19"/>
      <c r="SCC567" s="19"/>
      <c r="SCD567" s="19"/>
      <c r="SCE567" s="20"/>
      <c r="SCF567" s="19"/>
      <c r="SCG567" s="19"/>
      <c r="SCH567" s="19"/>
      <c r="SCI567" s="20"/>
      <c r="SCJ567" s="20"/>
      <c r="SCK567" s="31"/>
      <c r="SCL567" s="31"/>
      <c r="SCM567" s="19"/>
      <c r="SCN567" s="20"/>
      <c r="SCO567" s="20"/>
      <c r="SCP567" s="9"/>
      <c r="SCQ567" s="19"/>
      <c r="SCR567" s="19"/>
      <c r="SCS567" s="19"/>
      <c r="SCT567" s="19"/>
      <c r="SCU567" s="19"/>
      <c r="SCV567" s="20"/>
      <c r="SCW567" s="19"/>
      <c r="SCX567" s="19"/>
      <c r="SCY567" s="19"/>
      <c r="SCZ567" s="20"/>
      <c r="SDA567" s="20"/>
      <c r="SDB567" s="31"/>
      <c r="SDC567" s="31"/>
      <c r="SDD567" s="19"/>
      <c r="SDE567" s="20"/>
      <c r="SDF567" s="20"/>
      <c r="SDG567" s="9"/>
      <c r="SDH567" s="19"/>
      <c r="SDI567" s="19"/>
      <c r="SDJ567" s="19"/>
      <c r="SDK567" s="19"/>
      <c r="SDL567" s="19"/>
      <c r="SDM567" s="20"/>
      <c r="SDN567" s="19"/>
      <c r="SDO567" s="19"/>
      <c r="SDP567" s="19"/>
      <c r="SDQ567" s="20"/>
      <c r="SDR567" s="20"/>
      <c r="SDS567" s="31"/>
      <c r="SDT567" s="31"/>
      <c r="SDU567" s="19"/>
      <c r="SDV567" s="20"/>
      <c r="SDW567" s="20"/>
      <c r="SDX567" s="9"/>
      <c r="SDY567" s="19"/>
      <c r="SDZ567" s="19"/>
      <c r="SEA567" s="19"/>
      <c r="SEB567" s="19"/>
      <c r="SEC567" s="19"/>
      <c r="SED567" s="20"/>
      <c r="SEE567" s="19"/>
      <c r="SEF567" s="19"/>
      <c r="SEG567" s="19"/>
      <c r="SEH567" s="20"/>
      <c r="SEI567" s="20"/>
      <c r="SEJ567" s="31"/>
      <c r="SEK567" s="31"/>
      <c r="SEL567" s="19"/>
      <c r="SEM567" s="20"/>
      <c r="SEN567" s="20"/>
      <c r="SEO567" s="9"/>
      <c r="SEP567" s="19"/>
      <c r="SEQ567" s="19"/>
      <c r="SER567" s="19"/>
      <c r="SES567" s="19"/>
      <c r="SET567" s="19"/>
      <c r="SEU567" s="20"/>
      <c r="SEV567" s="19"/>
      <c r="SEW567" s="19"/>
      <c r="SEX567" s="19"/>
      <c r="SEY567" s="20"/>
      <c r="SEZ567" s="20"/>
      <c r="SFA567" s="31"/>
      <c r="SFB567" s="31"/>
      <c r="SFC567" s="19"/>
      <c r="SFD567" s="20"/>
      <c r="SFE567" s="20"/>
      <c r="SFF567" s="9"/>
      <c r="SFG567" s="19"/>
      <c r="SFH567" s="19"/>
      <c r="SFI567" s="19"/>
      <c r="SFJ567" s="19"/>
      <c r="SFK567" s="19"/>
      <c r="SFL567" s="20"/>
      <c r="SFM567" s="19"/>
      <c r="SFN567" s="19"/>
      <c r="SFO567" s="19"/>
      <c r="SFP567" s="20"/>
      <c r="SFQ567" s="20"/>
      <c r="SFR567" s="31"/>
      <c r="SFS567" s="31"/>
      <c r="SFT567" s="19"/>
      <c r="SFU567" s="20"/>
      <c r="SFV567" s="20"/>
      <c r="SFW567" s="9"/>
      <c r="SFX567" s="19"/>
      <c r="SFY567" s="19"/>
      <c r="SFZ567" s="19"/>
      <c r="SGA567" s="19"/>
      <c r="SGB567" s="19"/>
      <c r="SGC567" s="20"/>
      <c r="SGD567" s="19"/>
      <c r="SGE567" s="19"/>
      <c r="SGF567" s="19"/>
      <c r="SGG567" s="20"/>
      <c r="SGH567" s="20"/>
      <c r="SGI567" s="31"/>
      <c r="SGJ567" s="31"/>
      <c r="SGK567" s="19"/>
      <c r="SGL567" s="20"/>
      <c r="SGM567" s="20"/>
      <c r="SGN567" s="9"/>
      <c r="SGO567" s="19"/>
      <c r="SGP567" s="19"/>
      <c r="SGQ567" s="19"/>
      <c r="SGR567" s="19"/>
      <c r="SGS567" s="19"/>
      <c r="SGT567" s="20"/>
      <c r="SGU567" s="19"/>
      <c r="SGV567" s="19"/>
      <c r="SGW567" s="19"/>
      <c r="SGX567" s="20"/>
      <c r="SGY567" s="20"/>
      <c r="SGZ567" s="31"/>
      <c r="SHA567" s="31"/>
      <c r="SHB567" s="19"/>
      <c r="SHC567" s="20"/>
      <c r="SHD567" s="20"/>
      <c r="SHE567" s="9"/>
      <c r="SHF567" s="19"/>
      <c r="SHG567" s="19"/>
      <c r="SHH567" s="19"/>
      <c r="SHI567" s="19"/>
      <c r="SHJ567" s="19"/>
      <c r="SHK567" s="20"/>
      <c r="SHL567" s="19"/>
      <c r="SHM567" s="19"/>
      <c r="SHN567" s="19"/>
      <c r="SHO567" s="20"/>
      <c r="SHP567" s="20"/>
      <c r="SHQ567" s="31"/>
      <c r="SHR567" s="31"/>
      <c r="SHS567" s="19"/>
      <c r="SHT567" s="20"/>
      <c r="SHU567" s="20"/>
      <c r="SHV567" s="9"/>
      <c r="SHW567" s="19"/>
      <c r="SHX567" s="19"/>
      <c r="SHY567" s="19"/>
      <c r="SHZ567" s="19"/>
      <c r="SIA567" s="19"/>
      <c r="SIB567" s="20"/>
      <c r="SIC567" s="19"/>
      <c r="SID567" s="19"/>
      <c r="SIE567" s="19"/>
      <c r="SIF567" s="20"/>
      <c r="SIG567" s="20"/>
      <c r="SIH567" s="31"/>
      <c r="SII567" s="31"/>
      <c r="SIJ567" s="19"/>
      <c r="SIK567" s="20"/>
      <c r="SIL567" s="20"/>
      <c r="SIM567" s="9"/>
      <c r="SIN567" s="19"/>
      <c r="SIO567" s="19"/>
      <c r="SIP567" s="19"/>
      <c r="SIQ567" s="19"/>
      <c r="SIR567" s="19"/>
      <c r="SIS567" s="20"/>
      <c r="SIT567" s="19"/>
      <c r="SIU567" s="19"/>
      <c r="SIV567" s="19"/>
      <c r="SIW567" s="20"/>
      <c r="SIX567" s="20"/>
      <c r="SIY567" s="31"/>
      <c r="SIZ567" s="31"/>
      <c r="SJA567" s="19"/>
      <c r="SJB567" s="20"/>
      <c r="SJC567" s="20"/>
      <c r="SJD567" s="9"/>
      <c r="SJE567" s="19"/>
      <c r="SJF567" s="19"/>
      <c r="SJG567" s="19"/>
      <c r="SJH567" s="19"/>
      <c r="SJI567" s="19"/>
      <c r="SJJ567" s="20"/>
      <c r="SJK567" s="19"/>
      <c r="SJL567" s="19"/>
      <c r="SJM567" s="19"/>
      <c r="SJN567" s="20"/>
      <c r="SJO567" s="20"/>
      <c r="SJP567" s="31"/>
      <c r="SJQ567" s="31"/>
      <c r="SJR567" s="19"/>
      <c r="SJS567" s="20"/>
      <c r="SJT567" s="20"/>
      <c r="SJU567" s="9"/>
      <c r="SJV567" s="19"/>
      <c r="SJW567" s="19"/>
      <c r="SJX567" s="19"/>
      <c r="SJY567" s="19"/>
      <c r="SJZ567" s="19"/>
      <c r="SKA567" s="20"/>
      <c r="SKB567" s="19"/>
      <c r="SKC567" s="19"/>
      <c r="SKD567" s="19"/>
      <c r="SKE567" s="20"/>
      <c r="SKF567" s="20"/>
      <c r="SKG567" s="31"/>
      <c r="SKH567" s="31"/>
      <c r="SKI567" s="19"/>
      <c r="SKJ567" s="20"/>
      <c r="SKK567" s="20"/>
      <c r="SKL567" s="9"/>
      <c r="SKM567" s="19"/>
      <c r="SKN567" s="19"/>
      <c r="SKO567" s="19"/>
      <c r="SKP567" s="19"/>
      <c r="SKQ567" s="19"/>
      <c r="SKR567" s="20"/>
      <c r="SKS567" s="19"/>
      <c r="SKT567" s="19"/>
      <c r="SKU567" s="19"/>
      <c r="SKV567" s="20"/>
      <c r="SKW567" s="20"/>
      <c r="SKX567" s="31"/>
      <c r="SKY567" s="31"/>
      <c r="SKZ567" s="19"/>
      <c r="SLA567" s="20"/>
      <c r="SLB567" s="20"/>
      <c r="SLC567" s="9"/>
      <c r="SLD567" s="19"/>
      <c r="SLE567" s="19"/>
      <c r="SLF567" s="19"/>
      <c r="SLG567" s="19"/>
      <c r="SLH567" s="19"/>
      <c r="SLI567" s="20"/>
      <c r="SLJ567" s="19"/>
      <c r="SLK567" s="19"/>
      <c r="SLL567" s="19"/>
      <c r="SLM567" s="20"/>
      <c r="SLN567" s="20"/>
      <c r="SLO567" s="31"/>
      <c r="SLP567" s="31"/>
      <c r="SLQ567" s="19"/>
      <c r="SLR567" s="20"/>
      <c r="SLS567" s="20"/>
      <c r="SLT567" s="9"/>
      <c r="SLU567" s="19"/>
      <c r="SLV567" s="19"/>
      <c r="SLW567" s="19"/>
      <c r="SLX567" s="19"/>
      <c r="SLY567" s="19"/>
      <c r="SLZ567" s="20"/>
      <c r="SMA567" s="19"/>
      <c r="SMB567" s="19"/>
      <c r="SMC567" s="19"/>
      <c r="SMD567" s="20"/>
      <c r="SME567" s="20"/>
      <c r="SMF567" s="31"/>
      <c r="SMG567" s="31"/>
      <c r="SMH567" s="19"/>
      <c r="SMI567" s="20"/>
      <c r="SMJ567" s="20"/>
      <c r="SMK567" s="9"/>
      <c r="SML567" s="19"/>
      <c r="SMM567" s="19"/>
      <c r="SMN567" s="19"/>
      <c r="SMO567" s="19"/>
      <c r="SMP567" s="19"/>
      <c r="SMQ567" s="20"/>
      <c r="SMR567" s="19"/>
      <c r="SMS567" s="19"/>
      <c r="SMT567" s="19"/>
      <c r="SMU567" s="20"/>
      <c r="SMV567" s="20"/>
      <c r="SMW567" s="31"/>
      <c r="SMX567" s="31"/>
      <c r="SMY567" s="19"/>
      <c r="SMZ567" s="20"/>
      <c r="SNA567" s="20"/>
      <c r="SNB567" s="9"/>
      <c r="SNC567" s="19"/>
      <c r="SND567" s="19"/>
      <c r="SNE567" s="19"/>
      <c r="SNF567" s="19"/>
      <c r="SNG567" s="19"/>
      <c r="SNH567" s="20"/>
      <c r="SNI567" s="19"/>
      <c r="SNJ567" s="19"/>
      <c r="SNK567" s="19"/>
      <c r="SNL567" s="20"/>
      <c r="SNM567" s="20"/>
      <c r="SNN567" s="31"/>
      <c r="SNO567" s="31"/>
      <c r="SNP567" s="19"/>
      <c r="SNQ567" s="20"/>
      <c r="SNR567" s="20"/>
      <c r="SNS567" s="9"/>
      <c r="SNT567" s="19"/>
      <c r="SNU567" s="19"/>
      <c r="SNV567" s="19"/>
      <c r="SNW567" s="19"/>
      <c r="SNX567" s="19"/>
      <c r="SNY567" s="20"/>
      <c r="SNZ567" s="19"/>
      <c r="SOA567" s="19"/>
      <c r="SOB567" s="19"/>
      <c r="SOC567" s="20"/>
      <c r="SOD567" s="20"/>
      <c r="SOE567" s="31"/>
      <c r="SOF567" s="31"/>
      <c r="SOG567" s="19"/>
      <c r="SOH567" s="20"/>
      <c r="SOI567" s="20"/>
      <c r="SOJ567" s="9"/>
      <c r="SOK567" s="19"/>
      <c r="SOL567" s="19"/>
      <c r="SOM567" s="19"/>
      <c r="SON567" s="19"/>
      <c r="SOO567" s="19"/>
      <c r="SOP567" s="20"/>
      <c r="SOQ567" s="19"/>
      <c r="SOR567" s="19"/>
      <c r="SOS567" s="19"/>
      <c r="SOT567" s="20"/>
      <c r="SOU567" s="20"/>
      <c r="SOV567" s="31"/>
      <c r="SOW567" s="31"/>
      <c r="SOX567" s="19"/>
      <c r="SOY567" s="20"/>
      <c r="SOZ567" s="20"/>
      <c r="SPA567" s="9"/>
      <c r="SPB567" s="19"/>
      <c r="SPC567" s="19"/>
      <c r="SPD567" s="19"/>
      <c r="SPE567" s="19"/>
      <c r="SPF567" s="19"/>
      <c r="SPG567" s="20"/>
      <c r="SPH567" s="19"/>
      <c r="SPI567" s="19"/>
      <c r="SPJ567" s="19"/>
      <c r="SPK567" s="20"/>
      <c r="SPL567" s="20"/>
      <c r="SPM567" s="31"/>
      <c r="SPN567" s="31"/>
      <c r="SPO567" s="19"/>
      <c r="SPP567" s="20"/>
      <c r="SPQ567" s="20"/>
      <c r="SPR567" s="9"/>
      <c r="SPS567" s="19"/>
      <c r="SPT567" s="19"/>
      <c r="SPU567" s="19"/>
      <c r="SPV567" s="19"/>
      <c r="SPW567" s="19"/>
      <c r="SPX567" s="20"/>
      <c r="SPY567" s="19"/>
      <c r="SPZ567" s="19"/>
      <c r="SQA567" s="19"/>
      <c r="SQB567" s="20"/>
      <c r="SQC567" s="20"/>
      <c r="SQD567" s="31"/>
      <c r="SQE567" s="31"/>
      <c r="SQF567" s="19"/>
      <c r="SQG567" s="20"/>
      <c r="SQH567" s="20"/>
      <c r="SQI567" s="9"/>
      <c r="SQJ567" s="19"/>
      <c r="SQK567" s="19"/>
      <c r="SQL567" s="19"/>
      <c r="SQM567" s="19"/>
      <c r="SQN567" s="19"/>
      <c r="SQO567" s="20"/>
      <c r="SQP567" s="19"/>
      <c r="SQQ567" s="19"/>
      <c r="SQR567" s="19"/>
      <c r="SQS567" s="20"/>
      <c r="SQT567" s="20"/>
      <c r="SQU567" s="31"/>
      <c r="SQV567" s="31"/>
      <c r="SQW567" s="19"/>
      <c r="SQX567" s="20"/>
      <c r="SQY567" s="20"/>
      <c r="SQZ567" s="9"/>
      <c r="SRA567" s="19"/>
      <c r="SRB567" s="19"/>
      <c r="SRC567" s="19"/>
      <c r="SRD567" s="19"/>
      <c r="SRE567" s="19"/>
      <c r="SRF567" s="20"/>
      <c r="SRG567" s="19"/>
      <c r="SRH567" s="19"/>
      <c r="SRI567" s="19"/>
      <c r="SRJ567" s="20"/>
      <c r="SRK567" s="20"/>
      <c r="SRL567" s="31"/>
      <c r="SRM567" s="31"/>
      <c r="SRN567" s="19"/>
      <c r="SRO567" s="20"/>
      <c r="SRP567" s="20"/>
      <c r="SRQ567" s="9"/>
      <c r="SRR567" s="19"/>
      <c r="SRS567" s="19"/>
      <c r="SRT567" s="19"/>
      <c r="SRU567" s="19"/>
      <c r="SRV567" s="19"/>
      <c r="SRW567" s="20"/>
      <c r="SRX567" s="19"/>
      <c r="SRY567" s="19"/>
      <c r="SRZ567" s="19"/>
      <c r="SSA567" s="20"/>
      <c r="SSB567" s="20"/>
      <c r="SSC567" s="31"/>
      <c r="SSD567" s="31"/>
      <c r="SSE567" s="19"/>
      <c r="SSF567" s="20"/>
      <c r="SSG567" s="20"/>
      <c r="SSH567" s="9"/>
      <c r="SSI567" s="19"/>
      <c r="SSJ567" s="19"/>
      <c r="SSK567" s="19"/>
      <c r="SSL567" s="19"/>
      <c r="SSM567" s="19"/>
      <c r="SSN567" s="20"/>
      <c r="SSO567" s="19"/>
      <c r="SSP567" s="19"/>
      <c r="SSQ567" s="19"/>
      <c r="SSR567" s="20"/>
      <c r="SSS567" s="20"/>
      <c r="SST567" s="31"/>
      <c r="SSU567" s="31"/>
      <c r="SSV567" s="19"/>
      <c r="SSW567" s="20"/>
      <c r="SSX567" s="20"/>
      <c r="SSY567" s="9"/>
      <c r="SSZ567" s="19"/>
      <c r="STA567" s="19"/>
      <c r="STB567" s="19"/>
      <c r="STC567" s="19"/>
      <c r="STD567" s="19"/>
      <c r="STE567" s="20"/>
      <c r="STF567" s="19"/>
      <c r="STG567" s="19"/>
      <c r="STH567" s="19"/>
      <c r="STI567" s="20"/>
      <c r="STJ567" s="20"/>
      <c r="STK567" s="31"/>
      <c r="STL567" s="31"/>
      <c r="STM567" s="19"/>
      <c r="STN567" s="20"/>
      <c r="STO567" s="20"/>
      <c r="STP567" s="9"/>
      <c r="STQ567" s="19"/>
      <c r="STR567" s="19"/>
      <c r="STS567" s="19"/>
      <c r="STT567" s="19"/>
      <c r="STU567" s="19"/>
      <c r="STV567" s="20"/>
      <c r="STW567" s="19"/>
      <c r="STX567" s="19"/>
      <c r="STY567" s="19"/>
      <c r="STZ567" s="20"/>
      <c r="SUA567" s="20"/>
      <c r="SUB567" s="31"/>
      <c r="SUC567" s="31"/>
      <c r="SUD567" s="19"/>
      <c r="SUE567" s="20"/>
      <c r="SUF567" s="20"/>
      <c r="SUG567" s="9"/>
      <c r="SUH567" s="19"/>
      <c r="SUI567" s="19"/>
      <c r="SUJ567" s="19"/>
      <c r="SUK567" s="19"/>
      <c r="SUL567" s="19"/>
      <c r="SUM567" s="20"/>
      <c r="SUN567" s="19"/>
      <c r="SUO567" s="19"/>
      <c r="SUP567" s="19"/>
      <c r="SUQ567" s="20"/>
      <c r="SUR567" s="20"/>
      <c r="SUS567" s="31"/>
      <c r="SUT567" s="31"/>
      <c r="SUU567" s="19"/>
      <c r="SUV567" s="20"/>
      <c r="SUW567" s="20"/>
      <c r="SUX567" s="9"/>
      <c r="SUY567" s="19"/>
      <c r="SUZ567" s="19"/>
      <c r="SVA567" s="19"/>
      <c r="SVB567" s="19"/>
      <c r="SVC567" s="19"/>
      <c r="SVD567" s="20"/>
      <c r="SVE567" s="19"/>
      <c r="SVF567" s="19"/>
      <c r="SVG567" s="19"/>
      <c r="SVH567" s="20"/>
      <c r="SVI567" s="20"/>
      <c r="SVJ567" s="31"/>
      <c r="SVK567" s="31"/>
      <c r="SVL567" s="19"/>
      <c r="SVM567" s="20"/>
      <c r="SVN567" s="20"/>
      <c r="SVO567" s="9"/>
      <c r="SVP567" s="19"/>
      <c r="SVQ567" s="19"/>
      <c r="SVR567" s="19"/>
      <c r="SVS567" s="19"/>
      <c r="SVT567" s="19"/>
      <c r="SVU567" s="20"/>
      <c r="SVV567" s="19"/>
      <c r="SVW567" s="19"/>
      <c r="SVX567" s="19"/>
      <c r="SVY567" s="20"/>
      <c r="SVZ567" s="20"/>
      <c r="SWA567" s="31"/>
      <c r="SWB567" s="31"/>
      <c r="SWC567" s="19"/>
      <c r="SWD567" s="20"/>
      <c r="SWE567" s="20"/>
      <c r="SWF567" s="9"/>
      <c r="SWG567" s="19"/>
      <c r="SWH567" s="19"/>
      <c r="SWI567" s="19"/>
      <c r="SWJ567" s="19"/>
      <c r="SWK567" s="19"/>
      <c r="SWL567" s="20"/>
      <c r="SWM567" s="19"/>
      <c r="SWN567" s="19"/>
      <c r="SWO567" s="19"/>
      <c r="SWP567" s="20"/>
      <c r="SWQ567" s="20"/>
      <c r="SWR567" s="31"/>
      <c r="SWS567" s="31"/>
      <c r="SWT567" s="19"/>
      <c r="SWU567" s="20"/>
      <c r="SWV567" s="20"/>
      <c r="SWW567" s="9"/>
      <c r="SWX567" s="19"/>
      <c r="SWY567" s="19"/>
      <c r="SWZ567" s="19"/>
      <c r="SXA567" s="19"/>
      <c r="SXB567" s="19"/>
      <c r="SXC567" s="20"/>
      <c r="SXD567" s="19"/>
      <c r="SXE567" s="19"/>
      <c r="SXF567" s="19"/>
      <c r="SXG567" s="20"/>
      <c r="SXH567" s="20"/>
      <c r="SXI567" s="31"/>
      <c r="SXJ567" s="31"/>
      <c r="SXK567" s="19"/>
      <c r="SXL567" s="20"/>
      <c r="SXM567" s="20"/>
      <c r="SXN567" s="9"/>
      <c r="SXO567" s="19"/>
      <c r="SXP567" s="19"/>
      <c r="SXQ567" s="19"/>
      <c r="SXR567" s="19"/>
      <c r="SXS567" s="19"/>
      <c r="SXT567" s="20"/>
      <c r="SXU567" s="19"/>
      <c r="SXV567" s="19"/>
      <c r="SXW567" s="19"/>
      <c r="SXX567" s="20"/>
      <c r="SXY567" s="20"/>
      <c r="SXZ567" s="31"/>
      <c r="SYA567" s="31"/>
      <c r="SYB567" s="19"/>
      <c r="SYC567" s="20"/>
      <c r="SYD567" s="20"/>
      <c r="SYE567" s="9"/>
      <c r="SYF567" s="19"/>
      <c r="SYG567" s="19"/>
      <c r="SYH567" s="19"/>
      <c r="SYI567" s="19"/>
      <c r="SYJ567" s="19"/>
      <c r="SYK567" s="20"/>
      <c r="SYL567" s="19"/>
      <c r="SYM567" s="19"/>
      <c r="SYN567" s="19"/>
      <c r="SYO567" s="20"/>
      <c r="SYP567" s="20"/>
      <c r="SYQ567" s="31"/>
      <c r="SYR567" s="31"/>
      <c r="SYS567" s="19"/>
      <c r="SYT567" s="20"/>
      <c r="SYU567" s="20"/>
      <c r="SYV567" s="9"/>
      <c r="SYW567" s="19"/>
      <c r="SYX567" s="19"/>
      <c r="SYY567" s="19"/>
      <c r="SYZ567" s="19"/>
      <c r="SZA567" s="19"/>
      <c r="SZB567" s="20"/>
      <c r="SZC567" s="19"/>
      <c r="SZD567" s="19"/>
      <c r="SZE567" s="19"/>
      <c r="SZF567" s="20"/>
      <c r="SZG567" s="20"/>
      <c r="SZH567" s="31"/>
      <c r="SZI567" s="31"/>
      <c r="SZJ567" s="19"/>
      <c r="SZK567" s="20"/>
      <c r="SZL567" s="20"/>
      <c r="SZM567" s="9"/>
      <c r="SZN567" s="19"/>
      <c r="SZO567" s="19"/>
      <c r="SZP567" s="19"/>
      <c r="SZQ567" s="19"/>
      <c r="SZR567" s="19"/>
      <c r="SZS567" s="20"/>
      <c r="SZT567" s="19"/>
      <c r="SZU567" s="19"/>
      <c r="SZV567" s="19"/>
      <c r="SZW567" s="20"/>
      <c r="SZX567" s="20"/>
      <c r="SZY567" s="31"/>
      <c r="SZZ567" s="31"/>
      <c r="TAA567" s="19"/>
      <c r="TAB567" s="20"/>
      <c r="TAC567" s="20"/>
      <c r="TAD567" s="9"/>
      <c r="TAE567" s="19"/>
      <c r="TAF567" s="19"/>
      <c r="TAG567" s="19"/>
      <c r="TAH567" s="19"/>
      <c r="TAI567" s="19"/>
      <c r="TAJ567" s="20"/>
      <c r="TAK567" s="19"/>
      <c r="TAL567" s="19"/>
      <c r="TAM567" s="19"/>
      <c r="TAN567" s="20"/>
      <c r="TAO567" s="20"/>
      <c r="TAP567" s="31"/>
      <c r="TAQ567" s="31"/>
      <c r="TAR567" s="19"/>
      <c r="TAS567" s="20"/>
      <c r="TAT567" s="20"/>
      <c r="TAU567" s="9"/>
      <c r="TAV567" s="19"/>
      <c r="TAW567" s="19"/>
      <c r="TAX567" s="19"/>
      <c r="TAY567" s="19"/>
      <c r="TAZ567" s="19"/>
      <c r="TBA567" s="20"/>
      <c r="TBB567" s="19"/>
      <c r="TBC567" s="19"/>
      <c r="TBD567" s="19"/>
      <c r="TBE567" s="20"/>
      <c r="TBF567" s="20"/>
      <c r="TBG567" s="31"/>
      <c r="TBH567" s="31"/>
      <c r="TBI567" s="19"/>
      <c r="TBJ567" s="20"/>
      <c r="TBK567" s="20"/>
      <c r="TBL567" s="9"/>
      <c r="TBM567" s="19"/>
      <c r="TBN567" s="19"/>
      <c r="TBO567" s="19"/>
      <c r="TBP567" s="19"/>
      <c r="TBQ567" s="19"/>
      <c r="TBR567" s="20"/>
      <c r="TBS567" s="19"/>
      <c r="TBT567" s="19"/>
      <c r="TBU567" s="19"/>
      <c r="TBV567" s="20"/>
      <c r="TBW567" s="20"/>
      <c r="TBX567" s="31"/>
      <c r="TBY567" s="31"/>
      <c r="TBZ567" s="19"/>
      <c r="TCA567" s="20"/>
      <c r="TCB567" s="20"/>
      <c r="TCC567" s="9"/>
      <c r="TCD567" s="19"/>
      <c r="TCE567" s="19"/>
      <c r="TCF567" s="19"/>
      <c r="TCG567" s="19"/>
      <c r="TCH567" s="19"/>
      <c r="TCI567" s="20"/>
      <c r="TCJ567" s="19"/>
      <c r="TCK567" s="19"/>
      <c r="TCL567" s="19"/>
      <c r="TCM567" s="20"/>
      <c r="TCN567" s="20"/>
      <c r="TCO567" s="31"/>
      <c r="TCP567" s="31"/>
      <c r="TCQ567" s="19"/>
      <c r="TCR567" s="20"/>
      <c r="TCS567" s="20"/>
      <c r="TCT567" s="9"/>
      <c r="TCU567" s="19"/>
      <c r="TCV567" s="19"/>
      <c r="TCW567" s="19"/>
      <c r="TCX567" s="19"/>
      <c r="TCY567" s="19"/>
      <c r="TCZ567" s="20"/>
      <c r="TDA567" s="19"/>
      <c r="TDB567" s="19"/>
      <c r="TDC567" s="19"/>
      <c r="TDD567" s="20"/>
      <c r="TDE567" s="20"/>
      <c r="TDF567" s="31"/>
      <c r="TDG567" s="31"/>
      <c r="TDH567" s="19"/>
      <c r="TDI567" s="20"/>
      <c r="TDJ567" s="20"/>
      <c r="TDK567" s="9"/>
      <c r="TDL567" s="19"/>
      <c r="TDM567" s="19"/>
      <c r="TDN567" s="19"/>
      <c r="TDO567" s="19"/>
      <c r="TDP567" s="19"/>
      <c r="TDQ567" s="20"/>
      <c r="TDR567" s="19"/>
      <c r="TDS567" s="19"/>
      <c r="TDT567" s="19"/>
      <c r="TDU567" s="20"/>
      <c r="TDV567" s="20"/>
      <c r="TDW567" s="31"/>
      <c r="TDX567" s="31"/>
      <c r="TDY567" s="19"/>
      <c r="TDZ567" s="20"/>
      <c r="TEA567" s="20"/>
      <c r="TEB567" s="9"/>
      <c r="TEC567" s="19"/>
      <c r="TED567" s="19"/>
      <c r="TEE567" s="19"/>
      <c r="TEF567" s="19"/>
      <c r="TEG567" s="19"/>
      <c r="TEH567" s="20"/>
      <c r="TEI567" s="19"/>
      <c r="TEJ567" s="19"/>
      <c r="TEK567" s="19"/>
      <c r="TEL567" s="20"/>
      <c r="TEM567" s="20"/>
      <c r="TEN567" s="31"/>
      <c r="TEO567" s="31"/>
      <c r="TEP567" s="19"/>
      <c r="TEQ567" s="20"/>
      <c r="TER567" s="20"/>
      <c r="TES567" s="9"/>
      <c r="TET567" s="19"/>
      <c r="TEU567" s="19"/>
      <c r="TEV567" s="19"/>
      <c r="TEW567" s="19"/>
      <c r="TEX567" s="19"/>
      <c r="TEY567" s="20"/>
      <c r="TEZ567" s="19"/>
      <c r="TFA567" s="19"/>
      <c r="TFB567" s="19"/>
      <c r="TFC567" s="20"/>
      <c r="TFD567" s="20"/>
      <c r="TFE567" s="31"/>
      <c r="TFF567" s="31"/>
      <c r="TFG567" s="19"/>
      <c r="TFH567" s="20"/>
      <c r="TFI567" s="20"/>
      <c r="TFJ567" s="9"/>
      <c r="TFK567" s="19"/>
      <c r="TFL567" s="19"/>
      <c r="TFM567" s="19"/>
      <c r="TFN567" s="19"/>
      <c r="TFO567" s="19"/>
      <c r="TFP567" s="20"/>
      <c r="TFQ567" s="19"/>
      <c r="TFR567" s="19"/>
      <c r="TFS567" s="19"/>
      <c r="TFT567" s="20"/>
      <c r="TFU567" s="20"/>
      <c r="TFV567" s="31"/>
      <c r="TFW567" s="31"/>
      <c r="TFX567" s="19"/>
      <c r="TFY567" s="20"/>
      <c r="TFZ567" s="20"/>
      <c r="TGA567" s="9"/>
      <c r="TGB567" s="19"/>
      <c r="TGC567" s="19"/>
      <c r="TGD567" s="19"/>
      <c r="TGE567" s="19"/>
      <c r="TGF567" s="19"/>
      <c r="TGG567" s="20"/>
      <c r="TGH567" s="19"/>
      <c r="TGI567" s="19"/>
      <c r="TGJ567" s="19"/>
      <c r="TGK567" s="20"/>
      <c r="TGL567" s="20"/>
      <c r="TGM567" s="31"/>
      <c r="TGN567" s="31"/>
      <c r="TGO567" s="19"/>
      <c r="TGP567" s="20"/>
      <c r="TGQ567" s="20"/>
      <c r="TGR567" s="9"/>
      <c r="TGS567" s="19"/>
      <c r="TGT567" s="19"/>
      <c r="TGU567" s="19"/>
      <c r="TGV567" s="19"/>
      <c r="TGW567" s="19"/>
      <c r="TGX567" s="20"/>
      <c r="TGY567" s="19"/>
      <c r="TGZ567" s="19"/>
      <c r="THA567" s="19"/>
      <c r="THB567" s="20"/>
      <c r="THC567" s="20"/>
      <c r="THD567" s="31"/>
      <c r="THE567" s="31"/>
      <c r="THF567" s="19"/>
      <c r="THG567" s="20"/>
      <c r="THH567" s="20"/>
      <c r="THI567" s="9"/>
      <c r="THJ567" s="19"/>
      <c r="THK567" s="19"/>
      <c r="THL567" s="19"/>
      <c r="THM567" s="19"/>
      <c r="THN567" s="19"/>
      <c r="THO567" s="20"/>
      <c r="THP567" s="19"/>
      <c r="THQ567" s="19"/>
      <c r="THR567" s="19"/>
      <c r="THS567" s="20"/>
      <c r="THT567" s="20"/>
      <c r="THU567" s="31"/>
      <c r="THV567" s="31"/>
      <c r="THW567" s="19"/>
      <c r="THX567" s="20"/>
      <c r="THY567" s="20"/>
      <c r="THZ567" s="9"/>
      <c r="TIA567" s="19"/>
      <c r="TIB567" s="19"/>
      <c r="TIC567" s="19"/>
      <c r="TID567" s="19"/>
      <c r="TIE567" s="19"/>
      <c r="TIF567" s="20"/>
      <c r="TIG567" s="19"/>
      <c r="TIH567" s="19"/>
      <c r="TII567" s="19"/>
      <c r="TIJ567" s="20"/>
      <c r="TIK567" s="20"/>
      <c r="TIL567" s="31"/>
      <c r="TIM567" s="31"/>
      <c r="TIN567" s="19"/>
      <c r="TIO567" s="20"/>
      <c r="TIP567" s="20"/>
      <c r="TIQ567" s="9"/>
      <c r="TIR567" s="19"/>
      <c r="TIS567" s="19"/>
      <c r="TIT567" s="19"/>
      <c r="TIU567" s="19"/>
      <c r="TIV567" s="19"/>
      <c r="TIW567" s="20"/>
      <c r="TIX567" s="19"/>
      <c r="TIY567" s="19"/>
      <c r="TIZ567" s="19"/>
      <c r="TJA567" s="20"/>
      <c r="TJB567" s="20"/>
      <c r="TJC567" s="31"/>
      <c r="TJD567" s="31"/>
      <c r="TJE567" s="19"/>
      <c r="TJF567" s="20"/>
      <c r="TJG567" s="20"/>
      <c r="TJH567" s="9"/>
      <c r="TJI567" s="19"/>
      <c r="TJJ567" s="19"/>
      <c r="TJK567" s="19"/>
      <c r="TJL567" s="19"/>
      <c r="TJM567" s="19"/>
      <c r="TJN567" s="20"/>
      <c r="TJO567" s="19"/>
      <c r="TJP567" s="19"/>
      <c r="TJQ567" s="19"/>
      <c r="TJR567" s="20"/>
      <c r="TJS567" s="20"/>
      <c r="TJT567" s="31"/>
      <c r="TJU567" s="31"/>
      <c r="TJV567" s="19"/>
      <c r="TJW567" s="20"/>
      <c r="TJX567" s="20"/>
      <c r="TJY567" s="9"/>
      <c r="TJZ567" s="19"/>
      <c r="TKA567" s="19"/>
      <c r="TKB567" s="19"/>
      <c r="TKC567" s="19"/>
      <c r="TKD567" s="19"/>
      <c r="TKE567" s="20"/>
      <c r="TKF567" s="19"/>
      <c r="TKG567" s="19"/>
      <c r="TKH567" s="19"/>
      <c r="TKI567" s="20"/>
      <c r="TKJ567" s="20"/>
      <c r="TKK567" s="31"/>
      <c r="TKL567" s="31"/>
      <c r="TKM567" s="19"/>
      <c r="TKN567" s="20"/>
      <c r="TKO567" s="20"/>
      <c r="TKP567" s="9"/>
      <c r="TKQ567" s="19"/>
      <c r="TKR567" s="19"/>
      <c r="TKS567" s="19"/>
      <c r="TKT567" s="19"/>
      <c r="TKU567" s="19"/>
      <c r="TKV567" s="20"/>
      <c r="TKW567" s="19"/>
      <c r="TKX567" s="19"/>
      <c r="TKY567" s="19"/>
      <c r="TKZ567" s="20"/>
      <c r="TLA567" s="20"/>
      <c r="TLB567" s="31"/>
      <c r="TLC567" s="31"/>
      <c r="TLD567" s="19"/>
      <c r="TLE567" s="20"/>
      <c r="TLF567" s="20"/>
      <c r="TLG567" s="9"/>
      <c r="TLH567" s="19"/>
      <c r="TLI567" s="19"/>
      <c r="TLJ567" s="19"/>
      <c r="TLK567" s="19"/>
      <c r="TLL567" s="19"/>
      <c r="TLM567" s="20"/>
      <c r="TLN567" s="19"/>
      <c r="TLO567" s="19"/>
      <c r="TLP567" s="19"/>
      <c r="TLQ567" s="20"/>
      <c r="TLR567" s="20"/>
      <c r="TLS567" s="31"/>
      <c r="TLT567" s="31"/>
      <c r="TLU567" s="19"/>
      <c r="TLV567" s="20"/>
      <c r="TLW567" s="20"/>
      <c r="TLX567" s="9"/>
      <c r="TLY567" s="19"/>
      <c r="TLZ567" s="19"/>
      <c r="TMA567" s="19"/>
      <c r="TMB567" s="19"/>
      <c r="TMC567" s="19"/>
      <c r="TMD567" s="20"/>
      <c r="TME567" s="19"/>
      <c r="TMF567" s="19"/>
      <c r="TMG567" s="19"/>
      <c r="TMH567" s="20"/>
      <c r="TMI567" s="20"/>
      <c r="TMJ567" s="31"/>
      <c r="TMK567" s="31"/>
      <c r="TML567" s="19"/>
      <c r="TMM567" s="20"/>
      <c r="TMN567" s="20"/>
      <c r="TMO567" s="9"/>
      <c r="TMP567" s="19"/>
      <c r="TMQ567" s="19"/>
      <c r="TMR567" s="19"/>
      <c r="TMS567" s="19"/>
      <c r="TMT567" s="19"/>
      <c r="TMU567" s="20"/>
      <c r="TMV567" s="19"/>
      <c r="TMW567" s="19"/>
      <c r="TMX567" s="19"/>
      <c r="TMY567" s="20"/>
      <c r="TMZ567" s="20"/>
      <c r="TNA567" s="31"/>
      <c r="TNB567" s="31"/>
      <c r="TNC567" s="19"/>
      <c r="TND567" s="20"/>
      <c r="TNE567" s="20"/>
      <c r="TNF567" s="9"/>
      <c r="TNG567" s="19"/>
      <c r="TNH567" s="19"/>
      <c r="TNI567" s="19"/>
      <c r="TNJ567" s="19"/>
      <c r="TNK567" s="19"/>
      <c r="TNL567" s="20"/>
      <c r="TNM567" s="19"/>
      <c r="TNN567" s="19"/>
      <c r="TNO567" s="19"/>
      <c r="TNP567" s="20"/>
      <c r="TNQ567" s="20"/>
      <c r="TNR567" s="31"/>
      <c r="TNS567" s="31"/>
      <c r="TNT567" s="19"/>
      <c r="TNU567" s="20"/>
      <c r="TNV567" s="20"/>
      <c r="TNW567" s="9"/>
      <c r="TNX567" s="19"/>
      <c r="TNY567" s="19"/>
      <c r="TNZ567" s="19"/>
      <c r="TOA567" s="19"/>
      <c r="TOB567" s="19"/>
      <c r="TOC567" s="20"/>
      <c r="TOD567" s="19"/>
      <c r="TOE567" s="19"/>
      <c r="TOF567" s="19"/>
      <c r="TOG567" s="20"/>
      <c r="TOH567" s="20"/>
      <c r="TOI567" s="31"/>
      <c r="TOJ567" s="31"/>
      <c r="TOK567" s="19"/>
      <c r="TOL567" s="20"/>
      <c r="TOM567" s="20"/>
      <c r="TON567" s="9"/>
      <c r="TOO567" s="19"/>
      <c r="TOP567" s="19"/>
      <c r="TOQ567" s="19"/>
      <c r="TOR567" s="19"/>
      <c r="TOS567" s="19"/>
      <c r="TOT567" s="20"/>
      <c r="TOU567" s="19"/>
      <c r="TOV567" s="19"/>
      <c r="TOW567" s="19"/>
      <c r="TOX567" s="20"/>
      <c r="TOY567" s="20"/>
      <c r="TOZ567" s="31"/>
      <c r="TPA567" s="31"/>
      <c r="TPB567" s="19"/>
      <c r="TPC567" s="20"/>
      <c r="TPD567" s="20"/>
      <c r="TPE567" s="9"/>
      <c r="TPF567" s="19"/>
      <c r="TPG567" s="19"/>
      <c r="TPH567" s="19"/>
      <c r="TPI567" s="19"/>
      <c r="TPJ567" s="19"/>
      <c r="TPK567" s="20"/>
      <c r="TPL567" s="19"/>
      <c r="TPM567" s="19"/>
      <c r="TPN567" s="19"/>
      <c r="TPO567" s="20"/>
      <c r="TPP567" s="20"/>
      <c r="TPQ567" s="31"/>
      <c r="TPR567" s="31"/>
      <c r="TPS567" s="19"/>
      <c r="TPT567" s="20"/>
      <c r="TPU567" s="20"/>
      <c r="TPV567" s="9"/>
      <c r="TPW567" s="19"/>
      <c r="TPX567" s="19"/>
      <c r="TPY567" s="19"/>
      <c r="TPZ567" s="19"/>
      <c r="TQA567" s="19"/>
      <c r="TQB567" s="20"/>
      <c r="TQC567" s="19"/>
      <c r="TQD567" s="19"/>
      <c r="TQE567" s="19"/>
      <c r="TQF567" s="20"/>
      <c r="TQG567" s="20"/>
      <c r="TQH567" s="31"/>
      <c r="TQI567" s="31"/>
      <c r="TQJ567" s="19"/>
      <c r="TQK567" s="20"/>
      <c r="TQL567" s="20"/>
      <c r="TQM567" s="9"/>
      <c r="TQN567" s="19"/>
      <c r="TQO567" s="19"/>
      <c r="TQP567" s="19"/>
      <c r="TQQ567" s="19"/>
      <c r="TQR567" s="19"/>
      <c r="TQS567" s="20"/>
      <c r="TQT567" s="19"/>
      <c r="TQU567" s="19"/>
      <c r="TQV567" s="19"/>
      <c r="TQW567" s="20"/>
      <c r="TQX567" s="20"/>
      <c r="TQY567" s="31"/>
      <c r="TQZ567" s="31"/>
      <c r="TRA567" s="19"/>
      <c r="TRB567" s="20"/>
      <c r="TRC567" s="20"/>
      <c r="TRD567" s="9"/>
      <c r="TRE567" s="19"/>
      <c r="TRF567" s="19"/>
      <c r="TRG567" s="19"/>
      <c r="TRH567" s="19"/>
      <c r="TRI567" s="19"/>
      <c r="TRJ567" s="20"/>
      <c r="TRK567" s="19"/>
      <c r="TRL567" s="19"/>
      <c r="TRM567" s="19"/>
      <c r="TRN567" s="20"/>
      <c r="TRO567" s="20"/>
      <c r="TRP567" s="31"/>
      <c r="TRQ567" s="31"/>
      <c r="TRR567" s="19"/>
      <c r="TRS567" s="20"/>
      <c r="TRT567" s="20"/>
      <c r="TRU567" s="9"/>
      <c r="TRV567" s="19"/>
      <c r="TRW567" s="19"/>
      <c r="TRX567" s="19"/>
      <c r="TRY567" s="19"/>
      <c r="TRZ567" s="19"/>
      <c r="TSA567" s="20"/>
      <c r="TSB567" s="19"/>
      <c r="TSC567" s="19"/>
      <c r="TSD567" s="19"/>
      <c r="TSE567" s="20"/>
      <c r="TSF567" s="20"/>
      <c r="TSG567" s="31"/>
      <c r="TSH567" s="31"/>
      <c r="TSI567" s="19"/>
      <c r="TSJ567" s="20"/>
      <c r="TSK567" s="20"/>
      <c r="TSL567" s="9"/>
      <c r="TSM567" s="19"/>
      <c r="TSN567" s="19"/>
      <c r="TSO567" s="19"/>
      <c r="TSP567" s="19"/>
      <c r="TSQ567" s="19"/>
      <c r="TSR567" s="20"/>
      <c r="TSS567" s="19"/>
      <c r="TST567" s="19"/>
      <c r="TSU567" s="19"/>
      <c r="TSV567" s="20"/>
      <c r="TSW567" s="20"/>
      <c r="TSX567" s="31"/>
      <c r="TSY567" s="31"/>
      <c r="TSZ567" s="19"/>
      <c r="TTA567" s="20"/>
      <c r="TTB567" s="20"/>
      <c r="TTC567" s="9"/>
      <c r="TTD567" s="19"/>
      <c r="TTE567" s="19"/>
      <c r="TTF567" s="19"/>
      <c r="TTG567" s="19"/>
      <c r="TTH567" s="19"/>
      <c r="TTI567" s="20"/>
      <c r="TTJ567" s="19"/>
      <c r="TTK567" s="19"/>
      <c r="TTL567" s="19"/>
      <c r="TTM567" s="20"/>
      <c r="TTN567" s="20"/>
      <c r="TTO567" s="31"/>
      <c r="TTP567" s="31"/>
      <c r="TTQ567" s="19"/>
      <c r="TTR567" s="20"/>
      <c r="TTS567" s="20"/>
      <c r="TTT567" s="9"/>
      <c r="TTU567" s="19"/>
      <c r="TTV567" s="19"/>
      <c r="TTW567" s="19"/>
      <c r="TTX567" s="19"/>
      <c r="TTY567" s="19"/>
      <c r="TTZ567" s="20"/>
      <c r="TUA567" s="19"/>
      <c r="TUB567" s="19"/>
      <c r="TUC567" s="19"/>
      <c r="TUD567" s="20"/>
      <c r="TUE567" s="20"/>
      <c r="TUF567" s="31"/>
      <c r="TUG567" s="31"/>
      <c r="TUH567" s="19"/>
      <c r="TUI567" s="20"/>
      <c r="TUJ567" s="20"/>
      <c r="TUK567" s="9"/>
      <c r="TUL567" s="19"/>
      <c r="TUM567" s="19"/>
      <c r="TUN567" s="19"/>
      <c r="TUO567" s="19"/>
      <c r="TUP567" s="19"/>
      <c r="TUQ567" s="20"/>
      <c r="TUR567" s="19"/>
      <c r="TUS567" s="19"/>
      <c r="TUT567" s="19"/>
      <c r="TUU567" s="20"/>
      <c r="TUV567" s="20"/>
      <c r="TUW567" s="31"/>
      <c r="TUX567" s="31"/>
      <c r="TUY567" s="19"/>
      <c r="TUZ567" s="20"/>
      <c r="TVA567" s="20"/>
      <c r="TVB567" s="9"/>
      <c r="TVC567" s="19"/>
      <c r="TVD567" s="19"/>
      <c r="TVE567" s="19"/>
      <c r="TVF567" s="19"/>
      <c r="TVG567" s="19"/>
      <c r="TVH567" s="20"/>
      <c r="TVI567" s="19"/>
      <c r="TVJ567" s="19"/>
      <c r="TVK567" s="19"/>
      <c r="TVL567" s="20"/>
      <c r="TVM567" s="20"/>
      <c r="TVN567" s="31"/>
      <c r="TVO567" s="31"/>
      <c r="TVP567" s="19"/>
      <c r="TVQ567" s="20"/>
      <c r="TVR567" s="20"/>
      <c r="TVS567" s="9"/>
      <c r="TVT567" s="19"/>
      <c r="TVU567" s="19"/>
      <c r="TVV567" s="19"/>
      <c r="TVW567" s="19"/>
      <c r="TVX567" s="19"/>
      <c r="TVY567" s="20"/>
      <c r="TVZ567" s="19"/>
      <c r="TWA567" s="19"/>
      <c r="TWB567" s="19"/>
      <c r="TWC567" s="20"/>
      <c r="TWD567" s="20"/>
      <c r="TWE567" s="31"/>
      <c r="TWF567" s="31"/>
      <c r="TWG567" s="19"/>
      <c r="TWH567" s="20"/>
      <c r="TWI567" s="20"/>
      <c r="TWJ567" s="9"/>
      <c r="TWK567" s="19"/>
      <c r="TWL567" s="19"/>
      <c r="TWM567" s="19"/>
      <c r="TWN567" s="19"/>
      <c r="TWO567" s="19"/>
      <c r="TWP567" s="20"/>
      <c r="TWQ567" s="19"/>
      <c r="TWR567" s="19"/>
      <c r="TWS567" s="19"/>
      <c r="TWT567" s="20"/>
      <c r="TWU567" s="20"/>
      <c r="TWV567" s="31"/>
      <c r="TWW567" s="31"/>
      <c r="TWX567" s="19"/>
      <c r="TWY567" s="20"/>
      <c r="TWZ567" s="20"/>
      <c r="TXA567" s="9"/>
      <c r="TXB567" s="19"/>
      <c r="TXC567" s="19"/>
      <c r="TXD567" s="19"/>
      <c r="TXE567" s="19"/>
      <c r="TXF567" s="19"/>
      <c r="TXG567" s="20"/>
      <c r="TXH567" s="19"/>
      <c r="TXI567" s="19"/>
      <c r="TXJ567" s="19"/>
      <c r="TXK567" s="20"/>
      <c r="TXL567" s="20"/>
      <c r="TXM567" s="31"/>
      <c r="TXN567" s="31"/>
      <c r="TXO567" s="19"/>
      <c r="TXP567" s="20"/>
      <c r="TXQ567" s="20"/>
      <c r="TXR567" s="9"/>
      <c r="TXS567" s="19"/>
      <c r="TXT567" s="19"/>
      <c r="TXU567" s="19"/>
      <c r="TXV567" s="19"/>
      <c r="TXW567" s="19"/>
      <c r="TXX567" s="20"/>
      <c r="TXY567" s="19"/>
      <c r="TXZ567" s="19"/>
      <c r="TYA567" s="19"/>
      <c r="TYB567" s="20"/>
      <c r="TYC567" s="20"/>
      <c r="TYD567" s="31"/>
      <c r="TYE567" s="31"/>
      <c r="TYF567" s="19"/>
      <c r="TYG567" s="20"/>
      <c r="TYH567" s="20"/>
      <c r="TYI567" s="9"/>
      <c r="TYJ567" s="19"/>
      <c r="TYK567" s="19"/>
      <c r="TYL567" s="19"/>
      <c r="TYM567" s="19"/>
      <c r="TYN567" s="19"/>
      <c r="TYO567" s="20"/>
      <c r="TYP567" s="19"/>
      <c r="TYQ567" s="19"/>
      <c r="TYR567" s="19"/>
      <c r="TYS567" s="20"/>
      <c r="TYT567" s="20"/>
      <c r="TYU567" s="31"/>
      <c r="TYV567" s="31"/>
      <c r="TYW567" s="19"/>
      <c r="TYX567" s="20"/>
      <c r="TYY567" s="20"/>
      <c r="TYZ567" s="9"/>
      <c r="TZA567" s="19"/>
      <c r="TZB567" s="19"/>
      <c r="TZC567" s="19"/>
      <c r="TZD567" s="19"/>
      <c r="TZE567" s="19"/>
      <c r="TZF567" s="20"/>
      <c r="TZG567" s="19"/>
      <c r="TZH567" s="19"/>
      <c r="TZI567" s="19"/>
      <c r="TZJ567" s="20"/>
      <c r="TZK567" s="20"/>
      <c r="TZL567" s="31"/>
      <c r="TZM567" s="31"/>
      <c r="TZN567" s="19"/>
      <c r="TZO567" s="20"/>
      <c r="TZP567" s="20"/>
      <c r="TZQ567" s="9"/>
      <c r="TZR567" s="19"/>
      <c r="TZS567" s="19"/>
      <c r="TZT567" s="19"/>
      <c r="TZU567" s="19"/>
      <c r="TZV567" s="19"/>
      <c r="TZW567" s="20"/>
      <c r="TZX567" s="19"/>
      <c r="TZY567" s="19"/>
      <c r="TZZ567" s="19"/>
      <c r="UAA567" s="20"/>
      <c r="UAB567" s="20"/>
      <c r="UAC567" s="31"/>
      <c r="UAD567" s="31"/>
      <c r="UAE567" s="19"/>
      <c r="UAF567" s="20"/>
      <c r="UAG567" s="20"/>
      <c r="UAH567" s="9"/>
      <c r="UAI567" s="19"/>
      <c r="UAJ567" s="19"/>
      <c r="UAK567" s="19"/>
      <c r="UAL567" s="19"/>
      <c r="UAM567" s="19"/>
      <c r="UAN567" s="20"/>
      <c r="UAO567" s="19"/>
      <c r="UAP567" s="19"/>
      <c r="UAQ567" s="19"/>
      <c r="UAR567" s="20"/>
      <c r="UAS567" s="20"/>
      <c r="UAT567" s="31"/>
      <c r="UAU567" s="31"/>
      <c r="UAV567" s="19"/>
      <c r="UAW567" s="20"/>
      <c r="UAX567" s="20"/>
      <c r="UAY567" s="9"/>
      <c r="UAZ567" s="19"/>
      <c r="UBA567" s="19"/>
      <c r="UBB567" s="19"/>
      <c r="UBC567" s="19"/>
      <c r="UBD567" s="19"/>
      <c r="UBE567" s="20"/>
      <c r="UBF567" s="19"/>
      <c r="UBG567" s="19"/>
      <c r="UBH567" s="19"/>
      <c r="UBI567" s="20"/>
      <c r="UBJ567" s="20"/>
      <c r="UBK567" s="31"/>
      <c r="UBL567" s="31"/>
      <c r="UBM567" s="19"/>
      <c r="UBN567" s="20"/>
      <c r="UBO567" s="20"/>
      <c r="UBP567" s="9"/>
      <c r="UBQ567" s="19"/>
      <c r="UBR567" s="19"/>
      <c r="UBS567" s="19"/>
      <c r="UBT567" s="19"/>
      <c r="UBU567" s="19"/>
      <c r="UBV567" s="20"/>
      <c r="UBW567" s="19"/>
      <c r="UBX567" s="19"/>
      <c r="UBY567" s="19"/>
      <c r="UBZ567" s="20"/>
      <c r="UCA567" s="20"/>
      <c r="UCB567" s="31"/>
      <c r="UCC567" s="31"/>
      <c r="UCD567" s="19"/>
      <c r="UCE567" s="20"/>
      <c r="UCF567" s="20"/>
      <c r="UCG567" s="9"/>
      <c r="UCH567" s="19"/>
      <c r="UCI567" s="19"/>
      <c r="UCJ567" s="19"/>
      <c r="UCK567" s="19"/>
      <c r="UCL567" s="19"/>
      <c r="UCM567" s="20"/>
      <c r="UCN567" s="19"/>
      <c r="UCO567" s="19"/>
      <c r="UCP567" s="19"/>
      <c r="UCQ567" s="20"/>
      <c r="UCR567" s="20"/>
      <c r="UCS567" s="31"/>
      <c r="UCT567" s="31"/>
      <c r="UCU567" s="19"/>
      <c r="UCV567" s="20"/>
      <c r="UCW567" s="20"/>
      <c r="UCX567" s="9"/>
      <c r="UCY567" s="19"/>
      <c r="UCZ567" s="19"/>
      <c r="UDA567" s="19"/>
      <c r="UDB567" s="19"/>
      <c r="UDC567" s="19"/>
      <c r="UDD567" s="20"/>
      <c r="UDE567" s="19"/>
      <c r="UDF567" s="19"/>
      <c r="UDG567" s="19"/>
      <c r="UDH567" s="20"/>
      <c r="UDI567" s="20"/>
      <c r="UDJ567" s="31"/>
      <c r="UDK567" s="31"/>
      <c r="UDL567" s="19"/>
      <c r="UDM567" s="20"/>
      <c r="UDN567" s="20"/>
      <c r="UDO567" s="9"/>
      <c r="UDP567" s="19"/>
      <c r="UDQ567" s="19"/>
      <c r="UDR567" s="19"/>
      <c r="UDS567" s="19"/>
      <c r="UDT567" s="19"/>
      <c r="UDU567" s="20"/>
      <c r="UDV567" s="19"/>
      <c r="UDW567" s="19"/>
      <c r="UDX567" s="19"/>
      <c r="UDY567" s="20"/>
      <c r="UDZ567" s="20"/>
      <c r="UEA567" s="31"/>
      <c r="UEB567" s="31"/>
      <c r="UEC567" s="19"/>
      <c r="UED567" s="20"/>
      <c r="UEE567" s="20"/>
      <c r="UEF567" s="9"/>
      <c r="UEG567" s="19"/>
      <c r="UEH567" s="19"/>
      <c r="UEI567" s="19"/>
      <c r="UEJ567" s="19"/>
      <c r="UEK567" s="19"/>
      <c r="UEL567" s="20"/>
      <c r="UEM567" s="19"/>
      <c r="UEN567" s="19"/>
      <c r="UEO567" s="19"/>
      <c r="UEP567" s="20"/>
      <c r="UEQ567" s="20"/>
      <c r="UER567" s="31"/>
      <c r="UES567" s="31"/>
      <c r="UET567" s="19"/>
      <c r="UEU567" s="20"/>
      <c r="UEV567" s="20"/>
      <c r="UEW567" s="9"/>
      <c r="UEX567" s="19"/>
      <c r="UEY567" s="19"/>
      <c r="UEZ567" s="19"/>
      <c r="UFA567" s="19"/>
      <c r="UFB567" s="19"/>
      <c r="UFC567" s="20"/>
      <c r="UFD567" s="19"/>
      <c r="UFE567" s="19"/>
      <c r="UFF567" s="19"/>
      <c r="UFG567" s="20"/>
      <c r="UFH567" s="20"/>
      <c r="UFI567" s="31"/>
      <c r="UFJ567" s="31"/>
      <c r="UFK567" s="19"/>
      <c r="UFL567" s="20"/>
      <c r="UFM567" s="20"/>
      <c r="UFN567" s="9"/>
      <c r="UFO567" s="19"/>
      <c r="UFP567" s="19"/>
      <c r="UFQ567" s="19"/>
      <c r="UFR567" s="19"/>
      <c r="UFS567" s="19"/>
      <c r="UFT567" s="20"/>
      <c r="UFU567" s="19"/>
      <c r="UFV567" s="19"/>
      <c r="UFW567" s="19"/>
      <c r="UFX567" s="20"/>
      <c r="UFY567" s="20"/>
      <c r="UFZ567" s="31"/>
      <c r="UGA567" s="31"/>
      <c r="UGB567" s="19"/>
      <c r="UGC567" s="20"/>
      <c r="UGD567" s="20"/>
      <c r="UGE567" s="9"/>
      <c r="UGF567" s="19"/>
      <c r="UGG567" s="19"/>
      <c r="UGH567" s="19"/>
      <c r="UGI567" s="19"/>
      <c r="UGJ567" s="19"/>
      <c r="UGK567" s="20"/>
      <c r="UGL567" s="19"/>
      <c r="UGM567" s="19"/>
      <c r="UGN567" s="19"/>
      <c r="UGO567" s="20"/>
      <c r="UGP567" s="20"/>
      <c r="UGQ567" s="31"/>
      <c r="UGR567" s="31"/>
      <c r="UGS567" s="19"/>
      <c r="UGT567" s="20"/>
      <c r="UGU567" s="20"/>
      <c r="UGV567" s="9"/>
      <c r="UGW567" s="19"/>
      <c r="UGX567" s="19"/>
      <c r="UGY567" s="19"/>
      <c r="UGZ567" s="19"/>
      <c r="UHA567" s="19"/>
      <c r="UHB567" s="20"/>
      <c r="UHC567" s="19"/>
      <c r="UHD567" s="19"/>
      <c r="UHE567" s="19"/>
      <c r="UHF567" s="20"/>
      <c r="UHG567" s="20"/>
      <c r="UHH567" s="31"/>
      <c r="UHI567" s="31"/>
      <c r="UHJ567" s="19"/>
      <c r="UHK567" s="20"/>
      <c r="UHL567" s="20"/>
      <c r="UHM567" s="9"/>
      <c r="UHN567" s="19"/>
      <c r="UHO567" s="19"/>
      <c r="UHP567" s="19"/>
      <c r="UHQ567" s="19"/>
      <c r="UHR567" s="19"/>
      <c r="UHS567" s="20"/>
      <c r="UHT567" s="19"/>
      <c r="UHU567" s="19"/>
      <c r="UHV567" s="19"/>
      <c r="UHW567" s="20"/>
      <c r="UHX567" s="20"/>
      <c r="UHY567" s="31"/>
      <c r="UHZ567" s="31"/>
      <c r="UIA567" s="19"/>
      <c r="UIB567" s="20"/>
      <c r="UIC567" s="20"/>
      <c r="UID567" s="9"/>
      <c r="UIE567" s="19"/>
      <c r="UIF567" s="19"/>
      <c r="UIG567" s="19"/>
      <c r="UIH567" s="19"/>
      <c r="UII567" s="19"/>
      <c r="UIJ567" s="20"/>
      <c r="UIK567" s="19"/>
      <c r="UIL567" s="19"/>
      <c r="UIM567" s="19"/>
      <c r="UIN567" s="20"/>
      <c r="UIO567" s="20"/>
      <c r="UIP567" s="31"/>
      <c r="UIQ567" s="31"/>
      <c r="UIR567" s="19"/>
      <c r="UIS567" s="20"/>
      <c r="UIT567" s="20"/>
      <c r="UIU567" s="9"/>
      <c r="UIV567" s="19"/>
      <c r="UIW567" s="19"/>
      <c r="UIX567" s="19"/>
      <c r="UIY567" s="19"/>
      <c r="UIZ567" s="19"/>
      <c r="UJA567" s="20"/>
      <c r="UJB567" s="19"/>
      <c r="UJC567" s="19"/>
      <c r="UJD567" s="19"/>
      <c r="UJE567" s="20"/>
      <c r="UJF567" s="20"/>
      <c r="UJG567" s="31"/>
      <c r="UJH567" s="31"/>
      <c r="UJI567" s="19"/>
      <c r="UJJ567" s="20"/>
      <c r="UJK567" s="20"/>
      <c r="UJL567" s="9"/>
      <c r="UJM567" s="19"/>
      <c r="UJN567" s="19"/>
      <c r="UJO567" s="19"/>
      <c r="UJP567" s="19"/>
      <c r="UJQ567" s="19"/>
      <c r="UJR567" s="20"/>
      <c r="UJS567" s="19"/>
      <c r="UJT567" s="19"/>
      <c r="UJU567" s="19"/>
      <c r="UJV567" s="20"/>
      <c r="UJW567" s="20"/>
      <c r="UJX567" s="31"/>
      <c r="UJY567" s="31"/>
      <c r="UJZ567" s="19"/>
      <c r="UKA567" s="20"/>
      <c r="UKB567" s="20"/>
      <c r="UKC567" s="9"/>
      <c r="UKD567" s="19"/>
      <c r="UKE567" s="19"/>
      <c r="UKF567" s="19"/>
      <c r="UKG567" s="19"/>
      <c r="UKH567" s="19"/>
      <c r="UKI567" s="20"/>
      <c r="UKJ567" s="19"/>
      <c r="UKK567" s="19"/>
      <c r="UKL567" s="19"/>
      <c r="UKM567" s="20"/>
      <c r="UKN567" s="20"/>
      <c r="UKO567" s="31"/>
      <c r="UKP567" s="31"/>
      <c r="UKQ567" s="19"/>
      <c r="UKR567" s="20"/>
      <c r="UKS567" s="20"/>
      <c r="UKT567" s="9"/>
      <c r="UKU567" s="19"/>
      <c r="UKV567" s="19"/>
      <c r="UKW567" s="19"/>
      <c r="UKX567" s="19"/>
      <c r="UKY567" s="19"/>
      <c r="UKZ567" s="20"/>
      <c r="ULA567" s="19"/>
      <c r="ULB567" s="19"/>
      <c r="ULC567" s="19"/>
      <c r="ULD567" s="20"/>
      <c r="ULE567" s="20"/>
      <c r="ULF567" s="31"/>
      <c r="ULG567" s="31"/>
      <c r="ULH567" s="19"/>
      <c r="ULI567" s="20"/>
      <c r="ULJ567" s="20"/>
      <c r="ULK567" s="9"/>
      <c r="ULL567" s="19"/>
      <c r="ULM567" s="19"/>
      <c r="ULN567" s="19"/>
      <c r="ULO567" s="19"/>
      <c r="ULP567" s="19"/>
      <c r="ULQ567" s="20"/>
      <c r="ULR567" s="19"/>
      <c r="ULS567" s="19"/>
      <c r="ULT567" s="19"/>
      <c r="ULU567" s="20"/>
      <c r="ULV567" s="20"/>
      <c r="ULW567" s="31"/>
      <c r="ULX567" s="31"/>
      <c r="ULY567" s="19"/>
      <c r="ULZ567" s="20"/>
      <c r="UMA567" s="20"/>
      <c r="UMB567" s="9"/>
      <c r="UMC567" s="19"/>
      <c r="UMD567" s="19"/>
      <c r="UME567" s="19"/>
      <c r="UMF567" s="19"/>
      <c r="UMG567" s="19"/>
      <c r="UMH567" s="20"/>
      <c r="UMI567" s="19"/>
      <c r="UMJ567" s="19"/>
      <c r="UMK567" s="19"/>
      <c r="UML567" s="20"/>
      <c r="UMM567" s="20"/>
      <c r="UMN567" s="31"/>
      <c r="UMO567" s="31"/>
      <c r="UMP567" s="19"/>
      <c r="UMQ567" s="20"/>
      <c r="UMR567" s="20"/>
      <c r="UMS567" s="9"/>
      <c r="UMT567" s="19"/>
      <c r="UMU567" s="19"/>
      <c r="UMV567" s="19"/>
      <c r="UMW567" s="19"/>
      <c r="UMX567" s="19"/>
      <c r="UMY567" s="20"/>
      <c r="UMZ567" s="19"/>
      <c r="UNA567" s="19"/>
      <c r="UNB567" s="19"/>
      <c r="UNC567" s="20"/>
      <c r="UND567" s="20"/>
      <c r="UNE567" s="31"/>
      <c r="UNF567" s="31"/>
      <c r="UNG567" s="19"/>
      <c r="UNH567" s="20"/>
      <c r="UNI567" s="20"/>
      <c r="UNJ567" s="9"/>
      <c r="UNK567" s="19"/>
      <c r="UNL567" s="19"/>
      <c r="UNM567" s="19"/>
      <c r="UNN567" s="19"/>
      <c r="UNO567" s="19"/>
      <c r="UNP567" s="20"/>
      <c r="UNQ567" s="19"/>
      <c r="UNR567" s="19"/>
      <c r="UNS567" s="19"/>
      <c r="UNT567" s="20"/>
      <c r="UNU567" s="20"/>
      <c r="UNV567" s="31"/>
      <c r="UNW567" s="31"/>
      <c r="UNX567" s="19"/>
      <c r="UNY567" s="20"/>
      <c r="UNZ567" s="20"/>
      <c r="UOA567" s="9"/>
      <c r="UOB567" s="19"/>
      <c r="UOC567" s="19"/>
      <c r="UOD567" s="19"/>
      <c r="UOE567" s="19"/>
      <c r="UOF567" s="19"/>
      <c r="UOG567" s="20"/>
      <c r="UOH567" s="19"/>
      <c r="UOI567" s="19"/>
      <c r="UOJ567" s="19"/>
      <c r="UOK567" s="20"/>
      <c r="UOL567" s="20"/>
      <c r="UOM567" s="31"/>
      <c r="UON567" s="31"/>
      <c r="UOO567" s="19"/>
      <c r="UOP567" s="20"/>
      <c r="UOQ567" s="20"/>
      <c r="UOR567" s="9"/>
      <c r="UOS567" s="19"/>
      <c r="UOT567" s="19"/>
      <c r="UOU567" s="19"/>
      <c r="UOV567" s="19"/>
      <c r="UOW567" s="19"/>
      <c r="UOX567" s="20"/>
      <c r="UOY567" s="19"/>
      <c r="UOZ567" s="19"/>
      <c r="UPA567" s="19"/>
      <c r="UPB567" s="20"/>
      <c r="UPC567" s="20"/>
      <c r="UPD567" s="31"/>
      <c r="UPE567" s="31"/>
      <c r="UPF567" s="19"/>
      <c r="UPG567" s="20"/>
      <c r="UPH567" s="20"/>
      <c r="UPI567" s="9"/>
      <c r="UPJ567" s="19"/>
      <c r="UPK567" s="19"/>
      <c r="UPL567" s="19"/>
      <c r="UPM567" s="19"/>
      <c r="UPN567" s="19"/>
      <c r="UPO567" s="20"/>
      <c r="UPP567" s="19"/>
      <c r="UPQ567" s="19"/>
      <c r="UPR567" s="19"/>
      <c r="UPS567" s="20"/>
      <c r="UPT567" s="20"/>
      <c r="UPU567" s="31"/>
      <c r="UPV567" s="31"/>
      <c r="UPW567" s="19"/>
      <c r="UPX567" s="20"/>
      <c r="UPY567" s="20"/>
      <c r="UPZ567" s="9"/>
      <c r="UQA567" s="19"/>
      <c r="UQB567" s="19"/>
      <c r="UQC567" s="19"/>
      <c r="UQD567" s="19"/>
      <c r="UQE567" s="19"/>
      <c r="UQF567" s="20"/>
      <c r="UQG567" s="19"/>
      <c r="UQH567" s="19"/>
      <c r="UQI567" s="19"/>
      <c r="UQJ567" s="20"/>
      <c r="UQK567" s="20"/>
      <c r="UQL567" s="31"/>
      <c r="UQM567" s="31"/>
      <c r="UQN567" s="19"/>
      <c r="UQO567" s="20"/>
      <c r="UQP567" s="20"/>
      <c r="UQQ567" s="9"/>
      <c r="UQR567" s="19"/>
      <c r="UQS567" s="19"/>
      <c r="UQT567" s="19"/>
      <c r="UQU567" s="19"/>
      <c r="UQV567" s="19"/>
      <c r="UQW567" s="20"/>
      <c r="UQX567" s="19"/>
      <c r="UQY567" s="19"/>
      <c r="UQZ567" s="19"/>
      <c r="URA567" s="20"/>
      <c r="URB567" s="20"/>
      <c r="URC567" s="31"/>
      <c r="URD567" s="31"/>
      <c r="URE567" s="19"/>
      <c r="URF567" s="20"/>
      <c r="URG567" s="20"/>
      <c r="URH567" s="9"/>
      <c r="URI567" s="19"/>
      <c r="URJ567" s="19"/>
      <c r="URK567" s="19"/>
      <c r="URL567" s="19"/>
      <c r="URM567" s="19"/>
      <c r="URN567" s="20"/>
      <c r="URO567" s="19"/>
      <c r="URP567" s="19"/>
      <c r="URQ567" s="19"/>
      <c r="URR567" s="20"/>
      <c r="URS567" s="20"/>
      <c r="URT567" s="31"/>
      <c r="URU567" s="31"/>
      <c r="URV567" s="19"/>
      <c r="URW567" s="20"/>
      <c r="URX567" s="20"/>
      <c r="URY567" s="9"/>
      <c r="URZ567" s="19"/>
      <c r="USA567" s="19"/>
      <c r="USB567" s="19"/>
      <c r="USC567" s="19"/>
      <c r="USD567" s="19"/>
      <c r="USE567" s="20"/>
      <c r="USF567" s="19"/>
      <c r="USG567" s="19"/>
      <c r="USH567" s="19"/>
      <c r="USI567" s="20"/>
      <c r="USJ567" s="20"/>
      <c r="USK567" s="31"/>
      <c r="USL567" s="31"/>
      <c r="USM567" s="19"/>
      <c r="USN567" s="20"/>
      <c r="USO567" s="20"/>
      <c r="USP567" s="9"/>
      <c r="USQ567" s="19"/>
      <c r="USR567" s="19"/>
      <c r="USS567" s="19"/>
      <c r="UST567" s="19"/>
      <c r="USU567" s="19"/>
      <c r="USV567" s="20"/>
      <c r="USW567" s="19"/>
      <c r="USX567" s="19"/>
      <c r="USY567" s="19"/>
      <c r="USZ567" s="20"/>
      <c r="UTA567" s="20"/>
      <c r="UTB567" s="31"/>
      <c r="UTC567" s="31"/>
      <c r="UTD567" s="19"/>
      <c r="UTE567" s="20"/>
      <c r="UTF567" s="20"/>
      <c r="UTG567" s="9"/>
      <c r="UTH567" s="19"/>
      <c r="UTI567" s="19"/>
      <c r="UTJ567" s="19"/>
      <c r="UTK567" s="19"/>
      <c r="UTL567" s="19"/>
      <c r="UTM567" s="20"/>
      <c r="UTN567" s="19"/>
      <c r="UTO567" s="19"/>
      <c r="UTP567" s="19"/>
      <c r="UTQ567" s="20"/>
      <c r="UTR567" s="20"/>
      <c r="UTS567" s="31"/>
      <c r="UTT567" s="31"/>
      <c r="UTU567" s="19"/>
      <c r="UTV567" s="20"/>
      <c r="UTW567" s="20"/>
      <c r="UTX567" s="9"/>
      <c r="UTY567" s="19"/>
      <c r="UTZ567" s="19"/>
      <c r="UUA567" s="19"/>
      <c r="UUB567" s="19"/>
      <c r="UUC567" s="19"/>
      <c r="UUD567" s="20"/>
      <c r="UUE567" s="19"/>
      <c r="UUF567" s="19"/>
      <c r="UUG567" s="19"/>
      <c r="UUH567" s="20"/>
      <c r="UUI567" s="20"/>
      <c r="UUJ567" s="31"/>
      <c r="UUK567" s="31"/>
      <c r="UUL567" s="19"/>
      <c r="UUM567" s="20"/>
      <c r="UUN567" s="20"/>
      <c r="UUO567" s="9"/>
      <c r="UUP567" s="19"/>
      <c r="UUQ567" s="19"/>
      <c r="UUR567" s="19"/>
      <c r="UUS567" s="19"/>
      <c r="UUT567" s="19"/>
      <c r="UUU567" s="20"/>
      <c r="UUV567" s="19"/>
      <c r="UUW567" s="19"/>
      <c r="UUX567" s="19"/>
      <c r="UUY567" s="20"/>
      <c r="UUZ567" s="20"/>
      <c r="UVA567" s="31"/>
      <c r="UVB567" s="31"/>
      <c r="UVC567" s="19"/>
      <c r="UVD567" s="20"/>
      <c r="UVE567" s="20"/>
      <c r="UVF567" s="9"/>
      <c r="UVG567" s="19"/>
      <c r="UVH567" s="19"/>
      <c r="UVI567" s="19"/>
      <c r="UVJ567" s="19"/>
      <c r="UVK567" s="19"/>
      <c r="UVL567" s="20"/>
      <c r="UVM567" s="19"/>
      <c r="UVN567" s="19"/>
      <c r="UVO567" s="19"/>
      <c r="UVP567" s="20"/>
      <c r="UVQ567" s="20"/>
      <c r="UVR567" s="31"/>
      <c r="UVS567" s="31"/>
      <c r="UVT567" s="19"/>
      <c r="UVU567" s="20"/>
      <c r="UVV567" s="20"/>
      <c r="UVW567" s="9"/>
      <c r="UVX567" s="19"/>
      <c r="UVY567" s="19"/>
      <c r="UVZ567" s="19"/>
      <c r="UWA567" s="19"/>
      <c r="UWB567" s="19"/>
      <c r="UWC567" s="20"/>
      <c r="UWD567" s="19"/>
      <c r="UWE567" s="19"/>
      <c r="UWF567" s="19"/>
      <c r="UWG567" s="20"/>
      <c r="UWH567" s="20"/>
      <c r="UWI567" s="31"/>
      <c r="UWJ567" s="31"/>
      <c r="UWK567" s="19"/>
      <c r="UWL567" s="20"/>
      <c r="UWM567" s="20"/>
      <c r="UWN567" s="9"/>
      <c r="UWO567" s="19"/>
      <c r="UWP567" s="19"/>
      <c r="UWQ567" s="19"/>
      <c r="UWR567" s="19"/>
      <c r="UWS567" s="19"/>
      <c r="UWT567" s="20"/>
      <c r="UWU567" s="19"/>
      <c r="UWV567" s="19"/>
      <c r="UWW567" s="19"/>
      <c r="UWX567" s="20"/>
      <c r="UWY567" s="20"/>
      <c r="UWZ567" s="31"/>
      <c r="UXA567" s="31"/>
      <c r="UXB567" s="19"/>
      <c r="UXC567" s="20"/>
      <c r="UXD567" s="20"/>
      <c r="UXE567" s="9"/>
      <c r="UXF567" s="19"/>
      <c r="UXG567" s="19"/>
      <c r="UXH567" s="19"/>
      <c r="UXI567" s="19"/>
      <c r="UXJ567" s="19"/>
      <c r="UXK567" s="20"/>
      <c r="UXL567" s="19"/>
      <c r="UXM567" s="19"/>
      <c r="UXN567" s="19"/>
      <c r="UXO567" s="20"/>
      <c r="UXP567" s="20"/>
      <c r="UXQ567" s="31"/>
      <c r="UXR567" s="31"/>
      <c r="UXS567" s="19"/>
      <c r="UXT567" s="20"/>
      <c r="UXU567" s="20"/>
      <c r="UXV567" s="9"/>
      <c r="UXW567" s="19"/>
      <c r="UXX567" s="19"/>
      <c r="UXY567" s="19"/>
      <c r="UXZ567" s="19"/>
      <c r="UYA567" s="19"/>
      <c r="UYB567" s="20"/>
      <c r="UYC567" s="19"/>
      <c r="UYD567" s="19"/>
      <c r="UYE567" s="19"/>
      <c r="UYF567" s="20"/>
      <c r="UYG567" s="20"/>
      <c r="UYH567" s="31"/>
      <c r="UYI567" s="31"/>
      <c r="UYJ567" s="19"/>
      <c r="UYK567" s="20"/>
      <c r="UYL567" s="20"/>
      <c r="UYM567" s="9"/>
      <c r="UYN567" s="19"/>
      <c r="UYO567" s="19"/>
      <c r="UYP567" s="19"/>
      <c r="UYQ567" s="19"/>
      <c r="UYR567" s="19"/>
      <c r="UYS567" s="20"/>
      <c r="UYT567" s="19"/>
      <c r="UYU567" s="19"/>
      <c r="UYV567" s="19"/>
      <c r="UYW567" s="20"/>
      <c r="UYX567" s="20"/>
      <c r="UYY567" s="31"/>
      <c r="UYZ567" s="31"/>
      <c r="UZA567" s="19"/>
      <c r="UZB567" s="20"/>
      <c r="UZC567" s="20"/>
      <c r="UZD567" s="9"/>
      <c r="UZE567" s="19"/>
      <c r="UZF567" s="19"/>
      <c r="UZG567" s="19"/>
      <c r="UZH567" s="19"/>
      <c r="UZI567" s="19"/>
      <c r="UZJ567" s="20"/>
      <c r="UZK567" s="19"/>
      <c r="UZL567" s="19"/>
      <c r="UZM567" s="19"/>
      <c r="UZN567" s="20"/>
      <c r="UZO567" s="20"/>
      <c r="UZP567" s="31"/>
      <c r="UZQ567" s="31"/>
      <c r="UZR567" s="19"/>
      <c r="UZS567" s="20"/>
      <c r="UZT567" s="20"/>
      <c r="UZU567" s="9"/>
      <c r="UZV567" s="19"/>
      <c r="UZW567" s="19"/>
      <c r="UZX567" s="19"/>
      <c r="UZY567" s="19"/>
      <c r="UZZ567" s="19"/>
      <c r="VAA567" s="20"/>
      <c r="VAB567" s="19"/>
      <c r="VAC567" s="19"/>
      <c r="VAD567" s="19"/>
      <c r="VAE567" s="20"/>
      <c r="VAF567" s="20"/>
      <c r="VAG567" s="31"/>
      <c r="VAH567" s="31"/>
      <c r="VAI567" s="19"/>
      <c r="VAJ567" s="20"/>
      <c r="VAK567" s="20"/>
      <c r="VAL567" s="9"/>
      <c r="VAM567" s="19"/>
      <c r="VAN567" s="19"/>
      <c r="VAO567" s="19"/>
      <c r="VAP567" s="19"/>
      <c r="VAQ567" s="19"/>
      <c r="VAR567" s="20"/>
      <c r="VAS567" s="19"/>
      <c r="VAT567" s="19"/>
      <c r="VAU567" s="19"/>
      <c r="VAV567" s="20"/>
      <c r="VAW567" s="20"/>
      <c r="VAX567" s="31"/>
      <c r="VAY567" s="31"/>
      <c r="VAZ567" s="19"/>
      <c r="VBA567" s="20"/>
      <c r="VBB567" s="20"/>
      <c r="VBC567" s="9"/>
      <c r="VBD567" s="19"/>
      <c r="VBE567" s="19"/>
      <c r="VBF567" s="19"/>
      <c r="VBG567" s="19"/>
      <c r="VBH567" s="19"/>
      <c r="VBI567" s="20"/>
      <c r="VBJ567" s="19"/>
      <c r="VBK567" s="19"/>
      <c r="VBL567" s="19"/>
      <c r="VBM567" s="20"/>
      <c r="VBN567" s="20"/>
      <c r="VBO567" s="31"/>
      <c r="VBP567" s="31"/>
      <c r="VBQ567" s="19"/>
      <c r="VBR567" s="20"/>
      <c r="VBS567" s="20"/>
      <c r="VBT567" s="9"/>
      <c r="VBU567" s="19"/>
      <c r="VBV567" s="19"/>
      <c r="VBW567" s="19"/>
      <c r="VBX567" s="19"/>
      <c r="VBY567" s="19"/>
      <c r="VBZ567" s="20"/>
      <c r="VCA567" s="19"/>
      <c r="VCB567" s="19"/>
      <c r="VCC567" s="19"/>
      <c r="VCD567" s="20"/>
      <c r="VCE567" s="20"/>
      <c r="VCF567" s="31"/>
      <c r="VCG567" s="31"/>
      <c r="VCH567" s="19"/>
      <c r="VCI567" s="20"/>
      <c r="VCJ567" s="20"/>
      <c r="VCK567" s="9"/>
      <c r="VCL567" s="19"/>
      <c r="VCM567" s="19"/>
      <c r="VCN567" s="19"/>
      <c r="VCO567" s="19"/>
      <c r="VCP567" s="19"/>
      <c r="VCQ567" s="20"/>
      <c r="VCR567" s="19"/>
      <c r="VCS567" s="19"/>
      <c r="VCT567" s="19"/>
      <c r="VCU567" s="20"/>
      <c r="VCV567" s="20"/>
      <c r="VCW567" s="31"/>
      <c r="VCX567" s="31"/>
      <c r="VCY567" s="19"/>
      <c r="VCZ567" s="20"/>
      <c r="VDA567" s="20"/>
      <c r="VDB567" s="9"/>
      <c r="VDC567" s="19"/>
      <c r="VDD567" s="19"/>
      <c r="VDE567" s="19"/>
      <c r="VDF567" s="19"/>
      <c r="VDG567" s="19"/>
      <c r="VDH567" s="20"/>
      <c r="VDI567" s="19"/>
      <c r="VDJ567" s="19"/>
      <c r="VDK567" s="19"/>
      <c r="VDL567" s="20"/>
      <c r="VDM567" s="20"/>
      <c r="VDN567" s="31"/>
      <c r="VDO567" s="31"/>
      <c r="VDP567" s="19"/>
      <c r="VDQ567" s="20"/>
      <c r="VDR567" s="20"/>
      <c r="VDS567" s="9"/>
      <c r="VDT567" s="19"/>
      <c r="VDU567" s="19"/>
      <c r="VDV567" s="19"/>
      <c r="VDW567" s="19"/>
      <c r="VDX567" s="19"/>
      <c r="VDY567" s="20"/>
      <c r="VDZ567" s="19"/>
      <c r="VEA567" s="19"/>
      <c r="VEB567" s="19"/>
      <c r="VEC567" s="20"/>
      <c r="VED567" s="20"/>
      <c r="VEE567" s="31"/>
      <c r="VEF567" s="31"/>
      <c r="VEG567" s="19"/>
      <c r="VEH567" s="20"/>
      <c r="VEI567" s="20"/>
      <c r="VEJ567" s="9"/>
      <c r="VEK567" s="19"/>
      <c r="VEL567" s="19"/>
      <c r="VEM567" s="19"/>
      <c r="VEN567" s="19"/>
      <c r="VEO567" s="19"/>
      <c r="VEP567" s="20"/>
      <c r="VEQ567" s="19"/>
      <c r="VER567" s="19"/>
      <c r="VES567" s="19"/>
      <c r="VET567" s="20"/>
      <c r="VEU567" s="20"/>
      <c r="VEV567" s="31"/>
      <c r="VEW567" s="31"/>
      <c r="VEX567" s="19"/>
      <c r="VEY567" s="20"/>
      <c r="VEZ567" s="20"/>
      <c r="VFA567" s="9"/>
      <c r="VFB567" s="19"/>
      <c r="VFC567" s="19"/>
      <c r="VFD567" s="19"/>
      <c r="VFE567" s="19"/>
      <c r="VFF567" s="19"/>
      <c r="VFG567" s="20"/>
      <c r="VFH567" s="19"/>
      <c r="VFI567" s="19"/>
      <c r="VFJ567" s="19"/>
      <c r="VFK567" s="20"/>
      <c r="VFL567" s="20"/>
      <c r="VFM567" s="31"/>
      <c r="VFN567" s="31"/>
      <c r="VFO567" s="19"/>
      <c r="VFP567" s="20"/>
      <c r="VFQ567" s="20"/>
      <c r="VFR567" s="9"/>
      <c r="VFS567" s="19"/>
      <c r="VFT567" s="19"/>
      <c r="VFU567" s="19"/>
      <c r="VFV567" s="19"/>
      <c r="VFW567" s="19"/>
      <c r="VFX567" s="20"/>
      <c r="VFY567" s="19"/>
      <c r="VFZ567" s="19"/>
      <c r="VGA567" s="19"/>
      <c r="VGB567" s="20"/>
      <c r="VGC567" s="20"/>
      <c r="VGD567" s="31"/>
      <c r="VGE567" s="31"/>
      <c r="VGF567" s="19"/>
      <c r="VGG567" s="20"/>
      <c r="VGH567" s="20"/>
      <c r="VGI567" s="9"/>
      <c r="VGJ567" s="19"/>
      <c r="VGK567" s="19"/>
      <c r="VGL567" s="19"/>
      <c r="VGM567" s="19"/>
      <c r="VGN567" s="19"/>
      <c r="VGO567" s="20"/>
      <c r="VGP567" s="19"/>
      <c r="VGQ567" s="19"/>
      <c r="VGR567" s="19"/>
      <c r="VGS567" s="20"/>
      <c r="VGT567" s="20"/>
      <c r="VGU567" s="31"/>
      <c r="VGV567" s="31"/>
      <c r="VGW567" s="19"/>
      <c r="VGX567" s="20"/>
      <c r="VGY567" s="20"/>
      <c r="VGZ567" s="9"/>
      <c r="VHA567" s="19"/>
      <c r="VHB567" s="19"/>
      <c r="VHC567" s="19"/>
      <c r="VHD567" s="19"/>
      <c r="VHE567" s="19"/>
      <c r="VHF567" s="20"/>
      <c r="VHG567" s="19"/>
      <c r="VHH567" s="19"/>
      <c r="VHI567" s="19"/>
      <c r="VHJ567" s="20"/>
      <c r="VHK567" s="20"/>
      <c r="VHL567" s="31"/>
      <c r="VHM567" s="31"/>
      <c r="VHN567" s="19"/>
      <c r="VHO567" s="20"/>
      <c r="VHP567" s="20"/>
      <c r="VHQ567" s="9"/>
      <c r="VHR567" s="19"/>
      <c r="VHS567" s="19"/>
      <c r="VHT567" s="19"/>
      <c r="VHU567" s="19"/>
      <c r="VHV567" s="19"/>
      <c r="VHW567" s="20"/>
      <c r="VHX567" s="19"/>
      <c r="VHY567" s="19"/>
      <c r="VHZ567" s="19"/>
      <c r="VIA567" s="20"/>
      <c r="VIB567" s="20"/>
      <c r="VIC567" s="31"/>
      <c r="VID567" s="31"/>
      <c r="VIE567" s="19"/>
      <c r="VIF567" s="20"/>
      <c r="VIG567" s="20"/>
      <c r="VIH567" s="9"/>
      <c r="VII567" s="19"/>
      <c r="VIJ567" s="19"/>
      <c r="VIK567" s="19"/>
      <c r="VIL567" s="19"/>
      <c r="VIM567" s="19"/>
      <c r="VIN567" s="20"/>
      <c r="VIO567" s="19"/>
      <c r="VIP567" s="19"/>
      <c r="VIQ567" s="19"/>
      <c r="VIR567" s="20"/>
      <c r="VIS567" s="20"/>
      <c r="VIT567" s="31"/>
      <c r="VIU567" s="31"/>
      <c r="VIV567" s="19"/>
      <c r="VIW567" s="20"/>
      <c r="VIX567" s="20"/>
      <c r="VIY567" s="9"/>
      <c r="VIZ567" s="19"/>
      <c r="VJA567" s="19"/>
      <c r="VJB567" s="19"/>
      <c r="VJC567" s="19"/>
      <c r="VJD567" s="19"/>
      <c r="VJE567" s="20"/>
      <c r="VJF567" s="19"/>
      <c r="VJG567" s="19"/>
      <c r="VJH567" s="19"/>
      <c r="VJI567" s="20"/>
      <c r="VJJ567" s="20"/>
      <c r="VJK567" s="31"/>
      <c r="VJL567" s="31"/>
      <c r="VJM567" s="19"/>
      <c r="VJN567" s="20"/>
      <c r="VJO567" s="20"/>
      <c r="VJP567" s="9"/>
      <c r="VJQ567" s="19"/>
      <c r="VJR567" s="19"/>
      <c r="VJS567" s="19"/>
      <c r="VJT567" s="19"/>
      <c r="VJU567" s="19"/>
      <c r="VJV567" s="20"/>
      <c r="VJW567" s="19"/>
      <c r="VJX567" s="19"/>
      <c r="VJY567" s="19"/>
      <c r="VJZ567" s="20"/>
      <c r="VKA567" s="20"/>
      <c r="VKB567" s="31"/>
      <c r="VKC567" s="31"/>
      <c r="VKD567" s="19"/>
      <c r="VKE567" s="20"/>
      <c r="VKF567" s="20"/>
      <c r="VKG567" s="9"/>
      <c r="VKH567" s="19"/>
      <c r="VKI567" s="19"/>
      <c r="VKJ567" s="19"/>
      <c r="VKK567" s="19"/>
      <c r="VKL567" s="19"/>
      <c r="VKM567" s="20"/>
      <c r="VKN567" s="19"/>
      <c r="VKO567" s="19"/>
      <c r="VKP567" s="19"/>
      <c r="VKQ567" s="20"/>
      <c r="VKR567" s="20"/>
      <c r="VKS567" s="31"/>
      <c r="VKT567" s="31"/>
      <c r="VKU567" s="19"/>
      <c r="VKV567" s="20"/>
      <c r="VKW567" s="20"/>
      <c r="VKX567" s="9"/>
      <c r="VKY567" s="19"/>
      <c r="VKZ567" s="19"/>
      <c r="VLA567" s="19"/>
      <c r="VLB567" s="19"/>
      <c r="VLC567" s="19"/>
      <c r="VLD567" s="20"/>
      <c r="VLE567" s="19"/>
      <c r="VLF567" s="19"/>
      <c r="VLG567" s="19"/>
      <c r="VLH567" s="20"/>
      <c r="VLI567" s="20"/>
      <c r="VLJ567" s="31"/>
      <c r="VLK567" s="31"/>
      <c r="VLL567" s="19"/>
      <c r="VLM567" s="20"/>
      <c r="VLN567" s="20"/>
      <c r="VLO567" s="9"/>
      <c r="VLP567" s="19"/>
      <c r="VLQ567" s="19"/>
      <c r="VLR567" s="19"/>
      <c r="VLS567" s="19"/>
      <c r="VLT567" s="19"/>
      <c r="VLU567" s="20"/>
      <c r="VLV567" s="19"/>
      <c r="VLW567" s="19"/>
      <c r="VLX567" s="19"/>
      <c r="VLY567" s="20"/>
      <c r="VLZ567" s="20"/>
      <c r="VMA567" s="31"/>
      <c r="VMB567" s="31"/>
      <c r="VMC567" s="19"/>
      <c r="VMD567" s="20"/>
      <c r="VME567" s="20"/>
      <c r="VMF567" s="9"/>
      <c r="VMG567" s="19"/>
      <c r="VMH567" s="19"/>
      <c r="VMI567" s="19"/>
      <c r="VMJ567" s="19"/>
      <c r="VMK567" s="19"/>
      <c r="VML567" s="20"/>
      <c r="VMM567" s="19"/>
      <c r="VMN567" s="19"/>
      <c r="VMO567" s="19"/>
      <c r="VMP567" s="20"/>
      <c r="VMQ567" s="20"/>
      <c r="VMR567" s="31"/>
      <c r="VMS567" s="31"/>
      <c r="VMT567" s="19"/>
      <c r="VMU567" s="20"/>
      <c r="VMV567" s="20"/>
      <c r="VMW567" s="9"/>
      <c r="VMX567" s="19"/>
      <c r="VMY567" s="19"/>
      <c r="VMZ567" s="19"/>
      <c r="VNA567" s="19"/>
      <c r="VNB567" s="19"/>
      <c r="VNC567" s="20"/>
      <c r="VND567" s="19"/>
      <c r="VNE567" s="19"/>
      <c r="VNF567" s="19"/>
      <c r="VNG567" s="20"/>
      <c r="VNH567" s="20"/>
      <c r="VNI567" s="31"/>
      <c r="VNJ567" s="31"/>
      <c r="VNK567" s="19"/>
      <c r="VNL567" s="20"/>
      <c r="VNM567" s="20"/>
      <c r="VNN567" s="9"/>
      <c r="VNO567" s="19"/>
      <c r="VNP567" s="19"/>
      <c r="VNQ567" s="19"/>
      <c r="VNR567" s="19"/>
      <c r="VNS567" s="19"/>
      <c r="VNT567" s="20"/>
      <c r="VNU567" s="19"/>
      <c r="VNV567" s="19"/>
      <c r="VNW567" s="19"/>
      <c r="VNX567" s="20"/>
      <c r="VNY567" s="20"/>
      <c r="VNZ567" s="31"/>
      <c r="VOA567" s="31"/>
      <c r="VOB567" s="19"/>
      <c r="VOC567" s="20"/>
      <c r="VOD567" s="20"/>
      <c r="VOE567" s="9"/>
      <c r="VOF567" s="19"/>
      <c r="VOG567" s="19"/>
      <c r="VOH567" s="19"/>
      <c r="VOI567" s="19"/>
      <c r="VOJ567" s="19"/>
      <c r="VOK567" s="20"/>
      <c r="VOL567" s="19"/>
      <c r="VOM567" s="19"/>
      <c r="VON567" s="19"/>
      <c r="VOO567" s="20"/>
      <c r="VOP567" s="20"/>
      <c r="VOQ567" s="31"/>
      <c r="VOR567" s="31"/>
      <c r="VOS567" s="19"/>
      <c r="VOT567" s="20"/>
      <c r="VOU567" s="20"/>
      <c r="VOV567" s="9"/>
      <c r="VOW567" s="19"/>
      <c r="VOX567" s="19"/>
      <c r="VOY567" s="19"/>
      <c r="VOZ567" s="19"/>
      <c r="VPA567" s="19"/>
      <c r="VPB567" s="20"/>
      <c r="VPC567" s="19"/>
      <c r="VPD567" s="19"/>
      <c r="VPE567" s="19"/>
      <c r="VPF567" s="20"/>
      <c r="VPG567" s="20"/>
      <c r="VPH567" s="31"/>
      <c r="VPI567" s="31"/>
      <c r="VPJ567" s="19"/>
      <c r="VPK567" s="20"/>
      <c r="VPL567" s="20"/>
      <c r="VPM567" s="9"/>
      <c r="VPN567" s="19"/>
      <c r="VPO567" s="19"/>
      <c r="VPP567" s="19"/>
      <c r="VPQ567" s="19"/>
      <c r="VPR567" s="19"/>
      <c r="VPS567" s="20"/>
      <c r="VPT567" s="19"/>
      <c r="VPU567" s="19"/>
      <c r="VPV567" s="19"/>
      <c r="VPW567" s="20"/>
      <c r="VPX567" s="20"/>
      <c r="VPY567" s="31"/>
      <c r="VPZ567" s="31"/>
      <c r="VQA567" s="19"/>
      <c r="VQB567" s="20"/>
      <c r="VQC567" s="20"/>
      <c r="VQD567" s="9"/>
      <c r="VQE567" s="19"/>
      <c r="VQF567" s="19"/>
      <c r="VQG567" s="19"/>
      <c r="VQH567" s="19"/>
      <c r="VQI567" s="19"/>
      <c r="VQJ567" s="20"/>
      <c r="VQK567" s="19"/>
      <c r="VQL567" s="19"/>
      <c r="VQM567" s="19"/>
      <c r="VQN567" s="20"/>
      <c r="VQO567" s="20"/>
      <c r="VQP567" s="31"/>
      <c r="VQQ567" s="31"/>
      <c r="VQR567" s="19"/>
      <c r="VQS567" s="20"/>
      <c r="VQT567" s="20"/>
      <c r="VQU567" s="9"/>
      <c r="VQV567" s="19"/>
      <c r="VQW567" s="19"/>
      <c r="VQX567" s="19"/>
      <c r="VQY567" s="19"/>
      <c r="VQZ567" s="19"/>
      <c r="VRA567" s="20"/>
      <c r="VRB567" s="19"/>
      <c r="VRC567" s="19"/>
      <c r="VRD567" s="19"/>
      <c r="VRE567" s="20"/>
      <c r="VRF567" s="20"/>
      <c r="VRG567" s="31"/>
      <c r="VRH567" s="31"/>
      <c r="VRI567" s="19"/>
      <c r="VRJ567" s="20"/>
      <c r="VRK567" s="20"/>
      <c r="VRL567" s="9"/>
      <c r="VRM567" s="19"/>
      <c r="VRN567" s="19"/>
      <c r="VRO567" s="19"/>
      <c r="VRP567" s="19"/>
      <c r="VRQ567" s="19"/>
      <c r="VRR567" s="20"/>
      <c r="VRS567" s="19"/>
      <c r="VRT567" s="19"/>
      <c r="VRU567" s="19"/>
      <c r="VRV567" s="20"/>
      <c r="VRW567" s="20"/>
      <c r="VRX567" s="31"/>
      <c r="VRY567" s="31"/>
      <c r="VRZ567" s="19"/>
      <c r="VSA567" s="20"/>
      <c r="VSB567" s="20"/>
      <c r="VSC567" s="9"/>
      <c r="VSD567" s="19"/>
      <c r="VSE567" s="19"/>
      <c r="VSF567" s="19"/>
      <c r="VSG567" s="19"/>
      <c r="VSH567" s="19"/>
      <c r="VSI567" s="20"/>
      <c r="VSJ567" s="19"/>
      <c r="VSK567" s="19"/>
      <c r="VSL567" s="19"/>
      <c r="VSM567" s="20"/>
      <c r="VSN567" s="20"/>
      <c r="VSO567" s="31"/>
      <c r="VSP567" s="31"/>
      <c r="VSQ567" s="19"/>
      <c r="VSR567" s="20"/>
      <c r="VSS567" s="20"/>
      <c r="VST567" s="9"/>
      <c r="VSU567" s="19"/>
      <c r="VSV567" s="19"/>
      <c r="VSW567" s="19"/>
      <c r="VSX567" s="19"/>
      <c r="VSY567" s="19"/>
      <c r="VSZ567" s="20"/>
      <c r="VTA567" s="19"/>
      <c r="VTB567" s="19"/>
      <c r="VTC567" s="19"/>
      <c r="VTD567" s="20"/>
      <c r="VTE567" s="20"/>
      <c r="VTF567" s="31"/>
      <c r="VTG567" s="31"/>
      <c r="VTH567" s="19"/>
      <c r="VTI567" s="20"/>
      <c r="VTJ567" s="20"/>
      <c r="VTK567" s="9"/>
      <c r="VTL567" s="19"/>
      <c r="VTM567" s="19"/>
      <c r="VTN567" s="19"/>
      <c r="VTO567" s="19"/>
      <c r="VTP567" s="19"/>
      <c r="VTQ567" s="20"/>
      <c r="VTR567" s="19"/>
      <c r="VTS567" s="19"/>
      <c r="VTT567" s="19"/>
      <c r="VTU567" s="20"/>
      <c r="VTV567" s="20"/>
      <c r="VTW567" s="31"/>
      <c r="VTX567" s="31"/>
      <c r="VTY567" s="19"/>
      <c r="VTZ567" s="20"/>
      <c r="VUA567" s="20"/>
      <c r="VUB567" s="9"/>
      <c r="VUC567" s="19"/>
      <c r="VUD567" s="19"/>
      <c r="VUE567" s="19"/>
      <c r="VUF567" s="19"/>
      <c r="VUG567" s="19"/>
      <c r="VUH567" s="20"/>
      <c r="VUI567" s="19"/>
      <c r="VUJ567" s="19"/>
      <c r="VUK567" s="19"/>
      <c r="VUL567" s="20"/>
      <c r="VUM567" s="20"/>
      <c r="VUN567" s="31"/>
      <c r="VUO567" s="31"/>
      <c r="VUP567" s="19"/>
      <c r="VUQ567" s="20"/>
      <c r="VUR567" s="20"/>
      <c r="VUS567" s="9"/>
      <c r="VUT567" s="19"/>
      <c r="VUU567" s="19"/>
      <c r="VUV567" s="19"/>
      <c r="VUW567" s="19"/>
      <c r="VUX567" s="19"/>
      <c r="VUY567" s="20"/>
      <c r="VUZ567" s="19"/>
      <c r="VVA567" s="19"/>
      <c r="VVB567" s="19"/>
      <c r="VVC567" s="20"/>
      <c r="VVD567" s="20"/>
      <c r="VVE567" s="31"/>
      <c r="VVF567" s="31"/>
      <c r="VVG567" s="19"/>
      <c r="VVH567" s="20"/>
      <c r="VVI567" s="20"/>
      <c r="VVJ567" s="9"/>
      <c r="VVK567" s="19"/>
      <c r="VVL567" s="19"/>
      <c r="VVM567" s="19"/>
      <c r="VVN567" s="19"/>
      <c r="VVO567" s="19"/>
      <c r="VVP567" s="20"/>
      <c r="VVQ567" s="19"/>
      <c r="VVR567" s="19"/>
      <c r="VVS567" s="19"/>
      <c r="VVT567" s="20"/>
      <c r="VVU567" s="20"/>
      <c r="VVV567" s="31"/>
      <c r="VVW567" s="31"/>
      <c r="VVX567" s="19"/>
      <c r="VVY567" s="20"/>
      <c r="VVZ567" s="20"/>
      <c r="VWA567" s="9"/>
      <c r="VWB567" s="19"/>
      <c r="VWC567" s="19"/>
      <c r="VWD567" s="19"/>
      <c r="VWE567" s="19"/>
      <c r="VWF567" s="19"/>
      <c r="VWG567" s="20"/>
      <c r="VWH567" s="19"/>
      <c r="VWI567" s="19"/>
      <c r="VWJ567" s="19"/>
      <c r="VWK567" s="20"/>
      <c r="VWL567" s="20"/>
      <c r="VWM567" s="31"/>
      <c r="VWN567" s="31"/>
      <c r="VWO567" s="19"/>
      <c r="VWP567" s="20"/>
      <c r="VWQ567" s="20"/>
      <c r="VWR567" s="9"/>
      <c r="VWS567" s="19"/>
      <c r="VWT567" s="19"/>
      <c r="VWU567" s="19"/>
      <c r="VWV567" s="19"/>
      <c r="VWW567" s="19"/>
      <c r="VWX567" s="20"/>
      <c r="VWY567" s="19"/>
      <c r="VWZ567" s="19"/>
      <c r="VXA567" s="19"/>
      <c r="VXB567" s="20"/>
      <c r="VXC567" s="20"/>
      <c r="VXD567" s="31"/>
      <c r="VXE567" s="31"/>
      <c r="VXF567" s="19"/>
      <c r="VXG567" s="20"/>
      <c r="VXH567" s="20"/>
      <c r="VXI567" s="9"/>
      <c r="VXJ567" s="19"/>
      <c r="VXK567" s="19"/>
      <c r="VXL567" s="19"/>
      <c r="VXM567" s="19"/>
      <c r="VXN567" s="19"/>
      <c r="VXO567" s="20"/>
      <c r="VXP567" s="19"/>
      <c r="VXQ567" s="19"/>
      <c r="VXR567" s="19"/>
      <c r="VXS567" s="20"/>
      <c r="VXT567" s="20"/>
      <c r="VXU567" s="31"/>
      <c r="VXV567" s="31"/>
      <c r="VXW567" s="19"/>
      <c r="VXX567" s="20"/>
      <c r="VXY567" s="20"/>
      <c r="VXZ567" s="9"/>
      <c r="VYA567" s="19"/>
      <c r="VYB567" s="19"/>
      <c r="VYC567" s="19"/>
      <c r="VYD567" s="19"/>
      <c r="VYE567" s="19"/>
      <c r="VYF567" s="20"/>
      <c r="VYG567" s="19"/>
      <c r="VYH567" s="19"/>
      <c r="VYI567" s="19"/>
      <c r="VYJ567" s="20"/>
      <c r="VYK567" s="20"/>
      <c r="VYL567" s="31"/>
      <c r="VYM567" s="31"/>
      <c r="VYN567" s="19"/>
      <c r="VYO567" s="20"/>
      <c r="VYP567" s="20"/>
      <c r="VYQ567" s="9"/>
      <c r="VYR567" s="19"/>
      <c r="VYS567" s="19"/>
      <c r="VYT567" s="19"/>
      <c r="VYU567" s="19"/>
      <c r="VYV567" s="19"/>
      <c r="VYW567" s="20"/>
      <c r="VYX567" s="19"/>
      <c r="VYY567" s="19"/>
      <c r="VYZ567" s="19"/>
      <c r="VZA567" s="20"/>
      <c r="VZB567" s="20"/>
      <c r="VZC567" s="31"/>
      <c r="VZD567" s="31"/>
      <c r="VZE567" s="19"/>
      <c r="VZF567" s="20"/>
      <c r="VZG567" s="20"/>
      <c r="VZH567" s="9"/>
      <c r="VZI567" s="19"/>
      <c r="VZJ567" s="19"/>
      <c r="VZK567" s="19"/>
      <c r="VZL567" s="19"/>
      <c r="VZM567" s="19"/>
      <c r="VZN567" s="20"/>
      <c r="VZO567" s="19"/>
      <c r="VZP567" s="19"/>
      <c r="VZQ567" s="19"/>
      <c r="VZR567" s="20"/>
      <c r="VZS567" s="20"/>
      <c r="VZT567" s="31"/>
      <c r="VZU567" s="31"/>
      <c r="VZV567" s="19"/>
      <c r="VZW567" s="20"/>
      <c r="VZX567" s="20"/>
      <c r="VZY567" s="9"/>
      <c r="VZZ567" s="19"/>
      <c r="WAA567" s="19"/>
      <c r="WAB567" s="19"/>
      <c r="WAC567" s="19"/>
      <c r="WAD567" s="19"/>
      <c r="WAE567" s="20"/>
      <c r="WAF567" s="19"/>
      <c r="WAG567" s="19"/>
      <c r="WAH567" s="19"/>
      <c r="WAI567" s="20"/>
      <c r="WAJ567" s="20"/>
      <c r="WAK567" s="31"/>
      <c r="WAL567" s="31"/>
      <c r="WAM567" s="19"/>
      <c r="WAN567" s="20"/>
      <c r="WAO567" s="20"/>
      <c r="WAP567" s="9"/>
      <c r="WAQ567" s="19"/>
      <c r="WAR567" s="19"/>
      <c r="WAS567" s="19"/>
      <c r="WAT567" s="19"/>
      <c r="WAU567" s="19"/>
      <c r="WAV567" s="20"/>
      <c r="WAW567" s="19"/>
      <c r="WAX567" s="19"/>
      <c r="WAY567" s="19"/>
      <c r="WAZ567" s="20"/>
      <c r="WBA567" s="20"/>
      <c r="WBB567" s="31"/>
      <c r="WBC567" s="31"/>
      <c r="WBD567" s="19"/>
      <c r="WBE567" s="20"/>
      <c r="WBF567" s="20"/>
      <c r="WBG567" s="9"/>
      <c r="WBH567" s="19"/>
      <c r="WBI567" s="19"/>
      <c r="WBJ567" s="19"/>
      <c r="WBK567" s="19"/>
      <c r="WBL567" s="19"/>
      <c r="WBM567" s="20"/>
      <c r="WBN567" s="19"/>
      <c r="WBO567" s="19"/>
      <c r="WBP567" s="19"/>
      <c r="WBQ567" s="20"/>
      <c r="WBR567" s="20"/>
      <c r="WBS567" s="31"/>
      <c r="WBT567" s="31"/>
      <c r="WBU567" s="19"/>
      <c r="WBV567" s="20"/>
      <c r="WBW567" s="20"/>
      <c r="WBX567" s="9"/>
      <c r="WBY567" s="19"/>
      <c r="WBZ567" s="19"/>
      <c r="WCA567" s="19"/>
      <c r="WCB567" s="19"/>
      <c r="WCC567" s="19"/>
      <c r="WCD567" s="20"/>
      <c r="WCE567" s="19"/>
      <c r="WCF567" s="19"/>
      <c r="WCG567" s="19"/>
      <c r="WCH567" s="20"/>
      <c r="WCI567" s="20"/>
      <c r="WCJ567" s="31"/>
      <c r="WCK567" s="31"/>
      <c r="WCL567" s="19"/>
      <c r="WCM567" s="20"/>
      <c r="WCN567" s="20"/>
      <c r="WCO567" s="9"/>
      <c r="WCP567" s="19"/>
      <c r="WCQ567" s="19"/>
      <c r="WCR567" s="19"/>
      <c r="WCS567" s="19"/>
      <c r="WCT567" s="19"/>
      <c r="WCU567" s="20"/>
      <c r="WCV567" s="19"/>
      <c r="WCW567" s="19"/>
      <c r="WCX567" s="19"/>
      <c r="WCY567" s="20"/>
      <c r="WCZ567" s="20"/>
      <c r="WDA567" s="31"/>
      <c r="WDB567" s="31"/>
      <c r="WDC567" s="19"/>
      <c r="WDD567" s="20"/>
      <c r="WDE567" s="20"/>
      <c r="WDF567" s="9"/>
      <c r="WDG567" s="19"/>
      <c r="WDH567" s="19"/>
      <c r="WDI567" s="19"/>
      <c r="WDJ567" s="19"/>
      <c r="WDK567" s="19"/>
      <c r="WDL567" s="20"/>
      <c r="WDM567" s="19"/>
      <c r="WDN567" s="19"/>
      <c r="WDO567" s="19"/>
      <c r="WDP567" s="20"/>
      <c r="WDQ567" s="20"/>
      <c r="WDR567" s="31"/>
      <c r="WDS567" s="31"/>
      <c r="WDT567" s="19"/>
      <c r="WDU567" s="20"/>
      <c r="WDV567" s="20"/>
      <c r="WDW567" s="9"/>
      <c r="WDX567" s="19"/>
      <c r="WDY567" s="19"/>
      <c r="WDZ567" s="19"/>
      <c r="WEA567" s="19"/>
      <c r="WEB567" s="19"/>
      <c r="WEC567" s="20"/>
      <c r="WED567" s="19"/>
      <c r="WEE567" s="19"/>
      <c r="WEF567" s="19"/>
      <c r="WEG567" s="20"/>
      <c r="WEH567" s="20"/>
      <c r="WEI567" s="31"/>
      <c r="WEJ567" s="31"/>
      <c r="WEK567" s="19"/>
      <c r="WEL567" s="20"/>
      <c r="WEM567" s="20"/>
      <c r="WEN567" s="9"/>
      <c r="WEO567" s="19"/>
      <c r="WEP567" s="19"/>
      <c r="WEQ567" s="19"/>
      <c r="WER567" s="19"/>
      <c r="WES567" s="19"/>
      <c r="WET567" s="20"/>
      <c r="WEU567" s="19"/>
      <c r="WEV567" s="19"/>
      <c r="WEW567" s="19"/>
      <c r="WEX567" s="20"/>
      <c r="WEY567" s="20"/>
      <c r="WEZ567" s="31"/>
      <c r="WFA567" s="31"/>
      <c r="WFB567" s="19"/>
      <c r="WFC567" s="20"/>
      <c r="WFD567" s="20"/>
      <c r="WFE567" s="9"/>
      <c r="WFF567" s="19"/>
      <c r="WFG567" s="19"/>
      <c r="WFH567" s="19"/>
      <c r="WFI567" s="19"/>
      <c r="WFJ567" s="19"/>
      <c r="WFK567" s="20"/>
      <c r="WFL567" s="19"/>
      <c r="WFM567" s="19"/>
      <c r="WFN567" s="19"/>
      <c r="WFO567" s="20"/>
      <c r="WFP567" s="20"/>
      <c r="WFQ567" s="31"/>
      <c r="WFR567" s="31"/>
      <c r="WFS567" s="19"/>
      <c r="WFT567" s="20"/>
      <c r="WFU567" s="20"/>
      <c r="WFV567" s="9"/>
      <c r="WFW567" s="19"/>
      <c r="WFX567" s="19"/>
      <c r="WFY567" s="19"/>
      <c r="WFZ567" s="19"/>
      <c r="WGA567" s="19"/>
      <c r="WGB567" s="20"/>
      <c r="WGC567" s="19"/>
      <c r="WGD567" s="19"/>
      <c r="WGE567" s="19"/>
      <c r="WGF567" s="20"/>
      <c r="WGG567" s="20"/>
      <c r="WGH567" s="31"/>
      <c r="WGI567" s="31"/>
      <c r="WGJ567" s="19"/>
      <c r="WGK567" s="20"/>
      <c r="WGL567" s="20"/>
      <c r="WGM567" s="9"/>
      <c r="WGN567" s="19"/>
      <c r="WGO567" s="19"/>
      <c r="WGP567" s="19"/>
      <c r="WGQ567" s="19"/>
      <c r="WGR567" s="19"/>
      <c r="WGS567" s="20"/>
      <c r="WGT567" s="19"/>
      <c r="WGU567" s="19"/>
      <c r="WGV567" s="19"/>
      <c r="WGW567" s="20"/>
      <c r="WGX567" s="20"/>
      <c r="WGY567" s="31"/>
      <c r="WGZ567" s="31"/>
      <c r="WHA567" s="19"/>
      <c r="WHB567" s="20"/>
      <c r="WHC567" s="20"/>
      <c r="WHD567" s="9"/>
      <c r="WHE567" s="19"/>
      <c r="WHF567" s="19"/>
      <c r="WHG567" s="19"/>
      <c r="WHH567" s="19"/>
      <c r="WHI567" s="19"/>
      <c r="WHJ567" s="20"/>
      <c r="WHK567" s="19"/>
      <c r="WHL567" s="19"/>
      <c r="WHM567" s="19"/>
      <c r="WHN567" s="20"/>
      <c r="WHO567" s="20"/>
      <c r="WHP567" s="31"/>
      <c r="WHQ567" s="31"/>
      <c r="WHR567" s="19"/>
      <c r="WHS567" s="20"/>
      <c r="WHT567" s="20"/>
      <c r="WHU567" s="9"/>
      <c r="WHV567" s="19"/>
      <c r="WHW567" s="19"/>
      <c r="WHX567" s="19"/>
      <c r="WHY567" s="19"/>
      <c r="WHZ567" s="19"/>
      <c r="WIA567" s="20"/>
      <c r="WIB567" s="19"/>
      <c r="WIC567" s="19"/>
      <c r="WID567" s="19"/>
      <c r="WIE567" s="20"/>
      <c r="WIF567" s="20"/>
      <c r="WIG567" s="31"/>
      <c r="WIH567" s="31"/>
      <c r="WII567" s="19"/>
      <c r="WIJ567" s="20"/>
      <c r="WIK567" s="20"/>
      <c r="WIL567" s="9"/>
      <c r="WIM567" s="19"/>
      <c r="WIN567" s="19"/>
      <c r="WIO567" s="19"/>
      <c r="WIP567" s="19"/>
      <c r="WIQ567" s="19"/>
      <c r="WIR567" s="20"/>
      <c r="WIS567" s="19"/>
      <c r="WIT567" s="19"/>
      <c r="WIU567" s="19"/>
      <c r="WIV567" s="20"/>
      <c r="WIW567" s="20"/>
      <c r="WIX567" s="31"/>
      <c r="WIY567" s="31"/>
      <c r="WIZ567" s="19"/>
      <c r="WJA567" s="20"/>
      <c r="WJB567" s="20"/>
      <c r="WJC567" s="9"/>
      <c r="WJD567" s="19"/>
      <c r="WJE567" s="19"/>
      <c r="WJF567" s="19"/>
      <c r="WJG567" s="19"/>
      <c r="WJH567" s="19"/>
      <c r="WJI567" s="20"/>
      <c r="WJJ567" s="19"/>
      <c r="WJK567" s="19"/>
      <c r="WJL567" s="19"/>
      <c r="WJM567" s="20"/>
      <c r="WJN567" s="20"/>
      <c r="WJO567" s="31"/>
      <c r="WJP567" s="31"/>
      <c r="WJQ567" s="19"/>
      <c r="WJR567" s="20"/>
      <c r="WJS567" s="20"/>
      <c r="WJT567" s="9"/>
      <c r="WJU567" s="19"/>
      <c r="WJV567" s="19"/>
      <c r="WJW567" s="19"/>
      <c r="WJX567" s="19"/>
      <c r="WJY567" s="19"/>
      <c r="WJZ567" s="20"/>
      <c r="WKA567" s="19"/>
      <c r="WKB567" s="19"/>
      <c r="WKC567" s="19"/>
      <c r="WKD567" s="20"/>
      <c r="WKE567" s="20"/>
      <c r="WKF567" s="31"/>
      <c r="WKG567" s="31"/>
      <c r="WKH567" s="19"/>
      <c r="WKI567" s="20"/>
      <c r="WKJ567" s="20"/>
      <c r="WKK567" s="9"/>
      <c r="WKL567" s="19"/>
      <c r="WKM567" s="19"/>
      <c r="WKN567" s="19"/>
      <c r="WKO567" s="19"/>
      <c r="WKP567" s="19"/>
      <c r="WKQ567" s="20"/>
      <c r="WKR567" s="19"/>
      <c r="WKS567" s="19"/>
      <c r="WKT567" s="19"/>
      <c r="WKU567" s="20"/>
      <c r="WKV567" s="20"/>
      <c r="WKW567" s="31"/>
      <c r="WKX567" s="31"/>
      <c r="WKY567" s="19"/>
      <c r="WKZ567" s="20"/>
      <c r="WLA567" s="20"/>
      <c r="WLB567" s="9"/>
      <c r="WLC567" s="19"/>
      <c r="WLD567" s="19"/>
      <c r="WLE567" s="19"/>
      <c r="WLF567" s="19"/>
      <c r="WLG567" s="19"/>
      <c r="WLH567" s="20"/>
      <c r="WLI567" s="19"/>
      <c r="WLJ567" s="19"/>
      <c r="WLK567" s="19"/>
      <c r="WLL567" s="20"/>
      <c r="WLM567" s="20"/>
      <c r="WLN567" s="31"/>
      <c r="WLO567" s="31"/>
      <c r="WLP567" s="19"/>
      <c r="WLQ567" s="20"/>
      <c r="WLR567" s="20"/>
      <c r="WLS567" s="9"/>
      <c r="WLT567" s="19"/>
      <c r="WLU567" s="19"/>
      <c r="WLV567" s="19"/>
      <c r="WLW567" s="19"/>
      <c r="WLX567" s="19"/>
      <c r="WLY567" s="20"/>
      <c r="WLZ567" s="19"/>
      <c r="WMA567" s="19"/>
      <c r="WMB567" s="19"/>
      <c r="WMC567" s="20"/>
      <c r="WMD567" s="20"/>
      <c r="WME567" s="31"/>
      <c r="WMF567" s="31"/>
      <c r="WMG567" s="19"/>
      <c r="WMH567" s="20"/>
      <c r="WMI567" s="20"/>
      <c r="WMJ567" s="9"/>
      <c r="WMK567" s="19"/>
      <c r="WML567" s="19"/>
      <c r="WMM567" s="19"/>
      <c r="WMN567" s="19"/>
      <c r="WMO567" s="19"/>
      <c r="WMP567" s="20"/>
      <c r="WMQ567" s="19"/>
      <c r="WMR567" s="19"/>
      <c r="WMS567" s="19"/>
      <c r="WMT567" s="20"/>
      <c r="WMU567" s="20"/>
      <c r="WMV567" s="31"/>
      <c r="WMW567" s="31"/>
      <c r="WMX567" s="19"/>
      <c r="WMY567" s="20"/>
      <c r="WMZ567" s="20"/>
      <c r="WNA567" s="9"/>
      <c r="WNB567" s="19"/>
      <c r="WNC567" s="19"/>
      <c r="WND567" s="19"/>
      <c r="WNE567" s="19"/>
      <c r="WNF567" s="19"/>
      <c r="WNG567" s="20"/>
      <c r="WNH567" s="19"/>
      <c r="WNI567" s="19"/>
      <c r="WNJ567" s="19"/>
      <c r="WNK567" s="20"/>
      <c r="WNL567" s="20"/>
      <c r="WNM567" s="31"/>
      <c r="WNN567" s="31"/>
      <c r="WNO567" s="19"/>
      <c r="WNP567" s="20"/>
      <c r="WNQ567" s="20"/>
      <c r="WNR567" s="9"/>
      <c r="WNS567" s="19"/>
      <c r="WNT567" s="19"/>
      <c r="WNU567" s="19"/>
      <c r="WNV567" s="19"/>
      <c r="WNW567" s="19"/>
      <c r="WNX567" s="20"/>
      <c r="WNY567" s="19"/>
      <c r="WNZ567" s="19"/>
      <c r="WOA567" s="19"/>
      <c r="WOB567" s="20"/>
      <c r="WOC567" s="20"/>
      <c r="WOD567" s="31"/>
      <c r="WOE567" s="31"/>
      <c r="WOF567" s="19"/>
      <c r="WOG567" s="20"/>
      <c r="WOH567" s="20"/>
      <c r="WOI567" s="9"/>
      <c r="WOJ567" s="19"/>
      <c r="WOK567" s="19"/>
      <c r="WOL567" s="19"/>
      <c r="WOM567" s="19"/>
      <c r="WON567" s="19"/>
      <c r="WOO567" s="20"/>
      <c r="WOP567" s="19"/>
      <c r="WOQ567" s="19"/>
      <c r="WOR567" s="19"/>
      <c r="WOS567" s="20"/>
      <c r="WOT567" s="20"/>
      <c r="WOU567" s="31"/>
      <c r="WOV567" s="31"/>
      <c r="WOW567" s="19"/>
      <c r="WOX567" s="20"/>
      <c r="WOY567" s="20"/>
      <c r="WOZ567" s="9"/>
      <c r="WPA567" s="19"/>
      <c r="WPB567" s="19"/>
      <c r="WPC567" s="19"/>
      <c r="WPD567" s="19"/>
      <c r="WPE567" s="19"/>
      <c r="WPF567" s="20"/>
      <c r="WPG567" s="19"/>
      <c r="WPH567" s="19"/>
      <c r="WPI567" s="19"/>
      <c r="WPJ567" s="20"/>
      <c r="WPK567" s="20"/>
      <c r="WPL567" s="31"/>
      <c r="WPM567" s="31"/>
      <c r="WPN567" s="19"/>
      <c r="WPO567" s="20"/>
      <c r="WPP567" s="20"/>
      <c r="WPQ567" s="9"/>
      <c r="WPR567" s="19"/>
      <c r="WPS567" s="19"/>
      <c r="WPT567" s="19"/>
      <c r="WPU567" s="19"/>
      <c r="WPV567" s="19"/>
      <c r="WPW567" s="20"/>
      <c r="WPX567" s="19"/>
      <c r="WPY567" s="19"/>
      <c r="WPZ567" s="19"/>
      <c r="WQA567" s="20"/>
      <c r="WQB567" s="20"/>
      <c r="WQC567" s="31"/>
      <c r="WQD567" s="31"/>
      <c r="WQE567" s="19"/>
      <c r="WQF567" s="20"/>
      <c r="WQG567" s="20"/>
      <c r="WQH567" s="9"/>
      <c r="WQI567" s="19"/>
      <c r="WQJ567" s="19"/>
      <c r="WQK567" s="19"/>
      <c r="WQL567" s="19"/>
      <c r="WQM567" s="19"/>
      <c r="WQN567" s="20"/>
      <c r="WQO567" s="19"/>
      <c r="WQP567" s="19"/>
      <c r="WQQ567" s="19"/>
      <c r="WQR567" s="20"/>
      <c r="WQS567" s="20"/>
      <c r="WQT567" s="31"/>
      <c r="WQU567" s="31"/>
      <c r="WQV567" s="19"/>
      <c r="WQW567" s="20"/>
      <c r="WQX567" s="20"/>
      <c r="WQY567" s="9"/>
      <c r="WQZ567" s="19"/>
      <c r="WRA567" s="19"/>
      <c r="WRB567" s="19"/>
      <c r="WRC567" s="19"/>
      <c r="WRD567" s="19"/>
      <c r="WRE567" s="20"/>
      <c r="WRF567" s="19"/>
      <c r="WRG567" s="19"/>
      <c r="WRH567" s="19"/>
      <c r="WRI567" s="20"/>
      <c r="WRJ567" s="20"/>
      <c r="WRK567" s="31"/>
      <c r="WRL567" s="31"/>
      <c r="WRM567" s="19"/>
      <c r="WRN567" s="20"/>
      <c r="WRO567" s="20"/>
      <c r="WRP567" s="9"/>
      <c r="WRQ567" s="19"/>
      <c r="WRR567" s="19"/>
      <c r="WRS567" s="19"/>
      <c r="WRT567" s="19"/>
      <c r="WRU567" s="19"/>
      <c r="WRV567" s="20"/>
      <c r="WRW567" s="19"/>
      <c r="WRX567" s="19"/>
      <c r="WRY567" s="19"/>
      <c r="WRZ567" s="20"/>
      <c r="WSA567" s="20"/>
      <c r="WSB567" s="31"/>
      <c r="WSC567" s="31"/>
      <c r="WSD567" s="19"/>
      <c r="WSE567" s="20"/>
      <c r="WSF567" s="20"/>
      <c r="WSG567" s="9"/>
      <c r="WSH567" s="19"/>
      <c r="WSI567" s="19"/>
      <c r="WSJ567" s="19"/>
      <c r="WSK567" s="19"/>
      <c r="WSL567" s="19"/>
      <c r="WSM567" s="20"/>
      <c r="WSN567" s="19"/>
      <c r="WSO567" s="19"/>
      <c r="WSP567" s="19"/>
      <c r="WSQ567" s="20"/>
      <c r="WSR567" s="20"/>
      <c r="WSS567" s="31"/>
      <c r="WST567" s="31"/>
      <c r="WSU567" s="19"/>
      <c r="WSV567" s="20"/>
      <c r="WSW567" s="20"/>
      <c r="WSX567" s="9"/>
      <c r="WSY567" s="19"/>
      <c r="WSZ567" s="19"/>
      <c r="WTA567" s="19"/>
      <c r="WTB567" s="19"/>
      <c r="WTC567" s="19"/>
      <c r="WTD567" s="20"/>
      <c r="WTE567" s="19"/>
      <c r="WTF567" s="19"/>
      <c r="WTG567" s="19"/>
      <c r="WTH567" s="20"/>
      <c r="WTI567" s="20"/>
      <c r="WTJ567" s="31"/>
      <c r="WTK567" s="31"/>
      <c r="WTL567" s="19"/>
      <c r="WTM567" s="20"/>
      <c r="WTN567" s="20"/>
      <c r="WTO567" s="9"/>
      <c r="WTP567" s="19"/>
      <c r="WTQ567" s="19"/>
      <c r="WTR567" s="19"/>
      <c r="WTS567" s="19"/>
      <c r="WTT567" s="19"/>
      <c r="WTU567" s="20"/>
      <c r="WTV567" s="19"/>
      <c r="WTW567" s="19"/>
      <c r="WTX567" s="19"/>
      <c r="WTY567" s="20"/>
      <c r="WTZ567" s="20"/>
      <c r="WUA567" s="31"/>
      <c r="WUB567" s="31"/>
      <c r="WUC567" s="19"/>
      <c r="WUD567" s="20"/>
      <c r="WUE567" s="20"/>
      <c r="WUF567" s="9"/>
      <c r="WUG567" s="19"/>
      <c r="WUH567" s="19"/>
      <c r="WUI567" s="19"/>
      <c r="WUJ567" s="19"/>
      <c r="WUK567" s="19"/>
      <c r="WUL567" s="20"/>
      <c r="WUM567" s="19"/>
      <c r="WUN567" s="19"/>
      <c r="WUO567" s="19"/>
      <c r="WUP567" s="20"/>
      <c r="WUQ567" s="20"/>
      <c r="WUR567" s="31"/>
      <c r="WUS567" s="31"/>
      <c r="WUT567" s="19"/>
      <c r="WUU567" s="20"/>
      <c r="WUV567" s="20"/>
      <c r="WUW567" s="9"/>
      <c r="WUX567" s="19"/>
      <c r="WUY567" s="19"/>
      <c r="WUZ567" s="19"/>
      <c r="WVA567" s="19"/>
      <c r="WVB567" s="19"/>
      <c r="WVC567" s="20"/>
      <c r="WVD567" s="19"/>
      <c r="WVE567" s="19"/>
      <c r="WVF567" s="19"/>
      <c r="WVG567" s="20"/>
      <c r="WVH567" s="20"/>
      <c r="WVI567" s="31"/>
      <c r="WVJ567" s="31"/>
      <c r="WVK567" s="19"/>
      <c r="WVL567" s="20"/>
      <c r="WVM567" s="20"/>
      <c r="WVN567" s="9"/>
      <c r="WVO567" s="19"/>
      <c r="WVP567" s="19"/>
      <c r="WVQ567" s="19"/>
      <c r="WVR567" s="19"/>
      <c r="WVS567" s="19"/>
      <c r="WVT567" s="20"/>
      <c r="WVU567" s="19"/>
      <c r="WVV567" s="19"/>
      <c r="WVW567" s="19"/>
      <c r="WVX567" s="20"/>
      <c r="WVY567" s="20"/>
      <c r="WVZ567" s="31"/>
      <c r="WWA567" s="31"/>
      <c r="WWB567" s="19"/>
      <c r="WWC567" s="20"/>
      <c r="WWD567" s="20"/>
      <c r="WWE567" s="9"/>
      <c r="WWF567" s="19"/>
      <c r="WWG567" s="19"/>
      <c r="WWH567" s="19"/>
      <c r="WWI567" s="19"/>
      <c r="WWJ567" s="19"/>
      <c r="WWK567" s="20"/>
      <c r="WWL567" s="19"/>
      <c r="WWM567" s="19"/>
      <c r="WWN567" s="19"/>
      <c r="WWO567" s="20"/>
      <c r="WWP567" s="20"/>
      <c r="WWQ567" s="31"/>
      <c r="WWR567" s="31"/>
      <c r="WWS567" s="19"/>
      <c r="WWT567" s="20"/>
      <c r="WWU567" s="20"/>
      <c r="WWV567" s="9"/>
      <c r="WWW567" s="19"/>
      <c r="WWX567" s="19"/>
      <c r="WWY567" s="19"/>
      <c r="WWZ567" s="19"/>
      <c r="WXA567" s="19"/>
      <c r="WXB567" s="20"/>
      <c r="WXC567" s="19"/>
      <c r="WXD567" s="19"/>
      <c r="WXE567" s="19"/>
      <c r="WXF567" s="20"/>
      <c r="WXG567" s="20"/>
      <c r="WXH567" s="31"/>
      <c r="WXI567" s="31"/>
      <c r="WXJ567" s="19"/>
      <c r="WXK567" s="20"/>
      <c r="WXL567" s="20"/>
      <c r="WXM567" s="9"/>
      <c r="WXN567" s="19"/>
      <c r="WXO567" s="19"/>
      <c r="WXP567" s="19"/>
      <c r="WXQ567" s="19"/>
      <c r="WXR567" s="19"/>
      <c r="WXS567" s="20"/>
      <c r="WXT567" s="19"/>
      <c r="WXU567" s="19"/>
      <c r="WXV567" s="19"/>
      <c r="WXW567" s="20"/>
      <c r="WXX567" s="20"/>
      <c r="WXY567" s="31"/>
      <c r="WXZ567" s="31"/>
      <c r="WYA567" s="19"/>
      <c r="WYB567" s="20"/>
      <c r="WYC567" s="20"/>
      <c r="WYD567" s="9"/>
      <c r="WYE567" s="19"/>
      <c r="WYF567" s="19"/>
      <c r="WYG567" s="19"/>
      <c r="WYH567" s="19"/>
      <c r="WYI567" s="19"/>
      <c r="WYJ567" s="20"/>
      <c r="WYK567" s="19"/>
      <c r="WYL567" s="19"/>
      <c r="WYM567" s="19"/>
      <c r="WYN567" s="20"/>
      <c r="WYO567" s="20"/>
      <c r="WYP567" s="31"/>
      <c r="WYQ567" s="31"/>
      <c r="WYR567" s="19"/>
      <c r="WYS567" s="20"/>
      <c r="WYT567" s="20"/>
      <c r="WYU567" s="9"/>
      <c r="WYV567" s="19"/>
      <c r="WYW567" s="19"/>
      <c r="WYX567" s="19"/>
      <c r="WYY567" s="19"/>
      <c r="WYZ567" s="19"/>
      <c r="WZA567" s="20"/>
      <c r="WZB567" s="19"/>
      <c r="WZC567" s="19"/>
      <c r="WZD567" s="19"/>
      <c r="WZE567" s="20"/>
      <c r="WZF567" s="20"/>
      <c r="WZG567" s="31"/>
      <c r="WZH567" s="31"/>
      <c r="WZI567" s="19"/>
      <c r="WZJ567" s="20"/>
      <c r="WZK567" s="20"/>
      <c r="WZL567" s="9"/>
      <c r="WZM567" s="19"/>
      <c r="WZN567" s="19"/>
      <c r="WZO567" s="19"/>
      <c r="WZP567" s="19"/>
      <c r="WZQ567" s="19"/>
      <c r="WZR567" s="20"/>
      <c r="WZS567" s="19"/>
      <c r="WZT567" s="19"/>
      <c r="WZU567" s="19"/>
      <c r="WZV567" s="20"/>
      <c r="WZW567" s="20"/>
      <c r="WZX567" s="31"/>
      <c r="WZY567" s="31"/>
      <c r="WZZ567" s="19"/>
      <c r="XAA567" s="20"/>
      <c r="XAB567" s="20"/>
      <c r="XAC567" s="9"/>
      <c r="XAD567" s="19"/>
      <c r="XAE567" s="19"/>
      <c r="XAF567" s="19"/>
      <c r="XAG567" s="19"/>
      <c r="XAH567" s="19"/>
      <c r="XAI567" s="20"/>
      <c r="XAJ567" s="19"/>
      <c r="XAK567" s="19"/>
      <c r="XAL567" s="19"/>
      <c r="XAM567" s="20"/>
      <c r="XAN567" s="20"/>
      <c r="XAO567" s="31"/>
      <c r="XAP567" s="31"/>
      <c r="XAQ567" s="19"/>
      <c r="XAR567" s="20"/>
      <c r="XAS567" s="20"/>
      <c r="XAT567" s="9"/>
      <c r="XAU567" s="19"/>
      <c r="XAV567" s="19"/>
      <c r="XAW567" s="19"/>
      <c r="XAX567" s="19"/>
      <c r="XAY567" s="19"/>
      <c r="XAZ567" s="20"/>
      <c r="XBA567" s="19"/>
      <c r="XBB567" s="19"/>
      <c r="XBC567" s="19"/>
      <c r="XBD567" s="20"/>
      <c r="XBE567" s="20"/>
      <c r="XBF567" s="31"/>
      <c r="XBG567" s="31"/>
      <c r="XBH567" s="19"/>
      <c r="XBI567" s="20"/>
      <c r="XBJ567" s="20"/>
      <c r="XBK567" s="9"/>
      <c r="XBL567" s="19"/>
      <c r="XBM567" s="19"/>
      <c r="XBN567" s="19"/>
      <c r="XBO567" s="19"/>
      <c r="XBP567" s="19"/>
      <c r="XBQ567" s="20"/>
      <c r="XBR567" s="19"/>
      <c r="XBS567" s="19"/>
      <c r="XBT567" s="19"/>
      <c r="XBU567" s="20"/>
      <c r="XBV567" s="20"/>
      <c r="XBW567" s="31"/>
      <c r="XBX567" s="31"/>
      <c r="XBY567" s="19"/>
      <c r="XBZ567" s="20"/>
      <c r="XCA567" s="20"/>
      <c r="XCB567" s="9"/>
      <c r="XCC567" s="19"/>
      <c r="XCD567" s="19"/>
      <c r="XCE567" s="19"/>
      <c r="XCF567" s="19"/>
      <c r="XCG567" s="19"/>
      <c r="XCH567" s="20"/>
      <c r="XCI567" s="19"/>
      <c r="XCJ567" s="19"/>
      <c r="XCK567" s="19"/>
      <c r="XCL567" s="20"/>
      <c r="XCM567" s="20"/>
      <c r="XCN567" s="31"/>
      <c r="XCO567" s="31"/>
      <c r="XCP567" s="19"/>
      <c r="XCQ567" s="20"/>
      <c r="XCR567" s="20"/>
      <c r="XCS567" s="9"/>
      <c r="XCT567" s="19"/>
      <c r="XCU567" s="19"/>
      <c r="XCV567" s="19"/>
      <c r="XCW567" s="19"/>
      <c r="XCX567" s="19"/>
      <c r="XCY567" s="20"/>
      <c r="XCZ567" s="19"/>
      <c r="XDA567" s="19"/>
      <c r="XDB567" s="19"/>
      <c r="XDC567" s="20"/>
      <c r="XDD567" s="20"/>
      <c r="XDE567" s="31"/>
      <c r="XDF567" s="31"/>
      <c r="XDG567" s="19"/>
      <c r="XDH567" s="20"/>
      <c r="XDI567" s="20"/>
      <c r="XDJ567" s="9"/>
      <c r="XDK567" s="19"/>
      <c r="XDL567" s="19"/>
      <c r="XDM567" s="19"/>
      <c r="XDN567" s="19"/>
      <c r="XDO567" s="19"/>
      <c r="XDP567" s="20"/>
      <c r="XDQ567" s="19"/>
      <c r="XDR567" s="19"/>
      <c r="XDS567" s="19"/>
      <c r="XDT567" s="20"/>
      <c r="XDU567" s="20"/>
      <c r="XDV567" s="31"/>
      <c r="XDW567" s="31"/>
      <c r="XDX567" s="19"/>
      <c r="XDY567" s="20"/>
      <c r="XDZ567" s="20"/>
      <c r="XEA567" s="9"/>
      <c r="XEB567" s="19"/>
      <c r="XEC567" s="19"/>
      <c r="XED567" s="19"/>
      <c r="XEE567" s="19"/>
      <c r="XEF567" s="19"/>
      <c r="XEG567" s="20"/>
      <c r="XEH567" s="19"/>
      <c r="XEI567" s="19"/>
      <c r="XEJ567" s="19"/>
      <c r="XEK567" s="20"/>
      <c r="XEL567" s="20"/>
      <c r="XEM567" s="31"/>
      <c r="XEN567" s="31"/>
      <c r="XEO567" s="19"/>
      <c r="XEP567" s="20"/>
      <c r="XEQ567" s="20"/>
      <c r="XER567" s="9"/>
      <c r="XES567" s="19"/>
      <c r="XET567" s="19"/>
      <c r="XEU567" s="19"/>
      <c r="XEV567" s="19"/>
      <c r="XEW567" s="19"/>
      <c r="XEX567" s="20"/>
      <c r="XEY567" s="19"/>
      <c r="XEZ567" s="19"/>
      <c r="XFA567" s="19"/>
      <c r="XFB567" s="20"/>
      <c r="XFC567" s="20"/>
      <c r="XFD567" s="31"/>
    </row>
    <row r="568" spans="1:16384" ht="12.75" customHeight="1">
      <c r="A568" s="9">
        <v>565</v>
      </c>
      <c r="B568" s="326">
        <v>106</v>
      </c>
      <c r="C568" s="395" t="s">
        <v>32</v>
      </c>
      <c r="D568" s="404" t="s">
        <v>53</v>
      </c>
      <c r="E568" s="404" t="s">
        <v>28</v>
      </c>
      <c r="F568" s="404">
        <v>29417</v>
      </c>
      <c r="G568" s="403">
        <v>42054</v>
      </c>
      <c r="H568" s="126"/>
      <c r="I568" s="326"/>
      <c r="J568" s="326"/>
      <c r="K568" s="328">
        <v>42419</v>
      </c>
      <c r="L568" s="328">
        <v>42419</v>
      </c>
      <c r="M568" s="331">
        <v>0.49791666666666662</v>
      </c>
      <c r="N568" s="331">
        <v>0.62916666666666665</v>
      </c>
      <c r="O568" s="326">
        <v>15</v>
      </c>
      <c r="P568" s="7">
        <f t="shared" si="26"/>
        <v>42434</v>
      </c>
      <c r="Q568" s="129" t="s">
        <v>84</v>
      </c>
      <c r="R568" s="328">
        <v>42425</v>
      </c>
      <c r="S568" s="326" t="s">
        <v>29</v>
      </c>
      <c r="T568" s="326" t="s">
        <v>30</v>
      </c>
      <c r="U568" s="326" t="s">
        <v>60</v>
      </c>
      <c r="V568" s="326" t="s">
        <v>60</v>
      </c>
      <c r="W568" s="19" t="s">
        <v>807</v>
      </c>
      <c r="X568" s="11" t="str">
        <f t="shared" si="25"/>
        <v>DEVUELTO</v>
      </c>
      <c r="Y568" s="353" t="s">
        <v>807</v>
      </c>
      <c r="Z568" s="11" t="s">
        <v>35</v>
      </c>
      <c r="AA568" s="19"/>
      <c r="AB568" s="18"/>
      <c r="AC568" s="20"/>
      <c r="AD568" s="31"/>
      <c r="AE568" s="31"/>
      <c r="AF568" s="19"/>
      <c r="AG568" s="20"/>
      <c r="AH568" s="20"/>
      <c r="AI568" s="9"/>
      <c r="AJ568" s="19"/>
      <c r="AK568" s="19"/>
      <c r="AL568" s="19"/>
      <c r="AM568" s="19"/>
      <c r="AN568" s="19"/>
      <c r="AO568" s="20"/>
      <c r="AP568" s="19"/>
      <c r="AQ568" s="19"/>
      <c r="AR568" s="19"/>
      <c r="AS568" s="20"/>
      <c r="AT568" s="20"/>
      <c r="AU568" s="31"/>
      <c r="AV568" s="31"/>
      <c r="AW568" s="19"/>
      <c r="AX568" s="20"/>
      <c r="AY568" s="20"/>
      <c r="AZ568" s="9"/>
      <c r="BA568" s="19"/>
      <c r="BB568" s="19"/>
      <c r="BC568" s="19"/>
      <c r="BD568" s="19"/>
      <c r="BE568" s="19"/>
      <c r="BF568" s="20"/>
      <c r="BG568" s="19"/>
      <c r="BH568" s="19"/>
      <c r="BI568" s="19"/>
      <c r="BJ568" s="20"/>
      <c r="BK568" s="20"/>
      <c r="BL568" s="31"/>
      <c r="BM568" s="31"/>
      <c r="BN568" s="19"/>
      <c r="BO568" s="20"/>
      <c r="BP568" s="20"/>
      <c r="BQ568" s="9"/>
      <c r="BR568" s="19"/>
      <c r="BS568" s="19"/>
      <c r="BT568" s="19"/>
      <c r="BU568" s="19"/>
      <c r="BV568" s="19"/>
      <c r="BW568" s="20"/>
      <c r="BX568" s="19"/>
      <c r="BY568" s="19"/>
      <c r="BZ568" s="19"/>
      <c r="CA568" s="20"/>
      <c r="CB568" s="20"/>
      <c r="CC568" s="31"/>
      <c r="CD568" s="31"/>
      <c r="CE568" s="19"/>
      <c r="CF568" s="20"/>
      <c r="CG568" s="20"/>
      <c r="CH568" s="9"/>
      <c r="CI568" s="19"/>
      <c r="CJ568" s="19"/>
      <c r="CK568" s="19"/>
      <c r="CL568" s="19"/>
      <c r="CM568" s="19"/>
      <c r="CN568" s="20"/>
      <c r="CO568" s="19"/>
      <c r="CP568" s="19"/>
      <c r="CQ568" s="19"/>
      <c r="CR568" s="20"/>
      <c r="CS568" s="20"/>
      <c r="CT568" s="31"/>
      <c r="CU568" s="31"/>
      <c r="CV568" s="19"/>
      <c r="CW568" s="20"/>
      <c r="CX568" s="20"/>
      <c r="CY568" s="9"/>
      <c r="CZ568" s="19"/>
      <c r="DA568" s="19"/>
      <c r="DB568" s="19"/>
      <c r="DC568" s="19"/>
      <c r="DD568" s="19"/>
      <c r="DE568" s="20"/>
      <c r="DF568" s="19"/>
      <c r="DG568" s="19"/>
      <c r="DH568" s="19"/>
      <c r="DI568" s="20"/>
      <c r="DJ568" s="20"/>
      <c r="DK568" s="31"/>
      <c r="DL568" s="31"/>
      <c r="DM568" s="19"/>
      <c r="DN568" s="20"/>
      <c r="DO568" s="20"/>
      <c r="DP568" s="9"/>
      <c r="DQ568" s="19"/>
      <c r="DR568" s="19"/>
      <c r="DS568" s="19"/>
      <c r="DT568" s="19"/>
      <c r="DU568" s="19"/>
      <c r="DV568" s="20"/>
      <c r="DW568" s="19"/>
      <c r="DX568" s="19"/>
      <c r="DY568" s="19"/>
      <c r="DZ568" s="20"/>
      <c r="EA568" s="20"/>
      <c r="EB568" s="31"/>
      <c r="EC568" s="31"/>
      <c r="ED568" s="19"/>
      <c r="EE568" s="20"/>
      <c r="EF568" s="20"/>
      <c r="EG568" s="9"/>
      <c r="EH568" s="19"/>
      <c r="EI568" s="19"/>
      <c r="EJ568" s="19"/>
      <c r="EK568" s="19"/>
      <c r="EL568" s="19"/>
      <c r="EM568" s="20"/>
      <c r="EN568" s="19"/>
      <c r="EO568" s="19"/>
      <c r="EP568" s="19"/>
      <c r="EQ568" s="20"/>
      <c r="ER568" s="20"/>
      <c r="ES568" s="31"/>
      <c r="ET568" s="31"/>
      <c r="EU568" s="19"/>
      <c r="EV568" s="20"/>
      <c r="EW568" s="20"/>
      <c r="EX568" s="9"/>
      <c r="EY568" s="19"/>
      <c r="EZ568" s="19"/>
      <c r="FA568" s="19"/>
      <c r="FB568" s="19"/>
      <c r="FC568" s="19"/>
      <c r="FD568" s="20"/>
      <c r="FE568" s="19"/>
      <c r="FF568" s="19"/>
      <c r="FG568" s="19"/>
      <c r="FH568" s="20"/>
      <c r="FI568" s="20"/>
      <c r="FJ568" s="31"/>
      <c r="FK568" s="31"/>
      <c r="FL568" s="19"/>
      <c r="FM568" s="20"/>
      <c r="FN568" s="20"/>
      <c r="FO568" s="9"/>
      <c r="FP568" s="19"/>
      <c r="FQ568" s="19"/>
      <c r="FR568" s="19"/>
      <c r="FS568" s="19"/>
      <c r="FT568" s="19"/>
      <c r="FU568" s="20"/>
      <c r="FV568" s="19"/>
      <c r="FW568" s="19"/>
      <c r="FX568" s="19"/>
      <c r="FY568" s="20"/>
      <c r="FZ568" s="20"/>
      <c r="GA568" s="31"/>
      <c r="GB568" s="31"/>
      <c r="GC568" s="19"/>
      <c r="GD568" s="20"/>
      <c r="GE568" s="20"/>
      <c r="GF568" s="9"/>
      <c r="GG568" s="19"/>
      <c r="GH568" s="19"/>
      <c r="GI568" s="19"/>
      <c r="GJ568" s="19"/>
      <c r="GK568" s="19"/>
      <c r="GL568" s="20"/>
      <c r="GM568" s="19"/>
      <c r="GN568" s="19"/>
      <c r="GO568" s="19"/>
      <c r="GP568" s="20"/>
      <c r="GQ568" s="20"/>
      <c r="GR568" s="31"/>
      <c r="GS568" s="31"/>
      <c r="GT568" s="19"/>
      <c r="GU568" s="20"/>
      <c r="GV568" s="20"/>
      <c r="GW568" s="9"/>
      <c r="GX568" s="19"/>
      <c r="GY568" s="19"/>
      <c r="GZ568" s="19"/>
      <c r="HA568" s="19"/>
      <c r="HB568" s="19"/>
      <c r="HC568" s="20"/>
      <c r="HD568" s="19"/>
      <c r="HE568" s="19"/>
      <c r="HF568" s="19"/>
      <c r="HG568" s="20"/>
      <c r="HH568" s="20"/>
      <c r="HI568" s="31"/>
      <c r="HJ568" s="31"/>
      <c r="HK568" s="19"/>
      <c r="HL568" s="20"/>
      <c r="HM568" s="20"/>
      <c r="HN568" s="9"/>
      <c r="HO568" s="19"/>
      <c r="HP568" s="19"/>
      <c r="HQ568" s="19"/>
      <c r="HR568" s="19"/>
      <c r="HS568" s="19"/>
      <c r="HT568" s="20"/>
      <c r="HU568" s="19"/>
      <c r="HV568" s="19"/>
      <c r="HW568" s="19"/>
      <c r="HX568" s="20"/>
      <c r="HY568" s="20"/>
      <c r="HZ568" s="31"/>
      <c r="IA568" s="31"/>
      <c r="IB568" s="19"/>
      <c r="IC568" s="20"/>
      <c r="ID568" s="20"/>
      <c r="IE568" s="9"/>
      <c r="IF568" s="19"/>
      <c r="IG568" s="19"/>
      <c r="IH568" s="19"/>
      <c r="II568" s="19"/>
      <c r="IJ568" s="19"/>
      <c r="IK568" s="20"/>
      <c r="IL568" s="19"/>
      <c r="IM568" s="19"/>
      <c r="IN568" s="19"/>
      <c r="IO568" s="20"/>
      <c r="IP568" s="20"/>
      <c r="IQ568" s="31"/>
      <c r="IR568" s="31"/>
      <c r="IS568" s="19"/>
      <c r="IT568" s="20"/>
      <c r="IU568" s="20"/>
      <c r="IV568" s="9"/>
      <c r="IW568" s="19"/>
      <c r="IX568" s="19"/>
      <c r="IY568" s="19"/>
      <c r="IZ568" s="19"/>
      <c r="JA568" s="19"/>
      <c r="JB568" s="20"/>
      <c r="JC568" s="19"/>
      <c r="JD568" s="19"/>
      <c r="JE568" s="19"/>
      <c r="JF568" s="20"/>
      <c r="JG568" s="20"/>
      <c r="JH568" s="31"/>
      <c r="JI568" s="31"/>
      <c r="JJ568" s="19"/>
      <c r="JK568" s="20"/>
      <c r="JL568" s="20"/>
      <c r="JM568" s="9"/>
      <c r="JN568" s="19"/>
      <c r="JO568" s="19"/>
      <c r="JP568" s="19"/>
      <c r="JQ568" s="19"/>
      <c r="JR568" s="19"/>
      <c r="JS568" s="20"/>
      <c r="JT568" s="19"/>
      <c r="JU568" s="19"/>
      <c r="JV568" s="19"/>
      <c r="JW568" s="20"/>
      <c r="JX568" s="20"/>
      <c r="JY568" s="31"/>
      <c r="JZ568" s="31"/>
      <c r="KA568" s="19"/>
      <c r="KB568" s="20"/>
      <c r="KC568" s="20"/>
      <c r="KD568" s="9"/>
      <c r="KE568" s="19"/>
      <c r="KF568" s="19"/>
      <c r="KG568" s="19"/>
      <c r="KH568" s="19"/>
      <c r="KI568" s="19"/>
      <c r="KJ568" s="20"/>
      <c r="KK568" s="19"/>
      <c r="KL568" s="19"/>
      <c r="KM568" s="19"/>
      <c r="KN568" s="20"/>
      <c r="KO568" s="20"/>
      <c r="KP568" s="31"/>
      <c r="KQ568" s="31"/>
      <c r="KR568" s="19"/>
      <c r="KS568" s="20"/>
      <c r="KT568" s="20"/>
      <c r="KU568" s="9"/>
      <c r="KV568" s="19"/>
      <c r="KW568" s="19"/>
      <c r="KX568" s="19"/>
      <c r="KY568" s="19"/>
      <c r="KZ568" s="19"/>
      <c r="LA568" s="20"/>
      <c r="LB568" s="19"/>
      <c r="LC568" s="19"/>
      <c r="LD568" s="19"/>
      <c r="LE568" s="20"/>
      <c r="LF568" s="20"/>
      <c r="LG568" s="31"/>
      <c r="LH568" s="31"/>
      <c r="LI568" s="19"/>
      <c r="LJ568" s="20"/>
      <c r="LK568" s="20"/>
      <c r="LL568" s="9"/>
      <c r="LM568" s="19"/>
      <c r="LN568" s="19"/>
      <c r="LO568" s="19"/>
      <c r="LP568" s="19"/>
      <c r="LQ568" s="19"/>
      <c r="LR568" s="20"/>
      <c r="LS568" s="19"/>
      <c r="LT568" s="19"/>
      <c r="LU568" s="19"/>
      <c r="LV568" s="20"/>
      <c r="LW568" s="20"/>
      <c r="LX568" s="31"/>
      <c r="LY568" s="31"/>
      <c r="LZ568" s="19"/>
      <c r="MA568" s="20"/>
      <c r="MB568" s="20"/>
      <c r="MC568" s="9"/>
      <c r="MD568" s="19"/>
      <c r="ME568" s="19"/>
      <c r="MF568" s="19"/>
      <c r="MG568" s="19"/>
      <c r="MH568" s="19"/>
      <c r="MI568" s="20"/>
      <c r="MJ568" s="19"/>
      <c r="MK568" s="19"/>
      <c r="ML568" s="19"/>
      <c r="MM568" s="20"/>
      <c r="MN568" s="20"/>
      <c r="MO568" s="31"/>
      <c r="MP568" s="31"/>
      <c r="MQ568" s="19"/>
      <c r="MR568" s="20"/>
      <c r="MS568" s="20"/>
      <c r="MT568" s="9"/>
      <c r="MU568" s="19"/>
      <c r="MV568" s="19"/>
      <c r="MW568" s="19"/>
      <c r="MX568" s="19"/>
      <c r="MY568" s="19"/>
      <c r="MZ568" s="20"/>
      <c r="NA568" s="19"/>
      <c r="NB568" s="19"/>
      <c r="NC568" s="19"/>
      <c r="ND568" s="20"/>
      <c r="NE568" s="20"/>
      <c r="NF568" s="31"/>
      <c r="NG568" s="31"/>
      <c r="NH568" s="19"/>
      <c r="NI568" s="20"/>
      <c r="NJ568" s="20"/>
      <c r="NK568" s="9"/>
      <c r="NL568" s="19"/>
      <c r="NM568" s="19"/>
      <c r="NN568" s="19"/>
      <c r="NO568" s="19"/>
      <c r="NP568" s="19"/>
      <c r="NQ568" s="20"/>
      <c r="NR568" s="19"/>
      <c r="NS568" s="19"/>
      <c r="NT568" s="19"/>
      <c r="NU568" s="20"/>
      <c r="NV568" s="20"/>
      <c r="NW568" s="31"/>
      <c r="NX568" s="31"/>
      <c r="NY568" s="19"/>
      <c r="NZ568" s="20"/>
      <c r="OA568" s="20"/>
      <c r="OB568" s="9"/>
      <c r="OC568" s="19"/>
      <c r="OD568" s="19"/>
      <c r="OE568" s="19"/>
      <c r="OF568" s="19"/>
      <c r="OG568" s="19"/>
      <c r="OH568" s="20"/>
      <c r="OI568" s="19"/>
      <c r="OJ568" s="19"/>
      <c r="OK568" s="19"/>
      <c r="OL568" s="20"/>
      <c r="OM568" s="20"/>
      <c r="ON568" s="31"/>
      <c r="OO568" s="31"/>
      <c r="OP568" s="19"/>
      <c r="OQ568" s="20"/>
      <c r="OR568" s="20"/>
      <c r="OS568" s="9"/>
      <c r="OT568" s="19"/>
      <c r="OU568" s="19"/>
      <c r="OV568" s="19"/>
      <c r="OW568" s="19"/>
      <c r="OX568" s="19"/>
      <c r="OY568" s="20"/>
      <c r="OZ568" s="19"/>
      <c r="PA568" s="19"/>
      <c r="PB568" s="19"/>
      <c r="PC568" s="20"/>
      <c r="PD568" s="20"/>
      <c r="PE568" s="31"/>
      <c r="PF568" s="31"/>
      <c r="PG568" s="19"/>
      <c r="PH568" s="20"/>
      <c r="PI568" s="20"/>
      <c r="PJ568" s="9"/>
      <c r="PK568" s="19"/>
      <c r="PL568" s="19"/>
      <c r="PM568" s="19"/>
      <c r="PN568" s="19"/>
      <c r="PO568" s="19"/>
      <c r="PP568" s="20"/>
      <c r="PQ568" s="19"/>
      <c r="PR568" s="19"/>
      <c r="PS568" s="19"/>
      <c r="PT568" s="20"/>
      <c r="PU568" s="20"/>
      <c r="PV568" s="31"/>
      <c r="PW568" s="31"/>
      <c r="PX568" s="19"/>
      <c r="PY568" s="20"/>
      <c r="PZ568" s="20"/>
      <c r="QA568" s="9"/>
      <c r="QB568" s="19"/>
      <c r="QC568" s="19"/>
      <c r="QD568" s="19"/>
      <c r="QE568" s="19"/>
      <c r="QF568" s="19"/>
      <c r="QG568" s="20"/>
      <c r="QH568" s="19"/>
      <c r="QI568" s="19"/>
      <c r="QJ568" s="19"/>
      <c r="QK568" s="20"/>
      <c r="QL568" s="20"/>
      <c r="QM568" s="31"/>
      <c r="QN568" s="31"/>
      <c r="QO568" s="19"/>
      <c r="QP568" s="20"/>
      <c r="QQ568" s="20"/>
      <c r="QR568" s="9"/>
      <c r="QS568" s="19"/>
      <c r="QT568" s="19"/>
      <c r="QU568" s="19"/>
      <c r="QV568" s="19"/>
      <c r="QW568" s="19"/>
      <c r="QX568" s="20"/>
      <c r="QY568" s="19"/>
      <c r="QZ568" s="19"/>
      <c r="RA568" s="19"/>
      <c r="RB568" s="20"/>
      <c r="RC568" s="20"/>
      <c r="RD568" s="31"/>
      <c r="RE568" s="31"/>
      <c r="RF568" s="19"/>
      <c r="RG568" s="20"/>
      <c r="RH568" s="20"/>
      <c r="RI568" s="9"/>
      <c r="RJ568" s="19"/>
      <c r="RK568" s="19"/>
      <c r="RL568" s="19"/>
      <c r="RM568" s="19"/>
      <c r="RN568" s="19"/>
      <c r="RO568" s="20"/>
      <c r="RP568" s="19"/>
      <c r="RQ568" s="19"/>
      <c r="RR568" s="19"/>
      <c r="RS568" s="20"/>
      <c r="RT568" s="20"/>
      <c r="RU568" s="31"/>
      <c r="RV568" s="31"/>
      <c r="RW568" s="19"/>
      <c r="RX568" s="20"/>
      <c r="RY568" s="20"/>
      <c r="RZ568" s="9"/>
      <c r="SA568" s="19"/>
      <c r="SB568" s="19"/>
      <c r="SC568" s="19"/>
      <c r="SD568" s="19"/>
      <c r="SE568" s="19"/>
      <c r="SF568" s="20"/>
      <c r="SG568" s="19"/>
      <c r="SH568" s="19"/>
      <c r="SI568" s="19"/>
      <c r="SJ568" s="20"/>
      <c r="SK568" s="20"/>
      <c r="SL568" s="31"/>
      <c r="SM568" s="31"/>
      <c r="SN568" s="19"/>
      <c r="SO568" s="20"/>
      <c r="SP568" s="20"/>
      <c r="SQ568" s="9"/>
      <c r="SR568" s="19"/>
      <c r="SS568" s="19"/>
      <c r="ST568" s="19"/>
      <c r="SU568" s="19"/>
      <c r="SV568" s="19"/>
      <c r="SW568" s="20"/>
      <c r="SX568" s="19"/>
      <c r="SY568" s="19"/>
      <c r="SZ568" s="19"/>
      <c r="TA568" s="20"/>
      <c r="TB568" s="20"/>
      <c r="TC568" s="31"/>
      <c r="TD568" s="31"/>
      <c r="TE568" s="19"/>
      <c r="TF568" s="20"/>
      <c r="TG568" s="20"/>
      <c r="TH568" s="9"/>
      <c r="TI568" s="19"/>
      <c r="TJ568" s="19"/>
      <c r="TK568" s="19"/>
      <c r="TL568" s="19"/>
      <c r="TM568" s="19"/>
      <c r="TN568" s="20"/>
      <c r="TO568" s="19"/>
      <c r="TP568" s="19"/>
      <c r="TQ568" s="19"/>
      <c r="TR568" s="20"/>
      <c r="TS568" s="20"/>
      <c r="TT568" s="31"/>
      <c r="TU568" s="31"/>
      <c r="TV568" s="19"/>
      <c r="TW568" s="20"/>
      <c r="TX568" s="20"/>
      <c r="TY568" s="9"/>
      <c r="TZ568" s="19"/>
      <c r="UA568" s="19"/>
      <c r="UB568" s="19"/>
      <c r="UC568" s="19"/>
      <c r="UD568" s="19"/>
      <c r="UE568" s="20"/>
      <c r="UF568" s="19"/>
      <c r="UG568" s="19"/>
      <c r="UH568" s="19"/>
      <c r="UI568" s="20"/>
      <c r="UJ568" s="20"/>
      <c r="UK568" s="31"/>
      <c r="UL568" s="31"/>
      <c r="UM568" s="19"/>
      <c r="UN568" s="20"/>
      <c r="UO568" s="20"/>
      <c r="UP568" s="9"/>
      <c r="UQ568" s="19"/>
      <c r="UR568" s="19"/>
      <c r="US568" s="19"/>
      <c r="UT568" s="19"/>
      <c r="UU568" s="19"/>
      <c r="UV568" s="20"/>
      <c r="UW568" s="19"/>
      <c r="UX568" s="19"/>
      <c r="UY568" s="19"/>
      <c r="UZ568" s="20"/>
      <c r="VA568" s="20"/>
      <c r="VB568" s="31"/>
      <c r="VC568" s="31"/>
      <c r="VD568" s="19"/>
      <c r="VE568" s="20"/>
      <c r="VF568" s="20"/>
      <c r="VG568" s="9"/>
      <c r="VH568" s="19"/>
      <c r="VI568" s="19"/>
      <c r="VJ568" s="19"/>
      <c r="VK568" s="19"/>
      <c r="VL568" s="19"/>
      <c r="VM568" s="20"/>
      <c r="VN568" s="19"/>
      <c r="VO568" s="19"/>
      <c r="VP568" s="19"/>
      <c r="VQ568" s="20"/>
      <c r="VR568" s="20"/>
      <c r="VS568" s="31"/>
      <c r="VT568" s="31"/>
      <c r="VU568" s="19"/>
      <c r="VV568" s="20"/>
      <c r="VW568" s="20"/>
      <c r="VX568" s="9"/>
      <c r="VY568" s="19"/>
      <c r="VZ568" s="19"/>
      <c r="WA568" s="19"/>
      <c r="WB568" s="19"/>
      <c r="WC568" s="19"/>
      <c r="WD568" s="20"/>
      <c r="WE568" s="19"/>
      <c r="WF568" s="19"/>
      <c r="WG568" s="19"/>
      <c r="WH568" s="20"/>
      <c r="WI568" s="20"/>
      <c r="WJ568" s="31"/>
      <c r="WK568" s="31"/>
      <c r="WL568" s="19"/>
      <c r="WM568" s="20"/>
      <c r="WN568" s="20"/>
      <c r="WO568" s="9"/>
      <c r="WP568" s="19"/>
      <c r="WQ568" s="19"/>
      <c r="WR568" s="19"/>
      <c r="WS568" s="19"/>
      <c r="WT568" s="19"/>
      <c r="WU568" s="20"/>
      <c r="WV568" s="19"/>
      <c r="WW568" s="19"/>
      <c r="WX568" s="19"/>
      <c r="WY568" s="20"/>
      <c r="WZ568" s="20"/>
      <c r="XA568" s="31"/>
      <c r="XB568" s="31"/>
      <c r="XC568" s="19"/>
      <c r="XD568" s="20"/>
      <c r="XE568" s="20"/>
      <c r="XF568" s="9"/>
      <c r="XG568" s="19"/>
      <c r="XH568" s="19"/>
      <c r="XI568" s="19"/>
      <c r="XJ568" s="19"/>
      <c r="XK568" s="19"/>
      <c r="XL568" s="20"/>
      <c r="XM568" s="19"/>
      <c r="XN568" s="19"/>
      <c r="XO568" s="19"/>
      <c r="XP568" s="20"/>
      <c r="XQ568" s="20"/>
      <c r="XR568" s="31"/>
      <c r="XS568" s="31"/>
      <c r="XT568" s="19"/>
      <c r="XU568" s="20"/>
      <c r="XV568" s="20"/>
      <c r="XW568" s="9"/>
      <c r="XX568" s="19"/>
      <c r="XY568" s="19"/>
      <c r="XZ568" s="19"/>
      <c r="YA568" s="19"/>
      <c r="YB568" s="19"/>
      <c r="YC568" s="20"/>
      <c r="YD568" s="19"/>
      <c r="YE568" s="19"/>
      <c r="YF568" s="19"/>
      <c r="YG568" s="20"/>
      <c r="YH568" s="20"/>
      <c r="YI568" s="31"/>
      <c r="YJ568" s="31"/>
      <c r="YK568" s="19"/>
      <c r="YL568" s="20"/>
      <c r="YM568" s="20"/>
      <c r="YN568" s="9"/>
      <c r="YO568" s="19"/>
      <c r="YP568" s="19"/>
      <c r="YQ568" s="19"/>
      <c r="YR568" s="19"/>
      <c r="YS568" s="19"/>
      <c r="YT568" s="20"/>
      <c r="YU568" s="19"/>
      <c r="YV568" s="19"/>
      <c r="YW568" s="19"/>
      <c r="YX568" s="20"/>
      <c r="YY568" s="20"/>
      <c r="YZ568" s="31"/>
      <c r="ZA568" s="31"/>
      <c r="ZB568" s="19"/>
      <c r="ZC568" s="20"/>
      <c r="ZD568" s="20"/>
      <c r="ZE568" s="9"/>
      <c r="ZF568" s="19"/>
      <c r="ZG568" s="19"/>
      <c r="ZH568" s="19"/>
      <c r="ZI568" s="19"/>
      <c r="ZJ568" s="19"/>
      <c r="ZK568" s="20"/>
      <c r="ZL568" s="19"/>
      <c r="ZM568" s="19"/>
      <c r="ZN568" s="19"/>
      <c r="ZO568" s="20"/>
      <c r="ZP568" s="20"/>
      <c r="ZQ568" s="31"/>
      <c r="ZR568" s="31"/>
      <c r="ZS568" s="19"/>
      <c r="ZT568" s="20"/>
      <c r="ZU568" s="20"/>
      <c r="ZV568" s="9"/>
      <c r="ZW568" s="19"/>
      <c r="ZX568" s="19"/>
      <c r="ZY568" s="19"/>
      <c r="ZZ568" s="19"/>
      <c r="AAA568" s="19"/>
      <c r="AAB568" s="20"/>
      <c r="AAC568" s="19"/>
      <c r="AAD568" s="19"/>
      <c r="AAE568" s="19"/>
      <c r="AAF568" s="20"/>
      <c r="AAG568" s="20"/>
      <c r="AAH568" s="31"/>
      <c r="AAI568" s="31"/>
      <c r="AAJ568" s="19"/>
      <c r="AAK568" s="20"/>
      <c r="AAL568" s="20"/>
      <c r="AAM568" s="9"/>
      <c r="AAN568" s="19"/>
      <c r="AAO568" s="19"/>
      <c r="AAP568" s="19"/>
      <c r="AAQ568" s="19"/>
      <c r="AAR568" s="19"/>
      <c r="AAS568" s="20"/>
      <c r="AAT568" s="19"/>
      <c r="AAU568" s="19"/>
      <c r="AAV568" s="19"/>
      <c r="AAW568" s="20"/>
      <c r="AAX568" s="20"/>
      <c r="AAY568" s="31"/>
      <c r="AAZ568" s="31"/>
      <c r="ABA568" s="19"/>
      <c r="ABB568" s="20"/>
      <c r="ABC568" s="20"/>
      <c r="ABD568" s="9"/>
      <c r="ABE568" s="19"/>
      <c r="ABF568" s="19"/>
      <c r="ABG568" s="19"/>
      <c r="ABH568" s="19"/>
      <c r="ABI568" s="19"/>
      <c r="ABJ568" s="20"/>
      <c r="ABK568" s="19"/>
      <c r="ABL568" s="19"/>
      <c r="ABM568" s="19"/>
      <c r="ABN568" s="20"/>
      <c r="ABO568" s="20"/>
      <c r="ABP568" s="31"/>
      <c r="ABQ568" s="31"/>
      <c r="ABR568" s="19"/>
      <c r="ABS568" s="20"/>
      <c r="ABT568" s="20"/>
      <c r="ABU568" s="9"/>
      <c r="ABV568" s="19"/>
      <c r="ABW568" s="19"/>
      <c r="ABX568" s="19"/>
      <c r="ABY568" s="19"/>
      <c r="ABZ568" s="19"/>
      <c r="ACA568" s="20"/>
      <c r="ACB568" s="19"/>
      <c r="ACC568" s="19"/>
      <c r="ACD568" s="19"/>
      <c r="ACE568" s="20"/>
      <c r="ACF568" s="20"/>
      <c r="ACG568" s="31"/>
      <c r="ACH568" s="31"/>
      <c r="ACI568" s="19"/>
      <c r="ACJ568" s="20"/>
      <c r="ACK568" s="20"/>
      <c r="ACL568" s="9"/>
      <c r="ACM568" s="19"/>
      <c r="ACN568" s="19"/>
      <c r="ACO568" s="19"/>
      <c r="ACP568" s="19"/>
      <c r="ACQ568" s="19"/>
      <c r="ACR568" s="20"/>
      <c r="ACS568" s="19"/>
      <c r="ACT568" s="19"/>
      <c r="ACU568" s="19"/>
      <c r="ACV568" s="20"/>
      <c r="ACW568" s="20"/>
      <c r="ACX568" s="31"/>
      <c r="ACY568" s="31"/>
      <c r="ACZ568" s="19"/>
      <c r="ADA568" s="20"/>
      <c r="ADB568" s="20"/>
      <c r="ADC568" s="9"/>
      <c r="ADD568" s="19"/>
      <c r="ADE568" s="19"/>
      <c r="ADF568" s="19"/>
      <c r="ADG568" s="19"/>
      <c r="ADH568" s="19"/>
      <c r="ADI568" s="20"/>
      <c r="ADJ568" s="19"/>
      <c r="ADK568" s="19"/>
      <c r="ADL568" s="19"/>
      <c r="ADM568" s="20"/>
      <c r="ADN568" s="20"/>
      <c r="ADO568" s="31"/>
      <c r="ADP568" s="31"/>
      <c r="ADQ568" s="19"/>
      <c r="ADR568" s="20"/>
      <c r="ADS568" s="20"/>
      <c r="ADT568" s="9"/>
      <c r="ADU568" s="19"/>
      <c r="ADV568" s="19"/>
      <c r="ADW568" s="19"/>
      <c r="ADX568" s="19"/>
      <c r="ADY568" s="19"/>
      <c r="ADZ568" s="20"/>
      <c r="AEA568" s="19"/>
      <c r="AEB568" s="19"/>
      <c r="AEC568" s="19"/>
      <c r="AED568" s="20"/>
      <c r="AEE568" s="20"/>
      <c r="AEF568" s="31"/>
      <c r="AEG568" s="31"/>
      <c r="AEH568" s="19"/>
      <c r="AEI568" s="20"/>
      <c r="AEJ568" s="20"/>
      <c r="AEK568" s="9"/>
      <c r="AEL568" s="19"/>
      <c r="AEM568" s="19"/>
      <c r="AEN568" s="19"/>
      <c r="AEO568" s="19"/>
      <c r="AEP568" s="19"/>
      <c r="AEQ568" s="20"/>
      <c r="AER568" s="19"/>
      <c r="AES568" s="19"/>
      <c r="AET568" s="19"/>
      <c r="AEU568" s="20"/>
      <c r="AEV568" s="20"/>
      <c r="AEW568" s="31"/>
      <c r="AEX568" s="31"/>
      <c r="AEY568" s="19"/>
      <c r="AEZ568" s="20"/>
      <c r="AFA568" s="20"/>
      <c r="AFB568" s="9"/>
      <c r="AFC568" s="19"/>
      <c r="AFD568" s="19"/>
      <c r="AFE568" s="19"/>
      <c r="AFF568" s="19"/>
      <c r="AFG568" s="19"/>
      <c r="AFH568" s="20"/>
      <c r="AFI568" s="19"/>
      <c r="AFJ568" s="19"/>
      <c r="AFK568" s="19"/>
      <c r="AFL568" s="20"/>
      <c r="AFM568" s="20"/>
      <c r="AFN568" s="31"/>
      <c r="AFO568" s="31"/>
      <c r="AFP568" s="19"/>
      <c r="AFQ568" s="20"/>
      <c r="AFR568" s="20"/>
      <c r="AFS568" s="9"/>
      <c r="AFT568" s="19"/>
      <c r="AFU568" s="19"/>
      <c r="AFV568" s="19"/>
      <c r="AFW568" s="19"/>
      <c r="AFX568" s="19"/>
      <c r="AFY568" s="20"/>
      <c r="AFZ568" s="19"/>
      <c r="AGA568" s="19"/>
      <c r="AGB568" s="19"/>
      <c r="AGC568" s="20"/>
      <c r="AGD568" s="20"/>
      <c r="AGE568" s="31"/>
      <c r="AGF568" s="31"/>
      <c r="AGG568" s="19"/>
      <c r="AGH568" s="20"/>
      <c r="AGI568" s="20"/>
      <c r="AGJ568" s="9"/>
      <c r="AGK568" s="19"/>
      <c r="AGL568" s="19"/>
      <c r="AGM568" s="19"/>
      <c r="AGN568" s="19"/>
      <c r="AGO568" s="19"/>
      <c r="AGP568" s="20"/>
      <c r="AGQ568" s="19"/>
      <c r="AGR568" s="19"/>
      <c r="AGS568" s="19"/>
      <c r="AGT568" s="20"/>
      <c r="AGU568" s="20"/>
      <c r="AGV568" s="31"/>
      <c r="AGW568" s="31"/>
      <c r="AGX568" s="19"/>
      <c r="AGY568" s="20"/>
      <c r="AGZ568" s="20"/>
      <c r="AHA568" s="9"/>
      <c r="AHB568" s="19"/>
      <c r="AHC568" s="19"/>
      <c r="AHD568" s="19"/>
      <c r="AHE568" s="19"/>
      <c r="AHF568" s="19"/>
      <c r="AHG568" s="20"/>
      <c r="AHH568" s="19"/>
      <c r="AHI568" s="19"/>
      <c r="AHJ568" s="19"/>
      <c r="AHK568" s="20"/>
      <c r="AHL568" s="20"/>
      <c r="AHM568" s="31"/>
      <c r="AHN568" s="31"/>
      <c r="AHO568" s="19"/>
      <c r="AHP568" s="20"/>
      <c r="AHQ568" s="20"/>
      <c r="AHR568" s="9"/>
      <c r="AHS568" s="19"/>
      <c r="AHT568" s="19"/>
      <c r="AHU568" s="19"/>
      <c r="AHV568" s="19"/>
      <c r="AHW568" s="19"/>
      <c r="AHX568" s="20"/>
      <c r="AHY568" s="19"/>
      <c r="AHZ568" s="19"/>
      <c r="AIA568" s="19"/>
      <c r="AIB568" s="20"/>
      <c r="AIC568" s="20"/>
      <c r="AID568" s="31"/>
      <c r="AIE568" s="31"/>
      <c r="AIF568" s="19"/>
      <c r="AIG568" s="20"/>
      <c r="AIH568" s="20"/>
      <c r="AII568" s="9"/>
      <c r="AIJ568" s="19"/>
      <c r="AIK568" s="19"/>
      <c r="AIL568" s="19"/>
      <c r="AIM568" s="19"/>
      <c r="AIN568" s="19"/>
      <c r="AIO568" s="20"/>
      <c r="AIP568" s="19"/>
      <c r="AIQ568" s="19"/>
      <c r="AIR568" s="19"/>
      <c r="AIS568" s="20"/>
      <c r="AIT568" s="20"/>
      <c r="AIU568" s="31"/>
      <c r="AIV568" s="31"/>
      <c r="AIW568" s="19"/>
      <c r="AIX568" s="20"/>
      <c r="AIY568" s="20"/>
      <c r="AIZ568" s="9"/>
      <c r="AJA568" s="19"/>
      <c r="AJB568" s="19"/>
      <c r="AJC568" s="19"/>
      <c r="AJD568" s="19"/>
      <c r="AJE568" s="19"/>
      <c r="AJF568" s="20"/>
      <c r="AJG568" s="19"/>
      <c r="AJH568" s="19"/>
      <c r="AJI568" s="19"/>
      <c r="AJJ568" s="20"/>
      <c r="AJK568" s="20"/>
      <c r="AJL568" s="31"/>
      <c r="AJM568" s="31"/>
      <c r="AJN568" s="19"/>
      <c r="AJO568" s="20"/>
      <c r="AJP568" s="20"/>
      <c r="AJQ568" s="9"/>
      <c r="AJR568" s="19"/>
      <c r="AJS568" s="19"/>
      <c r="AJT568" s="19"/>
      <c r="AJU568" s="19"/>
      <c r="AJV568" s="19"/>
      <c r="AJW568" s="20"/>
      <c r="AJX568" s="19"/>
      <c r="AJY568" s="19"/>
      <c r="AJZ568" s="19"/>
      <c r="AKA568" s="20"/>
      <c r="AKB568" s="20"/>
      <c r="AKC568" s="31"/>
      <c r="AKD568" s="31"/>
      <c r="AKE568" s="19"/>
      <c r="AKF568" s="20"/>
      <c r="AKG568" s="20"/>
      <c r="AKH568" s="9"/>
      <c r="AKI568" s="19"/>
      <c r="AKJ568" s="19"/>
      <c r="AKK568" s="19"/>
      <c r="AKL568" s="19"/>
      <c r="AKM568" s="19"/>
      <c r="AKN568" s="20"/>
      <c r="AKO568" s="19"/>
      <c r="AKP568" s="19"/>
      <c r="AKQ568" s="19"/>
      <c r="AKR568" s="20"/>
      <c r="AKS568" s="20"/>
      <c r="AKT568" s="31"/>
      <c r="AKU568" s="31"/>
      <c r="AKV568" s="19"/>
      <c r="AKW568" s="20"/>
      <c r="AKX568" s="20"/>
      <c r="AKY568" s="9"/>
      <c r="AKZ568" s="19"/>
      <c r="ALA568" s="19"/>
      <c r="ALB568" s="19"/>
      <c r="ALC568" s="19"/>
      <c r="ALD568" s="19"/>
      <c r="ALE568" s="20"/>
      <c r="ALF568" s="19"/>
      <c r="ALG568" s="19"/>
      <c r="ALH568" s="19"/>
      <c r="ALI568" s="20"/>
      <c r="ALJ568" s="20"/>
      <c r="ALK568" s="31"/>
      <c r="ALL568" s="31"/>
      <c r="ALM568" s="19"/>
      <c r="ALN568" s="20"/>
      <c r="ALO568" s="20"/>
      <c r="ALP568" s="9"/>
      <c r="ALQ568" s="19"/>
      <c r="ALR568" s="19"/>
      <c r="ALS568" s="19"/>
      <c r="ALT568" s="19"/>
      <c r="ALU568" s="19"/>
      <c r="ALV568" s="20"/>
      <c r="ALW568" s="19"/>
      <c r="ALX568" s="19"/>
      <c r="ALY568" s="19"/>
      <c r="ALZ568" s="20"/>
      <c r="AMA568" s="20"/>
      <c r="AMB568" s="31"/>
      <c r="AMC568" s="31"/>
      <c r="AMD568" s="19"/>
      <c r="AME568" s="20"/>
      <c r="AMF568" s="20"/>
      <c r="AMG568" s="9"/>
      <c r="AMH568" s="19"/>
      <c r="AMI568" s="19"/>
      <c r="AMJ568" s="19"/>
      <c r="AMK568" s="19"/>
      <c r="AML568" s="19"/>
      <c r="AMM568" s="20"/>
      <c r="AMN568" s="19"/>
      <c r="AMO568" s="19"/>
      <c r="AMP568" s="19"/>
      <c r="AMQ568" s="20"/>
      <c r="AMR568" s="20"/>
      <c r="AMS568" s="31"/>
      <c r="AMT568" s="31"/>
      <c r="AMU568" s="19"/>
      <c r="AMV568" s="20"/>
      <c r="AMW568" s="20"/>
      <c r="AMX568" s="9"/>
      <c r="AMY568" s="19"/>
      <c r="AMZ568" s="19"/>
      <c r="ANA568" s="19"/>
      <c r="ANB568" s="19"/>
      <c r="ANC568" s="19"/>
      <c r="AND568" s="20"/>
      <c r="ANE568" s="19"/>
      <c r="ANF568" s="19"/>
      <c r="ANG568" s="19"/>
      <c r="ANH568" s="20"/>
      <c r="ANI568" s="20"/>
      <c r="ANJ568" s="31"/>
      <c r="ANK568" s="31"/>
      <c r="ANL568" s="19"/>
      <c r="ANM568" s="20"/>
      <c r="ANN568" s="20"/>
      <c r="ANO568" s="9"/>
      <c r="ANP568" s="19"/>
      <c r="ANQ568" s="19"/>
      <c r="ANR568" s="19"/>
      <c r="ANS568" s="19"/>
      <c r="ANT568" s="19"/>
      <c r="ANU568" s="20"/>
      <c r="ANV568" s="19"/>
      <c r="ANW568" s="19"/>
      <c r="ANX568" s="19"/>
      <c r="ANY568" s="20"/>
      <c r="ANZ568" s="20"/>
      <c r="AOA568" s="31"/>
      <c r="AOB568" s="31"/>
      <c r="AOC568" s="19"/>
      <c r="AOD568" s="20"/>
      <c r="AOE568" s="20"/>
      <c r="AOF568" s="9"/>
      <c r="AOG568" s="19"/>
      <c r="AOH568" s="19"/>
      <c r="AOI568" s="19"/>
      <c r="AOJ568" s="19"/>
      <c r="AOK568" s="19"/>
      <c r="AOL568" s="20"/>
      <c r="AOM568" s="19"/>
      <c r="AON568" s="19"/>
      <c r="AOO568" s="19"/>
      <c r="AOP568" s="20"/>
      <c r="AOQ568" s="20"/>
      <c r="AOR568" s="31"/>
      <c r="AOS568" s="31"/>
      <c r="AOT568" s="19"/>
      <c r="AOU568" s="20"/>
      <c r="AOV568" s="20"/>
      <c r="AOW568" s="9"/>
      <c r="AOX568" s="19"/>
      <c r="AOY568" s="19"/>
      <c r="AOZ568" s="19"/>
      <c r="APA568" s="19"/>
      <c r="APB568" s="19"/>
      <c r="APC568" s="20"/>
      <c r="APD568" s="19"/>
      <c r="APE568" s="19"/>
      <c r="APF568" s="19"/>
      <c r="APG568" s="20"/>
      <c r="APH568" s="20"/>
      <c r="API568" s="31"/>
      <c r="APJ568" s="31"/>
      <c r="APK568" s="19"/>
      <c r="APL568" s="20"/>
      <c r="APM568" s="20"/>
      <c r="APN568" s="9"/>
      <c r="APO568" s="19"/>
      <c r="APP568" s="19"/>
      <c r="APQ568" s="19"/>
      <c r="APR568" s="19"/>
      <c r="APS568" s="19"/>
      <c r="APT568" s="20"/>
      <c r="APU568" s="19"/>
      <c r="APV568" s="19"/>
      <c r="APW568" s="19"/>
      <c r="APX568" s="20"/>
      <c r="APY568" s="20"/>
      <c r="APZ568" s="31"/>
      <c r="AQA568" s="31"/>
      <c r="AQB568" s="19"/>
      <c r="AQC568" s="20"/>
      <c r="AQD568" s="20"/>
      <c r="AQE568" s="9"/>
      <c r="AQF568" s="19"/>
      <c r="AQG568" s="19"/>
      <c r="AQH568" s="19"/>
      <c r="AQI568" s="19"/>
      <c r="AQJ568" s="19"/>
      <c r="AQK568" s="20"/>
      <c r="AQL568" s="19"/>
      <c r="AQM568" s="19"/>
      <c r="AQN568" s="19"/>
      <c r="AQO568" s="20"/>
      <c r="AQP568" s="20"/>
      <c r="AQQ568" s="31"/>
      <c r="AQR568" s="31"/>
      <c r="AQS568" s="19"/>
      <c r="AQT568" s="20"/>
      <c r="AQU568" s="20"/>
      <c r="AQV568" s="9"/>
      <c r="AQW568" s="19"/>
      <c r="AQX568" s="19"/>
      <c r="AQY568" s="19"/>
      <c r="AQZ568" s="19"/>
      <c r="ARA568" s="19"/>
      <c r="ARB568" s="20"/>
      <c r="ARC568" s="19"/>
      <c r="ARD568" s="19"/>
      <c r="ARE568" s="19"/>
      <c r="ARF568" s="20"/>
      <c r="ARG568" s="20"/>
      <c r="ARH568" s="31"/>
      <c r="ARI568" s="31"/>
      <c r="ARJ568" s="19"/>
      <c r="ARK568" s="20"/>
      <c r="ARL568" s="20"/>
      <c r="ARM568" s="9"/>
      <c r="ARN568" s="19"/>
      <c r="ARO568" s="19"/>
      <c r="ARP568" s="19"/>
      <c r="ARQ568" s="19"/>
      <c r="ARR568" s="19"/>
      <c r="ARS568" s="20"/>
      <c r="ART568" s="19"/>
      <c r="ARU568" s="19"/>
      <c r="ARV568" s="19"/>
      <c r="ARW568" s="20"/>
      <c r="ARX568" s="20"/>
      <c r="ARY568" s="31"/>
      <c r="ARZ568" s="31"/>
      <c r="ASA568" s="19"/>
      <c r="ASB568" s="20"/>
      <c r="ASC568" s="20"/>
      <c r="ASD568" s="9"/>
      <c r="ASE568" s="19"/>
      <c r="ASF568" s="19"/>
      <c r="ASG568" s="19"/>
      <c r="ASH568" s="19"/>
      <c r="ASI568" s="19"/>
      <c r="ASJ568" s="20"/>
      <c r="ASK568" s="19"/>
      <c r="ASL568" s="19"/>
      <c r="ASM568" s="19"/>
      <c r="ASN568" s="20"/>
      <c r="ASO568" s="20"/>
      <c r="ASP568" s="31"/>
      <c r="ASQ568" s="31"/>
      <c r="ASR568" s="19"/>
      <c r="ASS568" s="20"/>
      <c r="AST568" s="20"/>
      <c r="ASU568" s="9"/>
      <c r="ASV568" s="19"/>
      <c r="ASW568" s="19"/>
      <c r="ASX568" s="19"/>
      <c r="ASY568" s="19"/>
      <c r="ASZ568" s="19"/>
      <c r="ATA568" s="20"/>
      <c r="ATB568" s="19"/>
      <c r="ATC568" s="19"/>
      <c r="ATD568" s="19"/>
      <c r="ATE568" s="20"/>
      <c r="ATF568" s="20"/>
      <c r="ATG568" s="31"/>
      <c r="ATH568" s="31"/>
      <c r="ATI568" s="19"/>
      <c r="ATJ568" s="20"/>
      <c r="ATK568" s="20"/>
      <c r="ATL568" s="9"/>
      <c r="ATM568" s="19"/>
      <c r="ATN568" s="19"/>
      <c r="ATO568" s="19"/>
      <c r="ATP568" s="19"/>
      <c r="ATQ568" s="19"/>
      <c r="ATR568" s="20"/>
      <c r="ATS568" s="19"/>
      <c r="ATT568" s="19"/>
      <c r="ATU568" s="19"/>
      <c r="ATV568" s="20"/>
      <c r="ATW568" s="20"/>
      <c r="ATX568" s="31"/>
      <c r="ATY568" s="31"/>
      <c r="ATZ568" s="19"/>
      <c r="AUA568" s="20"/>
      <c r="AUB568" s="20"/>
      <c r="AUC568" s="9"/>
      <c r="AUD568" s="19"/>
      <c r="AUE568" s="19"/>
      <c r="AUF568" s="19"/>
      <c r="AUG568" s="19"/>
      <c r="AUH568" s="19"/>
      <c r="AUI568" s="20"/>
      <c r="AUJ568" s="19"/>
      <c r="AUK568" s="19"/>
      <c r="AUL568" s="19"/>
      <c r="AUM568" s="20"/>
      <c r="AUN568" s="20"/>
      <c r="AUO568" s="31"/>
      <c r="AUP568" s="31"/>
      <c r="AUQ568" s="19"/>
      <c r="AUR568" s="20"/>
      <c r="AUS568" s="20"/>
      <c r="AUT568" s="9"/>
      <c r="AUU568" s="19"/>
      <c r="AUV568" s="19"/>
      <c r="AUW568" s="19"/>
      <c r="AUX568" s="19"/>
      <c r="AUY568" s="19"/>
      <c r="AUZ568" s="20"/>
      <c r="AVA568" s="19"/>
      <c r="AVB568" s="19"/>
      <c r="AVC568" s="19"/>
      <c r="AVD568" s="20"/>
      <c r="AVE568" s="20"/>
      <c r="AVF568" s="31"/>
      <c r="AVG568" s="31"/>
      <c r="AVH568" s="19"/>
      <c r="AVI568" s="20"/>
      <c r="AVJ568" s="20"/>
      <c r="AVK568" s="9"/>
      <c r="AVL568" s="19"/>
      <c r="AVM568" s="19"/>
      <c r="AVN568" s="19"/>
      <c r="AVO568" s="19"/>
      <c r="AVP568" s="19"/>
      <c r="AVQ568" s="20"/>
      <c r="AVR568" s="19"/>
      <c r="AVS568" s="19"/>
      <c r="AVT568" s="19"/>
      <c r="AVU568" s="20"/>
      <c r="AVV568" s="20"/>
      <c r="AVW568" s="31"/>
      <c r="AVX568" s="31"/>
      <c r="AVY568" s="19"/>
      <c r="AVZ568" s="20"/>
      <c r="AWA568" s="20"/>
      <c r="AWB568" s="9"/>
      <c r="AWC568" s="19"/>
      <c r="AWD568" s="19"/>
      <c r="AWE568" s="19"/>
      <c r="AWF568" s="19"/>
      <c r="AWG568" s="19"/>
      <c r="AWH568" s="20"/>
      <c r="AWI568" s="19"/>
      <c r="AWJ568" s="19"/>
      <c r="AWK568" s="19"/>
      <c r="AWL568" s="20"/>
      <c r="AWM568" s="20"/>
      <c r="AWN568" s="31"/>
      <c r="AWO568" s="31"/>
      <c r="AWP568" s="19"/>
      <c r="AWQ568" s="20"/>
      <c r="AWR568" s="20"/>
      <c r="AWS568" s="9"/>
      <c r="AWT568" s="19"/>
      <c r="AWU568" s="19"/>
      <c r="AWV568" s="19"/>
      <c r="AWW568" s="19"/>
      <c r="AWX568" s="19"/>
      <c r="AWY568" s="20"/>
      <c r="AWZ568" s="19"/>
      <c r="AXA568" s="19"/>
      <c r="AXB568" s="19"/>
      <c r="AXC568" s="20"/>
      <c r="AXD568" s="20"/>
      <c r="AXE568" s="31"/>
      <c r="AXF568" s="31"/>
      <c r="AXG568" s="19"/>
      <c r="AXH568" s="20"/>
      <c r="AXI568" s="20"/>
      <c r="AXJ568" s="9"/>
      <c r="AXK568" s="19"/>
      <c r="AXL568" s="19"/>
      <c r="AXM568" s="19"/>
      <c r="AXN568" s="19"/>
      <c r="AXO568" s="19"/>
      <c r="AXP568" s="20"/>
      <c r="AXQ568" s="19"/>
      <c r="AXR568" s="19"/>
      <c r="AXS568" s="19"/>
      <c r="AXT568" s="20"/>
      <c r="AXU568" s="20"/>
      <c r="AXV568" s="31"/>
      <c r="AXW568" s="31"/>
      <c r="AXX568" s="19"/>
      <c r="AXY568" s="20"/>
      <c r="AXZ568" s="20"/>
      <c r="AYA568" s="9"/>
      <c r="AYB568" s="19"/>
      <c r="AYC568" s="19"/>
      <c r="AYD568" s="19"/>
      <c r="AYE568" s="19"/>
      <c r="AYF568" s="19"/>
      <c r="AYG568" s="20"/>
      <c r="AYH568" s="19"/>
      <c r="AYI568" s="19"/>
      <c r="AYJ568" s="19"/>
      <c r="AYK568" s="20"/>
      <c r="AYL568" s="20"/>
      <c r="AYM568" s="31"/>
      <c r="AYN568" s="31"/>
      <c r="AYO568" s="19"/>
      <c r="AYP568" s="20"/>
      <c r="AYQ568" s="20"/>
      <c r="AYR568" s="9"/>
      <c r="AYS568" s="19"/>
      <c r="AYT568" s="19"/>
      <c r="AYU568" s="19"/>
      <c r="AYV568" s="19"/>
      <c r="AYW568" s="19"/>
      <c r="AYX568" s="20"/>
      <c r="AYY568" s="19"/>
      <c r="AYZ568" s="19"/>
      <c r="AZA568" s="19"/>
      <c r="AZB568" s="20"/>
      <c r="AZC568" s="20"/>
      <c r="AZD568" s="31"/>
      <c r="AZE568" s="31"/>
      <c r="AZF568" s="19"/>
      <c r="AZG568" s="20"/>
      <c r="AZH568" s="20"/>
      <c r="AZI568" s="9"/>
      <c r="AZJ568" s="19"/>
      <c r="AZK568" s="19"/>
      <c r="AZL568" s="19"/>
      <c r="AZM568" s="19"/>
      <c r="AZN568" s="19"/>
      <c r="AZO568" s="20"/>
      <c r="AZP568" s="19"/>
      <c r="AZQ568" s="19"/>
      <c r="AZR568" s="19"/>
      <c r="AZS568" s="20"/>
      <c r="AZT568" s="20"/>
      <c r="AZU568" s="31"/>
      <c r="AZV568" s="31"/>
      <c r="AZW568" s="19"/>
      <c r="AZX568" s="20"/>
      <c r="AZY568" s="20"/>
      <c r="AZZ568" s="9"/>
      <c r="BAA568" s="19"/>
      <c r="BAB568" s="19"/>
      <c r="BAC568" s="19"/>
      <c r="BAD568" s="19"/>
      <c r="BAE568" s="19"/>
      <c r="BAF568" s="20"/>
      <c r="BAG568" s="19"/>
      <c r="BAH568" s="19"/>
      <c r="BAI568" s="19"/>
      <c r="BAJ568" s="20"/>
      <c r="BAK568" s="20"/>
      <c r="BAL568" s="31"/>
      <c r="BAM568" s="31"/>
      <c r="BAN568" s="19"/>
      <c r="BAO568" s="20"/>
      <c r="BAP568" s="20"/>
      <c r="BAQ568" s="9"/>
      <c r="BAR568" s="19"/>
      <c r="BAS568" s="19"/>
      <c r="BAT568" s="19"/>
      <c r="BAU568" s="19"/>
      <c r="BAV568" s="19"/>
      <c r="BAW568" s="20"/>
      <c r="BAX568" s="19"/>
      <c r="BAY568" s="19"/>
      <c r="BAZ568" s="19"/>
      <c r="BBA568" s="20"/>
      <c r="BBB568" s="20"/>
      <c r="BBC568" s="31"/>
      <c r="BBD568" s="31"/>
      <c r="BBE568" s="19"/>
      <c r="BBF568" s="20"/>
      <c r="BBG568" s="20"/>
      <c r="BBH568" s="9"/>
      <c r="BBI568" s="19"/>
      <c r="BBJ568" s="19"/>
      <c r="BBK568" s="19"/>
      <c r="BBL568" s="19"/>
      <c r="BBM568" s="19"/>
      <c r="BBN568" s="20"/>
      <c r="BBO568" s="19"/>
      <c r="BBP568" s="19"/>
      <c r="BBQ568" s="19"/>
      <c r="BBR568" s="20"/>
      <c r="BBS568" s="20"/>
      <c r="BBT568" s="31"/>
      <c r="BBU568" s="31"/>
      <c r="BBV568" s="19"/>
      <c r="BBW568" s="20"/>
      <c r="BBX568" s="20"/>
      <c r="BBY568" s="9"/>
      <c r="BBZ568" s="19"/>
      <c r="BCA568" s="19"/>
      <c r="BCB568" s="19"/>
      <c r="BCC568" s="19"/>
      <c r="BCD568" s="19"/>
      <c r="BCE568" s="20"/>
      <c r="BCF568" s="19"/>
      <c r="BCG568" s="19"/>
      <c r="BCH568" s="19"/>
      <c r="BCI568" s="20"/>
      <c r="BCJ568" s="20"/>
      <c r="BCK568" s="31"/>
      <c r="BCL568" s="31"/>
      <c r="BCM568" s="19"/>
      <c r="BCN568" s="20"/>
      <c r="BCO568" s="20"/>
      <c r="BCP568" s="9"/>
      <c r="BCQ568" s="19"/>
      <c r="BCR568" s="19"/>
      <c r="BCS568" s="19"/>
      <c r="BCT568" s="19"/>
      <c r="BCU568" s="19"/>
      <c r="BCV568" s="20"/>
      <c r="BCW568" s="19"/>
      <c r="BCX568" s="19"/>
      <c r="BCY568" s="19"/>
      <c r="BCZ568" s="20"/>
      <c r="BDA568" s="20"/>
      <c r="BDB568" s="31"/>
      <c r="BDC568" s="31"/>
      <c r="BDD568" s="19"/>
      <c r="BDE568" s="20"/>
      <c r="BDF568" s="20"/>
      <c r="BDG568" s="9"/>
      <c r="BDH568" s="19"/>
      <c r="BDI568" s="19"/>
      <c r="BDJ568" s="19"/>
      <c r="BDK568" s="19"/>
      <c r="BDL568" s="19"/>
      <c r="BDM568" s="20"/>
      <c r="BDN568" s="19"/>
      <c r="BDO568" s="19"/>
      <c r="BDP568" s="19"/>
      <c r="BDQ568" s="20"/>
      <c r="BDR568" s="20"/>
      <c r="BDS568" s="31"/>
      <c r="BDT568" s="31"/>
      <c r="BDU568" s="19"/>
      <c r="BDV568" s="20"/>
      <c r="BDW568" s="20"/>
      <c r="BDX568" s="9"/>
      <c r="BDY568" s="19"/>
      <c r="BDZ568" s="19"/>
      <c r="BEA568" s="19"/>
      <c r="BEB568" s="19"/>
      <c r="BEC568" s="19"/>
      <c r="BED568" s="20"/>
      <c r="BEE568" s="19"/>
      <c r="BEF568" s="19"/>
      <c r="BEG568" s="19"/>
      <c r="BEH568" s="20"/>
      <c r="BEI568" s="20"/>
      <c r="BEJ568" s="31"/>
      <c r="BEK568" s="31"/>
      <c r="BEL568" s="19"/>
      <c r="BEM568" s="20"/>
      <c r="BEN568" s="20"/>
      <c r="BEO568" s="9"/>
      <c r="BEP568" s="19"/>
      <c r="BEQ568" s="19"/>
      <c r="BER568" s="19"/>
      <c r="BES568" s="19"/>
      <c r="BET568" s="19"/>
      <c r="BEU568" s="20"/>
      <c r="BEV568" s="19"/>
      <c r="BEW568" s="19"/>
      <c r="BEX568" s="19"/>
      <c r="BEY568" s="20"/>
      <c r="BEZ568" s="20"/>
      <c r="BFA568" s="31"/>
      <c r="BFB568" s="31"/>
      <c r="BFC568" s="19"/>
      <c r="BFD568" s="20"/>
      <c r="BFE568" s="20"/>
      <c r="BFF568" s="9"/>
      <c r="BFG568" s="19"/>
      <c r="BFH568" s="19"/>
      <c r="BFI568" s="19"/>
      <c r="BFJ568" s="19"/>
      <c r="BFK568" s="19"/>
      <c r="BFL568" s="20"/>
      <c r="BFM568" s="19"/>
      <c r="BFN568" s="19"/>
      <c r="BFO568" s="19"/>
      <c r="BFP568" s="20"/>
      <c r="BFQ568" s="20"/>
      <c r="BFR568" s="31"/>
      <c r="BFS568" s="31"/>
      <c r="BFT568" s="19"/>
      <c r="BFU568" s="20"/>
      <c r="BFV568" s="20"/>
      <c r="BFW568" s="9"/>
      <c r="BFX568" s="19"/>
      <c r="BFY568" s="19"/>
      <c r="BFZ568" s="19"/>
      <c r="BGA568" s="19"/>
      <c r="BGB568" s="19"/>
      <c r="BGC568" s="20"/>
      <c r="BGD568" s="19"/>
      <c r="BGE568" s="19"/>
      <c r="BGF568" s="19"/>
      <c r="BGG568" s="20"/>
      <c r="BGH568" s="20"/>
      <c r="BGI568" s="31"/>
      <c r="BGJ568" s="31"/>
      <c r="BGK568" s="19"/>
      <c r="BGL568" s="20"/>
      <c r="BGM568" s="20"/>
      <c r="BGN568" s="9"/>
      <c r="BGO568" s="19"/>
      <c r="BGP568" s="19"/>
      <c r="BGQ568" s="19"/>
      <c r="BGR568" s="19"/>
      <c r="BGS568" s="19"/>
      <c r="BGT568" s="20"/>
      <c r="BGU568" s="19"/>
      <c r="BGV568" s="19"/>
      <c r="BGW568" s="19"/>
      <c r="BGX568" s="20"/>
      <c r="BGY568" s="20"/>
      <c r="BGZ568" s="31"/>
      <c r="BHA568" s="31"/>
      <c r="BHB568" s="19"/>
      <c r="BHC568" s="20"/>
      <c r="BHD568" s="20"/>
      <c r="BHE568" s="9"/>
      <c r="BHF568" s="19"/>
      <c r="BHG568" s="19"/>
      <c r="BHH568" s="19"/>
      <c r="BHI568" s="19"/>
      <c r="BHJ568" s="19"/>
      <c r="BHK568" s="20"/>
      <c r="BHL568" s="19"/>
      <c r="BHM568" s="19"/>
      <c r="BHN568" s="19"/>
      <c r="BHO568" s="20"/>
      <c r="BHP568" s="20"/>
      <c r="BHQ568" s="31"/>
      <c r="BHR568" s="31"/>
      <c r="BHS568" s="19"/>
      <c r="BHT568" s="20"/>
      <c r="BHU568" s="20"/>
      <c r="BHV568" s="9"/>
      <c r="BHW568" s="19"/>
      <c r="BHX568" s="19"/>
      <c r="BHY568" s="19"/>
      <c r="BHZ568" s="19"/>
      <c r="BIA568" s="19"/>
      <c r="BIB568" s="20"/>
      <c r="BIC568" s="19"/>
      <c r="BID568" s="19"/>
      <c r="BIE568" s="19"/>
      <c r="BIF568" s="20"/>
      <c r="BIG568" s="20"/>
      <c r="BIH568" s="31"/>
      <c r="BII568" s="31"/>
      <c r="BIJ568" s="19"/>
      <c r="BIK568" s="20"/>
      <c r="BIL568" s="20"/>
      <c r="BIM568" s="9"/>
      <c r="BIN568" s="19"/>
      <c r="BIO568" s="19"/>
      <c r="BIP568" s="19"/>
      <c r="BIQ568" s="19"/>
      <c r="BIR568" s="19"/>
      <c r="BIS568" s="20"/>
      <c r="BIT568" s="19"/>
      <c r="BIU568" s="19"/>
      <c r="BIV568" s="19"/>
      <c r="BIW568" s="20"/>
      <c r="BIX568" s="20"/>
      <c r="BIY568" s="31"/>
      <c r="BIZ568" s="31"/>
      <c r="BJA568" s="19"/>
      <c r="BJB568" s="20"/>
      <c r="BJC568" s="20"/>
      <c r="BJD568" s="9"/>
      <c r="BJE568" s="19"/>
      <c r="BJF568" s="19"/>
      <c r="BJG568" s="19"/>
      <c r="BJH568" s="19"/>
      <c r="BJI568" s="19"/>
      <c r="BJJ568" s="20"/>
      <c r="BJK568" s="19"/>
      <c r="BJL568" s="19"/>
      <c r="BJM568" s="19"/>
      <c r="BJN568" s="20"/>
      <c r="BJO568" s="20"/>
      <c r="BJP568" s="31"/>
      <c r="BJQ568" s="31"/>
      <c r="BJR568" s="19"/>
      <c r="BJS568" s="20"/>
      <c r="BJT568" s="20"/>
      <c r="BJU568" s="9"/>
      <c r="BJV568" s="19"/>
      <c r="BJW568" s="19"/>
      <c r="BJX568" s="19"/>
      <c r="BJY568" s="19"/>
      <c r="BJZ568" s="19"/>
      <c r="BKA568" s="20"/>
      <c r="BKB568" s="19"/>
      <c r="BKC568" s="19"/>
      <c r="BKD568" s="19"/>
      <c r="BKE568" s="20"/>
      <c r="BKF568" s="20"/>
      <c r="BKG568" s="31"/>
      <c r="BKH568" s="31"/>
      <c r="BKI568" s="19"/>
      <c r="BKJ568" s="20"/>
      <c r="BKK568" s="20"/>
      <c r="BKL568" s="9"/>
      <c r="BKM568" s="19"/>
      <c r="BKN568" s="19"/>
      <c r="BKO568" s="19"/>
      <c r="BKP568" s="19"/>
      <c r="BKQ568" s="19"/>
      <c r="BKR568" s="20"/>
      <c r="BKS568" s="19"/>
      <c r="BKT568" s="19"/>
      <c r="BKU568" s="19"/>
      <c r="BKV568" s="20"/>
      <c r="BKW568" s="20"/>
      <c r="BKX568" s="31"/>
      <c r="BKY568" s="31"/>
      <c r="BKZ568" s="19"/>
      <c r="BLA568" s="20"/>
      <c r="BLB568" s="20"/>
      <c r="BLC568" s="9"/>
      <c r="BLD568" s="19"/>
      <c r="BLE568" s="19"/>
      <c r="BLF568" s="19"/>
      <c r="BLG568" s="19"/>
      <c r="BLH568" s="19"/>
      <c r="BLI568" s="20"/>
      <c r="BLJ568" s="19"/>
      <c r="BLK568" s="19"/>
      <c r="BLL568" s="19"/>
      <c r="BLM568" s="20"/>
      <c r="BLN568" s="20"/>
      <c r="BLO568" s="31"/>
      <c r="BLP568" s="31"/>
      <c r="BLQ568" s="19"/>
      <c r="BLR568" s="20"/>
      <c r="BLS568" s="20"/>
      <c r="BLT568" s="9"/>
      <c r="BLU568" s="19"/>
      <c r="BLV568" s="19"/>
      <c r="BLW568" s="19"/>
      <c r="BLX568" s="19"/>
      <c r="BLY568" s="19"/>
      <c r="BLZ568" s="20"/>
      <c r="BMA568" s="19"/>
      <c r="BMB568" s="19"/>
      <c r="BMC568" s="19"/>
      <c r="BMD568" s="20"/>
      <c r="BME568" s="20"/>
      <c r="BMF568" s="31"/>
      <c r="BMG568" s="31"/>
      <c r="BMH568" s="19"/>
      <c r="BMI568" s="20"/>
      <c r="BMJ568" s="20"/>
      <c r="BMK568" s="9"/>
      <c r="BML568" s="19"/>
      <c r="BMM568" s="19"/>
      <c r="BMN568" s="19"/>
      <c r="BMO568" s="19"/>
      <c r="BMP568" s="19"/>
      <c r="BMQ568" s="20"/>
      <c r="BMR568" s="19"/>
      <c r="BMS568" s="19"/>
      <c r="BMT568" s="19"/>
      <c r="BMU568" s="20"/>
      <c r="BMV568" s="20"/>
      <c r="BMW568" s="31"/>
      <c r="BMX568" s="31"/>
      <c r="BMY568" s="19"/>
      <c r="BMZ568" s="20"/>
      <c r="BNA568" s="20"/>
      <c r="BNB568" s="9"/>
      <c r="BNC568" s="19"/>
      <c r="BND568" s="19"/>
      <c r="BNE568" s="19"/>
      <c r="BNF568" s="19"/>
      <c r="BNG568" s="19"/>
      <c r="BNH568" s="20"/>
      <c r="BNI568" s="19"/>
      <c r="BNJ568" s="19"/>
      <c r="BNK568" s="19"/>
      <c r="BNL568" s="20"/>
      <c r="BNM568" s="20"/>
      <c r="BNN568" s="31"/>
      <c r="BNO568" s="31"/>
      <c r="BNP568" s="19"/>
      <c r="BNQ568" s="20"/>
      <c r="BNR568" s="20"/>
      <c r="BNS568" s="9"/>
      <c r="BNT568" s="19"/>
      <c r="BNU568" s="19"/>
      <c r="BNV568" s="19"/>
      <c r="BNW568" s="19"/>
      <c r="BNX568" s="19"/>
      <c r="BNY568" s="20"/>
      <c r="BNZ568" s="19"/>
      <c r="BOA568" s="19"/>
      <c r="BOB568" s="19"/>
      <c r="BOC568" s="20"/>
      <c r="BOD568" s="20"/>
      <c r="BOE568" s="31"/>
      <c r="BOF568" s="31"/>
      <c r="BOG568" s="19"/>
      <c r="BOH568" s="20"/>
      <c r="BOI568" s="20"/>
      <c r="BOJ568" s="9"/>
      <c r="BOK568" s="19"/>
      <c r="BOL568" s="19"/>
      <c r="BOM568" s="19"/>
      <c r="BON568" s="19"/>
      <c r="BOO568" s="19"/>
      <c r="BOP568" s="20"/>
      <c r="BOQ568" s="19"/>
      <c r="BOR568" s="19"/>
      <c r="BOS568" s="19"/>
      <c r="BOT568" s="20"/>
      <c r="BOU568" s="20"/>
      <c r="BOV568" s="31"/>
      <c r="BOW568" s="31"/>
      <c r="BOX568" s="19"/>
      <c r="BOY568" s="20"/>
      <c r="BOZ568" s="20"/>
      <c r="BPA568" s="9"/>
      <c r="BPB568" s="19"/>
      <c r="BPC568" s="19"/>
      <c r="BPD568" s="19"/>
      <c r="BPE568" s="19"/>
      <c r="BPF568" s="19"/>
      <c r="BPG568" s="20"/>
      <c r="BPH568" s="19"/>
      <c r="BPI568" s="19"/>
      <c r="BPJ568" s="19"/>
      <c r="BPK568" s="20"/>
      <c r="BPL568" s="20"/>
      <c r="BPM568" s="31"/>
      <c r="BPN568" s="31"/>
      <c r="BPO568" s="19"/>
      <c r="BPP568" s="20"/>
      <c r="BPQ568" s="20"/>
      <c r="BPR568" s="9"/>
      <c r="BPS568" s="19"/>
      <c r="BPT568" s="19"/>
      <c r="BPU568" s="19"/>
      <c r="BPV568" s="19"/>
      <c r="BPW568" s="19"/>
      <c r="BPX568" s="20"/>
      <c r="BPY568" s="19"/>
      <c r="BPZ568" s="19"/>
      <c r="BQA568" s="19"/>
      <c r="BQB568" s="20"/>
      <c r="BQC568" s="20"/>
      <c r="BQD568" s="31"/>
      <c r="BQE568" s="31"/>
      <c r="BQF568" s="19"/>
      <c r="BQG568" s="20"/>
      <c r="BQH568" s="20"/>
      <c r="BQI568" s="9"/>
      <c r="BQJ568" s="19"/>
      <c r="BQK568" s="19"/>
      <c r="BQL568" s="19"/>
      <c r="BQM568" s="19"/>
      <c r="BQN568" s="19"/>
      <c r="BQO568" s="20"/>
      <c r="BQP568" s="19"/>
      <c r="BQQ568" s="19"/>
      <c r="BQR568" s="19"/>
      <c r="BQS568" s="20"/>
      <c r="BQT568" s="20"/>
      <c r="BQU568" s="31"/>
      <c r="BQV568" s="31"/>
      <c r="BQW568" s="19"/>
      <c r="BQX568" s="20"/>
      <c r="BQY568" s="20"/>
      <c r="BQZ568" s="9"/>
      <c r="BRA568" s="19"/>
      <c r="BRB568" s="19"/>
      <c r="BRC568" s="19"/>
      <c r="BRD568" s="19"/>
      <c r="BRE568" s="19"/>
      <c r="BRF568" s="20"/>
      <c r="BRG568" s="19"/>
      <c r="BRH568" s="19"/>
      <c r="BRI568" s="19"/>
      <c r="BRJ568" s="20"/>
      <c r="BRK568" s="20"/>
      <c r="BRL568" s="31"/>
      <c r="BRM568" s="31"/>
      <c r="BRN568" s="19"/>
      <c r="BRO568" s="20"/>
      <c r="BRP568" s="20"/>
      <c r="BRQ568" s="9"/>
      <c r="BRR568" s="19"/>
      <c r="BRS568" s="19"/>
      <c r="BRT568" s="19"/>
      <c r="BRU568" s="19"/>
      <c r="BRV568" s="19"/>
      <c r="BRW568" s="20"/>
      <c r="BRX568" s="19"/>
      <c r="BRY568" s="19"/>
      <c r="BRZ568" s="19"/>
      <c r="BSA568" s="20"/>
      <c r="BSB568" s="20"/>
      <c r="BSC568" s="31"/>
      <c r="BSD568" s="31"/>
      <c r="BSE568" s="19"/>
      <c r="BSF568" s="20"/>
      <c r="BSG568" s="20"/>
      <c r="BSH568" s="9"/>
      <c r="BSI568" s="19"/>
      <c r="BSJ568" s="19"/>
      <c r="BSK568" s="19"/>
      <c r="BSL568" s="19"/>
      <c r="BSM568" s="19"/>
      <c r="BSN568" s="20"/>
      <c r="BSO568" s="19"/>
      <c r="BSP568" s="19"/>
      <c r="BSQ568" s="19"/>
      <c r="BSR568" s="20"/>
      <c r="BSS568" s="20"/>
      <c r="BST568" s="31"/>
      <c r="BSU568" s="31"/>
      <c r="BSV568" s="19"/>
      <c r="BSW568" s="20"/>
      <c r="BSX568" s="20"/>
      <c r="BSY568" s="9"/>
      <c r="BSZ568" s="19"/>
      <c r="BTA568" s="19"/>
      <c r="BTB568" s="19"/>
      <c r="BTC568" s="19"/>
      <c r="BTD568" s="19"/>
      <c r="BTE568" s="20"/>
      <c r="BTF568" s="19"/>
      <c r="BTG568" s="19"/>
      <c r="BTH568" s="19"/>
      <c r="BTI568" s="20"/>
      <c r="BTJ568" s="20"/>
      <c r="BTK568" s="31"/>
      <c r="BTL568" s="31"/>
      <c r="BTM568" s="19"/>
      <c r="BTN568" s="20"/>
      <c r="BTO568" s="20"/>
      <c r="BTP568" s="9"/>
      <c r="BTQ568" s="19"/>
      <c r="BTR568" s="19"/>
      <c r="BTS568" s="19"/>
      <c r="BTT568" s="19"/>
      <c r="BTU568" s="19"/>
      <c r="BTV568" s="20"/>
      <c r="BTW568" s="19"/>
      <c r="BTX568" s="19"/>
      <c r="BTY568" s="19"/>
      <c r="BTZ568" s="20"/>
      <c r="BUA568" s="20"/>
      <c r="BUB568" s="31"/>
      <c r="BUC568" s="31"/>
      <c r="BUD568" s="19"/>
      <c r="BUE568" s="20"/>
      <c r="BUF568" s="20"/>
      <c r="BUG568" s="9"/>
      <c r="BUH568" s="19"/>
      <c r="BUI568" s="19"/>
      <c r="BUJ568" s="19"/>
      <c r="BUK568" s="19"/>
      <c r="BUL568" s="19"/>
      <c r="BUM568" s="20"/>
      <c r="BUN568" s="19"/>
      <c r="BUO568" s="19"/>
      <c r="BUP568" s="19"/>
      <c r="BUQ568" s="20"/>
      <c r="BUR568" s="20"/>
      <c r="BUS568" s="31"/>
      <c r="BUT568" s="31"/>
      <c r="BUU568" s="19"/>
      <c r="BUV568" s="20"/>
      <c r="BUW568" s="20"/>
      <c r="BUX568" s="9"/>
      <c r="BUY568" s="19"/>
      <c r="BUZ568" s="19"/>
      <c r="BVA568" s="19"/>
      <c r="BVB568" s="19"/>
      <c r="BVC568" s="19"/>
      <c r="BVD568" s="20"/>
      <c r="BVE568" s="19"/>
      <c r="BVF568" s="19"/>
      <c r="BVG568" s="19"/>
      <c r="BVH568" s="20"/>
      <c r="BVI568" s="20"/>
      <c r="BVJ568" s="31"/>
      <c r="BVK568" s="31"/>
      <c r="BVL568" s="19"/>
      <c r="BVM568" s="20"/>
      <c r="BVN568" s="20"/>
      <c r="BVO568" s="9"/>
      <c r="BVP568" s="19"/>
      <c r="BVQ568" s="19"/>
      <c r="BVR568" s="19"/>
      <c r="BVS568" s="19"/>
      <c r="BVT568" s="19"/>
      <c r="BVU568" s="20"/>
      <c r="BVV568" s="19"/>
      <c r="BVW568" s="19"/>
      <c r="BVX568" s="19"/>
      <c r="BVY568" s="20"/>
      <c r="BVZ568" s="20"/>
      <c r="BWA568" s="31"/>
      <c r="BWB568" s="31"/>
      <c r="BWC568" s="19"/>
      <c r="BWD568" s="20"/>
      <c r="BWE568" s="20"/>
      <c r="BWF568" s="9"/>
      <c r="BWG568" s="19"/>
      <c r="BWH568" s="19"/>
      <c r="BWI568" s="19"/>
      <c r="BWJ568" s="19"/>
      <c r="BWK568" s="19"/>
      <c r="BWL568" s="20"/>
      <c r="BWM568" s="19"/>
      <c r="BWN568" s="19"/>
      <c r="BWO568" s="19"/>
      <c r="BWP568" s="20"/>
      <c r="BWQ568" s="20"/>
      <c r="BWR568" s="31"/>
      <c r="BWS568" s="31"/>
      <c r="BWT568" s="19"/>
      <c r="BWU568" s="20"/>
      <c r="BWV568" s="20"/>
      <c r="BWW568" s="9"/>
      <c r="BWX568" s="19"/>
      <c r="BWY568" s="19"/>
      <c r="BWZ568" s="19"/>
      <c r="BXA568" s="19"/>
      <c r="BXB568" s="19"/>
      <c r="BXC568" s="20"/>
      <c r="BXD568" s="19"/>
      <c r="BXE568" s="19"/>
      <c r="BXF568" s="19"/>
      <c r="BXG568" s="20"/>
      <c r="BXH568" s="20"/>
      <c r="BXI568" s="31"/>
      <c r="BXJ568" s="31"/>
      <c r="BXK568" s="19"/>
      <c r="BXL568" s="20"/>
      <c r="BXM568" s="20"/>
      <c r="BXN568" s="9"/>
      <c r="BXO568" s="19"/>
      <c r="BXP568" s="19"/>
      <c r="BXQ568" s="19"/>
      <c r="BXR568" s="19"/>
      <c r="BXS568" s="19"/>
      <c r="BXT568" s="20"/>
      <c r="BXU568" s="19"/>
      <c r="BXV568" s="19"/>
      <c r="BXW568" s="19"/>
      <c r="BXX568" s="20"/>
      <c r="BXY568" s="20"/>
      <c r="BXZ568" s="31"/>
      <c r="BYA568" s="31"/>
      <c r="BYB568" s="19"/>
      <c r="BYC568" s="20"/>
      <c r="BYD568" s="20"/>
      <c r="BYE568" s="9"/>
      <c r="BYF568" s="19"/>
      <c r="BYG568" s="19"/>
      <c r="BYH568" s="19"/>
      <c r="BYI568" s="19"/>
      <c r="BYJ568" s="19"/>
      <c r="BYK568" s="20"/>
      <c r="BYL568" s="19"/>
      <c r="BYM568" s="19"/>
      <c r="BYN568" s="19"/>
      <c r="BYO568" s="20"/>
      <c r="BYP568" s="20"/>
      <c r="BYQ568" s="31"/>
      <c r="BYR568" s="31"/>
      <c r="BYS568" s="19"/>
      <c r="BYT568" s="20"/>
      <c r="BYU568" s="20"/>
      <c r="BYV568" s="9"/>
      <c r="BYW568" s="19"/>
      <c r="BYX568" s="19"/>
      <c r="BYY568" s="19"/>
      <c r="BYZ568" s="19"/>
      <c r="BZA568" s="19"/>
      <c r="BZB568" s="20"/>
      <c r="BZC568" s="19"/>
      <c r="BZD568" s="19"/>
      <c r="BZE568" s="19"/>
      <c r="BZF568" s="20"/>
      <c r="BZG568" s="20"/>
      <c r="BZH568" s="31"/>
      <c r="BZI568" s="31"/>
      <c r="BZJ568" s="19"/>
      <c r="BZK568" s="20"/>
      <c r="BZL568" s="20"/>
      <c r="BZM568" s="9"/>
      <c r="BZN568" s="19"/>
      <c r="BZO568" s="19"/>
      <c r="BZP568" s="19"/>
      <c r="BZQ568" s="19"/>
      <c r="BZR568" s="19"/>
      <c r="BZS568" s="20"/>
      <c r="BZT568" s="19"/>
      <c r="BZU568" s="19"/>
      <c r="BZV568" s="19"/>
      <c r="BZW568" s="20"/>
      <c r="BZX568" s="20"/>
      <c r="BZY568" s="31"/>
      <c r="BZZ568" s="31"/>
      <c r="CAA568" s="19"/>
      <c r="CAB568" s="20"/>
      <c r="CAC568" s="20"/>
      <c r="CAD568" s="9"/>
      <c r="CAE568" s="19"/>
      <c r="CAF568" s="19"/>
      <c r="CAG568" s="19"/>
      <c r="CAH568" s="19"/>
      <c r="CAI568" s="19"/>
      <c r="CAJ568" s="20"/>
      <c r="CAK568" s="19"/>
      <c r="CAL568" s="19"/>
      <c r="CAM568" s="19"/>
      <c r="CAN568" s="20"/>
      <c r="CAO568" s="20"/>
      <c r="CAP568" s="31"/>
      <c r="CAQ568" s="31"/>
      <c r="CAR568" s="19"/>
      <c r="CAS568" s="20"/>
      <c r="CAT568" s="20"/>
      <c r="CAU568" s="9"/>
      <c r="CAV568" s="19"/>
      <c r="CAW568" s="19"/>
      <c r="CAX568" s="19"/>
      <c r="CAY568" s="19"/>
      <c r="CAZ568" s="19"/>
      <c r="CBA568" s="20"/>
      <c r="CBB568" s="19"/>
      <c r="CBC568" s="19"/>
      <c r="CBD568" s="19"/>
      <c r="CBE568" s="20"/>
      <c r="CBF568" s="20"/>
      <c r="CBG568" s="31"/>
      <c r="CBH568" s="31"/>
      <c r="CBI568" s="19"/>
      <c r="CBJ568" s="20"/>
      <c r="CBK568" s="20"/>
      <c r="CBL568" s="9"/>
      <c r="CBM568" s="19"/>
      <c r="CBN568" s="19"/>
      <c r="CBO568" s="19"/>
      <c r="CBP568" s="19"/>
      <c r="CBQ568" s="19"/>
      <c r="CBR568" s="20"/>
      <c r="CBS568" s="19"/>
      <c r="CBT568" s="19"/>
      <c r="CBU568" s="19"/>
      <c r="CBV568" s="20"/>
      <c r="CBW568" s="20"/>
      <c r="CBX568" s="31"/>
      <c r="CBY568" s="31"/>
      <c r="CBZ568" s="19"/>
      <c r="CCA568" s="20"/>
      <c r="CCB568" s="20"/>
      <c r="CCC568" s="9"/>
      <c r="CCD568" s="19"/>
      <c r="CCE568" s="19"/>
      <c r="CCF568" s="19"/>
      <c r="CCG568" s="19"/>
      <c r="CCH568" s="19"/>
      <c r="CCI568" s="20"/>
      <c r="CCJ568" s="19"/>
      <c r="CCK568" s="19"/>
      <c r="CCL568" s="19"/>
      <c r="CCM568" s="20"/>
      <c r="CCN568" s="20"/>
      <c r="CCO568" s="31"/>
      <c r="CCP568" s="31"/>
      <c r="CCQ568" s="19"/>
      <c r="CCR568" s="20"/>
      <c r="CCS568" s="20"/>
      <c r="CCT568" s="9"/>
      <c r="CCU568" s="19"/>
      <c r="CCV568" s="19"/>
      <c r="CCW568" s="19"/>
      <c r="CCX568" s="19"/>
      <c r="CCY568" s="19"/>
      <c r="CCZ568" s="20"/>
      <c r="CDA568" s="19"/>
      <c r="CDB568" s="19"/>
      <c r="CDC568" s="19"/>
      <c r="CDD568" s="20"/>
      <c r="CDE568" s="20"/>
      <c r="CDF568" s="31"/>
      <c r="CDG568" s="31"/>
      <c r="CDH568" s="19"/>
      <c r="CDI568" s="20"/>
      <c r="CDJ568" s="20"/>
      <c r="CDK568" s="9"/>
      <c r="CDL568" s="19"/>
      <c r="CDM568" s="19"/>
      <c r="CDN568" s="19"/>
      <c r="CDO568" s="19"/>
      <c r="CDP568" s="19"/>
      <c r="CDQ568" s="20"/>
      <c r="CDR568" s="19"/>
      <c r="CDS568" s="19"/>
      <c r="CDT568" s="19"/>
      <c r="CDU568" s="20"/>
      <c r="CDV568" s="20"/>
      <c r="CDW568" s="31"/>
      <c r="CDX568" s="31"/>
      <c r="CDY568" s="19"/>
      <c r="CDZ568" s="20"/>
      <c r="CEA568" s="20"/>
      <c r="CEB568" s="9"/>
      <c r="CEC568" s="19"/>
      <c r="CED568" s="19"/>
      <c r="CEE568" s="19"/>
      <c r="CEF568" s="19"/>
      <c r="CEG568" s="19"/>
      <c r="CEH568" s="20"/>
      <c r="CEI568" s="19"/>
      <c r="CEJ568" s="19"/>
      <c r="CEK568" s="19"/>
      <c r="CEL568" s="20"/>
      <c r="CEM568" s="20"/>
      <c r="CEN568" s="31"/>
      <c r="CEO568" s="31"/>
      <c r="CEP568" s="19"/>
      <c r="CEQ568" s="20"/>
      <c r="CER568" s="20"/>
      <c r="CES568" s="9"/>
      <c r="CET568" s="19"/>
      <c r="CEU568" s="19"/>
      <c r="CEV568" s="19"/>
      <c r="CEW568" s="19"/>
      <c r="CEX568" s="19"/>
      <c r="CEY568" s="20"/>
      <c r="CEZ568" s="19"/>
      <c r="CFA568" s="19"/>
      <c r="CFB568" s="19"/>
      <c r="CFC568" s="20"/>
      <c r="CFD568" s="20"/>
      <c r="CFE568" s="31"/>
      <c r="CFF568" s="31"/>
      <c r="CFG568" s="19"/>
      <c r="CFH568" s="20"/>
      <c r="CFI568" s="20"/>
      <c r="CFJ568" s="9"/>
      <c r="CFK568" s="19"/>
      <c r="CFL568" s="19"/>
      <c r="CFM568" s="19"/>
      <c r="CFN568" s="19"/>
      <c r="CFO568" s="19"/>
      <c r="CFP568" s="20"/>
      <c r="CFQ568" s="19"/>
      <c r="CFR568" s="19"/>
      <c r="CFS568" s="19"/>
      <c r="CFT568" s="20"/>
      <c r="CFU568" s="20"/>
      <c r="CFV568" s="31"/>
      <c r="CFW568" s="31"/>
      <c r="CFX568" s="19"/>
      <c r="CFY568" s="20"/>
      <c r="CFZ568" s="20"/>
      <c r="CGA568" s="9"/>
      <c r="CGB568" s="19"/>
      <c r="CGC568" s="19"/>
      <c r="CGD568" s="19"/>
      <c r="CGE568" s="19"/>
      <c r="CGF568" s="19"/>
      <c r="CGG568" s="20"/>
      <c r="CGH568" s="19"/>
      <c r="CGI568" s="19"/>
      <c r="CGJ568" s="19"/>
      <c r="CGK568" s="20"/>
      <c r="CGL568" s="20"/>
      <c r="CGM568" s="31"/>
      <c r="CGN568" s="31"/>
      <c r="CGO568" s="19"/>
      <c r="CGP568" s="20"/>
      <c r="CGQ568" s="20"/>
      <c r="CGR568" s="9"/>
      <c r="CGS568" s="19"/>
      <c r="CGT568" s="19"/>
      <c r="CGU568" s="19"/>
      <c r="CGV568" s="19"/>
      <c r="CGW568" s="19"/>
      <c r="CGX568" s="20"/>
      <c r="CGY568" s="19"/>
      <c r="CGZ568" s="19"/>
      <c r="CHA568" s="19"/>
      <c r="CHB568" s="20"/>
      <c r="CHC568" s="20"/>
      <c r="CHD568" s="31"/>
      <c r="CHE568" s="31"/>
      <c r="CHF568" s="19"/>
      <c r="CHG568" s="20"/>
      <c r="CHH568" s="20"/>
      <c r="CHI568" s="9"/>
      <c r="CHJ568" s="19"/>
      <c r="CHK568" s="19"/>
      <c r="CHL568" s="19"/>
      <c r="CHM568" s="19"/>
      <c r="CHN568" s="19"/>
      <c r="CHO568" s="20"/>
      <c r="CHP568" s="19"/>
      <c r="CHQ568" s="19"/>
      <c r="CHR568" s="19"/>
      <c r="CHS568" s="20"/>
      <c r="CHT568" s="20"/>
      <c r="CHU568" s="31"/>
      <c r="CHV568" s="31"/>
      <c r="CHW568" s="19"/>
      <c r="CHX568" s="20"/>
      <c r="CHY568" s="20"/>
      <c r="CHZ568" s="9"/>
      <c r="CIA568" s="19"/>
      <c r="CIB568" s="19"/>
      <c r="CIC568" s="19"/>
      <c r="CID568" s="19"/>
      <c r="CIE568" s="19"/>
      <c r="CIF568" s="20"/>
      <c r="CIG568" s="19"/>
      <c r="CIH568" s="19"/>
      <c r="CII568" s="19"/>
      <c r="CIJ568" s="20"/>
      <c r="CIK568" s="20"/>
      <c r="CIL568" s="31"/>
      <c r="CIM568" s="31"/>
      <c r="CIN568" s="19"/>
      <c r="CIO568" s="20"/>
      <c r="CIP568" s="20"/>
      <c r="CIQ568" s="9"/>
      <c r="CIR568" s="19"/>
      <c r="CIS568" s="19"/>
      <c r="CIT568" s="19"/>
      <c r="CIU568" s="19"/>
      <c r="CIV568" s="19"/>
      <c r="CIW568" s="20"/>
      <c r="CIX568" s="19"/>
      <c r="CIY568" s="19"/>
      <c r="CIZ568" s="19"/>
      <c r="CJA568" s="20"/>
      <c r="CJB568" s="20"/>
      <c r="CJC568" s="31"/>
      <c r="CJD568" s="31"/>
      <c r="CJE568" s="19"/>
      <c r="CJF568" s="20"/>
      <c r="CJG568" s="20"/>
      <c r="CJH568" s="9"/>
      <c r="CJI568" s="19"/>
      <c r="CJJ568" s="19"/>
      <c r="CJK568" s="19"/>
      <c r="CJL568" s="19"/>
      <c r="CJM568" s="19"/>
      <c r="CJN568" s="20"/>
      <c r="CJO568" s="19"/>
      <c r="CJP568" s="19"/>
      <c r="CJQ568" s="19"/>
      <c r="CJR568" s="20"/>
      <c r="CJS568" s="20"/>
      <c r="CJT568" s="31"/>
      <c r="CJU568" s="31"/>
      <c r="CJV568" s="19"/>
      <c r="CJW568" s="20"/>
      <c r="CJX568" s="20"/>
      <c r="CJY568" s="9"/>
      <c r="CJZ568" s="19"/>
      <c r="CKA568" s="19"/>
      <c r="CKB568" s="19"/>
      <c r="CKC568" s="19"/>
      <c r="CKD568" s="19"/>
      <c r="CKE568" s="20"/>
      <c r="CKF568" s="19"/>
      <c r="CKG568" s="19"/>
      <c r="CKH568" s="19"/>
      <c r="CKI568" s="20"/>
      <c r="CKJ568" s="20"/>
      <c r="CKK568" s="31"/>
      <c r="CKL568" s="31"/>
      <c r="CKM568" s="19"/>
      <c r="CKN568" s="20"/>
      <c r="CKO568" s="20"/>
      <c r="CKP568" s="9"/>
      <c r="CKQ568" s="19"/>
      <c r="CKR568" s="19"/>
      <c r="CKS568" s="19"/>
      <c r="CKT568" s="19"/>
      <c r="CKU568" s="19"/>
      <c r="CKV568" s="20"/>
      <c r="CKW568" s="19"/>
      <c r="CKX568" s="19"/>
      <c r="CKY568" s="19"/>
      <c r="CKZ568" s="20"/>
      <c r="CLA568" s="20"/>
      <c r="CLB568" s="31"/>
      <c r="CLC568" s="31"/>
      <c r="CLD568" s="19"/>
      <c r="CLE568" s="20"/>
      <c r="CLF568" s="20"/>
      <c r="CLG568" s="9"/>
      <c r="CLH568" s="19"/>
      <c r="CLI568" s="19"/>
      <c r="CLJ568" s="19"/>
      <c r="CLK568" s="19"/>
      <c r="CLL568" s="19"/>
      <c r="CLM568" s="20"/>
      <c r="CLN568" s="19"/>
      <c r="CLO568" s="19"/>
      <c r="CLP568" s="19"/>
      <c r="CLQ568" s="20"/>
      <c r="CLR568" s="20"/>
      <c r="CLS568" s="31"/>
      <c r="CLT568" s="31"/>
      <c r="CLU568" s="19"/>
      <c r="CLV568" s="20"/>
      <c r="CLW568" s="20"/>
      <c r="CLX568" s="9"/>
      <c r="CLY568" s="19"/>
      <c r="CLZ568" s="19"/>
      <c r="CMA568" s="19"/>
      <c r="CMB568" s="19"/>
      <c r="CMC568" s="19"/>
      <c r="CMD568" s="20"/>
      <c r="CME568" s="19"/>
      <c r="CMF568" s="19"/>
      <c r="CMG568" s="19"/>
      <c r="CMH568" s="20"/>
      <c r="CMI568" s="20"/>
      <c r="CMJ568" s="31"/>
      <c r="CMK568" s="31"/>
      <c r="CML568" s="19"/>
      <c r="CMM568" s="20"/>
      <c r="CMN568" s="20"/>
      <c r="CMO568" s="9"/>
      <c r="CMP568" s="19"/>
      <c r="CMQ568" s="19"/>
      <c r="CMR568" s="19"/>
      <c r="CMS568" s="19"/>
      <c r="CMT568" s="19"/>
      <c r="CMU568" s="20"/>
      <c r="CMV568" s="19"/>
      <c r="CMW568" s="19"/>
      <c r="CMX568" s="19"/>
      <c r="CMY568" s="20"/>
      <c r="CMZ568" s="20"/>
      <c r="CNA568" s="31"/>
      <c r="CNB568" s="31"/>
      <c r="CNC568" s="19"/>
      <c r="CND568" s="20"/>
      <c r="CNE568" s="20"/>
      <c r="CNF568" s="9"/>
      <c r="CNG568" s="19"/>
      <c r="CNH568" s="19"/>
      <c r="CNI568" s="19"/>
      <c r="CNJ568" s="19"/>
      <c r="CNK568" s="19"/>
      <c r="CNL568" s="20"/>
      <c r="CNM568" s="19"/>
      <c r="CNN568" s="19"/>
      <c r="CNO568" s="19"/>
      <c r="CNP568" s="20"/>
      <c r="CNQ568" s="20"/>
      <c r="CNR568" s="31"/>
      <c r="CNS568" s="31"/>
      <c r="CNT568" s="19"/>
      <c r="CNU568" s="20"/>
      <c r="CNV568" s="20"/>
      <c r="CNW568" s="9"/>
      <c r="CNX568" s="19"/>
      <c r="CNY568" s="19"/>
      <c r="CNZ568" s="19"/>
      <c r="COA568" s="19"/>
      <c r="COB568" s="19"/>
      <c r="COC568" s="20"/>
      <c r="COD568" s="19"/>
      <c r="COE568" s="19"/>
      <c r="COF568" s="19"/>
      <c r="COG568" s="20"/>
      <c r="COH568" s="20"/>
      <c r="COI568" s="31"/>
      <c r="COJ568" s="31"/>
      <c r="COK568" s="19"/>
      <c r="COL568" s="20"/>
      <c r="COM568" s="20"/>
      <c r="CON568" s="9"/>
      <c r="COO568" s="19"/>
      <c r="COP568" s="19"/>
      <c r="COQ568" s="19"/>
      <c r="COR568" s="19"/>
      <c r="COS568" s="19"/>
      <c r="COT568" s="20"/>
      <c r="COU568" s="19"/>
      <c r="COV568" s="19"/>
      <c r="COW568" s="19"/>
      <c r="COX568" s="20"/>
      <c r="COY568" s="20"/>
      <c r="COZ568" s="31"/>
      <c r="CPA568" s="31"/>
      <c r="CPB568" s="19"/>
      <c r="CPC568" s="20"/>
      <c r="CPD568" s="20"/>
      <c r="CPE568" s="9"/>
      <c r="CPF568" s="19"/>
      <c r="CPG568" s="19"/>
      <c r="CPH568" s="19"/>
      <c r="CPI568" s="19"/>
      <c r="CPJ568" s="19"/>
      <c r="CPK568" s="20"/>
      <c r="CPL568" s="19"/>
      <c r="CPM568" s="19"/>
      <c r="CPN568" s="19"/>
      <c r="CPO568" s="20"/>
      <c r="CPP568" s="20"/>
      <c r="CPQ568" s="31"/>
      <c r="CPR568" s="31"/>
      <c r="CPS568" s="19"/>
      <c r="CPT568" s="20"/>
      <c r="CPU568" s="20"/>
      <c r="CPV568" s="9"/>
      <c r="CPW568" s="19"/>
      <c r="CPX568" s="19"/>
      <c r="CPY568" s="19"/>
      <c r="CPZ568" s="19"/>
      <c r="CQA568" s="19"/>
      <c r="CQB568" s="20"/>
      <c r="CQC568" s="19"/>
      <c r="CQD568" s="19"/>
      <c r="CQE568" s="19"/>
      <c r="CQF568" s="20"/>
      <c r="CQG568" s="20"/>
      <c r="CQH568" s="31"/>
      <c r="CQI568" s="31"/>
      <c r="CQJ568" s="19"/>
      <c r="CQK568" s="20"/>
      <c r="CQL568" s="20"/>
      <c r="CQM568" s="9"/>
      <c r="CQN568" s="19"/>
      <c r="CQO568" s="19"/>
      <c r="CQP568" s="19"/>
      <c r="CQQ568" s="19"/>
      <c r="CQR568" s="19"/>
      <c r="CQS568" s="20"/>
      <c r="CQT568" s="19"/>
      <c r="CQU568" s="19"/>
      <c r="CQV568" s="19"/>
      <c r="CQW568" s="20"/>
      <c r="CQX568" s="20"/>
      <c r="CQY568" s="31"/>
      <c r="CQZ568" s="31"/>
      <c r="CRA568" s="19"/>
      <c r="CRB568" s="20"/>
      <c r="CRC568" s="20"/>
      <c r="CRD568" s="9"/>
      <c r="CRE568" s="19"/>
      <c r="CRF568" s="19"/>
      <c r="CRG568" s="19"/>
      <c r="CRH568" s="19"/>
      <c r="CRI568" s="19"/>
      <c r="CRJ568" s="20"/>
      <c r="CRK568" s="19"/>
      <c r="CRL568" s="19"/>
      <c r="CRM568" s="19"/>
      <c r="CRN568" s="20"/>
      <c r="CRO568" s="20"/>
      <c r="CRP568" s="31"/>
      <c r="CRQ568" s="31"/>
      <c r="CRR568" s="19"/>
      <c r="CRS568" s="20"/>
      <c r="CRT568" s="20"/>
      <c r="CRU568" s="9"/>
      <c r="CRV568" s="19"/>
      <c r="CRW568" s="19"/>
      <c r="CRX568" s="19"/>
      <c r="CRY568" s="19"/>
      <c r="CRZ568" s="19"/>
      <c r="CSA568" s="20"/>
      <c r="CSB568" s="19"/>
      <c r="CSC568" s="19"/>
      <c r="CSD568" s="19"/>
      <c r="CSE568" s="20"/>
      <c r="CSF568" s="20"/>
      <c r="CSG568" s="31"/>
      <c r="CSH568" s="31"/>
      <c r="CSI568" s="19"/>
      <c r="CSJ568" s="20"/>
      <c r="CSK568" s="20"/>
      <c r="CSL568" s="9"/>
      <c r="CSM568" s="19"/>
      <c r="CSN568" s="19"/>
      <c r="CSO568" s="19"/>
      <c r="CSP568" s="19"/>
      <c r="CSQ568" s="19"/>
      <c r="CSR568" s="20"/>
      <c r="CSS568" s="19"/>
      <c r="CST568" s="19"/>
      <c r="CSU568" s="19"/>
      <c r="CSV568" s="20"/>
      <c r="CSW568" s="20"/>
      <c r="CSX568" s="31"/>
      <c r="CSY568" s="31"/>
      <c r="CSZ568" s="19"/>
      <c r="CTA568" s="20"/>
      <c r="CTB568" s="20"/>
      <c r="CTC568" s="9"/>
      <c r="CTD568" s="19"/>
      <c r="CTE568" s="19"/>
      <c r="CTF568" s="19"/>
      <c r="CTG568" s="19"/>
      <c r="CTH568" s="19"/>
      <c r="CTI568" s="20"/>
      <c r="CTJ568" s="19"/>
      <c r="CTK568" s="19"/>
      <c r="CTL568" s="19"/>
      <c r="CTM568" s="20"/>
      <c r="CTN568" s="20"/>
      <c r="CTO568" s="31"/>
      <c r="CTP568" s="31"/>
      <c r="CTQ568" s="19"/>
      <c r="CTR568" s="20"/>
      <c r="CTS568" s="20"/>
      <c r="CTT568" s="9"/>
      <c r="CTU568" s="19"/>
      <c r="CTV568" s="19"/>
      <c r="CTW568" s="19"/>
      <c r="CTX568" s="19"/>
      <c r="CTY568" s="19"/>
      <c r="CTZ568" s="20"/>
      <c r="CUA568" s="19"/>
      <c r="CUB568" s="19"/>
      <c r="CUC568" s="19"/>
      <c r="CUD568" s="20"/>
      <c r="CUE568" s="20"/>
      <c r="CUF568" s="31"/>
      <c r="CUG568" s="31"/>
      <c r="CUH568" s="19"/>
      <c r="CUI568" s="20"/>
      <c r="CUJ568" s="20"/>
      <c r="CUK568" s="9"/>
      <c r="CUL568" s="19"/>
      <c r="CUM568" s="19"/>
      <c r="CUN568" s="19"/>
      <c r="CUO568" s="19"/>
      <c r="CUP568" s="19"/>
      <c r="CUQ568" s="20"/>
      <c r="CUR568" s="19"/>
      <c r="CUS568" s="19"/>
      <c r="CUT568" s="19"/>
      <c r="CUU568" s="20"/>
      <c r="CUV568" s="20"/>
      <c r="CUW568" s="31"/>
      <c r="CUX568" s="31"/>
      <c r="CUY568" s="19"/>
      <c r="CUZ568" s="20"/>
      <c r="CVA568" s="20"/>
      <c r="CVB568" s="9"/>
      <c r="CVC568" s="19"/>
      <c r="CVD568" s="19"/>
      <c r="CVE568" s="19"/>
      <c r="CVF568" s="19"/>
      <c r="CVG568" s="19"/>
      <c r="CVH568" s="20"/>
      <c r="CVI568" s="19"/>
      <c r="CVJ568" s="19"/>
      <c r="CVK568" s="19"/>
      <c r="CVL568" s="20"/>
      <c r="CVM568" s="20"/>
      <c r="CVN568" s="31"/>
      <c r="CVO568" s="31"/>
      <c r="CVP568" s="19"/>
      <c r="CVQ568" s="20"/>
      <c r="CVR568" s="20"/>
      <c r="CVS568" s="9"/>
      <c r="CVT568" s="19"/>
      <c r="CVU568" s="19"/>
      <c r="CVV568" s="19"/>
      <c r="CVW568" s="19"/>
      <c r="CVX568" s="19"/>
      <c r="CVY568" s="20"/>
      <c r="CVZ568" s="19"/>
      <c r="CWA568" s="19"/>
      <c r="CWB568" s="19"/>
      <c r="CWC568" s="20"/>
      <c r="CWD568" s="20"/>
      <c r="CWE568" s="31"/>
      <c r="CWF568" s="31"/>
      <c r="CWG568" s="19"/>
      <c r="CWH568" s="20"/>
      <c r="CWI568" s="20"/>
      <c r="CWJ568" s="9"/>
      <c r="CWK568" s="19"/>
      <c r="CWL568" s="19"/>
      <c r="CWM568" s="19"/>
      <c r="CWN568" s="19"/>
      <c r="CWO568" s="19"/>
      <c r="CWP568" s="20"/>
      <c r="CWQ568" s="19"/>
      <c r="CWR568" s="19"/>
      <c r="CWS568" s="19"/>
      <c r="CWT568" s="20"/>
      <c r="CWU568" s="20"/>
      <c r="CWV568" s="31"/>
      <c r="CWW568" s="31"/>
      <c r="CWX568" s="19"/>
      <c r="CWY568" s="20"/>
      <c r="CWZ568" s="20"/>
      <c r="CXA568" s="9"/>
      <c r="CXB568" s="19"/>
      <c r="CXC568" s="19"/>
      <c r="CXD568" s="19"/>
      <c r="CXE568" s="19"/>
      <c r="CXF568" s="19"/>
      <c r="CXG568" s="20"/>
      <c r="CXH568" s="19"/>
      <c r="CXI568" s="19"/>
      <c r="CXJ568" s="19"/>
      <c r="CXK568" s="20"/>
      <c r="CXL568" s="20"/>
      <c r="CXM568" s="31"/>
      <c r="CXN568" s="31"/>
      <c r="CXO568" s="19"/>
      <c r="CXP568" s="20"/>
      <c r="CXQ568" s="20"/>
      <c r="CXR568" s="9"/>
      <c r="CXS568" s="19"/>
      <c r="CXT568" s="19"/>
      <c r="CXU568" s="19"/>
      <c r="CXV568" s="19"/>
      <c r="CXW568" s="19"/>
      <c r="CXX568" s="20"/>
      <c r="CXY568" s="19"/>
      <c r="CXZ568" s="19"/>
      <c r="CYA568" s="19"/>
      <c r="CYB568" s="20"/>
      <c r="CYC568" s="20"/>
      <c r="CYD568" s="31"/>
      <c r="CYE568" s="31"/>
      <c r="CYF568" s="19"/>
      <c r="CYG568" s="20"/>
      <c r="CYH568" s="20"/>
      <c r="CYI568" s="9"/>
      <c r="CYJ568" s="19"/>
      <c r="CYK568" s="19"/>
      <c r="CYL568" s="19"/>
      <c r="CYM568" s="19"/>
      <c r="CYN568" s="19"/>
      <c r="CYO568" s="20"/>
      <c r="CYP568" s="19"/>
      <c r="CYQ568" s="19"/>
      <c r="CYR568" s="19"/>
      <c r="CYS568" s="20"/>
      <c r="CYT568" s="20"/>
      <c r="CYU568" s="31"/>
      <c r="CYV568" s="31"/>
      <c r="CYW568" s="19"/>
      <c r="CYX568" s="20"/>
      <c r="CYY568" s="20"/>
      <c r="CYZ568" s="9"/>
      <c r="CZA568" s="19"/>
      <c r="CZB568" s="19"/>
      <c r="CZC568" s="19"/>
      <c r="CZD568" s="19"/>
      <c r="CZE568" s="19"/>
      <c r="CZF568" s="20"/>
      <c r="CZG568" s="19"/>
      <c r="CZH568" s="19"/>
      <c r="CZI568" s="19"/>
      <c r="CZJ568" s="20"/>
      <c r="CZK568" s="20"/>
      <c r="CZL568" s="31"/>
      <c r="CZM568" s="31"/>
      <c r="CZN568" s="19"/>
      <c r="CZO568" s="20"/>
      <c r="CZP568" s="20"/>
      <c r="CZQ568" s="9"/>
      <c r="CZR568" s="19"/>
      <c r="CZS568" s="19"/>
      <c r="CZT568" s="19"/>
      <c r="CZU568" s="19"/>
      <c r="CZV568" s="19"/>
      <c r="CZW568" s="20"/>
      <c r="CZX568" s="19"/>
      <c r="CZY568" s="19"/>
      <c r="CZZ568" s="19"/>
      <c r="DAA568" s="20"/>
      <c r="DAB568" s="20"/>
      <c r="DAC568" s="31"/>
      <c r="DAD568" s="31"/>
      <c r="DAE568" s="19"/>
      <c r="DAF568" s="20"/>
      <c r="DAG568" s="20"/>
      <c r="DAH568" s="9"/>
      <c r="DAI568" s="19"/>
      <c r="DAJ568" s="19"/>
      <c r="DAK568" s="19"/>
      <c r="DAL568" s="19"/>
      <c r="DAM568" s="19"/>
      <c r="DAN568" s="20"/>
      <c r="DAO568" s="19"/>
      <c r="DAP568" s="19"/>
      <c r="DAQ568" s="19"/>
      <c r="DAR568" s="20"/>
      <c r="DAS568" s="20"/>
      <c r="DAT568" s="31"/>
      <c r="DAU568" s="31"/>
      <c r="DAV568" s="19"/>
      <c r="DAW568" s="20"/>
      <c r="DAX568" s="20"/>
      <c r="DAY568" s="9"/>
      <c r="DAZ568" s="19"/>
      <c r="DBA568" s="19"/>
      <c r="DBB568" s="19"/>
      <c r="DBC568" s="19"/>
      <c r="DBD568" s="19"/>
      <c r="DBE568" s="20"/>
      <c r="DBF568" s="19"/>
      <c r="DBG568" s="19"/>
      <c r="DBH568" s="19"/>
      <c r="DBI568" s="20"/>
      <c r="DBJ568" s="20"/>
      <c r="DBK568" s="31"/>
      <c r="DBL568" s="31"/>
      <c r="DBM568" s="19"/>
      <c r="DBN568" s="20"/>
      <c r="DBO568" s="20"/>
      <c r="DBP568" s="9"/>
      <c r="DBQ568" s="19"/>
      <c r="DBR568" s="19"/>
      <c r="DBS568" s="19"/>
      <c r="DBT568" s="19"/>
      <c r="DBU568" s="19"/>
      <c r="DBV568" s="20"/>
      <c r="DBW568" s="19"/>
      <c r="DBX568" s="19"/>
      <c r="DBY568" s="19"/>
      <c r="DBZ568" s="20"/>
      <c r="DCA568" s="20"/>
      <c r="DCB568" s="31"/>
      <c r="DCC568" s="31"/>
      <c r="DCD568" s="19"/>
      <c r="DCE568" s="20"/>
      <c r="DCF568" s="20"/>
      <c r="DCG568" s="9"/>
      <c r="DCH568" s="19"/>
      <c r="DCI568" s="19"/>
      <c r="DCJ568" s="19"/>
      <c r="DCK568" s="19"/>
      <c r="DCL568" s="19"/>
      <c r="DCM568" s="20"/>
      <c r="DCN568" s="19"/>
      <c r="DCO568" s="19"/>
      <c r="DCP568" s="19"/>
      <c r="DCQ568" s="20"/>
      <c r="DCR568" s="20"/>
      <c r="DCS568" s="31"/>
      <c r="DCT568" s="31"/>
      <c r="DCU568" s="19"/>
      <c r="DCV568" s="20"/>
      <c r="DCW568" s="20"/>
      <c r="DCX568" s="9"/>
      <c r="DCY568" s="19"/>
      <c r="DCZ568" s="19"/>
      <c r="DDA568" s="19"/>
      <c r="DDB568" s="19"/>
      <c r="DDC568" s="19"/>
      <c r="DDD568" s="20"/>
      <c r="DDE568" s="19"/>
      <c r="DDF568" s="19"/>
      <c r="DDG568" s="19"/>
      <c r="DDH568" s="20"/>
      <c r="DDI568" s="20"/>
      <c r="DDJ568" s="31"/>
      <c r="DDK568" s="31"/>
      <c r="DDL568" s="19"/>
      <c r="DDM568" s="20"/>
      <c r="DDN568" s="20"/>
      <c r="DDO568" s="9"/>
      <c r="DDP568" s="19"/>
      <c r="DDQ568" s="19"/>
      <c r="DDR568" s="19"/>
      <c r="DDS568" s="19"/>
      <c r="DDT568" s="19"/>
      <c r="DDU568" s="20"/>
      <c r="DDV568" s="19"/>
      <c r="DDW568" s="19"/>
      <c r="DDX568" s="19"/>
      <c r="DDY568" s="20"/>
      <c r="DDZ568" s="20"/>
      <c r="DEA568" s="31"/>
      <c r="DEB568" s="31"/>
      <c r="DEC568" s="19"/>
      <c r="DED568" s="20"/>
      <c r="DEE568" s="20"/>
      <c r="DEF568" s="9"/>
      <c r="DEG568" s="19"/>
      <c r="DEH568" s="19"/>
      <c r="DEI568" s="19"/>
      <c r="DEJ568" s="19"/>
      <c r="DEK568" s="19"/>
      <c r="DEL568" s="20"/>
      <c r="DEM568" s="19"/>
      <c r="DEN568" s="19"/>
      <c r="DEO568" s="19"/>
      <c r="DEP568" s="20"/>
      <c r="DEQ568" s="20"/>
      <c r="DER568" s="31"/>
      <c r="DES568" s="31"/>
      <c r="DET568" s="19"/>
      <c r="DEU568" s="20"/>
      <c r="DEV568" s="20"/>
      <c r="DEW568" s="9"/>
      <c r="DEX568" s="19"/>
      <c r="DEY568" s="19"/>
      <c r="DEZ568" s="19"/>
      <c r="DFA568" s="19"/>
      <c r="DFB568" s="19"/>
      <c r="DFC568" s="20"/>
      <c r="DFD568" s="19"/>
      <c r="DFE568" s="19"/>
      <c r="DFF568" s="19"/>
      <c r="DFG568" s="20"/>
      <c r="DFH568" s="20"/>
      <c r="DFI568" s="31"/>
      <c r="DFJ568" s="31"/>
      <c r="DFK568" s="19"/>
      <c r="DFL568" s="20"/>
      <c r="DFM568" s="20"/>
      <c r="DFN568" s="9"/>
      <c r="DFO568" s="19"/>
      <c r="DFP568" s="19"/>
      <c r="DFQ568" s="19"/>
      <c r="DFR568" s="19"/>
      <c r="DFS568" s="19"/>
      <c r="DFT568" s="20"/>
      <c r="DFU568" s="19"/>
      <c r="DFV568" s="19"/>
      <c r="DFW568" s="19"/>
      <c r="DFX568" s="20"/>
      <c r="DFY568" s="20"/>
      <c r="DFZ568" s="31"/>
      <c r="DGA568" s="31"/>
      <c r="DGB568" s="19"/>
      <c r="DGC568" s="20"/>
      <c r="DGD568" s="20"/>
      <c r="DGE568" s="9"/>
      <c r="DGF568" s="19"/>
      <c r="DGG568" s="19"/>
      <c r="DGH568" s="19"/>
      <c r="DGI568" s="19"/>
      <c r="DGJ568" s="19"/>
      <c r="DGK568" s="20"/>
      <c r="DGL568" s="19"/>
      <c r="DGM568" s="19"/>
      <c r="DGN568" s="19"/>
      <c r="DGO568" s="20"/>
      <c r="DGP568" s="20"/>
      <c r="DGQ568" s="31"/>
      <c r="DGR568" s="31"/>
      <c r="DGS568" s="19"/>
      <c r="DGT568" s="20"/>
      <c r="DGU568" s="20"/>
      <c r="DGV568" s="9"/>
      <c r="DGW568" s="19"/>
      <c r="DGX568" s="19"/>
      <c r="DGY568" s="19"/>
      <c r="DGZ568" s="19"/>
      <c r="DHA568" s="19"/>
      <c r="DHB568" s="20"/>
      <c r="DHC568" s="19"/>
      <c r="DHD568" s="19"/>
      <c r="DHE568" s="19"/>
      <c r="DHF568" s="20"/>
      <c r="DHG568" s="20"/>
      <c r="DHH568" s="31"/>
      <c r="DHI568" s="31"/>
      <c r="DHJ568" s="19"/>
      <c r="DHK568" s="20"/>
      <c r="DHL568" s="20"/>
      <c r="DHM568" s="9"/>
      <c r="DHN568" s="19"/>
      <c r="DHO568" s="19"/>
      <c r="DHP568" s="19"/>
      <c r="DHQ568" s="19"/>
      <c r="DHR568" s="19"/>
      <c r="DHS568" s="20"/>
      <c r="DHT568" s="19"/>
      <c r="DHU568" s="19"/>
      <c r="DHV568" s="19"/>
      <c r="DHW568" s="20"/>
      <c r="DHX568" s="20"/>
      <c r="DHY568" s="31"/>
      <c r="DHZ568" s="31"/>
      <c r="DIA568" s="19"/>
      <c r="DIB568" s="20"/>
      <c r="DIC568" s="20"/>
      <c r="DID568" s="9"/>
      <c r="DIE568" s="19"/>
      <c r="DIF568" s="19"/>
      <c r="DIG568" s="19"/>
      <c r="DIH568" s="19"/>
      <c r="DII568" s="19"/>
      <c r="DIJ568" s="20"/>
      <c r="DIK568" s="19"/>
      <c r="DIL568" s="19"/>
      <c r="DIM568" s="19"/>
      <c r="DIN568" s="20"/>
      <c r="DIO568" s="20"/>
      <c r="DIP568" s="31"/>
      <c r="DIQ568" s="31"/>
      <c r="DIR568" s="19"/>
      <c r="DIS568" s="20"/>
      <c r="DIT568" s="20"/>
      <c r="DIU568" s="9"/>
      <c r="DIV568" s="19"/>
      <c r="DIW568" s="19"/>
      <c r="DIX568" s="19"/>
      <c r="DIY568" s="19"/>
      <c r="DIZ568" s="19"/>
      <c r="DJA568" s="20"/>
      <c r="DJB568" s="19"/>
      <c r="DJC568" s="19"/>
      <c r="DJD568" s="19"/>
      <c r="DJE568" s="20"/>
      <c r="DJF568" s="20"/>
      <c r="DJG568" s="31"/>
      <c r="DJH568" s="31"/>
      <c r="DJI568" s="19"/>
      <c r="DJJ568" s="20"/>
      <c r="DJK568" s="20"/>
      <c r="DJL568" s="9"/>
      <c r="DJM568" s="19"/>
      <c r="DJN568" s="19"/>
      <c r="DJO568" s="19"/>
      <c r="DJP568" s="19"/>
      <c r="DJQ568" s="19"/>
      <c r="DJR568" s="20"/>
      <c r="DJS568" s="19"/>
      <c r="DJT568" s="19"/>
      <c r="DJU568" s="19"/>
      <c r="DJV568" s="20"/>
      <c r="DJW568" s="20"/>
      <c r="DJX568" s="31"/>
      <c r="DJY568" s="31"/>
      <c r="DJZ568" s="19"/>
      <c r="DKA568" s="20"/>
      <c r="DKB568" s="20"/>
      <c r="DKC568" s="9"/>
      <c r="DKD568" s="19"/>
      <c r="DKE568" s="19"/>
      <c r="DKF568" s="19"/>
      <c r="DKG568" s="19"/>
      <c r="DKH568" s="19"/>
      <c r="DKI568" s="20"/>
      <c r="DKJ568" s="19"/>
      <c r="DKK568" s="19"/>
      <c r="DKL568" s="19"/>
      <c r="DKM568" s="20"/>
      <c r="DKN568" s="20"/>
      <c r="DKO568" s="31"/>
      <c r="DKP568" s="31"/>
      <c r="DKQ568" s="19"/>
      <c r="DKR568" s="20"/>
      <c r="DKS568" s="20"/>
      <c r="DKT568" s="9"/>
      <c r="DKU568" s="19"/>
      <c r="DKV568" s="19"/>
      <c r="DKW568" s="19"/>
      <c r="DKX568" s="19"/>
      <c r="DKY568" s="19"/>
      <c r="DKZ568" s="20"/>
      <c r="DLA568" s="19"/>
      <c r="DLB568" s="19"/>
      <c r="DLC568" s="19"/>
      <c r="DLD568" s="20"/>
      <c r="DLE568" s="20"/>
      <c r="DLF568" s="31"/>
      <c r="DLG568" s="31"/>
      <c r="DLH568" s="19"/>
      <c r="DLI568" s="20"/>
      <c r="DLJ568" s="20"/>
      <c r="DLK568" s="9"/>
      <c r="DLL568" s="19"/>
      <c r="DLM568" s="19"/>
      <c r="DLN568" s="19"/>
      <c r="DLO568" s="19"/>
      <c r="DLP568" s="19"/>
      <c r="DLQ568" s="20"/>
      <c r="DLR568" s="19"/>
      <c r="DLS568" s="19"/>
      <c r="DLT568" s="19"/>
      <c r="DLU568" s="20"/>
      <c r="DLV568" s="20"/>
      <c r="DLW568" s="31"/>
      <c r="DLX568" s="31"/>
      <c r="DLY568" s="19"/>
      <c r="DLZ568" s="20"/>
      <c r="DMA568" s="20"/>
      <c r="DMB568" s="9"/>
      <c r="DMC568" s="19"/>
      <c r="DMD568" s="19"/>
      <c r="DME568" s="19"/>
      <c r="DMF568" s="19"/>
      <c r="DMG568" s="19"/>
      <c r="DMH568" s="20"/>
      <c r="DMI568" s="19"/>
      <c r="DMJ568" s="19"/>
      <c r="DMK568" s="19"/>
      <c r="DML568" s="20"/>
      <c r="DMM568" s="20"/>
      <c r="DMN568" s="31"/>
      <c r="DMO568" s="31"/>
      <c r="DMP568" s="19"/>
      <c r="DMQ568" s="20"/>
      <c r="DMR568" s="20"/>
      <c r="DMS568" s="9"/>
      <c r="DMT568" s="19"/>
      <c r="DMU568" s="19"/>
      <c r="DMV568" s="19"/>
      <c r="DMW568" s="19"/>
      <c r="DMX568" s="19"/>
      <c r="DMY568" s="20"/>
      <c r="DMZ568" s="19"/>
      <c r="DNA568" s="19"/>
      <c r="DNB568" s="19"/>
      <c r="DNC568" s="20"/>
      <c r="DND568" s="20"/>
      <c r="DNE568" s="31"/>
      <c r="DNF568" s="31"/>
      <c r="DNG568" s="19"/>
      <c r="DNH568" s="20"/>
      <c r="DNI568" s="20"/>
      <c r="DNJ568" s="9"/>
      <c r="DNK568" s="19"/>
      <c r="DNL568" s="19"/>
      <c r="DNM568" s="19"/>
      <c r="DNN568" s="19"/>
      <c r="DNO568" s="19"/>
      <c r="DNP568" s="20"/>
      <c r="DNQ568" s="19"/>
      <c r="DNR568" s="19"/>
      <c r="DNS568" s="19"/>
      <c r="DNT568" s="20"/>
      <c r="DNU568" s="20"/>
      <c r="DNV568" s="31"/>
      <c r="DNW568" s="31"/>
      <c r="DNX568" s="19"/>
      <c r="DNY568" s="20"/>
      <c r="DNZ568" s="20"/>
      <c r="DOA568" s="9"/>
      <c r="DOB568" s="19"/>
      <c r="DOC568" s="19"/>
      <c r="DOD568" s="19"/>
      <c r="DOE568" s="19"/>
      <c r="DOF568" s="19"/>
      <c r="DOG568" s="20"/>
      <c r="DOH568" s="19"/>
      <c r="DOI568" s="19"/>
      <c r="DOJ568" s="19"/>
      <c r="DOK568" s="20"/>
      <c r="DOL568" s="20"/>
      <c r="DOM568" s="31"/>
      <c r="DON568" s="31"/>
      <c r="DOO568" s="19"/>
      <c r="DOP568" s="20"/>
      <c r="DOQ568" s="20"/>
      <c r="DOR568" s="9"/>
      <c r="DOS568" s="19"/>
      <c r="DOT568" s="19"/>
      <c r="DOU568" s="19"/>
      <c r="DOV568" s="19"/>
      <c r="DOW568" s="19"/>
      <c r="DOX568" s="20"/>
      <c r="DOY568" s="19"/>
      <c r="DOZ568" s="19"/>
      <c r="DPA568" s="19"/>
      <c r="DPB568" s="20"/>
      <c r="DPC568" s="20"/>
      <c r="DPD568" s="31"/>
      <c r="DPE568" s="31"/>
      <c r="DPF568" s="19"/>
      <c r="DPG568" s="20"/>
      <c r="DPH568" s="20"/>
      <c r="DPI568" s="9"/>
      <c r="DPJ568" s="19"/>
      <c r="DPK568" s="19"/>
      <c r="DPL568" s="19"/>
      <c r="DPM568" s="19"/>
      <c r="DPN568" s="19"/>
      <c r="DPO568" s="20"/>
      <c r="DPP568" s="19"/>
      <c r="DPQ568" s="19"/>
      <c r="DPR568" s="19"/>
      <c r="DPS568" s="20"/>
      <c r="DPT568" s="20"/>
      <c r="DPU568" s="31"/>
      <c r="DPV568" s="31"/>
      <c r="DPW568" s="19"/>
      <c r="DPX568" s="20"/>
      <c r="DPY568" s="20"/>
      <c r="DPZ568" s="9"/>
      <c r="DQA568" s="19"/>
      <c r="DQB568" s="19"/>
      <c r="DQC568" s="19"/>
      <c r="DQD568" s="19"/>
      <c r="DQE568" s="19"/>
      <c r="DQF568" s="20"/>
      <c r="DQG568" s="19"/>
      <c r="DQH568" s="19"/>
      <c r="DQI568" s="19"/>
      <c r="DQJ568" s="20"/>
      <c r="DQK568" s="20"/>
      <c r="DQL568" s="31"/>
      <c r="DQM568" s="31"/>
      <c r="DQN568" s="19"/>
      <c r="DQO568" s="20"/>
      <c r="DQP568" s="20"/>
      <c r="DQQ568" s="9"/>
      <c r="DQR568" s="19"/>
      <c r="DQS568" s="19"/>
      <c r="DQT568" s="19"/>
      <c r="DQU568" s="19"/>
      <c r="DQV568" s="19"/>
      <c r="DQW568" s="20"/>
      <c r="DQX568" s="19"/>
      <c r="DQY568" s="19"/>
      <c r="DQZ568" s="19"/>
      <c r="DRA568" s="20"/>
      <c r="DRB568" s="20"/>
      <c r="DRC568" s="31"/>
      <c r="DRD568" s="31"/>
      <c r="DRE568" s="19"/>
      <c r="DRF568" s="20"/>
      <c r="DRG568" s="20"/>
      <c r="DRH568" s="9"/>
      <c r="DRI568" s="19"/>
      <c r="DRJ568" s="19"/>
      <c r="DRK568" s="19"/>
      <c r="DRL568" s="19"/>
      <c r="DRM568" s="19"/>
      <c r="DRN568" s="20"/>
      <c r="DRO568" s="19"/>
      <c r="DRP568" s="19"/>
      <c r="DRQ568" s="19"/>
      <c r="DRR568" s="20"/>
      <c r="DRS568" s="20"/>
      <c r="DRT568" s="31"/>
      <c r="DRU568" s="31"/>
      <c r="DRV568" s="19"/>
      <c r="DRW568" s="20"/>
      <c r="DRX568" s="20"/>
      <c r="DRY568" s="9"/>
      <c r="DRZ568" s="19"/>
      <c r="DSA568" s="19"/>
      <c r="DSB568" s="19"/>
      <c r="DSC568" s="19"/>
      <c r="DSD568" s="19"/>
      <c r="DSE568" s="20"/>
      <c r="DSF568" s="19"/>
      <c r="DSG568" s="19"/>
      <c r="DSH568" s="19"/>
      <c r="DSI568" s="20"/>
      <c r="DSJ568" s="20"/>
      <c r="DSK568" s="31"/>
      <c r="DSL568" s="31"/>
      <c r="DSM568" s="19"/>
      <c r="DSN568" s="20"/>
      <c r="DSO568" s="20"/>
      <c r="DSP568" s="9"/>
      <c r="DSQ568" s="19"/>
      <c r="DSR568" s="19"/>
      <c r="DSS568" s="19"/>
      <c r="DST568" s="19"/>
      <c r="DSU568" s="19"/>
      <c r="DSV568" s="20"/>
      <c r="DSW568" s="19"/>
      <c r="DSX568" s="19"/>
      <c r="DSY568" s="19"/>
      <c r="DSZ568" s="20"/>
      <c r="DTA568" s="20"/>
      <c r="DTB568" s="31"/>
      <c r="DTC568" s="31"/>
      <c r="DTD568" s="19"/>
      <c r="DTE568" s="20"/>
      <c r="DTF568" s="20"/>
      <c r="DTG568" s="9"/>
      <c r="DTH568" s="19"/>
      <c r="DTI568" s="19"/>
      <c r="DTJ568" s="19"/>
      <c r="DTK568" s="19"/>
      <c r="DTL568" s="19"/>
      <c r="DTM568" s="20"/>
      <c r="DTN568" s="19"/>
      <c r="DTO568" s="19"/>
      <c r="DTP568" s="19"/>
      <c r="DTQ568" s="20"/>
      <c r="DTR568" s="20"/>
      <c r="DTS568" s="31"/>
      <c r="DTT568" s="31"/>
      <c r="DTU568" s="19"/>
      <c r="DTV568" s="20"/>
      <c r="DTW568" s="20"/>
      <c r="DTX568" s="9"/>
      <c r="DTY568" s="19"/>
      <c r="DTZ568" s="19"/>
      <c r="DUA568" s="19"/>
      <c r="DUB568" s="19"/>
      <c r="DUC568" s="19"/>
      <c r="DUD568" s="20"/>
      <c r="DUE568" s="19"/>
      <c r="DUF568" s="19"/>
      <c r="DUG568" s="19"/>
      <c r="DUH568" s="20"/>
      <c r="DUI568" s="20"/>
      <c r="DUJ568" s="31"/>
      <c r="DUK568" s="31"/>
      <c r="DUL568" s="19"/>
      <c r="DUM568" s="20"/>
      <c r="DUN568" s="20"/>
      <c r="DUO568" s="9"/>
      <c r="DUP568" s="19"/>
      <c r="DUQ568" s="19"/>
      <c r="DUR568" s="19"/>
      <c r="DUS568" s="19"/>
      <c r="DUT568" s="19"/>
      <c r="DUU568" s="20"/>
      <c r="DUV568" s="19"/>
      <c r="DUW568" s="19"/>
      <c r="DUX568" s="19"/>
      <c r="DUY568" s="20"/>
      <c r="DUZ568" s="20"/>
      <c r="DVA568" s="31"/>
      <c r="DVB568" s="31"/>
      <c r="DVC568" s="19"/>
      <c r="DVD568" s="20"/>
      <c r="DVE568" s="20"/>
      <c r="DVF568" s="9"/>
      <c r="DVG568" s="19"/>
      <c r="DVH568" s="19"/>
      <c r="DVI568" s="19"/>
      <c r="DVJ568" s="19"/>
      <c r="DVK568" s="19"/>
      <c r="DVL568" s="20"/>
      <c r="DVM568" s="19"/>
      <c r="DVN568" s="19"/>
      <c r="DVO568" s="19"/>
      <c r="DVP568" s="20"/>
      <c r="DVQ568" s="20"/>
      <c r="DVR568" s="31"/>
      <c r="DVS568" s="31"/>
      <c r="DVT568" s="19"/>
      <c r="DVU568" s="20"/>
      <c r="DVV568" s="20"/>
      <c r="DVW568" s="9"/>
      <c r="DVX568" s="19"/>
      <c r="DVY568" s="19"/>
      <c r="DVZ568" s="19"/>
      <c r="DWA568" s="19"/>
      <c r="DWB568" s="19"/>
      <c r="DWC568" s="20"/>
      <c r="DWD568" s="19"/>
      <c r="DWE568" s="19"/>
      <c r="DWF568" s="19"/>
      <c r="DWG568" s="20"/>
      <c r="DWH568" s="20"/>
      <c r="DWI568" s="31"/>
      <c r="DWJ568" s="31"/>
      <c r="DWK568" s="19"/>
      <c r="DWL568" s="20"/>
      <c r="DWM568" s="20"/>
      <c r="DWN568" s="9"/>
      <c r="DWO568" s="19"/>
      <c r="DWP568" s="19"/>
      <c r="DWQ568" s="19"/>
      <c r="DWR568" s="19"/>
      <c r="DWS568" s="19"/>
      <c r="DWT568" s="20"/>
      <c r="DWU568" s="19"/>
      <c r="DWV568" s="19"/>
      <c r="DWW568" s="19"/>
      <c r="DWX568" s="20"/>
      <c r="DWY568" s="20"/>
      <c r="DWZ568" s="31"/>
      <c r="DXA568" s="31"/>
      <c r="DXB568" s="19"/>
      <c r="DXC568" s="20"/>
      <c r="DXD568" s="20"/>
      <c r="DXE568" s="9"/>
      <c r="DXF568" s="19"/>
      <c r="DXG568" s="19"/>
      <c r="DXH568" s="19"/>
      <c r="DXI568" s="19"/>
      <c r="DXJ568" s="19"/>
      <c r="DXK568" s="20"/>
      <c r="DXL568" s="19"/>
      <c r="DXM568" s="19"/>
      <c r="DXN568" s="19"/>
      <c r="DXO568" s="20"/>
      <c r="DXP568" s="20"/>
      <c r="DXQ568" s="31"/>
      <c r="DXR568" s="31"/>
      <c r="DXS568" s="19"/>
      <c r="DXT568" s="20"/>
      <c r="DXU568" s="20"/>
      <c r="DXV568" s="9"/>
      <c r="DXW568" s="19"/>
      <c r="DXX568" s="19"/>
      <c r="DXY568" s="19"/>
      <c r="DXZ568" s="19"/>
      <c r="DYA568" s="19"/>
      <c r="DYB568" s="20"/>
      <c r="DYC568" s="19"/>
      <c r="DYD568" s="19"/>
      <c r="DYE568" s="19"/>
      <c r="DYF568" s="20"/>
      <c r="DYG568" s="20"/>
      <c r="DYH568" s="31"/>
      <c r="DYI568" s="31"/>
      <c r="DYJ568" s="19"/>
      <c r="DYK568" s="20"/>
      <c r="DYL568" s="20"/>
      <c r="DYM568" s="9"/>
      <c r="DYN568" s="19"/>
      <c r="DYO568" s="19"/>
      <c r="DYP568" s="19"/>
      <c r="DYQ568" s="19"/>
      <c r="DYR568" s="19"/>
      <c r="DYS568" s="20"/>
      <c r="DYT568" s="19"/>
      <c r="DYU568" s="19"/>
      <c r="DYV568" s="19"/>
      <c r="DYW568" s="20"/>
      <c r="DYX568" s="20"/>
      <c r="DYY568" s="31"/>
      <c r="DYZ568" s="31"/>
      <c r="DZA568" s="19"/>
      <c r="DZB568" s="20"/>
      <c r="DZC568" s="20"/>
      <c r="DZD568" s="9"/>
      <c r="DZE568" s="19"/>
      <c r="DZF568" s="19"/>
      <c r="DZG568" s="19"/>
      <c r="DZH568" s="19"/>
      <c r="DZI568" s="19"/>
      <c r="DZJ568" s="20"/>
      <c r="DZK568" s="19"/>
      <c r="DZL568" s="19"/>
      <c r="DZM568" s="19"/>
      <c r="DZN568" s="20"/>
      <c r="DZO568" s="20"/>
      <c r="DZP568" s="31"/>
      <c r="DZQ568" s="31"/>
      <c r="DZR568" s="19"/>
      <c r="DZS568" s="20"/>
      <c r="DZT568" s="20"/>
      <c r="DZU568" s="9"/>
      <c r="DZV568" s="19"/>
      <c r="DZW568" s="19"/>
      <c r="DZX568" s="19"/>
      <c r="DZY568" s="19"/>
      <c r="DZZ568" s="19"/>
      <c r="EAA568" s="20"/>
      <c r="EAB568" s="19"/>
      <c r="EAC568" s="19"/>
      <c r="EAD568" s="19"/>
      <c r="EAE568" s="20"/>
      <c r="EAF568" s="20"/>
      <c r="EAG568" s="31"/>
      <c r="EAH568" s="31"/>
      <c r="EAI568" s="19"/>
      <c r="EAJ568" s="20"/>
      <c r="EAK568" s="20"/>
      <c r="EAL568" s="9"/>
      <c r="EAM568" s="19"/>
      <c r="EAN568" s="19"/>
      <c r="EAO568" s="19"/>
      <c r="EAP568" s="19"/>
      <c r="EAQ568" s="19"/>
      <c r="EAR568" s="20"/>
      <c r="EAS568" s="19"/>
      <c r="EAT568" s="19"/>
      <c r="EAU568" s="19"/>
      <c r="EAV568" s="20"/>
      <c r="EAW568" s="20"/>
      <c r="EAX568" s="31"/>
      <c r="EAY568" s="31"/>
      <c r="EAZ568" s="19"/>
      <c r="EBA568" s="20"/>
      <c r="EBB568" s="20"/>
      <c r="EBC568" s="9"/>
      <c r="EBD568" s="19"/>
      <c r="EBE568" s="19"/>
      <c r="EBF568" s="19"/>
      <c r="EBG568" s="19"/>
      <c r="EBH568" s="19"/>
      <c r="EBI568" s="20"/>
      <c r="EBJ568" s="19"/>
      <c r="EBK568" s="19"/>
      <c r="EBL568" s="19"/>
      <c r="EBM568" s="20"/>
      <c r="EBN568" s="20"/>
      <c r="EBO568" s="31"/>
      <c r="EBP568" s="31"/>
      <c r="EBQ568" s="19"/>
      <c r="EBR568" s="20"/>
      <c r="EBS568" s="20"/>
      <c r="EBT568" s="9"/>
      <c r="EBU568" s="19"/>
      <c r="EBV568" s="19"/>
      <c r="EBW568" s="19"/>
      <c r="EBX568" s="19"/>
      <c r="EBY568" s="19"/>
      <c r="EBZ568" s="20"/>
      <c r="ECA568" s="19"/>
      <c r="ECB568" s="19"/>
      <c r="ECC568" s="19"/>
      <c r="ECD568" s="20"/>
      <c r="ECE568" s="20"/>
      <c r="ECF568" s="31"/>
      <c r="ECG568" s="31"/>
      <c r="ECH568" s="19"/>
      <c r="ECI568" s="20"/>
      <c r="ECJ568" s="20"/>
      <c r="ECK568" s="9"/>
      <c r="ECL568" s="19"/>
      <c r="ECM568" s="19"/>
      <c r="ECN568" s="19"/>
      <c r="ECO568" s="19"/>
      <c r="ECP568" s="19"/>
      <c r="ECQ568" s="20"/>
      <c r="ECR568" s="19"/>
      <c r="ECS568" s="19"/>
      <c r="ECT568" s="19"/>
      <c r="ECU568" s="20"/>
      <c r="ECV568" s="20"/>
      <c r="ECW568" s="31"/>
      <c r="ECX568" s="31"/>
      <c r="ECY568" s="19"/>
      <c r="ECZ568" s="20"/>
      <c r="EDA568" s="20"/>
      <c r="EDB568" s="9"/>
      <c r="EDC568" s="19"/>
      <c r="EDD568" s="19"/>
      <c r="EDE568" s="19"/>
      <c r="EDF568" s="19"/>
      <c r="EDG568" s="19"/>
      <c r="EDH568" s="20"/>
      <c r="EDI568" s="19"/>
      <c r="EDJ568" s="19"/>
      <c r="EDK568" s="19"/>
      <c r="EDL568" s="20"/>
      <c r="EDM568" s="20"/>
      <c r="EDN568" s="31"/>
      <c r="EDO568" s="31"/>
      <c r="EDP568" s="19"/>
      <c r="EDQ568" s="20"/>
      <c r="EDR568" s="20"/>
      <c r="EDS568" s="9"/>
      <c r="EDT568" s="19"/>
      <c r="EDU568" s="19"/>
      <c r="EDV568" s="19"/>
      <c r="EDW568" s="19"/>
      <c r="EDX568" s="19"/>
      <c r="EDY568" s="20"/>
      <c r="EDZ568" s="19"/>
      <c r="EEA568" s="19"/>
      <c r="EEB568" s="19"/>
      <c r="EEC568" s="20"/>
      <c r="EED568" s="20"/>
      <c r="EEE568" s="31"/>
      <c r="EEF568" s="31"/>
      <c r="EEG568" s="19"/>
      <c r="EEH568" s="20"/>
      <c r="EEI568" s="20"/>
      <c r="EEJ568" s="9"/>
      <c r="EEK568" s="19"/>
      <c r="EEL568" s="19"/>
      <c r="EEM568" s="19"/>
      <c r="EEN568" s="19"/>
      <c r="EEO568" s="19"/>
      <c r="EEP568" s="20"/>
      <c r="EEQ568" s="19"/>
      <c r="EER568" s="19"/>
      <c r="EES568" s="19"/>
      <c r="EET568" s="20"/>
      <c r="EEU568" s="20"/>
      <c r="EEV568" s="31"/>
      <c r="EEW568" s="31"/>
      <c r="EEX568" s="19"/>
      <c r="EEY568" s="20"/>
      <c r="EEZ568" s="20"/>
      <c r="EFA568" s="9"/>
      <c r="EFB568" s="19"/>
      <c r="EFC568" s="19"/>
      <c r="EFD568" s="19"/>
      <c r="EFE568" s="19"/>
      <c r="EFF568" s="19"/>
      <c r="EFG568" s="20"/>
      <c r="EFH568" s="19"/>
      <c r="EFI568" s="19"/>
      <c r="EFJ568" s="19"/>
      <c r="EFK568" s="20"/>
      <c r="EFL568" s="20"/>
      <c r="EFM568" s="31"/>
      <c r="EFN568" s="31"/>
      <c r="EFO568" s="19"/>
      <c r="EFP568" s="20"/>
      <c r="EFQ568" s="20"/>
      <c r="EFR568" s="9"/>
      <c r="EFS568" s="19"/>
      <c r="EFT568" s="19"/>
      <c r="EFU568" s="19"/>
      <c r="EFV568" s="19"/>
      <c r="EFW568" s="19"/>
      <c r="EFX568" s="20"/>
      <c r="EFY568" s="19"/>
      <c r="EFZ568" s="19"/>
      <c r="EGA568" s="19"/>
      <c r="EGB568" s="20"/>
      <c r="EGC568" s="20"/>
      <c r="EGD568" s="31"/>
      <c r="EGE568" s="31"/>
      <c r="EGF568" s="19"/>
      <c r="EGG568" s="20"/>
      <c r="EGH568" s="20"/>
      <c r="EGI568" s="9"/>
      <c r="EGJ568" s="19"/>
      <c r="EGK568" s="19"/>
      <c r="EGL568" s="19"/>
      <c r="EGM568" s="19"/>
      <c r="EGN568" s="19"/>
      <c r="EGO568" s="20"/>
      <c r="EGP568" s="19"/>
      <c r="EGQ568" s="19"/>
      <c r="EGR568" s="19"/>
      <c r="EGS568" s="20"/>
      <c r="EGT568" s="20"/>
      <c r="EGU568" s="31"/>
      <c r="EGV568" s="31"/>
      <c r="EGW568" s="19"/>
      <c r="EGX568" s="20"/>
      <c r="EGY568" s="20"/>
      <c r="EGZ568" s="9"/>
      <c r="EHA568" s="19"/>
      <c r="EHB568" s="19"/>
      <c r="EHC568" s="19"/>
      <c r="EHD568" s="19"/>
      <c r="EHE568" s="19"/>
      <c r="EHF568" s="20"/>
      <c r="EHG568" s="19"/>
      <c r="EHH568" s="19"/>
      <c r="EHI568" s="19"/>
      <c r="EHJ568" s="20"/>
      <c r="EHK568" s="20"/>
      <c r="EHL568" s="31"/>
      <c r="EHM568" s="31"/>
      <c r="EHN568" s="19"/>
      <c r="EHO568" s="20"/>
      <c r="EHP568" s="20"/>
      <c r="EHQ568" s="9"/>
      <c r="EHR568" s="19"/>
      <c r="EHS568" s="19"/>
      <c r="EHT568" s="19"/>
      <c r="EHU568" s="19"/>
      <c r="EHV568" s="19"/>
      <c r="EHW568" s="20"/>
      <c r="EHX568" s="19"/>
      <c r="EHY568" s="19"/>
      <c r="EHZ568" s="19"/>
      <c r="EIA568" s="20"/>
      <c r="EIB568" s="20"/>
      <c r="EIC568" s="31"/>
      <c r="EID568" s="31"/>
      <c r="EIE568" s="19"/>
      <c r="EIF568" s="20"/>
      <c r="EIG568" s="20"/>
      <c r="EIH568" s="9"/>
      <c r="EII568" s="19"/>
      <c r="EIJ568" s="19"/>
      <c r="EIK568" s="19"/>
      <c r="EIL568" s="19"/>
      <c r="EIM568" s="19"/>
      <c r="EIN568" s="20"/>
      <c r="EIO568" s="19"/>
      <c r="EIP568" s="19"/>
      <c r="EIQ568" s="19"/>
      <c r="EIR568" s="20"/>
      <c r="EIS568" s="20"/>
      <c r="EIT568" s="31"/>
      <c r="EIU568" s="31"/>
      <c r="EIV568" s="19"/>
      <c r="EIW568" s="20"/>
      <c r="EIX568" s="20"/>
      <c r="EIY568" s="9"/>
      <c r="EIZ568" s="19"/>
      <c r="EJA568" s="19"/>
      <c r="EJB568" s="19"/>
      <c r="EJC568" s="19"/>
      <c r="EJD568" s="19"/>
      <c r="EJE568" s="20"/>
      <c r="EJF568" s="19"/>
      <c r="EJG568" s="19"/>
      <c r="EJH568" s="19"/>
      <c r="EJI568" s="20"/>
      <c r="EJJ568" s="20"/>
      <c r="EJK568" s="31"/>
      <c r="EJL568" s="31"/>
      <c r="EJM568" s="19"/>
      <c r="EJN568" s="20"/>
      <c r="EJO568" s="20"/>
      <c r="EJP568" s="9"/>
      <c r="EJQ568" s="19"/>
      <c r="EJR568" s="19"/>
      <c r="EJS568" s="19"/>
      <c r="EJT568" s="19"/>
      <c r="EJU568" s="19"/>
      <c r="EJV568" s="20"/>
      <c r="EJW568" s="19"/>
      <c r="EJX568" s="19"/>
      <c r="EJY568" s="19"/>
      <c r="EJZ568" s="20"/>
      <c r="EKA568" s="20"/>
      <c r="EKB568" s="31"/>
      <c r="EKC568" s="31"/>
      <c r="EKD568" s="19"/>
      <c r="EKE568" s="20"/>
      <c r="EKF568" s="20"/>
      <c r="EKG568" s="9"/>
      <c r="EKH568" s="19"/>
      <c r="EKI568" s="19"/>
      <c r="EKJ568" s="19"/>
      <c r="EKK568" s="19"/>
      <c r="EKL568" s="19"/>
      <c r="EKM568" s="20"/>
      <c r="EKN568" s="19"/>
      <c r="EKO568" s="19"/>
      <c r="EKP568" s="19"/>
      <c r="EKQ568" s="20"/>
      <c r="EKR568" s="20"/>
      <c r="EKS568" s="31"/>
      <c r="EKT568" s="31"/>
      <c r="EKU568" s="19"/>
      <c r="EKV568" s="20"/>
      <c r="EKW568" s="20"/>
      <c r="EKX568" s="9"/>
      <c r="EKY568" s="19"/>
      <c r="EKZ568" s="19"/>
      <c r="ELA568" s="19"/>
      <c r="ELB568" s="19"/>
      <c r="ELC568" s="19"/>
      <c r="ELD568" s="20"/>
      <c r="ELE568" s="19"/>
      <c r="ELF568" s="19"/>
      <c r="ELG568" s="19"/>
      <c r="ELH568" s="20"/>
      <c r="ELI568" s="20"/>
      <c r="ELJ568" s="31"/>
      <c r="ELK568" s="31"/>
      <c r="ELL568" s="19"/>
      <c r="ELM568" s="20"/>
      <c r="ELN568" s="20"/>
      <c r="ELO568" s="9"/>
      <c r="ELP568" s="19"/>
      <c r="ELQ568" s="19"/>
      <c r="ELR568" s="19"/>
      <c r="ELS568" s="19"/>
      <c r="ELT568" s="19"/>
      <c r="ELU568" s="20"/>
      <c r="ELV568" s="19"/>
      <c r="ELW568" s="19"/>
      <c r="ELX568" s="19"/>
      <c r="ELY568" s="20"/>
      <c r="ELZ568" s="20"/>
      <c r="EMA568" s="31"/>
      <c r="EMB568" s="31"/>
      <c r="EMC568" s="19"/>
      <c r="EMD568" s="20"/>
      <c r="EME568" s="20"/>
      <c r="EMF568" s="9"/>
      <c r="EMG568" s="19"/>
      <c r="EMH568" s="19"/>
      <c r="EMI568" s="19"/>
      <c r="EMJ568" s="19"/>
      <c r="EMK568" s="19"/>
      <c r="EML568" s="20"/>
      <c r="EMM568" s="19"/>
      <c r="EMN568" s="19"/>
      <c r="EMO568" s="19"/>
      <c r="EMP568" s="20"/>
      <c r="EMQ568" s="20"/>
      <c r="EMR568" s="31"/>
      <c r="EMS568" s="31"/>
      <c r="EMT568" s="19"/>
      <c r="EMU568" s="20"/>
      <c r="EMV568" s="20"/>
      <c r="EMW568" s="9"/>
      <c r="EMX568" s="19"/>
      <c r="EMY568" s="19"/>
      <c r="EMZ568" s="19"/>
      <c r="ENA568" s="19"/>
      <c r="ENB568" s="19"/>
      <c r="ENC568" s="20"/>
      <c r="END568" s="19"/>
      <c r="ENE568" s="19"/>
      <c r="ENF568" s="19"/>
      <c r="ENG568" s="20"/>
      <c r="ENH568" s="20"/>
      <c r="ENI568" s="31"/>
      <c r="ENJ568" s="31"/>
      <c r="ENK568" s="19"/>
      <c r="ENL568" s="20"/>
      <c r="ENM568" s="20"/>
      <c r="ENN568" s="9"/>
      <c r="ENO568" s="19"/>
      <c r="ENP568" s="19"/>
      <c r="ENQ568" s="19"/>
      <c r="ENR568" s="19"/>
      <c r="ENS568" s="19"/>
      <c r="ENT568" s="20"/>
      <c r="ENU568" s="19"/>
      <c r="ENV568" s="19"/>
      <c r="ENW568" s="19"/>
      <c r="ENX568" s="20"/>
      <c r="ENY568" s="20"/>
      <c r="ENZ568" s="31"/>
      <c r="EOA568" s="31"/>
      <c r="EOB568" s="19"/>
      <c r="EOC568" s="20"/>
      <c r="EOD568" s="20"/>
      <c r="EOE568" s="9"/>
      <c r="EOF568" s="19"/>
      <c r="EOG568" s="19"/>
      <c r="EOH568" s="19"/>
      <c r="EOI568" s="19"/>
      <c r="EOJ568" s="19"/>
      <c r="EOK568" s="20"/>
      <c r="EOL568" s="19"/>
      <c r="EOM568" s="19"/>
      <c r="EON568" s="19"/>
      <c r="EOO568" s="20"/>
      <c r="EOP568" s="20"/>
      <c r="EOQ568" s="31"/>
      <c r="EOR568" s="31"/>
      <c r="EOS568" s="19"/>
      <c r="EOT568" s="20"/>
      <c r="EOU568" s="20"/>
      <c r="EOV568" s="9"/>
      <c r="EOW568" s="19"/>
      <c r="EOX568" s="19"/>
      <c r="EOY568" s="19"/>
      <c r="EOZ568" s="19"/>
      <c r="EPA568" s="19"/>
      <c r="EPB568" s="20"/>
      <c r="EPC568" s="19"/>
      <c r="EPD568" s="19"/>
      <c r="EPE568" s="19"/>
      <c r="EPF568" s="20"/>
      <c r="EPG568" s="20"/>
      <c r="EPH568" s="31"/>
      <c r="EPI568" s="31"/>
      <c r="EPJ568" s="19"/>
      <c r="EPK568" s="20"/>
      <c r="EPL568" s="20"/>
      <c r="EPM568" s="9"/>
      <c r="EPN568" s="19"/>
      <c r="EPO568" s="19"/>
      <c r="EPP568" s="19"/>
      <c r="EPQ568" s="19"/>
      <c r="EPR568" s="19"/>
      <c r="EPS568" s="20"/>
      <c r="EPT568" s="19"/>
      <c r="EPU568" s="19"/>
      <c r="EPV568" s="19"/>
      <c r="EPW568" s="20"/>
      <c r="EPX568" s="20"/>
      <c r="EPY568" s="31"/>
      <c r="EPZ568" s="31"/>
      <c r="EQA568" s="19"/>
      <c r="EQB568" s="20"/>
      <c r="EQC568" s="20"/>
      <c r="EQD568" s="9"/>
      <c r="EQE568" s="19"/>
      <c r="EQF568" s="19"/>
      <c r="EQG568" s="19"/>
      <c r="EQH568" s="19"/>
      <c r="EQI568" s="19"/>
      <c r="EQJ568" s="20"/>
      <c r="EQK568" s="19"/>
      <c r="EQL568" s="19"/>
      <c r="EQM568" s="19"/>
      <c r="EQN568" s="20"/>
      <c r="EQO568" s="20"/>
      <c r="EQP568" s="31"/>
      <c r="EQQ568" s="31"/>
      <c r="EQR568" s="19"/>
      <c r="EQS568" s="20"/>
      <c r="EQT568" s="20"/>
      <c r="EQU568" s="9"/>
      <c r="EQV568" s="19"/>
      <c r="EQW568" s="19"/>
      <c r="EQX568" s="19"/>
      <c r="EQY568" s="19"/>
      <c r="EQZ568" s="19"/>
      <c r="ERA568" s="20"/>
      <c r="ERB568" s="19"/>
      <c r="ERC568" s="19"/>
      <c r="ERD568" s="19"/>
      <c r="ERE568" s="20"/>
      <c r="ERF568" s="20"/>
      <c r="ERG568" s="31"/>
      <c r="ERH568" s="31"/>
      <c r="ERI568" s="19"/>
      <c r="ERJ568" s="20"/>
      <c r="ERK568" s="20"/>
      <c r="ERL568" s="9"/>
      <c r="ERM568" s="19"/>
      <c r="ERN568" s="19"/>
      <c r="ERO568" s="19"/>
      <c r="ERP568" s="19"/>
      <c r="ERQ568" s="19"/>
      <c r="ERR568" s="20"/>
      <c r="ERS568" s="19"/>
      <c r="ERT568" s="19"/>
      <c r="ERU568" s="19"/>
      <c r="ERV568" s="20"/>
      <c r="ERW568" s="20"/>
      <c r="ERX568" s="31"/>
      <c r="ERY568" s="31"/>
      <c r="ERZ568" s="19"/>
      <c r="ESA568" s="20"/>
      <c r="ESB568" s="20"/>
      <c r="ESC568" s="9"/>
      <c r="ESD568" s="19"/>
      <c r="ESE568" s="19"/>
      <c r="ESF568" s="19"/>
      <c r="ESG568" s="19"/>
      <c r="ESH568" s="19"/>
      <c r="ESI568" s="20"/>
      <c r="ESJ568" s="19"/>
      <c r="ESK568" s="19"/>
      <c r="ESL568" s="19"/>
      <c r="ESM568" s="20"/>
      <c r="ESN568" s="20"/>
      <c r="ESO568" s="31"/>
      <c r="ESP568" s="31"/>
      <c r="ESQ568" s="19"/>
      <c r="ESR568" s="20"/>
      <c r="ESS568" s="20"/>
      <c r="EST568" s="9"/>
      <c r="ESU568" s="19"/>
      <c r="ESV568" s="19"/>
      <c r="ESW568" s="19"/>
      <c r="ESX568" s="19"/>
      <c r="ESY568" s="19"/>
      <c r="ESZ568" s="20"/>
      <c r="ETA568" s="19"/>
      <c r="ETB568" s="19"/>
      <c r="ETC568" s="19"/>
      <c r="ETD568" s="20"/>
      <c r="ETE568" s="20"/>
      <c r="ETF568" s="31"/>
      <c r="ETG568" s="31"/>
      <c r="ETH568" s="19"/>
      <c r="ETI568" s="20"/>
      <c r="ETJ568" s="20"/>
      <c r="ETK568" s="9"/>
      <c r="ETL568" s="19"/>
      <c r="ETM568" s="19"/>
      <c r="ETN568" s="19"/>
      <c r="ETO568" s="19"/>
      <c r="ETP568" s="19"/>
      <c r="ETQ568" s="20"/>
      <c r="ETR568" s="19"/>
      <c r="ETS568" s="19"/>
      <c r="ETT568" s="19"/>
      <c r="ETU568" s="20"/>
      <c r="ETV568" s="20"/>
      <c r="ETW568" s="31"/>
      <c r="ETX568" s="31"/>
      <c r="ETY568" s="19"/>
      <c r="ETZ568" s="20"/>
      <c r="EUA568" s="20"/>
      <c r="EUB568" s="9"/>
      <c r="EUC568" s="19"/>
      <c r="EUD568" s="19"/>
      <c r="EUE568" s="19"/>
      <c r="EUF568" s="19"/>
      <c r="EUG568" s="19"/>
      <c r="EUH568" s="20"/>
      <c r="EUI568" s="19"/>
      <c r="EUJ568" s="19"/>
      <c r="EUK568" s="19"/>
      <c r="EUL568" s="20"/>
      <c r="EUM568" s="20"/>
      <c r="EUN568" s="31"/>
      <c r="EUO568" s="31"/>
      <c r="EUP568" s="19"/>
      <c r="EUQ568" s="20"/>
      <c r="EUR568" s="20"/>
      <c r="EUS568" s="9"/>
      <c r="EUT568" s="19"/>
      <c r="EUU568" s="19"/>
      <c r="EUV568" s="19"/>
      <c r="EUW568" s="19"/>
      <c r="EUX568" s="19"/>
      <c r="EUY568" s="20"/>
      <c r="EUZ568" s="19"/>
      <c r="EVA568" s="19"/>
      <c r="EVB568" s="19"/>
      <c r="EVC568" s="20"/>
      <c r="EVD568" s="20"/>
      <c r="EVE568" s="31"/>
      <c r="EVF568" s="31"/>
      <c r="EVG568" s="19"/>
      <c r="EVH568" s="20"/>
      <c r="EVI568" s="20"/>
      <c r="EVJ568" s="9"/>
      <c r="EVK568" s="19"/>
      <c r="EVL568" s="19"/>
      <c r="EVM568" s="19"/>
      <c r="EVN568" s="19"/>
      <c r="EVO568" s="19"/>
      <c r="EVP568" s="20"/>
      <c r="EVQ568" s="19"/>
      <c r="EVR568" s="19"/>
      <c r="EVS568" s="19"/>
      <c r="EVT568" s="20"/>
      <c r="EVU568" s="20"/>
      <c r="EVV568" s="31"/>
      <c r="EVW568" s="31"/>
      <c r="EVX568" s="19"/>
      <c r="EVY568" s="20"/>
      <c r="EVZ568" s="20"/>
      <c r="EWA568" s="9"/>
      <c r="EWB568" s="19"/>
      <c r="EWC568" s="19"/>
      <c r="EWD568" s="19"/>
      <c r="EWE568" s="19"/>
      <c r="EWF568" s="19"/>
      <c r="EWG568" s="20"/>
      <c r="EWH568" s="19"/>
      <c r="EWI568" s="19"/>
      <c r="EWJ568" s="19"/>
      <c r="EWK568" s="20"/>
      <c r="EWL568" s="20"/>
      <c r="EWM568" s="31"/>
      <c r="EWN568" s="31"/>
      <c r="EWO568" s="19"/>
      <c r="EWP568" s="20"/>
      <c r="EWQ568" s="20"/>
      <c r="EWR568" s="9"/>
      <c r="EWS568" s="19"/>
      <c r="EWT568" s="19"/>
      <c r="EWU568" s="19"/>
      <c r="EWV568" s="19"/>
      <c r="EWW568" s="19"/>
      <c r="EWX568" s="20"/>
      <c r="EWY568" s="19"/>
      <c r="EWZ568" s="19"/>
      <c r="EXA568" s="19"/>
      <c r="EXB568" s="20"/>
      <c r="EXC568" s="20"/>
      <c r="EXD568" s="31"/>
      <c r="EXE568" s="31"/>
      <c r="EXF568" s="19"/>
      <c r="EXG568" s="20"/>
      <c r="EXH568" s="20"/>
      <c r="EXI568" s="9"/>
      <c r="EXJ568" s="19"/>
      <c r="EXK568" s="19"/>
      <c r="EXL568" s="19"/>
      <c r="EXM568" s="19"/>
      <c r="EXN568" s="19"/>
      <c r="EXO568" s="20"/>
      <c r="EXP568" s="19"/>
      <c r="EXQ568" s="19"/>
      <c r="EXR568" s="19"/>
      <c r="EXS568" s="20"/>
      <c r="EXT568" s="20"/>
      <c r="EXU568" s="31"/>
      <c r="EXV568" s="31"/>
      <c r="EXW568" s="19"/>
      <c r="EXX568" s="20"/>
      <c r="EXY568" s="20"/>
      <c r="EXZ568" s="9"/>
      <c r="EYA568" s="19"/>
      <c r="EYB568" s="19"/>
      <c r="EYC568" s="19"/>
      <c r="EYD568" s="19"/>
      <c r="EYE568" s="19"/>
      <c r="EYF568" s="20"/>
      <c r="EYG568" s="19"/>
      <c r="EYH568" s="19"/>
      <c r="EYI568" s="19"/>
      <c r="EYJ568" s="20"/>
      <c r="EYK568" s="20"/>
      <c r="EYL568" s="31"/>
      <c r="EYM568" s="31"/>
      <c r="EYN568" s="19"/>
      <c r="EYO568" s="20"/>
      <c r="EYP568" s="20"/>
      <c r="EYQ568" s="9"/>
      <c r="EYR568" s="19"/>
      <c r="EYS568" s="19"/>
      <c r="EYT568" s="19"/>
      <c r="EYU568" s="19"/>
      <c r="EYV568" s="19"/>
      <c r="EYW568" s="20"/>
      <c r="EYX568" s="19"/>
      <c r="EYY568" s="19"/>
      <c r="EYZ568" s="19"/>
      <c r="EZA568" s="20"/>
      <c r="EZB568" s="20"/>
      <c r="EZC568" s="31"/>
      <c r="EZD568" s="31"/>
      <c r="EZE568" s="19"/>
      <c r="EZF568" s="20"/>
      <c r="EZG568" s="20"/>
      <c r="EZH568" s="9"/>
      <c r="EZI568" s="19"/>
      <c r="EZJ568" s="19"/>
      <c r="EZK568" s="19"/>
      <c r="EZL568" s="19"/>
      <c r="EZM568" s="19"/>
      <c r="EZN568" s="20"/>
      <c r="EZO568" s="19"/>
      <c r="EZP568" s="19"/>
      <c r="EZQ568" s="19"/>
      <c r="EZR568" s="20"/>
      <c r="EZS568" s="20"/>
      <c r="EZT568" s="31"/>
      <c r="EZU568" s="31"/>
      <c r="EZV568" s="19"/>
      <c r="EZW568" s="20"/>
      <c r="EZX568" s="20"/>
      <c r="EZY568" s="9"/>
      <c r="EZZ568" s="19"/>
      <c r="FAA568" s="19"/>
      <c r="FAB568" s="19"/>
      <c r="FAC568" s="19"/>
      <c r="FAD568" s="19"/>
      <c r="FAE568" s="20"/>
      <c r="FAF568" s="19"/>
      <c r="FAG568" s="19"/>
      <c r="FAH568" s="19"/>
      <c r="FAI568" s="20"/>
      <c r="FAJ568" s="20"/>
      <c r="FAK568" s="31"/>
      <c r="FAL568" s="31"/>
      <c r="FAM568" s="19"/>
      <c r="FAN568" s="20"/>
      <c r="FAO568" s="20"/>
      <c r="FAP568" s="9"/>
      <c r="FAQ568" s="19"/>
      <c r="FAR568" s="19"/>
      <c r="FAS568" s="19"/>
      <c r="FAT568" s="19"/>
      <c r="FAU568" s="19"/>
      <c r="FAV568" s="20"/>
      <c r="FAW568" s="19"/>
      <c r="FAX568" s="19"/>
      <c r="FAY568" s="19"/>
      <c r="FAZ568" s="20"/>
      <c r="FBA568" s="20"/>
      <c r="FBB568" s="31"/>
      <c r="FBC568" s="31"/>
      <c r="FBD568" s="19"/>
      <c r="FBE568" s="20"/>
      <c r="FBF568" s="20"/>
      <c r="FBG568" s="9"/>
      <c r="FBH568" s="19"/>
      <c r="FBI568" s="19"/>
      <c r="FBJ568" s="19"/>
      <c r="FBK568" s="19"/>
      <c r="FBL568" s="19"/>
      <c r="FBM568" s="20"/>
      <c r="FBN568" s="19"/>
      <c r="FBO568" s="19"/>
      <c r="FBP568" s="19"/>
      <c r="FBQ568" s="20"/>
      <c r="FBR568" s="20"/>
      <c r="FBS568" s="31"/>
      <c r="FBT568" s="31"/>
      <c r="FBU568" s="19"/>
      <c r="FBV568" s="20"/>
      <c r="FBW568" s="20"/>
      <c r="FBX568" s="9"/>
      <c r="FBY568" s="19"/>
      <c r="FBZ568" s="19"/>
      <c r="FCA568" s="19"/>
      <c r="FCB568" s="19"/>
      <c r="FCC568" s="19"/>
      <c r="FCD568" s="20"/>
      <c r="FCE568" s="19"/>
      <c r="FCF568" s="19"/>
      <c r="FCG568" s="19"/>
      <c r="FCH568" s="20"/>
      <c r="FCI568" s="20"/>
      <c r="FCJ568" s="31"/>
      <c r="FCK568" s="31"/>
      <c r="FCL568" s="19"/>
      <c r="FCM568" s="20"/>
      <c r="FCN568" s="20"/>
      <c r="FCO568" s="9"/>
      <c r="FCP568" s="19"/>
      <c r="FCQ568" s="19"/>
      <c r="FCR568" s="19"/>
      <c r="FCS568" s="19"/>
      <c r="FCT568" s="19"/>
      <c r="FCU568" s="20"/>
      <c r="FCV568" s="19"/>
      <c r="FCW568" s="19"/>
      <c r="FCX568" s="19"/>
      <c r="FCY568" s="20"/>
      <c r="FCZ568" s="20"/>
      <c r="FDA568" s="31"/>
      <c r="FDB568" s="31"/>
      <c r="FDC568" s="19"/>
      <c r="FDD568" s="20"/>
      <c r="FDE568" s="20"/>
      <c r="FDF568" s="9"/>
      <c r="FDG568" s="19"/>
      <c r="FDH568" s="19"/>
      <c r="FDI568" s="19"/>
      <c r="FDJ568" s="19"/>
      <c r="FDK568" s="19"/>
      <c r="FDL568" s="20"/>
      <c r="FDM568" s="19"/>
      <c r="FDN568" s="19"/>
      <c r="FDO568" s="19"/>
      <c r="FDP568" s="20"/>
      <c r="FDQ568" s="20"/>
      <c r="FDR568" s="31"/>
      <c r="FDS568" s="31"/>
      <c r="FDT568" s="19"/>
      <c r="FDU568" s="20"/>
      <c r="FDV568" s="20"/>
      <c r="FDW568" s="9"/>
      <c r="FDX568" s="19"/>
      <c r="FDY568" s="19"/>
      <c r="FDZ568" s="19"/>
      <c r="FEA568" s="19"/>
      <c r="FEB568" s="19"/>
      <c r="FEC568" s="20"/>
      <c r="FED568" s="19"/>
      <c r="FEE568" s="19"/>
      <c r="FEF568" s="19"/>
      <c r="FEG568" s="20"/>
      <c r="FEH568" s="20"/>
      <c r="FEI568" s="31"/>
      <c r="FEJ568" s="31"/>
      <c r="FEK568" s="19"/>
      <c r="FEL568" s="20"/>
      <c r="FEM568" s="20"/>
      <c r="FEN568" s="9"/>
      <c r="FEO568" s="19"/>
      <c r="FEP568" s="19"/>
      <c r="FEQ568" s="19"/>
      <c r="FER568" s="19"/>
      <c r="FES568" s="19"/>
      <c r="FET568" s="20"/>
      <c r="FEU568" s="19"/>
      <c r="FEV568" s="19"/>
      <c r="FEW568" s="19"/>
      <c r="FEX568" s="20"/>
      <c r="FEY568" s="20"/>
      <c r="FEZ568" s="31"/>
      <c r="FFA568" s="31"/>
      <c r="FFB568" s="19"/>
      <c r="FFC568" s="20"/>
      <c r="FFD568" s="20"/>
      <c r="FFE568" s="9"/>
      <c r="FFF568" s="19"/>
      <c r="FFG568" s="19"/>
      <c r="FFH568" s="19"/>
      <c r="FFI568" s="19"/>
      <c r="FFJ568" s="19"/>
      <c r="FFK568" s="20"/>
      <c r="FFL568" s="19"/>
      <c r="FFM568" s="19"/>
      <c r="FFN568" s="19"/>
      <c r="FFO568" s="20"/>
      <c r="FFP568" s="20"/>
      <c r="FFQ568" s="31"/>
      <c r="FFR568" s="31"/>
      <c r="FFS568" s="19"/>
      <c r="FFT568" s="20"/>
      <c r="FFU568" s="20"/>
      <c r="FFV568" s="9"/>
      <c r="FFW568" s="19"/>
      <c r="FFX568" s="19"/>
      <c r="FFY568" s="19"/>
      <c r="FFZ568" s="19"/>
      <c r="FGA568" s="19"/>
      <c r="FGB568" s="20"/>
      <c r="FGC568" s="19"/>
      <c r="FGD568" s="19"/>
      <c r="FGE568" s="19"/>
      <c r="FGF568" s="20"/>
      <c r="FGG568" s="20"/>
      <c r="FGH568" s="31"/>
      <c r="FGI568" s="31"/>
      <c r="FGJ568" s="19"/>
      <c r="FGK568" s="20"/>
      <c r="FGL568" s="20"/>
      <c r="FGM568" s="9"/>
      <c r="FGN568" s="19"/>
      <c r="FGO568" s="19"/>
      <c r="FGP568" s="19"/>
      <c r="FGQ568" s="19"/>
      <c r="FGR568" s="19"/>
      <c r="FGS568" s="20"/>
      <c r="FGT568" s="19"/>
      <c r="FGU568" s="19"/>
      <c r="FGV568" s="19"/>
      <c r="FGW568" s="20"/>
      <c r="FGX568" s="20"/>
      <c r="FGY568" s="31"/>
      <c r="FGZ568" s="31"/>
      <c r="FHA568" s="19"/>
      <c r="FHB568" s="20"/>
      <c r="FHC568" s="20"/>
      <c r="FHD568" s="9"/>
      <c r="FHE568" s="19"/>
      <c r="FHF568" s="19"/>
      <c r="FHG568" s="19"/>
      <c r="FHH568" s="19"/>
      <c r="FHI568" s="19"/>
      <c r="FHJ568" s="20"/>
      <c r="FHK568" s="19"/>
      <c r="FHL568" s="19"/>
      <c r="FHM568" s="19"/>
      <c r="FHN568" s="20"/>
      <c r="FHO568" s="20"/>
      <c r="FHP568" s="31"/>
      <c r="FHQ568" s="31"/>
      <c r="FHR568" s="19"/>
      <c r="FHS568" s="20"/>
      <c r="FHT568" s="20"/>
      <c r="FHU568" s="9"/>
      <c r="FHV568" s="19"/>
      <c r="FHW568" s="19"/>
      <c r="FHX568" s="19"/>
      <c r="FHY568" s="19"/>
      <c r="FHZ568" s="19"/>
      <c r="FIA568" s="20"/>
      <c r="FIB568" s="19"/>
      <c r="FIC568" s="19"/>
      <c r="FID568" s="19"/>
      <c r="FIE568" s="20"/>
      <c r="FIF568" s="20"/>
      <c r="FIG568" s="31"/>
      <c r="FIH568" s="31"/>
      <c r="FII568" s="19"/>
      <c r="FIJ568" s="20"/>
      <c r="FIK568" s="20"/>
      <c r="FIL568" s="9"/>
      <c r="FIM568" s="19"/>
      <c r="FIN568" s="19"/>
      <c r="FIO568" s="19"/>
      <c r="FIP568" s="19"/>
      <c r="FIQ568" s="19"/>
      <c r="FIR568" s="20"/>
      <c r="FIS568" s="19"/>
      <c r="FIT568" s="19"/>
      <c r="FIU568" s="19"/>
      <c r="FIV568" s="20"/>
      <c r="FIW568" s="20"/>
      <c r="FIX568" s="31"/>
      <c r="FIY568" s="31"/>
      <c r="FIZ568" s="19"/>
      <c r="FJA568" s="20"/>
      <c r="FJB568" s="20"/>
      <c r="FJC568" s="9"/>
      <c r="FJD568" s="19"/>
      <c r="FJE568" s="19"/>
      <c r="FJF568" s="19"/>
      <c r="FJG568" s="19"/>
      <c r="FJH568" s="19"/>
      <c r="FJI568" s="20"/>
      <c r="FJJ568" s="19"/>
      <c r="FJK568" s="19"/>
      <c r="FJL568" s="19"/>
      <c r="FJM568" s="20"/>
      <c r="FJN568" s="20"/>
      <c r="FJO568" s="31"/>
      <c r="FJP568" s="31"/>
      <c r="FJQ568" s="19"/>
      <c r="FJR568" s="20"/>
      <c r="FJS568" s="20"/>
      <c r="FJT568" s="9"/>
      <c r="FJU568" s="19"/>
      <c r="FJV568" s="19"/>
      <c r="FJW568" s="19"/>
      <c r="FJX568" s="19"/>
      <c r="FJY568" s="19"/>
      <c r="FJZ568" s="20"/>
      <c r="FKA568" s="19"/>
      <c r="FKB568" s="19"/>
      <c r="FKC568" s="19"/>
      <c r="FKD568" s="20"/>
      <c r="FKE568" s="20"/>
      <c r="FKF568" s="31"/>
      <c r="FKG568" s="31"/>
      <c r="FKH568" s="19"/>
      <c r="FKI568" s="20"/>
      <c r="FKJ568" s="20"/>
      <c r="FKK568" s="9"/>
      <c r="FKL568" s="19"/>
      <c r="FKM568" s="19"/>
      <c r="FKN568" s="19"/>
      <c r="FKO568" s="19"/>
      <c r="FKP568" s="19"/>
      <c r="FKQ568" s="20"/>
      <c r="FKR568" s="19"/>
      <c r="FKS568" s="19"/>
      <c r="FKT568" s="19"/>
      <c r="FKU568" s="20"/>
      <c r="FKV568" s="20"/>
      <c r="FKW568" s="31"/>
      <c r="FKX568" s="31"/>
      <c r="FKY568" s="19"/>
      <c r="FKZ568" s="20"/>
      <c r="FLA568" s="20"/>
      <c r="FLB568" s="9"/>
      <c r="FLC568" s="19"/>
      <c r="FLD568" s="19"/>
      <c r="FLE568" s="19"/>
      <c r="FLF568" s="19"/>
      <c r="FLG568" s="19"/>
      <c r="FLH568" s="20"/>
      <c r="FLI568" s="19"/>
      <c r="FLJ568" s="19"/>
      <c r="FLK568" s="19"/>
      <c r="FLL568" s="20"/>
      <c r="FLM568" s="20"/>
      <c r="FLN568" s="31"/>
      <c r="FLO568" s="31"/>
      <c r="FLP568" s="19"/>
      <c r="FLQ568" s="20"/>
      <c r="FLR568" s="20"/>
      <c r="FLS568" s="9"/>
      <c r="FLT568" s="19"/>
      <c r="FLU568" s="19"/>
      <c r="FLV568" s="19"/>
      <c r="FLW568" s="19"/>
      <c r="FLX568" s="19"/>
      <c r="FLY568" s="20"/>
      <c r="FLZ568" s="19"/>
      <c r="FMA568" s="19"/>
      <c r="FMB568" s="19"/>
      <c r="FMC568" s="20"/>
      <c r="FMD568" s="20"/>
      <c r="FME568" s="31"/>
      <c r="FMF568" s="31"/>
      <c r="FMG568" s="19"/>
      <c r="FMH568" s="20"/>
      <c r="FMI568" s="20"/>
      <c r="FMJ568" s="9"/>
      <c r="FMK568" s="19"/>
      <c r="FML568" s="19"/>
      <c r="FMM568" s="19"/>
      <c r="FMN568" s="19"/>
      <c r="FMO568" s="19"/>
      <c r="FMP568" s="20"/>
      <c r="FMQ568" s="19"/>
      <c r="FMR568" s="19"/>
      <c r="FMS568" s="19"/>
      <c r="FMT568" s="20"/>
      <c r="FMU568" s="20"/>
      <c r="FMV568" s="31"/>
      <c r="FMW568" s="31"/>
      <c r="FMX568" s="19"/>
      <c r="FMY568" s="20"/>
      <c r="FMZ568" s="20"/>
      <c r="FNA568" s="9"/>
      <c r="FNB568" s="19"/>
      <c r="FNC568" s="19"/>
      <c r="FND568" s="19"/>
      <c r="FNE568" s="19"/>
      <c r="FNF568" s="19"/>
      <c r="FNG568" s="20"/>
      <c r="FNH568" s="19"/>
      <c r="FNI568" s="19"/>
      <c r="FNJ568" s="19"/>
      <c r="FNK568" s="20"/>
      <c r="FNL568" s="20"/>
      <c r="FNM568" s="31"/>
      <c r="FNN568" s="31"/>
      <c r="FNO568" s="19"/>
      <c r="FNP568" s="20"/>
      <c r="FNQ568" s="20"/>
      <c r="FNR568" s="9"/>
      <c r="FNS568" s="19"/>
      <c r="FNT568" s="19"/>
      <c r="FNU568" s="19"/>
      <c r="FNV568" s="19"/>
      <c r="FNW568" s="19"/>
      <c r="FNX568" s="20"/>
      <c r="FNY568" s="19"/>
      <c r="FNZ568" s="19"/>
      <c r="FOA568" s="19"/>
      <c r="FOB568" s="20"/>
      <c r="FOC568" s="20"/>
      <c r="FOD568" s="31"/>
      <c r="FOE568" s="31"/>
      <c r="FOF568" s="19"/>
      <c r="FOG568" s="20"/>
      <c r="FOH568" s="20"/>
      <c r="FOI568" s="9"/>
      <c r="FOJ568" s="19"/>
      <c r="FOK568" s="19"/>
      <c r="FOL568" s="19"/>
      <c r="FOM568" s="19"/>
      <c r="FON568" s="19"/>
      <c r="FOO568" s="20"/>
      <c r="FOP568" s="19"/>
      <c r="FOQ568" s="19"/>
      <c r="FOR568" s="19"/>
      <c r="FOS568" s="20"/>
      <c r="FOT568" s="20"/>
      <c r="FOU568" s="31"/>
      <c r="FOV568" s="31"/>
      <c r="FOW568" s="19"/>
      <c r="FOX568" s="20"/>
      <c r="FOY568" s="20"/>
      <c r="FOZ568" s="9"/>
      <c r="FPA568" s="19"/>
      <c r="FPB568" s="19"/>
      <c r="FPC568" s="19"/>
      <c r="FPD568" s="19"/>
      <c r="FPE568" s="19"/>
      <c r="FPF568" s="20"/>
      <c r="FPG568" s="19"/>
      <c r="FPH568" s="19"/>
      <c r="FPI568" s="19"/>
      <c r="FPJ568" s="20"/>
      <c r="FPK568" s="20"/>
      <c r="FPL568" s="31"/>
      <c r="FPM568" s="31"/>
      <c r="FPN568" s="19"/>
      <c r="FPO568" s="20"/>
      <c r="FPP568" s="20"/>
      <c r="FPQ568" s="9"/>
      <c r="FPR568" s="19"/>
      <c r="FPS568" s="19"/>
      <c r="FPT568" s="19"/>
      <c r="FPU568" s="19"/>
      <c r="FPV568" s="19"/>
      <c r="FPW568" s="20"/>
      <c r="FPX568" s="19"/>
      <c r="FPY568" s="19"/>
      <c r="FPZ568" s="19"/>
      <c r="FQA568" s="20"/>
      <c r="FQB568" s="20"/>
      <c r="FQC568" s="31"/>
      <c r="FQD568" s="31"/>
      <c r="FQE568" s="19"/>
      <c r="FQF568" s="20"/>
      <c r="FQG568" s="20"/>
      <c r="FQH568" s="9"/>
      <c r="FQI568" s="19"/>
      <c r="FQJ568" s="19"/>
      <c r="FQK568" s="19"/>
      <c r="FQL568" s="19"/>
      <c r="FQM568" s="19"/>
      <c r="FQN568" s="20"/>
      <c r="FQO568" s="19"/>
      <c r="FQP568" s="19"/>
      <c r="FQQ568" s="19"/>
      <c r="FQR568" s="20"/>
      <c r="FQS568" s="20"/>
      <c r="FQT568" s="31"/>
      <c r="FQU568" s="31"/>
      <c r="FQV568" s="19"/>
      <c r="FQW568" s="20"/>
      <c r="FQX568" s="20"/>
      <c r="FQY568" s="9"/>
      <c r="FQZ568" s="19"/>
      <c r="FRA568" s="19"/>
      <c r="FRB568" s="19"/>
      <c r="FRC568" s="19"/>
      <c r="FRD568" s="19"/>
      <c r="FRE568" s="20"/>
      <c r="FRF568" s="19"/>
      <c r="FRG568" s="19"/>
      <c r="FRH568" s="19"/>
      <c r="FRI568" s="20"/>
      <c r="FRJ568" s="20"/>
      <c r="FRK568" s="31"/>
      <c r="FRL568" s="31"/>
      <c r="FRM568" s="19"/>
      <c r="FRN568" s="20"/>
      <c r="FRO568" s="20"/>
      <c r="FRP568" s="9"/>
      <c r="FRQ568" s="19"/>
      <c r="FRR568" s="19"/>
      <c r="FRS568" s="19"/>
      <c r="FRT568" s="19"/>
      <c r="FRU568" s="19"/>
      <c r="FRV568" s="20"/>
      <c r="FRW568" s="19"/>
      <c r="FRX568" s="19"/>
      <c r="FRY568" s="19"/>
      <c r="FRZ568" s="20"/>
      <c r="FSA568" s="20"/>
      <c r="FSB568" s="31"/>
      <c r="FSC568" s="31"/>
      <c r="FSD568" s="19"/>
      <c r="FSE568" s="20"/>
      <c r="FSF568" s="20"/>
      <c r="FSG568" s="9"/>
      <c r="FSH568" s="19"/>
      <c r="FSI568" s="19"/>
      <c r="FSJ568" s="19"/>
      <c r="FSK568" s="19"/>
      <c r="FSL568" s="19"/>
      <c r="FSM568" s="20"/>
      <c r="FSN568" s="19"/>
      <c r="FSO568" s="19"/>
      <c r="FSP568" s="19"/>
      <c r="FSQ568" s="20"/>
      <c r="FSR568" s="20"/>
      <c r="FSS568" s="31"/>
      <c r="FST568" s="31"/>
      <c r="FSU568" s="19"/>
      <c r="FSV568" s="20"/>
      <c r="FSW568" s="20"/>
      <c r="FSX568" s="9"/>
      <c r="FSY568" s="19"/>
      <c r="FSZ568" s="19"/>
      <c r="FTA568" s="19"/>
      <c r="FTB568" s="19"/>
      <c r="FTC568" s="19"/>
      <c r="FTD568" s="20"/>
      <c r="FTE568" s="19"/>
      <c r="FTF568" s="19"/>
      <c r="FTG568" s="19"/>
      <c r="FTH568" s="20"/>
      <c r="FTI568" s="20"/>
      <c r="FTJ568" s="31"/>
      <c r="FTK568" s="31"/>
      <c r="FTL568" s="19"/>
      <c r="FTM568" s="20"/>
      <c r="FTN568" s="20"/>
      <c r="FTO568" s="9"/>
      <c r="FTP568" s="19"/>
      <c r="FTQ568" s="19"/>
      <c r="FTR568" s="19"/>
      <c r="FTS568" s="19"/>
      <c r="FTT568" s="19"/>
      <c r="FTU568" s="20"/>
      <c r="FTV568" s="19"/>
      <c r="FTW568" s="19"/>
      <c r="FTX568" s="19"/>
      <c r="FTY568" s="20"/>
      <c r="FTZ568" s="20"/>
      <c r="FUA568" s="31"/>
      <c r="FUB568" s="31"/>
      <c r="FUC568" s="19"/>
      <c r="FUD568" s="20"/>
      <c r="FUE568" s="20"/>
      <c r="FUF568" s="9"/>
      <c r="FUG568" s="19"/>
      <c r="FUH568" s="19"/>
      <c r="FUI568" s="19"/>
      <c r="FUJ568" s="19"/>
      <c r="FUK568" s="19"/>
      <c r="FUL568" s="20"/>
      <c r="FUM568" s="19"/>
      <c r="FUN568" s="19"/>
      <c r="FUO568" s="19"/>
      <c r="FUP568" s="20"/>
      <c r="FUQ568" s="20"/>
      <c r="FUR568" s="31"/>
      <c r="FUS568" s="31"/>
      <c r="FUT568" s="19"/>
      <c r="FUU568" s="20"/>
      <c r="FUV568" s="20"/>
      <c r="FUW568" s="9"/>
      <c r="FUX568" s="19"/>
      <c r="FUY568" s="19"/>
      <c r="FUZ568" s="19"/>
      <c r="FVA568" s="19"/>
      <c r="FVB568" s="19"/>
      <c r="FVC568" s="20"/>
      <c r="FVD568" s="19"/>
      <c r="FVE568" s="19"/>
      <c r="FVF568" s="19"/>
      <c r="FVG568" s="20"/>
      <c r="FVH568" s="20"/>
      <c r="FVI568" s="31"/>
      <c r="FVJ568" s="31"/>
      <c r="FVK568" s="19"/>
      <c r="FVL568" s="20"/>
      <c r="FVM568" s="20"/>
      <c r="FVN568" s="9"/>
      <c r="FVO568" s="19"/>
      <c r="FVP568" s="19"/>
      <c r="FVQ568" s="19"/>
      <c r="FVR568" s="19"/>
      <c r="FVS568" s="19"/>
      <c r="FVT568" s="20"/>
      <c r="FVU568" s="19"/>
      <c r="FVV568" s="19"/>
      <c r="FVW568" s="19"/>
      <c r="FVX568" s="20"/>
      <c r="FVY568" s="20"/>
      <c r="FVZ568" s="31"/>
      <c r="FWA568" s="31"/>
      <c r="FWB568" s="19"/>
      <c r="FWC568" s="20"/>
      <c r="FWD568" s="20"/>
      <c r="FWE568" s="9"/>
      <c r="FWF568" s="19"/>
      <c r="FWG568" s="19"/>
      <c r="FWH568" s="19"/>
      <c r="FWI568" s="19"/>
      <c r="FWJ568" s="19"/>
      <c r="FWK568" s="20"/>
      <c r="FWL568" s="19"/>
      <c r="FWM568" s="19"/>
      <c r="FWN568" s="19"/>
      <c r="FWO568" s="20"/>
      <c r="FWP568" s="20"/>
      <c r="FWQ568" s="31"/>
      <c r="FWR568" s="31"/>
      <c r="FWS568" s="19"/>
      <c r="FWT568" s="20"/>
      <c r="FWU568" s="20"/>
      <c r="FWV568" s="9"/>
      <c r="FWW568" s="19"/>
      <c r="FWX568" s="19"/>
      <c r="FWY568" s="19"/>
      <c r="FWZ568" s="19"/>
      <c r="FXA568" s="19"/>
      <c r="FXB568" s="20"/>
      <c r="FXC568" s="19"/>
      <c r="FXD568" s="19"/>
      <c r="FXE568" s="19"/>
      <c r="FXF568" s="20"/>
      <c r="FXG568" s="20"/>
      <c r="FXH568" s="31"/>
      <c r="FXI568" s="31"/>
      <c r="FXJ568" s="19"/>
      <c r="FXK568" s="20"/>
      <c r="FXL568" s="20"/>
      <c r="FXM568" s="9"/>
      <c r="FXN568" s="19"/>
      <c r="FXO568" s="19"/>
      <c r="FXP568" s="19"/>
      <c r="FXQ568" s="19"/>
      <c r="FXR568" s="19"/>
      <c r="FXS568" s="20"/>
      <c r="FXT568" s="19"/>
      <c r="FXU568" s="19"/>
      <c r="FXV568" s="19"/>
      <c r="FXW568" s="20"/>
      <c r="FXX568" s="20"/>
      <c r="FXY568" s="31"/>
      <c r="FXZ568" s="31"/>
      <c r="FYA568" s="19"/>
      <c r="FYB568" s="20"/>
      <c r="FYC568" s="20"/>
      <c r="FYD568" s="9"/>
      <c r="FYE568" s="19"/>
      <c r="FYF568" s="19"/>
      <c r="FYG568" s="19"/>
      <c r="FYH568" s="19"/>
      <c r="FYI568" s="19"/>
      <c r="FYJ568" s="20"/>
      <c r="FYK568" s="19"/>
      <c r="FYL568" s="19"/>
      <c r="FYM568" s="19"/>
      <c r="FYN568" s="20"/>
      <c r="FYO568" s="20"/>
      <c r="FYP568" s="31"/>
      <c r="FYQ568" s="31"/>
      <c r="FYR568" s="19"/>
      <c r="FYS568" s="20"/>
      <c r="FYT568" s="20"/>
      <c r="FYU568" s="9"/>
      <c r="FYV568" s="19"/>
      <c r="FYW568" s="19"/>
      <c r="FYX568" s="19"/>
      <c r="FYY568" s="19"/>
      <c r="FYZ568" s="19"/>
      <c r="FZA568" s="20"/>
      <c r="FZB568" s="19"/>
      <c r="FZC568" s="19"/>
      <c r="FZD568" s="19"/>
      <c r="FZE568" s="20"/>
      <c r="FZF568" s="20"/>
      <c r="FZG568" s="31"/>
      <c r="FZH568" s="31"/>
      <c r="FZI568" s="19"/>
      <c r="FZJ568" s="20"/>
      <c r="FZK568" s="20"/>
      <c r="FZL568" s="9"/>
      <c r="FZM568" s="19"/>
      <c r="FZN568" s="19"/>
      <c r="FZO568" s="19"/>
      <c r="FZP568" s="19"/>
      <c r="FZQ568" s="19"/>
      <c r="FZR568" s="20"/>
      <c r="FZS568" s="19"/>
      <c r="FZT568" s="19"/>
      <c r="FZU568" s="19"/>
      <c r="FZV568" s="20"/>
      <c r="FZW568" s="20"/>
      <c r="FZX568" s="31"/>
      <c r="FZY568" s="31"/>
      <c r="FZZ568" s="19"/>
      <c r="GAA568" s="20"/>
      <c r="GAB568" s="20"/>
      <c r="GAC568" s="9"/>
      <c r="GAD568" s="19"/>
      <c r="GAE568" s="19"/>
      <c r="GAF568" s="19"/>
      <c r="GAG568" s="19"/>
      <c r="GAH568" s="19"/>
      <c r="GAI568" s="20"/>
      <c r="GAJ568" s="19"/>
      <c r="GAK568" s="19"/>
      <c r="GAL568" s="19"/>
      <c r="GAM568" s="20"/>
      <c r="GAN568" s="20"/>
      <c r="GAO568" s="31"/>
      <c r="GAP568" s="31"/>
      <c r="GAQ568" s="19"/>
      <c r="GAR568" s="20"/>
      <c r="GAS568" s="20"/>
      <c r="GAT568" s="9"/>
      <c r="GAU568" s="19"/>
      <c r="GAV568" s="19"/>
      <c r="GAW568" s="19"/>
      <c r="GAX568" s="19"/>
      <c r="GAY568" s="19"/>
      <c r="GAZ568" s="20"/>
      <c r="GBA568" s="19"/>
      <c r="GBB568" s="19"/>
      <c r="GBC568" s="19"/>
      <c r="GBD568" s="20"/>
      <c r="GBE568" s="20"/>
      <c r="GBF568" s="31"/>
      <c r="GBG568" s="31"/>
      <c r="GBH568" s="19"/>
      <c r="GBI568" s="20"/>
      <c r="GBJ568" s="20"/>
      <c r="GBK568" s="9"/>
      <c r="GBL568" s="19"/>
      <c r="GBM568" s="19"/>
      <c r="GBN568" s="19"/>
      <c r="GBO568" s="19"/>
      <c r="GBP568" s="19"/>
      <c r="GBQ568" s="20"/>
      <c r="GBR568" s="19"/>
      <c r="GBS568" s="19"/>
      <c r="GBT568" s="19"/>
      <c r="GBU568" s="20"/>
      <c r="GBV568" s="20"/>
      <c r="GBW568" s="31"/>
      <c r="GBX568" s="31"/>
      <c r="GBY568" s="19"/>
      <c r="GBZ568" s="20"/>
      <c r="GCA568" s="20"/>
      <c r="GCB568" s="9"/>
      <c r="GCC568" s="19"/>
      <c r="GCD568" s="19"/>
      <c r="GCE568" s="19"/>
      <c r="GCF568" s="19"/>
      <c r="GCG568" s="19"/>
      <c r="GCH568" s="20"/>
      <c r="GCI568" s="19"/>
      <c r="GCJ568" s="19"/>
      <c r="GCK568" s="19"/>
      <c r="GCL568" s="20"/>
      <c r="GCM568" s="20"/>
      <c r="GCN568" s="31"/>
      <c r="GCO568" s="31"/>
      <c r="GCP568" s="19"/>
      <c r="GCQ568" s="20"/>
      <c r="GCR568" s="20"/>
      <c r="GCS568" s="9"/>
      <c r="GCT568" s="19"/>
      <c r="GCU568" s="19"/>
      <c r="GCV568" s="19"/>
      <c r="GCW568" s="19"/>
      <c r="GCX568" s="19"/>
      <c r="GCY568" s="20"/>
      <c r="GCZ568" s="19"/>
      <c r="GDA568" s="19"/>
      <c r="GDB568" s="19"/>
      <c r="GDC568" s="20"/>
      <c r="GDD568" s="20"/>
      <c r="GDE568" s="31"/>
      <c r="GDF568" s="31"/>
      <c r="GDG568" s="19"/>
      <c r="GDH568" s="20"/>
      <c r="GDI568" s="20"/>
      <c r="GDJ568" s="9"/>
      <c r="GDK568" s="19"/>
      <c r="GDL568" s="19"/>
      <c r="GDM568" s="19"/>
      <c r="GDN568" s="19"/>
      <c r="GDO568" s="19"/>
      <c r="GDP568" s="20"/>
      <c r="GDQ568" s="19"/>
      <c r="GDR568" s="19"/>
      <c r="GDS568" s="19"/>
      <c r="GDT568" s="20"/>
      <c r="GDU568" s="20"/>
      <c r="GDV568" s="31"/>
      <c r="GDW568" s="31"/>
      <c r="GDX568" s="19"/>
      <c r="GDY568" s="20"/>
      <c r="GDZ568" s="20"/>
      <c r="GEA568" s="9"/>
      <c r="GEB568" s="19"/>
      <c r="GEC568" s="19"/>
      <c r="GED568" s="19"/>
      <c r="GEE568" s="19"/>
      <c r="GEF568" s="19"/>
      <c r="GEG568" s="20"/>
      <c r="GEH568" s="19"/>
      <c r="GEI568" s="19"/>
      <c r="GEJ568" s="19"/>
      <c r="GEK568" s="20"/>
      <c r="GEL568" s="20"/>
      <c r="GEM568" s="31"/>
      <c r="GEN568" s="31"/>
      <c r="GEO568" s="19"/>
      <c r="GEP568" s="20"/>
      <c r="GEQ568" s="20"/>
      <c r="GER568" s="9"/>
      <c r="GES568" s="19"/>
      <c r="GET568" s="19"/>
      <c r="GEU568" s="19"/>
      <c r="GEV568" s="19"/>
      <c r="GEW568" s="19"/>
      <c r="GEX568" s="20"/>
      <c r="GEY568" s="19"/>
      <c r="GEZ568" s="19"/>
      <c r="GFA568" s="19"/>
      <c r="GFB568" s="20"/>
      <c r="GFC568" s="20"/>
      <c r="GFD568" s="31"/>
      <c r="GFE568" s="31"/>
      <c r="GFF568" s="19"/>
      <c r="GFG568" s="20"/>
      <c r="GFH568" s="20"/>
      <c r="GFI568" s="9"/>
      <c r="GFJ568" s="19"/>
      <c r="GFK568" s="19"/>
      <c r="GFL568" s="19"/>
      <c r="GFM568" s="19"/>
      <c r="GFN568" s="19"/>
      <c r="GFO568" s="20"/>
      <c r="GFP568" s="19"/>
      <c r="GFQ568" s="19"/>
      <c r="GFR568" s="19"/>
      <c r="GFS568" s="20"/>
      <c r="GFT568" s="20"/>
      <c r="GFU568" s="31"/>
      <c r="GFV568" s="31"/>
      <c r="GFW568" s="19"/>
      <c r="GFX568" s="20"/>
      <c r="GFY568" s="20"/>
      <c r="GFZ568" s="9"/>
      <c r="GGA568" s="19"/>
      <c r="GGB568" s="19"/>
      <c r="GGC568" s="19"/>
      <c r="GGD568" s="19"/>
      <c r="GGE568" s="19"/>
      <c r="GGF568" s="20"/>
      <c r="GGG568" s="19"/>
      <c r="GGH568" s="19"/>
      <c r="GGI568" s="19"/>
      <c r="GGJ568" s="20"/>
      <c r="GGK568" s="20"/>
      <c r="GGL568" s="31"/>
      <c r="GGM568" s="31"/>
      <c r="GGN568" s="19"/>
      <c r="GGO568" s="20"/>
      <c r="GGP568" s="20"/>
      <c r="GGQ568" s="9"/>
      <c r="GGR568" s="19"/>
      <c r="GGS568" s="19"/>
      <c r="GGT568" s="19"/>
      <c r="GGU568" s="19"/>
      <c r="GGV568" s="19"/>
      <c r="GGW568" s="20"/>
      <c r="GGX568" s="19"/>
      <c r="GGY568" s="19"/>
      <c r="GGZ568" s="19"/>
      <c r="GHA568" s="20"/>
      <c r="GHB568" s="20"/>
      <c r="GHC568" s="31"/>
      <c r="GHD568" s="31"/>
      <c r="GHE568" s="19"/>
      <c r="GHF568" s="20"/>
      <c r="GHG568" s="20"/>
      <c r="GHH568" s="9"/>
      <c r="GHI568" s="19"/>
      <c r="GHJ568" s="19"/>
      <c r="GHK568" s="19"/>
      <c r="GHL568" s="19"/>
      <c r="GHM568" s="19"/>
      <c r="GHN568" s="20"/>
      <c r="GHO568" s="19"/>
      <c r="GHP568" s="19"/>
      <c r="GHQ568" s="19"/>
      <c r="GHR568" s="20"/>
      <c r="GHS568" s="20"/>
      <c r="GHT568" s="31"/>
      <c r="GHU568" s="31"/>
      <c r="GHV568" s="19"/>
      <c r="GHW568" s="20"/>
      <c r="GHX568" s="20"/>
      <c r="GHY568" s="9"/>
      <c r="GHZ568" s="19"/>
      <c r="GIA568" s="19"/>
      <c r="GIB568" s="19"/>
      <c r="GIC568" s="19"/>
      <c r="GID568" s="19"/>
      <c r="GIE568" s="20"/>
      <c r="GIF568" s="19"/>
      <c r="GIG568" s="19"/>
      <c r="GIH568" s="19"/>
      <c r="GII568" s="20"/>
      <c r="GIJ568" s="20"/>
      <c r="GIK568" s="31"/>
      <c r="GIL568" s="31"/>
      <c r="GIM568" s="19"/>
      <c r="GIN568" s="20"/>
      <c r="GIO568" s="20"/>
      <c r="GIP568" s="9"/>
      <c r="GIQ568" s="19"/>
      <c r="GIR568" s="19"/>
      <c r="GIS568" s="19"/>
      <c r="GIT568" s="19"/>
      <c r="GIU568" s="19"/>
      <c r="GIV568" s="20"/>
      <c r="GIW568" s="19"/>
      <c r="GIX568" s="19"/>
      <c r="GIY568" s="19"/>
      <c r="GIZ568" s="20"/>
      <c r="GJA568" s="20"/>
      <c r="GJB568" s="31"/>
      <c r="GJC568" s="31"/>
      <c r="GJD568" s="19"/>
      <c r="GJE568" s="20"/>
      <c r="GJF568" s="20"/>
      <c r="GJG568" s="9"/>
      <c r="GJH568" s="19"/>
      <c r="GJI568" s="19"/>
      <c r="GJJ568" s="19"/>
      <c r="GJK568" s="19"/>
      <c r="GJL568" s="19"/>
      <c r="GJM568" s="20"/>
      <c r="GJN568" s="19"/>
      <c r="GJO568" s="19"/>
      <c r="GJP568" s="19"/>
      <c r="GJQ568" s="20"/>
      <c r="GJR568" s="20"/>
      <c r="GJS568" s="31"/>
      <c r="GJT568" s="31"/>
      <c r="GJU568" s="19"/>
      <c r="GJV568" s="20"/>
      <c r="GJW568" s="20"/>
      <c r="GJX568" s="9"/>
      <c r="GJY568" s="19"/>
      <c r="GJZ568" s="19"/>
      <c r="GKA568" s="19"/>
      <c r="GKB568" s="19"/>
      <c r="GKC568" s="19"/>
      <c r="GKD568" s="20"/>
      <c r="GKE568" s="19"/>
      <c r="GKF568" s="19"/>
      <c r="GKG568" s="19"/>
      <c r="GKH568" s="20"/>
      <c r="GKI568" s="20"/>
      <c r="GKJ568" s="31"/>
      <c r="GKK568" s="31"/>
      <c r="GKL568" s="19"/>
      <c r="GKM568" s="20"/>
      <c r="GKN568" s="20"/>
      <c r="GKO568" s="9"/>
      <c r="GKP568" s="19"/>
      <c r="GKQ568" s="19"/>
      <c r="GKR568" s="19"/>
      <c r="GKS568" s="19"/>
      <c r="GKT568" s="19"/>
      <c r="GKU568" s="20"/>
      <c r="GKV568" s="19"/>
      <c r="GKW568" s="19"/>
      <c r="GKX568" s="19"/>
      <c r="GKY568" s="20"/>
      <c r="GKZ568" s="20"/>
      <c r="GLA568" s="31"/>
      <c r="GLB568" s="31"/>
      <c r="GLC568" s="19"/>
      <c r="GLD568" s="20"/>
      <c r="GLE568" s="20"/>
      <c r="GLF568" s="9"/>
      <c r="GLG568" s="19"/>
      <c r="GLH568" s="19"/>
      <c r="GLI568" s="19"/>
      <c r="GLJ568" s="19"/>
      <c r="GLK568" s="19"/>
      <c r="GLL568" s="20"/>
      <c r="GLM568" s="19"/>
      <c r="GLN568" s="19"/>
      <c r="GLO568" s="19"/>
      <c r="GLP568" s="20"/>
      <c r="GLQ568" s="20"/>
      <c r="GLR568" s="31"/>
      <c r="GLS568" s="31"/>
      <c r="GLT568" s="19"/>
      <c r="GLU568" s="20"/>
      <c r="GLV568" s="20"/>
      <c r="GLW568" s="9"/>
      <c r="GLX568" s="19"/>
      <c r="GLY568" s="19"/>
      <c r="GLZ568" s="19"/>
      <c r="GMA568" s="19"/>
      <c r="GMB568" s="19"/>
      <c r="GMC568" s="20"/>
      <c r="GMD568" s="19"/>
      <c r="GME568" s="19"/>
      <c r="GMF568" s="19"/>
      <c r="GMG568" s="20"/>
      <c r="GMH568" s="20"/>
      <c r="GMI568" s="31"/>
      <c r="GMJ568" s="31"/>
      <c r="GMK568" s="19"/>
      <c r="GML568" s="20"/>
      <c r="GMM568" s="20"/>
      <c r="GMN568" s="9"/>
      <c r="GMO568" s="19"/>
      <c r="GMP568" s="19"/>
      <c r="GMQ568" s="19"/>
      <c r="GMR568" s="19"/>
      <c r="GMS568" s="19"/>
      <c r="GMT568" s="20"/>
      <c r="GMU568" s="19"/>
      <c r="GMV568" s="19"/>
      <c r="GMW568" s="19"/>
      <c r="GMX568" s="20"/>
      <c r="GMY568" s="20"/>
      <c r="GMZ568" s="31"/>
      <c r="GNA568" s="31"/>
      <c r="GNB568" s="19"/>
      <c r="GNC568" s="20"/>
      <c r="GND568" s="20"/>
      <c r="GNE568" s="9"/>
      <c r="GNF568" s="19"/>
      <c r="GNG568" s="19"/>
      <c r="GNH568" s="19"/>
      <c r="GNI568" s="19"/>
      <c r="GNJ568" s="19"/>
      <c r="GNK568" s="20"/>
      <c r="GNL568" s="19"/>
      <c r="GNM568" s="19"/>
      <c r="GNN568" s="19"/>
      <c r="GNO568" s="20"/>
      <c r="GNP568" s="20"/>
      <c r="GNQ568" s="31"/>
      <c r="GNR568" s="31"/>
      <c r="GNS568" s="19"/>
      <c r="GNT568" s="20"/>
      <c r="GNU568" s="20"/>
      <c r="GNV568" s="9"/>
      <c r="GNW568" s="19"/>
      <c r="GNX568" s="19"/>
      <c r="GNY568" s="19"/>
      <c r="GNZ568" s="19"/>
      <c r="GOA568" s="19"/>
      <c r="GOB568" s="20"/>
      <c r="GOC568" s="19"/>
      <c r="GOD568" s="19"/>
      <c r="GOE568" s="19"/>
      <c r="GOF568" s="20"/>
      <c r="GOG568" s="20"/>
      <c r="GOH568" s="31"/>
      <c r="GOI568" s="31"/>
      <c r="GOJ568" s="19"/>
      <c r="GOK568" s="20"/>
      <c r="GOL568" s="20"/>
      <c r="GOM568" s="9"/>
      <c r="GON568" s="19"/>
      <c r="GOO568" s="19"/>
      <c r="GOP568" s="19"/>
      <c r="GOQ568" s="19"/>
      <c r="GOR568" s="19"/>
      <c r="GOS568" s="20"/>
      <c r="GOT568" s="19"/>
      <c r="GOU568" s="19"/>
      <c r="GOV568" s="19"/>
      <c r="GOW568" s="20"/>
      <c r="GOX568" s="20"/>
      <c r="GOY568" s="31"/>
      <c r="GOZ568" s="31"/>
      <c r="GPA568" s="19"/>
      <c r="GPB568" s="20"/>
      <c r="GPC568" s="20"/>
      <c r="GPD568" s="9"/>
      <c r="GPE568" s="19"/>
      <c r="GPF568" s="19"/>
      <c r="GPG568" s="19"/>
      <c r="GPH568" s="19"/>
      <c r="GPI568" s="19"/>
      <c r="GPJ568" s="20"/>
      <c r="GPK568" s="19"/>
      <c r="GPL568" s="19"/>
      <c r="GPM568" s="19"/>
      <c r="GPN568" s="20"/>
      <c r="GPO568" s="20"/>
      <c r="GPP568" s="31"/>
      <c r="GPQ568" s="31"/>
      <c r="GPR568" s="19"/>
      <c r="GPS568" s="20"/>
      <c r="GPT568" s="20"/>
      <c r="GPU568" s="9"/>
      <c r="GPV568" s="19"/>
      <c r="GPW568" s="19"/>
      <c r="GPX568" s="19"/>
      <c r="GPY568" s="19"/>
      <c r="GPZ568" s="19"/>
      <c r="GQA568" s="20"/>
      <c r="GQB568" s="19"/>
      <c r="GQC568" s="19"/>
      <c r="GQD568" s="19"/>
      <c r="GQE568" s="20"/>
      <c r="GQF568" s="20"/>
      <c r="GQG568" s="31"/>
      <c r="GQH568" s="31"/>
      <c r="GQI568" s="19"/>
      <c r="GQJ568" s="20"/>
      <c r="GQK568" s="20"/>
      <c r="GQL568" s="9"/>
      <c r="GQM568" s="19"/>
      <c r="GQN568" s="19"/>
      <c r="GQO568" s="19"/>
      <c r="GQP568" s="19"/>
      <c r="GQQ568" s="19"/>
      <c r="GQR568" s="20"/>
      <c r="GQS568" s="19"/>
      <c r="GQT568" s="19"/>
      <c r="GQU568" s="19"/>
      <c r="GQV568" s="20"/>
      <c r="GQW568" s="20"/>
      <c r="GQX568" s="31"/>
      <c r="GQY568" s="31"/>
      <c r="GQZ568" s="19"/>
      <c r="GRA568" s="20"/>
      <c r="GRB568" s="20"/>
      <c r="GRC568" s="9"/>
      <c r="GRD568" s="19"/>
      <c r="GRE568" s="19"/>
      <c r="GRF568" s="19"/>
      <c r="GRG568" s="19"/>
      <c r="GRH568" s="19"/>
      <c r="GRI568" s="20"/>
      <c r="GRJ568" s="19"/>
      <c r="GRK568" s="19"/>
      <c r="GRL568" s="19"/>
      <c r="GRM568" s="20"/>
      <c r="GRN568" s="20"/>
      <c r="GRO568" s="31"/>
      <c r="GRP568" s="31"/>
      <c r="GRQ568" s="19"/>
      <c r="GRR568" s="20"/>
      <c r="GRS568" s="20"/>
      <c r="GRT568" s="9"/>
      <c r="GRU568" s="19"/>
      <c r="GRV568" s="19"/>
      <c r="GRW568" s="19"/>
      <c r="GRX568" s="19"/>
      <c r="GRY568" s="19"/>
      <c r="GRZ568" s="20"/>
      <c r="GSA568" s="19"/>
      <c r="GSB568" s="19"/>
      <c r="GSC568" s="19"/>
      <c r="GSD568" s="20"/>
      <c r="GSE568" s="20"/>
      <c r="GSF568" s="31"/>
      <c r="GSG568" s="31"/>
      <c r="GSH568" s="19"/>
      <c r="GSI568" s="20"/>
      <c r="GSJ568" s="20"/>
      <c r="GSK568" s="9"/>
      <c r="GSL568" s="19"/>
      <c r="GSM568" s="19"/>
      <c r="GSN568" s="19"/>
      <c r="GSO568" s="19"/>
      <c r="GSP568" s="19"/>
      <c r="GSQ568" s="20"/>
      <c r="GSR568" s="19"/>
      <c r="GSS568" s="19"/>
      <c r="GST568" s="19"/>
      <c r="GSU568" s="20"/>
      <c r="GSV568" s="20"/>
      <c r="GSW568" s="31"/>
      <c r="GSX568" s="31"/>
      <c r="GSY568" s="19"/>
      <c r="GSZ568" s="20"/>
      <c r="GTA568" s="20"/>
      <c r="GTB568" s="9"/>
      <c r="GTC568" s="19"/>
      <c r="GTD568" s="19"/>
      <c r="GTE568" s="19"/>
      <c r="GTF568" s="19"/>
      <c r="GTG568" s="19"/>
      <c r="GTH568" s="20"/>
      <c r="GTI568" s="19"/>
      <c r="GTJ568" s="19"/>
      <c r="GTK568" s="19"/>
      <c r="GTL568" s="20"/>
      <c r="GTM568" s="20"/>
      <c r="GTN568" s="31"/>
      <c r="GTO568" s="31"/>
      <c r="GTP568" s="19"/>
      <c r="GTQ568" s="20"/>
      <c r="GTR568" s="20"/>
      <c r="GTS568" s="9"/>
      <c r="GTT568" s="19"/>
      <c r="GTU568" s="19"/>
      <c r="GTV568" s="19"/>
      <c r="GTW568" s="19"/>
      <c r="GTX568" s="19"/>
      <c r="GTY568" s="20"/>
      <c r="GTZ568" s="19"/>
      <c r="GUA568" s="19"/>
      <c r="GUB568" s="19"/>
      <c r="GUC568" s="20"/>
      <c r="GUD568" s="20"/>
      <c r="GUE568" s="31"/>
      <c r="GUF568" s="31"/>
      <c r="GUG568" s="19"/>
      <c r="GUH568" s="20"/>
      <c r="GUI568" s="20"/>
      <c r="GUJ568" s="9"/>
      <c r="GUK568" s="19"/>
      <c r="GUL568" s="19"/>
      <c r="GUM568" s="19"/>
      <c r="GUN568" s="19"/>
      <c r="GUO568" s="19"/>
      <c r="GUP568" s="20"/>
      <c r="GUQ568" s="19"/>
      <c r="GUR568" s="19"/>
      <c r="GUS568" s="19"/>
      <c r="GUT568" s="20"/>
      <c r="GUU568" s="20"/>
      <c r="GUV568" s="31"/>
      <c r="GUW568" s="31"/>
      <c r="GUX568" s="19"/>
      <c r="GUY568" s="20"/>
      <c r="GUZ568" s="20"/>
      <c r="GVA568" s="9"/>
      <c r="GVB568" s="19"/>
      <c r="GVC568" s="19"/>
      <c r="GVD568" s="19"/>
      <c r="GVE568" s="19"/>
      <c r="GVF568" s="19"/>
      <c r="GVG568" s="20"/>
      <c r="GVH568" s="19"/>
      <c r="GVI568" s="19"/>
      <c r="GVJ568" s="19"/>
      <c r="GVK568" s="20"/>
      <c r="GVL568" s="20"/>
      <c r="GVM568" s="31"/>
      <c r="GVN568" s="31"/>
      <c r="GVO568" s="19"/>
      <c r="GVP568" s="20"/>
      <c r="GVQ568" s="20"/>
      <c r="GVR568" s="9"/>
      <c r="GVS568" s="19"/>
      <c r="GVT568" s="19"/>
      <c r="GVU568" s="19"/>
      <c r="GVV568" s="19"/>
      <c r="GVW568" s="19"/>
      <c r="GVX568" s="20"/>
      <c r="GVY568" s="19"/>
      <c r="GVZ568" s="19"/>
      <c r="GWA568" s="19"/>
      <c r="GWB568" s="20"/>
      <c r="GWC568" s="20"/>
      <c r="GWD568" s="31"/>
      <c r="GWE568" s="31"/>
      <c r="GWF568" s="19"/>
      <c r="GWG568" s="20"/>
      <c r="GWH568" s="20"/>
      <c r="GWI568" s="9"/>
      <c r="GWJ568" s="19"/>
      <c r="GWK568" s="19"/>
      <c r="GWL568" s="19"/>
      <c r="GWM568" s="19"/>
      <c r="GWN568" s="19"/>
      <c r="GWO568" s="20"/>
      <c r="GWP568" s="19"/>
      <c r="GWQ568" s="19"/>
      <c r="GWR568" s="19"/>
      <c r="GWS568" s="20"/>
      <c r="GWT568" s="20"/>
      <c r="GWU568" s="31"/>
      <c r="GWV568" s="31"/>
      <c r="GWW568" s="19"/>
      <c r="GWX568" s="20"/>
      <c r="GWY568" s="20"/>
      <c r="GWZ568" s="9"/>
      <c r="GXA568" s="19"/>
      <c r="GXB568" s="19"/>
      <c r="GXC568" s="19"/>
      <c r="GXD568" s="19"/>
      <c r="GXE568" s="19"/>
      <c r="GXF568" s="20"/>
      <c r="GXG568" s="19"/>
      <c r="GXH568" s="19"/>
      <c r="GXI568" s="19"/>
      <c r="GXJ568" s="20"/>
      <c r="GXK568" s="20"/>
      <c r="GXL568" s="31"/>
      <c r="GXM568" s="31"/>
      <c r="GXN568" s="19"/>
      <c r="GXO568" s="20"/>
      <c r="GXP568" s="20"/>
      <c r="GXQ568" s="9"/>
      <c r="GXR568" s="19"/>
      <c r="GXS568" s="19"/>
      <c r="GXT568" s="19"/>
      <c r="GXU568" s="19"/>
      <c r="GXV568" s="19"/>
      <c r="GXW568" s="20"/>
      <c r="GXX568" s="19"/>
      <c r="GXY568" s="19"/>
      <c r="GXZ568" s="19"/>
      <c r="GYA568" s="20"/>
      <c r="GYB568" s="20"/>
      <c r="GYC568" s="31"/>
      <c r="GYD568" s="31"/>
      <c r="GYE568" s="19"/>
      <c r="GYF568" s="20"/>
      <c r="GYG568" s="20"/>
      <c r="GYH568" s="9"/>
      <c r="GYI568" s="19"/>
      <c r="GYJ568" s="19"/>
      <c r="GYK568" s="19"/>
      <c r="GYL568" s="19"/>
      <c r="GYM568" s="19"/>
      <c r="GYN568" s="20"/>
      <c r="GYO568" s="19"/>
      <c r="GYP568" s="19"/>
      <c r="GYQ568" s="19"/>
      <c r="GYR568" s="20"/>
      <c r="GYS568" s="20"/>
      <c r="GYT568" s="31"/>
      <c r="GYU568" s="31"/>
      <c r="GYV568" s="19"/>
      <c r="GYW568" s="20"/>
      <c r="GYX568" s="20"/>
      <c r="GYY568" s="9"/>
      <c r="GYZ568" s="19"/>
      <c r="GZA568" s="19"/>
      <c r="GZB568" s="19"/>
      <c r="GZC568" s="19"/>
      <c r="GZD568" s="19"/>
      <c r="GZE568" s="20"/>
      <c r="GZF568" s="19"/>
      <c r="GZG568" s="19"/>
      <c r="GZH568" s="19"/>
      <c r="GZI568" s="20"/>
      <c r="GZJ568" s="20"/>
      <c r="GZK568" s="31"/>
      <c r="GZL568" s="31"/>
      <c r="GZM568" s="19"/>
      <c r="GZN568" s="20"/>
      <c r="GZO568" s="20"/>
      <c r="GZP568" s="9"/>
      <c r="GZQ568" s="19"/>
      <c r="GZR568" s="19"/>
      <c r="GZS568" s="19"/>
      <c r="GZT568" s="19"/>
      <c r="GZU568" s="19"/>
      <c r="GZV568" s="20"/>
      <c r="GZW568" s="19"/>
      <c r="GZX568" s="19"/>
      <c r="GZY568" s="19"/>
      <c r="GZZ568" s="20"/>
      <c r="HAA568" s="20"/>
      <c r="HAB568" s="31"/>
      <c r="HAC568" s="31"/>
      <c r="HAD568" s="19"/>
      <c r="HAE568" s="20"/>
      <c r="HAF568" s="20"/>
      <c r="HAG568" s="9"/>
      <c r="HAH568" s="19"/>
      <c r="HAI568" s="19"/>
      <c r="HAJ568" s="19"/>
      <c r="HAK568" s="19"/>
      <c r="HAL568" s="19"/>
      <c r="HAM568" s="20"/>
      <c r="HAN568" s="19"/>
      <c r="HAO568" s="19"/>
      <c r="HAP568" s="19"/>
      <c r="HAQ568" s="20"/>
      <c r="HAR568" s="20"/>
      <c r="HAS568" s="31"/>
      <c r="HAT568" s="31"/>
      <c r="HAU568" s="19"/>
      <c r="HAV568" s="20"/>
      <c r="HAW568" s="20"/>
      <c r="HAX568" s="9"/>
      <c r="HAY568" s="19"/>
      <c r="HAZ568" s="19"/>
      <c r="HBA568" s="19"/>
      <c r="HBB568" s="19"/>
      <c r="HBC568" s="19"/>
      <c r="HBD568" s="20"/>
      <c r="HBE568" s="19"/>
      <c r="HBF568" s="19"/>
      <c r="HBG568" s="19"/>
      <c r="HBH568" s="20"/>
      <c r="HBI568" s="20"/>
      <c r="HBJ568" s="31"/>
      <c r="HBK568" s="31"/>
      <c r="HBL568" s="19"/>
      <c r="HBM568" s="20"/>
      <c r="HBN568" s="20"/>
      <c r="HBO568" s="9"/>
      <c r="HBP568" s="19"/>
      <c r="HBQ568" s="19"/>
      <c r="HBR568" s="19"/>
      <c r="HBS568" s="19"/>
      <c r="HBT568" s="19"/>
      <c r="HBU568" s="20"/>
      <c r="HBV568" s="19"/>
      <c r="HBW568" s="19"/>
      <c r="HBX568" s="19"/>
      <c r="HBY568" s="20"/>
      <c r="HBZ568" s="20"/>
      <c r="HCA568" s="31"/>
      <c r="HCB568" s="31"/>
      <c r="HCC568" s="19"/>
      <c r="HCD568" s="20"/>
      <c r="HCE568" s="20"/>
      <c r="HCF568" s="9"/>
      <c r="HCG568" s="19"/>
      <c r="HCH568" s="19"/>
      <c r="HCI568" s="19"/>
      <c r="HCJ568" s="19"/>
      <c r="HCK568" s="19"/>
      <c r="HCL568" s="20"/>
      <c r="HCM568" s="19"/>
      <c r="HCN568" s="19"/>
      <c r="HCO568" s="19"/>
      <c r="HCP568" s="20"/>
      <c r="HCQ568" s="20"/>
      <c r="HCR568" s="31"/>
      <c r="HCS568" s="31"/>
      <c r="HCT568" s="19"/>
      <c r="HCU568" s="20"/>
      <c r="HCV568" s="20"/>
      <c r="HCW568" s="9"/>
      <c r="HCX568" s="19"/>
      <c r="HCY568" s="19"/>
      <c r="HCZ568" s="19"/>
      <c r="HDA568" s="19"/>
      <c r="HDB568" s="19"/>
      <c r="HDC568" s="20"/>
      <c r="HDD568" s="19"/>
      <c r="HDE568" s="19"/>
      <c r="HDF568" s="19"/>
      <c r="HDG568" s="20"/>
      <c r="HDH568" s="20"/>
      <c r="HDI568" s="31"/>
      <c r="HDJ568" s="31"/>
      <c r="HDK568" s="19"/>
      <c r="HDL568" s="20"/>
      <c r="HDM568" s="20"/>
      <c r="HDN568" s="9"/>
      <c r="HDO568" s="19"/>
      <c r="HDP568" s="19"/>
      <c r="HDQ568" s="19"/>
      <c r="HDR568" s="19"/>
      <c r="HDS568" s="19"/>
      <c r="HDT568" s="20"/>
      <c r="HDU568" s="19"/>
      <c r="HDV568" s="19"/>
      <c r="HDW568" s="19"/>
      <c r="HDX568" s="20"/>
      <c r="HDY568" s="20"/>
      <c r="HDZ568" s="31"/>
      <c r="HEA568" s="31"/>
      <c r="HEB568" s="19"/>
      <c r="HEC568" s="20"/>
      <c r="HED568" s="20"/>
      <c r="HEE568" s="9"/>
      <c r="HEF568" s="19"/>
      <c r="HEG568" s="19"/>
      <c r="HEH568" s="19"/>
      <c r="HEI568" s="19"/>
      <c r="HEJ568" s="19"/>
      <c r="HEK568" s="20"/>
      <c r="HEL568" s="19"/>
      <c r="HEM568" s="19"/>
      <c r="HEN568" s="19"/>
      <c r="HEO568" s="20"/>
      <c r="HEP568" s="20"/>
      <c r="HEQ568" s="31"/>
      <c r="HER568" s="31"/>
      <c r="HES568" s="19"/>
      <c r="HET568" s="20"/>
      <c r="HEU568" s="20"/>
      <c r="HEV568" s="9"/>
      <c r="HEW568" s="19"/>
      <c r="HEX568" s="19"/>
      <c r="HEY568" s="19"/>
      <c r="HEZ568" s="19"/>
      <c r="HFA568" s="19"/>
      <c r="HFB568" s="20"/>
      <c r="HFC568" s="19"/>
      <c r="HFD568" s="19"/>
      <c r="HFE568" s="19"/>
      <c r="HFF568" s="20"/>
      <c r="HFG568" s="20"/>
      <c r="HFH568" s="31"/>
      <c r="HFI568" s="31"/>
      <c r="HFJ568" s="19"/>
      <c r="HFK568" s="20"/>
      <c r="HFL568" s="20"/>
      <c r="HFM568" s="9"/>
      <c r="HFN568" s="19"/>
      <c r="HFO568" s="19"/>
      <c r="HFP568" s="19"/>
      <c r="HFQ568" s="19"/>
      <c r="HFR568" s="19"/>
      <c r="HFS568" s="20"/>
      <c r="HFT568" s="19"/>
      <c r="HFU568" s="19"/>
      <c r="HFV568" s="19"/>
      <c r="HFW568" s="20"/>
      <c r="HFX568" s="20"/>
      <c r="HFY568" s="31"/>
      <c r="HFZ568" s="31"/>
      <c r="HGA568" s="19"/>
      <c r="HGB568" s="20"/>
      <c r="HGC568" s="20"/>
      <c r="HGD568" s="9"/>
      <c r="HGE568" s="19"/>
      <c r="HGF568" s="19"/>
      <c r="HGG568" s="19"/>
      <c r="HGH568" s="19"/>
      <c r="HGI568" s="19"/>
      <c r="HGJ568" s="20"/>
      <c r="HGK568" s="19"/>
      <c r="HGL568" s="19"/>
      <c r="HGM568" s="19"/>
      <c r="HGN568" s="20"/>
      <c r="HGO568" s="20"/>
      <c r="HGP568" s="31"/>
      <c r="HGQ568" s="31"/>
      <c r="HGR568" s="19"/>
      <c r="HGS568" s="20"/>
      <c r="HGT568" s="20"/>
      <c r="HGU568" s="9"/>
      <c r="HGV568" s="19"/>
      <c r="HGW568" s="19"/>
      <c r="HGX568" s="19"/>
      <c r="HGY568" s="19"/>
      <c r="HGZ568" s="19"/>
      <c r="HHA568" s="20"/>
      <c r="HHB568" s="19"/>
      <c r="HHC568" s="19"/>
      <c r="HHD568" s="19"/>
      <c r="HHE568" s="20"/>
      <c r="HHF568" s="20"/>
      <c r="HHG568" s="31"/>
      <c r="HHH568" s="31"/>
      <c r="HHI568" s="19"/>
      <c r="HHJ568" s="20"/>
      <c r="HHK568" s="20"/>
      <c r="HHL568" s="9"/>
      <c r="HHM568" s="19"/>
      <c r="HHN568" s="19"/>
      <c r="HHO568" s="19"/>
      <c r="HHP568" s="19"/>
      <c r="HHQ568" s="19"/>
      <c r="HHR568" s="20"/>
      <c r="HHS568" s="19"/>
      <c r="HHT568" s="19"/>
      <c r="HHU568" s="19"/>
      <c r="HHV568" s="20"/>
      <c r="HHW568" s="20"/>
      <c r="HHX568" s="31"/>
      <c r="HHY568" s="31"/>
      <c r="HHZ568" s="19"/>
      <c r="HIA568" s="20"/>
      <c r="HIB568" s="20"/>
      <c r="HIC568" s="9"/>
      <c r="HID568" s="19"/>
      <c r="HIE568" s="19"/>
      <c r="HIF568" s="19"/>
      <c r="HIG568" s="19"/>
      <c r="HIH568" s="19"/>
      <c r="HII568" s="20"/>
      <c r="HIJ568" s="19"/>
      <c r="HIK568" s="19"/>
      <c r="HIL568" s="19"/>
      <c r="HIM568" s="20"/>
      <c r="HIN568" s="20"/>
      <c r="HIO568" s="31"/>
      <c r="HIP568" s="31"/>
      <c r="HIQ568" s="19"/>
      <c r="HIR568" s="20"/>
      <c r="HIS568" s="20"/>
      <c r="HIT568" s="9"/>
      <c r="HIU568" s="19"/>
      <c r="HIV568" s="19"/>
      <c r="HIW568" s="19"/>
      <c r="HIX568" s="19"/>
      <c r="HIY568" s="19"/>
      <c r="HIZ568" s="20"/>
      <c r="HJA568" s="19"/>
      <c r="HJB568" s="19"/>
      <c r="HJC568" s="19"/>
      <c r="HJD568" s="20"/>
      <c r="HJE568" s="20"/>
      <c r="HJF568" s="31"/>
      <c r="HJG568" s="31"/>
      <c r="HJH568" s="19"/>
      <c r="HJI568" s="20"/>
      <c r="HJJ568" s="20"/>
      <c r="HJK568" s="9"/>
      <c r="HJL568" s="19"/>
      <c r="HJM568" s="19"/>
      <c r="HJN568" s="19"/>
      <c r="HJO568" s="19"/>
      <c r="HJP568" s="19"/>
      <c r="HJQ568" s="20"/>
      <c r="HJR568" s="19"/>
      <c r="HJS568" s="19"/>
      <c r="HJT568" s="19"/>
      <c r="HJU568" s="20"/>
      <c r="HJV568" s="20"/>
      <c r="HJW568" s="31"/>
      <c r="HJX568" s="31"/>
      <c r="HJY568" s="19"/>
      <c r="HJZ568" s="20"/>
      <c r="HKA568" s="20"/>
      <c r="HKB568" s="9"/>
      <c r="HKC568" s="19"/>
      <c r="HKD568" s="19"/>
      <c r="HKE568" s="19"/>
      <c r="HKF568" s="19"/>
      <c r="HKG568" s="19"/>
      <c r="HKH568" s="20"/>
      <c r="HKI568" s="19"/>
      <c r="HKJ568" s="19"/>
      <c r="HKK568" s="19"/>
      <c r="HKL568" s="20"/>
      <c r="HKM568" s="20"/>
      <c r="HKN568" s="31"/>
      <c r="HKO568" s="31"/>
      <c r="HKP568" s="19"/>
      <c r="HKQ568" s="20"/>
      <c r="HKR568" s="20"/>
      <c r="HKS568" s="9"/>
      <c r="HKT568" s="19"/>
      <c r="HKU568" s="19"/>
      <c r="HKV568" s="19"/>
      <c r="HKW568" s="19"/>
      <c r="HKX568" s="19"/>
      <c r="HKY568" s="20"/>
      <c r="HKZ568" s="19"/>
      <c r="HLA568" s="19"/>
      <c r="HLB568" s="19"/>
      <c r="HLC568" s="20"/>
      <c r="HLD568" s="20"/>
      <c r="HLE568" s="31"/>
      <c r="HLF568" s="31"/>
      <c r="HLG568" s="19"/>
      <c r="HLH568" s="20"/>
      <c r="HLI568" s="20"/>
      <c r="HLJ568" s="9"/>
      <c r="HLK568" s="19"/>
      <c r="HLL568" s="19"/>
      <c r="HLM568" s="19"/>
      <c r="HLN568" s="19"/>
      <c r="HLO568" s="19"/>
      <c r="HLP568" s="20"/>
      <c r="HLQ568" s="19"/>
      <c r="HLR568" s="19"/>
      <c r="HLS568" s="19"/>
      <c r="HLT568" s="20"/>
      <c r="HLU568" s="20"/>
      <c r="HLV568" s="31"/>
      <c r="HLW568" s="31"/>
      <c r="HLX568" s="19"/>
      <c r="HLY568" s="20"/>
      <c r="HLZ568" s="20"/>
      <c r="HMA568" s="9"/>
      <c r="HMB568" s="19"/>
      <c r="HMC568" s="19"/>
      <c r="HMD568" s="19"/>
      <c r="HME568" s="19"/>
      <c r="HMF568" s="19"/>
      <c r="HMG568" s="20"/>
      <c r="HMH568" s="19"/>
      <c r="HMI568" s="19"/>
      <c r="HMJ568" s="19"/>
      <c r="HMK568" s="20"/>
      <c r="HML568" s="20"/>
      <c r="HMM568" s="31"/>
      <c r="HMN568" s="31"/>
      <c r="HMO568" s="19"/>
      <c r="HMP568" s="20"/>
      <c r="HMQ568" s="20"/>
      <c r="HMR568" s="9"/>
      <c r="HMS568" s="19"/>
      <c r="HMT568" s="19"/>
      <c r="HMU568" s="19"/>
      <c r="HMV568" s="19"/>
      <c r="HMW568" s="19"/>
      <c r="HMX568" s="20"/>
      <c r="HMY568" s="19"/>
      <c r="HMZ568" s="19"/>
      <c r="HNA568" s="19"/>
      <c r="HNB568" s="20"/>
      <c r="HNC568" s="20"/>
      <c r="HND568" s="31"/>
      <c r="HNE568" s="31"/>
      <c r="HNF568" s="19"/>
      <c r="HNG568" s="20"/>
      <c r="HNH568" s="20"/>
      <c r="HNI568" s="9"/>
      <c r="HNJ568" s="19"/>
      <c r="HNK568" s="19"/>
      <c r="HNL568" s="19"/>
      <c r="HNM568" s="19"/>
      <c r="HNN568" s="19"/>
      <c r="HNO568" s="20"/>
      <c r="HNP568" s="19"/>
      <c r="HNQ568" s="19"/>
      <c r="HNR568" s="19"/>
      <c r="HNS568" s="20"/>
      <c r="HNT568" s="20"/>
      <c r="HNU568" s="31"/>
      <c r="HNV568" s="31"/>
      <c r="HNW568" s="19"/>
      <c r="HNX568" s="20"/>
      <c r="HNY568" s="20"/>
      <c r="HNZ568" s="9"/>
      <c r="HOA568" s="19"/>
      <c r="HOB568" s="19"/>
      <c r="HOC568" s="19"/>
      <c r="HOD568" s="19"/>
      <c r="HOE568" s="19"/>
      <c r="HOF568" s="20"/>
      <c r="HOG568" s="19"/>
      <c r="HOH568" s="19"/>
      <c r="HOI568" s="19"/>
      <c r="HOJ568" s="20"/>
      <c r="HOK568" s="20"/>
      <c r="HOL568" s="31"/>
      <c r="HOM568" s="31"/>
      <c r="HON568" s="19"/>
      <c r="HOO568" s="20"/>
      <c r="HOP568" s="20"/>
      <c r="HOQ568" s="9"/>
      <c r="HOR568" s="19"/>
      <c r="HOS568" s="19"/>
      <c r="HOT568" s="19"/>
      <c r="HOU568" s="19"/>
      <c r="HOV568" s="19"/>
      <c r="HOW568" s="20"/>
      <c r="HOX568" s="19"/>
      <c r="HOY568" s="19"/>
      <c r="HOZ568" s="19"/>
      <c r="HPA568" s="20"/>
      <c r="HPB568" s="20"/>
      <c r="HPC568" s="31"/>
      <c r="HPD568" s="31"/>
      <c r="HPE568" s="19"/>
      <c r="HPF568" s="20"/>
      <c r="HPG568" s="20"/>
      <c r="HPH568" s="9"/>
      <c r="HPI568" s="19"/>
      <c r="HPJ568" s="19"/>
      <c r="HPK568" s="19"/>
      <c r="HPL568" s="19"/>
      <c r="HPM568" s="19"/>
      <c r="HPN568" s="20"/>
      <c r="HPO568" s="19"/>
      <c r="HPP568" s="19"/>
      <c r="HPQ568" s="19"/>
      <c r="HPR568" s="20"/>
      <c r="HPS568" s="20"/>
      <c r="HPT568" s="31"/>
      <c r="HPU568" s="31"/>
      <c r="HPV568" s="19"/>
      <c r="HPW568" s="20"/>
      <c r="HPX568" s="20"/>
      <c r="HPY568" s="9"/>
      <c r="HPZ568" s="19"/>
      <c r="HQA568" s="19"/>
      <c r="HQB568" s="19"/>
      <c r="HQC568" s="19"/>
      <c r="HQD568" s="19"/>
      <c r="HQE568" s="20"/>
      <c r="HQF568" s="19"/>
      <c r="HQG568" s="19"/>
      <c r="HQH568" s="19"/>
      <c r="HQI568" s="20"/>
      <c r="HQJ568" s="20"/>
      <c r="HQK568" s="31"/>
      <c r="HQL568" s="31"/>
      <c r="HQM568" s="19"/>
      <c r="HQN568" s="20"/>
      <c r="HQO568" s="20"/>
      <c r="HQP568" s="9"/>
      <c r="HQQ568" s="19"/>
      <c r="HQR568" s="19"/>
      <c r="HQS568" s="19"/>
      <c r="HQT568" s="19"/>
      <c r="HQU568" s="19"/>
      <c r="HQV568" s="20"/>
      <c r="HQW568" s="19"/>
      <c r="HQX568" s="19"/>
      <c r="HQY568" s="19"/>
      <c r="HQZ568" s="20"/>
      <c r="HRA568" s="20"/>
      <c r="HRB568" s="31"/>
      <c r="HRC568" s="31"/>
      <c r="HRD568" s="19"/>
      <c r="HRE568" s="20"/>
      <c r="HRF568" s="20"/>
      <c r="HRG568" s="9"/>
      <c r="HRH568" s="19"/>
      <c r="HRI568" s="19"/>
      <c r="HRJ568" s="19"/>
      <c r="HRK568" s="19"/>
      <c r="HRL568" s="19"/>
      <c r="HRM568" s="20"/>
      <c r="HRN568" s="19"/>
      <c r="HRO568" s="19"/>
      <c r="HRP568" s="19"/>
      <c r="HRQ568" s="20"/>
      <c r="HRR568" s="20"/>
      <c r="HRS568" s="31"/>
      <c r="HRT568" s="31"/>
      <c r="HRU568" s="19"/>
      <c r="HRV568" s="20"/>
      <c r="HRW568" s="20"/>
      <c r="HRX568" s="9"/>
      <c r="HRY568" s="19"/>
      <c r="HRZ568" s="19"/>
      <c r="HSA568" s="19"/>
      <c r="HSB568" s="19"/>
      <c r="HSC568" s="19"/>
      <c r="HSD568" s="20"/>
      <c r="HSE568" s="19"/>
      <c r="HSF568" s="19"/>
      <c r="HSG568" s="19"/>
      <c r="HSH568" s="20"/>
      <c r="HSI568" s="20"/>
      <c r="HSJ568" s="31"/>
      <c r="HSK568" s="31"/>
      <c r="HSL568" s="19"/>
      <c r="HSM568" s="20"/>
      <c r="HSN568" s="20"/>
      <c r="HSO568" s="9"/>
      <c r="HSP568" s="19"/>
      <c r="HSQ568" s="19"/>
      <c r="HSR568" s="19"/>
      <c r="HSS568" s="19"/>
      <c r="HST568" s="19"/>
      <c r="HSU568" s="20"/>
      <c r="HSV568" s="19"/>
      <c r="HSW568" s="19"/>
      <c r="HSX568" s="19"/>
      <c r="HSY568" s="20"/>
      <c r="HSZ568" s="20"/>
      <c r="HTA568" s="31"/>
      <c r="HTB568" s="31"/>
      <c r="HTC568" s="19"/>
      <c r="HTD568" s="20"/>
      <c r="HTE568" s="20"/>
      <c r="HTF568" s="9"/>
      <c r="HTG568" s="19"/>
      <c r="HTH568" s="19"/>
      <c r="HTI568" s="19"/>
      <c r="HTJ568" s="19"/>
      <c r="HTK568" s="19"/>
      <c r="HTL568" s="20"/>
      <c r="HTM568" s="19"/>
      <c r="HTN568" s="19"/>
      <c r="HTO568" s="19"/>
      <c r="HTP568" s="20"/>
      <c r="HTQ568" s="20"/>
      <c r="HTR568" s="31"/>
      <c r="HTS568" s="31"/>
      <c r="HTT568" s="19"/>
      <c r="HTU568" s="20"/>
      <c r="HTV568" s="20"/>
      <c r="HTW568" s="9"/>
      <c r="HTX568" s="19"/>
      <c r="HTY568" s="19"/>
      <c r="HTZ568" s="19"/>
      <c r="HUA568" s="19"/>
      <c r="HUB568" s="19"/>
      <c r="HUC568" s="20"/>
      <c r="HUD568" s="19"/>
      <c r="HUE568" s="19"/>
      <c r="HUF568" s="19"/>
      <c r="HUG568" s="20"/>
      <c r="HUH568" s="20"/>
      <c r="HUI568" s="31"/>
      <c r="HUJ568" s="31"/>
      <c r="HUK568" s="19"/>
      <c r="HUL568" s="20"/>
      <c r="HUM568" s="20"/>
      <c r="HUN568" s="9"/>
      <c r="HUO568" s="19"/>
      <c r="HUP568" s="19"/>
      <c r="HUQ568" s="19"/>
      <c r="HUR568" s="19"/>
      <c r="HUS568" s="19"/>
      <c r="HUT568" s="20"/>
      <c r="HUU568" s="19"/>
      <c r="HUV568" s="19"/>
      <c r="HUW568" s="19"/>
      <c r="HUX568" s="20"/>
      <c r="HUY568" s="20"/>
      <c r="HUZ568" s="31"/>
      <c r="HVA568" s="31"/>
      <c r="HVB568" s="19"/>
      <c r="HVC568" s="20"/>
      <c r="HVD568" s="20"/>
      <c r="HVE568" s="9"/>
      <c r="HVF568" s="19"/>
      <c r="HVG568" s="19"/>
      <c r="HVH568" s="19"/>
      <c r="HVI568" s="19"/>
      <c r="HVJ568" s="19"/>
      <c r="HVK568" s="20"/>
      <c r="HVL568" s="19"/>
      <c r="HVM568" s="19"/>
      <c r="HVN568" s="19"/>
      <c r="HVO568" s="20"/>
      <c r="HVP568" s="20"/>
      <c r="HVQ568" s="31"/>
      <c r="HVR568" s="31"/>
      <c r="HVS568" s="19"/>
      <c r="HVT568" s="20"/>
      <c r="HVU568" s="20"/>
      <c r="HVV568" s="9"/>
      <c r="HVW568" s="19"/>
      <c r="HVX568" s="19"/>
      <c r="HVY568" s="19"/>
      <c r="HVZ568" s="19"/>
      <c r="HWA568" s="19"/>
      <c r="HWB568" s="20"/>
      <c r="HWC568" s="19"/>
      <c r="HWD568" s="19"/>
      <c r="HWE568" s="19"/>
      <c r="HWF568" s="20"/>
      <c r="HWG568" s="20"/>
      <c r="HWH568" s="31"/>
      <c r="HWI568" s="31"/>
      <c r="HWJ568" s="19"/>
      <c r="HWK568" s="20"/>
      <c r="HWL568" s="20"/>
      <c r="HWM568" s="9"/>
      <c r="HWN568" s="19"/>
      <c r="HWO568" s="19"/>
      <c r="HWP568" s="19"/>
      <c r="HWQ568" s="19"/>
      <c r="HWR568" s="19"/>
      <c r="HWS568" s="20"/>
      <c r="HWT568" s="19"/>
      <c r="HWU568" s="19"/>
      <c r="HWV568" s="19"/>
      <c r="HWW568" s="20"/>
      <c r="HWX568" s="20"/>
      <c r="HWY568" s="31"/>
      <c r="HWZ568" s="31"/>
      <c r="HXA568" s="19"/>
      <c r="HXB568" s="20"/>
      <c r="HXC568" s="20"/>
      <c r="HXD568" s="9"/>
      <c r="HXE568" s="19"/>
      <c r="HXF568" s="19"/>
      <c r="HXG568" s="19"/>
      <c r="HXH568" s="19"/>
      <c r="HXI568" s="19"/>
      <c r="HXJ568" s="20"/>
      <c r="HXK568" s="19"/>
      <c r="HXL568" s="19"/>
      <c r="HXM568" s="19"/>
      <c r="HXN568" s="20"/>
      <c r="HXO568" s="20"/>
      <c r="HXP568" s="31"/>
      <c r="HXQ568" s="31"/>
      <c r="HXR568" s="19"/>
      <c r="HXS568" s="20"/>
      <c r="HXT568" s="20"/>
      <c r="HXU568" s="9"/>
      <c r="HXV568" s="19"/>
      <c r="HXW568" s="19"/>
      <c r="HXX568" s="19"/>
      <c r="HXY568" s="19"/>
      <c r="HXZ568" s="19"/>
      <c r="HYA568" s="20"/>
      <c r="HYB568" s="19"/>
      <c r="HYC568" s="19"/>
      <c r="HYD568" s="19"/>
      <c r="HYE568" s="20"/>
      <c r="HYF568" s="20"/>
      <c r="HYG568" s="31"/>
      <c r="HYH568" s="31"/>
      <c r="HYI568" s="19"/>
      <c r="HYJ568" s="20"/>
      <c r="HYK568" s="20"/>
      <c r="HYL568" s="9"/>
      <c r="HYM568" s="19"/>
      <c r="HYN568" s="19"/>
      <c r="HYO568" s="19"/>
      <c r="HYP568" s="19"/>
      <c r="HYQ568" s="19"/>
      <c r="HYR568" s="20"/>
      <c r="HYS568" s="19"/>
      <c r="HYT568" s="19"/>
      <c r="HYU568" s="19"/>
      <c r="HYV568" s="20"/>
      <c r="HYW568" s="20"/>
      <c r="HYX568" s="31"/>
      <c r="HYY568" s="31"/>
      <c r="HYZ568" s="19"/>
      <c r="HZA568" s="20"/>
      <c r="HZB568" s="20"/>
      <c r="HZC568" s="9"/>
      <c r="HZD568" s="19"/>
      <c r="HZE568" s="19"/>
      <c r="HZF568" s="19"/>
      <c r="HZG568" s="19"/>
      <c r="HZH568" s="19"/>
      <c r="HZI568" s="20"/>
      <c r="HZJ568" s="19"/>
      <c r="HZK568" s="19"/>
      <c r="HZL568" s="19"/>
      <c r="HZM568" s="20"/>
      <c r="HZN568" s="20"/>
      <c r="HZO568" s="31"/>
      <c r="HZP568" s="31"/>
      <c r="HZQ568" s="19"/>
      <c r="HZR568" s="20"/>
      <c r="HZS568" s="20"/>
      <c r="HZT568" s="9"/>
      <c r="HZU568" s="19"/>
      <c r="HZV568" s="19"/>
      <c r="HZW568" s="19"/>
      <c r="HZX568" s="19"/>
      <c r="HZY568" s="19"/>
      <c r="HZZ568" s="20"/>
      <c r="IAA568" s="19"/>
      <c r="IAB568" s="19"/>
      <c r="IAC568" s="19"/>
      <c r="IAD568" s="20"/>
      <c r="IAE568" s="20"/>
      <c r="IAF568" s="31"/>
      <c r="IAG568" s="31"/>
      <c r="IAH568" s="19"/>
      <c r="IAI568" s="20"/>
      <c r="IAJ568" s="20"/>
      <c r="IAK568" s="9"/>
      <c r="IAL568" s="19"/>
      <c r="IAM568" s="19"/>
      <c r="IAN568" s="19"/>
      <c r="IAO568" s="19"/>
      <c r="IAP568" s="19"/>
      <c r="IAQ568" s="20"/>
      <c r="IAR568" s="19"/>
      <c r="IAS568" s="19"/>
      <c r="IAT568" s="19"/>
      <c r="IAU568" s="20"/>
      <c r="IAV568" s="20"/>
      <c r="IAW568" s="31"/>
      <c r="IAX568" s="31"/>
      <c r="IAY568" s="19"/>
      <c r="IAZ568" s="20"/>
      <c r="IBA568" s="20"/>
      <c r="IBB568" s="9"/>
      <c r="IBC568" s="19"/>
      <c r="IBD568" s="19"/>
      <c r="IBE568" s="19"/>
      <c r="IBF568" s="19"/>
      <c r="IBG568" s="19"/>
      <c r="IBH568" s="20"/>
      <c r="IBI568" s="19"/>
      <c r="IBJ568" s="19"/>
      <c r="IBK568" s="19"/>
      <c r="IBL568" s="20"/>
      <c r="IBM568" s="20"/>
      <c r="IBN568" s="31"/>
      <c r="IBO568" s="31"/>
      <c r="IBP568" s="19"/>
      <c r="IBQ568" s="20"/>
      <c r="IBR568" s="20"/>
      <c r="IBS568" s="9"/>
      <c r="IBT568" s="19"/>
      <c r="IBU568" s="19"/>
      <c r="IBV568" s="19"/>
      <c r="IBW568" s="19"/>
      <c r="IBX568" s="19"/>
      <c r="IBY568" s="20"/>
      <c r="IBZ568" s="19"/>
      <c r="ICA568" s="19"/>
      <c r="ICB568" s="19"/>
      <c r="ICC568" s="20"/>
      <c r="ICD568" s="20"/>
      <c r="ICE568" s="31"/>
      <c r="ICF568" s="31"/>
      <c r="ICG568" s="19"/>
      <c r="ICH568" s="20"/>
      <c r="ICI568" s="20"/>
      <c r="ICJ568" s="9"/>
      <c r="ICK568" s="19"/>
      <c r="ICL568" s="19"/>
      <c r="ICM568" s="19"/>
      <c r="ICN568" s="19"/>
      <c r="ICO568" s="19"/>
      <c r="ICP568" s="20"/>
      <c r="ICQ568" s="19"/>
      <c r="ICR568" s="19"/>
      <c r="ICS568" s="19"/>
      <c r="ICT568" s="20"/>
      <c r="ICU568" s="20"/>
      <c r="ICV568" s="31"/>
      <c r="ICW568" s="31"/>
      <c r="ICX568" s="19"/>
      <c r="ICY568" s="20"/>
      <c r="ICZ568" s="20"/>
      <c r="IDA568" s="9"/>
      <c r="IDB568" s="19"/>
      <c r="IDC568" s="19"/>
      <c r="IDD568" s="19"/>
      <c r="IDE568" s="19"/>
      <c r="IDF568" s="19"/>
      <c r="IDG568" s="20"/>
      <c r="IDH568" s="19"/>
      <c r="IDI568" s="19"/>
      <c r="IDJ568" s="19"/>
      <c r="IDK568" s="20"/>
      <c r="IDL568" s="20"/>
      <c r="IDM568" s="31"/>
      <c r="IDN568" s="31"/>
      <c r="IDO568" s="19"/>
      <c r="IDP568" s="20"/>
      <c r="IDQ568" s="20"/>
      <c r="IDR568" s="9"/>
      <c r="IDS568" s="19"/>
      <c r="IDT568" s="19"/>
      <c r="IDU568" s="19"/>
      <c r="IDV568" s="19"/>
      <c r="IDW568" s="19"/>
      <c r="IDX568" s="20"/>
      <c r="IDY568" s="19"/>
      <c r="IDZ568" s="19"/>
      <c r="IEA568" s="19"/>
      <c r="IEB568" s="20"/>
      <c r="IEC568" s="20"/>
      <c r="IED568" s="31"/>
      <c r="IEE568" s="31"/>
      <c r="IEF568" s="19"/>
      <c r="IEG568" s="20"/>
      <c r="IEH568" s="20"/>
      <c r="IEI568" s="9"/>
      <c r="IEJ568" s="19"/>
      <c r="IEK568" s="19"/>
      <c r="IEL568" s="19"/>
      <c r="IEM568" s="19"/>
      <c r="IEN568" s="19"/>
      <c r="IEO568" s="20"/>
      <c r="IEP568" s="19"/>
      <c r="IEQ568" s="19"/>
      <c r="IER568" s="19"/>
      <c r="IES568" s="20"/>
      <c r="IET568" s="20"/>
      <c r="IEU568" s="31"/>
      <c r="IEV568" s="31"/>
      <c r="IEW568" s="19"/>
      <c r="IEX568" s="20"/>
      <c r="IEY568" s="20"/>
      <c r="IEZ568" s="9"/>
      <c r="IFA568" s="19"/>
      <c r="IFB568" s="19"/>
      <c r="IFC568" s="19"/>
      <c r="IFD568" s="19"/>
      <c r="IFE568" s="19"/>
      <c r="IFF568" s="20"/>
      <c r="IFG568" s="19"/>
      <c r="IFH568" s="19"/>
      <c r="IFI568" s="19"/>
      <c r="IFJ568" s="20"/>
      <c r="IFK568" s="20"/>
      <c r="IFL568" s="31"/>
      <c r="IFM568" s="31"/>
      <c r="IFN568" s="19"/>
      <c r="IFO568" s="20"/>
      <c r="IFP568" s="20"/>
      <c r="IFQ568" s="9"/>
      <c r="IFR568" s="19"/>
      <c r="IFS568" s="19"/>
      <c r="IFT568" s="19"/>
      <c r="IFU568" s="19"/>
      <c r="IFV568" s="19"/>
      <c r="IFW568" s="20"/>
      <c r="IFX568" s="19"/>
      <c r="IFY568" s="19"/>
      <c r="IFZ568" s="19"/>
      <c r="IGA568" s="20"/>
      <c r="IGB568" s="20"/>
      <c r="IGC568" s="31"/>
      <c r="IGD568" s="31"/>
      <c r="IGE568" s="19"/>
      <c r="IGF568" s="20"/>
      <c r="IGG568" s="20"/>
      <c r="IGH568" s="9"/>
      <c r="IGI568" s="19"/>
      <c r="IGJ568" s="19"/>
      <c r="IGK568" s="19"/>
      <c r="IGL568" s="19"/>
      <c r="IGM568" s="19"/>
      <c r="IGN568" s="20"/>
      <c r="IGO568" s="19"/>
      <c r="IGP568" s="19"/>
      <c r="IGQ568" s="19"/>
      <c r="IGR568" s="20"/>
      <c r="IGS568" s="20"/>
      <c r="IGT568" s="31"/>
      <c r="IGU568" s="31"/>
      <c r="IGV568" s="19"/>
      <c r="IGW568" s="20"/>
      <c r="IGX568" s="20"/>
      <c r="IGY568" s="9"/>
      <c r="IGZ568" s="19"/>
      <c r="IHA568" s="19"/>
      <c r="IHB568" s="19"/>
      <c r="IHC568" s="19"/>
      <c r="IHD568" s="19"/>
      <c r="IHE568" s="20"/>
      <c r="IHF568" s="19"/>
      <c r="IHG568" s="19"/>
      <c r="IHH568" s="19"/>
      <c r="IHI568" s="20"/>
      <c r="IHJ568" s="20"/>
      <c r="IHK568" s="31"/>
      <c r="IHL568" s="31"/>
      <c r="IHM568" s="19"/>
      <c r="IHN568" s="20"/>
      <c r="IHO568" s="20"/>
      <c r="IHP568" s="9"/>
      <c r="IHQ568" s="19"/>
      <c r="IHR568" s="19"/>
      <c r="IHS568" s="19"/>
      <c r="IHT568" s="19"/>
      <c r="IHU568" s="19"/>
      <c r="IHV568" s="20"/>
      <c r="IHW568" s="19"/>
      <c r="IHX568" s="19"/>
      <c r="IHY568" s="19"/>
      <c r="IHZ568" s="20"/>
      <c r="IIA568" s="20"/>
      <c r="IIB568" s="31"/>
      <c r="IIC568" s="31"/>
      <c r="IID568" s="19"/>
      <c r="IIE568" s="20"/>
      <c r="IIF568" s="20"/>
      <c r="IIG568" s="9"/>
      <c r="IIH568" s="19"/>
      <c r="III568" s="19"/>
      <c r="IIJ568" s="19"/>
      <c r="IIK568" s="19"/>
      <c r="IIL568" s="19"/>
      <c r="IIM568" s="20"/>
      <c r="IIN568" s="19"/>
      <c r="IIO568" s="19"/>
      <c r="IIP568" s="19"/>
      <c r="IIQ568" s="20"/>
      <c r="IIR568" s="20"/>
      <c r="IIS568" s="31"/>
      <c r="IIT568" s="31"/>
      <c r="IIU568" s="19"/>
      <c r="IIV568" s="20"/>
      <c r="IIW568" s="20"/>
      <c r="IIX568" s="9"/>
      <c r="IIY568" s="19"/>
      <c r="IIZ568" s="19"/>
      <c r="IJA568" s="19"/>
      <c r="IJB568" s="19"/>
      <c r="IJC568" s="19"/>
      <c r="IJD568" s="20"/>
      <c r="IJE568" s="19"/>
      <c r="IJF568" s="19"/>
      <c r="IJG568" s="19"/>
      <c r="IJH568" s="20"/>
      <c r="IJI568" s="20"/>
      <c r="IJJ568" s="31"/>
      <c r="IJK568" s="31"/>
      <c r="IJL568" s="19"/>
      <c r="IJM568" s="20"/>
      <c r="IJN568" s="20"/>
      <c r="IJO568" s="9"/>
      <c r="IJP568" s="19"/>
      <c r="IJQ568" s="19"/>
      <c r="IJR568" s="19"/>
      <c r="IJS568" s="19"/>
      <c r="IJT568" s="19"/>
      <c r="IJU568" s="20"/>
      <c r="IJV568" s="19"/>
      <c r="IJW568" s="19"/>
      <c r="IJX568" s="19"/>
      <c r="IJY568" s="20"/>
      <c r="IJZ568" s="20"/>
      <c r="IKA568" s="31"/>
      <c r="IKB568" s="31"/>
      <c r="IKC568" s="19"/>
      <c r="IKD568" s="20"/>
      <c r="IKE568" s="20"/>
      <c r="IKF568" s="9"/>
      <c r="IKG568" s="19"/>
      <c r="IKH568" s="19"/>
      <c r="IKI568" s="19"/>
      <c r="IKJ568" s="19"/>
      <c r="IKK568" s="19"/>
      <c r="IKL568" s="20"/>
      <c r="IKM568" s="19"/>
      <c r="IKN568" s="19"/>
      <c r="IKO568" s="19"/>
      <c r="IKP568" s="20"/>
      <c r="IKQ568" s="20"/>
      <c r="IKR568" s="31"/>
      <c r="IKS568" s="31"/>
      <c r="IKT568" s="19"/>
      <c r="IKU568" s="20"/>
      <c r="IKV568" s="20"/>
      <c r="IKW568" s="9"/>
      <c r="IKX568" s="19"/>
      <c r="IKY568" s="19"/>
      <c r="IKZ568" s="19"/>
      <c r="ILA568" s="19"/>
      <c r="ILB568" s="19"/>
      <c r="ILC568" s="20"/>
      <c r="ILD568" s="19"/>
      <c r="ILE568" s="19"/>
      <c r="ILF568" s="19"/>
      <c r="ILG568" s="20"/>
      <c r="ILH568" s="20"/>
      <c r="ILI568" s="31"/>
      <c r="ILJ568" s="31"/>
      <c r="ILK568" s="19"/>
      <c r="ILL568" s="20"/>
      <c r="ILM568" s="20"/>
      <c r="ILN568" s="9"/>
      <c r="ILO568" s="19"/>
      <c r="ILP568" s="19"/>
      <c r="ILQ568" s="19"/>
      <c r="ILR568" s="19"/>
      <c r="ILS568" s="19"/>
      <c r="ILT568" s="20"/>
      <c r="ILU568" s="19"/>
      <c r="ILV568" s="19"/>
      <c r="ILW568" s="19"/>
      <c r="ILX568" s="20"/>
      <c r="ILY568" s="20"/>
      <c r="ILZ568" s="31"/>
      <c r="IMA568" s="31"/>
      <c r="IMB568" s="19"/>
      <c r="IMC568" s="20"/>
      <c r="IMD568" s="20"/>
      <c r="IME568" s="9"/>
      <c r="IMF568" s="19"/>
      <c r="IMG568" s="19"/>
      <c r="IMH568" s="19"/>
      <c r="IMI568" s="19"/>
      <c r="IMJ568" s="19"/>
      <c r="IMK568" s="20"/>
      <c r="IML568" s="19"/>
      <c r="IMM568" s="19"/>
      <c r="IMN568" s="19"/>
      <c r="IMO568" s="20"/>
      <c r="IMP568" s="20"/>
      <c r="IMQ568" s="31"/>
      <c r="IMR568" s="31"/>
      <c r="IMS568" s="19"/>
      <c r="IMT568" s="20"/>
      <c r="IMU568" s="20"/>
      <c r="IMV568" s="9"/>
      <c r="IMW568" s="19"/>
      <c r="IMX568" s="19"/>
      <c r="IMY568" s="19"/>
      <c r="IMZ568" s="19"/>
      <c r="INA568" s="19"/>
      <c r="INB568" s="20"/>
      <c r="INC568" s="19"/>
      <c r="IND568" s="19"/>
      <c r="INE568" s="19"/>
      <c r="INF568" s="20"/>
      <c r="ING568" s="20"/>
      <c r="INH568" s="31"/>
      <c r="INI568" s="31"/>
      <c r="INJ568" s="19"/>
      <c r="INK568" s="20"/>
      <c r="INL568" s="20"/>
      <c r="INM568" s="9"/>
      <c r="INN568" s="19"/>
      <c r="INO568" s="19"/>
      <c r="INP568" s="19"/>
      <c r="INQ568" s="19"/>
      <c r="INR568" s="19"/>
      <c r="INS568" s="20"/>
      <c r="INT568" s="19"/>
      <c r="INU568" s="19"/>
      <c r="INV568" s="19"/>
      <c r="INW568" s="20"/>
      <c r="INX568" s="20"/>
      <c r="INY568" s="31"/>
      <c r="INZ568" s="31"/>
      <c r="IOA568" s="19"/>
      <c r="IOB568" s="20"/>
      <c r="IOC568" s="20"/>
      <c r="IOD568" s="9"/>
      <c r="IOE568" s="19"/>
      <c r="IOF568" s="19"/>
      <c r="IOG568" s="19"/>
      <c r="IOH568" s="19"/>
      <c r="IOI568" s="19"/>
      <c r="IOJ568" s="20"/>
      <c r="IOK568" s="19"/>
      <c r="IOL568" s="19"/>
      <c r="IOM568" s="19"/>
      <c r="ION568" s="20"/>
      <c r="IOO568" s="20"/>
      <c r="IOP568" s="31"/>
      <c r="IOQ568" s="31"/>
      <c r="IOR568" s="19"/>
      <c r="IOS568" s="20"/>
      <c r="IOT568" s="20"/>
      <c r="IOU568" s="9"/>
      <c r="IOV568" s="19"/>
      <c r="IOW568" s="19"/>
      <c r="IOX568" s="19"/>
      <c r="IOY568" s="19"/>
      <c r="IOZ568" s="19"/>
      <c r="IPA568" s="20"/>
      <c r="IPB568" s="19"/>
      <c r="IPC568" s="19"/>
      <c r="IPD568" s="19"/>
      <c r="IPE568" s="20"/>
      <c r="IPF568" s="20"/>
      <c r="IPG568" s="31"/>
      <c r="IPH568" s="31"/>
      <c r="IPI568" s="19"/>
      <c r="IPJ568" s="20"/>
      <c r="IPK568" s="20"/>
      <c r="IPL568" s="9"/>
      <c r="IPM568" s="19"/>
      <c r="IPN568" s="19"/>
      <c r="IPO568" s="19"/>
      <c r="IPP568" s="19"/>
      <c r="IPQ568" s="19"/>
      <c r="IPR568" s="20"/>
      <c r="IPS568" s="19"/>
      <c r="IPT568" s="19"/>
      <c r="IPU568" s="19"/>
      <c r="IPV568" s="20"/>
      <c r="IPW568" s="20"/>
      <c r="IPX568" s="31"/>
      <c r="IPY568" s="31"/>
      <c r="IPZ568" s="19"/>
      <c r="IQA568" s="20"/>
      <c r="IQB568" s="20"/>
      <c r="IQC568" s="9"/>
      <c r="IQD568" s="19"/>
      <c r="IQE568" s="19"/>
      <c r="IQF568" s="19"/>
      <c r="IQG568" s="19"/>
      <c r="IQH568" s="19"/>
      <c r="IQI568" s="20"/>
      <c r="IQJ568" s="19"/>
      <c r="IQK568" s="19"/>
      <c r="IQL568" s="19"/>
      <c r="IQM568" s="20"/>
      <c r="IQN568" s="20"/>
      <c r="IQO568" s="31"/>
      <c r="IQP568" s="31"/>
      <c r="IQQ568" s="19"/>
      <c r="IQR568" s="20"/>
      <c r="IQS568" s="20"/>
      <c r="IQT568" s="9"/>
      <c r="IQU568" s="19"/>
      <c r="IQV568" s="19"/>
      <c r="IQW568" s="19"/>
      <c r="IQX568" s="19"/>
      <c r="IQY568" s="19"/>
      <c r="IQZ568" s="20"/>
      <c r="IRA568" s="19"/>
      <c r="IRB568" s="19"/>
      <c r="IRC568" s="19"/>
      <c r="IRD568" s="20"/>
      <c r="IRE568" s="20"/>
      <c r="IRF568" s="31"/>
      <c r="IRG568" s="31"/>
      <c r="IRH568" s="19"/>
      <c r="IRI568" s="20"/>
      <c r="IRJ568" s="20"/>
      <c r="IRK568" s="9"/>
      <c r="IRL568" s="19"/>
      <c r="IRM568" s="19"/>
      <c r="IRN568" s="19"/>
      <c r="IRO568" s="19"/>
      <c r="IRP568" s="19"/>
      <c r="IRQ568" s="20"/>
      <c r="IRR568" s="19"/>
      <c r="IRS568" s="19"/>
      <c r="IRT568" s="19"/>
      <c r="IRU568" s="20"/>
      <c r="IRV568" s="20"/>
      <c r="IRW568" s="31"/>
      <c r="IRX568" s="31"/>
      <c r="IRY568" s="19"/>
      <c r="IRZ568" s="20"/>
      <c r="ISA568" s="20"/>
      <c r="ISB568" s="9"/>
      <c r="ISC568" s="19"/>
      <c r="ISD568" s="19"/>
      <c r="ISE568" s="19"/>
      <c r="ISF568" s="19"/>
      <c r="ISG568" s="19"/>
      <c r="ISH568" s="20"/>
      <c r="ISI568" s="19"/>
      <c r="ISJ568" s="19"/>
      <c r="ISK568" s="19"/>
      <c r="ISL568" s="20"/>
      <c r="ISM568" s="20"/>
      <c r="ISN568" s="31"/>
      <c r="ISO568" s="31"/>
      <c r="ISP568" s="19"/>
      <c r="ISQ568" s="20"/>
      <c r="ISR568" s="20"/>
      <c r="ISS568" s="9"/>
      <c r="IST568" s="19"/>
      <c r="ISU568" s="19"/>
      <c r="ISV568" s="19"/>
      <c r="ISW568" s="19"/>
      <c r="ISX568" s="19"/>
      <c r="ISY568" s="20"/>
      <c r="ISZ568" s="19"/>
      <c r="ITA568" s="19"/>
      <c r="ITB568" s="19"/>
      <c r="ITC568" s="20"/>
      <c r="ITD568" s="20"/>
      <c r="ITE568" s="31"/>
      <c r="ITF568" s="31"/>
      <c r="ITG568" s="19"/>
      <c r="ITH568" s="20"/>
      <c r="ITI568" s="20"/>
      <c r="ITJ568" s="9"/>
      <c r="ITK568" s="19"/>
      <c r="ITL568" s="19"/>
      <c r="ITM568" s="19"/>
      <c r="ITN568" s="19"/>
      <c r="ITO568" s="19"/>
      <c r="ITP568" s="20"/>
      <c r="ITQ568" s="19"/>
      <c r="ITR568" s="19"/>
      <c r="ITS568" s="19"/>
      <c r="ITT568" s="20"/>
      <c r="ITU568" s="20"/>
      <c r="ITV568" s="31"/>
      <c r="ITW568" s="31"/>
      <c r="ITX568" s="19"/>
      <c r="ITY568" s="20"/>
      <c r="ITZ568" s="20"/>
      <c r="IUA568" s="9"/>
      <c r="IUB568" s="19"/>
      <c r="IUC568" s="19"/>
      <c r="IUD568" s="19"/>
      <c r="IUE568" s="19"/>
      <c r="IUF568" s="19"/>
      <c r="IUG568" s="20"/>
      <c r="IUH568" s="19"/>
      <c r="IUI568" s="19"/>
      <c r="IUJ568" s="19"/>
      <c r="IUK568" s="20"/>
      <c r="IUL568" s="20"/>
      <c r="IUM568" s="31"/>
      <c r="IUN568" s="31"/>
      <c r="IUO568" s="19"/>
      <c r="IUP568" s="20"/>
      <c r="IUQ568" s="20"/>
      <c r="IUR568" s="9"/>
      <c r="IUS568" s="19"/>
      <c r="IUT568" s="19"/>
      <c r="IUU568" s="19"/>
      <c r="IUV568" s="19"/>
      <c r="IUW568" s="19"/>
      <c r="IUX568" s="20"/>
      <c r="IUY568" s="19"/>
      <c r="IUZ568" s="19"/>
      <c r="IVA568" s="19"/>
      <c r="IVB568" s="20"/>
      <c r="IVC568" s="20"/>
      <c r="IVD568" s="31"/>
      <c r="IVE568" s="31"/>
      <c r="IVF568" s="19"/>
      <c r="IVG568" s="20"/>
      <c r="IVH568" s="20"/>
      <c r="IVI568" s="9"/>
      <c r="IVJ568" s="19"/>
      <c r="IVK568" s="19"/>
      <c r="IVL568" s="19"/>
      <c r="IVM568" s="19"/>
      <c r="IVN568" s="19"/>
      <c r="IVO568" s="20"/>
      <c r="IVP568" s="19"/>
      <c r="IVQ568" s="19"/>
      <c r="IVR568" s="19"/>
      <c r="IVS568" s="20"/>
      <c r="IVT568" s="20"/>
      <c r="IVU568" s="31"/>
      <c r="IVV568" s="31"/>
      <c r="IVW568" s="19"/>
      <c r="IVX568" s="20"/>
      <c r="IVY568" s="20"/>
      <c r="IVZ568" s="9"/>
      <c r="IWA568" s="19"/>
      <c r="IWB568" s="19"/>
      <c r="IWC568" s="19"/>
      <c r="IWD568" s="19"/>
      <c r="IWE568" s="19"/>
      <c r="IWF568" s="20"/>
      <c r="IWG568" s="19"/>
      <c r="IWH568" s="19"/>
      <c r="IWI568" s="19"/>
      <c r="IWJ568" s="20"/>
      <c r="IWK568" s="20"/>
      <c r="IWL568" s="31"/>
      <c r="IWM568" s="31"/>
      <c r="IWN568" s="19"/>
      <c r="IWO568" s="20"/>
      <c r="IWP568" s="20"/>
      <c r="IWQ568" s="9"/>
      <c r="IWR568" s="19"/>
      <c r="IWS568" s="19"/>
      <c r="IWT568" s="19"/>
      <c r="IWU568" s="19"/>
      <c r="IWV568" s="19"/>
      <c r="IWW568" s="20"/>
      <c r="IWX568" s="19"/>
      <c r="IWY568" s="19"/>
      <c r="IWZ568" s="19"/>
      <c r="IXA568" s="20"/>
      <c r="IXB568" s="20"/>
      <c r="IXC568" s="31"/>
      <c r="IXD568" s="31"/>
      <c r="IXE568" s="19"/>
      <c r="IXF568" s="20"/>
      <c r="IXG568" s="20"/>
      <c r="IXH568" s="9"/>
      <c r="IXI568" s="19"/>
      <c r="IXJ568" s="19"/>
      <c r="IXK568" s="19"/>
      <c r="IXL568" s="19"/>
      <c r="IXM568" s="19"/>
      <c r="IXN568" s="20"/>
      <c r="IXO568" s="19"/>
      <c r="IXP568" s="19"/>
      <c r="IXQ568" s="19"/>
      <c r="IXR568" s="20"/>
      <c r="IXS568" s="20"/>
      <c r="IXT568" s="31"/>
      <c r="IXU568" s="31"/>
      <c r="IXV568" s="19"/>
      <c r="IXW568" s="20"/>
      <c r="IXX568" s="20"/>
      <c r="IXY568" s="9"/>
      <c r="IXZ568" s="19"/>
      <c r="IYA568" s="19"/>
      <c r="IYB568" s="19"/>
      <c r="IYC568" s="19"/>
      <c r="IYD568" s="19"/>
      <c r="IYE568" s="20"/>
      <c r="IYF568" s="19"/>
      <c r="IYG568" s="19"/>
      <c r="IYH568" s="19"/>
      <c r="IYI568" s="20"/>
      <c r="IYJ568" s="20"/>
      <c r="IYK568" s="31"/>
      <c r="IYL568" s="31"/>
      <c r="IYM568" s="19"/>
      <c r="IYN568" s="20"/>
      <c r="IYO568" s="20"/>
      <c r="IYP568" s="9"/>
      <c r="IYQ568" s="19"/>
      <c r="IYR568" s="19"/>
      <c r="IYS568" s="19"/>
      <c r="IYT568" s="19"/>
      <c r="IYU568" s="19"/>
      <c r="IYV568" s="20"/>
      <c r="IYW568" s="19"/>
      <c r="IYX568" s="19"/>
      <c r="IYY568" s="19"/>
      <c r="IYZ568" s="20"/>
      <c r="IZA568" s="20"/>
      <c r="IZB568" s="31"/>
      <c r="IZC568" s="31"/>
      <c r="IZD568" s="19"/>
      <c r="IZE568" s="20"/>
      <c r="IZF568" s="20"/>
      <c r="IZG568" s="9"/>
      <c r="IZH568" s="19"/>
      <c r="IZI568" s="19"/>
      <c r="IZJ568" s="19"/>
      <c r="IZK568" s="19"/>
      <c r="IZL568" s="19"/>
      <c r="IZM568" s="20"/>
      <c r="IZN568" s="19"/>
      <c r="IZO568" s="19"/>
      <c r="IZP568" s="19"/>
      <c r="IZQ568" s="20"/>
      <c r="IZR568" s="20"/>
      <c r="IZS568" s="31"/>
      <c r="IZT568" s="31"/>
      <c r="IZU568" s="19"/>
      <c r="IZV568" s="20"/>
      <c r="IZW568" s="20"/>
      <c r="IZX568" s="9"/>
      <c r="IZY568" s="19"/>
      <c r="IZZ568" s="19"/>
      <c r="JAA568" s="19"/>
      <c r="JAB568" s="19"/>
      <c r="JAC568" s="19"/>
      <c r="JAD568" s="20"/>
      <c r="JAE568" s="19"/>
      <c r="JAF568" s="19"/>
      <c r="JAG568" s="19"/>
      <c r="JAH568" s="20"/>
      <c r="JAI568" s="20"/>
      <c r="JAJ568" s="31"/>
      <c r="JAK568" s="31"/>
      <c r="JAL568" s="19"/>
      <c r="JAM568" s="20"/>
      <c r="JAN568" s="20"/>
      <c r="JAO568" s="9"/>
      <c r="JAP568" s="19"/>
      <c r="JAQ568" s="19"/>
      <c r="JAR568" s="19"/>
      <c r="JAS568" s="19"/>
      <c r="JAT568" s="19"/>
      <c r="JAU568" s="20"/>
      <c r="JAV568" s="19"/>
      <c r="JAW568" s="19"/>
      <c r="JAX568" s="19"/>
      <c r="JAY568" s="20"/>
      <c r="JAZ568" s="20"/>
      <c r="JBA568" s="31"/>
      <c r="JBB568" s="31"/>
      <c r="JBC568" s="19"/>
      <c r="JBD568" s="20"/>
      <c r="JBE568" s="20"/>
      <c r="JBF568" s="9"/>
      <c r="JBG568" s="19"/>
      <c r="JBH568" s="19"/>
      <c r="JBI568" s="19"/>
      <c r="JBJ568" s="19"/>
      <c r="JBK568" s="19"/>
      <c r="JBL568" s="20"/>
      <c r="JBM568" s="19"/>
      <c r="JBN568" s="19"/>
      <c r="JBO568" s="19"/>
      <c r="JBP568" s="20"/>
      <c r="JBQ568" s="20"/>
      <c r="JBR568" s="31"/>
      <c r="JBS568" s="31"/>
      <c r="JBT568" s="19"/>
      <c r="JBU568" s="20"/>
      <c r="JBV568" s="20"/>
      <c r="JBW568" s="9"/>
      <c r="JBX568" s="19"/>
      <c r="JBY568" s="19"/>
      <c r="JBZ568" s="19"/>
      <c r="JCA568" s="19"/>
      <c r="JCB568" s="19"/>
      <c r="JCC568" s="20"/>
      <c r="JCD568" s="19"/>
      <c r="JCE568" s="19"/>
      <c r="JCF568" s="19"/>
      <c r="JCG568" s="20"/>
      <c r="JCH568" s="20"/>
      <c r="JCI568" s="31"/>
      <c r="JCJ568" s="31"/>
      <c r="JCK568" s="19"/>
      <c r="JCL568" s="20"/>
      <c r="JCM568" s="20"/>
      <c r="JCN568" s="9"/>
      <c r="JCO568" s="19"/>
      <c r="JCP568" s="19"/>
      <c r="JCQ568" s="19"/>
      <c r="JCR568" s="19"/>
      <c r="JCS568" s="19"/>
      <c r="JCT568" s="20"/>
      <c r="JCU568" s="19"/>
      <c r="JCV568" s="19"/>
      <c r="JCW568" s="19"/>
      <c r="JCX568" s="20"/>
      <c r="JCY568" s="20"/>
      <c r="JCZ568" s="31"/>
      <c r="JDA568" s="31"/>
      <c r="JDB568" s="19"/>
      <c r="JDC568" s="20"/>
      <c r="JDD568" s="20"/>
      <c r="JDE568" s="9"/>
      <c r="JDF568" s="19"/>
      <c r="JDG568" s="19"/>
      <c r="JDH568" s="19"/>
      <c r="JDI568" s="19"/>
      <c r="JDJ568" s="19"/>
      <c r="JDK568" s="20"/>
      <c r="JDL568" s="19"/>
      <c r="JDM568" s="19"/>
      <c r="JDN568" s="19"/>
      <c r="JDO568" s="20"/>
      <c r="JDP568" s="20"/>
      <c r="JDQ568" s="31"/>
      <c r="JDR568" s="31"/>
      <c r="JDS568" s="19"/>
      <c r="JDT568" s="20"/>
      <c r="JDU568" s="20"/>
      <c r="JDV568" s="9"/>
      <c r="JDW568" s="19"/>
      <c r="JDX568" s="19"/>
      <c r="JDY568" s="19"/>
      <c r="JDZ568" s="19"/>
      <c r="JEA568" s="19"/>
      <c r="JEB568" s="20"/>
      <c r="JEC568" s="19"/>
      <c r="JED568" s="19"/>
      <c r="JEE568" s="19"/>
      <c r="JEF568" s="20"/>
      <c r="JEG568" s="20"/>
      <c r="JEH568" s="31"/>
      <c r="JEI568" s="31"/>
      <c r="JEJ568" s="19"/>
      <c r="JEK568" s="20"/>
      <c r="JEL568" s="20"/>
      <c r="JEM568" s="9"/>
      <c r="JEN568" s="19"/>
      <c r="JEO568" s="19"/>
      <c r="JEP568" s="19"/>
      <c r="JEQ568" s="19"/>
      <c r="JER568" s="19"/>
      <c r="JES568" s="20"/>
      <c r="JET568" s="19"/>
      <c r="JEU568" s="19"/>
      <c r="JEV568" s="19"/>
      <c r="JEW568" s="20"/>
      <c r="JEX568" s="20"/>
      <c r="JEY568" s="31"/>
      <c r="JEZ568" s="31"/>
      <c r="JFA568" s="19"/>
      <c r="JFB568" s="20"/>
      <c r="JFC568" s="20"/>
      <c r="JFD568" s="9"/>
      <c r="JFE568" s="19"/>
      <c r="JFF568" s="19"/>
      <c r="JFG568" s="19"/>
      <c r="JFH568" s="19"/>
      <c r="JFI568" s="19"/>
      <c r="JFJ568" s="20"/>
      <c r="JFK568" s="19"/>
      <c r="JFL568" s="19"/>
      <c r="JFM568" s="19"/>
      <c r="JFN568" s="20"/>
      <c r="JFO568" s="20"/>
      <c r="JFP568" s="31"/>
      <c r="JFQ568" s="31"/>
      <c r="JFR568" s="19"/>
      <c r="JFS568" s="20"/>
      <c r="JFT568" s="20"/>
      <c r="JFU568" s="9"/>
      <c r="JFV568" s="19"/>
      <c r="JFW568" s="19"/>
      <c r="JFX568" s="19"/>
      <c r="JFY568" s="19"/>
      <c r="JFZ568" s="19"/>
      <c r="JGA568" s="20"/>
      <c r="JGB568" s="19"/>
      <c r="JGC568" s="19"/>
      <c r="JGD568" s="19"/>
      <c r="JGE568" s="20"/>
      <c r="JGF568" s="20"/>
      <c r="JGG568" s="31"/>
      <c r="JGH568" s="31"/>
      <c r="JGI568" s="19"/>
      <c r="JGJ568" s="20"/>
      <c r="JGK568" s="20"/>
      <c r="JGL568" s="9"/>
      <c r="JGM568" s="19"/>
      <c r="JGN568" s="19"/>
      <c r="JGO568" s="19"/>
      <c r="JGP568" s="19"/>
      <c r="JGQ568" s="19"/>
      <c r="JGR568" s="20"/>
      <c r="JGS568" s="19"/>
      <c r="JGT568" s="19"/>
      <c r="JGU568" s="19"/>
      <c r="JGV568" s="20"/>
      <c r="JGW568" s="20"/>
      <c r="JGX568" s="31"/>
      <c r="JGY568" s="31"/>
      <c r="JGZ568" s="19"/>
      <c r="JHA568" s="20"/>
      <c r="JHB568" s="20"/>
      <c r="JHC568" s="9"/>
      <c r="JHD568" s="19"/>
      <c r="JHE568" s="19"/>
      <c r="JHF568" s="19"/>
      <c r="JHG568" s="19"/>
      <c r="JHH568" s="19"/>
      <c r="JHI568" s="20"/>
      <c r="JHJ568" s="19"/>
      <c r="JHK568" s="19"/>
      <c r="JHL568" s="19"/>
      <c r="JHM568" s="20"/>
      <c r="JHN568" s="20"/>
      <c r="JHO568" s="31"/>
      <c r="JHP568" s="31"/>
      <c r="JHQ568" s="19"/>
      <c r="JHR568" s="20"/>
      <c r="JHS568" s="20"/>
      <c r="JHT568" s="9"/>
      <c r="JHU568" s="19"/>
      <c r="JHV568" s="19"/>
      <c r="JHW568" s="19"/>
      <c r="JHX568" s="19"/>
      <c r="JHY568" s="19"/>
      <c r="JHZ568" s="20"/>
      <c r="JIA568" s="19"/>
      <c r="JIB568" s="19"/>
      <c r="JIC568" s="19"/>
      <c r="JID568" s="20"/>
      <c r="JIE568" s="20"/>
      <c r="JIF568" s="31"/>
      <c r="JIG568" s="31"/>
      <c r="JIH568" s="19"/>
      <c r="JII568" s="20"/>
      <c r="JIJ568" s="20"/>
      <c r="JIK568" s="9"/>
      <c r="JIL568" s="19"/>
      <c r="JIM568" s="19"/>
      <c r="JIN568" s="19"/>
      <c r="JIO568" s="19"/>
      <c r="JIP568" s="19"/>
      <c r="JIQ568" s="20"/>
      <c r="JIR568" s="19"/>
      <c r="JIS568" s="19"/>
      <c r="JIT568" s="19"/>
      <c r="JIU568" s="20"/>
      <c r="JIV568" s="20"/>
      <c r="JIW568" s="31"/>
      <c r="JIX568" s="31"/>
      <c r="JIY568" s="19"/>
      <c r="JIZ568" s="20"/>
      <c r="JJA568" s="20"/>
      <c r="JJB568" s="9"/>
      <c r="JJC568" s="19"/>
      <c r="JJD568" s="19"/>
      <c r="JJE568" s="19"/>
      <c r="JJF568" s="19"/>
      <c r="JJG568" s="19"/>
      <c r="JJH568" s="20"/>
      <c r="JJI568" s="19"/>
      <c r="JJJ568" s="19"/>
      <c r="JJK568" s="19"/>
      <c r="JJL568" s="20"/>
      <c r="JJM568" s="20"/>
      <c r="JJN568" s="31"/>
      <c r="JJO568" s="31"/>
      <c r="JJP568" s="19"/>
      <c r="JJQ568" s="20"/>
      <c r="JJR568" s="20"/>
      <c r="JJS568" s="9"/>
      <c r="JJT568" s="19"/>
      <c r="JJU568" s="19"/>
      <c r="JJV568" s="19"/>
      <c r="JJW568" s="19"/>
      <c r="JJX568" s="19"/>
      <c r="JJY568" s="20"/>
      <c r="JJZ568" s="19"/>
      <c r="JKA568" s="19"/>
      <c r="JKB568" s="19"/>
      <c r="JKC568" s="20"/>
      <c r="JKD568" s="20"/>
      <c r="JKE568" s="31"/>
      <c r="JKF568" s="31"/>
      <c r="JKG568" s="19"/>
      <c r="JKH568" s="20"/>
      <c r="JKI568" s="20"/>
      <c r="JKJ568" s="9"/>
      <c r="JKK568" s="19"/>
      <c r="JKL568" s="19"/>
      <c r="JKM568" s="19"/>
      <c r="JKN568" s="19"/>
      <c r="JKO568" s="19"/>
      <c r="JKP568" s="20"/>
      <c r="JKQ568" s="19"/>
      <c r="JKR568" s="19"/>
      <c r="JKS568" s="19"/>
      <c r="JKT568" s="20"/>
      <c r="JKU568" s="20"/>
      <c r="JKV568" s="31"/>
      <c r="JKW568" s="31"/>
      <c r="JKX568" s="19"/>
      <c r="JKY568" s="20"/>
      <c r="JKZ568" s="20"/>
      <c r="JLA568" s="9"/>
      <c r="JLB568" s="19"/>
      <c r="JLC568" s="19"/>
      <c r="JLD568" s="19"/>
      <c r="JLE568" s="19"/>
      <c r="JLF568" s="19"/>
      <c r="JLG568" s="20"/>
      <c r="JLH568" s="19"/>
      <c r="JLI568" s="19"/>
      <c r="JLJ568" s="19"/>
      <c r="JLK568" s="20"/>
      <c r="JLL568" s="20"/>
      <c r="JLM568" s="31"/>
      <c r="JLN568" s="31"/>
      <c r="JLO568" s="19"/>
      <c r="JLP568" s="20"/>
      <c r="JLQ568" s="20"/>
      <c r="JLR568" s="9"/>
      <c r="JLS568" s="19"/>
      <c r="JLT568" s="19"/>
      <c r="JLU568" s="19"/>
      <c r="JLV568" s="19"/>
      <c r="JLW568" s="19"/>
      <c r="JLX568" s="20"/>
      <c r="JLY568" s="19"/>
      <c r="JLZ568" s="19"/>
      <c r="JMA568" s="19"/>
      <c r="JMB568" s="20"/>
      <c r="JMC568" s="20"/>
      <c r="JMD568" s="31"/>
      <c r="JME568" s="31"/>
      <c r="JMF568" s="19"/>
      <c r="JMG568" s="20"/>
      <c r="JMH568" s="20"/>
      <c r="JMI568" s="9"/>
      <c r="JMJ568" s="19"/>
      <c r="JMK568" s="19"/>
      <c r="JML568" s="19"/>
      <c r="JMM568" s="19"/>
      <c r="JMN568" s="19"/>
      <c r="JMO568" s="20"/>
      <c r="JMP568" s="19"/>
      <c r="JMQ568" s="19"/>
      <c r="JMR568" s="19"/>
      <c r="JMS568" s="20"/>
      <c r="JMT568" s="20"/>
      <c r="JMU568" s="31"/>
      <c r="JMV568" s="31"/>
      <c r="JMW568" s="19"/>
      <c r="JMX568" s="20"/>
      <c r="JMY568" s="20"/>
      <c r="JMZ568" s="9"/>
      <c r="JNA568" s="19"/>
      <c r="JNB568" s="19"/>
      <c r="JNC568" s="19"/>
      <c r="JND568" s="19"/>
      <c r="JNE568" s="19"/>
      <c r="JNF568" s="20"/>
      <c r="JNG568" s="19"/>
      <c r="JNH568" s="19"/>
      <c r="JNI568" s="19"/>
      <c r="JNJ568" s="20"/>
      <c r="JNK568" s="20"/>
      <c r="JNL568" s="31"/>
      <c r="JNM568" s="31"/>
      <c r="JNN568" s="19"/>
      <c r="JNO568" s="20"/>
      <c r="JNP568" s="20"/>
      <c r="JNQ568" s="9"/>
      <c r="JNR568" s="19"/>
      <c r="JNS568" s="19"/>
      <c r="JNT568" s="19"/>
      <c r="JNU568" s="19"/>
      <c r="JNV568" s="19"/>
      <c r="JNW568" s="20"/>
      <c r="JNX568" s="19"/>
      <c r="JNY568" s="19"/>
      <c r="JNZ568" s="19"/>
      <c r="JOA568" s="20"/>
      <c r="JOB568" s="20"/>
      <c r="JOC568" s="31"/>
      <c r="JOD568" s="31"/>
      <c r="JOE568" s="19"/>
      <c r="JOF568" s="20"/>
      <c r="JOG568" s="20"/>
      <c r="JOH568" s="9"/>
      <c r="JOI568" s="19"/>
      <c r="JOJ568" s="19"/>
      <c r="JOK568" s="19"/>
      <c r="JOL568" s="19"/>
      <c r="JOM568" s="19"/>
      <c r="JON568" s="20"/>
      <c r="JOO568" s="19"/>
      <c r="JOP568" s="19"/>
      <c r="JOQ568" s="19"/>
      <c r="JOR568" s="20"/>
      <c r="JOS568" s="20"/>
      <c r="JOT568" s="31"/>
      <c r="JOU568" s="31"/>
      <c r="JOV568" s="19"/>
      <c r="JOW568" s="20"/>
      <c r="JOX568" s="20"/>
      <c r="JOY568" s="9"/>
      <c r="JOZ568" s="19"/>
      <c r="JPA568" s="19"/>
      <c r="JPB568" s="19"/>
      <c r="JPC568" s="19"/>
      <c r="JPD568" s="19"/>
      <c r="JPE568" s="20"/>
      <c r="JPF568" s="19"/>
      <c r="JPG568" s="19"/>
      <c r="JPH568" s="19"/>
      <c r="JPI568" s="20"/>
      <c r="JPJ568" s="20"/>
      <c r="JPK568" s="31"/>
      <c r="JPL568" s="31"/>
      <c r="JPM568" s="19"/>
      <c r="JPN568" s="20"/>
      <c r="JPO568" s="20"/>
      <c r="JPP568" s="9"/>
      <c r="JPQ568" s="19"/>
      <c r="JPR568" s="19"/>
      <c r="JPS568" s="19"/>
      <c r="JPT568" s="19"/>
      <c r="JPU568" s="19"/>
      <c r="JPV568" s="20"/>
      <c r="JPW568" s="19"/>
      <c r="JPX568" s="19"/>
      <c r="JPY568" s="19"/>
      <c r="JPZ568" s="20"/>
      <c r="JQA568" s="20"/>
      <c r="JQB568" s="31"/>
      <c r="JQC568" s="31"/>
      <c r="JQD568" s="19"/>
      <c r="JQE568" s="20"/>
      <c r="JQF568" s="20"/>
      <c r="JQG568" s="9"/>
      <c r="JQH568" s="19"/>
      <c r="JQI568" s="19"/>
      <c r="JQJ568" s="19"/>
      <c r="JQK568" s="19"/>
      <c r="JQL568" s="19"/>
      <c r="JQM568" s="20"/>
      <c r="JQN568" s="19"/>
      <c r="JQO568" s="19"/>
      <c r="JQP568" s="19"/>
      <c r="JQQ568" s="20"/>
      <c r="JQR568" s="20"/>
      <c r="JQS568" s="31"/>
      <c r="JQT568" s="31"/>
      <c r="JQU568" s="19"/>
      <c r="JQV568" s="20"/>
      <c r="JQW568" s="20"/>
      <c r="JQX568" s="9"/>
      <c r="JQY568" s="19"/>
      <c r="JQZ568" s="19"/>
      <c r="JRA568" s="19"/>
      <c r="JRB568" s="19"/>
      <c r="JRC568" s="19"/>
      <c r="JRD568" s="20"/>
      <c r="JRE568" s="19"/>
      <c r="JRF568" s="19"/>
      <c r="JRG568" s="19"/>
      <c r="JRH568" s="20"/>
      <c r="JRI568" s="20"/>
      <c r="JRJ568" s="31"/>
      <c r="JRK568" s="31"/>
      <c r="JRL568" s="19"/>
      <c r="JRM568" s="20"/>
      <c r="JRN568" s="20"/>
      <c r="JRO568" s="9"/>
      <c r="JRP568" s="19"/>
      <c r="JRQ568" s="19"/>
      <c r="JRR568" s="19"/>
      <c r="JRS568" s="19"/>
      <c r="JRT568" s="19"/>
      <c r="JRU568" s="20"/>
      <c r="JRV568" s="19"/>
      <c r="JRW568" s="19"/>
      <c r="JRX568" s="19"/>
      <c r="JRY568" s="20"/>
      <c r="JRZ568" s="20"/>
      <c r="JSA568" s="31"/>
      <c r="JSB568" s="31"/>
      <c r="JSC568" s="19"/>
      <c r="JSD568" s="20"/>
      <c r="JSE568" s="20"/>
      <c r="JSF568" s="9"/>
      <c r="JSG568" s="19"/>
      <c r="JSH568" s="19"/>
      <c r="JSI568" s="19"/>
      <c r="JSJ568" s="19"/>
      <c r="JSK568" s="19"/>
      <c r="JSL568" s="20"/>
      <c r="JSM568" s="19"/>
      <c r="JSN568" s="19"/>
      <c r="JSO568" s="19"/>
      <c r="JSP568" s="20"/>
      <c r="JSQ568" s="20"/>
      <c r="JSR568" s="31"/>
      <c r="JSS568" s="31"/>
      <c r="JST568" s="19"/>
      <c r="JSU568" s="20"/>
      <c r="JSV568" s="20"/>
      <c r="JSW568" s="9"/>
      <c r="JSX568" s="19"/>
      <c r="JSY568" s="19"/>
      <c r="JSZ568" s="19"/>
      <c r="JTA568" s="19"/>
      <c r="JTB568" s="19"/>
      <c r="JTC568" s="20"/>
      <c r="JTD568" s="19"/>
      <c r="JTE568" s="19"/>
      <c r="JTF568" s="19"/>
      <c r="JTG568" s="20"/>
      <c r="JTH568" s="20"/>
      <c r="JTI568" s="31"/>
      <c r="JTJ568" s="31"/>
      <c r="JTK568" s="19"/>
      <c r="JTL568" s="20"/>
      <c r="JTM568" s="20"/>
      <c r="JTN568" s="9"/>
      <c r="JTO568" s="19"/>
      <c r="JTP568" s="19"/>
      <c r="JTQ568" s="19"/>
      <c r="JTR568" s="19"/>
      <c r="JTS568" s="19"/>
      <c r="JTT568" s="20"/>
      <c r="JTU568" s="19"/>
      <c r="JTV568" s="19"/>
      <c r="JTW568" s="19"/>
      <c r="JTX568" s="20"/>
      <c r="JTY568" s="20"/>
      <c r="JTZ568" s="31"/>
      <c r="JUA568" s="31"/>
      <c r="JUB568" s="19"/>
      <c r="JUC568" s="20"/>
      <c r="JUD568" s="20"/>
      <c r="JUE568" s="9"/>
      <c r="JUF568" s="19"/>
      <c r="JUG568" s="19"/>
      <c r="JUH568" s="19"/>
      <c r="JUI568" s="19"/>
      <c r="JUJ568" s="19"/>
      <c r="JUK568" s="20"/>
      <c r="JUL568" s="19"/>
      <c r="JUM568" s="19"/>
      <c r="JUN568" s="19"/>
      <c r="JUO568" s="20"/>
      <c r="JUP568" s="20"/>
      <c r="JUQ568" s="31"/>
      <c r="JUR568" s="31"/>
      <c r="JUS568" s="19"/>
      <c r="JUT568" s="20"/>
      <c r="JUU568" s="20"/>
      <c r="JUV568" s="9"/>
      <c r="JUW568" s="19"/>
      <c r="JUX568" s="19"/>
      <c r="JUY568" s="19"/>
      <c r="JUZ568" s="19"/>
      <c r="JVA568" s="19"/>
      <c r="JVB568" s="20"/>
      <c r="JVC568" s="19"/>
      <c r="JVD568" s="19"/>
      <c r="JVE568" s="19"/>
      <c r="JVF568" s="20"/>
      <c r="JVG568" s="20"/>
      <c r="JVH568" s="31"/>
      <c r="JVI568" s="31"/>
      <c r="JVJ568" s="19"/>
      <c r="JVK568" s="20"/>
      <c r="JVL568" s="20"/>
      <c r="JVM568" s="9"/>
      <c r="JVN568" s="19"/>
      <c r="JVO568" s="19"/>
      <c r="JVP568" s="19"/>
      <c r="JVQ568" s="19"/>
      <c r="JVR568" s="19"/>
      <c r="JVS568" s="20"/>
      <c r="JVT568" s="19"/>
      <c r="JVU568" s="19"/>
      <c r="JVV568" s="19"/>
      <c r="JVW568" s="20"/>
      <c r="JVX568" s="20"/>
      <c r="JVY568" s="31"/>
      <c r="JVZ568" s="31"/>
      <c r="JWA568" s="19"/>
      <c r="JWB568" s="20"/>
      <c r="JWC568" s="20"/>
      <c r="JWD568" s="9"/>
      <c r="JWE568" s="19"/>
      <c r="JWF568" s="19"/>
      <c r="JWG568" s="19"/>
      <c r="JWH568" s="19"/>
      <c r="JWI568" s="19"/>
      <c r="JWJ568" s="20"/>
      <c r="JWK568" s="19"/>
      <c r="JWL568" s="19"/>
      <c r="JWM568" s="19"/>
      <c r="JWN568" s="20"/>
      <c r="JWO568" s="20"/>
      <c r="JWP568" s="31"/>
      <c r="JWQ568" s="31"/>
      <c r="JWR568" s="19"/>
      <c r="JWS568" s="20"/>
      <c r="JWT568" s="20"/>
      <c r="JWU568" s="9"/>
      <c r="JWV568" s="19"/>
      <c r="JWW568" s="19"/>
      <c r="JWX568" s="19"/>
      <c r="JWY568" s="19"/>
      <c r="JWZ568" s="19"/>
      <c r="JXA568" s="20"/>
      <c r="JXB568" s="19"/>
      <c r="JXC568" s="19"/>
      <c r="JXD568" s="19"/>
      <c r="JXE568" s="20"/>
      <c r="JXF568" s="20"/>
      <c r="JXG568" s="31"/>
      <c r="JXH568" s="31"/>
      <c r="JXI568" s="19"/>
      <c r="JXJ568" s="20"/>
      <c r="JXK568" s="20"/>
      <c r="JXL568" s="9"/>
      <c r="JXM568" s="19"/>
      <c r="JXN568" s="19"/>
      <c r="JXO568" s="19"/>
      <c r="JXP568" s="19"/>
      <c r="JXQ568" s="19"/>
      <c r="JXR568" s="20"/>
      <c r="JXS568" s="19"/>
      <c r="JXT568" s="19"/>
      <c r="JXU568" s="19"/>
      <c r="JXV568" s="20"/>
      <c r="JXW568" s="20"/>
      <c r="JXX568" s="31"/>
      <c r="JXY568" s="31"/>
      <c r="JXZ568" s="19"/>
      <c r="JYA568" s="20"/>
      <c r="JYB568" s="20"/>
      <c r="JYC568" s="9"/>
      <c r="JYD568" s="19"/>
      <c r="JYE568" s="19"/>
      <c r="JYF568" s="19"/>
      <c r="JYG568" s="19"/>
      <c r="JYH568" s="19"/>
      <c r="JYI568" s="20"/>
      <c r="JYJ568" s="19"/>
      <c r="JYK568" s="19"/>
      <c r="JYL568" s="19"/>
      <c r="JYM568" s="20"/>
      <c r="JYN568" s="20"/>
      <c r="JYO568" s="31"/>
      <c r="JYP568" s="31"/>
      <c r="JYQ568" s="19"/>
      <c r="JYR568" s="20"/>
      <c r="JYS568" s="20"/>
      <c r="JYT568" s="9"/>
      <c r="JYU568" s="19"/>
      <c r="JYV568" s="19"/>
      <c r="JYW568" s="19"/>
      <c r="JYX568" s="19"/>
      <c r="JYY568" s="19"/>
      <c r="JYZ568" s="20"/>
      <c r="JZA568" s="19"/>
      <c r="JZB568" s="19"/>
      <c r="JZC568" s="19"/>
      <c r="JZD568" s="20"/>
      <c r="JZE568" s="20"/>
      <c r="JZF568" s="31"/>
      <c r="JZG568" s="31"/>
      <c r="JZH568" s="19"/>
      <c r="JZI568" s="20"/>
      <c r="JZJ568" s="20"/>
      <c r="JZK568" s="9"/>
      <c r="JZL568" s="19"/>
      <c r="JZM568" s="19"/>
      <c r="JZN568" s="19"/>
      <c r="JZO568" s="19"/>
      <c r="JZP568" s="19"/>
      <c r="JZQ568" s="20"/>
      <c r="JZR568" s="19"/>
      <c r="JZS568" s="19"/>
      <c r="JZT568" s="19"/>
      <c r="JZU568" s="20"/>
      <c r="JZV568" s="20"/>
      <c r="JZW568" s="31"/>
      <c r="JZX568" s="31"/>
      <c r="JZY568" s="19"/>
      <c r="JZZ568" s="20"/>
      <c r="KAA568" s="20"/>
      <c r="KAB568" s="9"/>
      <c r="KAC568" s="19"/>
      <c r="KAD568" s="19"/>
      <c r="KAE568" s="19"/>
      <c r="KAF568" s="19"/>
      <c r="KAG568" s="19"/>
      <c r="KAH568" s="20"/>
      <c r="KAI568" s="19"/>
      <c r="KAJ568" s="19"/>
      <c r="KAK568" s="19"/>
      <c r="KAL568" s="20"/>
      <c r="KAM568" s="20"/>
      <c r="KAN568" s="31"/>
      <c r="KAO568" s="31"/>
      <c r="KAP568" s="19"/>
      <c r="KAQ568" s="20"/>
      <c r="KAR568" s="20"/>
      <c r="KAS568" s="9"/>
      <c r="KAT568" s="19"/>
      <c r="KAU568" s="19"/>
      <c r="KAV568" s="19"/>
      <c r="KAW568" s="19"/>
      <c r="KAX568" s="19"/>
      <c r="KAY568" s="20"/>
      <c r="KAZ568" s="19"/>
      <c r="KBA568" s="19"/>
      <c r="KBB568" s="19"/>
      <c r="KBC568" s="20"/>
      <c r="KBD568" s="20"/>
      <c r="KBE568" s="31"/>
      <c r="KBF568" s="31"/>
      <c r="KBG568" s="19"/>
      <c r="KBH568" s="20"/>
      <c r="KBI568" s="20"/>
      <c r="KBJ568" s="9"/>
      <c r="KBK568" s="19"/>
      <c r="KBL568" s="19"/>
      <c r="KBM568" s="19"/>
      <c r="KBN568" s="19"/>
      <c r="KBO568" s="19"/>
      <c r="KBP568" s="20"/>
      <c r="KBQ568" s="19"/>
      <c r="KBR568" s="19"/>
      <c r="KBS568" s="19"/>
      <c r="KBT568" s="20"/>
      <c r="KBU568" s="20"/>
      <c r="KBV568" s="31"/>
      <c r="KBW568" s="31"/>
      <c r="KBX568" s="19"/>
      <c r="KBY568" s="20"/>
      <c r="KBZ568" s="20"/>
      <c r="KCA568" s="9"/>
      <c r="KCB568" s="19"/>
      <c r="KCC568" s="19"/>
      <c r="KCD568" s="19"/>
      <c r="KCE568" s="19"/>
      <c r="KCF568" s="19"/>
      <c r="KCG568" s="20"/>
      <c r="KCH568" s="19"/>
      <c r="KCI568" s="19"/>
      <c r="KCJ568" s="19"/>
      <c r="KCK568" s="20"/>
      <c r="KCL568" s="20"/>
      <c r="KCM568" s="31"/>
      <c r="KCN568" s="31"/>
      <c r="KCO568" s="19"/>
      <c r="KCP568" s="20"/>
      <c r="KCQ568" s="20"/>
      <c r="KCR568" s="9"/>
      <c r="KCS568" s="19"/>
      <c r="KCT568" s="19"/>
      <c r="KCU568" s="19"/>
      <c r="KCV568" s="19"/>
      <c r="KCW568" s="19"/>
      <c r="KCX568" s="20"/>
      <c r="KCY568" s="19"/>
      <c r="KCZ568" s="19"/>
      <c r="KDA568" s="19"/>
      <c r="KDB568" s="20"/>
      <c r="KDC568" s="20"/>
      <c r="KDD568" s="31"/>
      <c r="KDE568" s="31"/>
      <c r="KDF568" s="19"/>
      <c r="KDG568" s="20"/>
      <c r="KDH568" s="20"/>
      <c r="KDI568" s="9"/>
      <c r="KDJ568" s="19"/>
      <c r="KDK568" s="19"/>
      <c r="KDL568" s="19"/>
      <c r="KDM568" s="19"/>
      <c r="KDN568" s="19"/>
      <c r="KDO568" s="20"/>
      <c r="KDP568" s="19"/>
      <c r="KDQ568" s="19"/>
      <c r="KDR568" s="19"/>
      <c r="KDS568" s="20"/>
      <c r="KDT568" s="20"/>
      <c r="KDU568" s="31"/>
      <c r="KDV568" s="31"/>
      <c r="KDW568" s="19"/>
      <c r="KDX568" s="20"/>
      <c r="KDY568" s="20"/>
      <c r="KDZ568" s="9"/>
      <c r="KEA568" s="19"/>
      <c r="KEB568" s="19"/>
      <c r="KEC568" s="19"/>
      <c r="KED568" s="19"/>
      <c r="KEE568" s="19"/>
      <c r="KEF568" s="20"/>
      <c r="KEG568" s="19"/>
      <c r="KEH568" s="19"/>
      <c r="KEI568" s="19"/>
      <c r="KEJ568" s="20"/>
      <c r="KEK568" s="20"/>
      <c r="KEL568" s="31"/>
      <c r="KEM568" s="31"/>
      <c r="KEN568" s="19"/>
      <c r="KEO568" s="20"/>
      <c r="KEP568" s="20"/>
      <c r="KEQ568" s="9"/>
      <c r="KER568" s="19"/>
      <c r="KES568" s="19"/>
      <c r="KET568" s="19"/>
      <c r="KEU568" s="19"/>
      <c r="KEV568" s="19"/>
      <c r="KEW568" s="20"/>
      <c r="KEX568" s="19"/>
      <c r="KEY568" s="19"/>
      <c r="KEZ568" s="19"/>
      <c r="KFA568" s="20"/>
      <c r="KFB568" s="20"/>
      <c r="KFC568" s="31"/>
      <c r="KFD568" s="31"/>
      <c r="KFE568" s="19"/>
      <c r="KFF568" s="20"/>
      <c r="KFG568" s="20"/>
      <c r="KFH568" s="9"/>
      <c r="KFI568" s="19"/>
      <c r="KFJ568" s="19"/>
      <c r="KFK568" s="19"/>
      <c r="KFL568" s="19"/>
      <c r="KFM568" s="19"/>
      <c r="KFN568" s="20"/>
      <c r="KFO568" s="19"/>
      <c r="KFP568" s="19"/>
      <c r="KFQ568" s="19"/>
      <c r="KFR568" s="20"/>
      <c r="KFS568" s="20"/>
      <c r="KFT568" s="31"/>
      <c r="KFU568" s="31"/>
      <c r="KFV568" s="19"/>
      <c r="KFW568" s="20"/>
      <c r="KFX568" s="20"/>
      <c r="KFY568" s="9"/>
      <c r="KFZ568" s="19"/>
      <c r="KGA568" s="19"/>
      <c r="KGB568" s="19"/>
      <c r="KGC568" s="19"/>
      <c r="KGD568" s="19"/>
      <c r="KGE568" s="20"/>
      <c r="KGF568" s="19"/>
      <c r="KGG568" s="19"/>
      <c r="KGH568" s="19"/>
      <c r="KGI568" s="20"/>
      <c r="KGJ568" s="20"/>
      <c r="KGK568" s="31"/>
      <c r="KGL568" s="31"/>
      <c r="KGM568" s="19"/>
      <c r="KGN568" s="20"/>
      <c r="KGO568" s="20"/>
      <c r="KGP568" s="9"/>
      <c r="KGQ568" s="19"/>
      <c r="KGR568" s="19"/>
      <c r="KGS568" s="19"/>
      <c r="KGT568" s="19"/>
      <c r="KGU568" s="19"/>
      <c r="KGV568" s="20"/>
      <c r="KGW568" s="19"/>
      <c r="KGX568" s="19"/>
      <c r="KGY568" s="19"/>
      <c r="KGZ568" s="20"/>
      <c r="KHA568" s="20"/>
      <c r="KHB568" s="31"/>
      <c r="KHC568" s="31"/>
      <c r="KHD568" s="19"/>
      <c r="KHE568" s="20"/>
      <c r="KHF568" s="20"/>
      <c r="KHG568" s="9"/>
      <c r="KHH568" s="19"/>
      <c r="KHI568" s="19"/>
      <c r="KHJ568" s="19"/>
      <c r="KHK568" s="19"/>
      <c r="KHL568" s="19"/>
      <c r="KHM568" s="20"/>
      <c r="KHN568" s="19"/>
      <c r="KHO568" s="19"/>
      <c r="KHP568" s="19"/>
      <c r="KHQ568" s="20"/>
      <c r="KHR568" s="20"/>
      <c r="KHS568" s="31"/>
      <c r="KHT568" s="31"/>
      <c r="KHU568" s="19"/>
      <c r="KHV568" s="20"/>
      <c r="KHW568" s="20"/>
      <c r="KHX568" s="9"/>
      <c r="KHY568" s="19"/>
      <c r="KHZ568" s="19"/>
      <c r="KIA568" s="19"/>
      <c r="KIB568" s="19"/>
      <c r="KIC568" s="19"/>
      <c r="KID568" s="20"/>
      <c r="KIE568" s="19"/>
      <c r="KIF568" s="19"/>
      <c r="KIG568" s="19"/>
      <c r="KIH568" s="20"/>
      <c r="KII568" s="20"/>
      <c r="KIJ568" s="31"/>
      <c r="KIK568" s="31"/>
      <c r="KIL568" s="19"/>
      <c r="KIM568" s="20"/>
      <c r="KIN568" s="20"/>
      <c r="KIO568" s="9"/>
      <c r="KIP568" s="19"/>
      <c r="KIQ568" s="19"/>
      <c r="KIR568" s="19"/>
      <c r="KIS568" s="19"/>
      <c r="KIT568" s="19"/>
      <c r="KIU568" s="20"/>
      <c r="KIV568" s="19"/>
      <c r="KIW568" s="19"/>
      <c r="KIX568" s="19"/>
      <c r="KIY568" s="20"/>
      <c r="KIZ568" s="20"/>
      <c r="KJA568" s="31"/>
      <c r="KJB568" s="31"/>
      <c r="KJC568" s="19"/>
      <c r="KJD568" s="20"/>
      <c r="KJE568" s="20"/>
      <c r="KJF568" s="9"/>
      <c r="KJG568" s="19"/>
      <c r="KJH568" s="19"/>
      <c r="KJI568" s="19"/>
      <c r="KJJ568" s="19"/>
      <c r="KJK568" s="19"/>
      <c r="KJL568" s="20"/>
      <c r="KJM568" s="19"/>
      <c r="KJN568" s="19"/>
      <c r="KJO568" s="19"/>
      <c r="KJP568" s="20"/>
      <c r="KJQ568" s="20"/>
      <c r="KJR568" s="31"/>
      <c r="KJS568" s="31"/>
      <c r="KJT568" s="19"/>
      <c r="KJU568" s="20"/>
      <c r="KJV568" s="20"/>
      <c r="KJW568" s="9"/>
      <c r="KJX568" s="19"/>
      <c r="KJY568" s="19"/>
      <c r="KJZ568" s="19"/>
      <c r="KKA568" s="19"/>
      <c r="KKB568" s="19"/>
      <c r="KKC568" s="20"/>
      <c r="KKD568" s="19"/>
      <c r="KKE568" s="19"/>
      <c r="KKF568" s="19"/>
      <c r="KKG568" s="20"/>
      <c r="KKH568" s="20"/>
      <c r="KKI568" s="31"/>
      <c r="KKJ568" s="31"/>
      <c r="KKK568" s="19"/>
      <c r="KKL568" s="20"/>
      <c r="KKM568" s="20"/>
      <c r="KKN568" s="9"/>
      <c r="KKO568" s="19"/>
      <c r="KKP568" s="19"/>
      <c r="KKQ568" s="19"/>
      <c r="KKR568" s="19"/>
      <c r="KKS568" s="19"/>
      <c r="KKT568" s="20"/>
      <c r="KKU568" s="19"/>
      <c r="KKV568" s="19"/>
      <c r="KKW568" s="19"/>
      <c r="KKX568" s="20"/>
      <c r="KKY568" s="20"/>
      <c r="KKZ568" s="31"/>
      <c r="KLA568" s="31"/>
      <c r="KLB568" s="19"/>
      <c r="KLC568" s="20"/>
      <c r="KLD568" s="20"/>
      <c r="KLE568" s="9"/>
      <c r="KLF568" s="19"/>
      <c r="KLG568" s="19"/>
      <c r="KLH568" s="19"/>
      <c r="KLI568" s="19"/>
      <c r="KLJ568" s="19"/>
      <c r="KLK568" s="20"/>
      <c r="KLL568" s="19"/>
      <c r="KLM568" s="19"/>
      <c r="KLN568" s="19"/>
      <c r="KLO568" s="20"/>
      <c r="KLP568" s="20"/>
      <c r="KLQ568" s="31"/>
      <c r="KLR568" s="31"/>
      <c r="KLS568" s="19"/>
      <c r="KLT568" s="20"/>
      <c r="KLU568" s="20"/>
      <c r="KLV568" s="9"/>
      <c r="KLW568" s="19"/>
      <c r="KLX568" s="19"/>
      <c r="KLY568" s="19"/>
      <c r="KLZ568" s="19"/>
      <c r="KMA568" s="19"/>
      <c r="KMB568" s="20"/>
      <c r="KMC568" s="19"/>
      <c r="KMD568" s="19"/>
      <c r="KME568" s="19"/>
      <c r="KMF568" s="20"/>
      <c r="KMG568" s="20"/>
      <c r="KMH568" s="31"/>
      <c r="KMI568" s="31"/>
      <c r="KMJ568" s="19"/>
      <c r="KMK568" s="20"/>
      <c r="KML568" s="20"/>
      <c r="KMM568" s="9"/>
      <c r="KMN568" s="19"/>
      <c r="KMO568" s="19"/>
      <c r="KMP568" s="19"/>
      <c r="KMQ568" s="19"/>
      <c r="KMR568" s="19"/>
      <c r="KMS568" s="20"/>
      <c r="KMT568" s="19"/>
      <c r="KMU568" s="19"/>
      <c r="KMV568" s="19"/>
      <c r="KMW568" s="20"/>
      <c r="KMX568" s="20"/>
      <c r="KMY568" s="31"/>
      <c r="KMZ568" s="31"/>
      <c r="KNA568" s="19"/>
      <c r="KNB568" s="20"/>
      <c r="KNC568" s="20"/>
      <c r="KND568" s="9"/>
      <c r="KNE568" s="19"/>
      <c r="KNF568" s="19"/>
      <c r="KNG568" s="19"/>
      <c r="KNH568" s="19"/>
      <c r="KNI568" s="19"/>
      <c r="KNJ568" s="20"/>
      <c r="KNK568" s="19"/>
      <c r="KNL568" s="19"/>
      <c r="KNM568" s="19"/>
      <c r="KNN568" s="20"/>
      <c r="KNO568" s="20"/>
      <c r="KNP568" s="31"/>
      <c r="KNQ568" s="31"/>
      <c r="KNR568" s="19"/>
      <c r="KNS568" s="20"/>
      <c r="KNT568" s="20"/>
      <c r="KNU568" s="9"/>
      <c r="KNV568" s="19"/>
      <c r="KNW568" s="19"/>
      <c r="KNX568" s="19"/>
      <c r="KNY568" s="19"/>
      <c r="KNZ568" s="19"/>
      <c r="KOA568" s="20"/>
      <c r="KOB568" s="19"/>
      <c r="KOC568" s="19"/>
      <c r="KOD568" s="19"/>
      <c r="KOE568" s="20"/>
      <c r="KOF568" s="20"/>
      <c r="KOG568" s="31"/>
      <c r="KOH568" s="31"/>
      <c r="KOI568" s="19"/>
      <c r="KOJ568" s="20"/>
      <c r="KOK568" s="20"/>
      <c r="KOL568" s="9"/>
      <c r="KOM568" s="19"/>
      <c r="KON568" s="19"/>
      <c r="KOO568" s="19"/>
      <c r="KOP568" s="19"/>
      <c r="KOQ568" s="19"/>
      <c r="KOR568" s="20"/>
      <c r="KOS568" s="19"/>
      <c r="KOT568" s="19"/>
      <c r="KOU568" s="19"/>
      <c r="KOV568" s="20"/>
      <c r="KOW568" s="20"/>
      <c r="KOX568" s="31"/>
      <c r="KOY568" s="31"/>
      <c r="KOZ568" s="19"/>
      <c r="KPA568" s="20"/>
      <c r="KPB568" s="20"/>
      <c r="KPC568" s="9"/>
      <c r="KPD568" s="19"/>
      <c r="KPE568" s="19"/>
      <c r="KPF568" s="19"/>
      <c r="KPG568" s="19"/>
      <c r="KPH568" s="19"/>
      <c r="KPI568" s="20"/>
      <c r="KPJ568" s="19"/>
      <c r="KPK568" s="19"/>
      <c r="KPL568" s="19"/>
      <c r="KPM568" s="20"/>
      <c r="KPN568" s="20"/>
      <c r="KPO568" s="31"/>
      <c r="KPP568" s="31"/>
      <c r="KPQ568" s="19"/>
      <c r="KPR568" s="20"/>
      <c r="KPS568" s="20"/>
      <c r="KPT568" s="9"/>
      <c r="KPU568" s="19"/>
      <c r="KPV568" s="19"/>
      <c r="KPW568" s="19"/>
      <c r="KPX568" s="19"/>
      <c r="KPY568" s="19"/>
      <c r="KPZ568" s="20"/>
      <c r="KQA568" s="19"/>
      <c r="KQB568" s="19"/>
      <c r="KQC568" s="19"/>
      <c r="KQD568" s="20"/>
      <c r="KQE568" s="20"/>
      <c r="KQF568" s="31"/>
      <c r="KQG568" s="31"/>
      <c r="KQH568" s="19"/>
      <c r="KQI568" s="20"/>
      <c r="KQJ568" s="20"/>
      <c r="KQK568" s="9"/>
      <c r="KQL568" s="19"/>
      <c r="KQM568" s="19"/>
      <c r="KQN568" s="19"/>
      <c r="KQO568" s="19"/>
      <c r="KQP568" s="19"/>
      <c r="KQQ568" s="20"/>
      <c r="KQR568" s="19"/>
      <c r="KQS568" s="19"/>
      <c r="KQT568" s="19"/>
      <c r="KQU568" s="20"/>
      <c r="KQV568" s="20"/>
      <c r="KQW568" s="31"/>
      <c r="KQX568" s="31"/>
      <c r="KQY568" s="19"/>
      <c r="KQZ568" s="20"/>
      <c r="KRA568" s="20"/>
      <c r="KRB568" s="9"/>
      <c r="KRC568" s="19"/>
      <c r="KRD568" s="19"/>
      <c r="KRE568" s="19"/>
      <c r="KRF568" s="19"/>
      <c r="KRG568" s="19"/>
      <c r="KRH568" s="20"/>
      <c r="KRI568" s="19"/>
      <c r="KRJ568" s="19"/>
      <c r="KRK568" s="19"/>
      <c r="KRL568" s="20"/>
      <c r="KRM568" s="20"/>
      <c r="KRN568" s="31"/>
      <c r="KRO568" s="31"/>
      <c r="KRP568" s="19"/>
      <c r="KRQ568" s="20"/>
      <c r="KRR568" s="20"/>
      <c r="KRS568" s="9"/>
      <c r="KRT568" s="19"/>
      <c r="KRU568" s="19"/>
      <c r="KRV568" s="19"/>
      <c r="KRW568" s="19"/>
      <c r="KRX568" s="19"/>
      <c r="KRY568" s="20"/>
      <c r="KRZ568" s="19"/>
      <c r="KSA568" s="19"/>
      <c r="KSB568" s="19"/>
      <c r="KSC568" s="20"/>
      <c r="KSD568" s="20"/>
      <c r="KSE568" s="31"/>
      <c r="KSF568" s="31"/>
      <c r="KSG568" s="19"/>
      <c r="KSH568" s="20"/>
      <c r="KSI568" s="20"/>
      <c r="KSJ568" s="9"/>
      <c r="KSK568" s="19"/>
      <c r="KSL568" s="19"/>
      <c r="KSM568" s="19"/>
      <c r="KSN568" s="19"/>
      <c r="KSO568" s="19"/>
      <c r="KSP568" s="20"/>
      <c r="KSQ568" s="19"/>
      <c r="KSR568" s="19"/>
      <c r="KSS568" s="19"/>
      <c r="KST568" s="20"/>
      <c r="KSU568" s="20"/>
      <c r="KSV568" s="31"/>
      <c r="KSW568" s="31"/>
      <c r="KSX568" s="19"/>
      <c r="KSY568" s="20"/>
      <c r="KSZ568" s="20"/>
      <c r="KTA568" s="9"/>
      <c r="KTB568" s="19"/>
      <c r="KTC568" s="19"/>
      <c r="KTD568" s="19"/>
      <c r="KTE568" s="19"/>
      <c r="KTF568" s="19"/>
      <c r="KTG568" s="20"/>
      <c r="KTH568" s="19"/>
      <c r="KTI568" s="19"/>
      <c r="KTJ568" s="19"/>
      <c r="KTK568" s="20"/>
      <c r="KTL568" s="20"/>
      <c r="KTM568" s="31"/>
      <c r="KTN568" s="31"/>
      <c r="KTO568" s="19"/>
      <c r="KTP568" s="20"/>
      <c r="KTQ568" s="20"/>
      <c r="KTR568" s="9"/>
      <c r="KTS568" s="19"/>
      <c r="KTT568" s="19"/>
      <c r="KTU568" s="19"/>
      <c r="KTV568" s="19"/>
      <c r="KTW568" s="19"/>
      <c r="KTX568" s="20"/>
      <c r="KTY568" s="19"/>
      <c r="KTZ568" s="19"/>
      <c r="KUA568" s="19"/>
      <c r="KUB568" s="20"/>
      <c r="KUC568" s="20"/>
      <c r="KUD568" s="31"/>
      <c r="KUE568" s="31"/>
      <c r="KUF568" s="19"/>
      <c r="KUG568" s="20"/>
      <c r="KUH568" s="20"/>
      <c r="KUI568" s="9"/>
      <c r="KUJ568" s="19"/>
      <c r="KUK568" s="19"/>
      <c r="KUL568" s="19"/>
      <c r="KUM568" s="19"/>
      <c r="KUN568" s="19"/>
      <c r="KUO568" s="20"/>
      <c r="KUP568" s="19"/>
      <c r="KUQ568" s="19"/>
      <c r="KUR568" s="19"/>
      <c r="KUS568" s="20"/>
      <c r="KUT568" s="20"/>
      <c r="KUU568" s="31"/>
      <c r="KUV568" s="31"/>
      <c r="KUW568" s="19"/>
      <c r="KUX568" s="20"/>
      <c r="KUY568" s="20"/>
      <c r="KUZ568" s="9"/>
      <c r="KVA568" s="19"/>
      <c r="KVB568" s="19"/>
      <c r="KVC568" s="19"/>
      <c r="KVD568" s="19"/>
      <c r="KVE568" s="19"/>
      <c r="KVF568" s="20"/>
      <c r="KVG568" s="19"/>
      <c r="KVH568" s="19"/>
      <c r="KVI568" s="19"/>
      <c r="KVJ568" s="20"/>
      <c r="KVK568" s="20"/>
      <c r="KVL568" s="31"/>
      <c r="KVM568" s="31"/>
      <c r="KVN568" s="19"/>
      <c r="KVO568" s="20"/>
      <c r="KVP568" s="20"/>
      <c r="KVQ568" s="9"/>
      <c r="KVR568" s="19"/>
      <c r="KVS568" s="19"/>
      <c r="KVT568" s="19"/>
      <c r="KVU568" s="19"/>
      <c r="KVV568" s="19"/>
      <c r="KVW568" s="20"/>
      <c r="KVX568" s="19"/>
      <c r="KVY568" s="19"/>
      <c r="KVZ568" s="19"/>
      <c r="KWA568" s="20"/>
      <c r="KWB568" s="20"/>
      <c r="KWC568" s="31"/>
      <c r="KWD568" s="31"/>
      <c r="KWE568" s="19"/>
      <c r="KWF568" s="20"/>
      <c r="KWG568" s="20"/>
      <c r="KWH568" s="9"/>
      <c r="KWI568" s="19"/>
      <c r="KWJ568" s="19"/>
      <c r="KWK568" s="19"/>
      <c r="KWL568" s="19"/>
      <c r="KWM568" s="19"/>
      <c r="KWN568" s="20"/>
      <c r="KWO568" s="19"/>
      <c r="KWP568" s="19"/>
      <c r="KWQ568" s="19"/>
      <c r="KWR568" s="20"/>
      <c r="KWS568" s="20"/>
      <c r="KWT568" s="31"/>
      <c r="KWU568" s="31"/>
      <c r="KWV568" s="19"/>
      <c r="KWW568" s="20"/>
      <c r="KWX568" s="20"/>
      <c r="KWY568" s="9"/>
      <c r="KWZ568" s="19"/>
      <c r="KXA568" s="19"/>
      <c r="KXB568" s="19"/>
      <c r="KXC568" s="19"/>
      <c r="KXD568" s="19"/>
      <c r="KXE568" s="20"/>
      <c r="KXF568" s="19"/>
      <c r="KXG568" s="19"/>
      <c r="KXH568" s="19"/>
      <c r="KXI568" s="20"/>
      <c r="KXJ568" s="20"/>
      <c r="KXK568" s="31"/>
      <c r="KXL568" s="31"/>
      <c r="KXM568" s="19"/>
      <c r="KXN568" s="20"/>
      <c r="KXO568" s="20"/>
      <c r="KXP568" s="9"/>
      <c r="KXQ568" s="19"/>
      <c r="KXR568" s="19"/>
      <c r="KXS568" s="19"/>
      <c r="KXT568" s="19"/>
      <c r="KXU568" s="19"/>
      <c r="KXV568" s="20"/>
      <c r="KXW568" s="19"/>
      <c r="KXX568" s="19"/>
      <c r="KXY568" s="19"/>
      <c r="KXZ568" s="20"/>
      <c r="KYA568" s="20"/>
      <c r="KYB568" s="31"/>
      <c r="KYC568" s="31"/>
      <c r="KYD568" s="19"/>
      <c r="KYE568" s="20"/>
      <c r="KYF568" s="20"/>
      <c r="KYG568" s="9"/>
      <c r="KYH568" s="19"/>
      <c r="KYI568" s="19"/>
      <c r="KYJ568" s="19"/>
      <c r="KYK568" s="19"/>
      <c r="KYL568" s="19"/>
      <c r="KYM568" s="20"/>
      <c r="KYN568" s="19"/>
      <c r="KYO568" s="19"/>
      <c r="KYP568" s="19"/>
      <c r="KYQ568" s="20"/>
      <c r="KYR568" s="20"/>
      <c r="KYS568" s="31"/>
      <c r="KYT568" s="31"/>
      <c r="KYU568" s="19"/>
      <c r="KYV568" s="20"/>
      <c r="KYW568" s="20"/>
      <c r="KYX568" s="9"/>
      <c r="KYY568" s="19"/>
      <c r="KYZ568" s="19"/>
      <c r="KZA568" s="19"/>
      <c r="KZB568" s="19"/>
      <c r="KZC568" s="19"/>
      <c r="KZD568" s="20"/>
      <c r="KZE568" s="19"/>
      <c r="KZF568" s="19"/>
      <c r="KZG568" s="19"/>
      <c r="KZH568" s="20"/>
      <c r="KZI568" s="20"/>
      <c r="KZJ568" s="31"/>
      <c r="KZK568" s="31"/>
      <c r="KZL568" s="19"/>
      <c r="KZM568" s="20"/>
      <c r="KZN568" s="20"/>
      <c r="KZO568" s="9"/>
      <c r="KZP568" s="19"/>
      <c r="KZQ568" s="19"/>
      <c r="KZR568" s="19"/>
      <c r="KZS568" s="19"/>
      <c r="KZT568" s="19"/>
      <c r="KZU568" s="20"/>
      <c r="KZV568" s="19"/>
      <c r="KZW568" s="19"/>
      <c r="KZX568" s="19"/>
      <c r="KZY568" s="20"/>
      <c r="KZZ568" s="20"/>
      <c r="LAA568" s="31"/>
      <c r="LAB568" s="31"/>
      <c r="LAC568" s="19"/>
      <c r="LAD568" s="20"/>
      <c r="LAE568" s="20"/>
      <c r="LAF568" s="9"/>
      <c r="LAG568" s="19"/>
      <c r="LAH568" s="19"/>
      <c r="LAI568" s="19"/>
      <c r="LAJ568" s="19"/>
      <c r="LAK568" s="19"/>
      <c r="LAL568" s="20"/>
      <c r="LAM568" s="19"/>
      <c r="LAN568" s="19"/>
      <c r="LAO568" s="19"/>
      <c r="LAP568" s="20"/>
      <c r="LAQ568" s="20"/>
      <c r="LAR568" s="31"/>
      <c r="LAS568" s="31"/>
      <c r="LAT568" s="19"/>
      <c r="LAU568" s="20"/>
      <c r="LAV568" s="20"/>
      <c r="LAW568" s="9"/>
      <c r="LAX568" s="19"/>
      <c r="LAY568" s="19"/>
      <c r="LAZ568" s="19"/>
      <c r="LBA568" s="19"/>
      <c r="LBB568" s="19"/>
      <c r="LBC568" s="20"/>
      <c r="LBD568" s="19"/>
      <c r="LBE568" s="19"/>
      <c r="LBF568" s="19"/>
      <c r="LBG568" s="20"/>
      <c r="LBH568" s="20"/>
      <c r="LBI568" s="31"/>
      <c r="LBJ568" s="31"/>
      <c r="LBK568" s="19"/>
      <c r="LBL568" s="20"/>
      <c r="LBM568" s="20"/>
      <c r="LBN568" s="9"/>
      <c r="LBO568" s="19"/>
      <c r="LBP568" s="19"/>
      <c r="LBQ568" s="19"/>
      <c r="LBR568" s="19"/>
      <c r="LBS568" s="19"/>
      <c r="LBT568" s="20"/>
      <c r="LBU568" s="19"/>
      <c r="LBV568" s="19"/>
      <c r="LBW568" s="19"/>
      <c r="LBX568" s="20"/>
      <c r="LBY568" s="20"/>
      <c r="LBZ568" s="31"/>
      <c r="LCA568" s="31"/>
      <c r="LCB568" s="19"/>
      <c r="LCC568" s="20"/>
      <c r="LCD568" s="20"/>
      <c r="LCE568" s="9"/>
      <c r="LCF568" s="19"/>
      <c r="LCG568" s="19"/>
      <c r="LCH568" s="19"/>
      <c r="LCI568" s="19"/>
      <c r="LCJ568" s="19"/>
      <c r="LCK568" s="20"/>
      <c r="LCL568" s="19"/>
      <c r="LCM568" s="19"/>
      <c r="LCN568" s="19"/>
      <c r="LCO568" s="20"/>
      <c r="LCP568" s="20"/>
      <c r="LCQ568" s="31"/>
      <c r="LCR568" s="31"/>
      <c r="LCS568" s="19"/>
      <c r="LCT568" s="20"/>
      <c r="LCU568" s="20"/>
      <c r="LCV568" s="9"/>
      <c r="LCW568" s="19"/>
      <c r="LCX568" s="19"/>
      <c r="LCY568" s="19"/>
      <c r="LCZ568" s="19"/>
      <c r="LDA568" s="19"/>
      <c r="LDB568" s="20"/>
      <c r="LDC568" s="19"/>
      <c r="LDD568" s="19"/>
      <c r="LDE568" s="19"/>
      <c r="LDF568" s="20"/>
      <c r="LDG568" s="20"/>
      <c r="LDH568" s="31"/>
      <c r="LDI568" s="31"/>
      <c r="LDJ568" s="19"/>
      <c r="LDK568" s="20"/>
      <c r="LDL568" s="20"/>
      <c r="LDM568" s="9"/>
      <c r="LDN568" s="19"/>
      <c r="LDO568" s="19"/>
      <c r="LDP568" s="19"/>
      <c r="LDQ568" s="19"/>
      <c r="LDR568" s="19"/>
      <c r="LDS568" s="20"/>
      <c r="LDT568" s="19"/>
      <c r="LDU568" s="19"/>
      <c r="LDV568" s="19"/>
      <c r="LDW568" s="20"/>
      <c r="LDX568" s="20"/>
      <c r="LDY568" s="31"/>
      <c r="LDZ568" s="31"/>
      <c r="LEA568" s="19"/>
      <c r="LEB568" s="20"/>
      <c r="LEC568" s="20"/>
      <c r="LED568" s="9"/>
      <c r="LEE568" s="19"/>
      <c r="LEF568" s="19"/>
      <c r="LEG568" s="19"/>
      <c r="LEH568" s="19"/>
      <c r="LEI568" s="19"/>
      <c r="LEJ568" s="20"/>
      <c r="LEK568" s="19"/>
      <c r="LEL568" s="19"/>
      <c r="LEM568" s="19"/>
      <c r="LEN568" s="20"/>
      <c r="LEO568" s="20"/>
      <c r="LEP568" s="31"/>
      <c r="LEQ568" s="31"/>
      <c r="LER568" s="19"/>
      <c r="LES568" s="20"/>
      <c r="LET568" s="20"/>
      <c r="LEU568" s="9"/>
      <c r="LEV568" s="19"/>
      <c r="LEW568" s="19"/>
      <c r="LEX568" s="19"/>
      <c r="LEY568" s="19"/>
      <c r="LEZ568" s="19"/>
      <c r="LFA568" s="20"/>
      <c r="LFB568" s="19"/>
      <c r="LFC568" s="19"/>
      <c r="LFD568" s="19"/>
      <c r="LFE568" s="20"/>
      <c r="LFF568" s="20"/>
      <c r="LFG568" s="31"/>
      <c r="LFH568" s="31"/>
      <c r="LFI568" s="19"/>
      <c r="LFJ568" s="20"/>
      <c r="LFK568" s="20"/>
      <c r="LFL568" s="9"/>
      <c r="LFM568" s="19"/>
      <c r="LFN568" s="19"/>
      <c r="LFO568" s="19"/>
      <c r="LFP568" s="19"/>
      <c r="LFQ568" s="19"/>
      <c r="LFR568" s="20"/>
      <c r="LFS568" s="19"/>
      <c r="LFT568" s="19"/>
      <c r="LFU568" s="19"/>
      <c r="LFV568" s="20"/>
      <c r="LFW568" s="20"/>
      <c r="LFX568" s="31"/>
      <c r="LFY568" s="31"/>
      <c r="LFZ568" s="19"/>
      <c r="LGA568" s="20"/>
      <c r="LGB568" s="20"/>
      <c r="LGC568" s="9"/>
      <c r="LGD568" s="19"/>
      <c r="LGE568" s="19"/>
      <c r="LGF568" s="19"/>
      <c r="LGG568" s="19"/>
      <c r="LGH568" s="19"/>
      <c r="LGI568" s="20"/>
      <c r="LGJ568" s="19"/>
      <c r="LGK568" s="19"/>
      <c r="LGL568" s="19"/>
      <c r="LGM568" s="20"/>
      <c r="LGN568" s="20"/>
      <c r="LGO568" s="31"/>
      <c r="LGP568" s="31"/>
      <c r="LGQ568" s="19"/>
      <c r="LGR568" s="20"/>
      <c r="LGS568" s="20"/>
      <c r="LGT568" s="9"/>
      <c r="LGU568" s="19"/>
      <c r="LGV568" s="19"/>
      <c r="LGW568" s="19"/>
      <c r="LGX568" s="19"/>
      <c r="LGY568" s="19"/>
      <c r="LGZ568" s="20"/>
      <c r="LHA568" s="19"/>
      <c r="LHB568" s="19"/>
      <c r="LHC568" s="19"/>
      <c r="LHD568" s="20"/>
      <c r="LHE568" s="20"/>
      <c r="LHF568" s="31"/>
      <c r="LHG568" s="31"/>
      <c r="LHH568" s="19"/>
      <c r="LHI568" s="20"/>
      <c r="LHJ568" s="20"/>
      <c r="LHK568" s="9"/>
      <c r="LHL568" s="19"/>
      <c r="LHM568" s="19"/>
      <c r="LHN568" s="19"/>
      <c r="LHO568" s="19"/>
      <c r="LHP568" s="19"/>
      <c r="LHQ568" s="20"/>
      <c r="LHR568" s="19"/>
      <c r="LHS568" s="19"/>
      <c r="LHT568" s="19"/>
      <c r="LHU568" s="20"/>
      <c r="LHV568" s="20"/>
      <c r="LHW568" s="31"/>
      <c r="LHX568" s="31"/>
      <c r="LHY568" s="19"/>
      <c r="LHZ568" s="20"/>
      <c r="LIA568" s="20"/>
      <c r="LIB568" s="9"/>
      <c r="LIC568" s="19"/>
      <c r="LID568" s="19"/>
      <c r="LIE568" s="19"/>
      <c r="LIF568" s="19"/>
      <c r="LIG568" s="19"/>
      <c r="LIH568" s="20"/>
      <c r="LII568" s="19"/>
      <c r="LIJ568" s="19"/>
      <c r="LIK568" s="19"/>
      <c r="LIL568" s="20"/>
      <c r="LIM568" s="20"/>
      <c r="LIN568" s="31"/>
      <c r="LIO568" s="31"/>
      <c r="LIP568" s="19"/>
      <c r="LIQ568" s="20"/>
      <c r="LIR568" s="20"/>
      <c r="LIS568" s="9"/>
      <c r="LIT568" s="19"/>
      <c r="LIU568" s="19"/>
      <c r="LIV568" s="19"/>
      <c r="LIW568" s="19"/>
      <c r="LIX568" s="19"/>
      <c r="LIY568" s="20"/>
      <c r="LIZ568" s="19"/>
      <c r="LJA568" s="19"/>
      <c r="LJB568" s="19"/>
      <c r="LJC568" s="20"/>
      <c r="LJD568" s="20"/>
      <c r="LJE568" s="31"/>
      <c r="LJF568" s="31"/>
      <c r="LJG568" s="19"/>
      <c r="LJH568" s="20"/>
      <c r="LJI568" s="20"/>
      <c r="LJJ568" s="9"/>
      <c r="LJK568" s="19"/>
      <c r="LJL568" s="19"/>
      <c r="LJM568" s="19"/>
      <c r="LJN568" s="19"/>
      <c r="LJO568" s="19"/>
      <c r="LJP568" s="20"/>
      <c r="LJQ568" s="19"/>
      <c r="LJR568" s="19"/>
      <c r="LJS568" s="19"/>
      <c r="LJT568" s="20"/>
      <c r="LJU568" s="20"/>
      <c r="LJV568" s="31"/>
      <c r="LJW568" s="31"/>
      <c r="LJX568" s="19"/>
      <c r="LJY568" s="20"/>
      <c r="LJZ568" s="20"/>
      <c r="LKA568" s="9"/>
      <c r="LKB568" s="19"/>
      <c r="LKC568" s="19"/>
      <c r="LKD568" s="19"/>
      <c r="LKE568" s="19"/>
      <c r="LKF568" s="19"/>
      <c r="LKG568" s="20"/>
      <c r="LKH568" s="19"/>
      <c r="LKI568" s="19"/>
      <c r="LKJ568" s="19"/>
      <c r="LKK568" s="20"/>
      <c r="LKL568" s="20"/>
      <c r="LKM568" s="31"/>
      <c r="LKN568" s="31"/>
      <c r="LKO568" s="19"/>
      <c r="LKP568" s="20"/>
      <c r="LKQ568" s="20"/>
      <c r="LKR568" s="9"/>
      <c r="LKS568" s="19"/>
      <c r="LKT568" s="19"/>
      <c r="LKU568" s="19"/>
      <c r="LKV568" s="19"/>
      <c r="LKW568" s="19"/>
      <c r="LKX568" s="20"/>
      <c r="LKY568" s="19"/>
      <c r="LKZ568" s="19"/>
      <c r="LLA568" s="19"/>
      <c r="LLB568" s="20"/>
      <c r="LLC568" s="20"/>
      <c r="LLD568" s="31"/>
      <c r="LLE568" s="31"/>
      <c r="LLF568" s="19"/>
      <c r="LLG568" s="20"/>
      <c r="LLH568" s="20"/>
      <c r="LLI568" s="9"/>
      <c r="LLJ568" s="19"/>
      <c r="LLK568" s="19"/>
      <c r="LLL568" s="19"/>
      <c r="LLM568" s="19"/>
      <c r="LLN568" s="19"/>
      <c r="LLO568" s="20"/>
      <c r="LLP568" s="19"/>
      <c r="LLQ568" s="19"/>
      <c r="LLR568" s="19"/>
      <c r="LLS568" s="20"/>
      <c r="LLT568" s="20"/>
      <c r="LLU568" s="31"/>
      <c r="LLV568" s="31"/>
      <c r="LLW568" s="19"/>
      <c r="LLX568" s="20"/>
      <c r="LLY568" s="20"/>
      <c r="LLZ568" s="9"/>
      <c r="LMA568" s="19"/>
      <c r="LMB568" s="19"/>
      <c r="LMC568" s="19"/>
      <c r="LMD568" s="19"/>
      <c r="LME568" s="19"/>
      <c r="LMF568" s="20"/>
      <c r="LMG568" s="19"/>
      <c r="LMH568" s="19"/>
      <c r="LMI568" s="19"/>
      <c r="LMJ568" s="20"/>
      <c r="LMK568" s="20"/>
      <c r="LML568" s="31"/>
      <c r="LMM568" s="31"/>
      <c r="LMN568" s="19"/>
      <c r="LMO568" s="20"/>
      <c r="LMP568" s="20"/>
      <c r="LMQ568" s="9"/>
      <c r="LMR568" s="19"/>
      <c r="LMS568" s="19"/>
      <c r="LMT568" s="19"/>
      <c r="LMU568" s="19"/>
      <c r="LMV568" s="19"/>
      <c r="LMW568" s="20"/>
      <c r="LMX568" s="19"/>
      <c r="LMY568" s="19"/>
      <c r="LMZ568" s="19"/>
      <c r="LNA568" s="20"/>
      <c r="LNB568" s="20"/>
      <c r="LNC568" s="31"/>
      <c r="LND568" s="31"/>
      <c r="LNE568" s="19"/>
      <c r="LNF568" s="20"/>
      <c r="LNG568" s="20"/>
      <c r="LNH568" s="9"/>
      <c r="LNI568" s="19"/>
      <c r="LNJ568" s="19"/>
      <c r="LNK568" s="19"/>
      <c r="LNL568" s="19"/>
      <c r="LNM568" s="19"/>
      <c r="LNN568" s="20"/>
      <c r="LNO568" s="19"/>
      <c r="LNP568" s="19"/>
      <c r="LNQ568" s="19"/>
      <c r="LNR568" s="20"/>
      <c r="LNS568" s="20"/>
      <c r="LNT568" s="31"/>
      <c r="LNU568" s="31"/>
      <c r="LNV568" s="19"/>
      <c r="LNW568" s="20"/>
      <c r="LNX568" s="20"/>
      <c r="LNY568" s="9"/>
      <c r="LNZ568" s="19"/>
      <c r="LOA568" s="19"/>
      <c r="LOB568" s="19"/>
      <c r="LOC568" s="19"/>
      <c r="LOD568" s="19"/>
      <c r="LOE568" s="20"/>
      <c r="LOF568" s="19"/>
      <c r="LOG568" s="19"/>
      <c r="LOH568" s="19"/>
      <c r="LOI568" s="20"/>
      <c r="LOJ568" s="20"/>
      <c r="LOK568" s="31"/>
      <c r="LOL568" s="31"/>
      <c r="LOM568" s="19"/>
      <c r="LON568" s="20"/>
      <c r="LOO568" s="20"/>
      <c r="LOP568" s="9"/>
      <c r="LOQ568" s="19"/>
      <c r="LOR568" s="19"/>
      <c r="LOS568" s="19"/>
      <c r="LOT568" s="19"/>
      <c r="LOU568" s="19"/>
      <c r="LOV568" s="20"/>
      <c r="LOW568" s="19"/>
      <c r="LOX568" s="19"/>
      <c r="LOY568" s="19"/>
      <c r="LOZ568" s="20"/>
      <c r="LPA568" s="20"/>
      <c r="LPB568" s="31"/>
      <c r="LPC568" s="31"/>
      <c r="LPD568" s="19"/>
      <c r="LPE568" s="20"/>
      <c r="LPF568" s="20"/>
      <c r="LPG568" s="9"/>
      <c r="LPH568" s="19"/>
      <c r="LPI568" s="19"/>
      <c r="LPJ568" s="19"/>
      <c r="LPK568" s="19"/>
      <c r="LPL568" s="19"/>
      <c r="LPM568" s="20"/>
      <c r="LPN568" s="19"/>
      <c r="LPO568" s="19"/>
      <c r="LPP568" s="19"/>
      <c r="LPQ568" s="20"/>
      <c r="LPR568" s="20"/>
      <c r="LPS568" s="31"/>
      <c r="LPT568" s="31"/>
      <c r="LPU568" s="19"/>
      <c r="LPV568" s="20"/>
      <c r="LPW568" s="20"/>
      <c r="LPX568" s="9"/>
      <c r="LPY568" s="19"/>
      <c r="LPZ568" s="19"/>
      <c r="LQA568" s="19"/>
      <c r="LQB568" s="19"/>
      <c r="LQC568" s="19"/>
      <c r="LQD568" s="20"/>
      <c r="LQE568" s="19"/>
      <c r="LQF568" s="19"/>
      <c r="LQG568" s="19"/>
      <c r="LQH568" s="20"/>
      <c r="LQI568" s="20"/>
      <c r="LQJ568" s="31"/>
      <c r="LQK568" s="31"/>
      <c r="LQL568" s="19"/>
      <c r="LQM568" s="20"/>
      <c r="LQN568" s="20"/>
      <c r="LQO568" s="9"/>
      <c r="LQP568" s="19"/>
      <c r="LQQ568" s="19"/>
      <c r="LQR568" s="19"/>
      <c r="LQS568" s="19"/>
      <c r="LQT568" s="19"/>
      <c r="LQU568" s="20"/>
      <c r="LQV568" s="19"/>
      <c r="LQW568" s="19"/>
      <c r="LQX568" s="19"/>
      <c r="LQY568" s="20"/>
      <c r="LQZ568" s="20"/>
      <c r="LRA568" s="31"/>
      <c r="LRB568" s="31"/>
      <c r="LRC568" s="19"/>
      <c r="LRD568" s="20"/>
      <c r="LRE568" s="20"/>
      <c r="LRF568" s="9"/>
      <c r="LRG568" s="19"/>
      <c r="LRH568" s="19"/>
      <c r="LRI568" s="19"/>
      <c r="LRJ568" s="19"/>
      <c r="LRK568" s="19"/>
      <c r="LRL568" s="20"/>
      <c r="LRM568" s="19"/>
      <c r="LRN568" s="19"/>
      <c r="LRO568" s="19"/>
      <c r="LRP568" s="20"/>
      <c r="LRQ568" s="20"/>
      <c r="LRR568" s="31"/>
      <c r="LRS568" s="31"/>
      <c r="LRT568" s="19"/>
      <c r="LRU568" s="20"/>
      <c r="LRV568" s="20"/>
      <c r="LRW568" s="9"/>
      <c r="LRX568" s="19"/>
      <c r="LRY568" s="19"/>
      <c r="LRZ568" s="19"/>
      <c r="LSA568" s="19"/>
      <c r="LSB568" s="19"/>
      <c r="LSC568" s="20"/>
      <c r="LSD568" s="19"/>
      <c r="LSE568" s="19"/>
      <c r="LSF568" s="19"/>
      <c r="LSG568" s="20"/>
      <c r="LSH568" s="20"/>
      <c r="LSI568" s="31"/>
      <c r="LSJ568" s="31"/>
      <c r="LSK568" s="19"/>
      <c r="LSL568" s="20"/>
      <c r="LSM568" s="20"/>
      <c r="LSN568" s="9"/>
      <c r="LSO568" s="19"/>
      <c r="LSP568" s="19"/>
      <c r="LSQ568" s="19"/>
      <c r="LSR568" s="19"/>
      <c r="LSS568" s="19"/>
      <c r="LST568" s="20"/>
      <c r="LSU568" s="19"/>
      <c r="LSV568" s="19"/>
      <c r="LSW568" s="19"/>
      <c r="LSX568" s="20"/>
      <c r="LSY568" s="20"/>
      <c r="LSZ568" s="31"/>
      <c r="LTA568" s="31"/>
      <c r="LTB568" s="19"/>
      <c r="LTC568" s="20"/>
      <c r="LTD568" s="20"/>
      <c r="LTE568" s="9"/>
      <c r="LTF568" s="19"/>
      <c r="LTG568" s="19"/>
      <c r="LTH568" s="19"/>
      <c r="LTI568" s="19"/>
      <c r="LTJ568" s="19"/>
      <c r="LTK568" s="20"/>
      <c r="LTL568" s="19"/>
      <c r="LTM568" s="19"/>
      <c r="LTN568" s="19"/>
      <c r="LTO568" s="20"/>
      <c r="LTP568" s="20"/>
      <c r="LTQ568" s="31"/>
      <c r="LTR568" s="31"/>
      <c r="LTS568" s="19"/>
      <c r="LTT568" s="20"/>
      <c r="LTU568" s="20"/>
      <c r="LTV568" s="9"/>
      <c r="LTW568" s="19"/>
      <c r="LTX568" s="19"/>
      <c r="LTY568" s="19"/>
      <c r="LTZ568" s="19"/>
      <c r="LUA568" s="19"/>
      <c r="LUB568" s="20"/>
      <c r="LUC568" s="19"/>
      <c r="LUD568" s="19"/>
      <c r="LUE568" s="19"/>
      <c r="LUF568" s="20"/>
      <c r="LUG568" s="20"/>
      <c r="LUH568" s="31"/>
      <c r="LUI568" s="31"/>
      <c r="LUJ568" s="19"/>
      <c r="LUK568" s="20"/>
      <c r="LUL568" s="20"/>
      <c r="LUM568" s="9"/>
      <c r="LUN568" s="19"/>
      <c r="LUO568" s="19"/>
      <c r="LUP568" s="19"/>
      <c r="LUQ568" s="19"/>
      <c r="LUR568" s="19"/>
      <c r="LUS568" s="20"/>
      <c r="LUT568" s="19"/>
      <c r="LUU568" s="19"/>
      <c r="LUV568" s="19"/>
      <c r="LUW568" s="20"/>
      <c r="LUX568" s="20"/>
      <c r="LUY568" s="31"/>
      <c r="LUZ568" s="31"/>
      <c r="LVA568" s="19"/>
      <c r="LVB568" s="20"/>
      <c r="LVC568" s="20"/>
      <c r="LVD568" s="9"/>
      <c r="LVE568" s="19"/>
      <c r="LVF568" s="19"/>
      <c r="LVG568" s="19"/>
      <c r="LVH568" s="19"/>
      <c r="LVI568" s="19"/>
      <c r="LVJ568" s="20"/>
      <c r="LVK568" s="19"/>
      <c r="LVL568" s="19"/>
      <c r="LVM568" s="19"/>
      <c r="LVN568" s="20"/>
      <c r="LVO568" s="20"/>
      <c r="LVP568" s="31"/>
      <c r="LVQ568" s="31"/>
      <c r="LVR568" s="19"/>
      <c r="LVS568" s="20"/>
      <c r="LVT568" s="20"/>
      <c r="LVU568" s="9"/>
      <c r="LVV568" s="19"/>
      <c r="LVW568" s="19"/>
      <c r="LVX568" s="19"/>
      <c r="LVY568" s="19"/>
      <c r="LVZ568" s="19"/>
      <c r="LWA568" s="20"/>
      <c r="LWB568" s="19"/>
      <c r="LWC568" s="19"/>
      <c r="LWD568" s="19"/>
      <c r="LWE568" s="20"/>
      <c r="LWF568" s="20"/>
      <c r="LWG568" s="31"/>
      <c r="LWH568" s="31"/>
      <c r="LWI568" s="19"/>
      <c r="LWJ568" s="20"/>
      <c r="LWK568" s="20"/>
      <c r="LWL568" s="9"/>
      <c r="LWM568" s="19"/>
      <c r="LWN568" s="19"/>
      <c r="LWO568" s="19"/>
      <c r="LWP568" s="19"/>
      <c r="LWQ568" s="19"/>
      <c r="LWR568" s="20"/>
      <c r="LWS568" s="19"/>
      <c r="LWT568" s="19"/>
      <c r="LWU568" s="19"/>
      <c r="LWV568" s="20"/>
      <c r="LWW568" s="20"/>
      <c r="LWX568" s="31"/>
      <c r="LWY568" s="31"/>
      <c r="LWZ568" s="19"/>
      <c r="LXA568" s="20"/>
      <c r="LXB568" s="20"/>
      <c r="LXC568" s="9"/>
      <c r="LXD568" s="19"/>
      <c r="LXE568" s="19"/>
      <c r="LXF568" s="19"/>
      <c r="LXG568" s="19"/>
      <c r="LXH568" s="19"/>
      <c r="LXI568" s="20"/>
      <c r="LXJ568" s="19"/>
      <c r="LXK568" s="19"/>
      <c r="LXL568" s="19"/>
      <c r="LXM568" s="20"/>
      <c r="LXN568" s="20"/>
      <c r="LXO568" s="31"/>
      <c r="LXP568" s="31"/>
      <c r="LXQ568" s="19"/>
      <c r="LXR568" s="20"/>
      <c r="LXS568" s="20"/>
      <c r="LXT568" s="9"/>
      <c r="LXU568" s="19"/>
      <c r="LXV568" s="19"/>
      <c r="LXW568" s="19"/>
      <c r="LXX568" s="19"/>
      <c r="LXY568" s="19"/>
      <c r="LXZ568" s="20"/>
      <c r="LYA568" s="19"/>
      <c r="LYB568" s="19"/>
      <c r="LYC568" s="19"/>
      <c r="LYD568" s="20"/>
      <c r="LYE568" s="20"/>
      <c r="LYF568" s="31"/>
      <c r="LYG568" s="31"/>
      <c r="LYH568" s="19"/>
      <c r="LYI568" s="20"/>
      <c r="LYJ568" s="20"/>
      <c r="LYK568" s="9"/>
      <c r="LYL568" s="19"/>
      <c r="LYM568" s="19"/>
      <c r="LYN568" s="19"/>
      <c r="LYO568" s="19"/>
      <c r="LYP568" s="19"/>
      <c r="LYQ568" s="20"/>
      <c r="LYR568" s="19"/>
      <c r="LYS568" s="19"/>
      <c r="LYT568" s="19"/>
      <c r="LYU568" s="20"/>
      <c r="LYV568" s="20"/>
      <c r="LYW568" s="31"/>
      <c r="LYX568" s="31"/>
      <c r="LYY568" s="19"/>
      <c r="LYZ568" s="20"/>
      <c r="LZA568" s="20"/>
      <c r="LZB568" s="9"/>
      <c r="LZC568" s="19"/>
      <c r="LZD568" s="19"/>
      <c r="LZE568" s="19"/>
      <c r="LZF568" s="19"/>
      <c r="LZG568" s="19"/>
      <c r="LZH568" s="20"/>
      <c r="LZI568" s="19"/>
      <c r="LZJ568" s="19"/>
      <c r="LZK568" s="19"/>
      <c r="LZL568" s="20"/>
      <c r="LZM568" s="20"/>
      <c r="LZN568" s="31"/>
      <c r="LZO568" s="31"/>
      <c r="LZP568" s="19"/>
      <c r="LZQ568" s="20"/>
      <c r="LZR568" s="20"/>
      <c r="LZS568" s="9"/>
      <c r="LZT568" s="19"/>
      <c r="LZU568" s="19"/>
      <c r="LZV568" s="19"/>
      <c r="LZW568" s="19"/>
      <c r="LZX568" s="19"/>
      <c r="LZY568" s="20"/>
      <c r="LZZ568" s="19"/>
      <c r="MAA568" s="19"/>
      <c r="MAB568" s="19"/>
      <c r="MAC568" s="20"/>
      <c r="MAD568" s="20"/>
      <c r="MAE568" s="31"/>
      <c r="MAF568" s="31"/>
      <c r="MAG568" s="19"/>
      <c r="MAH568" s="20"/>
      <c r="MAI568" s="20"/>
      <c r="MAJ568" s="9"/>
      <c r="MAK568" s="19"/>
      <c r="MAL568" s="19"/>
      <c r="MAM568" s="19"/>
      <c r="MAN568" s="19"/>
      <c r="MAO568" s="19"/>
      <c r="MAP568" s="20"/>
      <c r="MAQ568" s="19"/>
      <c r="MAR568" s="19"/>
      <c r="MAS568" s="19"/>
      <c r="MAT568" s="20"/>
      <c r="MAU568" s="20"/>
      <c r="MAV568" s="31"/>
      <c r="MAW568" s="31"/>
      <c r="MAX568" s="19"/>
      <c r="MAY568" s="20"/>
      <c r="MAZ568" s="20"/>
      <c r="MBA568" s="9"/>
      <c r="MBB568" s="19"/>
      <c r="MBC568" s="19"/>
      <c r="MBD568" s="19"/>
      <c r="MBE568" s="19"/>
      <c r="MBF568" s="19"/>
      <c r="MBG568" s="20"/>
      <c r="MBH568" s="19"/>
      <c r="MBI568" s="19"/>
      <c r="MBJ568" s="19"/>
      <c r="MBK568" s="20"/>
      <c r="MBL568" s="20"/>
      <c r="MBM568" s="31"/>
      <c r="MBN568" s="31"/>
      <c r="MBO568" s="19"/>
      <c r="MBP568" s="20"/>
      <c r="MBQ568" s="20"/>
      <c r="MBR568" s="9"/>
      <c r="MBS568" s="19"/>
      <c r="MBT568" s="19"/>
      <c r="MBU568" s="19"/>
      <c r="MBV568" s="19"/>
      <c r="MBW568" s="19"/>
      <c r="MBX568" s="20"/>
      <c r="MBY568" s="19"/>
      <c r="MBZ568" s="19"/>
      <c r="MCA568" s="19"/>
      <c r="MCB568" s="20"/>
      <c r="MCC568" s="20"/>
      <c r="MCD568" s="31"/>
      <c r="MCE568" s="31"/>
      <c r="MCF568" s="19"/>
      <c r="MCG568" s="20"/>
      <c r="MCH568" s="20"/>
      <c r="MCI568" s="9"/>
      <c r="MCJ568" s="19"/>
      <c r="MCK568" s="19"/>
      <c r="MCL568" s="19"/>
      <c r="MCM568" s="19"/>
      <c r="MCN568" s="19"/>
      <c r="MCO568" s="20"/>
      <c r="MCP568" s="19"/>
      <c r="MCQ568" s="19"/>
      <c r="MCR568" s="19"/>
      <c r="MCS568" s="20"/>
      <c r="MCT568" s="20"/>
      <c r="MCU568" s="31"/>
      <c r="MCV568" s="31"/>
      <c r="MCW568" s="19"/>
      <c r="MCX568" s="20"/>
      <c r="MCY568" s="20"/>
      <c r="MCZ568" s="9"/>
      <c r="MDA568" s="19"/>
      <c r="MDB568" s="19"/>
      <c r="MDC568" s="19"/>
      <c r="MDD568" s="19"/>
      <c r="MDE568" s="19"/>
      <c r="MDF568" s="20"/>
      <c r="MDG568" s="19"/>
      <c r="MDH568" s="19"/>
      <c r="MDI568" s="19"/>
      <c r="MDJ568" s="20"/>
      <c r="MDK568" s="20"/>
      <c r="MDL568" s="31"/>
      <c r="MDM568" s="31"/>
      <c r="MDN568" s="19"/>
      <c r="MDO568" s="20"/>
      <c r="MDP568" s="20"/>
      <c r="MDQ568" s="9"/>
      <c r="MDR568" s="19"/>
      <c r="MDS568" s="19"/>
      <c r="MDT568" s="19"/>
      <c r="MDU568" s="19"/>
      <c r="MDV568" s="19"/>
      <c r="MDW568" s="20"/>
      <c r="MDX568" s="19"/>
      <c r="MDY568" s="19"/>
      <c r="MDZ568" s="19"/>
      <c r="MEA568" s="20"/>
      <c r="MEB568" s="20"/>
      <c r="MEC568" s="31"/>
      <c r="MED568" s="31"/>
      <c r="MEE568" s="19"/>
      <c r="MEF568" s="20"/>
      <c r="MEG568" s="20"/>
      <c r="MEH568" s="9"/>
      <c r="MEI568" s="19"/>
      <c r="MEJ568" s="19"/>
      <c r="MEK568" s="19"/>
      <c r="MEL568" s="19"/>
      <c r="MEM568" s="19"/>
      <c r="MEN568" s="20"/>
      <c r="MEO568" s="19"/>
      <c r="MEP568" s="19"/>
      <c r="MEQ568" s="19"/>
      <c r="MER568" s="20"/>
      <c r="MES568" s="20"/>
      <c r="MET568" s="31"/>
      <c r="MEU568" s="31"/>
      <c r="MEV568" s="19"/>
      <c r="MEW568" s="20"/>
      <c r="MEX568" s="20"/>
      <c r="MEY568" s="9"/>
      <c r="MEZ568" s="19"/>
      <c r="MFA568" s="19"/>
      <c r="MFB568" s="19"/>
      <c r="MFC568" s="19"/>
      <c r="MFD568" s="19"/>
      <c r="MFE568" s="20"/>
      <c r="MFF568" s="19"/>
      <c r="MFG568" s="19"/>
      <c r="MFH568" s="19"/>
      <c r="MFI568" s="20"/>
      <c r="MFJ568" s="20"/>
      <c r="MFK568" s="31"/>
      <c r="MFL568" s="31"/>
      <c r="MFM568" s="19"/>
      <c r="MFN568" s="20"/>
      <c r="MFO568" s="20"/>
      <c r="MFP568" s="9"/>
      <c r="MFQ568" s="19"/>
      <c r="MFR568" s="19"/>
      <c r="MFS568" s="19"/>
      <c r="MFT568" s="19"/>
      <c r="MFU568" s="19"/>
      <c r="MFV568" s="20"/>
      <c r="MFW568" s="19"/>
      <c r="MFX568" s="19"/>
      <c r="MFY568" s="19"/>
      <c r="MFZ568" s="20"/>
      <c r="MGA568" s="20"/>
      <c r="MGB568" s="31"/>
      <c r="MGC568" s="31"/>
      <c r="MGD568" s="19"/>
      <c r="MGE568" s="20"/>
      <c r="MGF568" s="20"/>
      <c r="MGG568" s="9"/>
      <c r="MGH568" s="19"/>
      <c r="MGI568" s="19"/>
      <c r="MGJ568" s="19"/>
      <c r="MGK568" s="19"/>
      <c r="MGL568" s="19"/>
      <c r="MGM568" s="20"/>
      <c r="MGN568" s="19"/>
      <c r="MGO568" s="19"/>
      <c r="MGP568" s="19"/>
      <c r="MGQ568" s="20"/>
      <c r="MGR568" s="20"/>
      <c r="MGS568" s="31"/>
      <c r="MGT568" s="31"/>
      <c r="MGU568" s="19"/>
      <c r="MGV568" s="20"/>
      <c r="MGW568" s="20"/>
      <c r="MGX568" s="9"/>
      <c r="MGY568" s="19"/>
      <c r="MGZ568" s="19"/>
      <c r="MHA568" s="19"/>
      <c r="MHB568" s="19"/>
      <c r="MHC568" s="19"/>
      <c r="MHD568" s="20"/>
      <c r="MHE568" s="19"/>
      <c r="MHF568" s="19"/>
      <c r="MHG568" s="19"/>
      <c r="MHH568" s="20"/>
      <c r="MHI568" s="20"/>
      <c r="MHJ568" s="31"/>
      <c r="MHK568" s="31"/>
      <c r="MHL568" s="19"/>
      <c r="MHM568" s="20"/>
      <c r="MHN568" s="20"/>
      <c r="MHO568" s="9"/>
      <c r="MHP568" s="19"/>
      <c r="MHQ568" s="19"/>
      <c r="MHR568" s="19"/>
      <c r="MHS568" s="19"/>
      <c r="MHT568" s="19"/>
      <c r="MHU568" s="20"/>
      <c r="MHV568" s="19"/>
      <c r="MHW568" s="19"/>
      <c r="MHX568" s="19"/>
      <c r="MHY568" s="20"/>
      <c r="MHZ568" s="20"/>
      <c r="MIA568" s="31"/>
      <c r="MIB568" s="31"/>
      <c r="MIC568" s="19"/>
      <c r="MID568" s="20"/>
      <c r="MIE568" s="20"/>
      <c r="MIF568" s="9"/>
      <c r="MIG568" s="19"/>
      <c r="MIH568" s="19"/>
      <c r="MII568" s="19"/>
      <c r="MIJ568" s="19"/>
      <c r="MIK568" s="19"/>
      <c r="MIL568" s="20"/>
      <c r="MIM568" s="19"/>
      <c r="MIN568" s="19"/>
      <c r="MIO568" s="19"/>
      <c r="MIP568" s="20"/>
      <c r="MIQ568" s="20"/>
      <c r="MIR568" s="31"/>
      <c r="MIS568" s="31"/>
      <c r="MIT568" s="19"/>
      <c r="MIU568" s="20"/>
      <c r="MIV568" s="20"/>
      <c r="MIW568" s="9"/>
      <c r="MIX568" s="19"/>
      <c r="MIY568" s="19"/>
      <c r="MIZ568" s="19"/>
      <c r="MJA568" s="19"/>
      <c r="MJB568" s="19"/>
      <c r="MJC568" s="20"/>
      <c r="MJD568" s="19"/>
      <c r="MJE568" s="19"/>
      <c r="MJF568" s="19"/>
      <c r="MJG568" s="20"/>
      <c r="MJH568" s="20"/>
      <c r="MJI568" s="31"/>
      <c r="MJJ568" s="31"/>
      <c r="MJK568" s="19"/>
      <c r="MJL568" s="20"/>
      <c r="MJM568" s="20"/>
      <c r="MJN568" s="9"/>
      <c r="MJO568" s="19"/>
      <c r="MJP568" s="19"/>
      <c r="MJQ568" s="19"/>
      <c r="MJR568" s="19"/>
      <c r="MJS568" s="19"/>
      <c r="MJT568" s="20"/>
      <c r="MJU568" s="19"/>
      <c r="MJV568" s="19"/>
      <c r="MJW568" s="19"/>
      <c r="MJX568" s="20"/>
      <c r="MJY568" s="20"/>
      <c r="MJZ568" s="31"/>
      <c r="MKA568" s="31"/>
      <c r="MKB568" s="19"/>
      <c r="MKC568" s="20"/>
      <c r="MKD568" s="20"/>
      <c r="MKE568" s="9"/>
      <c r="MKF568" s="19"/>
      <c r="MKG568" s="19"/>
      <c r="MKH568" s="19"/>
      <c r="MKI568" s="19"/>
      <c r="MKJ568" s="19"/>
      <c r="MKK568" s="20"/>
      <c r="MKL568" s="19"/>
      <c r="MKM568" s="19"/>
      <c r="MKN568" s="19"/>
      <c r="MKO568" s="20"/>
      <c r="MKP568" s="20"/>
      <c r="MKQ568" s="31"/>
      <c r="MKR568" s="31"/>
      <c r="MKS568" s="19"/>
      <c r="MKT568" s="20"/>
      <c r="MKU568" s="20"/>
      <c r="MKV568" s="9"/>
      <c r="MKW568" s="19"/>
      <c r="MKX568" s="19"/>
      <c r="MKY568" s="19"/>
      <c r="MKZ568" s="19"/>
      <c r="MLA568" s="19"/>
      <c r="MLB568" s="20"/>
      <c r="MLC568" s="19"/>
      <c r="MLD568" s="19"/>
      <c r="MLE568" s="19"/>
      <c r="MLF568" s="20"/>
      <c r="MLG568" s="20"/>
      <c r="MLH568" s="31"/>
      <c r="MLI568" s="31"/>
      <c r="MLJ568" s="19"/>
      <c r="MLK568" s="20"/>
      <c r="MLL568" s="20"/>
      <c r="MLM568" s="9"/>
      <c r="MLN568" s="19"/>
      <c r="MLO568" s="19"/>
      <c r="MLP568" s="19"/>
      <c r="MLQ568" s="19"/>
      <c r="MLR568" s="19"/>
      <c r="MLS568" s="20"/>
      <c r="MLT568" s="19"/>
      <c r="MLU568" s="19"/>
      <c r="MLV568" s="19"/>
      <c r="MLW568" s="20"/>
      <c r="MLX568" s="20"/>
      <c r="MLY568" s="31"/>
      <c r="MLZ568" s="31"/>
      <c r="MMA568" s="19"/>
      <c r="MMB568" s="20"/>
      <c r="MMC568" s="20"/>
      <c r="MMD568" s="9"/>
      <c r="MME568" s="19"/>
      <c r="MMF568" s="19"/>
      <c r="MMG568" s="19"/>
      <c r="MMH568" s="19"/>
      <c r="MMI568" s="19"/>
      <c r="MMJ568" s="20"/>
      <c r="MMK568" s="19"/>
      <c r="MML568" s="19"/>
      <c r="MMM568" s="19"/>
      <c r="MMN568" s="20"/>
      <c r="MMO568" s="20"/>
      <c r="MMP568" s="31"/>
      <c r="MMQ568" s="31"/>
      <c r="MMR568" s="19"/>
      <c r="MMS568" s="20"/>
      <c r="MMT568" s="20"/>
      <c r="MMU568" s="9"/>
      <c r="MMV568" s="19"/>
      <c r="MMW568" s="19"/>
      <c r="MMX568" s="19"/>
      <c r="MMY568" s="19"/>
      <c r="MMZ568" s="19"/>
      <c r="MNA568" s="20"/>
      <c r="MNB568" s="19"/>
      <c r="MNC568" s="19"/>
      <c r="MND568" s="19"/>
      <c r="MNE568" s="20"/>
      <c r="MNF568" s="20"/>
      <c r="MNG568" s="31"/>
      <c r="MNH568" s="31"/>
      <c r="MNI568" s="19"/>
      <c r="MNJ568" s="20"/>
      <c r="MNK568" s="20"/>
      <c r="MNL568" s="9"/>
      <c r="MNM568" s="19"/>
      <c r="MNN568" s="19"/>
      <c r="MNO568" s="19"/>
      <c r="MNP568" s="19"/>
      <c r="MNQ568" s="19"/>
      <c r="MNR568" s="20"/>
      <c r="MNS568" s="19"/>
      <c r="MNT568" s="19"/>
      <c r="MNU568" s="19"/>
      <c r="MNV568" s="20"/>
      <c r="MNW568" s="20"/>
      <c r="MNX568" s="31"/>
      <c r="MNY568" s="31"/>
      <c r="MNZ568" s="19"/>
      <c r="MOA568" s="20"/>
      <c r="MOB568" s="20"/>
      <c r="MOC568" s="9"/>
      <c r="MOD568" s="19"/>
      <c r="MOE568" s="19"/>
      <c r="MOF568" s="19"/>
      <c r="MOG568" s="19"/>
      <c r="MOH568" s="19"/>
      <c r="MOI568" s="20"/>
      <c r="MOJ568" s="19"/>
      <c r="MOK568" s="19"/>
      <c r="MOL568" s="19"/>
      <c r="MOM568" s="20"/>
      <c r="MON568" s="20"/>
      <c r="MOO568" s="31"/>
      <c r="MOP568" s="31"/>
      <c r="MOQ568" s="19"/>
      <c r="MOR568" s="20"/>
      <c r="MOS568" s="20"/>
      <c r="MOT568" s="9"/>
      <c r="MOU568" s="19"/>
      <c r="MOV568" s="19"/>
      <c r="MOW568" s="19"/>
      <c r="MOX568" s="19"/>
      <c r="MOY568" s="19"/>
      <c r="MOZ568" s="20"/>
      <c r="MPA568" s="19"/>
      <c r="MPB568" s="19"/>
      <c r="MPC568" s="19"/>
      <c r="MPD568" s="20"/>
      <c r="MPE568" s="20"/>
      <c r="MPF568" s="31"/>
      <c r="MPG568" s="31"/>
      <c r="MPH568" s="19"/>
      <c r="MPI568" s="20"/>
      <c r="MPJ568" s="20"/>
      <c r="MPK568" s="9"/>
      <c r="MPL568" s="19"/>
      <c r="MPM568" s="19"/>
      <c r="MPN568" s="19"/>
      <c r="MPO568" s="19"/>
      <c r="MPP568" s="19"/>
      <c r="MPQ568" s="20"/>
      <c r="MPR568" s="19"/>
      <c r="MPS568" s="19"/>
      <c r="MPT568" s="19"/>
      <c r="MPU568" s="20"/>
      <c r="MPV568" s="20"/>
      <c r="MPW568" s="31"/>
      <c r="MPX568" s="31"/>
      <c r="MPY568" s="19"/>
      <c r="MPZ568" s="20"/>
      <c r="MQA568" s="20"/>
      <c r="MQB568" s="9"/>
      <c r="MQC568" s="19"/>
      <c r="MQD568" s="19"/>
      <c r="MQE568" s="19"/>
      <c r="MQF568" s="19"/>
      <c r="MQG568" s="19"/>
      <c r="MQH568" s="20"/>
      <c r="MQI568" s="19"/>
      <c r="MQJ568" s="19"/>
      <c r="MQK568" s="19"/>
      <c r="MQL568" s="20"/>
      <c r="MQM568" s="20"/>
      <c r="MQN568" s="31"/>
      <c r="MQO568" s="31"/>
      <c r="MQP568" s="19"/>
      <c r="MQQ568" s="20"/>
      <c r="MQR568" s="20"/>
      <c r="MQS568" s="9"/>
      <c r="MQT568" s="19"/>
      <c r="MQU568" s="19"/>
      <c r="MQV568" s="19"/>
      <c r="MQW568" s="19"/>
      <c r="MQX568" s="19"/>
      <c r="MQY568" s="20"/>
      <c r="MQZ568" s="19"/>
      <c r="MRA568" s="19"/>
      <c r="MRB568" s="19"/>
      <c r="MRC568" s="20"/>
      <c r="MRD568" s="20"/>
      <c r="MRE568" s="31"/>
      <c r="MRF568" s="31"/>
      <c r="MRG568" s="19"/>
      <c r="MRH568" s="20"/>
      <c r="MRI568" s="20"/>
      <c r="MRJ568" s="9"/>
      <c r="MRK568" s="19"/>
      <c r="MRL568" s="19"/>
      <c r="MRM568" s="19"/>
      <c r="MRN568" s="19"/>
      <c r="MRO568" s="19"/>
      <c r="MRP568" s="20"/>
      <c r="MRQ568" s="19"/>
      <c r="MRR568" s="19"/>
      <c r="MRS568" s="19"/>
      <c r="MRT568" s="20"/>
      <c r="MRU568" s="20"/>
      <c r="MRV568" s="31"/>
      <c r="MRW568" s="31"/>
      <c r="MRX568" s="19"/>
      <c r="MRY568" s="20"/>
      <c r="MRZ568" s="20"/>
      <c r="MSA568" s="9"/>
      <c r="MSB568" s="19"/>
      <c r="MSC568" s="19"/>
      <c r="MSD568" s="19"/>
      <c r="MSE568" s="19"/>
      <c r="MSF568" s="19"/>
      <c r="MSG568" s="20"/>
      <c r="MSH568" s="19"/>
      <c r="MSI568" s="19"/>
      <c r="MSJ568" s="19"/>
      <c r="MSK568" s="20"/>
      <c r="MSL568" s="20"/>
      <c r="MSM568" s="31"/>
      <c r="MSN568" s="31"/>
      <c r="MSO568" s="19"/>
      <c r="MSP568" s="20"/>
      <c r="MSQ568" s="20"/>
      <c r="MSR568" s="9"/>
      <c r="MSS568" s="19"/>
      <c r="MST568" s="19"/>
      <c r="MSU568" s="19"/>
      <c r="MSV568" s="19"/>
      <c r="MSW568" s="19"/>
      <c r="MSX568" s="20"/>
      <c r="MSY568" s="19"/>
      <c r="MSZ568" s="19"/>
      <c r="MTA568" s="19"/>
      <c r="MTB568" s="20"/>
      <c r="MTC568" s="20"/>
      <c r="MTD568" s="31"/>
      <c r="MTE568" s="31"/>
      <c r="MTF568" s="19"/>
      <c r="MTG568" s="20"/>
      <c r="MTH568" s="20"/>
      <c r="MTI568" s="9"/>
      <c r="MTJ568" s="19"/>
      <c r="MTK568" s="19"/>
      <c r="MTL568" s="19"/>
      <c r="MTM568" s="19"/>
      <c r="MTN568" s="19"/>
      <c r="MTO568" s="20"/>
      <c r="MTP568" s="19"/>
      <c r="MTQ568" s="19"/>
      <c r="MTR568" s="19"/>
      <c r="MTS568" s="20"/>
      <c r="MTT568" s="20"/>
      <c r="MTU568" s="31"/>
      <c r="MTV568" s="31"/>
      <c r="MTW568" s="19"/>
      <c r="MTX568" s="20"/>
      <c r="MTY568" s="20"/>
      <c r="MTZ568" s="9"/>
      <c r="MUA568" s="19"/>
      <c r="MUB568" s="19"/>
      <c r="MUC568" s="19"/>
      <c r="MUD568" s="19"/>
      <c r="MUE568" s="19"/>
      <c r="MUF568" s="20"/>
      <c r="MUG568" s="19"/>
      <c r="MUH568" s="19"/>
      <c r="MUI568" s="19"/>
      <c r="MUJ568" s="20"/>
      <c r="MUK568" s="20"/>
      <c r="MUL568" s="31"/>
      <c r="MUM568" s="31"/>
      <c r="MUN568" s="19"/>
      <c r="MUO568" s="20"/>
      <c r="MUP568" s="20"/>
      <c r="MUQ568" s="9"/>
      <c r="MUR568" s="19"/>
      <c r="MUS568" s="19"/>
      <c r="MUT568" s="19"/>
      <c r="MUU568" s="19"/>
      <c r="MUV568" s="19"/>
      <c r="MUW568" s="20"/>
      <c r="MUX568" s="19"/>
      <c r="MUY568" s="19"/>
      <c r="MUZ568" s="19"/>
      <c r="MVA568" s="20"/>
      <c r="MVB568" s="20"/>
      <c r="MVC568" s="31"/>
      <c r="MVD568" s="31"/>
      <c r="MVE568" s="19"/>
      <c r="MVF568" s="20"/>
      <c r="MVG568" s="20"/>
      <c r="MVH568" s="9"/>
      <c r="MVI568" s="19"/>
      <c r="MVJ568" s="19"/>
      <c r="MVK568" s="19"/>
      <c r="MVL568" s="19"/>
      <c r="MVM568" s="19"/>
      <c r="MVN568" s="20"/>
      <c r="MVO568" s="19"/>
      <c r="MVP568" s="19"/>
      <c r="MVQ568" s="19"/>
      <c r="MVR568" s="20"/>
      <c r="MVS568" s="20"/>
      <c r="MVT568" s="31"/>
      <c r="MVU568" s="31"/>
      <c r="MVV568" s="19"/>
      <c r="MVW568" s="20"/>
      <c r="MVX568" s="20"/>
      <c r="MVY568" s="9"/>
      <c r="MVZ568" s="19"/>
      <c r="MWA568" s="19"/>
      <c r="MWB568" s="19"/>
      <c r="MWC568" s="19"/>
      <c r="MWD568" s="19"/>
      <c r="MWE568" s="20"/>
      <c r="MWF568" s="19"/>
      <c r="MWG568" s="19"/>
      <c r="MWH568" s="19"/>
      <c r="MWI568" s="20"/>
      <c r="MWJ568" s="20"/>
      <c r="MWK568" s="31"/>
      <c r="MWL568" s="31"/>
      <c r="MWM568" s="19"/>
      <c r="MWN568" s="20"/>
      <c r="MWO568" s="20"/>
      <c r="MWP568" s="9"/>
      <c r="MWQ568" s="19"/>
      <c r="MWR568" s="19"/>
      <c r="MWS568" s="19"/>
      <c r="MWT568" s="19"/>
      <c r="MWU568" s="19"/>
      <c r="MWV568" s="20"/>
      <c r="MWW568" s="19"/>
      <c r="MWX568" s="19"/>
      <c r="MWY568" s="19"/>
      <c r="MWZ568" s="20"/>
      <c r="MXA568" s="20"/>
      <c r="MXB568" s="31"/>
      <c r="MXC568" s="31"/>
      <c r="MXD568" s="19"/>
      <c r="MXE568" s="20"/>
      <c r="MXF568" s="20"/>
      <c r="MXG568" s="9"/>
      <c r="MXH568" s="19"/>
      <c r="MXI568" s="19"/>
      <c r="MXJ568" s="19"/>
      <c r="MXK568" s="19"/>
      <c r="MXL568" s="19"/>
      <c r="MXM568" s="20"/>
      <c r="MXN568" s="19"/>
      <c r="MXO568" s="19"/>
      <c r="MXP568" s="19"/>
      <c r="MXQ568" s="20"/>
      <c r="MXR568" s="20"/>
      <c r="MXS568" s="31"/>
      <c r="MXT568" s="31"/>
      <c r="MXU568" s="19"/>
      <c r="MXV568" s="20"/>
      <c r="MXW568" s="20"/>
      <c r="MXX568" s="9"/>
      <c r="MXY568" s="19"/>
      <c r="MXZ568" s="19"/>
      <c r="MYA568" s="19"/>
      <c r="MYB568" s="19"/>
      <c r="MYC568" s="19"/>
      <c r="MYD568" s="20"/>
      <c r="MYE568" s="19"/>
      <c r="MYF568" s="19"/>
      <c r="MYG568" s="19"/>
      <c r="MYH568" s="20"/>
      <c r="MYI568" s="20"/>
      <c r="MYJ568" s="31"/>
      <c r="MYK568" s="31"/>
      <c r="MYL568" s="19"/>
      <c r="MYM568" s="20"/>
      <c r="MYN568" s="20"/>
      <c r="MYO568" s="9"/>
      <c r="MYP568" s="19"/>
      <c r="MYQ568" s="19"/>
      <c r="MYR568" s="19"/>
      <c r="MYS568" s="19"/>
      <c r="MYT568" s="19"/>
      <c r="MYU568" s="20"/>
      <c r="MYV568" s="19"/>
      <c r="MYW568" s="19"/>
      <c r="MYX568" s="19"/>
      <c r="MYY568" s="20"/>
      <c r="MYZ568" s="20"/>
      <c r="MZA568" s="31"/>
      <c r="MZB568" s="31"/>
      <c r="MZC568" s="19"/>
      <c r="MZD568" s="20"/>
      <c r="MZE568" s="20"/>
      <c r="MZF568" s="9"/>
      <c r="MZG568" s="19"/>
      <c r="MZH568" s="19"/>
      <c r="MZI568" s="19"/>
      <c r="MZJ568" s="19"/>
      <c r="MZK568" s="19"/>
      <c r="MZL568" s="20"/>
      <c r="MZM568" s="19"/>
      <c r="MZN568" s="19"/>
      <c r="MZO568" s="19"/>
      <c r="MZP568" s="20"/>
      <c r="MZQ568" s="20"/>
      <c r="MZR568" s="31"/>
      <c r="MZS568" s="31"/>
      <c r="MZT568" s="19"/>
      <c r="MZU568" s="20"/>
      <c r="MZV568" s="20"/>
      <c r="MZW568" s="9"/>
      <c r="MZX568" s="19"/>
      <c r="MZY568" s="19"/>
      <c r="MZZ568" s="19"/>
      <c r="NAA568" s="19"/>
      <c r="NAB568" s="19"/>
      <c r="NAC568" s="20"/>
      <c r="NAD568" s="19"/>
      <c r="NAE568" s="19"/>
      <c r="NAF568" s="19"/>
      <c r="NAG568" s="20"/>
      <c r="NAH568" s="20"/>
      <c r="NAI568" s="31"/>
      <c r="NAJ568" s="31"/>
      <c r="NAK568" s="19"/>
      <c r="NAL568" s="20"/>
      <c r="NAM568" s="20"/>
      <c r="NAN568" s="9"/>
      <c r="NAO568" s="19"/>
      <c r="NAP568" s="19"/>
      <c r="NAQ568" s="19"/>
      <c r="NAR568" s="19"/>
      <c r="NAS568" s="19"/>
      <c r="NAT568" s="20"/>
      <c r="NAU568" s="19"/>
      <c r="NAV568" s="19"/>
      <c r="NAW568" s="19"/>
      <c r="NAX568" s="20"/>
      <c r="NAY568" s="20"/>
      <c r="NAZ568" s="31"/>
      <c r="NBA568" s="31"/>
      <c r="NBB568" s="19"/>
      <c r="NBC568" s="20"/>
      <c r="NBD568" s="20"/>
      <c r="NBE568" s="9"/>
      <c r="NBF568" s="19"/>
      <c r="NBG568" s="19"/>
      <c r="NBH568" s="19"/>
      <c r="NBI568" s="19"/>
      <c r="NBJ568" s="19"/>
      <c r="NBK568" s="20"/>
      <c r="NBL568" s="19"/>
      <c r="NBM568" s="19"/>
      <c r="NBN568" s="19"/>
      <c r="NBO568" s="20"/>
      <c r="NBP568" s="20"/>
      <c r="NBQ568" s="31"/>
      <c r="NBR568" s="31"/>
      <c r="NBS568" s="19"/>
      <c r="NBT568" s="20"/>
      <c r="NBU568" s="20"/>
      <c r="NBV568" s="9"/>
      <c r="NBW568" s="19"/>
      <c r="NBX568" s="19"/>
      <c r="NBY568" s="19"/>
      <c r="NBZ568" s="19"/>
      <c r="NCA568" s="19"/>
      <c r="NCB568" s="20"/>
      <c r="NCC568" s="19"/>
      <c r="NCD568" s="19"/>
      <c r="NCE568" s="19"/>
      <c r="NCF568" s="20"/>
      <c r="NCG568" s="20"/>
      <c r="NCH568" s="31"/>
      <c r="NCI568" s="31"/>
      <c r="NCJ568" s="19"/>
      <c r="NCK568" s="20"/>
      <c r="NCL568" s="20"/>
      <c r="NCM568" s="9"/>
      <c r="NCN568" s="19"/>
      <c r="NCO568" s="19"/>
      <c r="NCP568" s="19"/>
      <c r="NCQ568" s="19"/>
      <c r="NCR568" s="19"/>
      <c r="NCS568" s="20"/>
      <c r="NCT568" s="19"/>
      <c r="NCU568" s="19"/>
      <c r="NCV568" s="19"/>
      <c r="NCW568" s="20"/>
      <c r="NCX568" s="20"/>
      <c r="NCY568" s="31"/>
      <c r="NCZ568" s="31"/>
      <c r="NDA568" s="19"/>
      <c r="NDB568" s="20"/>
      <c r="NDC568" s="20"/>
      <c r="NDD568" s="9"/>
      <c r="NDE568" s="19"/>
      <c r="NDF568" s="19"/>
      <c r="NDG568" s="19"/>
      <c r="NDH568" s="19"/>
      <c r="NDI568" s="19"/>
      <c r="NDJ568" s="20"/>
      <c r="NDK568" s="19"/>
      <c r="NDL568" s="19"/>
      <c r="NDM568" s="19"/>
      <c r="NDN568" s="20"/>
      <c r="NDO568" s="20"/>
      <c r="NDP568" s="31"/>
      <c r="NDQ568" s="31"/>
      <c r="NDR568" s="19"/>
      <c r="NDS568" s="20"/>
      <c r="NDT568" s="20"/>
      <c r="NDU568" s="9"/>
      <c r="NDV568" s="19"/>
      <c r="NDW568" s="19"/>
      <c r="NDX568" s="19"/>
      <c r="NDY568" s="19"/>
      <c r="NDZ568" s="19"/>
      <c r="NEA568" s="20"/>
      <c r="NEB568" s="19"/>
      <c r="NEC568" s="19"/>
      <c r="NED568" s="19"/>
      <c r="NEE568" s="20"/>
      <c r="NEF568" s="20"/>
      <c r="NEG568" s="31"/>
      <c r="NEH568" s="31"/>
      <c r="NEI568" s="19"/>
      <c r="NEJ568" s="20"/>
      <c r="NEK568" s="20"/>
      <c r="NEL568" s="9"/>
      <c r="NEM568" s="19"/>
      <c r="NEN568" s="19"/>
      <c r="NEO568" s="19"/>
      <c r="NEP568" s="19"/>
      <c r="NEQ568" s="19"/>
      <c r="NER568" s="20"/>
      <c r="NES568" s="19"/>
      <c r="NET568" s="19"/>
      <c r="NEU568" s="19"/>
      <c r="NEV568" s="20"/>
      <c r="NEW568" s="20"/>
      <c r="NEX568" s="31"/>
      <c r="NEY568" s="31"/>
      <c r="NEZ568" s="19"/>
      <c r="NFA568" s="20"/>
      <c r="NFB568" s="20"/>
      <c r="NFC568" s="9"/>
      <c r="NFD568" s="19"/>
      <c r="NFE568" s="19"/>
      <c r="NFF568" s="19"/>
      <c r="NFG568" s="19"/>
      <c r="NFH568" s="19"/>
      <c r="NFI568" s="20"/>
      <c r="NFJ568" s="19"/>
      <c r="NFK568" s="19"/>
      <c r="NFL568" s="19"/>
      <c r="NFM568" s="20"/>
      <c r="NFN568" s="20"/>
      <c r="NFO568" s="31"/>
      <c r="NFP568" s="31"/>
      <c r="NFQ568" s="19"/>
      <c r="NFR568" s="20"/>
      <c r="NFS568" s="20"/>
      <c r="NFT568" s="9"/>
      <c r="NFU568" s="19"/>
      <c r="NFV568" s="19"/>
      <c r="NFW568" s="19"/>
      <c r="NFX568" s="19"/>
      <c r="NFY568" s="19"/>
      <c r="NFZ568" s="20"/>
      <c r="NGA568" s="19"/>
      <c r="NGB568" s="19"/>
      <c r="NGC568" s="19"/>
      <c r="NGD568" s="20"/>
      <c r="NGE568" s="20"/>
      <c r="NGF568" s="31"/>
      <c r="NGG568" s="31"/>
      <c r="NGH568" s="19"/>
      <c r="NGI568" s="20"/>
      <c r="NGJ568" s="20"/>
      <c r="NGK568" s="9"/>
      <c r="NGL568" s="19"/>
      <c r="NGM568" s="19"/>
      <c r="NGN568" s="19"/>
      <c r="NGO568" s="19"/>
      <c r="NGP568" s="19"/>
      <c r="NGQ568" s="20"/>
      <c r="NGR568" s="19"/>
      <c r="NGS568" s="19"/>
      <c r="NGT568" s="19"/>
      <c r="NGU568" s="20"/>
      <c r="NGV568" s="20"/>
      <c r="NGW568" s="31"/>
      <c r="NGX568" s="31"/>
      <c r="NGY568" s="19"/>
      <c r="NGZ568" s="20"/>
      <c r="NHA568" s="20"/>
      <c r="NHB568" s="9"/>
      <c r="NHC568" s="19"/>
      <c r="NHD568" s="19"/>
      <c r="NHE568" s="19"/>
      <c r="NHF568" s="19"/>
      <c r="NHG568" s="19"/>
      <c r="NHH568" s="20"/>
      <c r="NHI568" s="19"/>
      <c r="NHJ568" s="19"/>
      <c r="NHK568" s="19"/>
      <c r="NHL568" s="20"/>
      <c r="NHM568" s="20"/>
      <c r="NHN568" s="31"/>
      <c r="NHO568" s="31"/>
      <c r="NHP568" s="19"/>
      <c r="NHQ568" s="20"/>
      <c r="NHR568" s="20"/>
      <c r="NHS568" s="9"/>
      <c r="NHT568" s="19"/>
      <c r="NHU568" s="19"/>
      <c r="NHV568" s="19"/>
      <c r="NHW568" s="19"/>
      <c r="NHX568" s="19"/>
      <c r="NHY568" s="20"/>
      <c r="NHZ568" s="19"/>
      <c r="NIA568" s="19"/>
      <c r="NIB568" s="19"/>
      <c r="NIC568" s="20"/>
      <c r="NID568" s="20"/>
      <c r="NIE568" s="31"/>
      <c r="NIF568" s="31"/>
      <c r="NIG568" s="19"/>
      <c r="NIH568" s="20"/>
      <c r="NII568" s="20"/>
      <c r="NIJ568" s="9"/>
      <c r="NIK568" s="19"/>
      <c r="NIL568" s="19"/>
      <c r="NIM568" s="19"/>
      <c r="NIN568" s="19"/>
      <c r="NIO568" s="19"/>
      <c r="NIP568" s="20"/>
      <c r="NIQ568" s="19"/>
      <c r="NIR568" s="19"/>
      <c r="NIS568" s="19"/>
      <c r="NIT568" s="20"/>
      <c r="NIU568" s="20"/>
      <c r="NIV568" s="31"/>
      <c r="NIW568" s="31"/>
      <c r="NIX568" s="19"/>
      <c r="NIY568" s="20"/>
      <c r="NIZ568" s="20"/>
      <c r="NJA568" s="9"/>
      <c r="NJB568" s="19"/>
      <c r="NJC568" s="19"/>
      <c r="NJD568" s="19"/>
      <c r="NJE568" s="19"/>
      <c r="NJF568" s="19"/>
      <c r="NJG568" s="20"/>
      <c r="NJH568" s="19"/>
      <c r="NJI568" s="19"/>
      <c r="NJJ568" s="19"/>
      <c r="NJK568" s="20"/>
      <c r="NJL568" s="20"/>
      <c r="NJM568" s="31"/>
      <c r="NJN568" s="31"/>
      <c r="NJO568" s="19"/>
      <c r="NJP568" s="20"/>
      <c r="NJQ568" s="20"/>
      <c r="NJR568" s="9"/>
      <c r="NJS568" s="19"/>
      <c r="NJT568" s="19"/>
      <c r="NJU568" s="19"/>
      <c r="NJV568" s="19"/>
      <c r="NJW568" s="19"/>
      <c r="NJX568" s="20"/>
      <c r="NJY568" s="19"/>
      <c r="NJZ568" s="19"/>
      <c r="NKA568" s="19"/>
      <c r="NKB568" s="20"/>
      <c r="NKC568" s="20"/>
      <c r="NKD568" s="31"/>
      <c r="NKE568" s="31"/>
      <c r="NKF568" s="19"/>
      <c r="NKG568" s="20"/>
      <c r="NKH568" s="20"/>
      <c r="NKI568" s="9"/>
      <c r="NKJ568" s="19"/>
      <c r="NKK568" s="19"/>
      <c r="NKL568" s="19"/>
      <c r="NKM568" s="19"/>
      <c r="NKN568" s="19"/>
      <c r="NKO568" s="20"/>
      <c r="NKP568" s="19"/>
      <c r="NKQ568" s="19"/>
      <c r="NKR568" s="19"/>
      <c r="NKS568" s="20"/>
      <c r="NKT568" s="20"/>
      <c r="NKU568" s="31"/>
      <c r="NKV568" s="31"/>
      <c r="NKW568" s="19"/>
      <c r="NKX568" s="20"/>
      <c r="NKY568" s="20"/>
      <c r="NKZ568" s="9"/>
      <c r="NLA568" s="19"/>
      <c r="NLB568" s="19"/>
      <c r="NLC568" s="19"/>
      <c r="NLD568" s="19"/>
      <c r="NLE568" s="19"/>
      <c r="NLF568" s="20"/>
      <c r="NLG568" s="19"/>
      <c r="NLH568" s="19"/>
      <c r="NLI568" s="19"/>
      <c r="NLJ568" s="20"/>
      <c r="NLK568" s="20"/>
      <c r="NLL568" s="31"/>
      <c r="NLM568" s="31"/>
      <c r="NLN568" s="19"/>
      <c r="NLO568" s="20"/>
      <c r="NLP568" s="20"/>
      <c r="NLQ568" s="9"/>
      <c r="NLR568" s="19"/>
      <c r="NLS568" s="19"/>
      <c r="NLT568" s="19"/>
      <c r="NLU568" s="19"/>
      <c r="NLV568" s="19"/>
      <c r="NLW568" s="20"/>
      <c r="NLX568" s="19"/>
      <c r="NLY568" s="19"/>
      <c r="NLZ568" s="19"/>
      <c r="NMA568" s="20"/>
      <c r="NMB568" s="20"/>
      <c r="NMC568" s="31"/>
      <c r="NMD568" s="31"/>
      <c r="NME568" s="19"/>
      <c r="NMF568" s="20"/>
      <c r="NMG568" s="20"/>
      <c r="NMH568" s="9"/>
      <c r="NMI568" s="19"/>
      <c r="NMJ568" s="19"/>
      <c r="NMK568" s="19"/>
      <c r="NML568" s="19"/>
      <c r="NMM568" s="19"/>
      <c r="NMN568" s="20"/>
      <c r="NMO568" s="19"/>
      <c r="NMP568" s="19"/>
      <c r="NMQ568" s="19"/>
      <c r="NMR568" s="20"/>
      <c r="NMS568" s="20"/>
      <c r="NMT568" s="31"/>
      <c r="NMU568" s="31"/>
      <c r="NMV568" s="19"/>
      <c r="NMW568" s="20"/>
      <c r="NMX568" s="20"/>
      <c r="NMY568" s="9"/>
      <c r="NMZ568" s="19"/>
      <c r="NNA568" s="19"/>
      <c r="NNB568" s="19"/>
      <c r="NNC568" s="19"/>
      <c r="NND568" s="19"/>
      <c r="NNE568" s="20"/>
      <c r="NNF568" s="19"/>
      <c r="NNG568" s="19"/>
      <c r="NNH568" s="19"/>
      <c r="NNI568" s="20"/>
      <c r="NNJ568" s="20"/>
      <c r="NNK568" s="31"/>
      <c r="NNL568" s="31"/>
      <c r="NNM568" s="19"/>
      <c r="NNN568" s="20"/>
      <c r="NNO568" s="20"/>
      <c r="NNP568" s="9"/>
      <c r="NNQ568" s="19"/>
      <c r="NNR568" s="19"/>
      <c r="NNS568" s="19"/>
      <c r="NNT568" s="19"/>
      <c r="NNU568" s="19"/>
      <c r="NNV568" s="20"/>
      <c r="NNW568" s="19"/>
      <c r="NNX568" s="19"/>
      <c r="NNY568" s="19"/>
      <c r="NNZ568" s="20"/>
      <c r="NOA568" s="20"/>
      <c r="NOB568" s="31"/>
      <c r="NOC568" s="31"/>
      <c r="NOD568" s="19"/>
      <c r="NOE568" s="20"/>
      <c r="NOF568" s="20"/>
      <c r="NOG568" s="9"/>
      <c r="NOH568" s="19"/>
      <c r="NOI568" s="19"/>
      <c r="NOJ568" s="19"/>
      <c r="NOK568" s="19"/>
      <c r="NOL568" s="19"/>
      <c r="NOM568" s="20"/>
      <c r="NON568" s="19"/>
      <c r="NOO568" s="19"/>
      <c r="NOP568" s="19"/>
      <c r="NOQ568" s="20"/>
      <c r="NOR568" s="20"/>
      <c r="NOS568" s="31"/>
      <c r="NOT568" s="31"/>
      <c r="NOU568" s="19"/>
      <c r="NOV568" s="20"/>
      <c r="NOW568" s="20"/>
      <c r="NOX568" s="9"/>
      <c r="NOY568" s="19"/>
      <c r="NOZ568" s="19"/>
      <c r="NPA568" s="19"/>
      <c r="NPB568" s="19"/>
      <c r="NPC568" s="19"/>
      <c r="NPD568" s="20"/>
      <c r="NPE568" s="19"/>
      <c r="NPF568" s="19"/>
      <c r="NPG568" s="19"/>
      <c r="NPH568" s="20"/>
      <c r="NPI568" s="20"/>
      <c r="NPJ568" s="31"/>
      <c r="NPK568" s="31"/>
      <c r="NPL568" s="19"/>
      <c r="NPM568" s="20"/>
      <c r="NPN568" s="20"/>
      <c r="NPO568" s="9"/>
      <c r="NPP568" s="19"/>
      <c r="NPQ568" s="19"/>
      <c r="NPR568" s="19"/>
      <c r="NPS568" s="19"/>
      <c r="NPT568" s="19"/>
      <c r="NPU568" s="20"/>
      <c r="NPV568" s="19"/>
      <c r="NPW568" s="19"/>
      <c r="NPX568" s="19"/>
      <c r="NPY568" s="20"/>
      <c r="NPZ568" s="20"/>
      <c r="NQA568" s="31"/>
      <c r="NQB568" s="31"/>
      <c r="NQC568" s="19"/>
      <c r="NQD568" s="20"/>
      <c r="NQE568" s="20"/>
      <c r="NQF568" s="9"/>
      <c r="NQG568" s="19"/>
      <c r="NQH568" s="19"/>
      <c r="NQI568" s="19"/>
      <c r="NQJ568" s="19"/>
      <c r="NQK568" s="19"/>
      <c r="NQL568" s="20"/>
      <c r="NQM568" s="19"/>
      <c r="NQN568" s="19"/>
      <c r="NQO568" s="19"/>
      <c r="NQP568" s="20"/>
      <c r="NQQ568" s="20"/>
      <c r="NQR568" s="31"/>
      <c r="NQS568" s="31"/>
      <c r="NQT568" s="19"/>
      <c r="NQU568" s="20"/>
      <c r="NQV568" s="20"/>
      <c r="NQW568" s="9"/>
      <c r="NQX568" s="19"/>
      <c r="NQY568" s="19"/>
      <c r="NQZ568" s="19"/>
      <c r="NRA568" s="19"/>
      <c r="NRB568" s="19"/>
      <c r="NRC568" s="20"/>
      <c r="NRD568" s="19"/>
      <c r="NRE568" s="19"/>
      <c r="NRF568" s="19"/>
      <c r="NRG568" s="20"/>
      <c r="NRH568" s="20"/>
      <c r="NRI568" s="31"/>
      <c r="NRJ568" s="31"/>
      <c r="NRK568" s="19"/>
      <c r="NRL568" s="20"/>
      <c r="NRM568" s="20"/>
      <c r="NRN568" s="9"/>
      <c r="NRO568" s="19"/>
      <c r="NRP568" s="19"/>
      <c r="NRQ568" s="19"/>
      <c r="NRR568" s="19"/>
      <c r="NRS568" s="19"/>
      <c r="NRT568" s="20"/>
      <c r="NRU568" s="19"/>
      <c r="NRV568" s="19"/>
      <c r="NRW568" s="19"/>
      <c r="NRX568" s="20"/>
      <c r="NRY568" s="20"/>
      <c r="NRZ568" s="31"/>
      <c r="NSA568" s="31"/>
      <c r="NSB568" s="19"/>
      <c r="NSC568" s="20"/>
      <c r="NSD568" s="20"/>
      <c r="NSE568" s="9"/>
      <c r="NSF568" s="19"/>
      <c r="NSG568" s="19"/>
      <c r="NSH568" s="19"/>
      <c r="NSI568" s="19"/>
      <c r="NSJ568" s="19"/>
      <c r="NSK568" s="20"/>
      <c r="NSL568" s="19"/>
      <c r="NSM568" s="19"/>
      <c r="NSN568" s="19"/>
      <c r="NSO568" s="20"/>
      <c r="NSP568" s="20"/>
      <c r="NSQ568" s="31"/>
      <c r="NSR568" s="31"/>
      <c r="NSS568" s="19"/>
      <c r="NST568" s="20"/>
      <c r="NSU568" s="20"/>
      <c r="NSV568" s="9"/>
      <c r="NSW568" s="19"/>
      <c r="NSX568" s="19"/>
      <c r="NSY568" s="19"/>
      <c r="NSZ568" s="19"/>
      <c r="NTA568" s="19"/>
      <c r="NTB568" s="20"/>
      <c r="NTC568" s="19"/>
      <c r="NTD568" s="19"/>
      <c r="NTE568" s="19"/>
      <c r="NTF568" s="20"/>
      <c r="NTG568" s="20"/>
      <c r="NTH568" s="31"/>
      <c r="NTI568" s="31"/>
      <c r="NTJ568" s="19"/>
      <c r="NTK568" s="20"/>
      <c r="NTL568" s="20"/>
      <c r="NTM568" s="9"/>
      <c r="NTN568" s="19"/>
      <c r="NTO568" s="19"/>
      <c r="NTP568" s="19"/>
      <c r="NTQ568" s="19"/>
      <c r="NTR568" s="19"/>
      <c r="NTS568" s="20"/>
      <c r="NTT568" s="19"/>
      <c r="NTU568" s="19"/>
      <c r="NTV568" s="19"/>
      <c r="NTW568" s="20"/>
      <c r="NTX568" s="20"/>
      <c r="NTY568" s="31"/>
      <c r="NTZ568" s="31"/>
      <c r="NUA568" s="19"/>
      <c r="NUB568" s="20"/>
      <c r="NUC568" s="20"/>
      <c r="NUD568" s="9"/>
      <c r="NUE568" s="19"/>
      <c r="NUF568" s="19"/>
      <c r="NUG568" s="19"/>
      <c r="NUH568" s="19"/>
      <c r="NUI568" s="19"/>
      <c r="NUJ568" s="20"/>
      <c r="NUK568" s="19"/>
      <c r="NUL568" s="19"/>
      <c r="NUM568" s="19"/>
      <c r="NUN568" s="20"/>
      <c r="NUO568" s="20"/>
      <c r="NUP568" s="31"/>
      <c r="NUQ568" s="31"/>
      <c r="NUR568" s="19"/>
      <c r="NUS568" s="20"/>
      <c r="NUT568" s="20"/>
      <c r="NUU568" s="9"/>
      <c r="NUV568" s="19"/>
      <c r="NUW568" s="19"/>
      <c r="NUX568" s="19"/>
      <c r="NUY568" s="19"/>
      <c r="NUZ568" s="19"/>
      <c r="NVA568" s="20"/>
      <c r="NVB568" s="19"/>
      <c r="NVC568" s="19"/>
      <c r="NVD568" s="19"/>
      <c r="NVE568" s="20"/>
      <c r="NVF568" s="20"/>
      <c r="NVG568" s="31"/>
      <c r="NVH568" s="31"/>
      <c r="NVI568" s="19"/>
      <c r="NVJ568" s="20"/>
      <c r="NVK568" s="20"/>
      <c r="NVL568" s="9"/>
      <c r="NVM568" s="19"/>
      <c r="NVN568" s="19"/>
      <c r="NVO568" s="19"/>
      <c r="NVP568" s="19"/>
      <c r="NVQ568" s="19"/>
      <c r="NVR568" s="20"/>
      <c r="NVS568" s="19"/>
      <c r="NVT568" s="19"/>
      <c r="NVU568" s="19"/>
      <c r="NVV568" s="20"/>
      <c r="NVW568" s="20"/>
      <c r="NVX568" s="31"/>
      <c r="NVY568" s="31"/>
      <c r="NVZ568" s="19"/>
      <c r="NWA568" s="20"/>
      <c r="NWB568" s="20"/>
      <c r="NWC568" s="9"/>
      <c r="NWD568" s="19"/>
      <c r="NWE568" s="19"/>
      <c r="NWF568" s="19"/>
      <c r="NWG568" s="19"/>
      <c r="NWH568" s="19"/>
      <c r="NWI568" s="20"/>
      <c r="NWJ568" s="19"/>
      <c r="NWK568" s="19"/>
      <c r="NWL568" s="19"/>
      <c r="NWM568" s="20"/>
      <c r="NWN568" s="20"/>
      <c r="NWO568" s="31"/>
      <c r="NWP568" s="31"/>
      <c r="NWQ568" s="19"/>
      <c r="NWR568" s="20"/>
      <c r="NWS568" s="20"/>
      <c r="NWT568" s="9"/>
      <c r="NWU568" s="19"/>
      <c r="NWV568" s="19"/>
      <c r="NWW568" s="19"/>
      <c r="NWX568" s="19"/>
      <c r="NWY568" s="19"/>
      <c r="NWZ568" s="20"/>
      <c r="NXA568" s="19"/>
      <c r="NXB568" s="19"/>
      <c r="NXC568" s="19"/>
      <c r="NXD568" s="20"/>
      <c r="NXE568" s="20"/>
      <c r="NXF568" s="31"/>
      <c r="NXG568" s="31"/>
      <c r="NXH568" s="19"/>
      <c r="NXI568" s="20"/>
      <c r="NXJ568" s="20"/>
      <c r="NXK568" s="9"/>
      <c r="NXL568" s="19"/>
      <c r="NXM568" s="19"/>
      <c r="NXN568" s="19"/>
      <c r="NXO568" s="19"/>
      <c r="NXP568" s="19"/>
      <c r="NXQ568" s="20"/>
      <c r="NXR568" s="19"/>
      <c r="NXS568" s="19"/>
      <c r="NXT568" s="19"/>
      <c r="NXU568" s="20"/>
      <c r="NXV568" s="20"/>
      <c r="NXW568" s="31"/>
      <c r="NXX568" s="31"/>
      <c r="NXY568" s="19"/>
      <c r="NXZ568" s="20"/>
      <c r="NYA568" s="20"/>
      <c r="NYB568" s="9"/>
      <c r="NYC568" s="19"/>
      <c r="NYD568" s="19"/>
      <c r="NYE568" s="19"/>
      <c r="NYF568" s="19"/>
      <c r="NYG568" s="19"/>
      <c r="NYH568" s="20"/>
      <c r="NYI568" s="19"/>
      <c r="NYJ568" s="19"/>
      <c r="NYK568" s="19"/>
      <c r="NYL568" s="20"/>
      <c r="NYM568" s="20"/>
      <c r="NYN568" s="31"/>
      <c r="NYO568" s="31"/>
      <c r="NYP568" s="19"/>
      <c r="NYQ568" s="20"/>
      <c r="NYR568" s="20"/>
      <c r="NYS568" s="9"/>
      <c r="NYT568" s="19"/>
      <c r="NYU568" s="19"/>
      <c r="NYV568" s="19"/>
      <c r="NYW568" s="19"/>
      <c r="NYX568" s="19"/>
      <c r="NYY568" s="20"/>
      <c r="NYZ568" s="19"/>
      <c r="NZA568" s="19"/>
      <c r="NZB568" s="19"/>
      <c r="NZC568" s="20"/>
      <c r="NZD568" s="20"/>
      <c r="NZE568" s="31"/>
      <c r="NZF568" s="31"/>
      <c r="NZG568" s="19"/>
      <c r="NZH568" s="20"/>
      <c r="NZI568" s="20"/>
      <c r="NZJ568" s="9"/>
      <c r="NZK568" s="19"/>
      <c r="NZL568" s="19"/>
      <c r="NZM568" s="19"/>
      <c r="NZN568" s="19"/>
      <c r="NZO568" s="19"/>
      <c r="NZP568" s="20"/>
      <c r="NZQ568" s="19"/>
      <c r="NZR568" s="19"/>
      <c r="NZS568" s="19"/>
      <c r="NZT568" s="20"/>
      <c r="NZU568" s="20"/>
      <c r="NZV568" s="31"/>
      <c r="NZW568" s="31"/>
      <c r="NZX568" s="19"/>
      <c r="NZY568" s="20"/>
      <c r="NZZ568" s="20"/>
      <c r="OAA568" s="9"/>
      <c r="OAB568" s="19"/>
      <c r="OAC568" s="19"/>
      <c r="OAD568" s="19"/>
      <c r="OAE568" s="19"/>
      <c r="OAF568" s="19"/>
      <c r="OAG568" s="20"/>
      <c r="OAH568" s="19"/>
      <c r="OAI568" s="19"/>
      <c r="OAJ568" s="19"/>
      <c r="OAK568" s="20"/>
      <c r="OAL568" s="20"/>
      <c r="OAM568" s="31"/>
      <c r="OAN568" s="31"/>
      <c r="OAO568" s="19"/>
      <c r="OAP568" s="20"/>
      <c r="OAQ568" s="20"/>
      <c r="OAR568" s="9"/>
      <c r="OAS568" s="19"/>
      <c r="OAT568" s="19"/>
      <c r="OAU568" s="19"/>
      <c r="OAV568" s="19"/>
      <c r="OAW568" s="19"/>
      <c r="OAX568" s="20"/>
      <c r="OAY568" s="19"/>
      <c r="OAZ568" s="19"/>
      <c r="OBA568" s="19"/>
      <c r="OBB568" s="20"/>
      <c r="OBC568" s="20"/>
      <c r="OBD568" s="31"/>
      <c r="OBE568" s="31"/>
      <c r="OBF568" s="19"/>
      <c r="OBG568" s="20"/>
      <c r="OBH568" s="20"/>
      <c r="OBI568" s="9"/>
      <c r="OBJ568" s="19"/>
      <c r="OBK568" s="19"/>
      <c r="OBL568" s="19"/>
      <c r="OBM568" s="19"/>
      <c r="OBN568" s="19"/>
      <c r="OBO568" s="20"/>
      <c r="OBP568" s="19"/>
      <c r="OBQ568" s="19"/>
      <c r="OBR568" s="19"/>
      <c r="OBS568" s="20"/>
      <c r="OBT568" s="20"/>
      <c r="OBU568" s="31"/>
      <c r="OBV568" s="31"/>
      <c r="OBW568" s="19"/>
      <c r="OBX568" s="20"/>
      <c r="OBY568" s="20"/>
      <c r="OBZ568" s="9"/>
      <c r="OCA568" s="19"/>
      <c r="OCB568" s="19"/>
      <c r="OCC568" s="19"/>
      <c r="OCD568" s="19"/>
      <c r="OCE568" s="19"/>
      <c r="OCF568" s="20"/>
      <c r="OCG568" s="19"/>
      <c r="OCH568" s="19"/>
      <c r="OCI568" s="19"/>
      <c r="OCJ568" s="20"/>
      <c r="OCK568" s="20"/>
      <c r="OCL568" s="31"/>
      <c r="OCM568" s="31"/>
      <c r="OCN568" s="19"/>
      <c r="OCO568" s="20"/>
      <c r="OCP568" s="20"/>
      <c r="OCQ568" s="9"/>
      <c r="OCR568" s="19"/>
      <c r="OCS568" s="19"/>
      <c r="OCT568" s="19"/>
      <c r="OCU568" s="19"/>
      <c r="OCV568" s="19"/>
      <c r="OCW568" s="20"/>
      <c r="OCX568" s="19"/>
      <c r="OCY568" s="19"/>
      <c r="OCZ568" s="19"/>
      <c r="ODA568" s="20"/>
      <c r="ODB568" s="20"/>
      <c r="ODC568" s="31"/>
      <c r="ODD568" s="31"/>
      <c r="ODE568" s="19"/>
      <c r="ODF568" s="20"/>
      <c r="ODG568" s="20"/>
      <c r="ODH568" s="9"/>
      <c r="ODI568" s="19"/>
      <c r="ODJ568" s="19"/>
      <c r="ODK568" s="19"/>
      <c r="ODL568" s="19"/>
      <c r="ODM568" s="19"/>
      <c r="ODN568" s="20"/>
      <c r="ODO568" s="19"/>
      <c r="ODP568" s="19"/>
      <c r="ODQ568" s="19"/>
      <c r="ODR568" s="20"/>
      <c r="ODS568" s="20"/>
      <c r="ODT568" s="31"/>
      <c r="ODU568" s="31"/>
      <c r="ODV568" s="19"/>
      <c r="ODW568" s="20"/>
      <c r="ODX568" s="20"/>
      <c r="ODY568" s="9"/>
      <c r="ODZ568" s="19"/>
      <c r="OEA568" s="19"/>
      <c r="OEB568" s="19"/>
      <c r="OEC568" s="19"/>
      <c r="OED568" s="19"/>
      <c r="OEE568" s="20"/>
      <c r="OEF568" s="19"/>
      <c r="OEG568" s="19"/>
      <c r="OEH568" s="19"/>
      <c r="OEI568" s="20"/>
      <c r="OEJ568" s="20"/>
      <c r="OEK568" s="31"/>
      <c r="OEL568" s="31"/>
      <c r="OEM568" s="19"/>
      <c r="OEN568" s="20"/>
      <c r="OEO568" s="20"/>
      <c r="OEP568" s="9"/>
      <c r="OEQ568" s="19"/>
      <c r="OER568" s="19"/>
      <c r="OES568" s="19"/>
      <c r="OET568" s="19"/>
      <c r="OEU568" s="19"/>
      <c r="OEV568" s="20"/>
      <c r="OEW568" s="19"/>
      <c r="OEX568" s="19"/>
      <c r="OEY568" s="19"/>
      <c r="OEZ568" s="20"/>
      <c r="OFA568" s="20"/>
      <c r="OFB568" s="31"/>
      <c r="OFC568" s="31"/>
      <c r="OFD568" s="19"/>
      <c r="OFE568" s="20"/>
      <c r="OFF568" s="20"/>
      <c r="OFG568" s="9"/>
      <c r="OFH568" s="19"/>
      <c r="OFI568" s="19"/>
      <c r="OFJ568" s="19"/>
      <c r="OFK568" s="19"/>
      <c r="OFL568" s="19"/>
      <c r="OFM568" s="20"/>
      <c r="OFN568" s="19"/>
      <c r="OFO568" s="19"/>
      <c r="OFP568" s="19"/>
      <c r="OFQ568" s="20"/>
      <c r="OFR568" s="20"/>
      <c r="OFS568" s="31"/>
      <c r="OFT568" s="31"/>
      <c r="OFU568" s="19"/>
      <c r="OFV568" s="20"/>
      <c r="OFW568" s="20"/>
      <c r="OFX568" s="9"/>
      <c r="OFY568" s="19"/>
      <c r="OFZ568" s="19"/>
      <c r="OGA568" s="19"/>
      <c r="OGB568" s="19"/>
      <c r="OGC568" s="19"/>
      <c r="OGD568" s="20"/>
      <c r="OGE568" s="19"/>
      <c r="OGF568" s="19"/>
      <c r="OGG568" s="19"/>
      <c r="OGH568" s="20"/>
      <c r="OGI568" s="20"/>
      <c r="OGJ568" s="31"/>
      <c r="OGK568" s="31"/>
      <c r="OGL568" s="19"/>
      <c r="OGM568" s="20"/>
      <c r="OGN568" s="20"/>
      <c r="OGO568" s="9"/>
      <c r="OGP568" s="19"/>
      <c r="OGQ568" s="19"/>
      <c r="OGR568" s="19"/>
      <c r="OGS568" s="19"/>
      <c r="OGT568" s="19"/>
      <c r="OGU568" s="20"/>
      <c r="OGV568" s="19"/>
      <c r="OGW568" s="19"/>
      <c r="OGX568" s="19"/>
      <c r="OGY568" s="20"/>
      <c r="OGZ568" s="20"/>
      <c r="OHA568" s="31"/>
      <c r="OHB568" s="31"/>
      <c r="OHC568" s="19"/>
      <c r="OHD568" s="20"/>
      <c r="OHE568" s="20"/>
      <c r="OHF568" s="9"/>
      <c r="OHG568" s="19"/>
      <c r="OHH568" s="19"/>
      <c r="OHI568" s="19"/>
      <c r="OHJ568" s="19"/>
      <c r="OHK568" s="19"/>
      <c r="OHL568" s="20"/>
      <c r="OHM568" s="19"/>
      <c r="OHN568" s="19"/>
      <c r="OHO568" s="19"/>
      <c r="OHP568" s="20"/>
      <c r="OHQ568" s="20"/>
      <c r="OHR568" s="31"/>
      <c r="OHS568" s="31"/>
      <c r="OHT568" s="19"/>
      <c r="OHU568" s="20"/>
      <c r="OHV568" s="20"/>
      <c r="OHW568" s="9"/>
      <c r="OHX568" s="19"/>
      <c r="OHY568" s="19"/>
      <c r="OHZ568" s="19"/>
      <c r="OIA568" s="19"/>
      <c r="OIB568" s="19"/>
      <c r="OIC568" s="20"/>
      <c r="OID568" s="19"/>
      <c r="OIE568" s="19"/>
      <c r="OIF568" s="19"/>
      <c r="OIG568" s="20"/>
      <c r="OIH568" s="20"/>
      <c r="OII568" s="31"/>
      <c r="OIJ568" s="31"/>
      <c r="OIK568" s="19"/>
      <c r="OIL568" s="20"/>
      <c r="OIM568" s="20"/>
      <c r="OIN568" s="9"/>
      <c r="OIO568" s="19"/>
      <c r="OIP568" s="19"/>
      <c r="OIQ568" s="19"/>
      <c r="OIR568" s="19"/>
      <c r="OIS568" s="19"/>
      <c r="OIT568" s="20"/>
      <c r="OIU568" s="19"/>
      <c r="OIV568" s="19"/>
      <c r="OIW568" s="19"/>
      <c r="OIX568" s="20"/>
      <c r="OIY568" s="20"/>
      <c r="OIZ568" s="31"/>
      <c r="OJA568" s="31"/>
      <c r="OJB568" s="19"/>
      <c r="OJC568" s="20"/>
      <c r="OJD568" s="20"/>
      <c r="OJE568" s="9"/>
      <c r="OJF568" s="19"/>
      <c r="OJG568" s="19"/>
      <c r="OJH568" s="19"/>
      <c r="OJI568" s="19"/>
      <c r="OJJ568" s="19"/>
      <c r="OJK568" s="20"/>
      <c r="OJL568" s="19"/>
      <c r="OJM568" s="19"/>
      <c r="OJN568" s="19"/>
      <c r="OJO568" s="20"/>
      <c r="OJP568" s="20"/>
      <c r="OJQ568" s="31"/>
      <c r="OJR568" s="31"/>
      <c r="OJS568" s="19"/>
      <c r="OJT568" s="20"/>
      <c r="OJU568" s="20"/>
      <c r="OJV568" s="9"/>
      <c r="OJW568" s="19"/>
      <c r="OJX568" s="19"/>
      <c r="OJY568" s="19"/>
      <c r="OJZ568" s="19"/>
      <c r="OKA568" s="19"/>
      <c r="OKB568" s="20"/>
      <c r="OKC568" s="19"/>
      <c r="OKD568" s="19"/>
      <c r="OKE568" s="19"/>
      <c r="OKF568" s="20"/>
      <c r="OKG568" s="20"/>
      <c r="OKH568" s="31"/>
      <c r="OKI568" s="31"/>
      <c r="OKJ568" s="19"/>
      <c r="OKK568" s="20"/>
      <c r="OKL568" s="20"/>
      <c r="OKM568" s="9"/>
      <c r="OKN568" s="19"/>
      <c r="OKO568" s="19"/>
      <c r="OKP568" s="19"/>
      <c r="OKQ568" s="19"/>
      <c r="OKR568" s="19"/>
      <c r="OKS568" s="20"/>
      <c r="OKT568" s="19"/>
      <c r="OKU568" s="19"/>
      <c r="OKV568" s="19"/>
      <c r="OKW568" s="20"/>
      <c r="OKX568" s="20"/>
      <c r="OKY568" s="31"/>
      <c r="OKZ568" s="31"/>
      <c r="OLA568" s="19"/>
      <c r="OLB568" s="20"/>
      <c r="OLC568" s="20"/>
      <c r="OLD568" s="9"/>
      <c r="OLE568" s="19"/>
      <c r="OLF568" s="19"/>
      <c r="OLG568" s="19"/>
      <c r="OLH568" s="19"/>
      <c r="OLI568" s="19"/>
      <c r="OLJ568" s="20"/>
      <c r="OLK568" s="19"/>
      <c r="OLL568" s="19"/>
      <c r="OLM568" s="19"/>
      <c r="OLN568" s="20"/>
      <c r="OLO568" s="20"/>
      <c r="OLP568" s="31"/>
      <c r="OLQ568" s="31"/>
      <c r="OLR568" s="19"/>
      <c r="OLS568" s="20"/>
      <c r="OLT568" s="20"/>
      <c r="OLU568" s="9"/>
      <c r="OLV568" s="19"/>
      <c r="OLW568" s="19"/>
      <c r="OLX568" s="19"/>
      <c r="OLY568" s="19"/>
      <c r="OLZ568" s="19"/>
      <c r="OMA568" s="20"/>
      <c r="OMB568" s="19"/>
      <c r="OMC568" s="19"/>
      <c r="OMD568" s="19"/>
      <c r="OME568" s="20"/>
      <c r="OMF568" s="20"/>
      <c r="OMG568" s="31"/>
      <c r="OMH568" s="31"/>
      <c r="OMI568" s="19"/>
      <c r="OMJ568" s="20"/>
      <c r="OMK568" s="20"/>
      <c r="OML568" s="9"/>
      <c r="OMM568" s="19"/>
      <c r="OMN568" s="19"/>
      <c r="OMO568" s="19"/>
      <c r="OMP568" s="19"/>
      <c r="OMQ568" s="19"/>
      <c r="OMR568" s="20"/>
      <c r="OMS568" s="19"/>
      <c r="OMT568" s="19"/>
      <c r="OMU568" s="19"/>
      <c r="OMV568" s="20"/>
      <c r="OMW568" s="20"/>
      <c r="OMX568" s="31"/>
      <c r="OMY568" s="31"/>
      <c r="OMZ568" s="19"/>
      <c r="ONA568" s="20"/>
      <c r="ONB568" s="20"/>
      <c r="ONC568" s="9"/>
      <c r="OND568" s="19"/>
      <c r="ONE568" s="19"/>
      <c r="ONF568" s="19"/>
      <c r="ONG568" s="19"/>
      <c r="ONH568" s="19"/>
      <c r="ONI568" s="20"/>
      <c r="ONJ568" s="19"/>
      <c r="ONK568" s="19"/>
      <c r="ONL568" s="19"/>
      <c r="ONM568" s="20"/>
      <c r="ONN568" s="20"/>
      <c r="ONO568" s="31"/>
      <c r="ONP568" s="31"/>
      <c r="ONQ568" s="19"/>
      <c r="ONR568" s="20"/>
      <c r="ONS568" s="20"/>
      <c r="ONT568" s="9"/>
      <c r="ONU568" s="19"/>
      <c r="ONV568" s="19"/>
      <c r="ONW568" s="19"/>
      <c r="ONX568" s="19"/>
      <c r="ONY568" s="19"/>
      <c r="ONZ568" s="20"/>
      <c r="OOA568" s="19"/>
      <c r="OOB568" s="19"/>
      <c r="OOC568" s="19"/>
      <c r="OOD568" s="20"/>
      <c r="OOE568" s="20"/>
      <c r="OOF568" s="31"/>
      <c r="OOG568" s="31"/>
      <c r="OOH568" s="19"/>
      <c r="OOI568" s="20"/>
      <c r="OOJ568" s="20"/>
      <c r="OOK568" s="9"/>
      <c r="OOL568" s="19"/>
      <c r="OOM568" s="19"/>
      <c r="OON568" s="19"/>
      <c r="OOO568" s="19"/>
      <c r="OOP568" s="19"/>
      <c r="OOQ568" s="20"/>
      <c r="OOR568" s="19"/>
      <c r="OOS568" s="19"/>
      <c r="OOT568" s="19"/>
      <c r="OOU568" s="20"/>
      <c r="OOV568" s="20"/>
      <c r="OOW568" s="31"/>
      <c r="OOX568" s="31"/>
      <c r="OOY568" s="19"/>
      <c r="OOZ568" s="20"/>
      <c r="OPA568" s="20"/>
      <c r="OPB568" s="9"/>
      <c r="OPC568" s="19"/>
      <c r="OPD568" s="19"/>
      <c r="OPE568" s="19"/>
      <c r="OPF568" s="19"/>
      <c r="OPG568" s="19"/>
      <c r="OPH568" s="20"/>
      <c r="OPI568" s="19"/>
      <c r="OPJ568" s="19"/>
      <c r="OPK568" s="19"/>
      <c r="OPL568" s="20"/>
      <c r="OPM568" s="20"/>
      <c r="OPN568" s="31"/>
      <c r="OPO568" s="31"/>
      <c r="OPP568" s="19"/>
      <c r="OPQ568" s="20"/>
      <c r="OPR568" s="20"/>
      <c r="OPS568" s="9"/>
      <c r="OPT568" s="19"/>
      <c r="OPU568" s="19"/>
      <c r="OPV568" s="19"/>
      <c r="OPW568" s="19"/>
      <c r="OPX568" s="19"/>
      <c r="OPY568" s="20"/>
      <c r="OPZ568" s="19"/>
      <c r="OQA568" s="19"/>
      <c r="OQB568" s="19"/>
      <c r="OQC568" s="20"/>
      <c r="OQD568" s="20"/>
      <c r="OQE568" s="31"/>
      <c r="OQF568" s="31"/>
      <c r="OQG568" s="19"/>
      <c r="OQH568" s="20"/>
      <c r="OQI568" s="20"/>
      <c r="OQJ568" s="9"/>
      <c r="OQK568" s="19"/>
      <c r="OQL568" s="19"/>
      <c r="OQM568" s="19"/>
      <c r="OQN568" s="19"/>
      <c r="OQO568" s="19"/>
      <c r="OQP568" s="20"/>
      <c r="OQQ568" s="19"/>
      <c r="OQR568" s="19"/>
      <c r="OQS568" s="19"/>
      <c r="OQT568" s="20"/>
      <c r="OQU568" s="20"/>
      <c r="OQV568" s="31"/>
      <c r="OQW568" s="31"/>
      <c r="OQX568" s="19"/>
      <c r="OQY568" s="20"/>
      <c r="OQZ568" s="20"/>
      <c r="ORA568" s="9"/>
      <c r="ORB568" s="19"/>
      <c r="ORC568" s="19"/>
      <c r="ORD568" s="19"/>
      <c r="ORE568" s="19"/>
      <c r="ORF568" s="19"/>
      <c r="ORG568" s="20"/>
      <c r="ORH568" s="19"/>
      <c r="ORI568" s="19"/>
      <c r="ORJ568" s="19"/>
      <c r="ORK568" s="20"/>
      <c r="ORL568" s="20"/>
      <c r="ORM568" s="31"/>
      <c r="ORN568" s="31"/>
      <c r="ORO568" s="19"/>
      <c r="ORP568" s="20"/>
      <c r="ORQ568" s="20"/>
      <c r="ORR568" s="9"/>
      <c r="ORS568" s="19"/>
      <c r="ORT568" s="19"/>
      <c r="ORU568" s="19"/>
      <c r="ORV568" s="19"/>
      <c r="ORW568" s="19"/>
      <c r="ORX568" s="20"/>
      <c r="ORY568" s="19"/>
      <c r="ORZ568" s="19"/>
      <c r="OSA568" s="19"/>
      <c r="OSB568" s="20"/>
      <c r="OSC568" s="20"/>
      <c r="OSD568" s="31"/>
      <c r="OSE568" s="31"/>
      <c r="OSF568" s="19"/>
      <c r="OSG568" s="20"/>
      <c r="OSH568" s="20"/>
      <c r="OSI568" s="9"/>
      <c r="OSJ568" s="19"/>
      <c r="OSK568" s="19"/>
      <c r="OSL568" s="19"/>
      <c r="OSM568" s="19"/>
      <c r="OSN568" s="19"/>
      <c r="OSO568" s="20"/>
      <c r="OSP568" s="19"/>
      <c r="OSQ568" s="19"/>
      <c r="OSR568" s="19"/>
      <c r="OSS568" s="20"/>
      <c r="OST568" s="20"/>
      <c r="OSU568" s="31"/>
      <c r="OSV568" s="31"/>
      <c r="OSW568" s="19"/>
      <c r="OSX568" s="20"/>
      <c r="OSY568" s="20"/>
      <c r="OSZ568" s="9"/>
      <c r="OTA568" s="19"/>
      <c r="OTB568" s="19"/>
      <c r="OTC568" s="19"/>
      <c r="OTD568" s="19"/>
      <c r="OTE568" s="19"/>
      <c r="OTF568" s="20"/>
      <c r="OTG568" s="19"/>
      <c r="OTH568" s="19"/>
      <c r="OTI568" s="19"/>
      <c r="OTJ568" s="20"/>
      <c r="OTK568" s="20"/>
      <c r="OTL568" s="31"/>
      <c r="OTM568" s="31"/>
      <c r="OTN568" s="19"/>
      <c r="OTO568" s="20"/>
      <c r="OTP568" s="20"/>
      <c r="OTQ568" s="9"/>
      <c r="OTR568" s="19"/>
      <c r="OTS568" s="19"/>
      <c r="OTT568" s="19"/>
      <c r="OTU568" s="19"/>
      <c r="OTV568" s="19"/>
      <c r="OTW568" s="20"/>
      <c r="OTX568" s="19"/>
      <c r="OTY568" s="19"/>
      <c r="OTZ568" s="19"/>
      <c r="OUA568" s="20"/>
      <c r="OUB568" s="20"/>
      <c r="OUC568" s="31"/>
      <c r="OUD568" s="31"/>
      <c r="OUE568" s="19"/>
      <c r="OUF568" s="20"/>
      <c r="OUG568" s="20"/>
      <c r="OUH568" s="9"/>
      <c r="OUI568" s="19"/>
      <c r="OUJ568" s="19"/>
      <c r="OUK568" s="19"/>
      <c r="OUL568" s="19"/>
      <c r="OUM568" s="19"/>
      <c r="OUN568" s="20"/>
      <c r="OUO568" s="19"/>
      <c r="OUP568" s="19"/>
      <c r="OUQ568" s="19"/>
      <c r="OUR568" s="20"/>
      <c r="OUS568" s="20"/>
      <c r="OUT568" s="31"/>
      <c r="OUU568" s="31"/>
      <c r="OUV568" s="19"/>
      <c r="OUW568" s="20"/>
      <c r="OUX568" s="20"/>
      <c r="OUY568" s="9"/>
      <c r="OUZ568" s="19"/>
      <c r="OVA568" s="19"/>
      <c r="OVB568" s="19"/>
      <c r="OVC568" s="19"/>
      <c r="OVD568" s="19"/>
      <c r="OVE568" s="20"/>
      <c r="OVF568" s="19"/>
      <c r="OVG568" s="19"/>
      <c r="OVH568" s="19"/>
      <c r="OVI568" s="20"/>
      <c r="OVJ568" s="20"/>
      <c r="OVK568" s="31"/>
      <c r="OVL568" s="31"/>
      <c r="OVM568" s="19"/>
      <c r="OVN568" s="20"/>
      <c r="OVO568" s="20"/>
      <c r="OVP568" s="9"/>
      <c r="OVQ568" s="19"/>
      <c r="OVR568" s="19"/>
      <c r="OVS568" s="19"/>
      <c r="OVT568" s="19"/>
      <c r="OVU568" s="19"/>
      <c r="OVV568" s="20"/>
      <c r="OVW568" s="19"/>
      <c r="OVX568" s="19"/>
      <c r="OVY568" s="19"/>
      <c r="OVZ568" s="20"/>
      <c r="OWA568" s="20"/>
      <c r="OWB568" s="31"/>
      <c r="OWC568" s="31"/>
      <c r="OWD568" s="19"/>
      <c r="OWE568" s="20"/>
      <c r="OWF568" s="20"/>
      <c r="OWG568" s="9"/>
      <c r="OWH568" s="19"/>
      <c r="OWI568" s="19"/>
      <c r="OWJ568" s="19"/>
      <c r="OWK568" s="19"/>
      <c r="OWL568" s="19"/>
      <c r="OWM568" s="20"/>
      <c r="OWN568" s="19"/>
      <c r="OWO568" s="19"/>
      <c r="OWP568" s="19"/>
      <c r="OWQ568" s="20"/>
      <c r="OWR568" s="20"/>
      <c r="OWS568" s="31"/>
      <c r="OWT568" s="31"/>
      <c r="OWU568" s="19"/>
      <c r="OWV568" s="20"/>
      <c r="OWW568" s="20"/>
      <c r="OWX568" s="9"/>
      <c r="OWY568" s="19"/>
      <c r="OWZ568" s="19"/>
      <c r="OXA568" s="19"/>
      <c r="OXB568" s="19"/>
      <c r="OXC568" s="19"/>
      <c r="OXD568" s="20"/>
      <c r="OXE568" s="19"/>
      <c r="OXF568" s="19"/>
      <c r="OXG568" s="19"/>
      <c r="OXH568" s="20"/>
      <c r="OXI568" s="20"/>
      <c r="OXJ568" s="31"/>
      <c r="OXK568" s="31"/>
      <c r="OXL568" s="19"/>
      <c r="OXM568" s="20"/>
      <c r="OXN568" s="20"/>
      <c r="OXO568" s="9"/>
      <c r="OXP568" s="19"/>
      <c r="OXQ568" s="19"/>
      <c r="OXR568" s="19"/>
      <c r="OXS568" s="19"/>
      <c r="OXT568" s="19"/>
      <c r="OXU568" s="20"/>
      <c r="OXV568" s="19"/>
      <c r="OXW568" s="19"/>
      <c r="OXX568" s="19"/>
      <c r="OXY568" s="20"/>
      <c r="OXZ568" s="20"/>
      <c r="OYA568" s="31"/>
      <c r="OYB568" s="31"/>
      <c r="OYC568" s="19"/>
      <c r="OYD568" s="20"/>
      <c r="OYE568" s="20"/>
      <c r="OYF568" s="9"/>
      <c r="OYG568" s="19"/>
      <c r="OYH568" s="19"/>
      <c r="OYI568" s="19"/>
      <c r="OYJ568" s="19"/>
      <c r="OYK568" s="19"/>
      <c r="OYL568" s="20"/>
      <c r="OYM568" s="19"/>
      <c r="OYN568" s="19"/>
      <c r="OYO568" s="19"/>
      <c r="OYP568" s="20"/>
      <c r="OYQ568" s="20"/>
      <c r="OYR568" s="31"/>
      <c r="OYS568" s="31"/>
      <c r="OYT568" s="19"/>
      <c r="OYU568" s="20"/>
      <c r="OYV568" s="20"/>
      <c r="OYW568" s="9"/>
      <c r="OYX568" s="19"/>
      <c r="OYY568" s="19"/>
      <c r="OYZ568" s="19"/>
      <c r="OZA568" s="19"/>
      <c r="OZB568" s="19"/>
      <c r="OZC568" s="20"/>
      <c r="OZD568" s="19"/>
      <c r="OZE568" s="19"/>
      <c r="OZF568" s="19"/>
      <c r="OZG568" s="20"/>
      <c r="OZH568" s="20"/>
      <c r="OZI568" s="31"/>
      <c r="OZJ568" s="31"/>
      <c r="OZK568" s="19"/>
      <c r="OZL568" s="20"/>
      <c r="OZM568" s="20"/>
      <c r="OZN568" s="9"/>
      <c r="OZO568" s="19"/>
      <c r="OZP568" s="19"/>
      <c r="OZQ568" s="19"/>
      <c r="OZR568" s="19"/>
      <c r="OZS568" s="19"/>
      <c r="OZT568" s="20"/>
      <c r="OZU568" s="19"/>
      <c r="OZV568" s="19"/>
      <c r="OZW568" s="19"/>
      <c r="OZX568" s="20"/>
      <c r="OZY568" s="20"/>
      <c r="OZZ568" s="31"/>
      <c r="PAA568" s="31"/>
      <c r="PAB568" s="19"/>
      <c r="PAC568" s="20"/>
      <c r="PAD568" s="20"/>
      <c r="PAE568" s="9"/>
      <c r="PAF568" s="19"/>
      <c r="PAG568" s="19"/>
      <c r="PAH568" s="19"/>
      <c r="PAI568" s="19"/>
      <c r="PAJ568" s="19"/>
      <c r="PAK568" s="20"/>
      <c r="PAL568" s="19"/>
      <c r="PAM568" s="19"/>
      <c r="PAN568" s="19"/>
      <c r="PAO568" s="20"/>
      <c r="PAP568" s="20"/>
      <c r="PAQ568" s="31"/>
      <c r="PAR568" s="31"/>
      <c r="PAS568" s="19"/>
      <c r="PAT568" s="20"/>
      <c r="PAU568" s="20"/>
      <c r="PAV568" s="9"/>
      <c r="PAW568" s="19"/>
      <c r="PAX568" s="19"/>
      <c r="PAY568" s="19"/>
      <c r="PAZ568" s="19"/>
      <c r="PBA568" s="19"/>
      <c r="PBB568" s="20"/>
      <c r="PBC568" s="19"/>
      <c r="PBD568" s="19"/>
      <c r="PBE568" s="19"/>
      <c r="PBF568" s="20"/>
      <c r="PBG568" s="20"/>
      <c r="PBH568" s="31"/>
      <c r="PBI568" s="31"/>
      <c r="PBJ568" s="19"/>
      <c r="PBK568" s="20"/>
      <c r="PBL568" s="20"/>
      <c r="PBM568" s="9"/>
      <c r="PBN568" s="19"/>
      <c r="PBO568" s="19"/>
      <c r="PBP568" s="19"/>
      <c r="PBQ568" s="19"/>
      <c r="PBR568" s="19"/>
      <c r="PBS568" s="20"/>
      <c r="PBT568" s="19"/>
      <c r="PBU568" s="19"/>
      <c r="PBV568" s="19"/>
      <c r="PBW568" s="20"/>
      <c r="PBX568" s="20"/>
      <c r="PBY568" s="31"/>
      <c r="PBZ568" s="31"/>
      <c r="PCA568" s="19"/>
      <c r="PCB568" s="20"/>
      <c r="PCC568" s="20"/>
      <c r="PCD568" s="9"/>
      <c r="PCE568" s="19"/>
      <c r="PCF568" s="19"/>
      <c r="PCG568" s="19"/>
      <c r="PCH568" s="19"/>
      <c r="PCI568" s="19"/>
      <c r="PCJ568" s="20"/>
      <c r="PCK568" s="19"/>
      <c r="PCL568" s="19"/>
      <c r="PCM568" s="19"/>
      <c r="PCN568" s="20"/>
      <c r="PCO568" s="20"/>
      <c r="PCP568" s="31"/>
      <c r="PCQ568" s="31"/>
      <c r="PCR568" s="19"/>
      <c r="PCS568" s="20"/>
      <c r="PCT568" s="20"/>
      <c r="PCU568" s="9"/>
      <c r="PCV568" s="19"/>
      <c r="PCW568" s="19"/>
      <c r="PCX568" s="19"/>
      <c r="PCY568" s="19"/>
      <c r="PCZ568" s="19"/>
      <c r="PDA568" s="20"/>
      <c r="PDB568" s="19"/>
      <c r="PDC568" s="19"/>
      <c r="PDD568" s="19"/>
      <c r="PDE568" s="20"/>
      <c r="PDF568" s="20"/>
      <c r="PDG568" s="31"/>
      <c r="PDH568" s="31"/>
      <c r="PDI568" s="19"/>
      <c r="PDJ568" s="20"/>
      <c r="PDK568" s="20"/>
      <c r="PDL568" s="9"/>
      <c r="PDM568" s="19"/>
      <c r="PDN568" s="19"/>
      <c r="PDO568" s="19"/>
      <c r="PDP568" s="19"/>
      <c r="PDQ568" s="19"/>
      <c r="PDR568" s="20"/>
      <c r="PDS568" s="19"/>
      <c r="PDT568" s="19"/>
      <c r="PDU568" s="19"/>
      <c r="PDV568" s="20"/>
      <c r="PDW568" s="20"/>
      <c r="PDX568" s="31"/>
      <c r="PDY568" s="31"/>
      <c r="PDZ568" s="19"/>
      <c r="PEA568" s="20"/>
      <c r="PEB568" s="20"/>
      <c r="PEC568" s="9"/>
      <c r="PED568" s="19"/>
      <c r="PEE568" s="19"/>
      <c r="PEF568" s="19"/>
      <c r="PEG568" s="19"/>
      <c r="PEH568" s="19"/>
      <c r="PEI568" s="20"/>
      <c r="PEJ568" s="19"/>
      <c r="PEK568" s="19"/>
      <c r="PEL568" s="19"/>
      <c r="PEM568" s="20"/>
      <c r="PEN568" s="20"/>
      <c r="PEO568" s="31"/>
      <c r="PEP568" s="31"/>
      <c r="PEQ568" s="19"/>
      <c r="PER568" s="20"/>
      <c r="PES568" s="20"/>
      <c r="PET568" s="9"/>
      <c r="PEU568" s="19"/>
      <c r="PEV568" s="19"/>
      <c r="PEW568" s="19"/>
      <c r="PEX568" s="19"/>
      <c r="PEY568" s="19"/>
      <c r="PEZ568" s="20"/>
      <c r="PFA568" s="19"/>
      <c r="PFB568" s="19"/>
      <c r="PFC568" s="19"/>
      <c r="PFD568" s="20"/>
      <c r="PFE568" s="20"/>
      <c r="PFF568" s="31"/>
      <c r="PFG568" s="31"/>
      <c r="PFH568" s="19"/>
      <c r="PFI568" s="20"/>
      <c r="PFJ568" s="20"/>
      <c r="PFK568" s="9"/>
      <c r="PFL568" s="19"/>
      <c r="PFM568" s="19"/>
      <c r="PFN568" s="19"/>
      <c r="PFO568" s="19"/>
      <c r="PFP568" s="19"/>
      <c r="PFQ568" s="20"/>
      <c r="PFR568" s="19"/>
      <c r="PFS568" s="19"/>
      <c r="PFT568" s="19"/>
      <c r="PFU568" s="20"/>
      <c r="PFV568" s="20"/>
      <c r="PFW568" s="31"/>
      <c r="PFX568" s="31"/>
      <c r="PFY568" s="19"/>
      <c r="PFZ568" s="20"/>
      <c r="PGA568" s="20"/>
      <c r="PGB568" s="9"/>
      <c r="PGC568" s="19"/>
      <c r="PGD568" s="19"/>
      <c r="PGE568" s="19"/>
      <c r="PGF568" s="19"/>
      <c r="PGG568" s="19"/>
      <c r="PGH568" s="20"/>
      <c r="PGI568" s="19"/>
      <c r="PGJ568" s="19"/>
      <c r="PGK568" s="19"/>
      <c r="PGL568" s="20"/>
      <c r="PGM568" s="20"/>
      <c r="PGN568" s="31"/>
      <c r="PGO568" s="31"/>
      <c r="PGP568" s="19"/>
      <c r="PGQ568" s="20"/>
      <c r="PGR568" s="20"/>
      <c r="PGS568" s="9"/>
      <c r="PGT568" s="19"/>
      <c r="PGU568" s="19"/>
      <c r="PGV568" s="19"/>
      <c r="PGW568" s="19"/>
      <c r="PGX568" s="19"/>
      <c r="PGY568" s="20"/>
      <c r="PGZ568" s="19"/>
      <c r="PHA568" s="19"/>
      <c r="PHB568" s="19"/>
      <c r="PHC568" s="20"/>
      <c r="PHD568" s="20"/>
      <c r="PHE568" s="31"/>
      <c r="PHF568" s="31"/>
      <c r="PHG568" s="19"/>
      <c r="PHH568" s="20"/>
      <c r="PHI568" s="20"/>
      <c r="PHJ568" s="9"/>
      <c r="PHK568" s="19"/>
      <c r="PHL568" s="19"/>
      <c r="PHM568" s="19"/>
      <c r="PHN568" s="19"/>
      <c r="PHO568" s="19"/>
      <c r="PHP568" s="20"/>
      <c r="PHQ568" s="19"/>
      <c r="PHR568" s="19"/>
      <c r="PHS568" s="19"/>
      <c r="PHT568" s="20"/>
      <c r="PHU568" s="20"/>
      <c r="PHV568" s="31"/>
      <c r="PHW568" s="31"/>
      <c r="PHX568" s="19"/>
      <c r="PHY568" s="20"/>
      <c r="PHZ568" s="20"/>
      <c r="PIA568" s="9"/>
      <c r="PIB568" s="19"/>
      <c r="PIC568" s="19"/>
      <c r="PID568" s="19"/>
      <c r="PIE568" s="19"/>
      <c r="PIF568" s="19"/>
      <c r="PIG568" s="20"/>
      <c r="PIH568" s="19"/>
      <c r="PII568" s="19"/>
      <c r="PIJ568" s="19"/>
      <c r="PIK568" s="20"/>
      <c r="PIL568" s="20"/>
      <c r="PIM568" s="31"/>
      <c r="PIN568" s="31"/>
      <c r="PIO568" s="19"/>
      <c r="PIP568" s="20"/>
      <c r="PIQ568" s="20"/>
      <c r="PIR568" s="9"/>
      <c r="PIS568" s="19"/>
      <c r="PIT568" s="19"/>
      <c r="PIU568" s="19"/>
      <c r="PIV568" s="19"/>
      <c r="PIW568" s="19"/>
      <c r="PIX568" s="20"/>
      <c r="PIY568" s="19"/>
      <c r="PIZ568" s="19"/>
      <c r="PJA568" s="19"/>
      <c r="PJB568" s="20"/>
      <c r="PJC568" s="20"/>
      <c r="PJD568" s="31"/>
      <c r="PJE568" s="31"/>
      <c r="PJF568" s="19"/>
      <c r="PJG568" s="20"/>
      <c r="PJH568" s="20"/>
      <c r="PJI568" s="9"/>
      <c r="PJJ568" s="19"/>
      <c r="PJK568" s="19"/>
      <c r="PJL568" s="19"/>
      <c r="PJM568" s="19"/>
      <c r="PJN568" s="19"/>
      <c r="PJO568" s="20"/>
      <c r="PJP568" s="19"/>
      <c r="PJQ568" s="19"/>
      <c r="PJR568" s="19"/>
      <c r="PJS568" s="20"/>
      <c r="PJT568" s="20"/>
      <c r="PJU568" s="31"/>
      <c r="PJV568" s="31"/>
      <c r="PJW568" s="19"/>
      <c r="PJX568" s="20"/>
      <c r="PJY568" s="20"/>
      <c r="PJZ568" s="9"/>
      <c r="PKA568" s="19"/>
      <c r="PKB568" s="19"/>
      <c r="PKC568" s="19"/>
      <c r="PKD568" s="19"/>
      <c r="PKE568" s="19"/>
      <c r="PKF568" s="20"/>
      <c r="PKG568" s="19"/>
      <c r="PKH568" s="19"/>
      <c r="PKI568" s="19"/>
      <c r="PKJ568" s="20"/>
      <c r="PKK568" s="20"/>
      <c r="PKL568" s="31"/>
      <c r="PKM568" s="31"/>
      <c r="PKN568" s="19"/>
      <c r="PKO568" s="20"/>
      <c r="PKP568" s="20"/>
      <c r="PKQ568" s="9"/>
      <c r="PKR568" s="19"/>
      <c r="PKS568" s="19"/>
      <c r="PKT568" s="19"/>
      <c r="PKU568" s="19"/>
      <c r="PKV568" s="19"/>
      <c r="PKW568" s="20"/>
      <c r="PKX568" s="19"/>
      <c r="PKY568" s="19"/>
      <c r="PKZ568" s="19"/>
      <c r="PLA568" s="20"/>
      <c r="PLB568" s="20"/>
      <c r="PLC568" s="31"/>
      <c r="PLD568" s="31"/>
      <c r="PLE568" s="19"/>
      <c r="PLF568" s="20"/>
      <c r="PLG568" s="20"/>
      <c r="PLH568" s="9"/>
      <c r="PLI568" s="19"/>
      <c r="PLJ568" s="19"/>
      <c r="PLK568" s="19"/>
      <c r="PLL568" s="19"/>
      <c r="PLM568" s="19"/>
      <c r="PLN568" s="20"/>
      <c r="PLO568" s="19"/>
      <c r="PLP568" s="19"/>
      <c r="PLQ568" s="19"/>
      <c r="PLR568" s="20"/>
      <c r="PLS568" s="20"/>
      <c r="PLT568" s="31"/>
      <c r="PLU568" s="31"/>
      <c r="PLV568" s="19"/>
      <c r="PLW568" s="20"/>
      <c r="PLX568" s="20"/>
      <c r="PLY568" s="9"/>
      <c r="PLZ568" s="19"/>
      <c r="PMA568" s="19"/>
      <c r="PMB568" s="19"/>
      <c r="PMC568" s="19"/>
      <c r="PMD568" s="19"/>
      <c r="PME568" s="20"/>
      <c r="PMF568" s="19"/>
      <c r="PMG568" s="19"/>
      <c r="PMH568" s="19"/>
      <c r="PMI568" s="20"/>
      <c r="PMJ568" s="20"/>
      <c r="PMK568" s="31"/>
      <c r="PML568" s="31"/>
      <c r="PMM568" s="19"/>
      <c r="PMN568" s="20"/>
      <c r="PMO568" s="20"/>
      <c r="PMP568" s="9"/>
      <c r="PMQ568" s="19"/>
      <c r="PMR568" s="19"/>
      <c r="PMS568" s="19"/>
      <c r="PMT568" s="19"/>
      <c r="PMU568" s="19"/>
      <c r="PMV568" s="20"/>
      <c r="PMW568" s="19"/>
      <c r="PMX568" s="19"/>
      <c r="PMY568" s="19"/>
      <c r="PMZ568" s="20"/>
      <c r="PNA568" s="20"/>
      <c r="PNB568" s="31"/>
      <c r="PNC568" s="31"/>
      <c r="PND568" s="19"/>
      <c r="PNE568" s="20"/>
      <c r="PNF568" s="20"/>
      <c r="PNG568" s="9"/>
      <c r="PNH568" s="19"/>
      <c r="PNI568" s="19"/>
      <c r="PNJ568" s="19"/>
      <c r="PNK568" s="19"/>
      <c r="PNL568" s="19"/>
      <c r="PNM568" s="20"/>
      <c r="PNN568" s="19"/>
      <c r="PNO568" s="19"/>
      <c r="PNP568" s="19"/>
      <c r="PNQ568" s="20"/>
      <c r="PNR568" s="20"/>
      <c r="PNS568" s="31"/>
      <c r="PNT568" s="31"/>
      <c r="PNU568" s="19"/>
      <c r="PNV568" s="20"/>
      <c r="PNW568" s="20"/>
      <c r="PNX568" s="9"/>
      <c r="PNY568" s="19"/>
      <c r="PNZ568" s="19"/>
      <c r="POA568" s="19"/>
      <c r="POB568" s="19"/>
      <c r="POC568" s="19"/>
      <c r="POD568" s="20"/>
      <c r="POE568" s="19"/>
      <c r="POF568" s="19"/>
      <c r="POG568" s="19"/>
      <c r="POH568" s="20"/>
      <c r="POI568" s="20"/>
      <c r="POJ568" s="31"/>
      <c r="POK568" s="31"/>
      <c r="POL568" s="19"/>
      <c r="POM568" s="20"/>
      <c r="PON568" s="20"/>
      <c r="POO568" s="9"/>
      <c r="POP568" s="19"/>
      <c r="POQ568" s="19"/>
      <c r="POR568" s="19"/>
      <c r="POS568" s="19"/>
      <c r="POT568" s="19"/>
      <c r="POU568" s="20"/>
      <c r="POV568" s="19"/>
      <c r="POW568" s="19"/>
      <c r="POX568" s="19"/>
      <c r="POY568" s="20"/>
      <c r="POZ568" s="20"/>
      <c r="PPA568" s="31"/>
      <c r="PPB568" s="31"/>
      <c r="PPC568" s="19"/>
      <c r="PPD568" s="20"/>
      <c r="PPE568" s="20"/>
      <c r="PPF568" s="9"/>
      <c r="PPG568" s="19"/>
      <c r="PPH568" s="19"/>
      <c r="PPI568" s="19"/>
      <c r="PPJ568" s="19"/>
      <c r="PPK568" s="19"/>
      <c r="PPL568" s="20"/>
      <c r="PPM568" s="19"/>
      <c r="PPN568" s="19"/>
      <c r="PPO568" s="19"/>
      <c r="PPP568" s="20"/>
      <c r="PPQ568" s="20"/>
      <c r="PPR568" s="31"/>
      <c r="PPS568" s="31"/>
      <c r="PPT568" s="19"/>
      <c r="PPU568" s="20"/>
      <c r="PPV568" s="20"/>
      <c r="PPW568" s="9"/>
      <c r="PPX568" s="19"/>
      <c r="PPY568" s="19"/>
      <c r="PPZ568" s="19"/>
      <c r="PQA568" s="19"/>
      <c r="PQB568" s="19"/>
      <c r="PQC568" s="20"/>
      <c r="PQD568" s="19"/>
      <c r="PQE568" s="19"/>
      <c r="PQF568" s="19"/>
      <c r="PQG568" s="20"/>
      <c r="PQH568" s="20"/>
      <c r="PQI568" s="31"/>
      <c r="PQJ568" s="31"/>
      <c r="PQK568" s="19"/>
      <c r="PQL568" s="20"/>
      <c r="PQM568" s="20"/>
      <c r="PQN568" s="9"/>
      <c r="PQO568" s="19"/>
      <c r="PQP568" s="19"/>
      <c r="PQQ568" s="19"/>
      <c r="PQR568" s="19"/>
      <c r="PQS568" s="19"/>
      <c r="PQT568" s="20"/>
      <c r="PQU568" s="19"/>
      <c r="PQV568" s="19"/>
      <c r="PQW568" s="19"/>
      <c r="PQX568" s="20"/>
      <c r="PQY568" s="20"/>
      <c r="PQZ568" s="31"/>
      <c r="PRA568" s="31"/>
      <c r="PRB568" s="19"/>
      <c r="PRC568" s="20"/>
      <c r="PRD568" s="20"/>
      <c r="PRE568" s="9"/>
      <c r="PRF568" s="19"/>
      <c r="PRG568" s="19"/>
      <c r="PRH568" s="19"/>
      <c r="PRI568" s="19"/>
      <c r="PRJ568" s="19"/>
      <c r="PRK568" s="20"/>
      <c r="PRL568" s="19"/>
      <c r="PRM568" s="19"/>
      <c r="PRN568" s="19"/>
      <c r="PRO568" s="20"/>
      <c r="PRP568" s="20"/>
      <c r="PRQ568" s="31"/>
      <c r="PRR568" s="31"/>
      <c r="PRS568" s="19"/>
      <c r="PRT568" s="20"/>
      <c r="PRU568" s="20"/>
      <c r="PRV568" s="9"/>
      <c r="PRW568" s="19"/>
      <c r="PRX568" s="19"/>
      <c r="PRY568" s="19"/>
      <c r="PRZ568" s="19"/>
      <c r="PSA568" s="19"/>
      <c r="PSB568" s="20"/>
      <c r="PSC568" s="19"/>
      <c r="PSD568" s="19"/>
      <c r="PSE568" s="19"/>
      <c r="PSF568" s="20"/>
      <c r="PSG568" s="20"/>
      <c r="PSH568" s="31"/>
      <c r="PSI568" s="31"/>
      <c r="PSJ568" s="19"/>
      <c r="PSK568" s="20"/>
      <c r="PSL568" s="20"/>
      <c r="PSM568" s="9"/>
      <c r="PSN568" s="19"/>
      <c r="PSO568" s="19"/>
      <c r="PSP568" s="19"/>
      <c r="PSQ568" s="19"/>
      <c r="PSR568" s="19"/>
      <c r="PSS568" s="20"/>
      <c r="PST568" s="19"/>
      <c r="PSU568" s="19"/>
      <c r="PSV568" s="19"/>
      <c r="PSW568" s="20"/>
      <c r="PSX568" s="20"/>
      <c r="PSY568" s="31"/>
      <c r="PSZ568" s="31"/>
      <c r="PTA568" s="19"/>
      <c r="PTB568" s="20"/>
      <c r="PTC568" s="20"/>
      <c r="PTD568" s="9"/>
      <c r="PTE568" s="19"/>
      <c r="PTF568" s="19"/>
      <c r="PTG568" s="19"/>
      <c r="PTH568" s="19"/>
      <c r="PTI568" s="19"/>
      <c r="PTJ568" s="20"/>
      <c r="PTK568" s="19"/>
      <c r="PTL568" s="19"/>
      <c r="PTM568" s="19"/>
      <c r="PTN568" s="20"/>
      <c r="PTO568" s="20"/>
      <c r="PTP568" s="31"/>
      <c r="PTQ568" s="31"/>
      <c r="PTR568" s="19"/>
      <c r="PTS568" s="20"/>
      <c r="PTT568" s="20"/>
      <c r="PTU568" s="9"/>
      <c r="PTV568" s="19"/>
      <c r="PTW568" s="19"/>
      <c r="PTX568" s="19"/>
      <c r="PTY568" s="19"/>
      <c r="PTZ568" s="19"/>
      <c r="PUA568" s="20"/>
      <c r="PUB568" s="19"/>
      <c r="PUC568" s="19"/>
      <c r="PUD568" s="19"/>
      <c r="PUE568" s="20"/>
      <c r="PUF568" s="20"/>
      <c r="PUG568" s="31"/>
      <c r="PUH568" s="31"/>
      <c r="PUI568" s="19"/>
      <c r="PUJ568" s="20"/>
      <c r="PUK568" s="20"/>
      <c r="PUL568" s="9"/>
      <c r="PUM568" s="19"/>
      <c r="PUN568" s="19"/>
      <c r="PUO568" s="19"/>
      <c r="PUP568" s="19"/>
      <c r="PUQ568" s="19"/>
      <c r="PUR568" s="20"/>
      <c r="PUS568" s="19"/>
      <c r="PUT568" s="19"/>
      <c r="PUU568" s="19"/>
      <c r="PUV568" s="20"/>
      <c r="PUW568" s="20"/>
      <c r="PUX568" s="31"/>
      <c r="PUY568" s="31"/>
      <c r="PUZ568" s="19"/>
      <c r="PVA568" s="20"/>
      <c r="PVB568" s="20"/>
      <c r="PVC568" s="9"/>
      <c r="PVD568" s="19"/>
      <c r="PVE568" s="19"/>
      <c r="PVF568" s="19"/>
      <c r="PVG568" s="19"/>
      <c r="PVH568" s="19"/>
      <c r="PVI568" s="20"/>
      <c r="PVJ568" s="19"/>
      <c r="PVK568" s="19"/>
      <c r="PVL568" s="19"/>
      <c r="PVM568" s="20"/>
      <c r="PVN568" s="20"/>
      <c r="PVO568" s="31"/>
      <c r="PVP568" s="31"/>
      <c r="PVQ568" s="19"/>
      <c r="PVR568" s="20"/>
      <c r="PVS568" s="20"/>
      <c r="PVT568" s="9"/>
      <c r="PVU568" s="19"/>
      <c r="PVV568" s="19"/>
      <c r="PVW568" s="19"/>
      <c r="PVX568" s="19"/>
      <c r="PVY568" s="19"/>
      <c r="PVZ568" s="20"/>
      <c r="PWA568" s="19"/>
      <c r="PWB568" s="19"/>
      <c r="PWC568" s="19"/>
      <c r="PWD568" s="20"/>
      <c r="PWE568" s="20"/>
      <c r="PWF568" s="31"/>
      <c r="PWG568" s="31"/>
      <c r="PWH568" s="19"/>
      <c r="PWI568" s="20"/>
      <c r="PWJ568" s="20"/>
      <c r="PWK568" s="9"/>
      <c r="PWL568" s="19"/>
      <c r="PWM568" s="19"/>
      <c r="PWN568" s="19"/>
      <c r="PWO568" s="19"/>
      <c r="PWP568" s="19"/>
      <c r="PWQ568" s="20"/>
      <c r="PWR568" s="19"/>
      <c r="PWS568" s="19"/>
      <c r="PWT568" s="19"/>
      <c r="PWU568" s="20"/>
      <c r="PWV568" s="20"/>
      <c r="PWW568" s="31"/>
      <c r="PWX568" s="31"/>
      <c r="PWY568" s="19"/>
      <c r="PWZ568" s="20"/>
      <c r="PXA568" s="20"/>
      <c r="PXB568" s="9"/>
      <c r="PXC568" s="19"/>
      <c r="PXD568" s="19"/>
      <c r="PXE568" s="19"/>
      <c r="PXF568" s="19"/>
      <c r="PXG568" s="19"/>
      <c r="PXH568" s="20"/>
      <c r="PXI568" s="19"/>
      <c r="PXJ568" s="19"/>
      <c r="PXK568" s="19"/>
      <c r="PXL568" s="20"/>
      <c r="PXM568" s="20"/>
      <c r="PXN568" s="31"/>
      <c r="PXO568" s="31"/>
      <c r="PXP568" s="19"/>
      <c r="PXQ568" s="20"/>
      <c r="PXR568" s="20"/>
      <c r="PXS568" s="9"/>
      <c r="PXT568" s="19"/>
      <c r="PXU568" s="19"/>
      <c r="PXV568" s="19"/>
      <c r="PXW568" s="19"/>
      <c r="PXX568" s="19"/>
      <c r="PXY568" s="20"/>
      <c r="PXZ568" s="19"/>
      <c r="PYA568" s="19"/>
      <c r="PYB568" s="19"/>
      <c r="PYC568" s="20"/>
      <c r="PYD568" s="20"/>
      <c r="PYE568" s="31"/>
      <c r="PYF568" s="31"/>
      <c r="PYG568" s="19"/>
      <c r="PYH568" s="20"/>
      <c r="PYI568" s="20"/>
      <c r="PYJ568" s="9"/>
      <c r="PYK568" s="19"/>
      <c r="PYL568" s="19"/>
      <c r="PYM568" s="19"/>
      <c r="PYN568" s="19"/>
      <c r="PYO568" s="19"/>
      <c r="PYP568" s="20"/>
      <c r="PYQ568" s="19"/>
      <c r="PYR568" s="19"/>
      <c r="PYS568" s="19"/>
      <c r="PYT568" s="20"/>
      <c r="PYU568" s="20"/>
      <c r="PYV568" s="31"/>
      <c r="PYW568" s="31"/>
      <c r="PYX568" s="19"/>
      <c r="PYY568" s="20"/>
      <c r="PYZ568" s="20"/>
      <c r="PZA568" s="9"/>
      <c r="PZB568" s="19"/>
      <c r="PZC568" s="19"/>
      <c r="PZD568" s="19"/>
      <c r="PZE568" s="19"/>
      <c r="PZF568" s="19"/>
      <c r="PZG568" s="20"/>
      <c r="PZH568" s="19"/>
      <c r="PZI568" s="19"/>
      <c r="PZJ568" s="19"/>
      <c r="PZK568" s="20"/>
      <c r="PZL568" s="20"/>
      <c r="PZM568" s="31"/>
      <c r="PZN568" s="31"/>
      <c r="PZO568" s="19"/>
      <c r="PZP568" s="20"/>
      <c r="PZQ568" s="20"/>
      <c r="PZR568" s="9"/>
      <c r="PZS568" s="19"/>
      <c r="PZT568" s="19"/>
      <c r="PZU568" s="19"/>
      <c r="PZV568" s="19"/>
      <c r="PZW568" s="19"/>
      <c r="PZX568" s="20"/>
      <c r="PZY568" s="19"/>
      <c r="PZZ568" s="19"/>
      <c r="QAA568" s="19"/>
      <c r="QAB568" s="20"/>
      <c r="QAC568" s="20"/>
      <c r="QAD568" s="31"/>
      <c r="QAE568" s="31"/>
      <c r="QAF568" s="19"/>
      <c r="QAG568" s="20"/>
      <c r="QAH568" s="20"/>
      <c r="QAI568" s="9"/>
      <c r="QAJ568" s="19"/>
      <c r="QAK568" s="19"/>
      <c r="QAL568" s="19"/>
      <c r="QAM568" s="19"/>
      <c r="QAN568" s="19"/>
      <c r="QAO568" s="20"/>
      <c r="QAP568" s="19"/>
      <c r="QAQ568" s="19"/>
      <c r="QAR568" s="19"/>
      <c r="QAS568" s="20"/>
      <c r="QAT568" s="20"/>
      <c r="QAU568" s="31"/>
      <c r="QAV568" s="31"/>
      <c r="QAW568" s="19"/>
      <c r="QAX568" s="20"/>
      <c r="QAY568" s="20"/>
      <c r="QAZ568" s="9"/>
      <c r="QBA568" s="19"/>
      <c r="QBB568" s="19"/>
      <c r="QBC568" s="19"/>
      <c r="QBD568" s="19"/>
      <c r="QBE568" s="19"/>
      <c r="QBF568" s="20"/>
      <c r="QBG568" s="19"/>
      <c r="QBH568" s="19"/>
      <c r="QBI568" s="19"/>
      <c r="QBJ568" s="20"/>
      <c r="QBK568" s="20"/>
      <c r="QBL568" s="31"/>
      <c r="QBM568" s="31"/>
      <c r="QBN568" s="19"/>
      <c r="QBO568" s="20"/>
      <c r="QBP568" s="20"/>
      <c r="QBQ568" s="9"/>
      <c r="QBR568" s="19"/>
      <c r="QBS568" s="19"/>
      <c r="QBT568" s="19"/>
      <c r="QBU568" s="19"/>
      <c r="QBV568" s="19"/>
      <c r="QBW568" s="20"/>
      <c r="QBX568" s="19"/>
      <c r="QBY568" s="19"/>
      <c r="QBZ568" s="19"/>
      <c r="QCA568" s="20"/>
      <c r="QCB568" s="20"/>
      <c r="QCC568" s="31"/>
      <c r="QCD568" s="31"/>
      <c r="QCE568" s="19"/>
      <c r="QCF568" s="20"/>
      <c r="QCG568" s="20"/>
      <c r="QCH568" s="9"/>
      <c r="QCI568" s="19"/>
      <c r="QCJ568" s="19"/>
      <c r="QCK568" s="19"/>
      <c r="QCL568" s="19"/>
      <c r="QCM568" s="19"/>
      <c r="QCN568" s="20"/>
      <c r="QCO568" s="19"/>
      <c r="QCP568" s="19"/>
      <c r="QCQ568" s="19"/>
      <c r="QCR568" s="20"/>
      <c r="QCS568" s="20"/>
      <c r="QCT568" s="31"/>
      <c r="QCU568" s="31"/>
      <c r="QCV568" s="19"/>
      <c r="QCW568" s="20"/>
      <c r="QCX568" s="20"/>
      <c r="QCY568" s="9"/>
      <c r="QCZ568" s="19"/>
      <c r="QDA568" s="19"/>
      <c r="QDB568" s="19"/>
      <c r="QDC568" s="19"/>
      <c r="QDD568" s="19"/>
      <c r="QDE568" s="20"/>
      <c r="QDF568" s="19"/>
      <c r="QDG568" s="19"/>
      <c r="QDH568" s="19"/>
      <c r="QDI568" s="20"/>
      <c r="QDJ568" s="20"/>
      <c r="QDK568" s="31"/>
      <c r="QDL568" s="31"/>
      <c r="QDM568" s="19"/>
      <c r="QDN568" s="20"/>
      <c r="QDO568" s="20"/>
      <c r="QDP568" s="9"/>
      <c r="QDQ568" s="19"/>
      <c r="QDR568" s="19"/>
      <c r="QDS568" s="19"/>
      <c r="QDT568" s="19"/>
      <c r="QDU568" s="19"/>
      <c r="QDV568" s="20"/>
      <c r="QDW568" s="19"/>
      <c r="QDX568" s="19"/>
      <c r="QDY568" s="19"/>
      <c r="QDZ568" s="20"/>
      <c r="QEA568" s="20"/>
      <c r="QEB568" s="31"/>
      <c r="QEC568" s="31"/>
      <c r="QED568" s="19"/>
      <c r="QEE568" s="20"/>
      <c r="QEF568" s="20"/>
      <c r="QEG568" s="9"/>
      <c r="QEH568" s="19"/>
      <c r="QEI568" s="19"/>
      <c r="QEJ568" s="19"/>
      <c r="QEK568" s="19"/>
      <c r="QEL568" s="19"/>
      <c r="QEM568" s="20"/>
      <c r="QEN568" s="19"/>
      <c r="QEO568" s="19"/>
      <c r="QEP568" s="19"/>
      <c r="QEQ568" s="20"/>
      <c r="QER568" s="20"/>
      <c r="QES568" s="31"/>
      <c r="QET568" s="31"/>
      <c r="QEU568" s="19"/>
      <c r="QEV568" s="20"/>
      <c r="QEW568" s="20"/>
      <c r="QEX568" s="9"/>
      <c r="QEY568" s="19"/>
      <c r="QEZ568" s="19"/>
      <c r="QFA568" s="19"/>
      <c r="QFB568" s="19"/>
      <c r="QFC568" s="19"/>
      <c r="QFD568" s="20"/>
      <c r="QFE568" s="19"/>
      <c r="QFF568" s="19"/>
      <c r="QFG568" s="19"/>
      <c r="QFH568" s="20"/>
      <c r="QFI568" s="20"/>
      <c r="QFJ568" s="31"/>
      <c r="QFK568" s="31"/>
      <c r="QFL568" s="19"/>
      <c r="QFM568" s="20"/>
      <c r="QFN568" s="20"/>
      <c r="QFO568" s="9"/>
      <c r="QFP568" s="19"/>
      <c r="QFQ568" s="19"/>
      <c r="QFR568" s="19"/>
      <c r="QFS568" s="19"/>
      <c r="QFT568" s="19"/>
      <c r="QFU568" s="20"/>
      <c r="QFV568" s="19"/>
      <c r="QFW568" s="19"/>
      <c r="QFX568" s="19"/>
      <c r="QFY568" s="20"/>
      <c r="QFZ568" s="20"/>
      <c r="QGA568" s="31"/>
      <c r="QGB568" s="31"/>
      <c r="QGC568" s="19"/>
      <c r="QGD568" s="20"/>
      <c r="QGE568" s="20"/>
      <c r="QGF568" s="9"/>
      <c r="QGG568" s="19"/>
      <c r="QGH568" s="19"/>
      <c r="QGI568" s="19"/>
      <c r="QGJ568" s="19"/>
      <c r="QGK568" s="19"/>
      <c r="QGL568" s="20"/>
      <c r="QGM568" s="19"/>
      <c r="QGN568" s="19"/>
      <c r="QGO568" s="19"/>
      <c r="QGP568" s="20"/>
      <c r="QGQ568" s="20"/>
      <c r="QGR568" s="31"/>
      <c r="QGS568" s="31"/>
      <c r="QGT568" s="19"/>
      <c r="QGU568" s="20"/>
      <c r="QGV568" s="20"/>
      <c r="QGW568" s="9"/>
      <c r="QGX568" s="19"/>
      <c r="QGY568" s="19"/>
      <c r="QGZ568" s="19"/>
      <c r="QHA568" s="19"/>
      <c r="QHB568" s="19"/>
      <c r="QHC568" s="20"/>
      <c r="QHD568" s="19"/>
      <c r="QHE568" s="19"/>
      <c r="QHF568" s="19"/>
      <c r="QHG568" s="20"/>
      <c r="QHH568" s="20"/>
      <c r="QHI568" s="31"/>
      <c r="QHJ568" s="31"/>
      <c r="QHK568" s="19"/>
      <c r="QHL568" s="20"/>
      <c r="QHM568" s="20"/>
      <c r="QHN568" s="9"/>
      <c r="QHO568" s="19"/>
      <c r="QHP568" s="19"/>
      <c r="QHQ568" s="19"/>
      <c r="QHR568" s="19"/>
      <c r="QHS568" s="19"/>
      <c r="QHT568" s="20"/>
      <c r="QHU568" s="19"/>
      <c r="QHV568" s="19"/>
      <c r="QHW568" s="19"/>
      <c r="QHX568" s="20"/>
      <c r="QHY568" s="20"/>
      <c r="QHZ568" s="31"/>
      <c r="QIA568" s="31"/>
      <c r="QIB568" s="19"/>
      <c r="QIC568" s="20"/>
      <c r="QID568" s="20"/>
      <c r="QIE568" s="9"/>
      <c r="QIF568" s="19"/>
      <c r="QIG568" s="19"/>
      <c r="QIH568" s="19"/>
      <c r="QII568" s="19"/>
      <c r="QIJ568" s="19"/>
      <c r="QIK568" s="20"/>
      <c r="QIL568" s="19"/>
      <c r="QIM568" s="19"/>
      <c r="QIN568" s="19"/>
      <c r="QIO568" s="20"/>
      <c r="QIP568" s="20"/>
      <c r="QIQ568" s="31"/>
      <c r="QIR568" s="31"/>
      <c r="QIS568" s="19"/>
      <c r="QIT568" s="20"/>
      <c r="QIU568" s="20"/>
      <c r="QIV568" s="9"/>
      <c r="QIW568" s="19"/>
      <c r="QIX568" s="19"/>
      <c r="QIY568" s="19"/>
      <c r="QIZ568" s="19"/>
      <c r="QJA568" s="19"/>
      <c r="QJB568" s="20"/>
      <c r="QJC568" s="19"/>
      <c r="QJD568" s="19"/>
      <c r="QJE568" s="19"/>
      <c r="QJF568" s="20"/>
      <c r="QJG568" s="20"/>
      <c r="QJH568" s="31"/>
      <c r="QJI568" s="31"/>
      <c r="QJJ568" s="19"/>
      <c r="QJK568" s="20"/>
      <c r="QJL568" s="20"/>
      <c r="QJM568" s="9"/>
      <c r="QJN568" s="19"/>
      <c r="QJO568" s="19"/>
      <c r="QJP568" s="19"/>
      <c r="QJQ568" s="19"/>
      <c r="QJR568" s="19"/>
      <c r="QJS568" s="20"/>
      <c r="QJT568" s="19"/>
      <c r="QJU568" s="19"/>
      <c r="QJV568" s="19"/>
      <c r="QJW568" s="20"/>
      <c r="QJX568" s="20"/>
      <c r="QJY568" s="31"/>
      <c r="QJZ568" s="31"/>
      <c r="QKA568" s="19"/>
      <c r="QKB568" s="20"/>
      <c r="QKC568" s="20"/>
      <c r="QKD568" s="9"/>
      <c r="QKE568" s="19"/>
      <c r="QKF568" s="19"/>
      <c r="QKG568" s="19"/>
      <c r="QKH568" s="19"/>
      <c r="QKI568" s="19"/>
      <c r="QKJ568" s="20"/>
      <c r="QKK568" s="19"/>
      <c r="QKL568" s="19"/>
      <c r="QKM568" s="19"/>
      <c r="QKN568" s="20"/>
      <c r="QKO568" s="20"/>
      <c r="QKP568" s="31"/>
      <c r="QKQ568" s="31"/>
      <c r="QKR568" s="19"/>
      <c r="QKS568" s="20"/>
      <c r="QKT568" s="20"/>
      <c r="QKU568" s="9"/>
      <c r="QKV568" s="19"/>
      <c r="QKW568" s="19"/>
      <c r="QKX568" s="19"/>
      <c r="QKY568" s="19"/>
      <c r="QKZ568" s="19"/>
      <c r="QLA568" s="20"/>
      <c r="QLB568" s="19"/>
      <c r="QLC568" s="19"/>
      <c r="QLD568" s="19"/>
      <c r="QLE568" s="20"/>
      <c r="QLF568" s="20"/>
      <c r="QLG568" s="31"/>
      <c r="QLH568" s="31"/>
      <c r="QLI568" s="19"/>
      <c r="QLJ568" s="20"/>
      <c r="QLK568" s="20"/>
      <c r="QLL568" s="9"/>
      <c r="QLM568" s="19"/>
      <c r="QLN568" s="19"/>
      <c r="QLO568" s="19"/>
      <c r="QLP568" s="19"/>
      <c r="QLQ568" s="19"/>
      <c r="QLR568" s="20"/>
      <c r="QLS568" s="19"/>
      <c r="QLT568" s="19"/>
      <c r="QLU568" s="19"/>
      <c r="QLV568" s="20"/>
      <c r="QLW568" s="20"/>
      <c r="QLX568" s="31"/>
      <c r="QLY568" s="31"/>
      <c r="QLZ568" s="19"/>
      <c r="QMA568" s="20"/>
      <c r="QMB568" s="20"/>
      <c r="QMC568" s="9"/>
      <c r="QMD568" s="19"/>
      <c r="QME568" s="19"/>
      <c r="QMF568" s="19"/>
      <c r="QMG568" s="19"/>
      <c r="QMH568" s="19"/>
      <c r="QMI568" s="20"/>
      <c r="QMJ568" s="19"/>
      <c r="QMK568" s="19"/>
      <c r="QML568" s="19"/>
      <c r="QMM568" s="20"/>
      <c r="QMN568" s="20"/>
      <c r="QMO568" s="31"/>
      <c r="QMP568" s="31"/>
      <c r="QMQ568" s="19"/>
      <c r="QMR568" s="20"/>
      <c r="QMS568" s="20"/>
      <c r="QMT568" s="9"/>
      <c r="QMU568" s="19"/>
      <c r="QMV568" s="19"/>
      <c r="QMW568" s="19"/>
      <c r="QMX568" s="19"/>
      <c r="QMY568" s="19"/>
      <c r="QMZ568" s="20"/>
      <c r="QNA568" s="19"/>
      <c r="QNB568" s="19"/>
      <c r="QNC568" s="19"/>
      <c r="QND568" s="20"/>
      <c r="QNE568" s="20"/>
      <c r="QNF568" s="31"/>
      <c r="QNG568" s="31"/>
      <c r="QNH568" s="19"/>
      <c r="QNI568" s="20"/>
      <c r="QNJ568" s="20"/>
      <c r="QNK568" s="9"/>
      <c r="QNL568" s="19"/>
      <c r="QNM568" s="19"/>
      <c r="QNN568" s="19"/>
      <c r="QNO568" s="19"/>
      <c r="QNP568" s="19"/>
      <c r="QNQ568" s="20"/>
      <c r="QNR568" s="19"/>
      <c r="QNS568" s="19"/>
      <c r="QNT568" s="19"/>
      <c r="QNU568" s="20"/>
      <c r="QNV568" s="20"/>
      <c r="QNW568" s="31"/>
      <c r="QNX568" s="31"/>
      <c r="QNY568" s="19"/>
      <c r="QNZ568" s="20"/>
      <c r="QOA568" s="20"/>
      <c r="QOB568" s="9"/>
      <c r="QOC568" s="19"/>
      <c r="QOD568" s="19"/>
      <c r="QOE568" s="19"/>
      <c r="QOF568" s="19"/>
      <c r="QOG568" s="19"/>
      <c r="QOH568" s="20"/>
      <c r="QOI568" s="19"/>
      <c r="QOJ568" s="19"/>
      <c r="QOK568" s="19"/>
      <c r="QOL568" s="20"/>
      <c r="QOM568" s="20"/>
      <c r="QON568" s="31"/>
      <c r="QOO568" s="31"/>
      <c r="QOP568" s="19"/>
      <c r="QOQ568" s="20"/>
      <c r="QOR568" s="20"/>
      <c r="QOS568" s="9"/>
      <c r="QOT568" s="19"/>
      <c r="QOU568" s="19"/>
      <c r="QOV568" s="19"/>
      <c r="QOW568" s="19"/>
      <c r="QOX568" s="19"/>
      <c r="QOY568" s="20"/>
      <c r="QOZ568" s="19"/>
      <c r="QPA568" s="19"/>
      <c r="QPB568" s="19"/>
      <c r="QPC568" s="20"/>
      <c r="QPD568" s="20"/>
      <c r="QPE568" s="31"/>
      <c r="QPF568" s="31"/>
      <c r="QPG568" s="19"/>
      <c r="QPH568" s="20"/>
      <c r="QPI568" s="20"/>
      <c r="QPJ568" s="9"/>
      <c r="QPK568" s="19"/>
      <c r="QPL568" s="19"/>
      <c r="QPM568" s="19"/>
      <c r="QPN568" s="19"/>
      <c r="QPO568" s="19"/>
      <c r="QPP568" s="20"/>
      <c r="QPQ568" s="19"/>
      <c r="QPR568" s="19"/>
      <c r="QPS568" s="19"/>
      <c r="QPT568" s="20"/>
      <c r="QPU568" s="20"/>
      <c r="QPV568" s="31"/>
      <c r="QPW568" s="31"/>
      <c r="QPX568" s="19"/>
      <c r="QPY568" s="20"/>
      <c r="QPZ568" s="20"/>
      <c r="QQA568" s="9"/>
      <c r="QQB568" s="19"/>
      <c r="QQC568" s="19"/>
      <c r="QQD568" s="19"/>
      <c r="QQE568" s="19"/>
      <c r="QQF568" s="19"/>
      <c r="QQG568" s="20"/>
      <c r="QQH568" s="19"/>
      <c r="QQI568" s="19"/>
      <c r="QQJ568" s="19"/>
      <c r="QQK568" s="20"/>
      <c r="QQL568" s="20"/>
      <c r="QQM568" s="31"/>
      <c r="QQN568" s="31"/>
      <c r="QQO568" s="19"/>
      <c r="QQP568" s="20"/>
      <c r="QQQ568" s="20"/>
      <c r="QQR568" s="9"/>
      <c r="QQS568" s="19"/>
      <c r="QQT568" s="19"/>
      <c r="QQU568" s="19"/>
      <c r="QQV568" s="19"/>
      <c r="QQW568" s="19"/>
      <c r="QQX568" s="20"/>
      <c r="QQY568" s="19"/>
      <c r="QQZ568" s="19"/>
      <c r="QRA568" s="19"/>
      <c r="QRB568" s="20"/>
      <c r="QRC568" s="20"/>
      <c r="QRD568" s="31"/>
      <c r="QRE568" s="31"/>
      <c r="QRF568" s="19"/>
      <c r="QRG568" s="20"/>
      <c r="QRH568" s="20"/>
      <c r="QRI568" s="9"/>
      <c r="QRJ568" s="19"/>
      <c r="QRK568" s="19"/>
      <c r="QRL568" s="19"/>
      <c r="QRM568" s="19"/>
      <c r="QRN568" s="19"/>
      <c r="QRO568" s="20"/>
      <c r="QRP568" s="19"/>
      <c r="QRQ568" s="19"/>
      <c r="QRR568" s="19"/>
      <c r="QRS568" s="20"/>
      <c r="QRT568" s="20"/>
      <c r="QRU568" s="31"/>
      <c r="QRV568" s="31"/>
      <c r="QRW568" s="19"/>
      <c r="QRX568" s="20"/>
      <c r="QRY568" s="20"/>
      <c r="QRZ568" s="9"/>
      <c r="QSA568" s="19"/>
      <c r="QSB568" s="19"/>
      <c r="QSC568" s="19"/>
      <c r="QSD568" s="19"/>
      <c r="QSE568" s="19"/>
      <c r="QSF568" s="20"/>
      <c r="QSG568" s="19"/>
      <c r="QSH568" s="19"/>
      <c r="QSI568" s="19"/>
      <c r="QSJ568" s="20"/>
      <c r="QSK568" s="20"/>
      <c r="QSL568" s="31"/>
      <c r="QSM568" s="31"/>
      <c r="QSN568" s="19"/>
      <c r="QSO568" s="20"/>
      <c r="QSP568" s="20"/>
      <c r="QSQ568" s="9"/>
      <c r="QSR568" s="19"/>
      <c r="QSS568" s="19"/>
      <c r="QST568" s="19"/>
      <c r="QSU568" s="19"/>
      <c r="QSV568" s="19"/>
      <c r="QSW568" s="20"/>
      <c r="QSX568" s="19"/>
      <c r="QSY568" s="19"/>
      <c r="QSZ568" s="19"/>
      <c r="QTA568" s="20"/>
      <c r="QTB568" s="20"/>
      <c r="QTC568" s="31"/>
      <c r="QTD568" s="31"/>
      <c r="QTE568" s="19"/>
      <c r="QTF568" s="20"/>
      <c r="QTG568" s="20"/>
      <c r="QTH568" s="9"/>
      <c r="QTI568" s="19"/>
      <c r="QTJ568" s="19"/>
      <c r="QTK568" s="19"/>
      <c r="QTL568" s="19"/>
      <c r="QTM568" s="19"/>
      <c r="QTN568" s="20"/>
      <c r="QTO568" s="19"/>
      <c r="QTP568" s="19"/>
      <c r="QTQ568" s="19"/>
      <c r="QTR568" s="20"/>
      <c r="QTS568" s="20"/>
      <c r="QTT568" s="31"/>
      <c r="QTU568" s="31"/>
      <c r="QTV568" s="19"/>
      <c r="QTW568" s="20"/>
      <c r="QTX568" s="20"/>
      <c r="QTY568" s="9"/>
      <c r="QTZ568" s="19"/>
      <c r="QUA568" s="19"/>
      <c r="QUB568" s="19"/>
      <c r="QUC568" s="19"/>
      <c r="QUD568" s="19"/>
      <c r="QUE568" s="20"/>
      <c r="QUF568" s="19"/>
      <c r="QUG568" s="19"/>
      <c r="QUH568" s="19"/>
      <c r="QUI568" s="20"/>
      <c r="QUJ568" s="20"/>
      <c r="QUK568" s="31"/>
      <c r="QUL568" s="31"/>
      <c r="QUM568" s="19"/>
      <c r="QUN568" s="20"/>
      <c r="QUO568" s="20"/>
      <c r="QUP568" s="9"/>
      <c r="QUQ568" s="19"/>
      <c r="QUR568" s="19"/>
      <c r="QUS568" s="19"/>
      <c r="QUT568" s="19"/>
      <c r="QUU568" s="19"/>
      <c r="QUV568" s="20"/>
      <c r="QUW568" s="19"/>
      <c r="QUX568" s="19"/>
      <c r="QUY568" s="19"/>
      <c r="QUZ568" s="20"/>
      <c r="QVA568" s="20"/>
      <c r="QVB568" s="31"/>
      <c r="QVC568" s="31"/>
      <c r="QVD568" s="19"/>
      <c r="QVE568" s="20"/>
      <c r="QVF568" s="20"/>
      <c r="QVG568" s="9"/>
      <c r="QVH568" s="19"/>
      <c r="QVI568" s="19"/>
      <c r="QVJ568" s="19"/>
      <c r="QVK568" s="19"/>
      <c r="QVL568" s="19"/>
      <c r="QVM568" s="20"/>
      <c r="QVN568" s="19"/>
      <c r="QVO568" s="19"/>
      <c r="QVP568" s="19"/>
      <c r="QVQ568" s="20"/>
      <c r="QVR568" s="20"/>
      <c r="QVS568" s="31"/>
      <c r="QVT568" s="31"/>
      <c r="QVU568" s="19"/>
      <c r="QVV568" s="20"/>
      <c r="QVW568" s="20"/>
      <c r="QVX568" s="9"/>
      <c r="QVY568" s="19"/>
      <c r="QVZ568" s="19"/>
      <c r="QWA568" s="19"/>
      <c r="QWB568" s="19"/>
      <c r="QWC568" s="19"/>
      <c r="QWD568" s="20"/>
      <c r="QWE568" s="19"/>
      <c r="QWF568" s="19"/>
      <c r="QWG568" s="19"/>
      <c r="QWH568" s="20"/>
      <c r="QWI568" s="20"/>
      <c r="QWJ568" s="31"/>
      <c r="QWK568" s="31"/>
      <c r="QWL568" s="19"/>
      <c r="QWM568" s="20"/>
      <c r="QWN568" s="20"/>
      <c r="QWO568" s="9"/>
      <c r="QWP568" s="19"/>
      <c r="QWQ568" s="19"/>
      <c r="QWR568" s="19"/>
      <c r="QWS568" s="19"/>
      <c r="QWT568" s="19"/>
      <c r="QWU568" s="20"/>
      <c r="QWV568" s="19"/>
      <c r="QWW568" s="19"/>
      <c r="QWX568" s="19"/>
      <c r="QWY568" s="20"/>
      <c r="QWZ568" s="20"/>
      <c r="QXA568" s="31"/>
      <c r="QXB568" s="31"/>
      <c r="QXC568" s="19"/>
      <c r="QXD568" s="20"/>
      <c r="QXE568" s="20"/>
      <c r="QXF568" s="9"/>
      <c r="QXG568" s="19"/>
      <c r="QXH568" s="19"/>
      <c r="QXI568" s="19"/>
      <c r="QXJ568" s="19"/>
      <c r="QXK568" s="19"/>
      <c r="QXL568" s="20"/>
      <c r="QXM568" s="19"/>
      <c r="QXN568" s="19"/>
      <c r="QXO568" s="19"/>
      <c r="QXP568" s="20"/>
      <c r="QXQ568" s="20"/>
      <c r="QXR568" s="31"/>
      <c r="QXS568" s="31"/>
      <c r="QXT568" s="19"/>
      <c r="QXU568" s="20"/>
      <c r="QXV568" s="20"/>
      <c r="QXW568" s="9"/>
      <c r="QXX568" s="19"/>
      <c r="QXY568" s="19"/>
      <c r="QXZ568" s="19"/>
      <c r="QYA568" s="19"/>
      <c r="QYB568" s="19"/>
      <c r="QYC568" s="20"/>
      <c r="QYD568" s="19"/>
      <c r="QYE568" s="19"/>
      <c r="QYF568" s="19"/>
      <c r="QYG568" s="20"/>
      <c r="QYH568" s="20"/>
      <c r="QYI568" s="31"/>
      <c r="QYJ568" s="31"/>
      <c r="QYK568" s="19"/>
      <c r="QYL568" s="20"/>
      <c r="QYM568" s="20"/>
      <c r="QYN568" s="9"/>
      <c r="QYO568" s="19"/>
      <c r="QYP568" s="19"/>
      <c r="QYQ568" s="19"/>
      <c r="QYR568" s="19"/>
      <c r="QYS568" s="19"/>
      <c r="QYT568" s="20"/>
      <c r="QYU568" s="19"/>
      <c r="QYV568" s="19"/>
      <c r="QYW568" s="19"/>
      <c r="QYX568" s="20"/>
      <c r="QYY568" s="20"/>
      <c r="QYZ568" s="31"/>
      <c r="QZA568" s="31"/>
      <c r="QZB568" s="19"/>
      <c r="QZC568" s="20"/>
      <c r="QZD568" s="20"/>
      <c r="QZE568" s="9"/>
      <c r="QZF568" s="19"/>
      <c r="QZG568" s="19"/>
      <c r="QZH568" s="19"/>
      <c r="QZI568" s="19"/>
      <c r="QZJ568" s="19"/>
      <c r="QZK568" s="20"/>
      <c r="QZL568" s="19"/>
      <c r="QZM568" s="19"/>
      <c r="QZN568" s="19"/>
      <c r="QZO568" s="20"/>
      <c r="QZP568" s="20"/>
      <c r="QZQ568" s="31"/>
      <c r="QZR568" s="31"/>
      <c r="QZS568" s="19"/>
      <c r="QZT568" s="20"/>
      <c r="QZU568" s="20"/>
      <c r="QZV568" s="9"/>
      <c r="QZW568" s="19"/>
      <c r="QZX568" s="19"/>
      <c r="QZY568" s="19"/>
      <c r="QZZ568" s="19"/>
      <c r="RAA568" s="19"/>
      <c r="RAB568" s="20"/>
      <c r="RAC568" s="19"/>
      <c r="RAD568" s="19"/>
      <c r="RAE568" s="19"/>
      <c r="RAF568" s="20"/>
      <c r="RAG568" s="20"/>
      <c r="RAH568" s="31"/>
      <c r="RAI568" s="31"/>
      <c r="RAJ568" s="19"/>
      <c r="RAK568" s="20"/>
      <c r="RAL568" s="20"/>
      <c r="RAM568" s="9"/>
      <c r="RAN568" s="19"/>
      <c r="RAO568" s="19"/>
      <c r="RAP568" s="19"/>
      <c r="RAQ568" s="19"/>
      <c r="RAR568" s="19"/>
      <c r="RAS568" s="20"/>
      <c r="RAT568" s="19"/>
      <c r="RAU568" s="19"/>
      <c r="RAV568" s="19"/>
      <c r="RAW568" s="20"/>
      <c r="RAX568" s="20"/>
      <c r="RAY568" s="31"/>
      <c r="RAZ568" s="31"/>
      <c r="RBA568" s="19"/>
      <c r="RBB568" s="20"/>
      <c r="RBC568" s="20"/>
      <c r="RBD568" s="9"/>
      <c r="RBE568" s="19"/>
      <c r="RBF568" s="19"/>
      <c r="RBG568" s="19"/>
      <c r="RBH568" s="19"/>
      <c r="RBI568" s="19"/>
      <c r="RBJ568" s="20"/>
      <c r="RBK568" s="19"/>
      <c r="RBL568" s="19"/>
      <c r="RBM568" s="19"/>
      <c r="RBN568" s="20"/>
      <c r="RBO568" s="20"/>
      <c r="RBP568" s="31"/>
      <c r="RBQ568" s="31"/>
      <c r="RBR568" s="19"/>
      <c r="RBS568" s="20"/>
      <c r="RBT568" s="20"/>
      <c r="RBU568" s="9"/>
      <c r="RBV568" s="19"/>
      <c r="RBW568" s="19"/>
      <c r="RBX568" s="19"/>
      <c r="RBY568" s="19"/>
      <c r="RBZ568" s="19"/>
      <c r="RCA568" s="20"/>
      <c r="RCB568" s="19"/>
      <c r="RCC568" s="19"/>
      <c r="RCD568" s="19"/>
      <c r="RCE568" s="20"/>
      <c r="RCF568" s="20"/>
      <c r="RCG568" s="31"/>
      <c r="RCH568" s="31"/>
      <c r="RCI568" s="19"/>
      <c r="RCJ568" s="20"/>
      <c r="RCK568" s="20"/>
      <c r="RCL568" s="9"/>
      <c r="RCM568" s="19"/>
      <c r="RCN568" s="19"/>
      <c r="RCO568" s="19"/>
      <c r="RCP568" s="19"/>
      <c r="RCQ568" s="19"/>
      <c r="RCR568" s="20"/>
      <c r="RCS568" s="19"/>
      <c r="RCT568" s="19"/>
      <c r="RCU568" s="19"/>
      <c r="RCV568" s="20"/>
      <c r="RCW568" s="20"/>
      <c r="RCX568" s="31"/>
      <c r="RCY568" s="31"/>
      <c r="RCZ568" s="19"/>
      <c r="RDA568" s="20"/>
      <c r="RDB568" s="20"/>
      <c r="RDC568" s="9"/>
      <c r="RDD568" s="19"/>
      <c r="RDE568" s="19"/>
      <c r="RDF568" s="19"/>
      <c r="RDG568" s="19"/>
      <c r="RDH568" s="19"/>
      <c r="RDI568" s="20"/>
      <c r="RDJ568" s="19"/>
      <c r="RDK568" s="19"/>
      <c r="RDL568" s="19"/>
      <c r="RDM568" s="20"/>
      <c r="RDN568" s="20"/>
      <c r="RDO568" s="31"/>
      <c r="RDP568" s="31"/>
      <c r="RDQ568" s="19"/>
      <c r="RDR568" s="20"/>
      <c r="RDS568" s="20"/>
      <c r="RDT568" s="9"/>
      <c r="RDU568" s="19"/>
      <c r="RDV568" s="19"/>
      <c r="RDW568" s="19"/>
      <c r="RDX568" s="19"/>
      <c r="RDY568" s="19"/>
      <c r="RDZ568" s="20"/>
      <c r="REA568" s="19"/>
      <c r="REB568" s="19"/>
      <c r="REC568" s="19"/>
      <c r="RED568" s="20"/>
      <c r="REE568" s="20"/>
      <c r="REF568" s="31"/>
      <c r="REG568" s="31"/>
      <c r="REH568" s="19"/>
      <c r="REI568" s="20"/>
      <c r="REJ568" s="20"/>
      <c r="REK568" s="9"/>
      <c r="REL568" s="19"/>
      <c r="REM568" s="19"/>
      <c r="REN568" s="19"/>
      <c r="REO568" s="19"/>
      <c r="REP568" s="19"/>
      <c r="REQ568" s="20"/>
      <c r="RER568" s="19"/>
      <c r="RES568" s="19"/>
      <c r="RET568" s="19"/>
      <c r="REU568" s="20"/>
      <c r="REV568" s="20"/>
      <c r="REW568" s="31"/>
      <c r="REX568" s="31"/>
      <c r="REY568" s="19"/>
      <c r="REZ568" s="20"/>
      <c r="RFA568" s="20"/>
      <c r="RFB568" s="9"/>
      <c r="RFC568" s="19"/>
      <c r="RFD568" s="19"/>
      <c r="RFE568" s="19"/>
      <c r="RFF568" s="19"/>
      <c r="RFG568" s="19"/>
      <c r="RFH568" s="20"/>
      <c r="RFI568" s="19"/>
      <c r="RFJ568" s="19"/>
      <c r="RFK568" s="19"/>
      <c r="RFL568" s="20"/>
      <c r="RFM568" s="20"/>
      <c r="RFN568" s="31"/>
      <c r="RFO568" s="31"/>
      <c r="RFP568" s="19"/>
      <c r="RFQ568" s="20"/>
      <c r="RFR568" s="20"/>
      <c r="RFS568" s="9"/>
      <c r="RFT568" s="19"/>
      <c r="RFU568" s="19"/>
      <c r="RFV568" s="19"/>
      <c r="RFW568" s="19"/>
      <c r="RFX568" s="19"/>
      <c r="RFY568" s="20"/>
      <c r="RFZ568" s="19"/>
      <c r="RGA568" s="19"/>
      <c r="RGB568" s="19"/>
      <c r="RGC568" s="20"/>
      <c r="RGD568" s="20"/>
      <c r="RGE568" s="31"/>
      <c r="RGF568" s="31"/>
      <c r="RGG568" s="19"/>
      <c r="RGH568" s="20"/>
      <c r="RGI568" s="20"/>
      <c r="RGJ568" s="9"/>
      <c r="RGK568" s="19"/>
      <c r="RGL568" s="19"/>
      <c r="RGM568" s="19"/>
      <c r="RGN568" s="19"/>
      <c r="RGO568" s="19"/>
      <c r="RGP568" s="20"/>
      <c r="RGQ568" s="19"/>
      <c r="RGR568" s="19"/>
      <c r="RGS568" s="19"/>
      <c r="RGT568" s="20"/>
      <c r="RGU568" s="20"/>
      <c r="RGV568" s="31"/>
      <c r="RGW568" s="31"/>
      <c r="RGX568" s="19"/>
      <c r="RGY568" s="20"/>
      <c r="RGZ568" s="20"/>
      <c r="RHA568" s="9"/>
      <c r="RHB568" s="19"/>
      <c r="RHC568" s="19"/>
      <c r="RHD568" s="19"/>
      <c r="RHE568" s="19"/>
      <c r="RHF568" s="19"/>
      <c r="RHG568" s="20"/>
      <c r="RHH568" s="19"/>
      <c r="RHI568" s="19"/>
      <c r="RHJ568" s="19"/>
      <c r="RHK568" s="20"/>
      <c r="RHL568" s="20"/>
      <c r="RHM568" s="31"/>
      <c r="RHN568" s="31"/>
      <c r="RHO568" s="19"/>
      <c r="RHP568" s="20"/>
      <c r="RHQ568" s="20"/>
      <c r="RHR568" s="9"/>
      <c r="RHS568" s="19"/>
      <c r="RHT568" s="19"/>
      <c r="RHU568" s="19"/>
      <c r="RHV568" s="19"/>
      <c r="RHW568" s="19"/>
      <c r="RHX568" s="20"/>
      <c r="RHY568" s="19"/>
      <c r="RHZ568" s="19"/>
      <c r="RIA568" s="19"/>
      <c r="RIB568" s="20"/>
      <c r="RIC568" s="20"/>
      <c r="RID568" s="31"/>
      <c r="RIE568" s="31"/>
      <c r="RIF568" s="19"/>
      <c r="RIG568" s="20"/>
      <c r="RIH568" s="20"/>
      <c r="RII568" s="9"/>
      <c r="RIJ568" s="19"/>
      <c r="RIK568" s="19"/>
      <c r="RIL568" s="19"/>
      <c r="RIM568" s="19"/>
      <c r="RIN568" s="19"/>
      <c r="RIO568" s="20"/>
      <c r="RIP568" s="19"/>
      <c r="RIQ568" s="19"/>
      <c r="RIR568" s="19"/>
      <c r="RIS568" s="20"/>
      <c r="RIT568" s="20"/>
      <c r="RIU568" s="31"/>
      <c r="RIV568" s="31"/>
      <c r="RIW568" s="19"/>
      <c r="RIX568" s="20"/>
      <c r="RIY568" s="20"/>
      <c r="RIZ568" s="9"/>
      <c r="RJA568" s="19"/>
      <c r="RJB568" s="19"/>
      <c r="RJC568" s="19"/>
      <c r="RJD568" s="19"/>
      <c r="RJE568" s="19"/>
      <c r="RJF568" s="20"/>
      <c r="RJG568" s="19"/>
      <c r="RJH568" s="19"/>
      <c r="RJI568" s="19"/>
      <c r="RJJ568" s="20"/>
      <c r="RJK568" s="20"/>
      <c r="RJL568" s="31"/>
      <c r="RJM568" s="31"/>
      <c r="RJN568" s="19"/>
      <c r="RJO568" s="20"/>
      <c r="RJP568" s="20"/>
      <c r="RJQ568" s="9"/>
      <c r="RJR568" s="19"/>
      <c r="RJS568" s="19"/>
      <c r="RJT568" s="19"/>
      <c r="RJU568" s="19"/>
      <c r="RJV568" s="19"/>
      <c r="RJW568" s="20"/>
      <c r="RJX568" s="19"/>
      <c r="RJY568" s="19"/>
      <c r="RJZ568" s="19"/>
      <c r="RKA568" s="20"/>
      <c r="RKB568" s="20"/>
      <c r="RKC568" s="31"/>
      <c r="RKD568" s="31"/>
      <c r="RKE568" s="19"/>
      <c r="RKF568" s="20"/>
      <c r="RKG568" s="20"/>
      <c r="RKH568" s="9"/>
      <c r="RKI568" s="19"/>
      <c r="RKJ568" s="19"/>
      <c r="RKK568" s="19"/>
      <c r="RKL568" s="19"/>
      <c r="RKM568" s="19"/>
      <c r="RKN568" s="20"/>
      <c r="RKO568" s="19"/>
      <c r="RKP568" s="19"/>
      <c r="RKQ568" s="19"/>
      <c r="RKR568" s="20"/>
      <c r="RKS568" s="20"/>
      <c r="RKT568" s="31"/>
      <c r="RKU568" s="31"/>
      <c r="RKV568" s="19"/>
      <c r="RKW568" s="20"/>
      <c r="RKX568" s="20"/>
      <c r="RKY568" s="9"/>
      <c r="RKZ568" s="19"/>
      <c r="RLA568" s="19"/>
      <c r="RLB568" s="19"/>
      <c r="RLC568" s="19"/>
      <c r="RLD568" s="19"/>
      <c r="RLE568" s="20"/>
      <c r="RLF568" s="19"/>
      <c r="RLG568" s="19"/>
      <c r="RLH568" s="19"/>
      <c r="RLI568" s="20"/>
      <c r="RLJ568" s="20"/>
      <c r="RLK568" s="31"/>
      <c r="RLL568" s="31"/>
      <c r="RLM568" s="19"/>
      <c r="RLN568" s="20"/>
      <c r="RLO568" s="20"/>
      <c r="RLP568" s="9"/>
      <c r="RLQ568" s="19"/>
      <c r="RLR568" s="19"/>
      <c r="RLS568" s="19"/>
      <c r="RLT568" s="19"/>
      <c r="RLU568" s="19"/>
      <c r="RLV568" s="20"/>
      <c r="RLW568" s="19"/>
      <c r="RLX568" s="19"/>
      <c r="RLY568" s="19"/>
      <c r="RLZ568" s="20"/>
      <c r="RMA568" s="20"/>
      <c r="RMB568" s="31"/>
      <c r="RMC568" s="31"/>
      <c r="RMD568" s="19"/>
      <c r="RME568" s="20"/>
      <c r="RMF568" s="20"/>
      <c r="RMG568" s="9"/>
      <c r="RMH568" s="19"/>
      <c r="RMI568" s="19"/>
      <c r="RMJ568" s="19"/>
      <c r="RMK568" s="19"/>
      <c r="RML568" s="19"/>
      <c r="RMM568" s="20"/>
      <c r="RMN568" s="19"/>
      <c r="RMO568" s="19"/>
      <c r="RMP568" s="19"/>
      <c r="RMQ568" s="20"/>
      <c r="RMR568" s="20"/>
      <c r="RMS568" s="31"/>
      <c r="RMT568" s="31"/>
      <c r="RMU568" s="19"/>
      <c r="RMV568" s="20"/>
      <c r="RMW568" s="20"/>
      <c r="RMX568" s="9"/>
      <c r="RMY568" s="19"/>
      <c r="RMZ568" s="19"/>
      <c r="RNA568" s="19"/>
      <c r="RNB568" s="19"/>
      <c r="RNC568" s="19"/>
      <c r="RND568" s="20"/>
      <c r="RNE568" s="19"/>
      <c r="RNF568" s="19"/>
      <c r="RNG568" s="19"/>
      <c r="RNH568" s="20"/>
      <c r="RNI568" s="20"/>
      <c r="RNJ568" s="31"/>
      <c r="RNK568" s="31"/>
      <c r="RNL568" s="19"/>
      <c r="RNM568" s="20"/>
      <c r="RNN568" s="20"/>
      <c r="RNO568" s="9"/>
      <c r="RNP568" s="19"/>
      <c r="RNQ568" s="19"/>
      <c r="RNR568" s="19"/>
      <c r="RNS568" s="19"/>
      <c r="RNT568" s="19"/>
      <c r="RNU568" s="20"/>
      <c r="RNV568" s="19"/>
      <c r="RNW568" s="19"/>
      <c r="RNX568" s="19"/>
      <c r="RNY568" s="20"/>
      <c r="RNZ568" s="20"/>
      <c r="ROA568" s="31"/>
      <c r="ROB568" s="31"/>
      <c r="ROC568" s="19"/>
      <c r="ROD568" s="20"/>
      <c r="ROE568" s="20"/>
      <c r="ROF568" s="9"/>
      <c r="ROG568" s="19"/>
      <c r="ROH568" s="19"/>
      <c r="ROI568" s="19"/>
      <c r="ROJ568" s="19"/>
      <c r="ROK568" s="19"/>
      <c r="ROL568" s="20"/>
      <c r="ROM568" s="19"/>
      <c r="RON568" s="19"/>
      <c r="ROO568" s="19"/>
      <c r="ROP568" s="20"/>
      <c r="ROQ568" s="20"/>
      <c r="ROR568" s="31"/>
      <c r="ROS568" s="31"/>
      <c r="ROT568" s="19"/>
      <c r="ROU568" s="20"/>
      <c r="ROV568" s="20"/>
      <c r="ROW568" s="9"/>
      <c r="ROX568" s="19"/>
      <c r="ROY568" s="19"/>
      <c r="ROZ568" s="19"/>
      <c r="RPA568" s="19"/>
      <c r="RPB568" s="19"/>
      <c r="RPC568" s="20"/>
      <c r="RPD568" s="19"/>
      <c r="RPE568" s="19"/>
      <c r="RPF568" s="19"/>
      <c r="RPG568" s="20"/>
      <c r="RPH568" s="20"/>
      <c r="RPI568" s="31"/>
      <c r="RPJ568" s="31"/>
      <c r="RPK568" s="19"/>
      <c r="RPL568" s="20"/>
      <c r="RPM568" s="20"/>
      <c r="RPN568" s="9"/>
      <c r="RPO568" s="19"/>
      <c r="RPP568" s="19"/>
      <c r="RPQ568" s="19"/>
      <c r="RPR568" s="19"/>
      <c r="RPS568" s="19"/>
      <c r="RPT568" s="20"/>
      <c r="RPU568" s="19"/>
      <c r="RPV568" s="19"/>
      <c r="RPW568" s="19"/>
      <c r="RPX568" s="20"/>
      <c r="RPY568" s="20"/>
      <c r="RPZ568" s="31"/>
      <c r="RQA568" s="31"/>
      <c r="RQB568" s="19"/>
      <c r="RQC568" s="20"/>
      <c r="RQD568" s="20"/>
      <c r="RQE568" s="9"/>
      <c r="RQF568" s="19"/>
      <c r="RQG568" s="19"/>
      <c r="RQH568" s="19"/>
      <c r="RQI568" s="19"/>
      <c r="RQJ568" s="19"/>
      <c r="RQK568" s="20"/>
      <c r="RQL568" s="19"/>
      <c r="RQM568" s="19"/>
      <c r="RQN568" s="19"/>
      <c r="RQO568" s="20"/>
      <c r="RQP568" s="20"/>
      <c r="RQQ568" s="31"/>
      <c r="RQR568" s="31"/>
      <c r="RQS568" s="19"/>
      <c r="RQT568" s="20"/>
      <c r="RQU568" s="20"/>
      <c r="RQV568" s="9"/>
      <c r="RQW568" s="19"/>
      <c r="RQX568" s="19"/>
      <c r="RQY568" s="19"/>
      <c r="RQZ568" s="19"/>
      <c r="RRA568" s="19"/>
      <c r="RRB568" s="20"/>
      <c r="RRC568" s="19"/>
      <c r="RRD568" s="19"/>
      <c r="RRE568" s="19"/>
      <c r="RRF568" s="20"/>
      <c r="RRG568" s="20"/>
      <c r="RRH568" s="31"/>
      <c r="RRI568" s="31"/>
      <c r="RRJ568" s="19"/>
      <c r="RRK568" s="20"/>
      <c r="RRL568" s="20"/>
      <c r="RRM568" s="9"/>
      <c r="RRN568" s="19"/>
      <c r="RRO568" s="19"/>
      <c r="RRP568" s="19"/>
      <c r="RRQ568" s="19"/>
      <c r="RRR568" s="19"/>
      <c r="RRS568" s="20"/>
      <c r="RRT568" s="19"/>
      <c r="RRU568" s="19"/>
      <c r="RRV568" s="19"/>
      <c r="RRW568" s="20"/>
      <c r="RRX568" s="20"/>
      <c r="RRY568" s="31"/>
      <c r="RRZ568" s="31"/>
      <c r="RSA568" s="19"/>
      <c r="RSB568" s="20"/>
      <c r="RSC568" s="20"/>
      <c r="RSD568" s="9"/>
      <c r="RSE568" s="19"/>
      <c r="RSF568" s="19"/>
      <c r="RSG568" s="19"/>
      <c r="RSH568" s="19"/>
      <c r="RSI568" s="19"/>
      <c r="RSJ568" s="20"/>
      <c r="RSK568" s="19"/>
      <c r="RSL568" s="19"/>
      <c r="RSM568" s="19"/>
      <c r="RSN568" s="20"/>
      <c r="RSO568" s="20"/>
      <c r="RSP568" s="31"/>
      <c r="RSQ568" s="31"/>
      <c r="RSR568" s="19"/>
      <c r="RSS568" s="20"/>
      <c r="RST568" s="20"/>
      <c r="RSU568" s="9"/>
      <c r="RSV568" s="19"/>
      <c r="RSW568" s="19"/>
      <c r="RSX568" s="19"/>
      <c r="RSY568" s="19"/>
      <c r="RSZ568" s="19"/>
      <c r="RTA568" s="20"/>
      <c r="RTB568" s="19"/>
      <c r="RTC568" s="19"/>
      <c r="RTD568" s="19"/>
      <c r="RTE568" s="20"/>
      <c r="RTF568" s="20"/>
      <c r="RTG568" s="31"/>
      <c r="RTH568" s="31"/>
      <c r="RTI568" s="19"/>
      <c r="RTJ568" s="20"/>
      <c r="RTK568" s="20"/>
      <c r="RTL568" s="9"/>
      <c r="RTM568" s="19"/>
      <c r="RTN568" s="19"/>
      <c r="RTO568" s="19"/>
      <c r="RTP568" s="19"/>
      <c r="RTQ568" s="19"/>
      <c r="RTR568" s="20"/>
      <c r="RTS568" s="19"/>
      <c r="RTT568" s="19"/>
      <c r="RTU568" s="19"/>
      <c r="RTV568" s="20"/>
      <c r="RTW568" s="20"/>
      <c r="RTX568" s="31"/>
      <c r="RTY568" s="31"/>
      <c r="RTZ568" s="19"/>
      <c r="RUA568" s="20"/>
      <c r="RUB568" s="20"/>
      <c r="RUC568" s="9"/>
      <c r="RUD568" s="19"/>
      <c r="RUE568" s="19"/>
      <c r="RUF568" s="19"/>
      <c r="RUG568" s="19"/>
      <c r="RUH568" s="19"/>
      <c r="RUI568" s="20"/>
      <c r="RUJ568" s="19"/>
      <c r="RUK568" s="19"/>
      <c r="RUL568" s="19"/>
      <c r="RUM568" s="20"/>
      <c r="RUN568" s="20"/>
      <c r="RUO568" s="31"/>
      <c r="RUP568" s="31"/>
      <c r="RUQ568" s="19"/>
      <c r="RUR568" s="20"/>
      <c r="RUS568" s="20"/>
      <c r="RUT568" s="9"/>
      <c r="RUU568" s="19"/>
      <c r="RUV568" s="19"/>
      <c r="RUW568" s="19"/>
      <c r="RUX568" s="19"/>
      <c r="RUY568" s="19"/>
      <c r="RUZ568" s="20"/>
      <c r="RVA568" s="19"/>
      <c r="RVB568" s="19"/>
      <c r="RVC568" s="19"/>
      <c r="RVD568" s="20"/>
      <c r="RVE568" s="20"/>
      <c r="RVF568" s="31"/>
      <c r="RVG568" s="31"/>
      <c r="RVH568" s="19"/>
      <c r="RVI568" s="20"/>
      <c r="RVJ568" s="20"/>
      <c r="RVK568" s="9"/>
      <c r="RVL568" s="19"/>
      <c r="RVM568" s="19"/>
      <c r="RVN568" s="19"/>
      <c r="RVO568" s="19"/>
      <c r="RVP568" s="19"/>
      <c r="RVQ568" s="20"/>
      <c r="RVR568" s="19"/>
      <c r="RVS568" s="19"/>
      <c r="RVT568" s="19"/>
      <c r="RVU568" s="20"/>
      <c r="RVV568" s="20"/>
      <c r="RVW568" s="31"/>
      <c r="RVX568" s="31"/>
      <c r="RVY568" s="19"/>
      <c r="RVZ568" s="20"/>
      <c r="RWA568" s="20"/>
      <c r="RWB568" s="9"/>
      <c r="RWC568" s="19"/>
      <c r="RWD568" s="19"/>
      <c r="RWE568" s="19"/>
      <c r="RWF568" s="19"/>
      <c r="RWG568" s="19"/>
      <c r="RWH568" s="20"/>
      <c r="RWI568" s="19"/>
      <c r="RWJ568" s="19"/>
      <c r="RWK568" s="19"/>
      <c r="RWL568" s="20"/>
      <c r="RWM568" s="20"/>
      <c r="RWN568" s="31"/>
      <c r="RWO568" s="31"/>
      <c r="RWP568" s="19"/>
      <c r="RWQ568" s="20"/>
      <c r="RWR568" s="20"/>
      <c r="RWS568" s="9"/>
      <c r="RWT568" s="19"/>
      <c r="RWU568" s="19"/>
      <c r="RWV568" s="19"/>
      <c r="RWW568" s="19"/>
      <c r="RWX568" s="19"/>
      <c r="RWY568" s="20"/>
      <c r="RWZ568" s="19"/>
      <c r="RXA568" s="19"/>
      <c r="RXB568" s="19"/>
      <c r="RXC568" s="20"/>
      <c r="RXD568" s="20"/>
      <c r="RXE568" s="31"/>
      <c r="RXF568" s="31"/>
      <c r="RXG568" s="19"/>
      <c r="RXH568" s="20"/>
      <c r="RXI568" s="20"/>
      <c r="RXJ568" s="9"/>
      <c r="RXK568" s="19"/>
      <c r="RXL568" s="19"/>
      <c r="RXM568" s="19"/>
      <c r="RXN568" s="19"/>
      <c r="RXO568" s="19"/>
      <c r="RXP568" s="20"/>
      <c r="RXQ568" s="19"/>
      <c r="RXR568" s="19"/>
      <c r="RXS568" s="19"/>
      <c r="RXT568" s="20"/>
      <c r="RXU568" s="20"/>
      <c r="RXV568" s="31"/>
      <c r="RXW568" s="31"/>
      <c r="RXX568" s="19"/>
      <c r="RXY568" s="20"/>
      <c r="RXZ568" s="20"/>
      <c r="RYA568" s="9"/>
      <c r="RYB568" s="19"/>
      <c r="RYC568" s="19"/>
      <c r="RYD568" s="19"/>
      <c r="RYE568" s="19"/>
      <c r="RYF568" s="19"/>
      <c r="RYG568" s="20"/>
      <c r="RYH568" s="19"/>
      <c r="RYI568" s="19"/>
      <c r="RYJ568" s="19"/>
      <c r="RYK568" s="20"/>
      <c r="RYL568" s="20"/>
      <c r="RYM568" s="31"/>
      <c r="RYN568" s="31"/>
      <c r="RYO568" s="19"/>
      <c r="RYP568" s="20"/>
      <c r="RYQ568" s="20"/>
      <c r="RYR568" s="9"/>
      <c r="RYS568" s="19"/>
      <c r="RYT568" s="19"/>
      <c r="RYU568" s="19"/>
      <c r="RYV568" s="19"/>
      <c r="RYW568" s="19"/>
      <c r="RYX568" s="20"/>
      <c r="RYY568" s="19"/>
      <c r="RYZ568" s="19"/>
      <c r="RZA568" s="19"/>
      <c r="RZB568" s="20"/>
      <c r="RZC568" s="20"/>
      <c r="RZD568" s="31"/>
      <c r="RZE568" s="31"/>
      <c r="RZF568" s="19"/>
      <c r="RZG568" s="20"/>
      <c r="RZH568" s="20"/>
      <c r="RZI568" s="9"/>
      <c r="RZJ568" s="19"/>
      <c r="RZK568" s="19"/>
      <c r="RZL568" s="19"/>
      <c r="RZM568" s="19"/>
      <c r="RZN568" s="19"/>
      <c r="RZO568" s="20"/>
      <c r="RZP568" s="19"/>
      <c r="RZQ568" s="19"/>
      <c r="RZR568" s="19"/>
      <c r="RZS568" s="20"/>
      <c r="RZT568" s="20"/>
      <c r="RZU568" s="31"/>
      <c r="RZV568" s="31"/>
      <c r="RZW568" s="19"/>
      <c r="RZX568" s="20"/>
      <c r="RZY568" s="20"/>
      <c r="RZZ568" s="9"/>
      <c r="SAA568" s="19"/>
      <c r="SAB568" s="19"/>
      <c r="SAC568" s="19"/>
      <c r="SAD568" s="19"/>
      <c r="SAE568" s="19"/>
      <c r="SAF568" s="20"/>
      <c r="SAG568" s="19"/>
      <c r="SAH568" s="19"/>
      <c r="SAI568" s="19"/>
      <c r="SAJ568" s="20"/>
      <c r="SAK568" s="20"/>
      <c r="SAL568" s="31"/>
      <c r="SAM568" s="31"/>
      <c r="SAN568" s="19"/>
      <c r="SAO568" s="20"/>
      <c r="SAP568" s="20"/>
      <c r="SAQ568" s="9"/>
      <c r="SAR568" s="19"/>
      <c r="SAS568" s="19"/>
      <c r="SAT568" s="19"/>
      <c r="SAU568" s="19"/>
      <c r="SAV568" s="19"/>
      <c r="SAW568" s="20"/>
      <c r="SAX568" s="19"/>
      <c r="SAY568" s="19"/>
      <c r="SAZ568" s="19"/>
      <c r="SBA568" s="20"/>
      <c r="SBB568" s="20"/>
      <c r="SBC568" s="31"/>
      <c r="SBD568" s="31"/>
      <c r="SBE568" s="19"/>
      <c r="SBF568" s="20"/>
      <c r="SBG568" s="20"/>
      <c r="SBH568" s="9"/>
      <c r="SBI568" s="19"/>
      <c r="SBJ568" s="19"/>
      <c r="SBK568" s="19"/>
      <c r="SBL568" s="19"/>
      <c r="SBM568" s="19"/>
      <c r="SBN568" s="20"/>
      <c r="SBO568" s="19"/>
      <c r="SBP568" s="19"/>
      <c r="SBQ568" s="19"/>
      <c r="SBR568" s="20"/>
      <c r="SBS568" s="20"/>
      <c r="SBT568" s="31"/>
      <c r="SBU568" s="31"/>
      <c r="SBV568" s="19"/>
      <c r="SBW568" s="20"/>
      <c r="SBX568" s="20"/>
      <c r="SBY568" s="9"/>
      <c r="SBZ568" s="19"/>
      <c r="SCA568" s="19"/>
      <c r="SCB568" s="19"/>
      <c r="SCC568" s="19"/>
      <c r="SCD568" s="19"/>
      <c r="SCE568" s="20"/>
      <c r="SCF568" s="19"/>
      <c r="SCG568" s="19"/>
      <c r="SCH568" s="19"/>
      <c r="SCI568" s="20"/>
      <c r="SCJ568" s="20"/>
      <c r="SCK568" s="31"/>
      <c r="SCL568" s="31"/>
      <c r="SCM568" s="19"/>
      <c r="SCN568" s="20"/>
      <c r="SCO568" s="20"/>
      <c r="SCP568" s="9"/>
      <c r="SCQ568" s="19"/>
      <c r="SCR568" s="19"/>
      <c r="SCS568" s="19"/>
      <c r="SCT568" s="19"/>
      <c r="SCU568" s="19"/>
      <c r="SCV568" s="20"/>
      <c r="SCW568" s="19"/>
      <c r="SCX568" s="19"/>
      <c r="SCY568" s="19"/>
      <c r="SCZ568" s="20"/>
      <c r="SDA568" s="20"/>
      <c r="SDB568" s="31"/>
      <c r="SDC568" s="31"/>
      <c r="SDD568" s="19"/>
      <c r="SDE568" s="20"/>
      <c r="SDF568" s="20"/>
      <c r="SDG568" s="9"/>
      <c r="SDH568" s="19"/>
      <c r="SDI568" s="19"/>
      <c r="SDJ568" s="19"/>
      <c r="SDK568" s="19"/>
      <c r="SDL568" s="19"/>
      <c r="SDM568" s="20"/>
      <c r="SDN568" s="19"/>
      <c r="SDO568" s="19"/>
      <c r="SDP568" s="19"/>
      <c r="SDQ568" s="20"/>
      <c r="SDR568" s="20"/>
      <c r="SDS568" s="31"/>
      <c r="SDT568" s="31"/>
      <c r="SDU568" s="19"/>
      <c r="SDV568" s="20"/>
      <c r="SDW568" s="20"/>
      <c r="SDX568" s="9"/>
      <c r="SDY568" s="19"/>
      <c r="SDZ568" s="19"/>
      <c r="SEA568" s="19"/>
      <c r="SEB568" s="19"/>
      <c r="SEC568" s="19"/>
      <c r="SED568" s="20"/>
      <c r="SEE568" s="19"/>
      <c r="SEF568" s="19"/>
      <c r="SEG568" s="19"/>
      <c r="SEH568" s="20"/>
      <c r="SEI568" s="20"/>
      <c r="SEJ568" s="31"/>
      <c r="SEK568" s="31"/>
      <c r="SEL568" s="19"/>
      <c r="SEM568" s="20"/>
      <c r="SEN568" s="20"/>
      <c r="SEO568" s="9"/>
      <c r="SEP568" s="19"/>
      <c r="SEQ568" s="19"/>
      <c r="SER568" s="19"/>
      <c r="SES568" s="19"/>
      <c r="SET568" s="19"/>
      <c r="SEU568" s="20"/>
      <c r="SEV568" s="19"/>
      <c r="SEW568" s="19"/>
      <c r="SEX568" s="19"/>
      <c r="SEY568" s="20"/>
      <c r="SEZ568" s="20"/>
      <c r="SFA568" s="31"/>
      <c r="SFB568" s="31"/>
      <c r="SFC568" s="19"/>
      <c r="SFD568" s="20"/>
      <c r="SFE568" s="20"/>
      <c r="SFF568" s="9"/>
      <c r="SFG568" s="19"/>
      <c r="SFH568" s="19"/>
      <c r="SFI568" s="19"/>
      <c r="SFJ568" s="19"/>
      <c r="SFK568" s="19"/>
      <c r="SFL568" s="20"/>
      <c r="SFM568" s="19"/>
      <c r="SFN568" s="19"/>
      <c r="SFO568" s="19"/>
      <c r="SFP568" s="20"/>
      <c r="SFQ568" s="20"/>
      <c r="SFR568" s="31"/>
      <c r="SFS568" s="31"/>
      <c r="SFT568" s="19"/>
      <c r="SFU568" s="20"/>
      <c r="SFV568" s="20"/>
      <c r="SFW568" s="9"/>
      <c r="SFX568" s="19"/>
      <c r="SFY568" s="19"/>
      <c r="SFZ568" s="19"/>
      <c r="SGA568" s="19"/>
      <c r="SGB568" s="19"/>
      <c r="SGC568" s="20"/>
      <c r="SGD568" s="19"/>
      <c r="SGE568" s="19"/>
      <c r="SGF568" s="19"/>
      <c r="SGG568" s="20"/>
      <c r="SGH568" s="20"/>
      <c r="SGI568" s="31"/>
      <c r="SGJ568" s="31"/>
      <c r="SGK568" s="19"/>
      <c r="SGL568" s="20"/>
      <c r="SGM568" s="20"/>
      <c r="SGN568" s="9"/>
      <c r="SGO568" s="19"/>
      <c r="SGP568" s="19"/>
      <c r="SGQ568" s="19"/>
      <c r="SGR568" s="19"/>
      <c r="SGS568" s="19"/>
      <c r="SGT568" s="20"/>
      <c r="SGU568" s="19"/>
      <c r="SGV568" s="19"/>
      <c r="SGW568" s="19"/>
      <c r="SGX568" s="20"/>
      <c r="SGY568" s="20"/>
      <c r="SGZ568" s="31"/>
      <c r="SHA568" s="31"/>
      <c r="SHB568" s="19"/>
      <c r="SHC568" s="20"/>
      <c r="SHD568" s="20"/>
      <c r="SHE568" s="9"/>
      <c r="SHF568" s="19"/>
      <c r="SHG568" s="19"/>
      <c r="SHH568" s="19"/>
      <c r="SHI568" s="19"/>
      <c r="SHJ568" s="19"/>
      <c r="SHK568" s="20"/>
      <c r="SHL568" s="19"/>
      <c r="SHM568" s="19"/>
      <c r="SHN568" s="19"/>
      <c r="SHO568" s="20"/>
      <c r="SHP568" s="20"/>
      <c r="SHQ568" s="31"/>
      <c r="SHR568" s="31"/>
      <c r="SHS568" s="19"/>
      <c r="SHT568" s="20"/>
      <c r="SHU568" s="20"/>
      <c r="SHV568" s="9"/>
      <c r="SHW568" s="19"/>
      <c r="SHX568" s="19"/>
      <c r="SHY568" s="19"/>
      <c r="SHZ568" s="19"/>
      <c r="SIA568" s="19"/>
      <c r="SIB568" s="20"/>
      <c r="SIC568" s="19"/>
      <c r="SID568" s="19"/>
      <c r="SIE568" s="19"/>
      <c r="SIF568" s="20"/>
      <c r="SIG568" s="20"/>
      <c r="SIH568" s="31"/>
      <c r="SII568" s="31"/>
      <c r="SIJ568" s="19"/>
      <c r="SIK568" s="20"/>
      <c r="SIL568" s="20"/>
      <c r="SIM568" s="9"/>
      <c r="SIN568" s="19"/>
      <c r="SIO568" s="19"/>
      <c r="SIP568" s="19"/>
      <c r="SIQ568" s="19"/>
      <c r="SIR568" s="19"/>
      <c r="SIS568" s="20"/>
      <c r="SIT568" s="19"/>
      <c r="SIU568" s="19"/>
      <c r="SIV568" s="19"/>
      <c r="SIW568" s="20"/>
      <c r="SIX568" s="20"/>
      <c r="SIY568" s="31"/>
      <c r="SIZ568" s="31"/>
      <c r="SJA568" s="19"/>
      <c r="SJB568" s="20"/>
      <c r="SJC568" s="20"/>
      <c r="SJD568" s="9"/>
      <c r="SJE568" s="19"/>
      <c r="SJF568" s="19"/>
      <c r="SJG568" s="19"/>
      <c r="SJH568" s="19"/>
      <c r="SJI568" s="19"/>
      <c r="SJJ568" s="20"/>
      <c r="SJK568" s="19"/>
      <c r="SJL568" s="19"/>
      <c r="SJM568" s="19"/>
      <c r="SJN568" s="20"/>
      <c r="SJO568" s="20"/>
      <c r="SJP568" s="31"/>
      <c r="SJQ568" s="31"/>
      <c r="SJR568" s="19"/>
      <c r="SJS568" s="20"/>
      <c r="SJT568" s="20"/>
      <c r="SJU568" s="9"/>
      <c r="SJV568" s="19"/>
      <c r="SJW568" s="19"/>
      <c r="SJX568" s="19"/>
      <c r="SJY568" s="19"/>
      <c r="SJZ568" s="19"/>
      <c r="SKA568" s="20"/>
      <c r="SKB568" s="19"/>
      <c r="SKC568" s="19"/>
      <c r="SKD568" s="19"/>
      <c r="SKE568" s="20"/>
      <c r="SKF568" s="20"/>
      <c r="SKG568" s="31"/>
      <c r="SKH568" s="31"/>
      <c r="SKI568" s="19"/>
      <c r="SKJ568" s="20"/>
      <c r="SKK568" s="20"/>
      <c r="SKL568" s="9"/>
      <c r="SKM568" s="19"/>
      <c r="SKN568" s="19"/>
      <c r="SKO568" s="19"/>
      <c r="SKP568" s="19"/>
      <c r="SKQ568" s="19"/>
      <c r="SKR568" s="20"/>
      <c r="SKS568" s="19"/>
      <c r="SKT568" s="19"/>
      <c r="SKU568" s="19"/>
      <c r="SKV568" s="20"/>
      <c r="SKW568" s="20"/>
      <c r="SKX568" s="31"/>
      <c r="SKY568" s="31"/>
      <c r="SKZ568" s="19"/>
      <c r="SLA568" s="20"/>
      <c r="SLB568" s="20"/>
      <c r="SLC568" s="9"/>
      <c r="SLD568" s="19"/>
      <c r="SLE568" s="19"/>
      <c r="SLF568" s="19"/>
      <c r="SLG568" s="19"/>
      <c r="SLH568" s="19"/>
      <c r="SLI568" s="20"/>
      <c r="SLJ568" s="19"/>
      <c r="SLK568" s="19"/>
      <c r="SLL568" s="19"/>
      <c r="SLM568" s="20"/>
      <c r="SLN568" s="20"/>
      <c r="SLO568" s="31"/>
      <c r="SLP568" s="31"/>
      <c r="SLQ568" s="19"/>
      <c r="SLR568" s="20"/>
      <c r="SLS568" s="20"/>
      <c r="SLT568" s="9"/>
      <c r="SLU568" s="19"/>
      <c r="SLV568" s="19"/>
      <c r="SLW568" s="19"/>
      <c r="SLX568" s="19"/>
      <c r="SLY568" s="19"/>
      <c r="SLZ568" s="20"/>
      <c r="SMA568" s="19"/>
      <c r="SMB568" s="19"/>
      <c r="SMC568" s="19"/>
      <c r="SMD568" s="20"/>
      <c r="SME568" s="20"/>
      <c r="SMF568" s="31"/>
      <c r="SMG568" s="31"/>
      <c r="SMH568" s="19"/>
      <c r="SMI568" s="20"/>
      <c r="SMJ568" s="20"/>
      <c r="SMK568" s="9"/>
      <c r="SML568" s="19"/>
      <c r="SMM568" s="19"/>
      <c r="SMN568" s="19"/>
      <c r="SMO568" s="19"/>
      <c r="SMP568" s="19"/>
      <c r="SMQ568" s="20"/>
      <c r="SMR568" s="19"/>
      <c r="SMS568" s="19"/>
      <c r="SMT568" s="19"/>
      <c r="SMU568" s="20"/>
      <c r="SMV568" s="20"/>
      <c r="SMW568" s="31"/>
      <c r="SMX568" s="31"/>
      <c r="SMY568" s="19"/>
      <c r="SMZ568" s="20"/>
      <c r="SNA568" s="20"/>
      <c r="SNB568" s="9"/>
      <c r="SNC568" s="19"/>
      <c r="SND568" s="19"/>
      <c r="SNE568" s="19"/>
      <c r="SNF568" s="19"/>
      <c r="SNG568" s="19"/>
      <c r="SNH568" s="20"/>
      <c r="SNI568" s="19"/>
      <c r="SNJ568" s="19"/>
      <c r="SNK568" s="19"/>
      <c r="SNL568" s="20"/>
      <c r="SNM568" s="20"/>
      <c r="SNN568" s="31"/>
      <c r="SNO568" s="31"/>
      <c r="SNP568" s="19"/>
      <c r="SNQ568" s="20"/>
      <c r="SNR568" s="20"/>
      <c r="SNS568" s="9"/>
      <c r="SNT568" s="19"/>
      <c r="SNU568" s="19"/>
      <c r="SNV568" s="19"/>
      <c r="SNW568" s="19"/>
      <c r="SNX568" s="19"/>
      <c r="SNY568" s="20"/>
      <c r="SNZ568" s="19"/>
      <c r="SOA568" s="19"/>
      <c r="SOB568" s="19"/>
      <c r="SOC568" s="20"/>
      <c r="SOD568" s="20"/>
      <c r="SOE568" s="31"/>
      <c r="SOF568" s="31"/>
      <c r="SOG568" s="19"/>
      <c r="SOH568" s="20"/>
      <c r="SOI568" s="20"/>
      <c r="SOJ568" s="9"/>
      <c r="SOK568" s="19"/>
      <c r="SOL568" s="19"/>
      <c r="SOM568" s="19"/>
      <c r="SON568" s="19"/>
      <c r="SOO568" s="19"/>
      <c r="SOP568" s="20"/>
      <c r="SOQ568" s="19"/>
      <c r="SOR568" s="19"/>
      <c r="SOS568" s="19"/>
      <c r="SOT568" s="20"/>
      <c r="SOU568" s="20"/>
      <c r="SOV568" s="31"/>
      <c r="SOW568" s="31"/>
      <c r="SOX568" s="19"/>
      <c r="SOY568" s="20"/>
      <c r="SOZ568" s="20"/>
      <c r="SPA568" s="9"/>
      <c r="SPB568" s="19"/>
      <c r="SPC568" s="19"/>
      <c r="SPD568" s="19"/>
      <c r="SPE568" s="19"/>
      <c r="SPF568" s="19"/>
      <c r="SPG568" s="20"/>
      <c r="SPH568" s="19"/>
      <c r="SPI568" s="19"/>
      <c r="SPJ568" s="19"/>
      <c r="SPK568" s="20"/>
      <c r="SPL568" s="20"/>
      <c r="SPM568" s="31"/>
      <c r="SPN568" s="31"/>
      <c r="SPO568" s="19"/>
      <c r="SPP568" s="20"/>
      <c r="SPQ568" s="20"/>
      <c r="SPR568" s="9"/>
      <c r="SPS568" s="19"/>
      <c r="SPT568" s="19"/>
      <c r="SPU568" s="19"/>
      <c r="SPV568" s="19"/>
      <c r="SPW568" s="19"/>
      <c r="SPX568" s="20"/>
      <c r="SPY568" s="19"/>
      <c r="SPZ568" s="19"/>
      <c r="SQA568" s="19"/>
      <c r="SQB568" s="20"/>
      <c r="SQC568" s="20"/>
      <c r="SQD568" s="31"/>
      <c r="SQE568" s="31"/>
      <c r="SQF568" s="19"/>
      <c r="SQG568" s="20"/>
      <c r="SQH568" s="20"/>
      <c r="SQI568" s="9"/>
      <c r="SQJ568" s="19"/>
      <c r="SQK568" s="19"/>
      <c r="SQL568" s="19"/>
      <c r="SQM568" s="19"/>
      <c r="SQN568" s="19"/>
      <c r="SQO568" s="20"/>
      <c r="SQP568" s="19"/>
      <c r="SQQ568" s="19"/>
      <c r="SQR568" s="19"/>
      <c r="SQS568" s="20"/>
      <c r="SQT568" s="20"/>
      <c r="SQU568" s="31"/>
      <c r="SQV568" s="31"/>
      <c r="SQW568" s="19"/>
      <c r="SQX568" s="20"/>
      <c r="SQY568" s="20"/>
      <c r="SQZ568" s="9"/>
      <c r="SRA568" s="19"/>
      <c r="SRB568" s="19"/>
      <c r="SRC568" s="19"/>
      <c r="SRD568" s="19"/>
      <c r="SRE568" s="19"/>
      <c r="SRF568" s="20"/>
      <c r="SRG568" s="19"/>
      <c r="SRH568" s="19"/>
      <c r="SRI568" s="19"/>
      <c r="SRJ568" s="20"/>
      <c r="SRK568" s="20"/>
      <c r="SRL568" s="31"/>
      <c r="SRM568" s="31"/>
      <c r="SRN568" s="19"/>
      <c r="SRO568" s="20"/>
      <c r="SRP568" s="20"/>
      <c r="SRQ568" s="9"/>
      <c r="SRR568" s="19"/>
      <c r="SRS568" s="19"/>
      <c r="SRT568" s="19"/>
      <c r="SRU568" s="19"/>
      <c r="SRV568" s="19"/>
      <c r="SRW568" s="20"/>
      <c r="SRX568" s="19"/>
      <c r="SRY568" s="19"/>
      <c r="SRZ568" s="19"/>
      <c r="SSA568" s="20"/>
      <c r="SSB568" s="20"/>
      <c r="SSC568" s="31"/>
      <c r="SSD568" s="31"/>
      <c r="SSE568" s="19"/>
      <c r="SSF568" s="20"/>
      <c r="SSG568" s="20"/>
      <c r="SSH568" s="9"/>
      <c r="SSI568" s="19"/>
      <c r="SSJ568" s="19"/>
      <c r="SSK568" s="19"/>
      <c r="SSL568" s="19"/>
      <c r="SSM568" s="19"/>
      <c r="SSN568" s="20"/>
      <c r="SSO568" s="19"/>
      <c r="SSP568" s="19"/>
      <c r="SSQ568" s="19"/>
      <c r="SSR568" s="20"/>
      <c r="SSS568" s="20"/>
      <c r="SST568" s="31"/>
      <c r="SSU568" s="31"/>
      <c r="SSV568" s="19"/>
      <c r="SSW568" s="20"/>
      <c r="SSX568" s="20"/>
      <c r="SSY568" s="9"/>
      <c r="SSZ568" s="19"/>
      <c r="STA568" s="19"/>
      <c r="STB568" s="19"/>
      <c r="STC568" s="19"/>
      <c r="STD568" s="19"/>
      <c r="STE568" s="20"/>
      <c r="STF568" s="19"/>
      <c r="STG568" s="19"/>
      <c r="STH568" s="19"/>
      <c r="STI568" s="20"/>
      <c r="STJ568" s="20"/>
      <c r="STK568" s="31"/>
      <c r="STL568" s="31"/>
      <c r="STM568" s="19"/>
      <c r="STN568" s="20"/>
      <c r="STO568" s="20"/>
      <c r="STP568" s="9"/>
      <c r="STQ568" s="19"/>
      <c r="STR568" s="19"/>
      <c r="STS568" s="19"/>
      <c r="STT568" s="19"/>
      <c r="STU568" s="19"/>
      <c r="STV568" s="20"/>
      <c r="STW568" s="19"/>
      <c r="STX568" s="19"/>
      <c r="STY568" s="19"/>
      <c r="STZ568" s="20"/>
      <c r="SUA568" s="20"/>
      <c r="SUB568" s="31"/>
      <c r="SUC568" s="31"/>
      <c r="SUD568" s="19"/>
      <c r="SUE568" s="20"/>
      <c r="SUF568" s="20"/>
      <c r="SUG568" s="9"/>
      <c r="SUH568" s="19"/>
      <c r="SUI568" s="19"/>
      <c r="SUJ568" s="19"/>
      <c r="SUK568" s="19"/>
      <c r="SUL568" s="19"/>
      <c r="SUM568" s="20"/>
      <c r="SUN568" s="19"/>
      <c r="SUO568" s="19"/>
      <c r="SUP568" s="19"/>
      <c r="SUQ568" s="20"/>
      <c r="SUR568" s="20"/>
      <c r="SUS568" s="31"/>
      <c r="SUT568" s="31"/>
      <c r="SUU568" s="19"/>
      <c r="SUV568" s="20"/>
      <c r="SUW568" s="20"/>
      <c r="SUX568" s="9"/>
      <c r="SUY568" s="19"/>
      <c r="SUZ568" s="19"/>
      <c r="SVA568" s="19"/>
      <c r="SVB568" s="19"/>
      <c r="SVC568" s="19"/>
      <c r="SVD568" s="20"/>
      <c r="SVE568" s="19"/>
      <c r="SVF568" s="19"/>
      <c r="SVG568" s="19"/>
      <c r="SVH568" s="20"/>
      <c r="SVI568" s="20"/>
      <c r="SVJ568" s="31"/>
      <c r="SVK568" s="31"/>
      <c r="SVL568" s="19"/>
      <c r="SVM568" s="20"/>
      <c r="SVN568" s="20"/>
      <c r="SVO568" s="9"/>
      <c r="SVP568" s="19"/>
      <c r="SVQ568" s="19"/>
      <c r="SVR568" s="19"/>
      <c r="SVS568" s="19"/>
      <c r="SVT568" s="19"/>
      <c r="SVU568" s="20"/>
      <c r="SVV568" s="19"/>
      <c r="SVW568" s="19"/>
      <c r="SVX568" s="19"/>
      <c r="SVY568" s="20"/>
      <c r="SVZ568" s="20"/>
      <c r="SWA568" s="31"/>
      <c r="SWB568" s="31"/>
      <c r="SWC568" s="19"/>
      <c r="SWD568" s="20"/>
      <c r="SWE568" s="20"/>
      <c r="SWF568" s="9"/>
      <c r="SWG568" s="19"/>
      <c r="SWH568" s="19"/>
      <c r="SWI568" s="19"/>
      <c r="SWJ568" s="19"/>
      <c r="SWK568" s="19"/>
      <c r="SWL568" s="20"/>
      <c r="SWM568" s="19"/>
      <c r="SWN568" s="19"/>
      <c r="SWO568" s="19"/>
      <c r="SWP568" s="20"/>
      <c r="SWQ568" s="20"/>
      <c r="SWR568" s="31"/>
      <c r="SWS568" s="31"/>
      <c r="SWT568" s="19"/>
      <c r="SWU568" s="20"/>
      <c r="SWV568" s="20"/>
      <c r="SWW568" s="9"/>
      <c r="SWX568" s="19"/>
      <c r="SWY568" s="19"/>
      <c r="SWZ568" s="19"/>
      <c r="SXA568" s="19"/>
      <c r="SXB568" s="19"/>
      <c r="SXC568" s="20"/>
      <c r="SXD568" s="19"/>
      <c r="SXE568" s="19"/>
      <c r="SXF568" s="19"/>
      <c r="SXG568" s="20"/>
      <c r="SXH568" s="20"/>
      <c r="SXI568" s="31"/>
      <c r="SXJ568" s="31"/>
      <c r="SXK568" s="19"/>
      <c r="SXL568" s="20"/>
      <c r="SXM568" s="20"/>
      <c r="SXN568" s="9"/>
      <c r="SXO568" s="19"/>
      <c r="SXP568" s="19"/>
      <c r="SXQ568" s="19"/>
      <c r="SXR568" s="19"/>
      <c r="SXS568" s="19"/>
      <c r="SXT568" s="20"/>
      <c r="SXU568" s="19"/>
      <c r="SXV568" s="19"/>
      <c r="SXW568" s="19"/>
      <c r="SXX568" s="20"/>
      <c r="SXY568" s="20"/>
      <c r="SXZ568" s="31"/>
      <c r="SYA568" s="31"/>
      <c r="SYB568" s="19"/>
      <c r="SYC568" s="20"/>
      <c r="SYD568" s="20"/>
      <c r="SYE568" s="9"/>
      <c r="SYF568" s="19"/>
      <c r="SYG568" s="19"/>
      <c r="SYH568" s="19"/>
      <c r="SYI568" s="19"/>
      <c r="SYJ568" s="19"/>
      <c r="SYK568" s="20"/>
      <c r="SYL568" s="19"/>
      <c r="SYM568" s="19"/>
      <c r="SYN568" s="19"/>
      <c r="SYO568" s="20"/>
      <c r="SYP568" s="20"/>
      <c r="SYQ568" s="31"/>
      <c r="SYR568" s="31"/>
      <c r="SYS568" s="19"/>
      <c r="SYT568" s="20"/>
      <c r="SYU568" s="20"/>
      <c r="SYV568" s="9"/>
      <c r="SYW568" s="19"/>
      <c r="SYX568" s="19"/>
      <c r="SYY568" s="19"/>
      <c r="SYZ568" s="19"/>
      <c r="SZA568" s="19"/>
      <c r="SZB568" s="20"/>
      <c r="SZC568" s="19"/>
      <c r="SZD568" s="19"/>
      <c r="SZE568" s="19"/>
      <c r="SZF568" s="20"/>
      <c r="SZG568" s="20"/>
      <c r="SZH568" s="31"/>
      <c r="SZI568" s="31"/>
      <c r="SZJ568" s="19"/>
      <c r="SZK568" s="20"/>
      <c r="SZL568" s="20"/>
      <c r="SZM568" s="9"/>
      <c r="SZN568" s="19"/>
      <c r="SZO568" s="19"/>
      <c r="SZP568" s="19"/>
      <c r="SZQ568" s="19"/>
      <c r="SZR568" s="19"/>
      <c r="SZS568" s="20"/>
      <c r="SZT568" s="19"/>
      <c r="SZU568" s="19"/>
      <c r="SZV568" s="19"/>
      <c r="SZW568" s="20"/>
      <c r="SZX568" s="20"/>
      <c r="SZY568" s="31"/>
      <c r="SZZ568" s="31"/>
      <c r="TAA568" s="19"/>
      <c r="TAB568" s="20"/>
      <c r="TAC568" s="20"/>
      <c r="TAD568" s="9"/>
      <c r="TAE568" s="19"/>
      <c r="TAF568" s="19"/>
      <c r="TAG568" s="19"/>
      <c r="TAH568" s="19"/>
      <c r="TAI568" s="19"/>
      <c r="TAJ568" s="20"/>
      <c r="TAK568" s="19"/>
      <c r="TAL568" s="19"/>
      <c r="TAM568" s="19"/>
      <c r="TAN568" s="20"/>
      <c r="TAO568" s="20"/>
      <c r="TAP568" s="31"/>
      <c r="TAQ568" s="31"/>
      <c r="TAR568" s="19"/>
      <c r="TAS568" s="20"/>
      <c r="TAT568" s="20"/>
      <c r="TAU568" s="9"/>
      <c r="TAV568" s="19"/>
      <c r="TAW568" s="19"/>
      <c r="TAX568" s="19"/>
      <c r="TAY568" s="19"/>
      <c r="TAZ568" s="19"/>
      <c r="TBA568" s="20"/>
      <c r="TBB568" s="19"/>
      <c r="TBC568" s="19"/>
      <c r="TBD568" s="19"/>
      <c r="TBE568" s="20"/>
      <c r="TBF568" s="20"/>
      <c r="TBG568" s="31"/>
      <c r="TBH568" s="31"/>
      <c r="TBI568" s="19"/>
      <c r="TBJ568" s="20"/>
      <c r="TBK568" s="20"/>
      <c r="TBL568" s="9"/>
      <c r="TBM568" s="19"/>
      <c r="TBN568" s="19"/>
      <c r="TBO568" s="19"/>
      <c r="TBP568" s="19"/>
      <c r="TBQ568" s="19"/>
      <c r="TBR568" s="20"/>
      <c r="TBS568" s="19"/>
      <c r="TBT568" s="19"/>
      <c r="TBU568" s="19"/>
      <c r="TBV568" s="20"/>
      <c r="TBW568" s="20"/>
      <c r="TBX568" s="31"/>
      <c r="TBY568" s="31"/>
      <c r="TBZ568" s="19"/>
      <c r="TCA568" s="20"/>
      <c r="TCB568" s="20"/>
      <c r="TCC568" s="9"/>
      <c r="TCD568" s="19"/>
      <c r="TCE568" s="19"/>
      <c r="TCF568" s="19"/>
      <c r="TCG568" s="19"/>
      <c r="TCH568" s="19"/>
      <c r="TCI568" s="20"/>
      <c r="TCJ568" s="19"/>
      <c r="TCK568" s="19"/>
      <c r="TCL568" s="19"/>
      <c r="TCM568" s="20"/>
      <c r="TCN568" s="20"/>
      <c r="TCO568" s="31"/>
      <c r="TCP568" s="31"/>
      <c r="TCQ568" s="19"/>
      <c r="TCR568" s="20"/>
      <c r="TCS568" s="20"/>
      <c r="TCT568" s="9"/>
      <c r="TCU568" s="19"/>
      <c r="TCV568" s="19"/>
      <c r="TCW568" s="19"/>
      <c r="TCX568" s="19"/>
      <c r="TCY568" s="19"/>
      <c r="TCZ568" s="20"/>
      <c r="TDA568" s="19"/>
      <c r="TDB568" s="19"/>
      <c r="TDC568" s="19"/>
      <c r="TDD568" s="20"/>
      <c r="TDE568" s="20"/>
      <c r="TDF568" s="31"/>
      <c r="TDG568" s="31"/>
      <c r="TDH568" s="19"/>
      <c r="TDI568" s="20"/>
      <c r="TDJ568" s="20"/>
      <c r="TDK568" s="9"/>
      <c r="TDL568" s="19"/>
      <c r="TDM568" s="19"/>
      <c r="TDN568" s="19"/>
      <c r="TDO568" s="19"/>
      <c r="TDP568" s="19"/>
      <c r="TDQ568" s="20"/>
      <c r="TDR568" s="19"/>
      <c r="TDS568" s="19"/>
      <c r="TDT568" s="19"/>
      <c r="TDU568" s="20"/>
      <c r="TDV568" s="20"/>
      <c r="TDW568" s="31"/>
      <c r="TDX568" s="31"/>
      <c r="TDY568" s="19"/>
      <c r="TDZ568" s="20"/>
      <c r="TEA568" s="20"/>
      <c r="TEB568" s="9"/>
      <c r="TEC568" s="19"/>
      <c r="TED568" s="19"/>
      <c r="TEE568" s="19"/>
      <c r="TEF568" s="19"/>
      <c r="TEG568" s="19"/>
      <c r="TEH568" s="20"/>
      <c r="TEI568" s="19"/>
      <c r="TEJ568" s="19"/>
      <c r="TEK568" s="19"/>
      <c r="TEL568" s="20"/>
      <c r="TEM568" s="20"/>
      <c r="TEN568" s="31"/>
      <c r="TEO568" s="31"/>
      <c r="TEP568" s="19"/>
      <c r="TEQ568" s="20"/>
      <c r="TER568" s="20"/>
      <c r="TES568" s="9"/>
      <c r="TET568" s="19"/>
      <c r="TEU568" s="19"/>
      <c r="TEV568" s="19"/>
      <c r="TEW568" s="19"/>
      <c r="TEX568" s="19"/>
      <c r="TEY568" s="20"/>
      <c r="TEZ568" s="19"/>
      <c r="TFA568" s="19"/>
      <c r="TFB568" s="19"/>
      <c r="TFC568" s="20"/>
      <c r="TFD568" s="20"/>
      <c r="TFE568" s="31"/>
      <c r="TFF568" s="31"/>
      <c r="TFG568" s="19"/>
      <c r="TFH568" s="20"/>
      <c r="TFI568" s="20"/>
      <c r="TFJ568" s="9"/>
      <c r="TFK568" s="19"/>
      <c r="TFL568" s="19"/>
      <c r="TFM568" s="19"/>
      <c r="TFN568" s="19"/>
      <c r="TFO568" s="19"/>
      <c r="TFP568" s="20"/>
      <c r="TFQ568" s="19"/>
      <c r="TFR568" s="19"/>
      <c r="TFS568" s="19"/>
      <c r="TFT568" s="20"/>
      <c r="TFU568" s="20"/>
      <c r="TFV568" s="31"/>
      <c r="TFW568" s="31"/>
      <c r="TFX568" s="19"/>
      <c r="TFY568" s="20"/>
      <c r="TFZ568" s="20"/>
      <c r="TGA568" s="9"/>
      <c r="TGB568" s="19"/>
      <c r="TGC568" s="19"/>
      <c r="TGD568" s="19"/>
      <c r="TGE568" s="19"/>
      <c r="TGF568" s="19"/>
      <c r="TGG568" s="20"/>
      <c r="TGH568" s="19"/>
      <c r="TGI568" s="19"/>
      <c r="TGJ568" s="19"/>
      <c r="TGK568" s="20"/>
      <c r="TGL568" s="20"/>
      <c r="TGM568" s="31"/>
      <c r="TGN568" s="31"/>
      <c r="TGO568" s="19"/>
      <c r="TGP568" s="20"/>
      <c r="TGQ568" s="20"/>
      <c r="TGR568" s="9"/>
      <c r="TGS568" s="19"/>
      <c r="TGT568" s="19"/>
      <c r="TGU568" s="19"/>
      <c r="TGV568" s="19"/>
      <c r="TGW568" s="19"/>
      <c r="TGX568" s="20"/>
      <c r="TGY568" s="19"/>
      <c r="TGZ568" s="19"/>
      <c r="THA568" s="19"/>
      <c r="THB568" s="20"/>
      <c r="THC568" s="20"/>
      <c r="THD568" s="31"/>
      <c r="THE568" s="31"/>
      <c r="THF568" s="19"/>
      <c r="THG568" s="20"/>
      <c r="THH568" s="20"/>
      <c r="THI568" s="9"/>
      <c r="THJ568" s="19"/>
      <c r="THK568" s="19"/>
      <c r="THL568" s="19"/>
      <c r="THM568" s="19"/>
      <c r="THN568" s="19"/>
      <c r="THO568" s="20"/>
      <c r="THP568" s="19"/>
      <c r="THQ568" s="19"/>
      <c r="THR568" s="19"/>
      <c r="THS568" s="20"/>
      <c r="THT568" s="20"/>
      <c r="THU568" s="31"/>
      <c r="THV568" s="31"/>
      <c r="THW568" s="19"/>
      <c r="THX568" s="20"/>
      <c r="THY568" s="20"/>
      <c r="THZ568" s="9"/>
      <c r="TIA568" s="19"/>
      <c r="TIB568" s="19"/>
      <c r="TIC568" s="19"/>
      <c r="TID568" s="19"/>
      <c r="TIE568" s="19"/>
      <c r="TIF568" s="20"/>
      <c r="TIG568" s="19"/>
      <c r="TIH568" s="19"/>
      <c r="TII568" s="19"/>
      <c r="TIJ568" s="20"/>
      <c r="TIK568" s="20"/>
      <c r="TIL568" s="31"/>
      <c r="TIM568" s="31"/>
      <c r="TIN568" s="19"/>
      <c r="TIO568" s="20"/>
      <c r="TIP568" s="20"/>
      <c r="TIQ568" s="9"/>
      <c r="TIR568" s="19"/>
      <c r="TIS568" s="19"/>
      <c r="TIT568" s="19"/>
      <c r="TIU568" s="19"/>
      <c r="TIV568" s="19"/>
      <c r="TIW568" s="20"/>
      <c r="TIX568" s="19"/>
      <c r="TIY568" s="19"/>
      <c r="TIZ568" s="19"/>
      <c r="TJA568" s="20"/>
      <c r="TJB568" s="20"/>
      <c r="TJC568" s="31"/>
      <c r="TJD568" s="31"/>
      <c r="TJE568" s="19"/>
      <c r="TJF568" s="20"/>
      <c r="TJG568" s="20"/>
      <c r="TJH568" s="9"/>
      <c r="TJI568" s="19"/>
      <c r="TJJ568" s="19"/>
      <c r="TJK568" s="19"/>
      <c r="TJL568" s="19"/>
      <c r="TJM568" s="19"/>
      <c r="TJN568" s="20"/>
      <c r="TJO568" s="19"/>
      <c r="TJP568" s="19"/>
      <c r="TJQ568" s="19"/>
      <c r="TJR568" s="20"/>
      <c r="TJS568" s="20"/>
      <c r="TJT568" s="31"/>
      <c r="TJU568" s="31"/>
      <c r="TJV568" s="19"/>
      <c r="TJW568" s="20"/>
      <c r="TJX568" s="20"/>
      <c r="TJY568" s="9"/>
      <c r="TJZ568" s="19"/>
      <c r="TKA568" s="19"/>
      <c r="TKB568" s="19"/>
      <c r="TKC568" s="19"/>
      <c r="TKD568" s="19"/>
      <c r="TKE568" s="20"/>
      <c r="TKF568" s="19"/>
      <c r="TKG568" s="19"/>
      <c r="TKH568" s="19"/>
      <c r="TKI568" s="20"/>
      <c r="TKJ568" s="20"/>
      <c r="TKK568" s="31"/>
      <c r="TKL568" s="31"/>
      <c r="TKM568" s="19"/>
      <c r="TKN568" s="20"/>
      <c r="TKO568" s="20"/>
      <c r="TKP568" s="9"/>
      <c r="TKQ568" s="19"/>
      <c r="TKR568" s="19"/>
      <c r="TKS568" s="19"/>
      <c r="TKT568" s="19"/>
      <c r="TKU568" s="19"/>
      <c r="TKV568" s="20"/>
      <c r="TKW568" s="19"/>
      <c r="TKX568" s="19"/>
      <c r="TKY568" s="19"/>
      <c r="TKZ568" s="20"/>
      <c r="TLA568" s="20"/>
      <c r="TLB568" s="31"/>
      <c r="TLC568" s="31"/>
      <c r="TLD568" s="19"/>
      <c r="TLE568" s="20"/>
      <c r="TLF568" s="20"/>
      <c r="TLG568" s="9"/>
      <c r="TLH568" s="19"/>
      <c r="TLI568" s="19"/>
      <c r="TLJ568" s="19"/>
      <c r="TLK568" s="19"/>
      <c r="TLL568" s="19"/>
      <c r="TLM568" s="20"/>
      <c r="TLN568" s="19"/>
      <c r="TLO568" s="19"/>
      <c r="TLP568" s="19"/>
      <c r="TLQ568" s="20"/>
      <c r="TLR568" s="20"/>
      <c r="TLS568" s="31"/>
      <c r="TLT568" s="31"/>
      <c r="TLU568" s="19"/>
      <c r="TLV568" s="20"/>
      <c r="TLW568" s="20"/>
      <c r="TLX568" s="9"/>
      <c r="TLY568" s="19"/>
      <c r="TLZ568" s="19"/>
      <c r="TMA568" s="19"/>
      <c r="TMB568" s="19"/>
      <c r="TMC568" s="19"/>
      <c r="TMD568" s="20"/>
      <c r="TME568" s="19"/>
      <c r="TMF568" s="19"/>
      <c r="TMG568" s="19"/>
      <c r="TMH568" s="20"/>
      <c r="TMI568" s="20"/>
      <c r="TMJ568" s="31"/>
      <c r="TMK568" s="31"/>
      <c r="TML568" s="19"/>
      <c r="TMM568" s="20"/>
      <c r="TMN568" s="20"/>
      <c r="TMO568" s="9"/>
      <c r="TMP568" s="19"/>
      <c r="TMQ568" s="19"/>
      <c r="TMR568" s="19"/>
      <c r="TMS568" s="19"/>
      <c r="TMT568" s="19"/>
      <c r="TMU568" s="20"/>
      <c r="TMV568" s="19"/>
      <c r="TMW568" s="19"/>
      <c r="TMX568" s="19"/>
      <c r="TMY568" s="20"/>
      <c r="TMZ568" s="20"/>
      <c r="TNA568" s="31"/>
      <c r="TNB568" s="31"/>
      <c r="TNC568" s="19"/>
      <c r="TND568" s="20"/>
      <c r="TNE568" s="20"/>
      <c r="TNF568" s="9"/>
      <c r="TNG568" s="19"/>
      <c r="TNH568" s="19"/>
      <c r="TNI568" s="19"/>
      <c r="TNJ568" s="19"/>
      <c r="TNK568" s="19"/>
      <c r="TNL568" s="20"/>
      <c r="TNM568" s="19"/>
      <c r="TNN568" s="19"/>
      <c r="TNO568" s="19"/>
      <c r="TNP568" s="20"/>
      <c r="TNQ568" s="20"/>
      <c r="TNR568" s="31"/>
      <c r="TNS568" s="31"/>
      <c r="TNT568" s="19"/>
      <c r="TNU568" s="20"/>
      <c r="TNV568" s="20"/>
      <c r="TNW568" s="9"/>
      <c r="TNX568" s="19"/>
      <c r="TNY568" s="19"/>
      <c r="TNZ568" s="19"/>
      <c r="TOA568" s="19"/>
      <c r="TOB568" s="19"/>
      <c r="TOC568" s="20"/>
      <c r="TOD568" s="19"/>
      <c r="TOE568" s="19"/>
      <c r="TOF568" s="19"/>
      <c r="TOG568" s="20"/>
      <c r="TOH568" s="20"/>
      <c r="TOI568" s="31"/>
      <c r="TOJ568" s="31"/>
      <c r="TOK568" s="19"/>
      <c r="TOL568" s="20"/>
      <c r="TOM568" s="20"/>
      <c r="TON568" s="9"/>
      <c r="TOO568" s="19"/>
      <c r="TOP568" s="19"/>
      <c r="TOQ568" s="19"/>
      <c r="TOR568" s="19"/>
      <c r="TOS568" s="19"/>
      <c r="TOT568" s="20"/>
      <c r="TOU568" s="19"/>
      <c r="TOV568" s="19"/>
      <c r="TOW568" s="19"/>
      <c r="TOX568" s="20"/>
      <c r="TOY568" s="20"/>
      <c r="TOZ568" s="31"/>
      <c r="TPA568" s="31"/>
      <c r="TPB568" s="19"/>
      <c r="TPC568" s="20"/>
      <c r="TPD568" s="20"/>
      <c r="TPE568" s="9"/>
      <c r="TPF568" s="19"/>
      <c r="TPG568" s="19"/>
      <c r="TPH568" s="19"/>
      <c r="TPI568" s="19"/>
      <c r="TPJ568" s="19"/>
      <c r="TPK568" s="20"/>
      <c r="TPL568" s="19"/>
      <c r="TPM568" s="19"/>
      <c r="TPN568" s="19"/>
      <c r="TPO568" s="20"/>
      <c r="TPP568" s="20"/>
      <c r="TPQ568" s="31"/>
      <c r="TPR568" s="31"/>
      <c r="TPS568" s="19"/>
      <c r="TPT568" s="20"/>
      <c r="TPU568" s="20"/>
      <c r="TPV568" s="9"/>
      <c r="TPW568" s="19"/>
      <c r="TPX568" s="19"/>
      <c r="TPY568" s="19"/>
      <c r="TPZ568" s="19"/>
      <c r="TQA568" s="19"/>
      <c r="TQB568" s="20"/>
      <c r="TQC568" s="19"/>
      <c r="TQD568" s="19"/>
      <c r="TQE568" s="19"/>
      <c r="TQF568" s="20"/>
      <c r="TQG568" s="20"/>
      <c r="TQH568" s="31"/>
      <c r="TQI568" s="31"/>
      <c r="TQJ568" s="19"/>
      <c r="TQK568" s="20"/>
      <c r="TQL568" s="20"/>
      <c r="TQM568" s="9"/>
      <c r="TQN568" s="19"/>
      <c r="TQO568" s="19"/>
      <c r="TQP568" s="19"/>
      <c r="TQQ568" s="19"/>
      <c r="TQR568" s="19"/>
      <c r="TQS568" s="20"/>
      <c r="TQT568" s="19"/>
      <c r="TQU568" s="19"/>
      <c r="TQV568" s="19"/>
      <c r="TQW568" s="20"/>
      <c r="TQX568" s="20"/>
      <c r="TQY568" s="31"/>
      <c r="TQZ568" s="31"/>
      <c r="TRA568" s="19"/>
      <c r="TRB568" s="20"/>
      <c r="TRC568" s="20"/>
      <c r="TRD568" s="9"/>
      <c r="TRE568" s="19"/>
      <c r="TRF568" s="19"/>
      <c r="TRG568" s="19"/>
      <c r="TRH568" s="19"/>
      <c r="TRI568" s="19"/>
      <c r="TRJ568" s="20"/>
      <c r="TRK568" s="19"/>
      <c r="TRL568" s="19"/>
      <c r="TRM568" s="19"/>
      <c r="TRN568" s="20"/>
      <c r="TRO568" s="20"/>
      <c r="TRP568" s="31"/>
      <c r="TRQ568" s="31"/>
      <c r="TRR568" s="19"/>
      <c r="TRS568" s="20"/>
      <c r="TRT568" s="20"/>
      <c r="TRU568" s="9"/>
      <c r="TRV568" s="19"/>
      <c r="TRW568" s="19"/>
      <c r="TRX568" s="19"/>
      <c r="TRY568" s="19"/>
      <c r="TRZ568" s="19"/>
      <c r="TSA568" s="20"/>
      <c r="TSB568" s="19"/>
      <c r="TSC568" s="19"/>
      <c r="TSD568" s="19"/>
      <c r="TSE568" s="20"/>
      <c r="TSF568" s="20"/>
      <c r="TSG568" s="31"/>
      <c r="TSH568" s="31"/>
      <c r="TSI568" s="19"/>
      <c r="TSJ568" s="20"/>
      <c r="TSK568" s="20"/>
      <c r="TSL568" s="9"/>
      <c r="TSM568" s="19"/>
      <c r="TSN568" s="19"/>
      <c r="TSO568" s="19"/>
      <c r="TSP568" s="19"/>
      <c r="TSQ568" s="19"/>
      <c r="TSR568" s="20"/>
      <c r="TSS568" s="19"/>
      <c r="TST568" s="19"/>
      <c r="TSU568" s="19"/>
      <c r="TSV568" s="20"/>
      <c r="TSW568" s="20"/>
      <c r="TSX568" s="31"/>
      <c r="TSY568" s="31"/>
      <c r="TSZ568" s="19"/>
      <c r="TTA568" s="20"/>
      <c r="TTB568" s="20"/>
      <c r="TTC568" s="9"/>
      <c r="TTD568" s="19"/>
      <c r="TTE568" s="19"/>
      <c r="TTF568" s="19"/>
      <c r="TTG568" s="19"/>
      <c r="TTH568" s="19"/>
      <c r="TTI568" s="20"/>
      <c r="TTJ568" s="19"/>
      <c r="TTK568" s="19"/>
      <c r="TTL568" s="19"/>
      <c r="TTM568" s="20"/>
      <c r="TTN568" s="20"/>
      <c r="TTO568" s="31"/>
      <c r="TTP568" s="31"/>
      <c r="TTQ568" s="19"/>
      <c r="TTR568" s="20"/>
      <c r="TTS568" s="20"/>
      <c r="TTT568" s="9"/>
      <c r="TTU568" s="19"/>
      <c r="TTV568" s="19"/>
      <c r="TTW568" s="19"/>
      <c r="TTX568" s="19"/>
      <c r="TTY568" s="19"/>
      <c r="TTZ568" s="20"/>
      <c r="TUA568" s="19"/>
      <c r="TUB568" s="19"/>
      <c r="TUC568" s="19"/>
      <c r="TUD568" s="20"/>
      <c r="TUE568" s="20"/>
      <c r="TUF568" s="31"/>
      <c r="TUG568" s="31"/>
      <c r="TUH568" s="19"/>
      <c r="TUI568" s="20"/>
      <c r="TUJ568" s="20"/>
      <c r="TUK568" s="9"/>
      <c r="TUL568" s="19"/>
      <c r="TUM568" s="19"/>
      <c r="TUN568" s="19"/>
      <c r="TUO568" s="19"/>
      <c r="TUP568" s="19"/>
      <c r="TUQ568" s="20"/>
      <c r="TUR568" s="19"/>
      <c r="TUS568" s="19"/>
      <c r="TUT568" s="19"/>
      <c r="TUU568" s="20"/>
      <c r="TUV568" s="20"/>
      <c r="TUW568" s="31"/>
      <c r="TUX568" s="31"/>
      <c r="TUY568" s="19"/>
      <c r="TUZ568" s="20"/>
      <c r="TVA568" s="20"/>
      <c r="TVB568" s="9"/>
      <c r="TVC568" s="19"/>
      <c r="TVD568" s="19"/>
      <c r="TVE568" s="19"/>
      <c r="TVF568" s="19"/>
      <c r="TVG568" s="19"/>
      <c r="TVH568" s="20"/>
      <c r="TVI568" s="19"/>
      <c r="TVJ568" s="19"/>
      <c r="TVK568" s="19"/>
      <c r="TVL568" s="20"/>
      <c r="TVM568" s="20"/>
      <c r="TVN568" s="31"/>
      <c r="TVO568" s="31"/>
      <c r="TVP568" s="19"/>
      <c r="TVQ568" s="20"/>
      <c r="TVR568" s="20"/>
      <c r="TVS568" s="9"/>
      <c r="TVT568" s="19"/>
      <c r="TVU568" s="19"/>
      <c r="TVV568" s="19"/>
      <c r="TVW568" s="19"/>
      <c r="TVX568" s="19"/>
      <c r="TVY568" s="20"/>
      <c r="TVZ568" s="19"/>
      <c r="TWA568" s="19"/>
      <c r="TWB568" s="19"/>
      <c r="TWC568" s="20"/>
      <c r="TWD568" s="20"/>
      <c r="TWE568" s="31"/>
      <c r="TWF568" s="31"/>
      <c r="TWG568" s="19"/>
      <c r="TWH568" s="20"/>
      <c r="TWI568" s="20"/>
      <c r="TWJ568" s="9"/>
      <c r="TWK568" s="19"/>
      <c r="TWL568" s="19"/>
      <c r="TWM568" s="19"/>
      <c r="TWN568" s="19"/>
      <c r="TWO568" s="19"/>
      <c r="TWP568" s="20"/>
      <c r="TWQ568" s="19"/>
      <c r="TWR568" s="19"/>
      <c r="TWS568" s="19"/>
      <c r="TWT568" s="20"/>
      <c r="TWU568" s="20"/>
      <c r="TWV568" s="31"/>
      <c r="TWW568" s="31"/>
      <c r="TWX568" s="19"/>
      <c r="TWY568" s="20"/>
      <c r="TWZ568" s="20"/>
      <c r="TXA568" s="9"/>
      <c r="TXB568" s="19"/>
      <c r="TXC568" s="19"/>
      <c r="TXD568" s="19"/>
      <c r="TXE568" s="19"/>
      <c r="TXF568" s="19"/>
      <c r="TXG568" s="20"/>
      <c r="TXH568" s="19"/>
      <c r="TXI568" s="19"/>
      <c r="TXJ568" s="19"/>
      <c r="TXK568" s="20"/>
      <c r="TXL568" s="20"/>
      <c r="TXM568" s="31"/>
      <c r="TXN568" s="31"/>
      <c r="TXO568" s="19"/>
      <c r="TXP568" s="20"/>
      <c r="TXQ568" s="20"/>
      <c r="TXR568" s="9"/>
      <c r="TXS568" s="19"/>
      <c r="TXT568" s="19"/>
      <c r="TXU568" s="19"/>
      <c r="TXV568" s="19"/>
      <c r="TXW568" s="19"/>
      <c r="TXX568" s="20"/>
      <c r="TXY568" s="19"/>
      <c r="TXZ568" s="19"/>
      <c r="TYA568" s="19"/>
      <c r="TYB568" s="20"/>
      <c r="TYC568" s="20"/>
      <c r="TYD568" s="31"/>
      <c r="TYE568" s="31"/>
      <c r="TYF568" s="19"/>
      <c r="TYG568" s="20"/>
      <c r="TYH568" s="20"/>
      <c r="TYI568" s="9"/>
      <c r="TYJ568" s="19"/>
      <c r="TYK568" s="19"/>
      <c r="TYL568" s="19"/>
      <c r="TYM568" s="19"/>
      <c r="TYN568" s="19"/>
      <c r="TYO568" s="20"/>
      <c r="TYP568" s="19"/>
      <c r="TYQ568" s="19"/>
      <c r="TYR568" s="19"/>
      <c r="TYS568" s="20"/>
      <c r="TYT568" s="20"/>
      <c r="TYU568" s="31"/>
      <c r="TYV568" s="31"/>
      <c r="TYW568" s="19"/>
      <c r="TYX568" s="20"/>
      <c r="TYY568" s="20"/>
      <c r="TYZ568" s="9"/>
      <c r="TZA568" s="19"/>
      <c r="TZB568" s="19"/>
      <c r="TZC568" s="19"/>
      <c r="TZD568" s="19"/>
      <c r="TZE568" s="19"/>
      <c r="TZF568" s="20"/>
      <c r="TZG568" s="19"/>
      <c r="TZH568" s="19"/>
      <c r="TZI568" s="19"/>
      <c r="TZJ568" s="20"/>
      <c r="TZK568" s="20"/>
      <c r="TZL568" s="31"/>
      <c r="TZM568" s="31"/>
      <c r="TZN568" s="19"/>
      <c r="TZO568" s="20"/>
      <c r="TZP568" s="20"/>
      <c r="TZQ568" s="9"/>
      <c r="TZR568" s="19"/>
      <c r="TZS568" s="19"/>
      <c r="TZT568" s="19"/>
      <c r="TZU568" s="19"/>
      <c r="TZV568" s="19"/>
      <c r="TZW568" s="20"/>
      <c r="TZX568" s="19"/>
      <c r="TZY568" s="19"/>
      <c r="TZZ568" s="19"/>
      <c r="UAA568" s="20"/>
      <c r="UAB568" s="20"/>
      <c r="UAC568" s="31"/>
      <c r="UAD568" s="31"/>
      <c r="UAE568" s="19"/>
      <c r="UAF568" s="20"/>
      <c r="UAG568" s="20"/>
      <c r="UAH568" s="9"/>
      <c r="UAI568" s="19"/>
      <c r="UAJ568" s="19"/>
      <c r="UAK568" s="19"/>
      <c r="UAL568" s="19"/>
      <c r="UAM568" s="19"/>
      <c r="UAN568" s="20"/>
      <c r="UAO568" s="19"/>
      <c r="UAP568" s="19"/>
      <c r="UAQ568" s="19"/>
      <c r="UAR568" s="20"/>
      <c r="UAS568" s="20"/>
      <c r="UAT568" s="31"/>
      <c r="UAU568" s="31"/>
      <c r="UAV568" s="19"/>
      <c r="UAW568" s="20"/>
      <c r="UAX568" s="20"/>
      <c r="UAY568" s="9"/>
      <c r="UAZ568" s="19"/>
      <c r="UBA568" s="19"/>
      <c r="UBB568" s="19"/>
      <c r="UBC568" s="19"/>
      <c r="UBD568" s="19"/>
      <c r="UBE568" s="20"/>
      <c r="UBF568" s="19"/>
      <c r="UBG568" s="19"/>
      <c r="UBH568" s="19"/>
      <c r="UBI568" s="20"/>
      <c r="UBJ568" s="20"/>
      <c r="UBK568" s="31"/>
      <c r="UBL568" s="31"/>
      <c r="UBM568" s="19"/>
      <c r="UBN568" s="20"/>
      <c r="UBO568" s="20"/>
      <c r="UBP568" s="9"/>
      <c r="UBQ568" s="19"/>
      <c r="UBR568" s="19"/>
      <c r="UBS568" s="19"/>
      <c r="UBT568" s="19"/>
      <c r="UBU568" s="19"/>
      <c r="UBV568" s="20"/>
      <c r="UBW568" s="19"/>
      <c r="UBX568" s="19"/>
      <c r="UBY568" s="19"/>
      <c r="UBZ568" s="20"/>
      <c r="UCA568" s="20"/>
      <c r="UCB568" s="31"/>
      <c r="UCC568" s="31"/>
      <c r="UCD568" s="19"/>
      <c r="UCE568" s="20"/>
      <c r="UCF568" s="20"/>
      <c r="UCG568" s="9"/>
      <c r="UCH568" s="19"/>
      <c r="UCI568" s="19"/>
      <c r="UCJ568" s="19"/>
      <c r="UCK568" s="19"/>
      <c r="UCL568" s="19"/>
      <c r="UCM568" s="20"/>
      <c r="UCN568" s="19"/>
      <c r="UCO568" s="19"/>
      <c r="UCP568" s="19"/>
      <c r="UCQ568" s="20"/>
      <c r="UCR568" s="20"/>
      <c r="UCS568" s="31"/>
      <c r="UCT568" s="31"/>
      <c r="UCU568" s="19"/>
      <c r="UCV568" s="20"/>
      <c r="UCW568" s="20"/>
      <c r="UCX568" s="9"/>
      <c r="UCY568" s="19"/>
      <c r="UCZ568" s="19"/>
      <c r="UDA568" s="19"/>
      <c r="UDB568" s="19"/>
      <c r="UDC568" s="19"/>
      <c r="UDD568" s="20"/>
      <c r="UDE568" s="19"/>
      <c r="UDF568" s="19"/>
      <c r="UDG568" s="19"/>
      <c r="UDH568" s="20"/>
      <c r="UDI568" s="20"/>
      <c r="UDJ568" s="31"/>
      <c r="UDK568" s="31"/>
      <c r="UDL568" s="19"/>
      <c r="UDM568" s="20"/>
      <c r="UDN568" s="20"/>
      <c r="UDO568" s="9"/>
      <c r="UDP568" s="19"/>
      <c r="UDQ568" s="19"/>
      <c r="UDR568" s="19"/>
      <c r="UDS568" s="19"/>
      <c r="UDT568" s="19"/>
      <c r="UDU568" s="20"/>
      <c r="UDV568" s="19"/>
      <c r="UDW568" s="19"/>
      <c r="UDX568" s="19"/>
      <c r="UDY568" s="20"/>
      <c r="UDZ568" s="20"/>
      <c r="UEA568" s="31"/>
      <c r="UEB568" s="31"/>
      <c r="UEC568" s="19"/>
      <c r="UED568" s="20"/>
      <c r="UEE568" s="20"/>
      <c r="UEF568" s="9"/>
      <c r="UEG568" s="19"/>
      <c r="UEH568" s="19"/>
      <c r="UEI568" s="19"/>
      <c r="UEJ568" s="19"/>
      <c r="UEK568" s="19"/>
      <c r="UEL568" s="20"/>
      <c r="UEM568" s="19"/>
      <c r="UEN568" s="19"/>
      <c r="UEO568" s="19"/>
      <c r="UEP568" s="20"/>
      <c r="UEQ568" s="20"/>
      <c r="UER568" s="31"/>
      <c r="UES568" s="31"/>
      <c r="UET568" s="19"/>
      <c r="UEU568" s="20"/>
      <c r="UEV568" s="20"/>
      <c r="UEW568" s="9"/>
      <c r="UEX568" s="19"/>
      <c r="UEY568" s="19"/>
      <c r="UEZ568" s="19"/>
      <c r="UFA568" s="19"/>
      <c r="UFB568" s="19"/>
      <c r="UFC568" s="20"/>
      <c r="UFD568" s="19"/>
      <c r="UFE568" s="19"/>
      <c r="UFF568" s="19"/>
      <c r="UFG568" s="20"/>
      <c r="UFH568" s="20"/>
      <c r="UFI568" s="31"/>
      <c r="UFJ568" s="31"/>
      <c r="UFK568" s="19"/>
      <c r="UFL568" s="20"/>
      <c r="UFM568" s="20"/>
      <c r="UFN568" s="9"/>
      <c r="UFO568" s="19"/>
      <c r="UFP568" s="19"/>
      <c r="UFQ568" s="19"/>
      <c r="UFR568" s="19"/>
      <c r="UFS568" s="19"/>
      <c r="UFT568" s="20"/>
      <c r="UFU568" s="19"/>
      <c r="UFV568" s="19"/>
      <c r="UFW568" s="19"/>
      <c r="UFX568" s="20"/>
      <c r="UFY568" s="20"/>
      <c r="UFZ568" s="31"/>
      <c r="UGA568" s="31"/>
      <c r="UGB568" s="19"/>
      <c r="UGC568" s="20"/>
      <c r="UGD568" s="20"/>
      <c r="UGE568" s="9"/>
      <c r="UGF568" s="19"/>
      <c r="UGG568" s="19"/>
      <c r="UGH568" s="19"/>
      <c r="UGI568" s="19"/>
      <c r="UGJ568" s="19"/>
      <c r="UGK568" s="20"/>
      <c r="UGL568" s="19"/>
      <c r="UGM568" s="19"/>
      <c r="UGN568" s="19"/>
      <c r="UGO568" s="20"/>
      <c r="UGP568" s="20"/>
      <c r="UGQ568" s="31"/>
      <c r="UGR568" s="31"/>
      <c r="UGS568" s="19"/>
      <c r="UGT568" s="20"/>
      <c r="UGU568" s="20"/>
      <c r="UGV568" s="9"/>
      <c r="UGW568" s="19"/>
      <c r="UGX568" s="19"/>
      <c r="UGY568" s="19"/>
      <c r="UGZ568" s="19"/>
      <c r="UHA568" s="19"/>
      <c r="UHB568" s="20"/>
      <c r="UHC568" s="19"/>
      <c r="UHD568" s="19"/>
      <c r="UHE568" s="19"/>
      <c r="UHF568" s="20"/>
      <c r="UHG568" s="20"/>
      <c r="UHH568" s="31"/>
      <c r="UHI568" s="31"/>
      <c r="UHJ568" s="19"/>
      <c r="UHK568" s="20"/>
      <c r="UHL568" s="20"/>
      <c r="UHM568" s="9"/>
      <c r="UHN568" s="19"/>
      <c r="UHO568" s="19"/>
      <c r="UHP568" s="19"/>
      <c r="UHQ568" s="19"/>
      <c r="UHR568" s="19"/>
      <c r="UHS568" s="20"/>
      <c r="UHT568" s="19"/>
      <c r="UHU568" s="19"/>
      <c r="UHV568" s="19"/>
      <c r="UHW568" s="20"/>
      <c r="UHX568" s="20"/>
      <c r="UHY568" s="31"/>
      <c r="UHZ568" s="31"/>
      <c r="UIA568" s="19"/>
      <c r="UIB568" s="20"/>
      <c r="UIC568" s="20"/>
      <c r="UID568" s="9"/>
      <c r="UIE568" s="19"/>
      <c r="UIF568" s="19"/>
      <c r="UIG568" s="19"/>
      <c r="UIH568" s="19"/>
      <c r="UII568" s="19"/>
      <c r="UIJ568" s="20"/>
      <c r="UIK568" s="19"/>
      <c r="UIL568" s="19"/>
      <c r="UIM568" s="19"/>
      <c r="UIN568" s="20"/>
      <c r="UIO568" s="20"/>
      <c r="UIP568" s="31"/>
      <c r="UIQ568" s="31"/>
      <c r="UIR568" s="19"/>
      <c r="UIS568" s="20"/>
      <c r="UIT568" s="20"/>
      <c r="UIU568" s="9"/>
      <c r="UIV568" s="19"/>
      <c r="UIW568" s="19"/>
      <c r="UIX568" s="19"/>
      <c r="UIY568" s="19"/>
      <c r="UIZ568" s="19"/>
      <c r="UJA568" s="20"/>
      <c r="UJB568" s="19"/>
      <c r="UJC568" s="19"/>
      <c r="UJD568" s="19"/>
      <c r="UJE568" s="20"/>
      <c r="UJF568" s="20"/>
      <c r="UJG568" s="31"/>
      <c r="UJH568" s="31"/>
      <c r="UJI568" s="19"/>
      <c r="UJJ568" s="20"/>
      <c r="UJK568" s="20"/>
      <c r="UJL568" s="9"/>
      <c r="UJM568" s="19"/>
      <c r="UJN568" s="19"/>
      <c r="UJO568" s="19"/>
      <c r="UJP568" s="19"/>
      <c r="UJQ568" s="19"/>
      <c r="UJR568" s="20"/>
      <c r="UJS568" s="19"/>
      <c r="UJT568" s="19"/>
      <c r="UJU568" s="19"/>
      <c r="UJV568" s="20"/>
      <c r="UJW568" s="20"/>
      <c r="UJX568" s="31"/>
      <c r="UJY568" s="31"/>
      <c r="UJZ568" s="19"/>
      <c r="UKA568" s="20"/>
      <c r="UKB568" s="20"/>
      <c r="UKC568" s="9"/>
      <c r="UKD568" s="19"/>
      <c r="UKE568" s="19"/>
      <c r="UKF568" s="19"/>
      <c r="UKG568" s="19"/>
      <c r="UKH568" s="19"/>
      <c r="UKI568" s="20"/>
      <c r="UKJ568" s="19"/>
      <c r="UKK568" s="19"/>
      <c r="UKL568" s="19"/>
      <c r="UKM568" s="20"/>
      <c r="UKN568" s="20"/>
      <c r="UKO568" s="31"/>
      <c r="UKP568" s="31"/>
      <c r="UKQ568" s="19"/>
      <c r="UKR568" s="20"/>
      <c r="UKS568" s="20"/>
      <c r="UKT568" s="9"/>
      <c r="UKU568" s="19"/>
      <c r="UKV568" s="19"/>
      <c r="UKW568" s="19"/>
      <c r="UKX568" s="19"/>
      <c r="UKY568" s="19"/>
      <c r="UKZ568" s="20"/>
      <c r="ULA568" s="19"/>
      <c r="ULB568" s="19"/>
      <c r="ULC568" s="19"/>
      <c r="ULD568" s="20"/>
      <c r="ULE568" s="20"/>
      <c r="ULF568" s="31"/>
      <c r="ULG568" s="31"/>
      <c r="ULH568" s="19"/>
      <c r="ULI568" s="20"/>
      <c r="ULJ568" s="20"/>
      <c r="ULK568" s="9"/>
      <c r="ULL568" s="19"/>
      <c r="ULM568" s="19"/>
      <c r="ULN568" s="19"/>
      <c r="ULO568" s="19"/>
      <c r="ULP568" s="19"/>
      <c r="ULQ568" s="20"/>
      <c r="ULR568" s="19"/>
      <c r="ULS568" s="19"/>
      <c r="ULT568" s="19"/>
      <c r="ULU568" s="20"/>
      <c r="ULV568" s="20"/>
      <c r="ULW568" s="31"/>
      <c r="ULX568" s="31"/>
      <c r="ULY568" s="19"/>
      <c r="ULZ568" s="20"/>
      <c r="UMA568" s="20"/>
      <c r="UMB568" s="9"/>
      <c r="UMC568" s="19"/>
      <c r="UMD568" s="19"/>
      <c r="UME568" s="19"/>
      <c r="UMF568" s="19"/>
      <c r="UMG568" s="19"/>
      <c r="UMH568" s="20"/>
      <c r="UMI568" s="19"/>
      <c r="UMJ568" s="19"/>
      <c r="UMK568" s="19"/>
      <c r="UML568" s="20"/>
      <c r="UMM568" s="20"/>
      <c r="UMN568" s="31"/>
      <c r="UMO568" s="31"/>
      <c r="UMP568" s="19"/>
      <c r="UMQ568" s="20"/>
      <c r="UMR568" s="20"/>
      <c r="UMS568" s="9"/>
      <c r="UMT568" s="19"/>
      <c r="UMU568" s="19"/>
      <c r="UMV568" s="19"/>
      <c r="UMW568" s="19"/>
      <c r="UMX568" s="19"/>
      <c r="UMY568" s="20"/>
      <c r="UMZ568" s="19"/>
      <c r="UNA568" s="19"/>
      <c r="UNB568" s="19"/>
      <c r="UNC568" s="20"/>
      <c r="UND568" s="20"/>
      <c r="UNE568" s="31"/>
      <c r="UNF568" s="31"/>
      <c r="UNG568" s="19"/>
      <c r="UNH568" s="20"/>
      <c r="UNI568" s="20"/>
      <c r="UNJ568" s="9"/>
      <c r="UNK568" s="19"/>
      <c r="UNL568" s="19"/>
      <c r="UNM568" s="19"/>
      <c r="UNN568" s="19"/>
      <c r="UNO568" s="19"/>
      <c r="UNP568" s="20"/>
      <c r="UNQ568" s="19"/>
      <c r="UNR568" s="19"/>
      <c r="UNS568" s="19"/>
      <c r="UNT568" s="20"/>
      <c r="UNU568" s="20"/>
      <c r="UNV568" s="31"/>
      <c r="UNW568" s="31"/>
      <c r="UNX568" s="19"/>
      <c r="UNY568" s="20"/>
      <c r="UNZ568" s="20"/>
      <c r="UOA568" s="9"/>
      <c r="UOB568" s="19"/>
      <c r="UOC568" s="19"/>
      <c r="UOD568" s="19"/>
      <c r="UOE568" s="19"/>
      <c r="UOF568" s="19"/>
      <c r="UOG568" s="20"/>
      <c r="UOH568" s="19"/>
      <c r="UOI568" s="19"/>
      <c r="UOJ568" s="19"/>
      <c r="UOK568" s="20"/>
      <c r="UOL568" s="20"/>
      <c r="UOM568" s="31"/>
      <c r="UON568" s="31"/>
      <c r="UOO568" s="19"/>
      <c r="UOP568" s="20"/>
      <c r="UOQ568" s="20"/>
      <c r="UOR568" s="9"/>
      <c r="UOS568" s="19"/>
      <c r="UOT568" s="19"/>
      <c r="UOU568" s="19"/>
      <c r="UOV568" s="19"/>
      <c r="UOW568" s="19"/>
      <c r="UOX568" s="20"/>
      <c r="UOY568" s="19"/>
      <c r="UOZ568" s="19"/>
      <c r="UPA568" s="19"/>
      <c r="UPB568" s="20"/>
      <c r="UPC568" s="20"/>
      <c r="UPD568" s="31"/>
      <c r="UPE568" s="31"/>
      <c r="UPF568" s="19"/>
      <c r="UPG568" s="20"/>
      <c r="UPH568" s="20"/>
      <c r="UPI568" s="9"/>
      <c r="UPJ568" s="19"/>
      <c r="UPK568" s="19"/>
      <c r="UPL568" s="19"/>
      <c r="UPM568" s="19"/>
      <c r="UPN568" s="19"/>
      <c r="UPO568" s="20"/>
      <c r="UPP568" s="19"/>
      <c r="UPQ568" s="19"/>
      <c r="UPR568" s="19"/>
      <c r="UPS568" s="20"/>
      <c r="UPT568" s="20"/>
      <c r="UPU568" s="31"/>
      <c r="UPV568" s="31"/>
      <c r="UPW568" s="19"/>
      <c r="UPX568" s="20"/>
      <c r="UPY568" s="20"/>
      <c r="UPZ568" s="9"/>
      <c r="UQA568" s="19"/>
      <c r="UQB568" s="19"/>
      <c r="UQC568" s="19"/>
      <c r="UQD568" s="19"/>
      <c r="UQE568" s="19"/>
      <c r="UQF568" s="20"/>
      <c r="UQG568" s="19"/>
      <c r="UQH568" s="19"/>
      <c r="UQI568" s="19"/>
      <c r="UQJ568" s="20"/>
      <c r="UQK568" s="20"/>
      <c r="UQL568" s="31"/>
      <c r="UQM568" s="31"/>
      <c r="UQN568" s="19"/>
      <c r="UQO568" s="20"/>
      <c r="UQP568" s="20"/>
      <c r="UQQ568" s="9"/>
      <c r="UQR568" s="19"/>
      <c r="UQS568" s="19"/>
      <c r="UQT568" s="19"/>
      <c r="UQU568" s="19"/>
      <c r="UQV568" s="19"/>
      <c r="UQW568" s="20"/>
      <c r="UQX568" s="19"/>
      <c r="UQY568" s="19"/>
      <c r="UQZ568" s="19"/>
      <c r="URA568" s="20"/>
      <c r="URB568" s="20"/>
      <c r="URC568" s="31"/>
      <c r="URD568" s="31"/>
      <c r="URE568" s="19"/>
      <c r="URF568" s="20"/>
      <c r="URG568" s="20"/>
      <c r="URH568" s="9"/>
      <c r="URI568" s="19"/>
      <c r="URJ568" s="19"/>
      <c r="URK568" s="19"/>
      <c r="URL568" s="19"/>
      <c r="URM568" s="19"/>
      <c r="URN568" s="20"/>
      <c r="URO568" s="19"/>
      <c r="URP568" s="19"/>
      <c r="URQ568" s="19"/>
      <c r="URR568" s="20"/>
      <c r="URS568" s="20"/>
      <c r="URT568" s="31"/>
      <c r="URU568" s="31"/>
      <c r="URV568" s="19"/>
      <c r="URW568" s="20"/>
      <c r="URX568" s="20"/>
      <c r="URY568" s="9"/>
      <c r="URZ568" s="19"/>
      <c r="USA568" s="19"/>
      <c r="USB568" s="19"/>
      <c r="USC568" s="19"/>
      <c r="USD568" s="19"/>
      <c r="USE568" s="20"/>
      <c r="USF568" s="19"/>
      <c r="USG568" s="19"/>
      <c r="USH568" s="19"/>
      <c r="USI568" s="20"/>
      <c r="USJ568" s="20"/>
      <c r="USK568" s="31"/>
      <c r="USL568" s="31"/>
      <c r="USM568" s="19"/>
      <c r="USN568" s="20"/>
      <c r="USO568" s="20"/>
      <c r="USP568" s="9"/>
      <c r="USQ568" s="19"/>
      <c r="USR568" s="19"/>
      <c r="USS568" s="19"/>
      <c r="UST568" s="19"/>
      <c r="USU568" s="19"/>
      <c r="USV568" s="20"/>
      <c r="USW568" s="19"/>
      <c r="USX568" s="19"/>
      <c r="USY568" s="19"/>
      <c r="USZ568" s="20"/>
      <c r="UTA568" s="20"/>
      <c r="UTB568" s="31"/>
      <c r="UTC568" s="31"/>
      <c r="UTD568" s="19"/>
      <c r="UTE568" s="20"/>
      <c r="UTF568" s="20"/>
      <c r="UTG568" s="9"/>
      <c r="UTH568" s="19"/>
      <c r="UTI568" s="19"/>
      <c r="UTJ568" s="19"/>
      <c r="UTK568" s="19"/>
      <c r="UTL568" s="19"/>
      <c r="UTM568" s="20"/>
      <c r="UTN568" s="19"/>
      <c r="UTO568" s="19"/>
      <c r="UTP568" s="19"/>
      <c r="UTQ568" s="20"/>
      <c r="UTR568" s="20"/>
      <c r="UTS568" s="31"/>
      <c r="UTT568" s="31"/>
      <c r="UTU568" s="19"/>
      <c r="UTV568" s="20"/>
      <c r="UTW568" s="20"/>
      <c r="UTX568" s="9"/>
      <c r="UTY568" s="19"/>
      <c r="UTZ568" s="19"/>
      <c r="UUA568" s="19"/>
      <c r="UUB568" s="19"/>
      <c r="UUC568" s="19"/>
      <c r="UUD568" s="20"/>
      <c r="UUE568" s="19"/>
      <c r="UUF568" s="19"/>
      <c r="UUG568" s="19"/>
      <c r="UUH568" s="20"/>
      <c r="UUI568" s="20"/>
      <c r="UUJ568" s="31"/>
      <c r="UUK568" s="31"/>
      <c r="UUL568" s="19"/>
      <c r="UUM568" s="20"/>
      <c r="UUN568" s="20"/>
      <c r="UUO568" s="9"/>
      <c r="UUP568" s="19"/>
      <c r="UUQ568" s="19"/>
      <c r="UUR568" s="19"/>
      <c r="UUS568" s="19"/>
      <c r="UUT568" s="19"/>
      <c r="UUU568" s="20"/>
      <c r="UUV568" s="19"/>
      <c r="UUW568" s="19"/>
      <c r="UUX568" s="19"/>
      <c r="UUY568" s="20"/>
      <c r="UUZ568" s="20"/>
      <c r="UVA568" s="31"/>
      <c r="UVB568" s="31"/>
      <c r="UVC568" s="19"/>
      <c r="UVD568" s="20"/>
      <c r="UVE568" s="20"/>
      <c r="UVF568" s="9"/>
      <c r="UVG568" s="19"/>
      <c r="UVH568" s="19"/>
      <c r="UVI568" s="19"/>
      <c r="UVJ568" s="19"/>
      <c r="UVK568" s="19"/>
      <c r="UVL568" s="20"/>
      <c r="UVM568" s="19"/>
      <c r="UVN568" s="19"/>
      <c r="UVO568" s="19"/>
      <c r="UVP568" s="20"/>
      <c r="UVQ568" s="20"/>
      <c r="UVR568" s="31"/>
      <c r="UVS568" s="31"/>
      <c r="UVT568" s="19"/>
      <c r="UVU568" s="20"/>
      <c r="UVV568" s="20"/>
      <c r="UVW568" s="9"/>
      <c r="UVX568" s="19"/>
      <c r="UVY568" s="19"/>
      <c r="UVZ568" s="19"/>
      <c r="UWA568" s="19"/>
      <c r="UWB568" s="19"/>
      <c r="UWC568" s="20"/>
      <c r="UWD568" s="19"/>
      <c r="UWE568" s="19"/>
      <c r="UWF568" s="19"/>
      <c r="UWG568" s="20"/>
      <c r="UWH568" s="20"/>
      <c r="UWI568" s="31"/>
      <c r="UWJ568" s="31"/>
      <c r="UWK568" s="19"/>
      <c r="UWL568" s="20"/>
      <c r="UWM568" s="20"/>
      <c r="UWN568" s="9"/>
      <c r="UWO568" s="19"/>
      <c r="UWP568" s="19"/>
      <c r="UWQ568" s="19"/>
      <c r="UWR568" s="19"/>
      <c r="UWS568" s="19"/>
      <c r="UWT568" s="20"/>
      <c r="UWU568" s="19"/>
      <c r="UWV568" s="19"/>
      <c r="UWW568" s="19"/>
      <c r="UWX568" s="20"/>
      <c r="UWY568" s="20"/>
      <c r="UWZ568" s="31"/>
      <c r="UXA568" s="31"/>
      <c r="UXB568" s="19"/>
      <c r="UXC568" s="20"/>
      <c r="UXD568" s="20"/>
      <c r="UXE568" s="9"/>
      <c r="UXF568" s="19"/>
      <c r="UXG568" s="19"/>
      <c r="UXH568" s="19"/>
      <c r="UXI568" s="19"/>
      <c r="UXJ568" s="19"/>
      <c r="UXK568" s="20"/>
      <c r="UXL568" s="19"/>
      <c r="UXM568" s="19"/>
      <c r="UXN568" s="19"/>
      <c r="UXO568" s="20"/>
      <c r="UXP568" s="20"/>
      <c r="UXQ568" s="31"/>
      <c r="UXR568" s="31"/>
      <c r="UXS568" s="19"/>
      <c r="UXT568" s="20"/>
      <c r="UXU568" s="20"/>
      <c r="UXV568" s="9"/>
      <c r="UXW568" s="19"/>
      <c r="UXX568" s="19"/>
      <c r="UXY568" s="19"/>
      <c r="UXZ568" s="19"/>
      <c r="UYA568" s="19"/>
      <c r="UYB568" s="20"/>
      <c r="UYC568" s="19"/>
      <c r="UYD568" s="19"/>
      <c r="UYE568" s="19"/>
      <c r="UYF568" s="20"/>
      <c r="UYG568" s="20"/>
      <c r="UYH568" s="31"/>
      <c r="UYI568" s="31"/>
      <c r="UYJ568" s="19"/>
      <c r="UYK568" s="20"/>
      <c r="UYL568" s="20"/>
      <c r="UYM568" s="9"/>
      <c r="UYN568" s="19"/>
      <c r="UYO568" s="19"/>
      <c r="UYP568" s="19"/>
      <c r="UYQ568" s="19"/>
      <c r="UYR568" s="19"/>
      <c r="UYS568" s="20"/>
      <c r="UYT568" s="19"/>
      <c r="UYU568" s="19"/>
      <c r="UYV568" s="19"/>
      <c r="UYW568" s="20"/>
      <c r="UYX568" s="20"/>
      <c r="UYY568" s="31"/>
      <c r="UYZ568" s="31"/>
      <c r="UZA568" s="19"/>
      <c r="UZB568" s="20"/>
      <c r="UZC568" s="20"/>
      <c r="UZD568" s="9"/>
      <c r="UZE568" s="19"/>
      <c r="UZF568" s="19"/>
      <c r="UZG568" s="19"/>
      <c r="UZH568" s="19"/>
      <c r="UZI568" s="19"/>
      <c r="UZJ568" s="20"/>
      <c r="UZK568" s="19"/>
      <c r="UZL568" s="19"/>
      <c r="UZM568" s="19"/>
      <c r="UZN568" s="20"/>
      <c r="UZO568" s="20"/>
      <c r="UZP568" s="31"/>
      <c r="UZQ568" s="31"/>
      <c r="UZR568" s="19"/>
      <c r="UZS568" s="20"/>
      <c r="UZT568" s="20"/>
      <c r="UZU568" s="9"/>
      <c r="UZV568" s="19"/>
      <c r="UZW568" s="19"/>
      <c r="UZX568" s="19"/>
      <c r="UZY568" s="19"/>
      <c r="UZZ568" s="19"/>
      <c r="VAA568" s="20"/>
      <c r="VAB568" s="19"/>
      <c r="VAC568" s="19"/>
      <c r="VAD568" s="19"/>
      <c r="VAE568" s="20"/>
      <c r="VAF568" s="20"/>
      <c r="VAG568" s="31"/>
      <c r="VAH568" s="31"/>
      <c r="VAI568" s="19"/>
      <c r="VAJ568" s="20"/>
      <c r="VAK568" s="20"/>
      <c r="VAL568" s="9"/>
      <c r="VAM568" s="19"/>
      <c r="VAN568" s="19"/>
      <c r="VAO568" s="19"/>
      <c r="VAP568" s="19"/>
      <c r="VAQ568" s="19"/>
      <c r="VAR568" s="20"/>
      <c r="VAS568" s="19"/>
      <c r="VAT568" s="19"/>
      <c r="VAU568" s="19"/>
      <c r="VAV568" s="20"/>
      <c r="VAW568" s="20"/>
      <c r="VAX568" s="31"/>
      <c r="VAY568" s="31"/>
      <c r="VAZ568" s="19"/>
      <c r="VBA568" s="20"/>
      <c r="VBB568" s="20"/>
      <c r="VBC568" s="9"/>
      <c r="VBD568" s="19"/>
      <c r="VBE568" s="19"/>
      <c r="VBF568" s="19"/>
      <c r="VBG568" s="19"/>
      <c r="VBH568" s="19"/>
      <c r="VBI568" s="20"/>
      <c r="VBJ568" s="19"/>
      <c r="VBK568" s="19"/>
      <c r="VBL568" s="19"/>
      <c r="VBM568" s="20"/>
      <c r="VBN568" s="20"/>
      <c r="VBO568" s="31"/>
      <c r="VBP568" s="31"/>
      <c r="VBQ568" s="19"/>
      <c r="VBR568" s="20"/>
      <c r="VBS568" s="20"/>
      <c r="VBT568" s="9"/>
      <c r="VBU568" s="19"/>
      <c r="VBV568" s="19"/>
      <c r="VBW568" s="19"/>
      <c r="VBX568" s="19"/>
      <c r="VBY568" s="19"/>
      <c r="VBZ568" s="20"/>
      <c r="VCA568" s="19"/>
      <c r="VCB568" s="19"/>
      <c r="VCC568" s="19"/>
      <c r="VCD568" s="20"/>
      <c r="VCE568" s="20"/>
      <c r="VCF568" s="31"/>
      <c r="VCG568" s="31"/>
      <c r="VCH568" s="19"/>
      <c r="VCI568" s="20"/>
      <c r="VCJ568" s="20"/>
      <c r="VCK568" s="9"/>
      <c r="VCL568" s="19"/>
      <c r="VCM568" s="19"/>
      <c r="VCN568" s="19"/>
      <c r="VCO568" s="19"/>
      <c r="VCP568" s="19"/>
      <c r="VCQ568" s="20"/>
      <c r="VCR568" s="19"/>
      <c r="VCS568" s="19"/>
      <c r="VCT568" s="19"/>
      <c r="VCU568" s="20"/>
      <c r="VCV568" s="20"/>
      <c r="VCW568" s="31"/>
      <c r="VCX568" s="31"/>
      <c r="VCY568" s="19"/>
      <c r="VCZ568" s="20"/>
      <c r="VDA568" s="20"/>
      <c r="VDB568" s="9"/>
      <c r="VDC568" s="19"/>
      <c r="VDD568" s="19"/>
      <c r="VDE568" s="19"/>
      <c r="VDF568" s="19"/>
      <c r="VDG568" s="19"/>
      <c r="VDH568" s="20"/>
      <c r="VDI568" s="19"/>
      <c r="VDJ568" s="19"/>
      <c r="VDK568" s="19"/>
      <c r="VDL568" s="20"/>
      <c r="VDM568" s="20"/>
      <c r="VDN568" s="31"/>
      <c r="VDO568" s="31"/>
      <c r="VDP568" s="19"/>
      <c r="VDQ568" s="20"/>
      <c r="VDR568" s="20"/>
      <c r="VDS568" s="9"/>
      <c r="VDT568" s="19"/>
      <c r="VDU568" s="19"/>
      <c r="VDV568" s="19"/>
      <c r="VDW568" s="19"/>
      <c r="VDX568" s="19"/>
      <c r="VDY568" s="20"/>
      <c r="VDZ568" s="19"/>
      <c r="VEA568" s="19"/>
      <c r="VEB568" s="19"/>
      <c r="VEC568" s="20"/>
      <c r="VED568" s="20"/>
      <c r="VEE568" s="31"/>
      <c r="VEF568" s="31"/>
      <c r="VEG568" s="19"/>
      <c r="VEH568" s="20"/>
      <c r="VEI568" s="20"/>
      <c r="VEJ568" s="9"/>
      <c r="VEK568" s="19"/>
      <c r="VEL568" s="19"/>
      <c r="VEM568" s="19"/>
      <c r="VEN568" s="19"/>
      <c r="VEO568" s="19"/>
      <c r="VEP568" s="20"/>
      <c r="VEQ568" s="19"/>
      <c r="VER568" s="19"/>
      <c r="VES568" s="19"/>
      <c r="VET568" s="20"/>
      <c r="VEU568" s="20"/>
      <c r="VEV568" s="31"/>
      <c r="VEW568" s="31"/>
      <c r="VEX568" s="19"/>
      <c r="VEY568" s="20"/>
      <c r="VEZ568" s="20"/>
      <c r="VFA568" s="9"/>
      <c r="VFB568" s="19"/>
      <c r="VFC568" s="19"/>
      <c r="VFD568" s="19"/>
      <c r="VFE568" s="19"/>
      <c r="VFF568" s="19"/>
      <c r="VFG568" s="20"/>
      <c r="VFH568" s="19"/>
      <c r="VFI568" s="19"/>
      <c r="VFJ568" s="19"/>
      <c r="VFK568" s="20"/>
      <c r="VFL568" s="20"/>
      <c r="VFM568" s="31"/>
      <c r="VFN568" s="31"/>
      <c r="VFO568" s="19"/>
      <c r="VFP568" s="20"/>
      <c r="VFQ568" s="20"/>
      <c r="VFR568" s="9"/>
      <c r="VFS568" s="19"/>
      <c r="VFT568" s="19"/>
      <c r="VFU568" s="19"/>
      <c r="VFV568" s="19"/>
      <c r="VFW568" s="19"/>
      <c r="VFX568" s="20"/>
      <c r="VFY568" s="19"/>
      <c r="VFZ568" s="19"/>
      <c r="VGA568" s="19"/>
      <c r="VGB568" s="20"/>
      <c r="VGC568" s="20"/>
      <c r="VGD568" s="31"/>
      <c r="VGE568" s="31"/>
      <c r="VGF568" s="19"/>
      <c r="VGG568" s="20"/>
      <c r="VGH568" s="20"/>
      <c r="VGI568" s="9"/>
      <c r="VGJ568" s="19"/>
      <c r="VGK568" s="19"/>
      <c r="VGL568" s="19"/>
      <c r="VGM568" s="19"/>
      <c r="VGN568" s="19"/>
      <c r="VGO568" s="20"/>
      <c r="VGP568" s="19"/>
      <c r="VGQ568" s="19"/>
      <c r="VGR568" s="19"/>
      <c r="VGS568" s="20"/>
      <c r="VGT568" s="20"/>
      <c r="VGU568" s="31"/>
      <c r="VGV568" s="31"/>
      <c r="VGW568" s="19"/>
      <c r="VGX568" s="20"/>
      <c r="VGY568" s="20"/>
      <c r="VGZ568" s="9"/>
      <c r="VHA568" s="19"/>
      <c r="VHB568" s="19"/>
      <c r="VHC568" s="19"/>
      <c r="VHD568" s="19"/>
      <c r="VHE568" s="19"/>
      <c r="VHF568" s="20"/>
      <c r="VHG568" s="19"/>
      <c r="VHH568" s="19"/>
      <c r="VHI568" s="19"/>
      <c r="VHJ568" s="20"/>
      <c r="VHK568" s="20"/>
      <c r="VHL568" s="31"/>
      <c r="VHM568" s="31"/>
      <c r="VHN568" s="19"/>
      <c r="VHO568" s="20"/>
      <c r="VHP568" s="20"/>
      <c r="VHQ568" s="9"/>
      <c r="VHR568" s="19"/>
      <c r="VHS568" s="19"/>
      <c r="VHT568" s="19"/>
      <c r="VHU568" s="19"/>
      <c r="VHV568" s="19"/>
      <c r="VHW568" s="20"/>
      <c r="VHX568" s="19"/>
      <c r="VHY568" s="19"/>
      <c r="VHZ568" s="19"/>
      <c r="VIA568" s="20"/>
      <c r="VIB568" s="20"/>
      <c r="VIC568" s="31"/>
      <c r="VID568" s="31"/>
      <c r="VIE568" s="19"/>
      <c r="VIF568" s="20"/>
      <c r="VIG568" s="20"/>
      <c r="VIH568" s="9"/>
      <c r="VII568" s="19"/>
      <c r="VIJ568" s="19"/>
      <c r="VIK568" s="19"/>
      <c r="VIL568" s="19"/>
      <c r="VIM568" s="19"/>
      <c r="VIN568" s="20"/>
      <c r="VIO568" s="19"/>
      <c r="VIP568" s="19"/>
      <c r="VIQ568" s="19"/>
      <c r="VIR568" s="20"/>
      <c r="VIS568" s="20"/>
      <c r="VIT568" s="31"/>
      <c r="VIU568" s="31"/>
      <c r="VIV568" s="19"/>
      <c r="VIW568" s="20"/>
      <c r="VIX568" s="20"/>
      <c r="VIY568" s="9"/>
      <c r="VIZ568" s="19"/>
      <c r="VJA568" s="19"/>
      <c r="VJB568" s="19"/>
      <c r="VJC568" s="19"/>
      <c r="VJD568" s="19"/>
      <c r="VJE568" s="20"/>
      <c r="VJF568" s="19"/>
      <c r="VJG568" s="19"/>
      <c r="VJH568" s="19"/>
      <c r="VJI568" s="20"/>
      <c r="VJJ568" s="20"/>
      <c r="VJK568" s="31"/>
      <c r="VJL568" s="31"/>
      <c r="VJM568" s="19"/>
      <c r="VJN568" s="20"/>
      <c r="VJO568" s="20"/>
      <c r="VJP568" s="9"/>
      <c r="VJQ568" s="19"/>
      <c r="VJR568" s="19"/>
      <c r="VJS568" s="19"/>
      <c r="VJT568" s="19"/>
      <c r="VJU568" s="19"/>
      <c r="VJV568" s="20"/>
      <c r="VJW568" s="19"/>
      <c r="VJX568" s="19"/>
      <c r="VJY568" s="19"/>
      <c r="VJZ568" s="20"/>
      <c r="VKA568" s="20"/>
      <c r="VKB568" s="31"/>
      <c r="VKC568" s="31"/>
      <c r="VKD568" s="19"/>
      <c r="VKE568" s="20"/>
      <c r="VKF568" s="20"/>
      <c r="VKG568" s="9"/>
      <c r="VKH568" s="19"/>
      <c r="VKI568" s="19"/>
      <c r="VKJ568" s="19"/>
      <c r="VKK568" s="19"/>
      <c r="VKL568" s="19"/>
      <c r="VKM568" s="20"/>
      <c r="VKN568" s="19"/>
      <c r="VKO568" s="19"/>
      <c r="VKP568" s="19"/>
      <c r="VKQ568" s="20"/>
      <c r="VKR568" s="20"/>
      <c r="VKS568" s="31"/>
      <c r="VKT568" s="31"/>
      <c r="VKU568" s="19"/>
      <c r="VKV568" s="20"/>
      <c r="VKW568" s="20"/>
      <c r="VKX568" s="9"/>
      <c r="VKY568" s="19"/>
      <c r="VKZ568" s="19"/>
      <c r="VLA568" s="19"/>
      <c r="VLB568" s="19"/>
      <c r="VLC568" s="19"/>
      <c r="VLD568" s="20"/>
      <c r="VLE568" s="19"/>
      <c r="VLF568" s="19"/>
      <c r="VLG568" s="19"/>
      <c r="VLH568" s="20"/>
      <c r="VLI568" s="20"/>
      <c r="VLJ568" s="31"/>
      <c r="VLK568" s="31"/>
      <c r="VLL568" s="19"/>
      <c r="VLM568" s="20"/>
      <c r="VLN568" s="20"/>
      <c r="VLO568" s="9"/>
      <c r="VLP568" s="19"/>
      <c r="VLQ568" s="19"/>
      <c r="VLR568" s="19"/>
      <c r="VLS568" s="19"/>
      <c r="VLT568" s="19"/>
      <c r="VLU568" s="20"/>
      <c r="VLV568" s="19"/>
      <c r="VLW568" s="19"/>
      <c r="VLX568" s="19"/>
      <c r="VLY568" s="20"/>
      <c r="VLZ568" s="20"/>
      <c r="VMA568" s="31"/>
      <c r="VMB568" s="31"/>
      <c r="VMC568" s="19"/>
      <c r="VMD568" s="20"/>
      <c r="VME568" s="20"/>
      <c r="VMF568" s="9"/>
      <c r="VMG568" s="19"/>
      <c r="VMH568" s="19"/>
      <c r="VMI568" s="19"/>
      <c r="VMJ568" s="19"/>
      <c r="VMK568" s="19"/>
      <c r="VML568" s="20"/>
      <c r="VMM568" s="19"/>
      <c r="VMN568" s="19"/>
      <c r="VMO568" s="19"/>
      <c r="VMP568" s="20"/>
      <c r="VMQ568" s="20"/>
      <c r="VMR568" s="31"/>
      <c r="VMS568" s="31"/>
      <c r="VMT568" s="19"/>
      <c r="VMU568" s="20"/>
      <c r="VMV568" s="20"/>
      <c r="VMW568" s="9"/>
      <c r="VMX568" s="19"/>
      <c r="VMY568" s="19"/>
      <c r="VMZ568" s="19"/>
      <c r="VNA568" s="19"/>
      <c r="VNB568" s="19"/>
      <c r="VNC568" s="20"/>
      <c r="VND568" s="19"/>
      <c r="VNE568" s="19"/>
      <c r="VNF568" s="19"/>
      <c r="VNG568" s="20"/>
      <c r="VNH568" s="20"/>
      <c r="VNI568" s="31"/>
      <c r="VNJ568" s="31"/>
      <c r="VNK568" s="19"/>
      <c r="VNL568" s="20"/>
      <c r="VNM568" s="20"/>
      <c r="VNN568" s="9"/>
      <c r="VNO568" s="19"/>
      <c r="VNP568" s="19"/>
      <c r="VNQ568" s="19"/>
      <c r="VNR568" s="19"/>
      <c r="VNS568" s="19"/>
      <c r="VNT568" s="20"/>
      <c r="VNU568" s="19"/>
      <c r="VNV568" s="19"/>
      <c r="VNW568" s="19"/>
      <c r="VNX568" s="20"/>
      <c r="VNY568" s="20"/>
      <c r="VNZ568" s="31"/>
      <c r="VOA568" s="31"/>
      <c r="VOB568" s="19"/>
      <c r="VOC568" s="20"/>
      <c r="VOD568" s="20"/>
      <c r="VOE568" s="9"/>
      <c r="VOF568" s="19"/>
      <c r="VOG568" s="19"/>
      <c r="VOH568" s="19"/>
      <c r="VOI568" s="19"/>
      <c r="VOJ568" s="19"/>
      <c r="VOK568" s="20"/>
      <c r="VOL568" s="19"/>
      <c r="VOM568" s="19"/>
      <c r="VON568" s="19"/>
      <c r="VOO568" s="20"/>
      <c r="VOP568" s="20"/>
      <c r="VOQ568" s="31"/>
      <c r="VOR568" s="31"/>
      <c r="VOS568" s="19"/>
      <c r="VOT568" s="20"/>
      <c r="VOU568" s="20"/>
      <c r="VOV568" s="9"/>
      <c r="VOW568" s="19"/>
      <c r="VOX568" s="19"/>
      <c r="VOY568" s="19"/>
      <c r="VOZ568" s="19"/>
      <c r="VPA568" s="19"/>
      <c r="VPB568" s="20"/>
      <c r="VPC568" s="19"/>
      <c r="VPD568" s="19"/>
      <c r="VPE568" s="19"/>
      <c r="VPF568" s="20"/>
      <c r="VPG568" s="20"/>
      <c r="VPH568" s="31"/>
      <c r="VPI568" s="31"/>
      <c r="VPJ568" s="19"/>
      <c r="VPK568" s="20"/>
      <c r="VPL568" s="20"/>
      <c r="VPM568" s="9"/>
      <c r="VPN568" s="19"/>
      <c r="VPO568" s="19"/>
      <c r="VPP568" s="19"/>
      <c r="VPQ568" s="19"/>
      <c r="VPR568" s="19"/>
      <c r="VPS568" s="20"/>
      <c r="VPT568" s="19"/>
      <c r="VPU568" s="19"/>
      <c r="VPV568" s="19"/>
      <c r="VPW568" s="20"/>
      <c r="VPX568" s="20"/>
      <c r="VPY568" s="31"/>
      <c r="VPZ568" s="31"/>
      <c r="VQA568" s="19"/>
      <c r="VQB568" s="20"/>
      <c r="VQC568" s="20"/>
      <c r="VQD568" s="9"/>
      <c r="VQE568" s="19"/>
      <c r="VQF568" s="19"/>
      <c r="VQG568" s="19"/>
      <c r="VQH568" s="19"/>
      <c r="VQI568" s="19"/>
      <c r="VQJ568" s="20"/>
      <c r="VQK568" s="19"/>
      <c r="VQL568" s="19"/>
      <c r="VQM568" s="19"/>
      <c r="VQN568" s="20"/>
      <c r="VQO568" s="20"/>
      <c r="VQP568" s="31"/>
      <c r="VQQ568" s="31"/>
      <c r="VQR568" s="19"/>
      <c r="VQS568" s="20"/>
      <c r="VQT568" s="20"/>
      <c r="VQU568" s="9"/>
      <c r="VQV568" s="19"/>
      <c r="VQW568" s="19"/>
      <c r="VQX568" s="19"/>
      <c r="VQY568" s="19"/>
      <c r="VQZ568" s="19"/>
      <c r="VRA568" s="20"/>
      <c r="VRB568" s="19"/>
      <c r="VRC568" s="19"/>
      <c r="VRD568" s="19"/>
      <c r="VRE568" s="20"/>
      <c r="VRF568" s="20"/>
      <c r="VRG568" s="31"/>
      <c r="VRH568" s="31"/>
      <c r="VRI568" s="19"/>
      <c r="VRJ568" s="20"/>
      <c r="VRK568" s="20"/>
      <c r="VRL568" s="9"/>
      <c r="VRM568" s="19"/>
      <c r="VRN568" s="19"/>
      <c r="VRO568" s="19"/>
      <c r="VRP568" s="19"/>
      <c r="VRQ568" s="19"/>
      <c r="VRR568" s="20"/>
      <c r="VRS568" s="19"/>
      <c r="VRT568" s="19"/>
      <c r="VRU568" s="19"/>
      <c r="VRV568" s="20"/>
      <c r="VRW568" s="20"/>
      <c r="VRX568" s="31"/>
      <c r="VRY568" s="31"/>
      <c r="VRZ568" s="19"/>
      <c r="VSA568" s="20"/>
      <c r="VSB568" s="20"/>
      <c r="VSC568" s="9"/>
      <c r="VSD568" s="19"/>
      <c r="VSE568" s="19"/>
      <c r="VSF568" s="19"/>
      <c r="VSG568" s="19"/>
      <c r="VSH568" s="19"/>
      <c r="VSI568" s="20"/>
      <c r="VSJ568" s="19"/>
      <c r="VSK568" s="19"/>
      <c r="VSL568" s="19"/>
      <c r="VSM568" s="20"/>
      <c r="VSN568" s="20"/>
      <c r="VSO568" s="31"/>
      <c r="VSP568" s="31"/>
      <c r="VSQ568" s="19"/>
      <c r="VSR568" s="20"/>
      <c r="VSS568" s="20"/>
      <c r="VST568" s="9"/>
      <c r="VSU568" s="19"/>
      <c r="VSV568" s="19"/>
      <c r="VSW568" s="19"/>
      <c r="VSX568" s="19"/>
      <c r="VSY568" s="19"/>
      <c r="VSZ568" s="20"/>
      <c r="VTA568" s="19"/>
      <c r="VTB568" s="19"/>
      <c r="VTC568" s="19"/>
      <c r="VTD568" s="20"/>
      <c r="VTE568" s="20"/>
      <c r="VTF568" s="31"/>
      <c r="VTG568" s="31"/>
      <c r="VTH568" s="19"/>
      <c r="VTI568" s="20"/>
      <c r="VTJ568" s="20"/>
      <c r="VTK568" s="9"/>
      <c r="VTL568" s="19"/>
      <c r="VTM568" s="19"/>
      <c r="VTN568" s="19"/>
      <c r="VTO568" s="19"/>
      <c r="VTP568" s="19"/>
      <c r="VTQ568" s="20"/>
      <c r="VTR568" s="19"/>
      <c r="VTS568" s="19"/>
      <c r="VTT568" s="19"/>
      <c r="VTU568" s="20"/>
      <c r="VTV568" s="20"/>
      <c r="VTW568" s="31"/>
      <c r="VTX568" s="31"/>
      <c r="VTY568" s="19"/>
      <c r="VTZ568" s="20"/>
      <c r="VUA568" s="20"/>
      <c r="VUB568" s="9"/>
      <c r="VUC568" s="19"/>
      <c r="VUD568" s="19"/>
      <c r="VUE568" s="19"/>
      <c r="VUF568" s="19"/>
      <c r="VUG568" s="19"/>
      <c r="VUH568" s="20"/>
      <c r="VUI568" s="19"/>
      <c r="VUJ568" s="19"/>
      <c r="VUK568" s="19"/>
      <c r="VUL568" s="20"/>
      <c r="VUM568" s="20"/>
      <c r="VUN568" s="31"/>
      <c r="VUO568" s="31"/>
      <c r="VUP568" s="19"/>
      <c r="VUQ568" s="20"/>
      <c r="VUR568" s="20"/>
      <c r="VUS568" s="9"/>
      <c r="VUT568" s="19"/>
      <c r="VUU568" s="19"/>
      <c r="VUV568" s="19"/>
      <c r="VUW568" s="19"/>
      <c r="VUX568" s="19"/>
      <c r="VUY568" s="20"/>
      <c r="VUZ568" s="19"/>
      <c r="VVA568" s="19"/>
      <c r="VVB568" s="19"/>
      <c r="VVC568" s="20"/>
      <c r="VVD568" s="20"/>
      <c r="VVE568" s="31"/>
      <c r="VVF568" s="31"/>
      <c r="VVG568" s="19"/>
      <c r="VVH568" s="20"/>
      <c r="VVI568" s="20"/>
      <c r="VVJ568" s="9"/>
      <c r="VVK568" s="19"/>
      <c r="VVL568" s="19"/>
      <c r="VVM568" s="19"/>
      <c r="VVN568" s="19"/>
      <c r="VVO568" s="19"/>
      <c r="VVP568" s="20"/>
      <c r="VVQ568" s="19"/>
      <c r="VVR568" s="19"/>
      <c r="VVS568" s="19"/>
      <c r="VVT568" s="20"/>
      <c r="VVU568" s="20"/>
      <c r="VVV568" s="31"/>
      <c r="VVW568" s="31"/>
      <c r="VVX568" s="19"/>
      <c r="VVY568" s="20"/>
      <c r="VVZ568" s="20"/>
      <c r="VWA568" s="9"/>
      <c r="VWB568" s="19"/>
      <c r="VWC568" s="19"/>
      <c r="VWD568" s="19"/>
      <c r="VWE568" s="19"/>
      <c r="VWF568" s="19"/>
      <c r="VWG568" s="20"/>
      <c r="VWH568" s="19"/>
      <c r="VWI568" s="19"/>
      <c r="VWJ568" s="19"/>
      <c r="VWK568" s="20"/>
      <c r="VWL568" s="20"/>
      <c r="VWM568" s="31"/>
      <c r="VWN568" s="31"/>
      <c r="VWO568" s="19"/>
      <c r="VWP568" s="20"/>
      <c r="VWQ568" s="20"/>
      <c r="VWR568" s="9"/>
      <c r="VWS568" s="19"/>
      <c r="VWT568" s="19"/>
      <c r="VWU568" s="19"/>
      <c r="VWV568" s="19"/>
      <c r="VWW568" s="19"/>
      <c r="VWX568" s="20"/>
      <c r="VWY568" s="19"/>
      <c r="VWZ568" s="19"/>
      <c r="VXA568" s="19"/>
      <c r="VXB568" s="20"/>
      <c r="VXC568" s="20"/>
      <c r="VXD568" s="31"/>
      <c r="VXE568" s="31"/>
      <c r="VXF568" s="19"/>
      <c r="VXG568" s="20"/>
      <c r="VXH568" s="20"/>
      <c r="VXI568" s="9"/>
      <c r="VXJ568" s="19"/>
      <c r="VXK568" s="19"/>
      <c r="VXL568" s="19"/>
      <c r="VXM568" s="19"/>
      <c r="VXN568" s="19"/>
      <c r="VXO568" s="20"/>
      <c r="VXP568" s="19"/>
      <c r="VXQ568" s="19"/>
      <c r="VXR568" s="19"/>
      <c r="VXS568" s="20"/>
      <c r="VXT568" s="20"/>
      <c r="VXU568" s="31"/>
      <c r="VXV568" s="31"/>
      <c r="VXW568" s="19"/>
      <c r="VXX568" s="20"/>
      <c r="VXY568" s="20"/>
      <c r="VXZ568" s="9"/>
      <c r="VYA568" s="19"/>
      <c r="VYB568" s="19"/>
      <c r="VYC568" s="19"/>
      <c r="VYD568" s="19"/>
      <c r="VYE568" s="19"/>
      <c r="VYF568" s="20"/>
      <c r="VYG568" s="19"/>
      <c r="VYH568" s="19"/>
      <c r="VYI568" s="19"/>
      <c r="VYJ568" s="20"/>
      <c r="VYK568" s="20"/>
      <c r="VYL568" s="31"/>
      <c r="VYM568" s="31"/>
      <c r="VYN568" s="19"/>
      <c r="VYO568" s="20"/>
      <c r="VYP568" s="20"/>
      <c r="VYQ568" s="9"/>
      <c r="VYR568" s="19"/>
      <c r="VYS568" s="19"/>
      <c r="VYT568" s="19"/>
      <c r="VYU568" s="19"/>
      <c r="VYV568" s="19"/>
      <c r="VYW568" s="20"/>
      <c r="VYX568" s="19"/>
      <c r="VYY568" s="19"/>
      <c r="VYZ568" s="19"/>
      <c r="VZA568" s="20"/>
      <c r="VZB568" s="20"/>
      <c r="VZC568" s="31"/>
      <c r="VZD568" s="31"/>
      <c r="VZE568" s="19"/>
      <c r="VZF568" s="20"/>
      <c r="VZG568" s="20"/>
      <c r="VZH568" s="9"/>
      <c r="VZI568" s="19"/>
      <c r="VZJ568" s="19"/>
      <c r="VZK568" s="19"/>
      <c r="VZL568" s="19"/>
      <c r="VZM568" s="19"/>
      <c r="VZN568" s="20"/>
      <c r="VZO568" s="19"/>
      <c r="VZP568" s="19"/>
      <c r="VZQ568" s="19"/>
      <c r="VZR568" s="20"/>
      <c r="VZS568" s="20"/>
      <c r="VZT568" s="31"/>
      <c r="VZU568" s="31"/>
      <c r="VZV568" s="19"/>
      <c r="VZW568" s="20"/>
      <c r="VZX568" s="20"/>
      <c r="VZY568" s="9"/>
      <c r="VZZ568" s="19"/>
      <c r="WAA568" s="19"/>
      <c r="WAB568" s="19"/>
      <c r="WAC568" s="19"/>
      <c r="WAD568" s="19"/>
      <c r="WAE568" s="20"/>
      <c r="WAF568" s="19"/>
      <c r="WAG568" s="19"/>
      <c r="WAH568" s="19"/>
      <c r="WAI568" s="20"/>
      <c r="WAJ568" s="20"/>
      <c r="WAK568" s="31"/>
      <c r="WAL568" s="31"/>
      <c r="WAM568" s="19"/>
      <c r="WAN568" s="20"/>
      <c r="WAO568" s="20"/>
      <c r="WAP568" s="9"/>
      <c r="WAQ568" s="19"/>
      <c r="WAR568" s="19"/>
      <c r="WAS568" s="19"/>
      <c r="WAT568" s="19"/>
      <c r="WAU568" s="19"/>
      <c r="WAV568" s="20"/>
      <c r="WAW568" s="19"/>
      <c r="WAX568" s="19"/>
      <c r="WAY568" s="19"/>
      <c r="WAZ568" s="20"/>
      <c r="WBA568" s="20"/>
      <c r="WBB568" s="31"/>
      <c r="WBC568" s="31"/>
      <c r="WBD568" s="19"/>
      <c r="WBE568" s="20"/>
      <c r="WBF568" s="20"/>
      <c r="WBG568" s="9"/>
      <c r="WBH568" s="19"/>
      <c r="WBI568" s="19"/>
      <c r="WBJ568" s="19"/>
      <c r="WBK568" s="19"/>
      <c r="WBL568" s="19"/>
      <c r="WBM568" s="20"/>
      <c r="WBN568" s="19"/>
      <c r="WBO568" s="19"/>
      <c r="WBP568" s="19"/>
      <c r="WBQ568" s="20"/>
      <c r="WBR568" s="20"/>
      <c r="WBS568" s="31"/>
      <c r="WBT568" s="31"/>
      <c r="WBU568" s="19"/>
      <c r="WBV568" s="20"/>
      <c r="WBW568" s="20"/>
      <c r="WBX568" s="9"/>
      <c r="WBY568" s="19"/>
      <c r="WBZ568" s="19"/>
      <c r="WCA568" s="19"/>
      <c r="WCB568" s="19"/>
      <c r="WCC568" s="19"/>
      <c r="WCD568" s="20"/>
      <c r="WCE568" s="19"/>
      <c r="WCF568" s="19"/>
      <c r="WCG568" s="19"/>
      <c r="WCH568" s="20"/>
      <c r="WCI568" s="20"/>
      <c r="WCJ568" s="31"/>
      <c r="WCK568" s="31"/>
      <c r="WCL568" s="19"/>
      <c r="WCM568" s="20"/>
      <c r="WCN568" s="20"/>
      <c r="WCO568" s="9"/>
      <c r="WCP568" s="19"/>
      <c r="WCQ568" s="19"/>
      <c r="WCR568" s="19"/>
      <c r="WCS568" s="19"/>
      <c r="WCT568" s="19"/>
      <c r="WCU568" s="20"/>
      <c r="WCV568" s="19"/>
      <c r="WCW568" s="19"/>
      <c r="WCX568" s="19"/>
      <c r="WCY568" s="20"/>
      <c r="WCZ568" s="20"/>
      <c r="WDA568" s="31"/>
      <c r="WDB568" s="31"/>
      <c r="WDC568" s="19"/>
      <c r="WDD568" s="20"/>
      <c r="WDE568" s="20"/>
      <c r="WDF568" s="9"/>
      <c r="WDG568" s="19"/>
      <c r="WDH568" s="19"/>
      <c r="WDI568" s="19"/>
      <c r="WDJ568" s="19"/>
      <c r="WDK568" s="19"/>
      <c r="WDL568" s="20"/>
      <c r="WDM568" s="19"/>
      <c r="WDN568" s="19"/>
      <c r="WDO568" s="19"/>
      <c r="WDP568" s="20"/>
      <c r="WDQ568" s="20"/>
      <c r="WDR568" s="31"/>
      <c r="WDS568" s="31"/>
      <c r="WDT568" s="19"/>
      <c r="WDU568" s="20"/>
      <c r="WDV568" s="20"/>
      <c r="WDW568" s="9"/>
      <c r="WDX568" s="19"/>
      <c r="WDY568" s="19"/>
      <c r="WDZ568" s="19"/>
      <c r="WEA568" s="19"/>
      <c r="WEB568" s="19"/>
      <c r="WEC568" s="20"/>
      <c r="WED568" s="19"/>
      <c r="WEE568" s="19"/>
      <c r="WEF568" s="19"/>
      <c r="WEG568" s="20"/>
      <c r="WEH568" s="20"/>
      <c r="WEI568" s="31"/>
      <c r="WEJ568" s="31"/>
      <c r="WEK568" s="19"/>
      <c r="WEL568" s="20"/>
      <c r="WEM568" s="20"/>
      <c r="WEN568" s="9"/>
      <c r="WEO568" s="19"/>
      <c r="WEP568" s="19"/>
      <c r="WEQ568" s="19"/>
      <c r="WER568" s="19"/>
      <c r="WES568" s="19"/>
      <c r="WET568" s="20"/>
      <c r="WEU568" s="19"/>
      <c r="WEV568" s="19"/>
      <c r="WEW568" s="19"/>
      <c r="WEX568" s="20"/>
      <c r="WEY568" s="20"/>
      <c r="WEZ568" s="31"/>
      <c r="WFA568" s="31"/>
      <c r="WFB568" s="19"/>
      <c r="WFC568" s="20"/>
      <c r="WFD568" s="20"/>
      <c r="WFE568" s="9"/>
      <c r="WFF568" s="19"/>
      <c r="WFG568" s="19"/>
      <c r="WFH568" s="19"/>
      <c r="WFI568" s="19"/>
      <c r="WFJ568" s="19"/>
      <c r="WFK568" s="20"/>
      <c r="WFL568" s="19"/>
      <c r="WFM568" s="19"/>
      <c r="WFN568" s="19"/>
      <c r="WFO568" s="20"/>
      <c r="WFP568" s="20"/>
      <c r="WFQ568" s="31"/>
      <c r="WFR568" s="31"/>
      <c r="WFS568" s="19"/>
      <c r="WFT568" s="20"/>
      <c r="WFU568" s="20"/>
      <c r="WFV568" s="9"/>
      <c r="WFW568" s="19"/>
      <c r="WFX568" s="19"/>
      <c r="WFY568" s="19"/>
      <c r="WFZ568" s="19"/>
      <c r="WGA568" s="19"/>
      <c r="WGB568" s="20"/>
      <c r="WGC568" s="19"/>
      <c r="WGD568" s="19"/>
      <c r="WGE568" s="19"/>
      <c r="WGF568" s="20"/>
      <c r="WGG568" s="20"/>
      <c r="WGH568" s="31"/>
      <c r="WGI568" s="31"/>
      <c r="WGJ568" s="19"/>
      <c r="WGK568" s="20"/>
      <c r="WGL568" s="20"/>
      <c r="WGM568" s="9"/>
      <c r="WGN568" s="19"/>
      <c r="WGO568" s="19"/>
      <c r="WGP568" s="19"/>
      <c r="WGQ568" s="19"/>
      <c r="WGR568" s="19"/>
      <c r="WGS568" s="20"/>
      <c r="WGT568" s="19"/>
      <c r="WGU568" s="19"/>
      <c r="WGV568" s="19"/>
      <c r="WGW568" s="20"/>
      <c r="WGX568" s="20"/>
      <c r="WGY568" s="31"/>
      <c r="WGZ568" s="31"/>
      <c r="WHA568" s="19"/>
      <c r="WHB568" s="20"/>
      <c r="WHC568" s="20"/>
      <c r="WHD568" s="9"/>
      <c r="WHE568" s="19"/>
      <c r="WHF568" s="19"/>
      <c r="WHG568" s="19"/>
      <c r="WHH568" s="19"/>
      <c r="WHI568" s="19"/>
      <c r="WHJ568" s="20"/>
      <c r="WHK568" s="19"/>
      <c r="WHL568" s="19"/>
      <c r="WHM568" s="19"/>
      <c r="WHN568" s="20"/>
      <c r="WHO568" s="20"/>
      <c r="WHP568" s="31"/>
      <c r="WHQ568" s="31"/>
      <c r="WHR568" s="19"/>
      <c r="WHS568" s="20"/>
      <c r="WHT568" s="20"/>
      <c r="WHU568" s="9"/>
      <c r="WHV568" s="19"/>
      <c r="WHW568" s="19"/>
      <c r="WHX568" s="19"/>
      <c r="WHY568" s="19"/>
      <c r="WHZ568" s="19"/>
      <c r="WIA568" s="20"/>
      <c r="WIB568" s="19"/>
      <c r="WIC568" s="19"/>
      <c r="WID568" s="19"/>
      <c r="WIE568" s="20"/>
      <c r="WIF568" s="20"/>
      <c r="WIG568" s="31"/>
      <c r="WIH568" s="31"/>
      <c r="WII568" s="19"/>
      <c r="WIJ568" s="20"/>
      <c r="WIK568" s="20"/>
      <c r="WIL568" s="9"/>
      <c r="WIM568" s="19"/>
      <c r="WIN568" s="19"/>
      <c r="WIO568" s="19"/>
      <c r="WIP568" s="19"/>
      <c r="WIQ568" s="19"/>
      <c r="WIR568" s="20"/>
      <c r="WIS568" s="19"/>
      <c r="WIT568" s="19"/>
      <c r="WIU568" s="19"/>
      <c r="WIV568" s="20"/>
      <c r="WIW568" s="20"/>
      <c r="WIX568" s="31"/>
      <c r="WIY568" s="31"/>
      <c r="WIZ568" s="19"/>
      <c r="WJA568" s="20"/>
      <c r="WJB568" s="20"/>
      <c r="WJC568" s="9"/>
      <c r="WJD568" s="19"/>
      <c r="WJE568" s="19"/>
      <c r="WJF568" s="19"/>
      <c r="WJG568" s="19"/>
      <c r="WJH568" s="19"/>
      <c r="WJI568" s="20"/>
      <c r="WJJ568" s="19"/>
      <c r="WJK568" s="19"/>
      <c r="WJL568" s="19"/>
      <c r="WJM568" s="20"/>
      <c r="WJN568" s="20"/>
      <c r="WJO568" s="31"/>
      <c r="WJP568" s="31"/>
      <c r="WJQ568" s="19"/>
      <c r="WJR568" s="20"/>
      <c r="WJS568" s="20"/>
      <c r="WJT568" s="9"/>
      <c r="WJU568" s="19"/>
      <c r="WJV568" s="19"/>
      <c r="WJW568" s="19"/>
      <c r="WJX568" s="19"/>
      <c r="WJY568" s="19"/>
      <c r="WJZ568" s="20"/>
      <c r="WKA568" s="19"/>
      <c r="WKB568" s="19"/>
      <c r="WKC568" s="19"/>
      <c r="WKD568" s="20"/>
      <c r="WKE568" s="20"/>
      <c r="WKF568" s="31"/>
      <c r="WKG568" s="31"/>
      <c r="WKH568" s="19"/>
      <c r="WKI568" s="20"/>
      <c r="WKJ568" s="20"/>
      <c r="WKK568" s="9"/>
      <c r="WKL568" s="19"/>
      <c r="WKM568" s="19"/>
      <c r="WKN568" s="19"/>
      <c r="WKO568" s="19"/>
      <c r="WKP568" s="19"/>
      <c r="WKQ568" s="20"/>
      <c r="WKR568" s="19"/>
      <c r="WKS568" s="19"/>
      <c r="WKT568" s="19"/>
      <c r="WKU568" s="20"/>
      <c r="WKV568" s="20"/>
      <c r="WKW568" s="31"/>
      <c r="WKX568" s="31"/>
      <c r="WKY568" s="19"/>
      <c r="WKZ568" s="20"/>
      <c r="WLA568" s="20"/>
      <c r="WLB568" s="9"/>
      <c r="WLC568" s="19"/>
      <c r="WLD568" s="19"/>
      <c r="WLE568" s="19"/>
      <c r="WLF568" s="19"/>
      <c r="WLG568" s="19"/>
      <c r="WLH568" s="20"/>
      <c r="WLI568" s="19"/>
      <c r="WLJ568" s="19"/>
      <c r="WLK568" s="19"/>
      <c r="WLL568" s="20"/>
      <c r="WLM568" s="20"/>
      <c r="WLN568" s="31"/>
      <c r="WLO568" s="31"/>
      <c r="WLP568" s="19"/>
      <c r="WLQ568" s="20"/>
      <c r="WLR568" s="20"/>
      <c r="WLS568" s="9"/>
      <c r="WLT568" s="19"/>
      <c r="WLU568" s="19"/>
      <c r="WLV568" s="19"/>
      <c r="WLW568" s="19"/>
      <c r="WLX568" s="19"/>
      <c r="WLY568" s="20"/>
      <c r="WLZ568" s="19"/>
      <c r="WMA568" s="19"/>
      <c r="WMB568" s="19"/>
      <c r="WMC568" s="20"/>
      <c r="WMD568" s="20"/>
      <c r="WME568" s="31"/>
      <c r="WMF568" s="31"/>
      <c r="WMG568" s="19"/>
      <c r="WMH568" s="20"/>
      <c r="WMI568" s="20"/>
      <c r="WMJ568" s="9"/>
      <c r="WMK568" s="19"/>
      <c r="WML568" s="19"/>
      <c r="WMM568" s="19"/>
      <c r="WMN568" s="19"/>
      <c r="WMO568" s="19"/>
      <c r="WMP568" s="20"/>
      <c r="WMQ568" s="19"/>
      <c r="WMR568" s="19"/>
      <c r="WMS568" s="19"/>
      <c r="WMT568" s="20"/>
      <c r="WMU568" s="20"/>
      <c r="WMV568" s="31"/>
      <c r="WMW568" s="31"/>
      <c r="WMX568" s="19"/>
      <c r="WMY568" s="20"/>
      <c r="WMZ568" s="20"/>
      <c r="WNA568" s="9"/>
      <c r="WNB568" s="19"/>
      <c r="WNC568" s="19"/>
      <c r="WND568" s="19"/>
      <c r="WNE568" s="19"/>
      <c r="WNF568" s="19"/>
      <c r="WNG568" s="20"/>
      <c r="WNH568" s="19"/>
      <c r="WNI568" s="19"/>
      <c r="WNJ568" s="19"/>
      <c r="WNK568" s="20"/>
      <c r="WNL568" s="20"/>
      <c r="WNM568" s="31"/>
      <c r="WNN568" s="31"/>
      <c r="WNO568" s="19"/>
      <c r="WNP568" s="20"/>
      <c r="WNQ568" s="20"/>
      <c r="WNR568" s="9"/>
      <c r="WNS568" s="19"/>
      <c r="WNT568" s="19"/>
      <c r="WNU568" s="19"/>
      <c r="WNV568" s="19"/>
      <c r="WNW568" s="19"/>
      <c r="WNX568" s="20"/>
      <c r="WNY568" s="19"/>
      <c r="WNZ568" s="19"/>
      <c r="WOA568" s="19"/>
      <c r="WOB568" s="20"/>
      <c r="WOC568" s="20"/>
      <c r="WOD568" s="31"/>
      <c r="WOE568" s="31"/>
      <c r="WOF568" s="19"/>
      <c r="WOG568" s="20"/>
      <c r="WOH568" s="20"/>
      <c r="WOI568" s="9"/>
      <c r="WOJ568" s="19"/>
      <c r="WOK568" s="19"/>
      <c r="WOL568" s="19"/>
      <c r="WOM568" s="19"/>
      <c r="WON568" s="19"/>
      <c r="WOO568" s="20"/>
      <c r="WOP568" s="19"/>
      <c r="WOQ568" s="19"/>
      <c r="WOR568" s="19"/>
      <c r="WOS568" s="20"/>
      <c r="WOT568" s="20"/>
      <c r="WOU568" s="31"/>
      <c r="WOV568" s="31"/>
      <c r="WOW568" s="19"/>
      <c r="WOX568" s="20"/>
      <c r="WOY568" s="20"/>
      <c r="WOZ568" s="9"/>
      <c r="WPA568" s="19"/>
      <c r="WPB568" s="19"/>
      <c r="WPC568" s="19"/>
      <c r="WPD568" s="19"/>
      <c r="WPE568" s="19"/>
      <c r="WPF568" s="20"/>
      <c r="WPG568" s="19"/>
      <c r="WPH568" s="19"/>
      <c r="WPI568" s="19"/>
      <c r="WPJ568" s="20"/>
      <c r="WPK568" s="20"/>
      <c r="WPL568" s="31"/>
      <c r="WPM568" s="31"/>
      <c r="WPN568" s="19"/>
      <c r="WPO568" s="20"/>
      <c r="WPP568" s="20"/>
      <c r="WPQ568" s="9"/>
      <c r="WPR568" s="19"/>
      <c r="WPS568" s="19"/>
      <c r="WPT568" s="19"/>
      <c r="WPU568" s="19"/>
      <c r="WPV568" s="19"/>
      <c r="WPW568" s="20"/>
      <c r="WPX568" s="19"/>
      <c r="WPY568" s="19"/>
      <c r="WPZ568" s="19"/>
      <c r="WQA568" s="20"/>
      <c r="WQB568" s="20"/>
      <c r="WQC568" s="31"/>
      <c r="WQD568" s="31"/>
      <c r="WQE568" s="19"/>
      <c r="WQF568" s="20"/>
      <c r="WQG568" s="20"/>
      <c r="WQH568" s="9"/>
      <c r="WQI568" s="19"/>
      <c r="WQJ568" s="19"/>
      <c r="WQK568" s="19"/>
      <c r="WQL568" s="19"/>
      <c r="WQM568" s="19"/>
      <c r="WQN568" s="20"/>
      <c r="WQO568" s="19"/>
      <c r="WQP568" s="19"/>
      <c r="WQQ568" s="19"/>
      <c r="WQR568" s="20"/>
      <c r="WQS568" s="20"/>
      <c r="WQT568" s="31"/>
      <c r="WQU568" s="31"/>
      <c r="WQV568" s="19"/>
      <c r="WQW568" s="20"/>
      <c r="WQX568" s="20"/>
      <c r="WQY568" s="9"/>
      <c r="WQZ568" s="19"/>
      <c r="WRA568" s="19"/>
      <c r="WRB568" s="19"/>
      <c r="WRC568" s="19"/>
      <c r="WRD568" s="19"/>
      <c r="WRE568" s="20"/>
      <c r="WRF568" s="19"/>
      <c r="WRG568" s="19"/>
      <c r="WRH568" s="19"/>
      <c r="WRI568" s="20"/>
      <c r="WRJ568" s="20"/>
      <c r="WRK568" s="31"/>
      <c r="WRL568" s="31"/>
      <c r="WRM568" s="19"/>
      <c r="WRN568" s="20"/>
      <c r="WRO568" s="20"/>
      <c r="WRP568" s="9"/>
      <c r="WRQ568" s="19"/>
      <c r="WRR568" s="19"/>
      <c r="WRS568" s="19"/>
      <c r="WRT568" s="19"/>
      <c r="WRU568" s="19"/>
      <c r="WRV568" s="20"/>
      <c r="WRW568" s="19"/>
      <c r="WRX568" s="19"/>
      <c r="WRY568" s="19"/>
      <c r="WRZ568" s="20"/>
      <c r="WSA568" s="20"/>
      <c r="WSB568" s="31"/>
      <c r="WSC568" s="31"/>
      <c r="WSD568" s="19"/>
      <c r="WSE568" s="20"/>
      <c r="WSF568" s="20"/>
      <c r="WSG568" s="9"/>
      <c r="WSH568" s="19"/>
      <c r="WSI568" s="19"/>
      <c r="WSJ568" s="19"/>
      <c r="WSK568" s="19"/>
      <c r="WSL568" s="19"/>
      <c r="WSM568" s="20"/>
      <c r="WSN568" s="19"/>
      <c r="WSO568" s="19"/>
      <c r="WSP568" s="19"/>
      <c r="WSQ568" s="20"/>
      <c r="WSR568" s="20"/>
      <c r="WSS568" s="31"/>
      <c r="WST568" s="31"/>
      <c r="WSU568" s="19"/>
      <c r="WSV568" s="20"/>
      <c r="WSW568" s="20"/>
      <c r="WSX568" s="9"/>
      <c r="WSY568" s="19"/>
      <c r="WSZ568" s="19"/>
      <c r="WTA568" s="19"/>
      <c r="WTB568" s="19"/>
      <c r="WTC568" s="19"/>
      <c r="WTD568" s="20"/>
      <c r="WTE568" s="19"/>
      <c r="WTF568" s="19"/>
      <c r="WTG568" s="19"/>
      <c r="WTH568" s="20"/>
      <c r="WTI568" s="20"/>
      <c r="WTJ568" s="31"/>
      <c r="WTK568" s="31"/>
      <c r="WTL568" s="19"/>
      <c r="WTM568" s="20"/>
      <c r="WTN568" s="20"/>
      <c r="WTO568" s="9"/>
      <c r="WTP568" s="19"/>
      <c r="WTQ568" s="19"/>
      <c r="WTR568" s="19"/>
      <c r="WTS568" s="19"/>
      <c r="WTT568" s="19"/>
      <c r="WTU568" s="20"/>
      <c r="WTV568" s="19"/>
      <c r="WTW568" s="19"/>
      <c r="WTX568" s="19"/>
      <c r="WTY568" s="20"/>
      <c r="WTZ568" s="20"/>
      <c r="WUA568" s="31"/>
      <c r="WUB568" s="31"/>
      <c r="WUC568" s="19"/>
      <c r="WUD568" s="20"/>
      <c r="WUE568" s="20"/>
      <c r="WUF568" s="9"/>
      <c r="WUG568" s="19"/>
      <c r="WUH568" s="19"/>
      <c r="WUI568" s="19"/>
      <c r="WUJ568" s="19"/>
      <c r="WUK568" s="19"/>
      <c r="WUL568" s="20"/>
      <c r="WUM568" s="19"/>
      <c r="WUN568" s="19"/>
      <c r="WUO568" s="19"/>
      <c r="WUP568" s="20"/>
      <c r="WUQ568" s="20"/>
      <c r="WUR568" s="31"/>
      <c r="WUS568" s="31"/>
      <c r="WUT568" s="19"/>
      <c r="WUU568" s="20"/>
      <c r="WUV568" s="20"/>
      <c r="WUW568" s="9"/>
      <c r="WUX568" s="19"/>
      <c r="WUY568" s="19"/>
      <c r="WUZ568" s="19"/>
      <c r="WVA568" s="19"/>
      <c r="WVB568" s="19"/>
      <c r="WVC568" s="20"/>
      <c r="WVD568" s="19"/>
      <c r="WVE568" s="19"/>
      <c r="WVF568" s="19"/>
      <c r="WVG568" s="20"/>
      <c r="WVH568" s="20"/>
      <c r="WVI568" s="31"/>
      <c r="WVJ568" s="31"/>
      <c r="WVK568" s="19"/>
      <c r="WVL568" s="20"/>
      <c r="WVM568" s="20"/>
      <c r="WVN568" s="9"/>
      <c r="WVO568" s="19"/>
      <c r="WVP568" s="19"/>
      <c r="WVQ568" s="19"/>
      <c r="WVR568" s="19"/>
      <c r="WVS568" s="19"/>
      <c r="WVT568" s="20"/>
      <c r="WVU568" s="19"/>
      <c r="WVV568" s="19"/>
      <c r="WVW568" s="19"/>
      <c r="WVX568" s="20"/>
      <c r="WVY568" s="20"/>
      <c r="WVZ568" s="31"/>
      <c r="WWA568" s="31"/>
      <c r="WWB568" s="19"/>
      <c r="WWC568" s="20"/>
      <c r="WWD568" s="20"/>
      <c r="WWE568" s="9"/>
      <c r="WWF568" s="19"/>
      <c r="WWG568" s="19"/>
      <c r="WWH568" s="19"/>
      <c r="WWI568" s="19"/>
      <c r="WWJ568" s="19"/>
      <c r="WWK568" s="20"/>
      <c r="WWL568" s="19"/>
      <c r="WWM568" s="19"/>
      <c r="WWN568" s="19"/>
      <c r="WWO568" s="20"/>
      <c r="WWP568" s="20"/>
      <c r="WWQ568" s="31"/>
      <c r="WWR568" s="31"/>
      <c r="WWS568" s="19"/>
      <c r="WWT568" s="20"/>
      <c r="WWU568" s="20"/>
      <c r="WWV568" s="9"/>
      <c r="WWW568" s="19"/>
      <c r="WWX568" s="19"/>
      <c r="WWY568" s="19"/>
      <c r="WWZ568" s="19"/>
      <c r="WXA568" s="19"/>
      <c r="WXB568" s="20"/>
      <c r="WXC568" s="19"/>
      <c r="WXD568" s="19"/>
      <c r="WXE568" s="19"/>
      <c r="WXF568" s="20"/>
      <c r="WXG568" s="20"/>
      <c r="WXH568" s="31"/>
      <c r="WXI568" s="31"/>
      <c r="WXJ568" s="19"/>
      <c r="WXK568" s="20"/>
      <c r="WXL568" s="20"/>
      <c r="WXM568" s="9"/>
      <c r="WXN568" s="19"/>
      <c r="WXO568" s="19"/>
      <c r="WXP568" s="19"/>
      <c r="WXQ568" s="19"/>
      <c r="WXR568" s="19"/>
      <c r="WXS568" s="20"/>
      <c r="WXT568" s="19"/>
      <c r="WXU568" s="19"/>
      <c r="WXV568" s="19"/>
      <c r="WXW568" s="20"/>
      <c r="WXX568" s="20"/>
      <c r="WXY568" s="31"/>
      <c r="WXZ568" s="31"/>
      <c r="WYA568" s="19"/>
      <c r="WYB568" s="20"/>
      <c r="WYC568" s="20"/>
      <c r="WYD568" s="9"/>
      <c r="WYE568" s="19"/>
      <c r="WYF568" s="19"/>
      <c r="WYG568" s="19"/>
      <c r="WYH568" s="19"/>
      <c r="WYI568" s="19"/>
      <c r="WYJ568" s="20"/>
      <c r="WYK568" s="19"/>
      <c r="WYL568" s="19"/>
      <c r="WYM568" s="19"/>
      <c r="WYN568" s="20"/>
      <c r="WYO568" s="20"/>
      <c r="WYP568" s="31"/>
      <c r="WYQ568" s="31"/>
      <c r="WYR568" s="19"/>
      <c r="WYS568" s="20"/>
      <c r="WYT568" s="20"/>
      <c r="WYU568" s="9"/>
      <c r="WYV568" s="19"/>
      <c r="WYW568" s="19"/>
      <c r="WYX568" s="19"/>
      <c r="WYY568" s="19"/>
      <c r="WYZ568" s="19"/>
      <c r="WZA568" s="20"/>
      <c r="WZB568" s="19"/>
      <c r="WZC568" s="19"/>
      <c r="WZD568" s="19"/>
      <c r="WZE568" s="20"/>
      <c r="WZF568" s="20"/>
      <c r="WZG568" s="31"/>
      <c r="WZH568" s="31"/>
      <c r="WZI568" s="19"/>
      <c r="WZJ568" s="20"/>
      <c r="WZK568" s="20"/>
      <c r="WZL568" s="9"/>
      <c r="WZM568" s="19"/>
      <c r="WZN568" s="19"/>
      <c r="WZO568" s="19"/>
      <c r="WZP568" s="19"/>
      <c r="WZQ568" s="19"/>
      <c r="WZR568" s="20"/>
      <c r="WZS568" s="19"/>
      <c r="WZT568" s="19"/>
      <c r="WZU568" s="19"/>
      <c r="WZV568" s="20"/>
      <c r="WZW568" s="20"/>
      <c r="WZX568" s="31"/>
      <c r="WZY568" s="31"/>
      <c r="WZZ568" s="19"/>
      <c r="XAA568" s="20"/>
      <c r="XAB568" s="20"/>
      <c r="XAC568" s="9"/>
      <c r="XAD568" s="19"/>
      <c r="XAE568" s="19"/>
      <c r="XAF568" s="19"/>
      <c r="XAG568" s="19"/>
      <c r="XAH568" s="19"/>
      <c r="XAI568" s="20"/>
      <c r="XAJ568" s="19"/>
      <c r="XAK568" s="19"/>
      <c r="XAL568" s="19"/>
      <c r="XAM568" s="20"/>
      <c r="XAN568" s="20"/>
      <c r="XAO568" s="31"/>
      <c r="XAP568" s="31"/>
      <c r="XAQ568" s="19"/>
      <c r="XAR568" s="20"/>
      <c r="XAS568" s="20"/>
      <c r="XAT568" s="9"/>
      <c r="XAU568" s="19"/>
      <c r="XAV568" s="19"/>
      <c r="XAW568" s="19"/>
      <c r="XAX568" s="19"/>
      <c r="XAY568" s="19"/>
      <c r="XAZ568" s="20"/>
      <c r="XBA568" s="19"/>
      <c r="XBB568" s="19"/>
      <c r="XBC568" s="19"/>
      <c r="XBD568" s="20"/>
      <c r="XBE568" s="20"/>
      <c r="XBF568" s="31"/>
      <c r="XBG568" s="31"/>
      <c r="XBH568" s="19"/>
      <c r="XBI568" s="20"/>
      <c r="XBJ568" s="20"/>
      <c r="XBK568" s="9"/>
      <c r="XBL568" s="19"/>
      <c r="XBM568" s="19"/>
      <c r="XBN568" s="19"/>
      <c r="XBO568" s="19"/>
      <c r="XBP568" s="19"/>
      <c r="XBQ568" s="20"/>
      <c r="XBR568" s="19"/>
      <c r="XBS568" s="19"/>
      <c r="XBT568" s="19"/>
      <c r="XBU568" s="20"/>
      <c r="XBV568" s="20"/>
      <c r="XBW568" s="31"/>
      <c r="XBX568" s="31"/>
      <c r="XBY568" s="19"/>
      <c r="XBZ568" s="20"/>
      <c r="XCA568" s="20"/>
      <c r="XCB568" s="9"/>
      <c r="XCC568" s="19"/>
      <c r="XCD568" s="19"/>
      <c r="XCE568" s="19"/>
      <c r="XCF568" s="19"/>
      <c r="XCG568" s="19"/>
      <c r="XCH568" s="20"/>
      <c r="XCI568" s="19"/>
      <c r="XCJ568" s="19"/>
      <c r="XCK568" s="19"/>
      <c r="XCL568" s="20"/>
      <c r="XCM568" s="20"/>
      <c r="XCN568" s="31"/>
      <c r="XCO568" s="31"/>
      <c r="XCP568" s="19"/>
      <c r="XCQ568" s="20"/>
      <c r="XCR568" s="20"/>
      <c r="XCS568" s="9"/>
      <c r="XCT568" s="19"/>
      <c r="XCU568" s="19"/>
      <c r="XCV568" s="19"/>
      <c r="XCW568" s="19"/>
      <c r="XCX568" s="19"/>
      <c r="XCY568" s="20"/>
      <c r="XCZ568" s="19"/>
      <c r="XDA568" s="19"/>
      <c r="XDB568" s="19"/>
      <c r="XDC568" s="20"/>
      <c r="XDD568" s="20"/>
      <c r="XDE568" s="31"/>
      <c r="XDF568" s="31"/>
      <c r="XDG568" s="19"/>
      <c r="XDH568" s="20"/>
      <c r="XDI568" s="20"/>
      <c r="XDJ568" s="9"/>
      <c r="XDK568" s="19"/>
      <c r="XDL568" s="19"/>
      <c r="XDM568" s="19"/>
      <c r="XDN568" s="19"/>
      <c r="XDO568" s="19"/>
      <c r="XDP568" s="20"/>
      <c r="XDQ568" s="19"/>
      <c r="XDR568" s="19"/>
      <c r="XDS568" s="19"/>
      <c r="XDT568" s="20"/>
      <c r="XDU568" s="20"/>
      <c r="XDV568" s="31"/>
      <c r="XDW568" s="31"/>
      <c r="XDX568" s="19"/>
      <c r="XDY568" s="20"/>
      <c r="XDZ568" s="20"/>
      <c r="XEA568" s="9"/>
      <c r="XEB568" s="19"/>
      <c r="XEC568" s="19"/>
      <c r="XED568" s="19"/>
      <c r="XEE568" s="19"/>
      <c r="XEF568" s="19"/>
      <c r="XEG568" s="20"/>
      <c r="XEH568" s="19"/>
      <c r="XEI568" s="19"/>
      <c r="XEJ568" s="19"/>
      <c r="XEK568" s="20"/>
      <c r="XEL568" s="20"/>
      <c r="XEM568" s="31"/>
      <c r="XEN568" s="31"/>
      <c r="XEO568" s="19"/>
      <c r="XEP568" s="20"/>
      <c r="XEQ568" s="20"/>
      <c r="XER568" s="9"/>
      <c r="XES568" s="19"/>
      <c r="XET568" s="19"/>
      <c r="XEU568" s="19"/>
      <c r="XEV568" s="19"/>
      <c r="XEW568" s="19"/>
      <c r="XEX568" s="20"/>
      <c r="XEY568" s="19"/>
      <c r="XEZ568" s="19"/>
      <c r="XFA568" s="19"/>
      <c r="XFB568" s="20"/>
      <c r="XFC568" s="20"/>
      <c r="XFD568" s="31"/>
    </row>
    <row r="569" spans="1:16384" ht="12.75" customHeight="1">
      <c r="A569" s="19">
        <v>566</v>
      </c>
      <c r="B569" s="326">
        <v>107</v>
      </c>
      <c r="C569" s="395" t="s">
        <v>32</v>
      </c>
      <c r="D569" s="398" t="s">
        <v>67</v>
      </c>
      <c r="E569" s="317" t="s">
        <v>73</v>
      </c>
      <c r="F569" s="407">
        <v>334</v>
      </c>
      <c r="G569" s="406">
        <v>42307</v>
      </c>
      <c r="H569" s="126"/>
      <c r="I569" s="326"/>
      <c r="J569" s="326"/>
      <c r="K569" s="328">
        <v>42419</v>
      </c>
      <c r="L569" s="328">
        <v>42419</v>
      </c>
      <c r="M569" s="331">
        <v>0.69305555555555554</v>
      </c>
      <c r="N569" s="331">
        <v>0.74375000000000002</v>
      </c>
      <c r="O569" s="326">
        <v>15</v>
      </c>
      <c r="P569" s="7">
        <f t="shared" si="26"/>
        <v>42434</v>
      </c>
      <c r="Q569" s="129" t="s">
        <v>84</v>
      </c>
      <c r="R569" s="328">
        <v>42424</v>
      </c>
      <c r="S569" s="19" t="s">
        <v>33</v>
      </c>
      <c r="T569" s="19" t="s">
        <v>34</v>
      </c>
      <c r="U569" s="326" t="s">
        <v>127</v>
      </c>
      <c r="V569" s="326" t="s">
        <v>127</v>
      </c>
      <c r="W569" s="19" t="s">
        <v>807</v>
      </c>
      <c r="X569" s="11" t="str">
        <f t="shared" si="25"/>
        <v>DEVUELTO</v>
      </c>
      <c r="Y569" s="353" t="s">
        <v>807</v>
      </c>
      <c r="Z569" s="11" t="s">
        <v>35</v>
      </c>
      <c r="AA569" s="19"/>
      <c r="AB569" s="18"/>
      <c r="AC569" s="20"/>
      <c r="AD569" s="31"/>
      <c r="AE569" s="31"/>
      <c r="AF569" s="19"/>
      <c r="AG569" s="20"/>
      <c r="AH569" s="20"/>
      <c r="AI569" s="9"/>
      <c r="AJ569" s="19"/>
      <c r="AK569" s="19"/>
      <c r="AL569" s="19"/>
      <c r="AM569" s="19"/>
      <c r="AN569" s="19"/>
      <c r="AO569" s="20"/>
      <c r="AP569" s="19"/>
      <c r="AQ569" s="19"/>
      <c r="AR569" s="19"/>
      <c r="AS569" s="20"/>
      <c r="AT569" s="20"/>
      <c r="AU569" s="31"/>
      <c r="AV569" s="31"/>
      <c r="AW569" s="19"/>
      <c r="AX569" s="20"/>
      <c r="AY569" s="20"/>
      <c r="AZ569" s="9"/>
      <c r="BA569" s="19"/>
      <c r="BB569" s="19"/>
      <c r="BC569" s="19"/>
      <c r="BD569" s="19"/>
      <c r="BE569" s="19"/>
      <c r="BF569" s="20"/>
      <c r="BG569" s="19"/>
      <c r="BH569" s="19"/>
      <c r="BI569" s="19"/>
      <c r="BJ569" s="20"/>
      <c r="BK569" s="20"/>
      <c r="BL569" s="31"/>
      <c r="BM569" s="31"/>
      <c r="BN569" s="19"/>
      <c r="BO569" s="20"/>
      <c r="BP569" s="20"/>
      <c r="BQ569" s="9"/>
      <c r="BR569" s="19"/>
      <c r="BS569" s="19"/>
      <c r="BT569" s="19"/>
      <c r="BU569" s="19"/>
      <c r="BV569" s="19"/>
      <c r="BW569" s="20"/>
      <c r="BX569" s="19"/>
      <c r="BY569" s="19"/>
      <c r="BZ569" s="19"/>
      <c r="CA569" s="20"/>
      <c r="CB569" s="20"/>
      <c r="CC569" s="31"/>
      <c r="CD569" s="31"/>
      <c r="CE569" s="19"/>
      <c r="CF569" s="20"/>
      <c r="CG569" s="20"/>
      <c r="CH569" s="9"/>
      <c r="CI569" s="19"/>
      <c r="CJ569" s="19"/>
      <c r="CK569" s="19"/>
      <c r="CL569" s="19"/>
      <c r="CM569" s="19"/>
      <c r="CN569" s="20"/>
      <c r="CO569" s="19"/>
      <c r="CP569" s="19"/>
      <c r="CQ569" s="19"/>
      <c r="CR569" s="20"/>
      <c r="CS569" s="20"/>
      <c r="CT569" s="31"/>
      <c r="CU569" s="31"/>
      <c r="CV569" s="19"/>
      <c r="CW569" s="20"/>
      <c r="CX569" s="20"/>
      <c r="CY569" s="9"/>
      <c r="CZ569" s="19"/>
      <c r="DA569" s="19"/>
      <c r="DB569" s="19"/>
      <c r="DC569" s="19"/>
      <c r="DD569" s="19"/>
      <c r="DE569" s="20"/>
      <c r="DF569" s="19"/>
      <c r="DG569" s="19"/>
      <c r="DH569" s="19"/>
      <c r="DI569" s="20"/>
      <c r="DJ569" s="20"/>
      <c r="DK569" s="31"/>
      <c r="DL569" s="31"/>
      <c r="DM569" s="19"/>
      <c r="DN569" s="20"/>
      <c r="DO569" s="20"/>
      <c r="DP569" s="9"/>
      <c r="DQ569" s="19"/>
      <c r="DR569" s="19"/>
      <c r="DS569" s="19"/>
      <c r="DT569" s="19"/>
      <c r="DU569" s="19"/>
      <c r="DV569" s="20"/>
      <c r="DW569" s="19"/>
      <c r="DX569" s="19"/>
      <c r="DY569" s="19"/>
      <c r="DZ569" s="20"/>
      <c r="EA569" s="20"/>
      <c r="EB569" s="31"/>
      <c r="EC569" s="31"/>
      <c r="ED569" s="19"/>
      <c r="EE569" s="20"/>
      <c r="EF569" s="20"/>
      <c r="EG569" s="9"/>
      <c r="EH569" s="19"/>
      <c r="EI569" s="19"/>
      <c r="EJ569" s="19"/>
      <c r="EK569" s="19"/>
      <c r="EL569" s="19"/>
      <c r="EM569" s="20"/>
      <c r="EN569" s="19"/>
      <c r="EO569" s="19"/>
      <c r="EP569" s="19"/>
      <c r="EQ569" s="20"/>
      <c r="ER569" s="20"/>
      <c r="ES569" s="31"/>
      <c r="ET569" s="31"/>
      <c r="EU569" s="19"/>
      <c r="EV569" s="20"/>
      <c r="EW569" s="20"/>
      <c r="EX569" s="9"/>
      <c r="EY569" s="19"/>
      <c r="EZ569" s="19"/>
      <c r="FA569" s="19"/>
      <c r="FB569" s="19"/>
      <c r="FC569" s="19"/>
      <c r="FD569" s="20"/>
      <c r="FE569" s="19"/>
      <c r="FF569" s="19"/>
      <c r="FG569" s="19"/>
      <c r="FH569" s="20"/>
      <c r="FI569" s="20"/>
      <c r="FJ569" s="31"/>
      <c r="FK569" s="31"/>
      <c r="FL569" s="19"/>
      <c r="FM569" s="20"/>
      <c r="FN569" s="20"/>
      <c r="FO569" s="9"/>
      <c r="FP569" s="19"/>
      <c r="FQ569" s="19"/>
      <c r="FR569" s="19"/>
      <c r="FS569" s="19"/>
      <c r="FT569" s="19"/>
      <c r="FU569" s="20"/>
      <c r="FV569" s="19"/>
      <c r="FW569" s="19"/>
      <c r="FX569" s="19"/>
      <c r="FY569" s="20"/>
      <c r="FZ569" s="20"/>
      <c r="GA569" s="31"/>
      <c r="GB569" s="31"/>
      <c r="GC569" s="19"/>
      <c r="GD569" s="20"/>
      <c r="GE569" s="20"/>
      <c r="GF569" s="9"/>
      <c r="GG569" s="19"/>
      <c r="GH569" s="19"/>
      <c r="GI569" s="19"/>
      <c r="GJ569" s="19"/>
      <c r="GK569" s="19"/>
      <c r="GL569" s="20"/>
      <c r="GM569" s="19"/>
      <c r="GN569" s="19"/>
      <c r="GO569" s="19"/>
      <c r="GP569" s="20"/>
      <c r="GQ569" s="20"/>
      <c r="GR569" s="31"/>
      <c r="GS569" s="31"/>
      <c r="GT569" s="19"/>
      <c r="GU569" s="20"/>
      <c r="GV569" s="20"/>
      <c r="GW569" s="9"/>
      <c r="GX569" s="19"/>
      <c r="GY569" s="19"/>
      <c r="GZ569" s="19"/>
      <c r="HA569" s="19"/>
      <c r="HB569" s="19"/>
      <c r="HC569" s="20"/>
      <c r="HD569" s="19"/>
      <c r="HE569" s="19"/>
      <c r="HF569" s="19"/>
      <c r="HG569" s="20"/>
      <c r="HH569" s="20"/>
      <c r="HI569" s="31"/>
      <c r="HJ569" s="31"/>
      <c r="HK569" s="19"/>
      <c r="HL569" s="20"/>
      <c r="HM569" s="20"/>
      <c r="HN569" s="9"/>
      <c r="HO569" s="19"/>
      <c r="HP569" s="19"/>
      <c r="HQ569" s="19"/>
      <c r="HR569" s="19"/>
      <c r="HS569" s="19"/>
      <c r="HT569" s="20"/>
      <c r="HU569" s="19"/>
      <c r="HV569" s="19"/>
      <c r="HW569" s="19"/>
      <c r="HX569" s="20"/>
      <c r="HY569" s="20"/>
      <c r="HZ569" s="31"/>
      <c r="IA569" s="31"/>
      <c r="IB569" s="19"/>
      <c r="IC569" s="20"/>
      <c r="ID569" s="20"/>
      <c r="IE569" s="9"/>
      <c r="IF569" s="19"/>
      <c r="IG569" s="19"/>
      <c r="IH569" s="19"/>
      <c r="II569" s="19"/>
      <c r="IJ569" s="19"/>
      <c r="IK569" s="20"/>
      <c r="IL569" s="19"/>
      <c r="IM569" s="19"/>
      <c r="IN569" s="19"/>
      <c r="IO569" s="20"/>
      <c r="IP569" s="20"/>
      <c r="IQ569" s="31"/>
      <c r="IR569" s="31"/>
      <c r="IS569" s="19"/>
      <c r="IT569" s="20"/>
      <c r="IU569" s="20"/>
      <c r="IV569" s="9"/>
      <c r="IW569" s="19"/>
      <c r="IX569" s="19"/>
      <c r="IY569" s="19"/>
      <c r="IZ569" s="19"/>
      <c r="JA569" s="19"/>
      <c r="JB569" s="20"/>
      <c r="JC569" s="19"/>
      <c r="JD569" s="19"/>
      <c r="JE569" s="19"/>
      <c r="JF569" s="20"/>
      <c r="JG569" s="20"/>
      <c r="JH569" s="31"/>
      <c r="JI569" s="31"/>
      <c r="JJ569" s="19"/>
      <c r="JK569" s="20"/>
      <c r="JL569" s="20"/>
      <c r="JM569" s="9"/>
      <c r="JN569" s="19"/>
      <c r="JO569" s="19"/>
      <c r="JP569" s="19"/>
      <c r="JQ569" s="19"/>
      <c r="JR569" s="19"/>
      <c r="JS569" s="20"/>
      <c r="JT569" s="19"/>
      <c r="JU569" s="19"/>
      <c r="JV569" s="19"/>
      <c r="JW569" s="20"/>
      <c r="JX569" s="20"/>
      <c r="JY569" s="31"/>
      <c r="JZ569" s="31"/>
      <c r="KA569" s="19"/>
      <c r="KB569" s="20"/>
      <c r="KC569" s="20"/>
      <c r="KD569" s="9"/>
      <c r="KE569" s="19"/>
      <c r="KF569" s="19"/>
      <c r="KG569" s="19"/>
      <c r="KH569" s="19"/>
      <c r="KI569" s="19"/>
      <c r="KJ569" s="20"/>
      <c r="KK569" s="19"/>
      <c r="KL569" s="19"/>
      <c r="KM569" s="19"/>
      <c r="KN569" s="20"/>
      <c r="KO569" s="20"/>
      <c r="KP569" s="31"/>
      <c r="KQ569" s="31"/>
      <c r="KR569" s="19"/>
      <c r="KS569" s="20"/>
      <c r="KT569" s="20"/>
      <c r="KU569" s="9"/>
      <c r="KV569" s="19"/>
      <c r="KW569" s="19"/>
      <c r="KX569" s="19"/>
      <c r="KY569" s="19"/>
      <c r="KZ569" s="19"/>
      <c r="LA569" s="20"/>
      <c r="LB569" s="19"/>
      <c r="LC569" s="19"/>
      <c r="LD569" s="19"/>
      <c r="LE569" s="20"/>
      <c r="LF569" s="20"/>
      <c r="LG569" s="31"/>
      <c r="LH569" s="31"/>
      <c r="LI569" s="19"/>
      <c r="LJ569" s="20"/>
      <c r="LK569" s="20"/>
      <c r="LL569" s="9"/>
      <c r="LM569" s="19"/>
      <c r="LN569" s="19"/>
      <c r="LO569" s="19"/>
      <c r="LP569" s="19"/>
      <c r="LQ569" s="19"/>
      <c r="LR569" s="20"/>
      <c r="LS569" s="19"/>
      <c r="LT569" s="19"/>
      <c r="LU569" s="19"/>
      <c r="LV569" s="20"/>
      <c r="LW569" s="20"/>
      <c r="LX569" s="31"/>
      <c r="LY569" s="31"/>
      <c r="LZ569" s="19"/>
      <c r="MA569" s="20"/>
      <c r="MB569" s="20"/>
      <c r="MC569" s="9"/>
      <c r="MD569" s="19"/>
      <c r="ME569" s="19"/>
      <c r="MF569" s="19"/>
      <c r="MG569" s="19"/>
      <c r="MH569" s="19"/>
      <c r="MI569" s="20"/>
      <c r="MJ569" s="19"/>
      <c r="MK569" s="19"/>
      <c r="ML569" s="19"/>
      <c r="MM569" s="20"/>
      <c r="MN569" s="20"/>
      <c r="MO569" s="31"/>
      <c r="MP569" s="31"/>
      <c r="MQ569" s="19"/>
      <c r="MR569" s="20"/>
      <c r="MS569" s="20"/>
      <c r="MT569" s="9"/>
      <c r="MU569" s="19"/>
      <c r="MV569" s="19"/>
      <c r="MW569" s="19"/>
      <c r="MX569" s="19"/>
      <c r="MY569" s="19"/>
      <c r="MZ569" s="20"/>
      <c r="NA569" s="19"/>
      <c r="NB569" s="19"/>
      <c r="NC569" s="19"/>
      <c r="ND569" s="20"/>
      <c r="NE569" s="20"/>
      <c r="NF569" s="31"/>
      <c r="NG569" s="31"/>
      <c r="NH569" s="19"/>
      <c r="NI569" s="20"/>
      <c r="NJ569" s="20"/>
      <c r="NK569" s="9"/>
      <c r="NL569" s="19"/>
      <c r="NM569" s="19"/>
      <c r="NN569" s="19"/>
      <c r="NO569" s="19"/>
      <c r="NP569" s="19"/>
      <c r="NQ569" s="20"/>
      <c r="NR569" s="19"/>
      <c r="NS569" s="19"/>
      <c r="NT569" s="19"/>
      <c r="NU569" s="20"/>
      <c r="NV569" s="20"/>
      <c r="NW569" s="31"/>
      <c r="NX569" s="31"/>
      <c r="NY569" s="19"/>
      <c r="NZ569" s="20"/>
      <c r="OA569" s="20"/>
      <c r="OB569" s="9"/>
      <c r="OC569" s="19"/>
      <c r="OD569" s="19"/>
      <c r="OE569" s="19"/>
      <c r="OF569" s="19"/>
      <c r="OG569" s="19"/>
      <c r="OH569" s="20"/>
      <c r="OI569" s="19"/>
      <c r="OJ569" s="19"/>
      <c r="OK569" s="19"/>
      <c r="OL569" s="20"/>
      <c r="OM569" s="20"/>
      <c r="ON569" s="31"/>
      <c r="OO569" s="31"/>
      <c r="OP569" s="19"/>
      <c r="OQ569" s="20"/>
      <c r="OR569" s="20"/>
      <c r="OS569" s="9"/>
      <c r="OT569" s="19"/>
      <c r="OU569" s="19"/>
      <c r="OV569" s="19"/>
      <c r="OW569" s="19"/>
      <c r="OX569" s="19"/>
      <c r="OY569" s="20"/>
      <c r="OZ569" s="19"/>
      <c r="PA569" s="19"/>
      <c r="PB569" s="19"/>
      <c r="PC569" s="20"/>
      <c r="PD569" s="20"/>
      <c r="PE569" s="31"/>
      <c r="PF569" s="31"/>
      <c r="PG569" s="19"/>
      <c r="PH569" s="20"/>
      <c r="PI569" s="20"/>
      <c r="PJ569" s="9"/>
      <c r="PK569" s="19"/>
      <c r="PL569" s="19"/>
      <c r="PM569" s="19"/>
      <c r="PN569" s="19"/>
      <c r="PO569" s="19"/>
      <c r="PP569" s="20"/>
      <c r="PQ569" s="19"/>
      <c r="PR569" s="19"/>
      <c r="PS569" s="19"/>
      <c r="PT569" s="20"/>
      <c r="PU569" s="20"/>
      <c r="PV569" s="31"/>
      <c r="PW569" s="31"/>
      <c r="PX569" s="19"/>
      <c r="PY569" s="20"/>
      <c r="PZ569" s="20"/>
      <c r="QA569" s="9"/>
      <c r="QB569" s="19"/>
      <c r="QC569" s="19"/>
      <c r="QD569" s="19"/>
      <c r="QE569" s="19"/>
      <c r="QF569" s="19"/>
      <c r="QG569" s="20"/>
      <c r="QH569" s="19"/>
      <c r="QI569" s="19"/>
      <c r="QJ569" s="19"/>
      <c r="QK569" s="20"/>
      <c r="QL569" s="20"/>
      <c r="QM569" s="31"/>
      <c r="QN569" s="31"/>
      <c r="QO569" s="19"/>
      <c r="QP569" s="20"/>
      <c r="QQ569" s="20"/>
      <c r="QR569" s="9"/>
      <c r="QS569" s="19"/>
      <c r="QT569" s="19"/>
      <c r="QU569" s="19"/>
      <c r="QV569" s="19"/>
      <c r="QW569" s="19"/>
      <c r="QX569" s="20"/>
      <c r="QY569" s="19"/>
      <c r="QZ569" s="19"/>
      <c r="RA569" s="19"/>
      <c r="RB569" s="20"/>
      <c r="RC569" s="20"/>
      <c r="RD569" s="31"/>
      <c r="RE569" s="31"/>
      <c r="RF569" s="19"/>
      <c r="RG569" s="20"/>
      <c r="RH569" s="20"/>
      <c r="RI569" s="9"/>
      <c r="RJ569" s="19"/>
      <c r="RK569" s="19"/>
      <c r="RL569" s="19"/>
      <c r="RM569" s="19"/>
      <c r="RN569" s="19"/>
      <c r="RO569" s="20"/>
      <c r="RP569" s="19"/>
      <c r="RQ569" s="19"/>
      <c r="RR569" s="19"/>
      <c r="RS569" s="20"/>
      <c r="RT569" s="20"/>
      <c r="RU569" s="31"/>
      <c r="RV569" s="31"/>
      <c r="RW569" s="19"/>
      <c r="RX569" s="20"/>
      <c r="RY569" s="20"/>
      <c r="RZ569" s="9"/>
      <c r="SA569" s="19"/>
      <c r="SB569" s="19"/>
      <c r="SC569" s="19"/>
      <c r="SD569" s="19"/>
      <c r="SE569" s="19"/>
      <c r="SF569" s="20"/>
      <c r="SG569" s="19"/>
      <c r="SH569" s="19"/>
      <c r="SI569" s="19"/>
      <c r="SJ569" s="20"/>
      <c r="SK569" s="20"/>
      <c r="SL569" s="31"/>
      <c r="SM569" s="31"/>
      <c r="SN569" s="19"/>
      <c r="SO569" s="20"/>
      <c r="SP569" s="20"/>
      <c r="SQ569" s="9"/>
      <c r="SR569" s="19"/>
      <c r="SS569" s="19"/>
      <c r="ST569" s="19"/>
      <c r="SU569" s="19"/>
      <c r="SV569" s="19"/>
      <c r="SW569" s="20"/>
      <c r="SX569" s="19"/>
      <c r="SY569" s="19"/>
      <c r="SZ569" s="19"/>
      <c r="TA569" s="20"/>
      <c r="TB569" s="20"/>
      <c r="TC569" s="31"/>
      <c r="TD569" s="31"/>
      <c r="TE569" s="19"/>
      <c r="TF569" s="20"/>
      <c r="TG569" s="20"/>
      <c r="TH569" s="9"/>
      <c r="TI569" s="19"/>
      <c r="TJ569" s="19"/>
      <c r="TK569" s="19"/>
      <c r="TL569" s="19"/>
      <c r="TM569" s="19"/>
      <c r="TN569" s="20"/>
      <c r="TO569" s="19"/>
      <c r="TP569" s="19"/>
      <c r="TQ569" s="19"/>
      <c r="TR569" s="20"/>
      <c r="TS569" s="20"/>
      <c r="TT569" s="31"/>
      <c r="TU569" s="31"/>
      <c r="TV569" s="19"/>
      <c r="TW569" s="20"/>
      <c r="TX569" s="20"/>
      <c r="TY569" s="9"/>
      <c r="TZ569" s="19"/>
      <c r="UA569" s="19"/>
      <c r="UB569" s="19"/>
      <c r="UC569" s="19"/>
      <c r="UD569" s="19"/>
      <c r="UE569" s="20"/>
      <c r="UF569" s="19"/>
      <c r="UG569" s="19"/>
      <c r="UH569" s="19"/>
      <c r="UI569" s="20"/>
      <c r="UJ569" s="20"/>
      <c r="UK569" s="31"/>
      <c r="UL569" s="31"/>
      <c r="UM569" s="19"/>
      <c r="UN569" s="20"/>
      <c r="UO569" s="20"/>
      <c r="UP569" s="9"/>
      <c r="UQ569" s="19"/>
      <c r="UR569" s="19"/>
      <c r="US569" s="19"/>
      <c r="UT569" s="19"/>
      <c r="UU569" s="19"/>
      <c r="UV569" s="20"/>
      <c r="UW569" s="19"/>
      <c r="UX569" s="19"/>
      <c r="UY569" s="19"/>
      <c r="UZ569" s="20"/>
      <c r="VA569" s="20"/>
      <c r="VB569" s="31"/>
      <c r="VC569" s="31"/>
      <c r="VD569" s="19"/>
      <c r="VE569" s="20"/>
      <c r="VF569" s="20"/>
      <c r="VG569" s="9"/>
      <c r="VH569" s="19"/>
      <c r="VI569" s="19"/>
      <c r="VJ569" s="19"/>
      <c r="VK569" s="19"/>
      <c r="VL569" s="19"/>
      <c r="VM569" s="20"/>
      <c r="VN569" s="19"/>
      <c r="VO569" s="19"/>
      <c r="VP569" s="19"/>
      <c r="VQ569" s="20"/>
      <c r="VR569" s="20"/>
      <c r="VS569" s="31"/>
      <c r="VT569" s="31"/>
      <c r="VU569" s="19"/>
      <c r="VV569" s="20"/>
      <c r="VW569" s="20"/>
      <c r="VX569" s="9"/>
      <c r="VY569" s="19"/>
      <c r="VZ569" s="19"/>
      <c r="WA569" s="19"/>
      <c r="WB569" s="19"/>
      <c r="WC569" s="19"/>
      <c r="WD569" s="20"/>
      <c r="WE569" s="19"/>
      <c r="WF569" s="19"/>
      <c r="WG569" s="19"/>
      <c r="WH569" s="20"/>
      <c r="WI569" s="20"/>
      <c r="WJ569" s="31"/>
      <c r="WK569" s="31"/>
      <c r="WL569" s="19"/>
      <c r="WM569" s="20"/>
      <c r="WN569" s="20"/>
      <c r="WO569" s="9"/>
      <c r="WP569" s="19"/>
      <c r="WQ569" s="19"/>
      <c r="WR569" s="19"/>
      <c r="WS569" s="19"/>
      <c r="WT569" s="19"/>
      <c r="WU569" s="20"/>
      <c r="WV569" s="19"/>
      <c r="WW569" s="19"/>
      <c r="WX569" s="19"/>
      <c r="WY569" s="20"/>
      <c r="WZ569" s="20"/>
      <c r="XA569" s="31"/>
      <c r="XB569" s="31"/>
      <c r="XC569" s="19"/>
      <c r="XD569" s="20"/>
      <c r="XE569" s="20"/>
      <c r="XF569" s="9"/>
      <c r="XG569" s="19"/>
      <c r="XH569" s="19"/>
      <c r="XI569" s="19"/>
      <c r="XJ569" s="19"/>
      <c r="XK569" s="19"/>
      <c r="XL569" s="20"/>
      <c r="XM569" s="19"/>
      <c r="XN569" s="19"/>
      <c r="XO569" s="19"/>
      <c r="XP569" s="20"/>
      <c r="XQ569" s="20"/>
      <c r="XR569" s="31"/>
      <c r="XS569" s="31"/>
      <c r="XT569" s="19"/>
      <c r="XU569" s="20"/>
      <c r="XV569" s="20"/>
      <c r="XW569" s="9"/>
      <c r="XX569" s="19"/>
      <c r="XY569" s="19"/>
      <c r="XZ569" s="19"/>
      <c r="YA569" s="19"/>
      <c r="YB569" s="19"/>
      <c r="YC569" s="20"/>
      <c r="YD569" s="19"/>
      <c r="YE569" s="19"/>
      <c r="YF569" s="19"/>
      <c r="YG569" s="20"/>
      <c r="YH569" s="20"/>
      <c r="YI569" s="31"/>
      <c r="YJ569" s="31"/>
      <c r="YK569" s="19"/>
      <c r="YL569" s="20"/>
      <c r="YM569" s="20"/>
      <c r="YN569" s="9"/>
      <c r="YO569" s="19"/>
      <c r="YP569" s="19"/>
      <c r="YQ569" s="19"/>
      <c r="YR569" s="19"/>
      <c r="YS569" s="19"/>
      <c r="YT569" s="20"/>
      <c r="YU569" s="19"/>
      <c r="YV569" s="19"/>
      <c r="YW569" s="19"/>
      <c r="YX569" s="20"/>
      <c r="YY569" s="20"/>
      <c r="YZ569" s="31"/>
      <c r="ZA569" s="31"/>
      <c r="ZB569" s="19"/>
      <c r="ZC569" s="20"/>
      <c r="ZD569" s="20"/>
      <c r="ZE569" s="9"/>
      <c r="ZF569" s="19"/>
      <c r="ZG569" s="19"/>
      <c r="ZH569" s="19"/>
      <c r="ZI569" s="19"/>
      <c r="ZJ569" s="19"/>
      <c r="ZK569" s="20"/>
      <c r="ZL569" s="19"/>
      <c r="ZM569" s="19"/>
      <c r="ZN569" s="19"/>
      <c r="ZO569" s="20"/>
      <c r="ZP569" s="20"/>
      <c r="ZQ569" s="31"/>
      <c r="ZR569" s="31"/>
      <c r="ZS569" s="19"/>
      <c r="ZT569" s="20"/>
      <c r="ZU569" s="20"/>
      <c r="ZV569" s="9"/>
      <c r="ZW569" s="19"/>
      <c r="ZX569" s="19"/>
      <c r="ZY569" s="19"/>
      <c r="ZZ569" s="19"/>
      <c r="AAA569" s="19"/>
      <c r="AAB569" s="20"/>
      <c r="AAC569" s="19"/>
      <c r="AAD569" s="19"/>
      <c r="AAE569" s="19"/>
      <c r="AAF569" s="20"/>
      <c r="AAG569" s="20"/>
      <c r="AAH569" s="31"/>
      <c r="AAI569" s="31"/>
      <c r="AAJ569" s="19"/>
      <c r="AAK569" s="20"/>
      <c r="AAL569" s="20"/>
      <c r="AAM569" s="9"/>
      <c r="AAN569" s="19"/>
      <c r="AAO569" s="19"/>
      <c r="AAP569" s="19"/>
      <c r="AAQ569" s="19"/>
      <c r="AAR569" s="19"/>
      <c r="AAS569" s="20"/>
      <c r="AAT569" s="19"/>
      <c r="AAU569" s="19"/>
      <c r="AAV569" s="19"/>
      <c r="AAW569" s="20"/>
      <c r="AAX569" s="20"/>
      <c r="AAY569" s="31"/>
      <c r="AAZ569" s="31"/>
      <c r="ABA569" s="19"/>
      <c r="ABB569" s="20"/>
      <c r="ABC569" s="20"/>
      <c r="ABD569" s="9"/>
      <c r="ABE569" s="19"/>
      <c r="ABF569" s="19"/>
      <c r="ABG569" s="19"/>
      <c r="ABH569" s="19"/>
      <c r="ABI569" s="19"/>
      <c r="ABJ569" s="20"/>
      <c r="ABK569" s="19"/>
      <c r="ABL569" s="19"/>
      <c r="ABM569" s="19"/>
      <c r="ABN569" s="20"/>
      <c r="ABO569" s="20"/>
      <c r="ABP569" s="31"/>
      <c r="ABQ569" s="31"/>
      <c r="ABR569" s="19"/>
      <c r="ABS569" s="20"/>
      <c r="ABT569" s="20"/>
      <c r="ABU569" s="9"/>
      <c r="ABV569" s="19"/>
      <c r="ABW569" s="19"/>
      <c r="ABX569" s="19"/>
      <c r="ABY569" s="19"/>
      <c r="ABZ569" s="19"/>
      <c r="ACA569" s="20"/>
      <c r="ACB569" s="19"/>
      <c r="ACC569" s="19"/>
      <c r="ACD569" s="19"/>
      <c r="ACE569" s="20"/>
      <c r="ACF569" s="20"/>
      <c r="ACG569" s="31"/>
      <c r="ACH569" s="31"/>
      <c r="ACI569" s="19"/>
      <c r="ACJ569" s="20"/>
      <c r="ACK569" s="20"/>
      <c r="ACL569" s="9"/>
      <c r="ACM569" s="19"/>
      <c r="ACN569" s="19"/>
      <c r="ACO569" s="19"/>
      <c r="ACP569" s="19"/>
      <c r="ACQ569" s="19"/>
      <c r="ACR569" s="20"/>
      <c r="ACS569" s="19"/>
      <c r="ACT569" s="19"/>
      <c r="ACU569" s="19"/>
      <c r="ACV569" s="20"/>
      <c r="ACW569" s="20"/>
      <c r="ACX569" s="31"/>
      <c r="ACY569" s="31"/>
      <c r="ACZ569" s="19"/>
      <c r="ADA569" s="20"/>
      <c r="ADB569" s="20"/>
      <c r="ADC569" s="9"/>
      <c r="ADD569" s="19"/>
      <c r="ADE569" s="19"/>
      <c r="ADF569" s="19"/>
      <c r="ADG569" s="19"/>
      <c r="ADH569" s="19"/>
      <c r="ADI569" s="20"/>
      <c r="ADJ569" s="19"/>
      <c r="ADK569" s="19"/>
      <c r="ADL569" s="19"/>
      <c r="ADM569" s="20"/>
      <c r="ADN569" s="20"/>
      <c r="ADO569" s="31"/>
      <c r="ADP569" s="31"/>
      <c r="ADQ569" s="19"/>
      <c r="ADR569" s="20"/>
      <c r="ADS569" s="20"/>
      <c r="ADT569" s="9"/>
      <c r="ADU569" s="19"/>
      <c r="ADV569" s="19"/>
      <c r="ADW569" s="19"/>
      <c r="ADX569" s="19"/>
      <c r="ADY569" s="19"/>
      <c r="ADZ569" s="20"/>
      <c r="AEA569" s="19"/>
      <c r="AEB569" s="19"/>
      <c r="AEC569" s="19"/>
      <c r="AED569" s="20"/>
      <c r="AEE569" s="20"/>
      <c r="AEF569" s="31"/>
      <c r="AEG569" s="31"/>
      <c r="AEH569" s="19"/>
      <c r="AEI569" s="20"/>
      <c r="AEJ569" s="20"/>
      <c r="AEK569" s="9"/>
      <c r="AEL569" s="19"/>
      <c r="AEM569" s="19"/>
      <c r="AEN569" s="19"/>
      <c r="AEO569" s="19"/>
      <c r="AEP569" s="19"/>
      <c r="AEQ569" s="20"/>
      <c r="AER569" s="19"/>
      <c r="AES569" s="19"/>
      <c r="AET569" s="19"/>
      <c r="AEU569" s="20"/>
      <c r="AEV569" s="20"/>
      <c r="AEW569" s="31"/>
      <c r="AEX569" s="31"/>
      <c r="AEY569" s="19"/>
      <c r="AEZ569" s="20"/>
      <c r="AFA569" s="20"/>
      <c r="AFB569" s="9"/>
      <c r="AFC569" s="19"/>
      <c r="AFD569" s="19"/>
      <c r="AFE569" s="19"/>
      <c r="AFF569" s="19"/>
      <c r="AFG569" s="19"/>
      <c r="AFH569" s="20"/>
      <c r="AFI569" s="19"/>
      <c r="AFJ569" s="19"/>
      <c r="AFK569" s="19"/>
      <c r="AFL569" s="20"/>
      <c r="AFM569" s="20"/>
      <c r="AFN569" s="31"/>
      <c r="AFO569" s="31"/>
      <c r="AFP569" s="19"/>
      <c r="AFQ569" s="20"/>
      <c r="AFR569" s="20"/>
      <c r="AFS569" s="9"/>
      <c r="AFT569" s="19"/>
      <c r="AFU569" s="19"/>
      <c r="AFV569" s="19"/>
      <c r="AFW569" s="19"/>
      <c r="AFX569" s="19"/>
      <c r="AFY569" s="20"/>
      <c r="AFZ569" s="19"/>
      <c r="AGA569" s="19"/>
      <c r="AGB569" s="19"/>
      <c r="AGC569" s="20"/>
      <c r="AGD569" s="20"/>
      <c r="AGE569" s="31"/>
      <c r="AGF569" s="31"/>
      <c r="AGG569" s="19"/>
      <c r="AGH569" s="20"/>
      <c r="AGI569" s="20"/>
      <c r="AGJ569" s="9"/>
      <c r="AGK569" s="19"/>
      <c r="AGL569" s="19"/>
      <c r="AGM569" s="19"/>
      <c r="AGN569" s="19"/>
      <c r="AGO569" s="19"/>
      <c r="AGP569" s="20"/>
      <c r="AGQ569" s="19"/>
      <c r="AGR569" s="19"/>
      <c r="AGS569" s="19"/>
      <c r="AGT569" s="20"/>
      <c r="AGU569" s="20"/>
      <c r="AGV569" s="31"/>
      <c r="AGW569" s="31"/>
      <c r="AGX569" s="19"/>
      <c r="AGY569" s="20"/>
      <c r="AGZ569" s="20"/>
      <c r="AHA569" s="9"/>
      <c r="AHB569" s="19"/>
      <c r="AHC569" s="19"/>
      <c r="AHD569" s="19"/>
      <c r="AHE569" s="19"/>
      <c r="AHF569" s="19"/>
      <c r="AHG569" s="20"/>
      <c r="AHH569" s="19"/>
      <c r="AHI569" s="19"/>
      <c r="AHJ569" s="19"/>
      <c r="AHK569" s="20"/>
      <c r="AHL569" s="20"/>
      <c r="AHM569" s="31"/>
      <c r="AHN569" s="31"/>
      <c r="AHO569" s="19"/>
      <c r="AHP569" s="20"/>
      <c r="AHQ569" s="20"/>
      <c r="AHR569" s="9"/>
      <c r="AHS569" s="19"/>
      <c r="AHT569" s="19"/>
      <c r="AHU569" s="19"/>
      <c r="AHV569" s="19"/>
      <c r="AHW569" s="19"/>
      <c r="AHX569" s="20"/>
      <c r="AHY569" s="19"/>
      <c r="AHZ569" s="19"/>
      <c r="AIA569" s="19"/>
      <c r="AIB569" s="20"/>
      <c r="AIC569" s="20"/>
      <c r="AID569" s="31"/>
      <c r="AIE569" s="31"/>
      <c r="AIF569" s="19"/>
      <c r="AIG569" s="20"/>
      <c r="AIH569" s="20"/>
      <c r="AII569" s="9"/>
      <c r="AIJ569" s="19"/>
      <c r="AIK569" s="19"/>
      <c r="AIL569" s="19"/>
      <c r="AIM569" s="19"/>
      <c r="AIN569" s="19"/>
      <c r="AIO569" s="20"/>
      <c r="AIP569" s="19"/>
      <c r="AIQ569" s="19"/>
      <c r="AIR569" s="19"/>
      <c r="AIS569" s="20"/>
      <c r="AIT569" s="20"/>
      <c r="AIU569" s="31"/>
      <c r="AIV569" s="31"/>
      <c r="AIW569" s="19"/>
      <c r="AIX569" s="20"/>
      <c r="AIY569" s="20"/>
      <c r="AIZ569" s="9"/>
      <c r="AJA569" s="19"/>
      <c r="AJB569" s="19"/>
      <c r="AJC569" s="19"/>
      <c r="AJD569" s="19"/>
      <c r="AJE569" s="19"/>
      <c r="AJF569" s="20"/>
      <c r="AJG569" s="19"/>
      <c r="AJH569" s="19"/>
      <c r="AJI569" s="19"/>
      <c r="AJJ569" s="20"/>
      <c r="AJK569" s="20"/>
      <c r="AJL569" s="31"/>
      <c r="AJM569" s="31"/>
      <c r="AJN569" s="19"/>
      <c r="AJO569" s="20"/>
      <c r="AJP569" s="20"/>
      <c r="AJQ569" s="9"/>
      <c r="AJR569" s="19"/>
      <c r="AJS569" s="19"/>
      <c r="AJT569" s="19"/>
      <c r="AJU569" s="19"/>
      <c r="AJV569" s="19"/>
      <c r="AJW569" s="20"/>
      <c r="AJX569" s="19"/>
      <c r="AJY569" s="19"/>
      <c r="AJZ569" s="19"/>
      <c r="AKA569" s="20"/>
      <c r="AKB569" s="20"/>
      <c r="AKC569" s="31"/>
      <c r="AKD569" s="31"/>
      <c r="AKE569" s="19"/>
      <c r="AKF569" s="20"/>
      <c r="AKG569" s="20"/>
      <c r="AKH569" s="9"/>
      <c r="AKI569" s="19"/>
      <c r="AKJ569" s="19"/>
      <c r="AKK569" s="19"/>
      <c r="AKL569" s="19"/>
      <c r="AKM569" s="19"/>
      <c r="AKN569" s="20"/>
      <c r="AKO569" s="19"/>
      <c r="AKP569" s="19"/>
      <c r="AKQ569" s="19"/>
      <c r="AKR569" s="20"/>
      <c r="AKS569" s="20"/>
      <c r="AKT569" s="31"/>
      <c r="AKU569" s="31"/>
      <c r="AKV569" s="19"/>
      <c r="AKW569" s="20"/>
      <c r="AKX569" s="20"/>
      <c r="AKY569" s="9"/>
      <c r="AKZ569" s="19"/>
      <c r="ALA569" s="19"/>
      <c r="ALB569" s="19"/>
      <c r="ALC569" s="19"/>
      <c r="ALD569" s="19"/>
      <c r="ALE569" s="20"/>
      <c r="ALF569" s="19"/>
      <c r="ALG569" s="19"/>
      <c r="ALH569" s="19"/>
      <c r="ALI569" s="20"/>
      <c r="ALJ569" s="20"/>
      <c r="ALK569" s="31"/>
      <c r="ALL569" s="31"/>
      <c r="ALM569" s="19"/>
      <c r="ALN569" s="20"/>
      <c r="ALO569" s="20"/>
      <c r="ALP569" s="9"/>
      <c r="ALQ569" s="19"/>
      <c r="ALR569" s="19"/>
      <c r="ALS569" s="19"/>
      <c r="ALT569" s="19"/>
      <c r="ALU569" s="19"/>
      <c r="ALV569" s="20"/>
      <c r="ALW569" s="19"/>
      <c r="ALX569" s="19"/>
      <c r="ALY569" s="19"/>
      <c r="ALZ569" s="20"/>
      <c r="AMA569" s="20"/>
      <c r="AMB569" s="31"/>
      <c r="AMC569" s="31"/>
      <c r="AMD569" s="19"/>
      <c r="AME569" s="20"/>
      <c r="AMF569" s="20"/>
      <c r="AMG569" s="9"/>
      <c r="AMH569" s="19"/>
      <c r="AMI569" s="19"/>
      <c r="AMJ569" s="19"/>
      <c r="AMK569" s="19"/>
      <c r="AML569" s="19"/>
      <c r="AMM569" s="20"/>
      <c r="AMN569" s="19"/>
      <c r="AMO569" s="19"/>
      <c r="AMP569" s="19"/>
      <c r="AMQ569" s="20"/>
      <c r="AMR569" s="20"/>
      <c r="AMS569" s="31"/>
      <c r="AMT569" s="31"/>
      <c r="AMU569" s="19"/>
      <c r="AMV569" s="20"/>
      <c r="AMW569" s="20"/>
      <c r="AMX569" s="9"/>
      <c r="AMY569" s="19"/>
      <c r="AMZ569" s="19"/>
      <c r="ANA569" s="19"/>
      <c r="ANB569" s="19"/>
      <c r="ANC569" s="19"/>
      <c r="AND569" s="20"/>
      <c r="ANE569" s="19"/>
      <c r="ANF569" s="19"/>
      <c r="ANG569" s="19"/>
      <c r="ANH569" s="20"/>
      <c r="ANI569" s="20"/>
      <c r="ANJ569" s="31"/>
      <c r="ANK569" s="31"/>
      <c r="ANL569" s="19"/>
      <c r="ANM569" s="20"/>
      <c r="ANN569" s="20"/>
      <c r="ANO569" s="9"/>
      <c r="ANP569" s="19"/>
      <c r="ANQ569" s="19"/>
      <c r="ANR569" s="19"/>
      <c r="ANS569" s="19"/>
      <c r="ANT569" s="19"/>
      <c r="ANU569" s="20"/>
      <c r="ANV569" s="19"/>
      <c r="ANW569" s="19"/>
      <c r="ANX569" s="19"/>
      <c r="ANY569" s="20"/>
      <c r="ANZ569" s="20"/>
      <c r="AOA569" s="31"/>
      <c r="AOB569" s="31"/>
      <c r="AOC569" s="19"/>
      <c r="AOD569" s="20"/>
      <c r="AOE569" s="20"/>
      <c r="AOF569" s="9"/>
      <c r="AOG569" s="19"/>
      <c r="AOH569" s="19"/>
      <c r="AOI569" s="19"/>
      <c r="AOJ569" s="19"/>
      <c r="AOK569" s="19"/>
      <c r="AOL569" s="20"/>
      <c r="AOM569" s="19"/>
      <c r="AON569" s="19"/>
      <c r="AOO569" s="19"/>
      <c r="AOP569" s="20"/>
      <c r="AOQ569" s="20"/>
      <c r="AOR569" s="31"/>
      <c r="AOS569" s="31"/>
      <c r="AOT569" s="19"/>
      <c r="AOU569" s="20"/>
      <c r="AOV569" s="20"/>
      <c r="AOW569" s="9"/>
      <c r="AOX569" s="19"/>
      <c r="AOY569" s="19"/>
      <c r="AOZ569" s="19"/>
      <c r="APA569" s="19"/>
      <c r="APB569" s="19"/>
      <c r="APC569" s="20"/>
      <c r="APD569" s="19"/>
      <c r="APE569" s="19"/>
      <c r="APF569" s="19"/>
      <c r="APG569" s="20"/>
      <c r="APH569" s="20"/>
      <c r="API569" s="31"/>
      <c r="APJ569" s="31"/>
      <c r="APK569" s="19"/>
      <c r="APL569" s="20"/>
      <c r="APM569" s="20"/>
      <c r="APN569" s="9"/>
      <c r="APO569" s="19"/>
      <c r="APP569" s="19"/>
      <c r="APQ569" s="19"/>
      <c r="APR569" s="19"/>
      <c r="APS569" s="19"/>
      <c r="APT569" s="20"/>
      <c r="APU569" s="19"/>
      <c r="APV569" s="19"/>
      <c r="APW569" s="19"/>
      <c r="APX569" s="20"/>
      <c r="APY569" s="20"/>
      <c r="APZ569" s="31"/>
      <c r="AQA569" s="31"/>
      <c r="AQB569" s="19"/>
      <c r="AQC569" s="20"/>
      <c r="AQD569" s="20"/>
      <c r="AQE569" s="9"/>
      <c r="AQF569" s="19"/>
      <c r="AQG569" s="19"/>
      <c r="AQH569" s="19"/>
      <c r="AQI569" s="19"/>
      <c r="AQJ569" s="19"/>
      <c r="AQK569" s="20"/>
      <c r="AQL569" s="19"/>
      <c r="AQM569" s="19"/>
      <c r="AQN569" s="19"/>
      <c r="AQO569" s="20"/>
      <c r="AQP569" s="20"/>
      <c r="AQQ569" s="31"/>
      <c r="AQR569" s="31"/>
      <c r="AQS569" s="19"/>
      <c r="AQT569" s="20"/>
      <c r="AQU569" s="20"/>
      <c r="AQV569" s="9"/>
      <c r="AQW569" s="19"/>
      <c r="AQX569" s="19"/>
      <c r="AQY569" s="19"/>
      <c r="AQZ569" s="19"/>
      <c r="ARA569" s="19"/>
      <c r="ARB569" s="20"/>
      <c r="ARC569" s="19"/>
      <c r="ARD569" s="19"/>
      <c r="ARE569" s="19"/>
      <c r="ARF569" s="20"/>
      <c r="ARG569" s="20"/>
      <c r="ARH569" s="31"/>
      <c r="ARI569" s="31"/>
      <c r="ARJ569" s="19"/>
      <c r="ARK569" s="20"/>
      <c r="ARL569" s="20"/>
      <c r="ARM569" s="9"/>
      <c r="ARN569" s="19"/>
      <c r="ARO569" s="19"/>
      <c r="ARP569" s="19"/>
      <c r="ARQ569" s="19"/>
      <c r="ARR569" s="19"/>
      <c r="ARS569" s="20"/>
      <c r="ART569" s="19"/>
      <c r="ARU569" s="19"/>
      <c r="ARV569" s="19"/>
      <c r="ARW569" s="20"/>
      <c r="ARX569" s="20"/>
      <c r="ARY569" s="31"/>
      <c r="ARZ569" s="31"/>
      <c r="ASA569" s="19"/>
      <c r="ASB569" s="20"/>
      <c r="ASC569" s="20"/>
      <c r="ASD569" s="9"/>
      <c r="ASE569" s="19"/>
      <c r="ASF569" s="19"/>
      <c r="ASG569" s="19"/>
      <c r="ASH569" s="19"/>
      <c r="ASI569" s="19"/>
      <c r="ASJ569" s="20"/>
      <c r="ASK569" s="19"/>
      <c r="ASL569" s="19"/>
      <c r="ASM569" s="19"/>
      <c r="ASN569" s="20"/>
      <c r="ASO569" s="20"/>
      <c r="ASP569" s="31"/>
      <c r="ASQ569" s="31"/>
      <c r="ASR569" s="19"/>
      <c r="ASS569" s="20"/>
      <c r="AST569" s="20"/>
      <c r="ASU569" s="9"/>
      <c r="ASV569" s="19"/>
      <c r="ASW569" s="19"/>
      <c r="ASX569" s="19"/>
      <c r="ASY569" s="19"/>
      <c r="ASZ569" s="19"/>
      <c r="ATA569" s="20"/>
      <c r="ATB569" s="19"/>
      <c r="ATC569" s="19"/>
      <c r="ATD569" s="19"/>
      <c r="ATE569" s="20"/>
      <c r="ATF569" s="20"/>
      <c r="ATG569" s="31"/>
      <c r="ATH569" s="31"/>
      <c r="ATI569" s="19"/>
      <c r="ATJ569" s="20"/>
      <c r="ATK569" s="20"/>
      <c r="ATL569" s="9"/>
      <c r="ATM569" s="19"/>
      <c r="ATN569" s="19"/>
      <c r="ATO569" s="19"/>
      <c r="ATP569" s="19"/>
      <c r="ATQ569" s="19"/>
      <c r="ATR569" s="20"/>
      <c r="ATS569" s="19"/>
      <c r="ATT569" s="19"/>
      <c r="ATU569" s="19"/>
      <c r="ATV569" s="20"/>
      <c r="ATW569" s="20"/>
      <c r="ATX569" s="31"/>
      <c r="ATY569" s="31"/>
      <c r="ATZ569" s="19"/>
      <c r="AUA569" s="20"/>
      <c r="AUB569" s="20"/>
      <c r="AUC569" s="9"/>
      <c r="AUD569" s="19"/>
      <c r="AUE569" s="19"/>
      <c r="AUF569" s="19"/>
      <c r="AUG569" s="19"/>
      <c r="AUH569" s="19"/>
      <c r="AUI569" s="20"/>
      <c r="AUJ569" s="19"/>
      <c r="AUK569" s="19"/>
      <c r="AUL569" s="19"/>
      <c r="AUM569" s="20"/>
      <c r="AUN569" s="20"/>
      <c r="AUO569" s="31"/>
      <c r="AUP569" s="31"/>
      <c r="AUQ569" s="19"/>
      <c r="AUR569" s="20"/>
      <c r="AUS569" s="20"/>
      <c r="AUT569" s="9"/>
      <c r="AUU569" s="19"/>
      <c r="AUV569" s="19"/>
      <c r="AUW569" s="19"/>
      <c r="AUX569" s="19"/>
      <c r="AUY569" s="19"/>
      <c r="AUZ569" s="20"/>
      <c r="AVA569" s="19"/>
      <c r="AVB569" s="19"/>
      <c r="AVC569" s="19"/>
      <c r="AVD569" s="20"/>
      <c r="AVE569" s="20"/>
      <c r="AVF569" s="31"/>
      <c r="AVG569" s="31"/>
      <c r="AVH569" s="19"/>
      <c r="AVI569" s="20"/>
      <c r="AVJ569" s="20"/>
      <c r="AVK569" s="9"/>
      <c r="AVL569" s="19"/>
      <c r="AVM569" s="19"/>
      <c r="AVN569" s="19"/>
      <c r="AVO569" s="19"/>
      <c r="AVP569" s="19"/>
      <c r="AVQ569" s="20"/>
      <c r="AVR569" s="19"/>
      <c r="AVS569" s="19"/>
      <c r="AVT569" s="19"/>
      <c r="AVU569" s="20"/>
      <c r="AVV569" s="20"/>
      <c r="AVW569" s="31"/>
      <c r="AVX569" s="31"/>
      <c r="AVY569" s="19"/>
      <c r="AVZ569" s="20"/>
      <c r="AWA569" s="20"/>
      <c r="AWB569" s="9"/>
      <c r="AWC569" s="19"/>
      <c r="AWD569" s="19"/>
      <c r="AWE569" s="19"/>
      <c r="AWF569" s="19"/>
      <c r="AWG569" s="19"/>
      <c r="AWH569" s="20"/>
      <c r="AWI569" s="19"/>
      <c r="AWJ569" s="19"/>
      <c r="AWK569" s="19"/>
      <c r="AWL569" s="20"/>
      <c r="AWM569" s="20"/>
      <c r="AWN569" s="31"/>
      <c r="AWO569" s="31"/>
      <c r="AWP569" s="19"/>
      <c r="AWQ569" s="20"/>
      <c r="AWR569" s="20"/>
      <c r="AWS569" s="9"/>
      <c r="AWT569" s="19"/>
      <c r="AWU569" s="19"/>
      <c r="AWV569" s="19"/>
      <c r="AWW569" s="19"/>
      <c r="AWX569" s="19"/>
      <c r="AWY569" s="20"/>
      <c r="AWZ569" s="19"/>
      <c r="AXA569" s="19"/>
      <c r="AXB569" s="19"/>
      <c r="AXC569" s="20"/>
      <c r="AXD569" s="20"/>
      <c r="AXE569" s="31"/>
      <c r="AXF569" s="31"/>
      <c r="AXG569" s="19"/>
      <c r="AXH569" s="20"/>
      <c r="AXI569" s="20"/>
      <c r="AXJ569" s="9"/>
      <c r="AXK569" s="19"/>
      <c r="AXL569" s="19"/>
      <c r="AXM569" s="19"/>
      <c r="AXN569" s="19"/>
      <c r="AXO569" s="19"/>
      <c r="AXP569" s="20"/>
      <c r="AXQ569" s="19"/>
      <c r="AXR569" s="19"/>
      <c r="AXS569" s="19"/>
      <c r="AXT569" s="20"/>
      <c r="AXU569" s="20"/>
      <c r="AXV569" s="31"/>
      <c r="AXW569" s="31"/>
      <c r="AXX569" s="19"/>
      <c r="AXY569" s="20"/>
      <c r="AXZ569" s="20"/>
      <c r="AYA569" s="9"/>
      <c r="AYB569" s="19"/>
      <c r="AYC569" s="19"/>
      <c r="AYD569" s="19"/>
      <c r="AYE569" s="19"/>
      <c r="AYF569" s="19"/>
      <c r="AYG569" s="20"/>
      <c r="AYH569" s="19"/>
      <c r="AYI569" s="19"/>
      <c r="AYJ569" s="19"/>
      <c r="AYK569" s="20"/>
      <c r="AYL569" s="20"/>
      <c r="AYM569" s="31"/>
      <c r="AYN569" s="31"/>
      <c r="AYO569" s="19"/>
      <c r="AYP569" s="20"/>
      <c r="AYQ569" s="20"/>
      <c r="AYR569" s="9"/>
      <c r="AYS569" s="19"/>
      <c r="AYT569" s="19"/>
      <c r="AYU569" s="19"/>
      <c r="AYV569" s="19"/>
      <c r="AYW569" s="19"/>
      <c r="AYX569" s="20"/>
      <c r="AYY569" s="19"/>
      <c r="AYZ569" s="19"/>
      <c r="AZA569" s="19"/>
      <c r="AZB569" s="20"/>
      <c r="AZC569" s="20"/>
      <c r="AZD569" s="31"/>
      <c r="AZE569" s="31"/>
      <c r="AZF569" s="19"/>
      <c r="AZG569" s="20"/>
      <c r="AZH569" s="20"/>
      <c r="AZI569" s="9"/>
      <c r="AZJ569" s="19"/>
      <c r="AZK569" s="19"/>
      <c r="AZL569" s="19"/>
      <c r="AZM569" s="19"/>
      <c r="AZN569" s="19"/>
      <c r="AZO569" s="20"/>
      <c r="AZP569" s="19"/>
      <c r="AZQ569" s="19"/>
      <c r="AZR569" s="19"/>
      <c r="AZS569" s="20"/>
      <c r="AZT569" s="20"/>
      <c r="AZU569" s="31"/>
      <c r="AZV569" s="31"/>
      <c r="AZW569" s="19"/>
      <c r="AZX569" s="20"/>
      <c r="AZY569" s="20"/>
      <c r="AZZ569" s="9"/>
      <c r="BAA569" s="19"/>
      <c r="BAB569" s="19"/>
      <c r="BAC569" s="19"/>
      <c r="BAD569" s="19"/>
      <c r="BAE569" s="19"/>
      <c r="BAF569" s="20"/>
      <c r="BAG569" s="19"/>
      <c r="BAH569" s="19"/>
      <c r="BAI569" s="19"/>
      <c r="BAJ569" s="20"/>
      <c r="BAK569" s="20"/>
      <c r="BAL569" s="31"/>
      <c r="BAM569" s="31"/>
      <c r="BAN569" s="19"/>
      <c r="BAO569" s="20"/>
      <c r="BAP569" s="20"/>
      <c r="BAQ569" s="9"/>
      <c r="BAR569" s="19"/>
      <c r="BAS569" s="19"/>
      <c r="BAT569" s="19"/>
      <c r="BAU569" s="19"/>
      <c r="BAV569" s="19"/>
      <c r="BAW569" s="20"/>
      <c r="BAX569" s="19"/>
      <c r="BAY569" s="19"/>
      <c r="BAZ569" s="19"/>
      <c r="BBA569" s="20"/>
      <c r="BBB569" s="20"/>
      <c r="BBC569" s="31"/>
      <c r="BBD569" s="31"/>
      <c r="BBE569" s="19"/>
      <c r="BBF569" s="20"/>
      <c r="BBG569" s="20"/>
      <c r="BBH569" s="9"/>
      <c r="BBI569" s="19"/>
      <c r="BBJ569" s="19"/>
      <c r="BBK569" s="19"/>
      <c r="BBL569" s="19"/>
      <c r="BBM569" s="19"/>
      <c r="BBN569" s="20"/>
      <c r="BBO569" s="19"/>
      <c r="BBP569" s="19"/>
      <c r="BBQ569" s="19"/>
      <c r="BBR569" s="20"/>
      <c r="BBS569" s="20"/>
      <c r="BBT569" s="31"/>
      <c r="BBU569" s="31"/>
      <c r="BBV569" s="19"/>
      <c r="BBW569" s="20"/>
      <c r="BBX569" s="20"/>
      <c r="BBY569" s="9"/>
      <c r="BBZ569" s="19"/>
      <c r="BCA569" s="19"/>
      <c r="BCB569" s="19"/>
      <c r="BCC569" s="19"/>
      <c r="BCD569" s="19"/>
      <c r="BCE569" s="20"/>
      <c r="BCF569" s="19"/>
      <c r="BCG569" s="19"/>
      <c r="BCH569" s="19"/>
      <c r="BCI569" s="20"/>
      <c r="BCJ569" s="20"/>
      <c r="BCK569" s="31"/>
      <c r="BCL569" s="31"/>
      <c r="BCM569" s="19"/>
      <c r="BCN569" s="20"/>
      <c r="BCO569" s="20"/>
      <c r="BCP569" s="9"/>
      <c r="BCQ569" s="19"/>
      <c r="BCR569" s="19"/>
      <c r="BCS569" s="19"/>
      <c r="BCT569" s="19"/>
      <c r="BCU569" s="19"/>
      <c r="BCV569" s="20"/>
      <c r="BCW569" s="19"/>
      <c r="BCX569" s="19"/>
      <c r="BCY569" s="19"/>
      <c r="BCZ569" s="20"/>
      <c r="BDA569" s="20"/>
      <c r="BDB569" s="31"/>
      <c r="BDC569" s="31"/>
      <c r="BDD569" s="19"/>
      <c r="BDE569" s="20"/>
      <c r="BDF569" s="20"/>
      <c r="BDG569" s="9"/>
      <c r="BDH569" s="19"/>
      <c r="BDI569" s="19"/>
      <c r="BDJ569" s="19"/>
      <c r="BDK569" s="19"/>
      <c r="BDL569" s="19"/>
      <c r="BDM569" s="20"/>
      <c r="BDN569" s="19"/>
      <c r="BDO569" s="19"/>
      <c r="BDP569" s="19"/>
      <c r="BDQ569" s="20"/>
      <c r="BDR569" s="20"/>
      <c r="BDS569" s="31"/>
      <c r="BDT569" s="31"/>
      <c r="BDU569" s="19"/>
      <c r="BDV569" s="20"/>
      <c r="BDW569" s="20"/>
      <c r="BDX569" s="9"/>
      <c r="BDY569" s="19"/>
      <c r="BDZ569" s="19"/>
      <c r="BEA569" s="19"/>
      <c r="BEB569" s="19"/>
      <c r="BEC569" s="19"/>
      <c r="BED569" s="20"/>
      <c r="BEE569" s="19"/>
      <c r="BEF569" s="19"/>
      <c r="BEG569" s="19"/>
      <c r="BEH569" s="20"/>
      <c r="BEI569" s="20"/>
      <c r="BEJ569" s="31"/>
      <c r="BEK569" s="31"/>
      <c r="BEL569" s="19"/>
      <c r="BEM569" s="20"/>
      <c r="BEN569" s="20"/>
      <c r="BEO569" s="9"/>
      <c r="BEP569" s="19"/>
      <c r="BEQ569" s="19"/>
      <c r="BER569" s="19"/>
      <c r="BES569" s="19"/>
      <c r="BET569" s="19"/>
      <c r="BEU569" s="20"/>
      <c r="BEV569" s="19"/>
      <c r="BEW569" s="19"/>
      <c r="BEX569" s="19"/>
      <c r="BEY569" s="20"/>
      <c r="BEZ569" s="20"/>
      <c r="BFA569" s="31"/>
      <c r="BFB569" s="31"/>
      <c r="BFC569" s="19"/>
      <c r="BFD569" s="20"/>
      <c r="BFE569" s="20"/>
      <c r="BFF569" s="9"/>
      <c r="BFG569" s="19"/>
      <c r="BFH569" s="19"/>
      <c r="BFI569" s="19"/>
      <c r="BFJ569" s="19"/>
      <c r="BFK569" s="19"/>
      <c r="BFL569" s="20"/>
      <c r="BFM569" s="19"/>
      <c r="BFN569" s="19"/>
      <c r="BFO569" s="19"/>
      <c r="BFP569" s="20"/>
      <c r="BFQ569" s="20"/>
      <c r="BFR569" s="31"/>
      <c r="BFS569" s="31"/>
      <c r="BFT569" s="19"/>
      <c r="BFU569" s="20"/>
      <c r="BFV569" s="20"/>
      <c r="BFW569" s="9"/>
      <c r="BFX569" s="19"/>
      <c r="BFY569" s="19"/>
      <c r="BFZ569" s="19"/>
      <c r="BGA569" s="19"/>
      <c r="BGB569" s="19"/>
      <c r="BGC569" s="20"/>
      <c r="BGD569" s="19"/>
      <c r="BGE569" s="19"/>
      <c r="BGF569" s="19"/>
      <c r="BGG569" s="20"/>
      <c r="BGH569" s="20"/>
      <c r="BGI569" s="31"/>
      <c r="BGJ569" s="31"/>
      <c r="BGK569" s="19"/>
      <c r="BGL569" s="20"/>
      <c r="BGM569" s="20"/>
      <c r="BGN569" s="9"/>
      <c r="BGO569" s="19"/>
      <c r="BGP569" s="19"/>
      <c r="BGQ569" s="19"/>
      <c r="BGR569" s="19"/>
      <c r="BGS569" s="19"/>
      <c r="BGT569" s="20"/>
      <c r="BGU569" s="19"/>
      <c r="BGV569" s="19"/>
      <c r="BGW569" s="19"/>
      <c r="BGX569" s="20"/>
      <c r="BGY569" s="20"/>
      <c r="BGZ569" s="31"/>
      <c r="BHA569" s="31"/>
      <c r="BHB569" s="19"/>
      <c r="BHC569" s="20"/>
      <c r="BHD569" s="20"/>
      <c r="BHE569" s="9"/>
      <c r="BHF569" s="19"/>
      <c r="BHG569" s="19"/>
      <c r="BHH569" s="19"/>
      <c r="BHI569" s="19"/>
      <c r="BHJ569" s="19"/>
      <c r="BHK569" s="20"/>
      <c r="BHL569" s="19"/>
      <c r="BHM569" s="19"/>
      <c r="BHN569" s="19"/>
      <c r="BHO569" s="20"/>
      <c r="BHP569" s="20"/>
      <c r="BHQ569" s="31"/>
      <c r="BHR569" s="31"/>
      <c r="BHS569" s="19"/>
      <c r="BHT569" s="20"/>
      <c r="BHU569" s="20"/>
      <c r="BHV569" s="9"/>
      <c r="BHW569" s="19"/>
      <c r="BHX569" s="19"/>
      <c r="BHY569" s="19"/>
      <c r="BHZ569" s="19"/>
      <c r="BIA569" s="19"/>
      <c r="BIB569" s="20"/>
      <c r="BIC569" s="19"/>
      <c r="BID569" s="19"/>
      <c r="BIE569" s="19"/>
      <c r="BIF569" s="20"/>
      <c r="BIG569" s="20"/>
      <c r="BIH569" s="31"/>
      <c r="BII569" s="31"/>
      <c r="BIJ569" s="19"/>
      <c r="BIK569" s="20"/>
      <c r="BIL569" s="20"/>
      <c r="BIM569" s="9"/>
      <c r="BIN569" s="19"/>
      <c r="BIO569" s="19"/>
      <c r="BIP569" s="19"/>
      <c r="BIQ569" s="19"/>
      <c r="BIR569" s="19"/>
      <c r="BIS569" s="20"/>
      <c r="BIT569" s="19"/>
      <c r="BIU569" s="19"/>
      <c r="BIV569" s="19"/>
      <c r="BIW569" s="20"/>
      <c r="BIX569" s="20"/>
      <c r="BIY569" s="31"/>
      <c r="BIZ569" s="31"/>
      <c r="BJA569" s="19"/>
      <c r="BJB569" s="20"/>
      <c r="BJC569" s="20"/>
      <c r="BJD569" s="9"/>
      <c r="BJE569" s="19"/>
      <c r="BJF569" s="19"/>
      <c r="BJG569" s="19"/>
      <c r="BJH569" s="19"/>
      <c r="BJI569" s="19"/>
      <c r="BJJ569" s="20"/>
      <c r="BJK569" s="19"/>
      <c r="BJL569" s="19"/>
      <c r="BJM569" s="19"/>
      <c r="BJN569" s="20"/>
      <c r="BJO569" s="20"/>
      <c r="BJP569" s="31"/>
      <c r="BJQ569" s="31"/>
      <c r="BJR569" s="19"/>
      <c r="BJS569" s="20"/>
      <c r="BJT569" s="20"/>
      <c r="BJU569" s="9"/>
      <c r="BJV569" s="19"/>
      <c r="BJW569" s="19"/>
      <c r="BJX569" s="19"/>
      <c r="BJY569" s="19"/>
      <c r="BJZ569" s="19"/>
      <c r="BKA569" s="20"/>
      <c r="BKB569" s="19"/>
      <c r="BKC569" s="19"/>
      <c r="BKD569" s="19"/>
      <c r="BKE569" s="20"/>
      <c r="BKF569" s="20"/>
      <c r="BKG569" s="31"/>
      <c r="BKH569" s="31"/>
      <c r="BKI569" s="19"/>
      <c r="BKJ569" s="20"/>
      <c r="BKK569" s="20"/>
      <c r="BKL569" s="9"/>
      <c r="BKM569" s="19"/>
      <c r="BKN569" s="19"/>
      <c r="BKO569" s="19"/>
      <c r="BKP569" s="19"/>
      <c r="BKQ569" s="19"/>
      <c r="BKR569" s="20"/>
      <c r="BKS569" s="19"/>
      <c r="BKT569" s="19"/>
      <c r="BKU569" s="19"/>
      <c r="BKV569" s="20"/>
      <c r="BKW569" s="20"/>
      <c r="BKX569" s="31"/>
      <c r="BKY569" s="31"/>
      <c r="BKZ569" s="19"/>
      <c r="BLA569" s="20"/>
      <c r="BLB569" s="20"/>
      <c r="BLC569" s="9"/>
      <c r="BLD569" s="19"/>
      <c r="BLE569" s="19"/>
      <c r="BLF569" s="19"/>
      <c r="BLG569" s="19"/>
      <c r="BLH569" s="19"/>
      <c r="BLI569" s="20"/>
      <c r="BLJ569" s="19"/>
      <c r="BLK569" s="19"/>
      <c r="BLL569" s="19"/>
      <c r="BLM569" s="20"/>
      <c r="BLN569" s="20"/>
      <c r="BLO569" s="31"/>
      <c r="BLP569" s="31"/>
      <c r="BLQ569" s="19"/>
      <c r="BLR569" s="20"/>
      <c r="BLS569" s="20"/>
      <c r="BLT569" s="9"/>
      <c r="BLU569" s="19"/>
      <c r="BLV569" s="19"/>
      <c r="BLW569" s="19"/>
      <c r="BLX569" s="19"/>
      <c r="BLY569" s="19"/>
      <c r="BLZ569" s="20"/>
      <c r="BMA569" s="19"/>
      <c r="BMB569" s="19"/>
      <c r="BMC569" s="19"/>
      <c r="BMD569" s="20"/>
      <c r="BME569" s="20"/>
      <c r="BMF569" s="31"/>
      <c r="BMG569" s="31"/>
      <c r="BMH569" s="19"/>
      <c r="BMI569" s="20"/>
      <c r="BMJ569" s="20"/>
      <c r="BMK569" s="9"/>
      <c r="BML569" s="19"/>
      <c r="BMM569" s="19"/>
      <c r="BMN569" s="19"/>
      <c r="BMO569" s="19"/>
      <c r="BMP569" s="19"/>
      <c r="BMQ569" s="20"/>
      <c r="BMR569" s="19"/>
      <c r="BMS569" s="19"/>
      <c r="BMT569" s="19"/>
      <c r="BMU569" s="20"/>
      <c r="BMV569" s="20"/>
      <c r="BMW569" s="31"/>
      <c r="BMX569" s="31"/>
      <c r="BMY569" s="19"/>
      <c r="BMZ569" s="20"/>
      <c r="BNA569" s="20"/>
      <c r="BNB569" s="9"/>
      <c r="BNC569" s="19"/>
      <c r="BND569" s="19"/>
      <c r="BNE569" s="19"/>
      <c r="BNF569" s="19"/>
      <c r="BNG569" s="19"/>
      <c r="BNH569" s="20"/>
      <c r="BNI569" s="19"/>
      <c r="BNJ569" s="19"/>
      <c r="BNK569" s="19"/>
      <c r="BNL569" s="20"/>
      <c r="BNM569" s="20"/>
      <c r="BNN569" s="31"/>
      <c r="BNO569" s="31"/>
      <c r="BNP569" s="19"/>
      <c r="BNQ569" s="20"/>
      <c r="BNR569" s="20"/>
      <c r="BNS569" s="9"/>
      <c r="BNT569" s="19"/>
      <c r="BNU569" s="19"/>
      <c r="BNV569" s="19"/>
      <c r="BNW569" s="19"/>
      <c r="BNX569" s="19"/>
      <c r="BNY569" s="20"/>
      <c r="BNZ569" s="19"/>
      <c r="BOA569" s="19"/>
      <c r="BOB569" s="19"/>
      <c r="BOC569" s="20"/>
      <c r="BOD569" s="20"/>
      <c r="BOE569" s="31"/>
      <c r="BOF569" s="31"/>
      <c r="BOG569" s="19"/>
      <c r="BOH569" s="20"/>
      <c r="BOI569" s="20"/>
      <c r="BOJ569" s="9"/>
      <c r="BOK569" s="19"/>
      <c r="BOL569" s="19"/>
      <c r="BOM569" s="19"/>
      <c r="BON569" s="19"/>
      <c r="BOO569" s="19"/>
      <c r="BOP569" s="20"/>
      <c r="BOQ569" s="19"/>
      <c r="BOR569" s="19"/>
      <c r="BOS569" s="19"/>
      <c r="BOT569" s="20"/>
      <c r="BOU569" s="20"/>
      <c r="BOV569" s="31"/>
      <c r="BOW569" s="31"/>
      <c r="BOX569" s="19"/>
      <c r="BOY569" s="20"/>
      <c r="BOZ569" s="20"/>
      <c r="BPA569" s="9"/>
      <c r="BPB569" s="19"/>
      <c r="BPC569" s="19"/>
      <c r="BPD569" s="19"/>
      <c r="BPE569" s="19"/>
      <c r="BPF569" s="19"/>
      <c r="BPG569" s="20"/>
      <c r="BPH569" s="19"/>
      <c r="BPI569" s="19"/>
      <c r="BPJ569" s="19"/>
      <c r="BPK569" s="20"/>
      <c r="BPL569" s="20"/>
      <c r="BPM569" s="31"/>
      <c r="BPN569" s="31"/>
      <c r="BPO569" s="19"/>
      <c r="BPP569" s="20"/>
      <c r="BPQ569" s="20"/>
      <c r="BPR569" s="9"/>
      <c r="BPS569" s="19"/>
      <c r="BPT569" s="19"/>
      <c r="BPU569" s="19"/>
      <c r="BPV569" s="19"/>
      <c r="BPW569" s="19"/>
      <c r="BPX569" s="20"/>
      <c r="BPY569" s="19"/>
      <c r="BPZ569" s="19"/>
      <c r="BQA569" s="19"/>
      <c r="BQB569" s="20"/>
      <c r="BQC569" s="20"/>
      <c r="BQD569" s="31"/>
      <c r="BQE569" s="31"/>
      <c r="BQF569" s="19"/>
      <c r="BQG569" s="20"/>
      <c r="BQH569" s="20"/>
      <c r="BQI569" s="9"/>
      <c r="BQJ569" s="19"/>
      <c r="BQK569" s="19"/>
      <c r="BQL569" s="19"/>
      <c r="BQM569" s="19"/>
      <c r="BQN569" s="19"/>
      <c r="BQO569" s="20"/>
      <c r="BQP569" s="19"/>
      <c r="BQQ569" s="19"/>
      <c r="BQR569" s="19"/>
      <c r="BQS569" s="20"/>
      <c r="BQT569" s="20"/>
      <c r="BQU569" s="31"/>
      <c r="BQV569" s="31"/>
      <c r="BQW569" s="19"/>
      <c r="BQX569" s="20"/>
      <c r="BQY569" s="20"/>
      <c r="BQZ569" s="9"/>
      <c r="BRA569" s="19"/>
      <c r="BRB569" s="19"/>
      <c r="BRC569" s="19"/>
      <c r="BRD569" s="19"/>
      <c r="BRE569" s="19"/>
      <c r="BRF569" s="20"/>
      <c r="BRG569" s="19"/>
      <c r="BRH569" s="19"/>
      <c r="BRI569" s="19"/>
      <c r="BRJ569" s="20"/>
      <c r="BRK569" s="20"/>
      <c r="BRL569" s="31"/>
      <c r="BRM569" s="31"/>
      <c r="BRN569" s="19"/>
      <c r="BRO569" s="20"/>
      <c r="BRP569" s="20"/>
      <c r="BRQ569" s="9"/>
      <c r="BRR569" s="19"/>
      <c r="BRS569" s="19"/>
      <c r="BRT569" s="19"/>
      <c r="BRU569" s="19"/>
      <c r="BRV569" s="19"/>
      <c r="BRW569" s="20"/>
      <c r="BRX569" s="19"/>
      <c r="BRY569" s="19"/>
      <c r="BRZ569" s="19"/>
      <c r="BSA569" s="20"/>
      <c r="BSB569" s="20"/>
      <c r="BSC569" s="31"/>
      <c r="BSD569" s="31"/>
      <c r="BSE569" s="19"/>
      <c r="BSF569" s="20"/>
      <c r="BSG569" s="20"/>
      <c r="BSH569" s="9"/>
      <c r="BSI569" s="19"/>
      <c r="BSJ569" s="19"/>
      <c r="BSK569" s="19"/>
      <c r="BSL569" s="19"/>
      <c r="BSM569" s="19"/>
      <c r="BSN569" s="20"/>
      <c r="BSO569" s="19"/>
      <c r="BSP569" s="19"/>
      <c r="BSQ569" s="19"/>
      <c r="BSR569" s="20"/>
      <c r="BSS569" s="20"/>
      <c r="BST569" s="31"/>
      <c r="BSU569" s="31"/>
      <c r="BSV569" s="19"/>
      <c r="BSW569" s="20"/>
      <c r="BSX569" s="20"/>
      <c r="BSY569" s="9"/>
      <c r="BSZ569" s="19"/>
      <c r="BTA569" s="19"/>
      <c r="BTB569" s="19"/>
      <c r="BTC569" s="19"/>
      <c r="BTD569" s="19"/>
      <c r="BTE569" s="20"/>
      <c r="BTF569" s="19"/>
      <c r="BTG569" s="19"/>
      <c r="BTH569" s="19"/>
      <c r="BTI569" s="20"/>
      <c r="BTJ569" s="20"/>
      <c r="BTK569" s="31"/>
      <c r="BTL569" s="31"/>
      <c r="BTM569" s="19"/>
      <c r="BTN569" s="20"/>
      <c r="BTO569" s="20"/>
      <c r="BTP569" s="9"/>
      <c r="BTQ569" s="19"/>
      <c r="BTR569" s="19"/>
      <c r="BTS569" s="19"/>
      <c r="BTT569" s="19"/>
      <c r="BTU569" s="19"/>
      <c r="BTV569" s="20"/>
      <c r="BTW569" s="19"/>
      <c r="BTX569" s="19"/>
      <c r="BTY569" s="19"/>
      <c r="BTZ569" s="20"/>
      <c r="BUA569" s="20"/>
      <c r="BUB569" s="31"/>
      <c r="BUC569" s="31"/>
      <c r="BUD569" s="19"/>
      <c r="BUE569" s="20"/>
      <c r="BUF569" s="20"/>
      <c r="BUG569" s="9"/>
      <c r="BUH569" s="19"/>
      <c r="BUI569" s="19"/>
      <c r="BUJ569" s="19"/>
      <c r="BUK569" s="19"/>
      <c r="BUL569" s="19"/>
      <c r="BUM569" s="20"/>
      <c r="BUN569" s="19"/>
      <c r="BUO569" s="19"/>
      <c r="BUP569" s="19"/>
      <c r="BUQ569" s="20"/>
      <c r="BUR569" s="20"/>
      <c r="BUS569" s="31"/>
      <c r="BUT569" s="31"/>
      <c r="BUU569" s="19"/>
      <c r="BUV569" s="20"/>
      <c r="BUW569" s="20"/>
      <c r="BUX569" s="9"/>
      <c r="BUY569" s="19"/>
      <c r="BUZ569" s="19"/>
      <c r="BVA569" s="19"/>
      <c r="BVB569" s="19"/>
      <c r="BVC569" s="19"/>
      <c r="BVD569" s="20"/>
      <c r="BVE569" s="19"/>
      <c r="BVF569" s="19"/>
      <c r="BVG569" s="19"/>
      <c r="BVH569" s="20"/>
      <c r="BVI569" s="20"/>
      <c r="BVJ569" s="31"/>
      <c r="BVK569" s="31"/>
      <c r="BVL569" s="19"/>
      <c r="BVM569" s="20"/>
      <c r="BVN569" s="20"/>
      <c r="BVO569" s="9"/>
      <c r="BVP569" s="19"/>
      <c r="BVQ569" s="19"/>
      <c r="BVR569" s="19"/>
      <c r="BVS569" s="19"/>
      <c r="BVT569" s="19"/>
      <c r="BVU569" s="20"/>
      <c r="BVV569" s="19"/>
      <c r="BVW569" s="19"/>
      <c r="BVX569" s="19"/>
      <c r="BVY569" s="20"/>
      <c r="BVZ569" s="20"/>
      <c r="BWA569" s="31"/>
      <c r="BWB569" s="31"/>
      <c r="BWC569" s="19"/>
      <c r="BWD569" s="20"/>
      <c r="BWE569" s="20"/>
      <c r="BWF569" s="9"/>
      <c r="BWG569" s="19"/>
      <c r="BWH569" s="19"/>
      <c r="BWI569" s="19"/>
      <c r="BWJ569" s="19"/>
      <c r="BWK569" s="19"/>
      <c r="BWL569" s="20"/>
      <c r="BWM569" s="19"/>
      <c r="BWN569" s="19"/>
      <c r="BWO569" s="19"/>
      <c r="BWP569" s="20"/>
      <c r="BWQ569" s="20"/>
      <c r="BWR569" s="31"/>
      <c r="BWS569" s="31"/>
      <c r="BWT569" s="19"/>
      <c r="BWU569" s="20"/>
      <c r="BWV569" s="20"/>
      <c r="BWW569" s="9"/>
      <c r="BWX569" s="19"/>
      <c r="BWY569" s="19"/>
      <c r="BWZ569" s="19"/>
      <c r="BXA569" s="19"/>
      <c r="BXB569" s="19"/>
      <c r="BXC569" s="20"/>
      <c r="BXD569" s="19"/>
      <c r="BXE569" s="19"/>
      <c r="BXF569" s="19"/>
      <c r="BXG569" s="20"/>
      <c r="BXH569" s="20"/>
      <c r="BXI569" s="31"/>
      <c r="BXJ569" s="31"/>
      <c r="BXK569" s="19"/>
      <c r="BXL569" s="20"/>
      <c r="BXM569" s="20"/>
      <c r="BXN569" s="9"/>
      <c r="BXO569" s="19"/>
      <c r="BXP569" s="19"/>
      <c r="BXQ569" s="19"/>
      <c r="BXR569" s="19"/>
      <c r="BXS569" s="19"/>
      <c r="BXT569" s="20"/>
      <c r="BXU569" s="19"/>
      <c r="BXV569" s="19"/>
      <c r="BXW569" s="19"/>
      <c r="BXX569" s="20"/>
      <c r="BXY569" s="20"/>
      <c r="BXZ569" s="31"/>
      <c r="BYA569" s="31"/>
      <c r="BYB569" s="19"/>
      <c r="BYC569" s="20"/>
      <c r="BYD569" s="20"/>
      <c r="BYE569" s="9"/>
      <c r="BYF569" s="19"/>
      <c r="BYG569" s="19"/>
      <c r="BYH569" s="19"/>
      <c r="BYI569" s="19"/>
      <c r="BYJ569" s="19"/>
      <c r="BYK569" s="20"/>
      <c r="BYL569" s="19"/>
      <c r="BYM569" s="19"/>
      <c r="BYN569" s="19"/>
      <c r="BYO569" s="20"/>
      <c r="BYP569" s="20"/>
      <c r="BYQ569" s="31"/>
      <c r="BYR569" s="31"/>
      <c r="BYS569" s="19"/>
      <c r="BYT569" s="20"/>
      <c r="BYU569" s="20"/>
      <c r="BYV569" s="9"/>
      <c r="BYW569" s="19"/>
      <c r="BYX569" s="19"/>
      <c r="BYY569" s="19"/>
      <c r="BYZ569" s="19"/>
      <c r="BZA569" s="19"/>
      <c r="BZB569" s="20"/>
      <c r="BZC569" s="19"/>
      <c r="BZD569" s="19"/>
      <c r="BZE569" s="19"/>
      <c r="BZF569" s="20"/>
      <c r="BZG569" s="20"/>
      <c r="BZH569" s="31"/>
      <c r="BZI569" s="31"/>
      <c r="BZJ569" s="19"/>
      <c r="BZK569" s="20"/>
      <c r="BZL569" s="20"/>
      <c r="BZM569" s="9"/>
      <c r="BZN569" s="19"/>
      <c r="BZO569" s="19"/>
      <c r="BZP569" s="19"/>
      <c r="BZQ569" s="19"/>
      <c r="BZR569" s="19"/>
      <c r="BZS569" s="20"/>
      <c r="BZT569" s="19"/>
      <c r="BZU569" s="19"/>
      <c r="BZV569" s="19"/>
      <c r="BZW569" s="20"/>
      <c r="BZX569" s="20"/>
      <c r="BZY569" s="31"/>
      <c r="BZZ569" s="31"/>
      <c r="CAA569" s="19"/>
      <c r="CAB569" s="20"/>
      <c r="CAC569" s="20"/>
      <c r="CAD569" s="9"/>
      <c r="CAE569" s="19"/>
      <c r="CAF569" s="19"/>
      <c r="CAG569" s="19"/>
      <c r="CAH569" s="19"/>
      <c r="CAI569" s="19"/>
      <c r="CAJ569" s="20"/>
      <c r="CAK569" s="19"/>
      <c r="CAL569" s="19"/>
      <c r="CAM569" s="19"/>
      <c r="CAN569" s="20"/>
      <c r="CAO569" s="20"/>
      <c r="CAP569" s="31"/>
      <c r="CAQ569" s="31"/>
      <c r="CAR569" s="19"/>
      <c r="CAS569" s="20"/>
      <c r="CAT569" s="20"/>
      <c r="CAU569" s="9"/>
      <c r="CAV569" s="19"/>
      <c r="CAW569" s="19"/>
      <c r="CAX569" s="19"/>
      <c r="CAY569" s="19"/>
      <c r="CAZ569" s="19"/>
      <c r="CBA569" s="20"/>
      <c r="CBB569" s="19"/>
      <c r="CBC569" s="19"/>
      <c r="CBD569" s="19"/>
      <c r="CBE569" s="20"/>
      <c r="CBF569" s="20"/>
      <c r="CBG569" s="31"/>
      <c r="CBH569" s="31"/>
      <c r="CBI569" s="19"/>
      <c r="CBJ569" s="20"/>
      <c r="CBK569" s="20"/>
      <c r="CBL569" s="9"/>
      <c r="CBM569" s="19"/>
      <c r="CBN569" s="19"/>
      <c r="CBO569" s="19"/>
      <c r="CBP569" s="19"/>
      <c r="CBQ569" s="19"/>
      <c r="CBR569" s="20"/>
      <c r="CBS569" s="19"/>
      <c r="CBT569" s="19"/>
      <c r="CBU569" s="19"/>
      <c r="CBV569" s="20"/>
      <c r="CBW569" s="20"/>
      <c r="CBX569" s="31"/>
      <c r="CBY569" s="31"/>
      <c r="CBZ569" s="19"/>
      <c r="CCA569" s="20"/>
      <c r="CCB569" s="20"/>
      <c r="CCC569" s="9"/>
      <c r="CCD569" s="19"/>
      <c r="CCE569" s="19"/>
      <c r="CCF569" s="19"/>
      <c r="CCG569" s="19"/>
      <c r="CCH569" s="19"/>
      <c r="CCI569" s="20"/>
      <c r="CCJ569" s="19"/>
      <c r="CCK569" s="19"/>
      <c r="CCL569" s="19"/>
      <c r="CCM569" s="20"/>
      <c r="CCN569" s="20"/>
      <c r="CCO569" s="31"/>
      <c r="CCP569" s="31"/>
      <c r="CCQ569" s="19"/>
      <c r="CCR569" s="20"/>
      <c r="CCS569" s="20"/>
      <c r="CCT569" s="9"/>
      <c r="CCU569" s="19"/>
      <c r="CCV569" s="19"/>
      <c r="CCW569" s="19"/>
      <c r="CCX569" s="19"/>
      <c r="CCY569" s="19"/>
      <c r="CCZ569" s="20"/>
      <c r="CDA569" s="19"/>
      <c r="CDB569" s="19"/>
      <c r="CDC569" s="19"/>
      <c r="CDD569" s="20"/>
      <c r="CDE569" s="20"/>
      <c r="CDF569" s="31"/>
      <c r="CDG569" s="31"/>
      <c r="CDH569" s="19"/>
      <c r="CDI569" s="20"/>
      <c r="CDJ569" s="20"/>
      <c r="CDK569" s="9"/>
      <c r="CDL569" s="19"/>
      <c r="CDM569" s="19"/>
      <c r="CDN569" s="19"/>
      <c r="CDO569" s="19"/>
      <c r="CDP569" s="19"/>
      <c r="CDQ569" s="20"/>
      <c r="CDR569" s="19"/>
      <c r="CDS569" s="19"/>
      <c r="CDT569" s="19"/>
      <c r="CDU569" s="20"/>
      <c r="CDV569" s="20"/>
      <c r="CDW569" s="31"/>
      <c r="CDX569" s="31"/>
      <c r="CDY569" s="19"/>
      <c r="CDZ569" s="20"/>
      <c r="CEA569" s="20"/>
      <c r="CEB569" s="9"/>
      <c r="CEC569" s="19"/>
      <c r="CED569" s="19"/>
      <c r="CEE569" s="19"/>
      <c r="CEF569" s="19"/>
      <c r="CEG569" s="19"/>
      <c r="CEH569" s="20"/>
      <c r="CEI569" s="19"/>
      <c r="CEJ569" s="19"/>
      <c r="CEK569" s="19"/>
      <c r="CEL569" s="20"/>
      <c r="CEM569" s="20"/>
      <c r="CEN569" s="31"/>
      <c r="CEO569" s="31"/>
      <c r="CEP569" s="19"/>
      <c r="CEQ569" s="20"/>
      <c r="CER569" s="20"/>
      <c r="CES569" s="9"/>
      <c r="CET569" s="19"/>
      <c r="CEU569" s="19"/>
      <c r="CEV569" s="19"/>
      <c r="CEW569" s="19"/>
      <c r="CEX569" s="19"/>
      <c r="CEY569" s="20"/>
      <c r="CEZ569" s="19"/>
      <c r="CFA569" s="19"/>
      <c r="CFB569" s="19"/>
      <c r="CFC569" s="20"/>
      <c r="CFD569" s="20"/>
      <c r="CFE569" s="31"/>
      <c r="CFF569" s="31"/>
      <c r="CFG569" s="19"/>
      <c r="CFH569" s="20"/>
      <c r="CFI569" s="20"/>
      <c r="CFJ569" s="9"/>
      <c r="CFK569" s="19"/>
      <c r="CFL569" s="19"/>
      <c r="CFM569" s="19"/>
      <c r="CFN569" s="19"/>
      <c r="CFO569" s="19"/>
      <c r="CFP569" s="20"/>
      <c r="CFQ569" s="19"/>
      <c r="CFR569" s="19"/>
      <c r="CFS569" s="19"/>
      <c r="CFT569" s="20"/>
      <c r="CFU569" s="20"/>
      <c r="CFV569" s="31"/>
      <c r="CFW569" s="31"/>
      <c r="CFX569" s="19"/>
      <c r="CFY569" s="20"/>
      <c r="CFZ569" s="20"/>
      <c r="CGA569" s="9"/>
      <c r="CGB569" s="19"/>
      <c r="CGC569" s="19"/>
      <c r="CGD569" s="19"/>
      <c r="CGE569" s="19"/>
      <c r="CGF569" s="19"/>
      <c r="CGG569" s="20"/>
      <c r="CGH569" s="19"/>
      <c r="CGI569" s="19"/>
      <c r="CGJ569" s="19"/>
      <c r="CGK569" s="20"/>
      <c r="CGL569" s="20"/>
      <c r="CGM569" s="31"/>
      <c r="CGN569" s="31"/>
      <c r="CGO569" s="19"/>
      <c r="CGP569" s="20"/>
      <c r="CGQ569" s="20"/>
      <c r="CGR569" s="9"/>
      <c r="CGS569" s="19"/>
      <c r="CGT569" s="19"/>
      <c r="CGU569" s="19"/>
      <c r="CGV569" s="19"/>
      <c r="CGW569" s="19"/>
      <c r="CGX569" s="20"/>
      <c r="CGY569" s="19"/>
      <c r="CGZ569" s="19"/>
      <c r="CHA569" s="19"/>
      <c r="CHB569" s="20"/>
      <c r="CHC569" s="20"/>
      <c r="CHD569" s="31"/>
      <c r="CHE569" s="31"/>
      <c r="CHF569" s="19"/>
      <c r="CHG569" s="20"/>
      <c r="CHH569" s="20"/>
      <c r="CHI569" s="9"/>
      <c r="CHJ569" s="19"/>
      <c r="CHK569" s="19"/>
      <c r="CHL569" s="19"/>
      <c r="CHM569" s="19"/>
      <c r="CHN569" s="19"/>
      <c r="CHO569" s="20"/>
      <c r="CHP569" s="19"/>
      <c r="CHQ569" s="19"/>
      <c r="CHR569" s="19"/>
      <c r="CHS569" s="20"/>
      <c r="CHT569" s="20"/>
      <c r="CHU569" s="31"/>
      <c r="CHV569" s="31"/>
      <c r="CHW569" s="19"/>
      <c r="CHX569" s="20"/>
      <c r="CHY569" s="20"/>
      <c r="CHZ569" s="9"/>
      <c r="CIA569" s="19"/>
      <c r="CIB569" s="19"/>
      <c r="CIC569" s="19"/>
      <c r="CID569" s="19"/>
      <c r="CIE569" s="19"/>
      <c r="CIF569" s="20"/>
      <c r="CIG569" s="19"/>
      <c r="CIH569" s="19"/>
      <c r="CII569" s="19"/>
      <c r="CIJ569" s="20"/>
      <c r="CIK569" s="20"/>
      <c r="CIL569" s="31"/>
      <c r="CIM569" s="31"/>
      <c r="CIN569" s="19"/>
      <c r="CIO569" s="20"/>
      <c r="CIP569" s="20"/>
      <c r="CIQ569" s="9"/>
      <c r="CIR569" s="19"/>
      <c r="CIS569" s="19"/>
      <c r="CIT569" s="19"/>
      <c r="CIU569" s="19"/>
      <c r="CIV569" s="19"/>
      <c r="CIW569" s="20"/>
      <c r="CIX569" s="19"/>
      <c r="CIY569" s="19"/>
      <c r="CIZ569" s="19"/>
      <c r="CJA569" s="20"/>
      <c r="CJB569" s="20"/>
      <c r="CJC569" s="31"/>
      <c r="CJD569" s="31"/>
      <c r="CJE569" s="19"/>
      <c r="CJF569" s="20"/>
      <c r="CJG569" s="20"/>
      <c r="CJH569" s="9"/>
      <c r="CJI569" s="19"/>
      <c r="CJJ569" s="19"/>
      <c r="CJK569" s="19"/>
      <c r="CJL569" s="19"/>
      <c r="CJM569" s="19"/>
      <c r="CJN569" s="20"/>
      <c r="CJO569" s="19"/>
      <c r="CJP569" s="19"/>
      <c r="CJQ569" s="19"/>
      <c r="CJR569" s="20"/>
      <c r="CJS569" s="20"/>
      <c r="CJT569" s="31"/>
      <c r="CJU569" s="31"/>
      <c r="CJV569" s="19"/>
      <c r="CJW569" s="20"/>
      <c r="CJX569" s="20"/>
      <c r="CJY569" s="9"/>
      <c r="CJZ569" s="19"/>
      <c r="CKA569" s="19"/>
      <c r="CKB569" s="19"/>
      <c r="CKC569" s="19"/>
      <c r="CKD569" s="19"/>
      <c r="CKE569" s="20"/>
      <c r="CKF569" s="19"/>
      <c r="CKG569" s="19"/>
      <c r="CKH569" s="19"/>
      <c r="CKI569" s="20"/>
      <c r="CKJ569" s="20"/>
      <c r="CKK569" s="31"/>
      <c r="CKL569" s="31"/>
      <c r="CKM569" s="19"/>
      <c r="CKN569" s="20"/>
      <c r="CKO569" s="20"/>
      <c r="CKP569" s="9"/>
      <c r="CKQ569" s="19"/>
      <c r="CKR569" s="19"/>
      <c r="CKS569" s="19"/>
      <c r="CKT569" s="19"/>
      <c r="CKU569" s="19"/>
      <c r="CKV569" s="20"/>
      <c r="CKW569" s="19"/>
      <c r="CKX569" s="19"/>
      <c r="CKY569" s="19"/>
      <c r="CKZ569" s="20"/>
      <c r="CLA569" s="20"/>
      <c r="CLB569" s="31"/>
      <c r="CLC569" s="31"/>
      <c r="CLD569" s="19"/>
      <c r="CLE569" s="20"/>
      <c r="CLF569" s="20"/>
      <c r="CLG569" s="9"/>
      <c r="CLH569" s="19"/>
      <c r="CLI569" s="19"/>
      <c r="CLJ569" s="19"/>
      <c r="CLK569" s="19"/>
      <c r="CLL569" s="19"/>
      <c r="CLM569" s="20"/>
      <c r="CLN569" s="19"/>
      <c r="CLO569" s="19"/>
      <c r="CLP569" s="19"/>
      <c r="CLQ569" s="20"/>
      <c r="CLR569" s="20"/>
      <c r="CLS569" s="31"/>
      <c r="CLT569" s="31"/>
      <c r="CLU569" s="19"/>
      <c r="CLV569" s="20"/>
      <c r="CLW569" s="20"/>
      <c r="CLX569" s="9"/>
      <c r="CLY569" s="19"/>
      <c r="CLZ569" s="19"/>
      <c r="CMA569" s="19"/>
      <c r="CMB569" s="19"/>
      <c r="CMC569" s="19"/>
      <c r="CMD569" s="20"/>
      <c r="CME569" s="19"/>
      <c r="CMF569" s="19"/>
      <c r="CMG569" s="19"/>
      <c r="CMH569" s="20"/>
      <c r="CMI569" s="20"/>
      <c r="CMJ569" s="31"/>
      <c r="CMK569" s="31"/>
      <c r="CML569" s="19"/>
      <c r="CMM569" s="20"/>
      <c r="CMN569" s="20"/>
      <c r="CMO569" s="9"/>
      <c r="CMP569" s="19"/>
      <c r="CMQ569" s="19"/>
      <c r="CMR569" s="19"/>
      <c r="CMS569" s="19"/>
      <c r="CMT569" s="19"/>
      <c r="CMU569" s="20"/>
      <c r="CMV569" s="19"/>
      <c r="CMW569" s="19"/>
      <c r="CMX569" s="19"/>
      <c r="CMY569" s="20"/>
      <c r="CMZ569" s="20"/>
      <c r="CNA569" s="31"/>
      <c r="CNB569" s="31"/>
      <c r="CNC569" s="19"/>
      <c r="CND569" s="20"/>
      <c r="CNE569" s="20"/>
      <c r="CNF569" s="9"/>
      <c r="CNG569" s="19"/>
      <c r="CNH569" s="19"/>
      <c r="CNI569" s="19"/>
      <c r="CNJ569" s="19"/>
      <c r="CNK569" s="19"/>
      <c r="CNL569" s="20"/>
      <c r="CNM569" s="19"/>
      <c r="CNN569" s="19"/>
      <c r="CNO569" s="19"/>
      <c r="CNP569" s="20"/>
      <c r="CNQ569" s="20"/>
      <c r="CNR569" s="31"/>
      <c r="CNS569" s="31"/>
      <c r="CNT569" s="19"/>
      <c r="CNU569" s="20"/>
      <c r="CNV569" s="20"/>
      <c r="CNW569" s="9"/>
      <c r="CNX569" s="19"/>
      <c r="CNY569" s="19"/>
      <c r="CNZ569" s="19"/>
      <c r="COA569" s="19"/>
      <c r="COB569" s="19"/>
      <c r="COC569" s="20"/>
      <c r="COD569" s="19"/>
      <c r="COE569" s="19"/>
      <c r="COF569" s="19"/>
      <c r="COG569" s="20"/>
      <c r="COH569" s="20"/>
      <c r="COI569" s="31"/>
      <c r="COJ569" s="31"/>
      <c r="COK569" s="19"/>
      <c r="COL569" s="20"/>
      <c r="COM569" s="20"/>
      <c r="CON569" s="9"/>
      <c r="COO569" s="19"/>
      <c r="COP569" s="19"/>
      <c r="COQ569" s="19"/>
      <c r="COR569" s="19"/>
      <c r="COS569" s="19"/>
      <c r="COT569" s="20"/>
      <c r="COU569" s="19"/>
      <c r="COV569" s="19"/>
      <c r="COW569" s="19"/>
      <c r="COX569" s="20"/>
      <c r="COY569" s="20"/>
      <c r="COZ569" s="31"/>
      <c r="CPA569" s="31"/>
      <c r="CPB569" s="19"/>
      <c r="CPC569" s="20"/>
      <c r="CPD569" s="20"/>
      <c r="CPE569" s="9"/>
      <c r="CPF569" s="19"/>
      <c r="CPG569" s="19"/>
      <c r="CPH569" s="19"/>
      <c r="CPI569" s="19"/>
      <c r="CPJ569" s="19"/>
      <c r="CPK569" s="20"/>
      <c r="CPL569" s="19"/>
      <c r="CPM569" s="19"/>
      <c r="CPN569" s="19"/>
      <c r="CPO569" s="20"/>
      <c r="CPP569" s="20"/>
      <c r="CPQ569" s="31"/>
      <c r="CPR569" s="31"/>
      <c r="CPS569" s="19"/>
      <c r="CPT569" s="20"/>
      <c r="CPU569" s="20"/>
      <c r="CPV569" s="9"/>
      <c r="CPW569" s="19"/>
      <c r="CPX569" s="19"/>
      <c r="CPY569" s="19"/>
      <c r="CPZ569" s="19"/>
      <c r="CQA569" s="19"/>
      <c r="CQB569" s="20"/>
      <c r="CQC569" s="19"/>
      <c r="CQD569" s="19"/>
      <c r="CQE569" s="19"/>
      <c r="CQF569" s="20"/>
      <c r="CQG569" s="20"/>
      <c r="CQH569" s="31"/>
      <c r="CQI569" s="31"/>
      <c r="CQJ569" s="19"/>
      <c r="CQK569" s="20"/>
      <c r="CQL569" s="20"/>
      <c r="CQM569" s="9"/>
      <c r="CQN569" s="19"/>
      <c r="CQO569" s="19"/>
      <c r="CQP569" s="19"/>
      <c r="CQQ569" s="19"/>
      <c r="CQR569" s="19"/>
      <c r="CQS569" s="20"/>
      <c r="CQT569" s="19"/>
      <c r="CQU569" s="19"/>
      <c r="CQV569" s="19"/>
      <c r="CQW569" s="20"/>
      <c r="CQX569" s="20"/>
      <c r="CQY569" s="31"/>
      <c r="CQZ569" s="31"/>
      <c r="CRA569" s="19"/>
      <c r="CRB569" s="20"/>
      <c r="CRC569" s="20"/>
      <c r="CRD569" s="9"/>
      <c r="CRE569" s="19"/>
      <c r="CRF569" s="19"/>
      <c r="CRG569" s="19"/>
      <c r="CRH569" s="19"/>
      <c r="CRI569" s="19"/>
      <c r="CRJ569" s="20"/>
      <c r="CRK569" s="19"/>
      <c r="CRL569" s="19"/>
      <c r="CRM569" s="19"/>
      <c r="CRN569" s="20"/>
      <c r="CRO569" s="20"/>
      <c r="CRP569" s="31"/>
      <c r="CRQ569" s="31"/>
      <c r="CRR569" s="19"/>
      <c r="CRS569" s="20"/>
      <c r="CRT569" s="20"/>
      <c r="CRU569" s="9"/>
      <c r="CRV569" s="19"/>
      <c r="CRW569" s="19"/>
      <c r="CRX569" s="19"/>
      <c r="CRY569" s="19"/>
      <c r="CRZ569" s="19"/>
      <c r="CSA569" s="20"/>
      <c r="CSB569" s="19"/>
      <c r="CSC569" s="19"/>
      <c r="CSD569" s="19"/>
      <c r="CSE569" s="20"/>
      <c r="CSF569" s="20"/>
      <c r="CSG569" s="31"/>
      <c r="CSH569" s="31"/>
      <c r="CSI569" s="19"/>
      <c r="CSJ569" s="20"/>
      <c r="CSK569" s="20"/>
      <c r="CSL569" s="9"/>
      <c r="CSM569" s="19"/>
      <c r="CSN569" s="19"/>
      <c r="CSO569" s="19"/>
      <c r="CSP569" s="19"/>
      <c r="CSQ569" s="19"/>
      <c r="CSR569" s="20"/>
      <c r="CSS569" s="19"/>
      <c r="CST569" s="19"/>
      <c r="CSU569" s="19"/>
      <c r="CSV569" s="20"/>
      <c r="CSW569" s="20"/>
      <c r="CSX569" s="31"/>
      <c r="CSY569" s="31"/>
      <c r="CSZ569" s="19"/>
      <c r="CTA569" s="20"/>
      <c r="CTB569" s="20"/>
      <c r="CTC569" s="9"/>
      <c r="CTD569" s="19"/>
      <c r="CTE569" s="19"/>
      <c r="CTF569" s="19"/>
      <c r="CTG569" s="19"/>
      <c r="CTH569" s="19"/>
      <c r="CTI569" s="20"/>
      <c r="CTJ569" s="19"/>
      <c r="CTK569" s="19"/>
      <c r="CTL569" s="19"/>
      <c r="CTM569" s="20"/>
      <c r="CTN569" s="20"/>
      <c r="CTO569" s="31"/>
      <c r="CTP569" s="31"/>
      <c r="CTQ569" s="19"/>
      <c r="CTR569" s="20"/>
      <c r="CTS569" s="20"/>
      <c r="CTT569" s="9"/>
      <c r="CTU569" s="19"/>
      <c r="CTV569" s="19"/>
      <c r="CTW569" s="19"/>
      <c r="CTX569" s="19"/>
      <c r="CTY569" s="19"/>
      <c r="CTZ569" s="20"/>
      <c r="CUA569" s="19"/>
      <c r="CUB569" s="19"/>
      <c r="CUC569" s="19"/>
      <c r="CUD569" s="20"/>
      <c r="CUE569" s="20"/>
      <c r="CUF569" s="31"/>
      <c r="CUG569" s="31"/>
      <c r="CUH569" s="19"/>
      <c r="CUI569" s="20"/>
      <c r="CUJ569" s="20"/>
      <c r="CUK569" s="9"/>
      <c r="CUL569" s="19"/>
      <c r="CUM569" s="19"/>
      <c r="CUN569" s="19"/>
      <c r="CUO569" s="19"/>
      <c r="CUP569" s="19"/>
      <c r="CUQ569" s="20"/>
      <c r="CUR569" s="19"/>
      <c r="CUS569" s="19"/>
      <c r="CUT569" s="19"/>
      <c r="CUU569" s="20"/>
      <c r="CUV569" s="20"/>
      <c r="CUW569" s="31"/>
      <c r="CUX569" s="31"/>
      <c r="CUY569" s="19"/>
      <c r="CUZ569" s="20"/>
      <c r="CVA569" s="20"/>
      <c r="CVB569" s="9"/>
      <c r="CVC569" s="19"/>
      <c r="CVD569" s="19"/>
      <c r="CVE569" s="19"/>
      <c r="CVF569" s="19"/>
      <c r="CVG569" s="19"/>
      <c r="CVH569" s="20"/>
      <c r="CVI569" s="19"/>
      <c r="CVJ569" s="19"/>
      <c r="CVK569" s="19"/>
      <c r="CVL569" s="20"/>
      <c r="CVM569" s="20"/>
      <c r="CVN569" s="31"/>
      <c r="CVO569" s="31"/>
      <c r="CVP569" s="19"/>
      <c r="CVQ569" s="20"/>
      <c r="CVR569" s="20"/>
      <c r="CVS569" s="9"/>
      <c r="CVT569" s="19"/>
      <c r="CVU569" s="19"/>
      <c r="CVV569" s="19"/>
      <c r="CVW569" s="19"/>
      <c r="CVX569" s="19"/>
      <c r="CVY569" s="20"/>
      <c r="CVZ569" s="19"/>
      <c r="CWA569" s="19"/>
      <c r="CWB569" s="19"/>
      <c r="CWC569" s="20"/>
      <c r="CWD569" s="20"/>
      <c r="CWE569" s="31"/>
      <c r="CWF569" s="31"/>
      <c r="CWG569" s="19"/>
      <c r="CWH569" s="20"/>
      <c r="CWI569" s="20"/>
      <c r="CWJ569" s="9"/>
      <c r="CWK569" s="19"/>
      <c r="CWL569" s="19"/>
      <c r="CWM569" s="19"/>
      <c r="CWN569" s="19"/>
      <c r="CWO569" s="19"/>
      <c r="CWP569" s="20"/>
      <c r="CWQ569" s="19"/>
      <c r="CWR569" s="19"/>
      <c r="CWS569" s="19"/>
      <c r="CWT569" s="20"/>
      <c r="CWU569" s="20"/>
      <c r="CWV569" s="31"/>
      <c r="CWW569" s="31"/>
      <c r="CWX569" s="19"/>
      <c r="CWY569" s="20"/>
      <c r="CWZ569" s="20"/>
      <c r="CXA569" s="9"/>
      <c r="CXB569" s="19"/>
      <c r="CXC569" s="19"/>
      <c r="CXD569" s="19"/>
      <c r="CXE569" s="19"/>
      <c r="CXF569" s="19"/>
      <c r="CXG569" s="20"/>
      <c r="CXH569" s="19"/>
      <c r="CXI569" s="19"/>
      <c r="CXJ569" s="19"/>
      <c r="CXK569" s="20"/>
      <c r="CXL569" s="20"/>
      <c r="CXM569" s="31"/>
      <c r="CXN569" s="31"/>
      <c r="CXO569" s="19"/>
      <c r="CXP569" s="20"/>
      <c r="CXQ569" s="20"/>
      <c r="CXR569" s="9"/>
      <c r="CXS569" s="19"/>
      <c r="CXT569" s="19"/>
      <c r="CXU569" s="19"/>
      <c r="CXV569" s="19"/>
      <c r="CXW569" s="19"/>
      <c r="CXX569" s="20"/>
      <c r="CXY569" s="19"/>
      <c r="CXZ569" s="19"/>
      <c r="CYA569" s="19"/>
      <c r="CYB569" s="20"/>
      <c r="CYC569" s="20"/>
      <c r="CYD569" s="31"/>
      <c r="CYE569" s="31"/>
      <c r="CYF569" s="19"/>
      <c r="CYG569" s="20"/>
      <c r="CYH569" s="20"/>
      <c r="CYI569" s="9"/>
      <c r="CYJ569" s="19"/>
      <c r="CYK569" s="19"/>
      <c r="CYL569" s="19"/>
      <c r="CYM569" s="19"/>
      <c r="CYN569" s="19"/>
      <c r="CYO569" s="20"/>
      <c r="CYP569" s="19"/>
      <c r="CYQ569" s="19"/>
      <c r="CYR569" s="19"/>
      <c r="CYS569" s="20"/>
      <c r="CYT569" s="20"/>
      <c r="CYU569" s="31"/>
      <c r="CYV569" s="31"/>
      <c r="CYW569" s="19"/>
      <c r="CYX569" s="20"/>
      <c r="CYY569" s="20"/>
      <c r="CYZ569" s="9"/>
      <c r="CZA569" s="19"/>
      <c r="CZB569" s="19"/>
      <c r="CZC569" s="19"/>
      <c r="CZD569" s="19"/>
      <c r="CZE569" s="19"/>
      <c r="CZF569" s="20"/>
      <c r="CZG569" s="19"/>
      <c r="CZH569" s="19"/>
      <c r="CZI569" s="19"/>
      <c r="CZJ569" s="20"/>
      <c r="CZK569" s="20"/>
      <c r="CZL569" s="31"/>
      <c r="CZM569" s="31"/>
      <c r="CZN569" s="19"/>
      <c r="CZO569" s="20"/>
      <c r="CZP569" s="20"/>
      <c r="CZQ569" s="9"/>
      <c r="CZR569" s="19"/>
      <c r="CZS569" s="19"/>
      <c r="CZT569" s="19"/>
      <c r="CZU569" s="19"/>
      <c r="CZV569" s="19"/>
      <c r="CZW569" s="20"/>
      <c r="CZX569" s="19"/>
      <c r="CZY569" s="19"/>
      <c r="CZZ569" s="19"/>
      <c r="DAA569" s="20"/>
      <c r="DAB569" s="20"/>
      <c r="DAC569" s="31"/>
      <c r="DAD569" s="31"/>
      <c r="DAE569" s="19"/>
      <c r="DAF569" s="20"/>
      <c r="DAG569" s="20"/>
      <c r="DAH569" s="9"/>
      <c r="DAI569" s="19"/>
      <c r="DAJ569" s="19"/>
      <c r="DAK569" s="19"/>
      <c r="DAL569" s="19"/>
      <c r="DAM569" s="19"/>
      <c r="DAN569" s="20"/>
      <c r="DAO569" s="19"/>
      <c r="DAP569" s="19"/>
      <c r="DAQ569" s="19"/>
      <c r="DAR569" s="20"/>
      <c r="DAS569" s="20"/>
      <c r="DAT569" s="31"/>
      <c r="DAU569" s="31"/>
      <c r="DAV569" s="19"/>
      <c r="DAW569" s="20"/>
      <c r="DAX569" s="20"/>
      <c r="DAY569" s="9"/>
      <c r="DAZ569" s="19"/>
      <c r="DBA569" s="19"/>
      <c r="DBB569" s="19"/>
      <c r="DBC569" s="19"/>
      <c r="DBD569" s="19"/>
      <c r="DBE569" s="20"/>
      <c r="DBF569" s="19"/>
      <c r="DBG569" s="19"/>
      <c r="DBH569" s="19"/>
      <c r="DBI569" s="20"/>
      <c r="DBJ569" s="20"/>
      <c r="DBK569" s="31"/>
      <c r="DBL569" s="31"/>
      <c r="DBM569" s="19"/>
      <c r="DBN569" s="20"/>
      <c r="DBO569" s="20"/>
      <c r="DBP569" s="9"/>
      <c r="DBQ569" s="19"/>
      <c r="DBR569" s="19"/>
      <c r="DBS569" s="19"/>
      <c r="DBT569" s="19"/>
      <c r="DBU569" s="19"/>
      <c r="DBV569" s="20"/>
      <c r="DBW569" s="19"/>
      <c r="DBX569" s="19"/>
      <c r="DBY569" s="19"/>
      <c r="DBZ569" s="20"/>
      <c r="DCA569" s="20"/>
      <c r="DCB569" s="31"/>
      <c r="DCC569" s="31"/>
      <c r="DCD569" s="19"/>
      <c r="DCE569" s="20"/>
      <c r="DCF569" s="20"/>
      <c r="DCG569" s="9"/>
      <c r="DCH569" s="19"/>
      <c r="DCI569" s="19"/>
      <c r="DCJ569" s="19"/>
      <c r="DCK569" s="19"/>
      <c r="DCL569" s="19"/>
      <c r="DCM569" s="20"/>
      <c r="DCN569" s="19"/>
      <c r="DCO569" s="19"/>
      <c r="DCP569" s="19"/>
      <c r="DCQ569" s="20"/>
      <c r="DCR569" s="20"/>
      <c r="DCS569" s="31"/>
      <c r="DCT569" s="31"/>
      <c r="DCU569" s="19"/>
      <c r="DCV569" s="20"/>
      <c r="DCW569" s="20"/>
      <c r="DCX569" s="9"/>
      <c r="DCY569" s="19"/>
      <c r="DCZ569" s="19"/>
      <c r="DDA569" s="19"/>
      <c r="DDB569" s="19"/>
      <c r="DDC569" s="19"/>
      <c r="DDD569" s="20"/>
      <c r="DDE569" s="19"/>
      <c r="DDF569" s="19"/>
      <c r="DDG569" s="19"/>
      <c r="DDH569" s="20"/>
      <c r="DDI569" s="20"/>
      <c r="DDJ569" s="31"/>
      <c r="DDK569" s="31"/>
      <c r="DDL569" s="19"/>
      <c r="DDM569" s="20"/>
      <c r="DDN569" s="20"/>
      <c r="DDO569" s="9"/>
      <c r="DDP569" s="19"/>
      <c r="DDQ569" s="19"/>
      <c r="DDR569" s="19"/>
      <c r="DDS569" s="19"/>
      <c r="DDT569" s="19"/>
      <c r="DDU569" s="20"/>
      <c r="DDV569" s="19"/>
      <c r="DDW569" s="19"/>
      <c r="DDX569" s="19"/>
      <c r="DDY569" s="20"/>
      <c r="DDZ569" s="20"/>
      <c r="DEA569" s="31"/>
      <c r="DEB569" s="31"/>
      <c r="DEC569" s="19"/>
      <c r="DED569" s="20"/>
      <c r="DEE569" s="20"/>
      <c r="DEF569" s="9"/>
      <c r="DEG569" s="19"/>
      <c r="DEH569" s="19"/>
      <c r="DEI569" s="19"/>
      <c r="DEJ569" s="19"/>
      <c r="DEK569" s="19"/>
      <c r="DEL569" s="20"/>
      <c r="DEM569" s="19"/>
      <c r="DEN569" s="19"/>
      <c r="DEO569" s="19"/>
      <c r="DEP569" s="20"/>
      <c r="DEQ569" s="20"/>
      <c r="DER569" s="31"/>
      <c r="DES569" s="31"/>
      <c r="DET569" s="19"/>
      <c r="DEU569" s="20"/>
      <c r="DEV569" s="20"/>
      <c r="DEW569" s="9"/>
      <c r="DEX569" s="19"/>
      <c r="DEY569" s="19"/>
      <c r="DEZ569" s="19"/>
      <c r="DFA569" s="19"/>
      <c r="DFB569" s="19"/>
      <c r="DFC569" s="20"/>
      <c r="DFD569" s="19"/>
      <c r="DFE569" s="19"/>
      <c r="DFF569" s="19"/>
      <c r="DFG569" s="20"/>
      <c r="DFH569" s="20"/>
      <c r="DFI569" s="31"/>
      <c r="DFJ569" s="31"/>
      <c r="DFK569" s="19"/>
      <c r="DFL569" s="20"/>
      <c r="DFM569" s="20"/>
      <c r="DFN569" s="9"/>
      <c r="DFO569" s="19"/>
      <c r="DFP569" s="19"/>
      <c r="DFQ569" s="19"/>
      <c r="DFR569" s="19"/>
      <c r="DFS569" s="19"/>
      <c r="DFT569" s="20"/>
      <c r="DFU569" s="19"/>
      <c r="DFV569" s="19"/>
      <c r="DFW569" s="19"/>
      <c r="DFX569" s="20"/>
      <c r="DFY569" s="20"/>
      <c r="DFZ569" s="31"/>
      <c r="DGA569" s="31"/>
      <c r="DGB569" s="19"/>
      <c r="DGC569" s="20"/>
      <c r="DGD569" s="20"/>
      <c r="DGE569" s="9"/>
      <c r="DGF569" s="19"/>
      <c r="DGG569" s="19"/>
      <c r="DGH569" s="19"/>
      <c r="DGI569" s="19"/>
      <c r="DGJ569" s="19"/>
      <c r="DGK569" s="20"/>
      <c r="DGL569" s="19"/>
      <c r="DGM569" s="19"/>
      <c r="DGN569" s="19"/>
      <c r="DGO569" s="20"/>
      <c r="DGP569" s="20"/>
      <c r="DGQ569" s="31"/>
      <c r="DGR569" s="31"/>
      <c r="DGS569" s="19"/>
      <c r="DGT569" s="20"/>
      <c r="DGU569" s="20"/>
      <c r="DGV569" s="9"/>
      <c r="DGW569" s="19"/>
      <c r="DGX569" s="19"/>
      <c r="DGY569" s="19"/>
      <c r="DGZ569" s="19"/>
      <c r="DHA569" s="19"/>
      <c r="DHB569" s="20"/>
      <c r="DHC569" s="19"/>
      <c r="DHD569" s="19"/>
      <c r="DHE569" s="19"/>
      <c r="DHF569" s="20"/>
      <c r="DHG569" s="20"/>
      <c r="DHH569" s="31"/>
      <c r="DHI569" s="31"/>
      <c r="DHJ569" s="19"/>
      <c r="DHK569" s="20"/>
      <c r="DHL569" s="20"/>
      <c r="DHM569" s="9"/>
      <c r="DHN569" s="19"/>
      <c r="DHO569" s="19"/>
      <c r="DHP569" s="19"/>
      <c r="DHQ569" s="19"/>
      <c r="DHR569" s="19"/>
      <c r="DHS569" s="20"/>
      <c r="DHT569" s="19"/>
      <c r="DHU569" s="19"/>
      <c r="DHV569" s="19"/>
      <c r="DHW569" s="20"/>
      <c r="DHX569" s="20"/>
      <c r="DHY569" s="31"/>
      <c r="DHZ569" s="31"/>
      <c r="DIA569" s="19"/>
      <c r="DIB569" s="20"/>
      <c r="DIC569" s="20"/>
      <c r="DID569" s="9"/>
      <c r="DIE569" s="19"/>
      <c r="DIF569" s="19"/>
      <c r="DIG569" s="19"/>
      <c r="DIH569" s="19"/>
      <c r="DII569" s="19"/>
      <c r="DIJ569" s="20"/>
      <c r="DIK569" s="19"/>
      <c r="DIL569" s="19"/>
      <c r="DIM569" s="19"/>
      <c r="DIN569" s="20"/>
      <c r="DIO569" s="20"/>
      <c r="DIP569" s="31"/>
      <c r="DIQ569" s="31"/>
      <c r="DIR569" s="19"/>
      <c r="DIS569" s="20"/>
      <c r="DIT569" s="20"/>
      <c r="DIU569" s="9"/>
      <c r="DIV569" s="19"/>
      <c r="DIW569" s="19"/>
      <c r="DIX569" s="19"/>
      <c r="DIY569" s="19"/>
      <c r="DIZ569" s="19"/>
      <c r="DJA569" s="20"/>
      <c r="DJB569" s="19"/>
      <c r="DJC569" s="19"/>
      <c r="DJD569" s="19"/>
      <c r="DJE569" s="20"/>
      <c r="DJF569" s="20"/>
      <c r="DJG569" s="31"/>
      <c r="DJH569" s="31"/>
      <c r="DJI569" s="19"/>
      <c r="DJJ569" s="20"/>
      <c r="DJK569" s="20"/>
      <c r="DJL569" s="9"/>
      <c r="DJM569" s="19"/>
      <c r="DJN569" s="19"/>
      <c r="DJO569" s="19"/>
      <c r="DJP569" s="19"/>
      <c r="DJQ569" s="19"/>
      <c r="DJR569" s="20"/>
      <c r="DJS569" s="19"/>
      <c r="DJT569" s="19"/>
      <c r="DJU569" s="19"/>
      <c r="DJV569" s="20"/>
      <c r="DJW569" s="20"/>
      <c r="DJX569" s="31"/>
      <c r="DJY569" s="31"/>
      <c r="DJZ569" s="19"/>
      <c r="DKA569" s="20"/>
      <c r="DKB569" s="20"/>
      <c r="DKC569" s="9"/>
      <c r="DKD569" s="19"/>
      <c r="DKE569" s="19"/>
      <c r="DKF569" s="19"/>
      <c r="DKG569" s="19"/>
      <c r="DKH569" s="19"/>
      <c r="DKI569" s="20"/>
      <c r="DKJ569" s="19"/>
      <c r="DKK569" s="19"/>
      <c r="DKL569" s="19"/>
      <c r="DKM569" s="20"/>
      <c r="DKN569" s="20"/>
      <c r="DKO569" s="31"/>
      <c r="DKP569" s="31"/>
      <c r="DKQ569" s="19"/>
      <c r="DKR569" s="20"/>
      <c r="DKS569" s="20"/>
      <c r="DKT569" s="9"/>
      <c r="DKU569" s="19"/>
      <c r="DKV569" s="19"/>
      <c r="DKW569" s="19"/>
      <c r="DKX569" s="19"/>
      <c r="DKY569" s="19"/>
      <c r="DKZ569" s="20"/>
      <c r="DLA569" s="19"/>
      <c r="DLB569" s="19"/>
      <c r="DLC569" s="19"/>
      <c r="DLD569" s="20"/>
      <c r="DLE569" s="20"/>
      <c r="DLF569" s="31"/>
      <c r="DLG569" s="31"/>
      <c r="DLH569" s="19"/>
      <c r="DLI569" s="20"/>
      <c r="DLJ569" s="20"/>
      <c r="DLK569" s="9"/>
      <c r="DLL569" s="19"/>
      <c r="DLM569" s="19"/>
      <c r="DLN569" s="19"/>
      <c r="DLO569" s="19"/>
      <c r="DLP569" s="19"/>
      <c r="DLQ569" s="20"/>
      <c r="DLR569" s="19"/>
      <c r="DLS569" s="19"/>
      <c r="DLT569" s="19"/>
      <c r="DLU569" s="20"/>
      <c r="DLV569" s="20"/>
      <c r="DLW569" s="31"/>
      <c r="DLX569" s="31"/>
      <c r="DLY569" s="19"/>
      <c r="DLZ569" s="20"/>
      <c r="DMA569" s="20"/>
      <c r="DMB569" s="9"/>
      <c r="DMC569" s="19"/>
      <c r="DMD569" s="19"/>
      <c r="DME569" s="19"/>
      <c r="DMF569" s="19"/>
      <c r="DMG569" s="19"/>
      <c r="DMH569" s="20"/>
      <c r="DMI569" s="19"/>
      <c r="DMJ569" s="19"/>
      <c r="DMK569" s="19"/>
      <c r="DML569" s="20"/>
      <c r="DMM569" s="20"/>
      <c r="DMN569" s="31"/>
      <c r="DMO569" s="31"/>
      <c r="DMP569" s="19"/>
      <c r="DMQ569" s="20"/>
      <c r="DMR569" s="20"/>
      <c r="DMS569" s="9"/>
      <c r="DMT569" s="19"/>
      <c r="DMU569" s="19"/>
      <c r="DMV569" s="19"/>
      <c r="DMW569" s="19"/>
      <c r="DMX569" s="19"/>
      <c r="DMY569" s="20"/>
      <c r="DMZ569" s="19"/>
      <c r="DNA569" s="19"/>
      <c r="DNB569" s="19"/>
      <c r="DNC569" s="20"/>
      <c r="DND569" s="20"/>
      <c r="DNE569" s="31"/>
      <c r="DNF569" s="31"/>
      <c r="DNG569" s="19"/>
      <c r="DNH569" s="20"/>
      <c r="DNI569" s="20"/>
      <c r="DNJ569" s="9"/>
      <c r="DNK569" s="19"/>
      <c r="DNL569" s="19"/>
      <c r="DNM569" s="19"/>
      <c r="DNN569" s="19"/>
      <c r="DNO569" s="19"/>
      <c r="DNP569" s="20"/>
      <c r="DNQ569" s="19"/>
      <c r="DNR569" s="19"/>
      <c r="DNS569" s="19"/>
      <c r="DNT569" s="20"/>
      <c r="DNU569" s="20"/>
      <c r="DNV569" s="31"/>
      <c r="DNW569" s="31"/>
      <c r="DNX569" s="19"/>
      <c r="DNY569" s="20"/>
      <c r="DNZ569" s="20"/>
      <c r="DOA569" s="9"/>
      <c r="DOB569" s="19"/>
      <c r="DOC569" s="19"/>
      <c r="DOD569" s="19"/>
      <c r="DOE569" s="19"/>
      <c r="DOF569" s="19"/>
      <c r="DOG569" s="20"/>
      <c r="DOH569" s="19"/>
      <c r="DOI569" s="19"/>
      <c r="DOJ569" s="19"/>
      <c r="DOK569" s="20"/>
      <c r="DOL569" s="20"/>
      <c r="DOM569" s="31"/>
      <c r="DON569" s="31"/>
      <c r="DOO569" s="19"/>
      <c r="DOP569" s="20"/>
      <c r="DOQ569" s="20"/>
      <c r="DOR569" s="9"/>
      <c r="DOS569" s="19"/>
      <c r="DOT569" s="19"/>
      <c r="DOU569" s="19"/>
      <c r="DOV569" s="19"/>
      <c r="DOW569" s="19"/>
      <c r="DOX569" s="20"/>
      <c r="DOY569" s="19"/>
      <c r="DOZ569" s="19"/>
      <c r="DPA569" s="19"/>
      <c r="DPB569" s="20"/>
      <c r="DPC569" s="20"/>
      <c r="DPD569" s="31"/>
      <c r="DPE569" s="31"/>
      <c r="DPF569" s="19"/>
      <c r="DPG569" s="20"/>
      <c r="DPH569" s="20"/>
      <c r="DPI569" s="9"/>
      <c r="DPJ569" s="19"/>
      <c r="DPK569" s="19"/>
      <c r="DPL569" s="19"/>
      <c r="DPM569" s="19"/>
      <c r="DPN569" s="19"/>
      <c r="DPO569" s="20"/>
      <c r="DPP569" s="19"/>
      <c r="DPQ569" s="19"/>
      <c r="DPR569" s="19"/>
      <c r="DPS569" s="20"/>
      <c r="DPT569" s="20"/>
      <c r="DPU569" s="31"/>
      <c r="DPV569" s="31"/>
      <c r="DPW569" s="19"/>
      <c r="DPX569" s="20"/>
      <c r="DPY569" s="20"/>
      <c r="DPZ569" s="9"/>
      <c r="DQA569" s="19"/>
      <c r="DQB569" s="19"/>
      <c r="DQC569" s="19"/>
      <c r="DQD569" s="19"/>
      <c r="DQE569" s="19"/>
      <c r="DQF569" s="20"/>
      <c r="DQG569" s="19"/>
      <c r="DQH569" s="19"/>
      <c r="DQI569" s="19"/>
      <c r="DQJ569" s="20"/>
      <c r="DQK569" s="20"/>
      <c r="DQL569" s="31"/>
      <c r="DQM569" s="31"/>
      <c r="DQN569" s="19"/>
      <c r="DQO569" s="20"/>
      <c r="DQP569" s="20"/>
      <c r="DQQ569" s="9"/>
      <c r="DQR569" s="19"/>
      <c r="DQS569" s="19"/>
      <c r="DQT569" s="19"/>
      <c r="DQU569" s="19"/>
      <c r="DQV569" s="19"/>
      <c r="DQW569" s="20"/>
      <c r="DQX569" s="19"/>
      <c r="DQY569" s="19"/>
      <c r="DQZ569" s="19"/>
      <c r="DRA569" s="20"/>
      <c r="DRB569" s="20"/>
      <c r="DRC569" s="31"/>
      <c r="DRD569" s="31"/>
      <c r="DRE569" s="19"/>
      <c r="DRF569" s="20"/>
      <c r="DRG569" s="20"/>
      <c r="DRH569" s="9"/>
      <c r="DRI569" s="19"/>
      <c r="DRJ569" s="19"/>
      <c r="DRK569" s="19"/>
      <c r="DRL569" s="19"/>
      <c r="DRM569" s="19"/>
      <c r="DRN569" s="20"/>
      <c r="DRO569" s="19"/>
      <c r="DRP569" s="19"/>
      <c r="DRQ569" s="19"/>
      <c r="DRR569" s="20"/>
      <c r="DRS569" s="20"/>
      <c r="DRT569" s="31"/>
      <c r="DRU569" s="31"/>
      <c r="DRV569" s="19"/>
      <c r="DRW569" s="20"/>
      <c r="DRX569" s="20"/>
      <c r="DRY569" s="9"/>
      <c r="DRZ569" s="19"/>
      <c r="DSA569" s="19"/>
      <c r="DSB569" s="19"/>
      <c r="DSC569" s="19"/>
      <c r="DSD569" s="19"/>
      <c r="DSE569" s="20"/>
      <c r="DSF569" s="19"/>
      <c r="DSG569" s="19"/>
      <c r="DSH569" s="19"/>
      <c r="DSI569" s="20"/>
      <c r="DSJ569" s="20"/>
      <c r="DSK569" s="31"/>
      <c r="DSL569" s="31"/>
      <c r="DSM569" s="19"/>
      <c r="DSN569" s="20"/>
      <c r="DSO569" s="20"/>
      <c r="DSP569" s="9"/>
      <c r="DSQ569" s="19"/>
      <c r="DSR569" s="19"/>
      <c r="DSS569" s="19"/>
      <c r="DST569" s="19"/>
      <c r="DSU569" s="19"/>
      <c r="DSV569" s="20"/>
      <c r="DSW569" s="19"/>
      <c r="DSX569" s="19"/>
      <c r="DSY569" s="19"/>
      <c r="DSZ569" s="20"/>
      <c r="DTA569" s="20"/>
      <c r="DTB569" s="31"/>
      <c r="DTC569" s="31"/>
      <c r="DTD569" s="19"/>
      <c r="DTE569" s="20"/>
      <c r="DTF569" s="20"/>
      <c r="DTG569" s="9"/>
      <c r="DTH569" s="19"/>
      <c r="DTI569" s="19"/>
      <c r="DTJ569" s="19"/>
      <c r="DTK569" s="19"/>
      <c r="DTL569" s="19"/>
      <c r="DTM569" s="20"/>
      <c r="DTN569" s="19"/>
      <c r="DTO569" s="19"/>
      <c r="DTP569" s="19"/>
      <c r="DTQ569" s="20"/>
      <c r="DTR569" s="20"/>
      <c r="DTS569" s="31"/>
      <c r="DTT569" s="31"/>
      <c r="DTU569" s="19"/>
      <c r="DTV569" s="20"/>
      <c r="DTW569" s="20"/>
      <c r="DTX569" s="9"/>
      <c r="DTY569" s="19"/>
      <c r="DTZ569" s="19"/>
      <c r="DUA569" s="19"/>
      <c r="DUB569" s="19"/>
      <c r="DUC569" s="19"/>
      <c r="DUD569" s="20"/>
      <c r="DUE569" s="19"/>
      <c r="DUF569" s="19"/>
      <c r="DUG569" s="19"/>
      <c r="DUH569" s="20"/>
      <c r="DUI569" s="20"/>
      <c r="DUJ569" s="31"/>
      <c r="DUK569" s="31"/>
      <c r="DUL569" s="19"/>
      <c r="DUM569" s="20"/>
      <c r="DUN569" s="20"/>
      <c r="DUO569" s="9"/>
      <c r="DUP569" s="19"/>
      <c r="DUQ569" s="19"/>
      <c r="DUR569" s="19"/>
      <c r="DUS569" s="19"/>
      <c r="DUT569" s="19"/>
      <c r="DUU569" s="20"/>
      <c r="DUV569" s="19"/>
      <c r="DUW569" s="19"/>
      <c r="DUX569" s="19"/>
      <c r="DUY569" s="20"/>
      <c r="DUZ569" s="20"/>
      <c r="DVA569" s="31"/>
      <c r="DVB569" s="31"/>
      <c r="DVC569" s="19"/>
      <c r="DVD569" s="20"/>
      <c r="DVE569" s="20"/>
      <c r="DVF569" s="9"/>
      <c r="DVG569" s="19"/>
      <c r="DVH569" s="19"/>
      <c r="DVI569" s="19"/>
      <c r="DVJ569" s="19"/>
      <c r="DVK569" s="19"/>
      <c r="DVL569" s="20"/>
      <c r="DVM569" s="19"/>
      <c r="DVN569" s="19"/>
      <c r="DVO569" s="19"/>
      <c r="DVP569" s="20"/>
      <c r="DVQ569" s="20"/>
      <c r="DVR569" s="31"/>
      <c r="DVS569" s="31"/>
      <c r="DVT569" s="19"/>
      <c r="DVU569" s="20"/>
      <c r="DVV569" s="20"/>
      <c r="DVW569" s="9"/>
      <c r="DVX569" s="19"/>
      <c r="DVY569" s="19"/>
      <c r="DVZ569" s="19"/>
      <c r="DWA569" s="19"/>
      <c r="DWB569" s="19"/>
      <c r="DWC569" s="20"/>
      <c r="DWD569" s="19"/>
      <c r="DWE569" s="19"/>
      <c r="DWF569" s="19"/>
      <c r="DWG569" s="20"/>
      <c r="DWH569" s="20"/>
      <c r="DWI569" s="31"/>
      <c r="DWJ569" s="31"/>
      <c r="DWK569" s="19"/>
      <c r="DWL569" s="20"/>
      <c r="DWM569" s="20"/>
      <c r="DWN569" s="9"/>
      <c r="DWO569" s="19"/>
      <c r="DWP569" s="19"/>
      <c r="DWQ569" s="19"/>
      <c r="DWR569" s="19"/>
      <c r="DWS569" s="19"/>
      <c r="DWT569" s="20"/>
      <c r="DWU569" s="19"/>
      <c r="DWV569" s="19"/>
      <c r="DWW569" s="19"/>
      <c r="DWX569" s="20"/>
      <c r="DWY569" s="20"/>
      <c r="DWZ569" s="31"/>
      <c r="DXA569" s="31"/>
      <c r="DXB569" s="19"/>
      <c r="DXC569" s="20"/>
      <c r="DXD569" s="20"/>
      <c r="DXE569" s="9"/>
      <c r="DXF569" s="19"/>
      <c r="DXG569" s="19"/>
      <c r="DXH569" s="19"/>
      <c r="DXI569" s="19"/>
      <c r="DXJ569" s="19"/>
      <c r="DXK569" s="20"/>
      <c r="DXL569" s="19"/>
      <c r="DXM569" s="19"/>
      <c r="DXN569" s="19"/>
      <c r="DXO569" s="20"/>
      <c r="DXP569" s="20"/>
      <c r="DXQ569" s="31"/>
      <c r="DXR569" s="31"/>
      <c r="DXS569" s="19"/>
      <c r="DXT569" s="20"/>
      <c r="DXU569" s="20"/>
      <c r="DXV569" s="9"/>
      <c r="DXW569" s="19"/>
      <c r="DXX569" s="19"/>
      <c r="DXY569" s="19"/>
      <c r="DXZ569" s="19"/>
      <c r="DYA569" s="19"/>
      <c r="DYB569" s="20"/>
      <c r="DYC569" s="19"/>
      <c r="DYD569" s="19"/>
      <c r="DYE569" s="19"/>
      <c r="DYF569" s="20"/>
      <c r="DYG569" s="20"/>
      <c r="DYH569" s="31"/>
      <c r="DYI569" s="31"/>
      <c r="DYJ569" s="19"/>
      <c r="DYK569" s="20"/>
      <c r="DYL569" s="20"/>
      <c r="DYM569" s="9"/>
      <c r="DYN569" s="19"/>
      <c r="DYO569" s="19"/>
      <c r="DYP569" s="19"/>
      <c r="DYQ569" s="19"/>
      <c r="DYR569" s="19"/>
      <c r="DYS569" s="20"/>
      <c r="DYT569" s="19"/>
      <c r="DYU569" s="19"/>
      <c r="DYV569" s="19"/>
      <c r="DYW569" s="20"/>
      <c r="DYX569" s="20"/>
      <c r="DYY569" s="31"/>
      <c r="DYZ569" s="31"/>
      <c r="DZA569" s="19"/>
      <c r="DZB569" s="20"/>
      <c r="DZC569" s="20"/>
      <c r="DZD569" s="9"/>
      <c r="DZE569" s="19"/>
      <c r="DZF569" s="19"/>
      <c r="DZG569" s="19"/>
      <c r="DZH569" s="19"/>
      <c r="DZI569" s="19"/>
      <c r="DZJ569" s="20"/>
      <c r="DZK569" s="19"/>
      <c r="DZL569" s="19"/>
      <c r="DZM569" s="19"/>
      <c r="DZN569" s="20"/>
      <c r="DZO569" s="20"/>
      <c r="DZP569" s="31"/>
      <c r="DZQ569" s="31"/>
      <c r="DZR569" s="19"/>
      <c r="DZS569" s="20"/>
      <c r="DZT569" s="20"/>
      <c r="DZU569" s="9"/>
      <c r="DZV569" s="19"/>
      <c r="DZW569" s="19"/>
      <c r="DZX569" s="19"/>
      <c r="DZY569" s="19"/>
      <c r="DZZ569" s="19"/>
      <c r="EAA569" s="20"/>
      <c r="EAB569" s="19"/>
      <c r="EAC569" s="19"/>
      <c r="EAD569" s="19"/>
      <c r="EAE569" s="20"/>
      <c r="EAF569" s="20"/>
      <c r="EAG569" s="31"/>
      <c r="EAH569" s="31"/>
      <c r="EAI569" s="19"/>
      <c r="EAJ569" s="20"/>
      <c r="EAK569" s="20"/>
      <c r="EAL569" s="9"/>
      <c r="EAM569" s="19"/>
      <c r="EAN569" s="19"/>
      <c r="EAO569" s="19"/>
      <c r="EAP569" s="19"/>
      <c r="EAQ569" s="19"/>
      <c r="EAR569" s="20"/>
      <c r="EAS569" s="19"/>
      <c r="EAT569" s="19"/>
      <c r="EAU569" s="19"/>
      <c r="EAV569" s="20"/>
      <c r="EAW569" s="20"/>
      <c r="EAX569" s="31"/>
      <c r="EAY569" s="31"/>
      <c r="EAZ569" s="19"/>
      <c r="EBA569" s="20"/>
      <c r="EBB569" s="20"/>
      <c r="EBC569" s="9"/>
      <c r="EBD569" s="19"/>
      <c r="EBE569" s="19"/>
      <c r="EBF569" s="19"/>
      <c r="EBG569" s="19"/>
      <c r="EBH569" s="19"/>
      <c r="EBI569" s="20"/>
      <c r="EBJ569" s="19"/>
      <c r="EBK569" s="19"/>
      <c r="EBL569" s="19"/>
      <c r="EBM569" s="20"/>
      <c r="EBN569" s="20"/>
      <c r="EBO569" s="31"/>
      <c r="EBP569" s="31"/>
      <c r="EBQ569" s="19"/>
      <c r="EBR569" s="20"/>
      <c r="EBS569" s="20"/>
      <c r="EBT569" s="9"/>
      <c r="EBU569" s="19"/>
      <c r="EBV569" s="19"/>
      <c r="EBW569" s="19"/>
      <c r="EBX569" s="19"/>
      <c r="EBY569" s="19"/>
      <c r="EBZ569" s="20"/>
      <c r="ECA569" s="19"/>
      <c r="ECB569" s="19"/>
      <c r="ECC569" s="19"/>
      <c r="ECD569" s="20"/>
      <c r="ECE569" s="20"/>
      <c r="ECF569" s="31"/>
      <c r="ECG569" s="31"/>
      <c r="ECH569" s="19"/>
      <c r="ECI569" s="20"/>
      <c r="ECJ569" s="20"/>
      <c r="ECK569" s="9"/>
      <c r="ECL569" s="19"/>
      <c r="ECM569" s="19"/>
      <c r="ECN569" s="19"/>
      <c r="ECO569" s="19"/>
      <c r="ECP569" s="19"/>
      <c r="ECQ569" s="20"/>
      <c r="ECR569" s="19"/>
      <c r="ECS569" s="19"/>
      <c r="ECT569" s="19"/>
      <c r="ECU569" s="20"/>
      <c r="ECV569" s="20"/>
      <c r="ECW569" s="31"/>
      <c r="ECX569" s="31"/>
      <c r="ECY569" s="19"/>
      <c r="ECZ569" s="20"/>
      <c r="EDA569" s="20"/>
      <c r="EDB569" s="9"/>
      <c r="EDC569" s="19"/>
      <c r="EDD569" s="19"/>
      <c r="EDE569" s="19"/>
      <c r="EDF569" s="19"/>
      <c r="EDG569" s="19"/>
      <c r="EDH569" s="20"/>
      <c r="EDI569" s="19"/>
      <c r="EDJ569" s="19"/>
      <c r="EDK569" s="19"/>
      <c r="EDL569" s="20"/>
      <c r="EDM569" s="20"/>
      <c r="EDN569" s="31"/>
      <c r="EDO569" s="31"/>
      <c r="EDP569" s="19"/>
      <c r="EDQ569" s="20"/>
      <c r="EDR569" s="20"/>
      <c r="EDS569" s="9"/>
      <c r="EDT569" s="19"/>
      <c r="EDU569" s="19"/>
      <c r="EDV569" s="19"/>
      <c r="EDW569" s="19"/>
      <c r="EDX569" s="19"/>
      <c r="EDY569" s="20"/>
      <c r="EDZ569" s="19"/>
      <c r="EEA569" s="19"/>
      <c r="EEB569" s="19"/>
      <c r="EEC569" s="20"/>
      <c r="EED569" s="20"/>
      <c r="EEE569" s="31"/>
      <c r="EEF569" s="31"/>
      <c r="EEG569" s="19"/>
      <c r="EEH569" s="20"/>
      <c r="EEI569" s="20"/>
      <c r="EEJ569" s="9"/>
      <c r="EEK569" s="19"/>
      <c r="EEL569" s="19"/>
      <c r="EEM569" s="19"/>
      <c r="EEN569" s="19"/>
      <c r="EEO569" s="19"/>
      <c r="EEP569" s="20"/>
      <c r="EEQ569" s="19"/>
      <c r="EER569" s="19"/>
      <c r="EES569" s="19"/>
      <c r="EET569" s="20"/>
      <c r="EEU569" s="20"/>
      <c r="EEV569" s="31"/>
      <c r="EEW569" s="31"/>
      <c r="EEX569" s="19"/>
      <c r="EEY569" s="20"/>
      <c r="EEZ569" s="20"/>
      <c r="EFA569" s="9"/>
      <c r="EFB569" s="19"/>
      <c r="EFC569" s="19"/>
      <c r="EFD569" s="19"/>
      <c r="EFE569" s="19"/>
      <c r="EFF569" s="19"/>
      <c r="EFG569" s="20"/>
      <c r="EFH569" s="19"/>
      <c r="EFI569" s="19"/>
      <c r="EFJ569" s="19"/>
      <c r="EFK569" s="20"/>
      <c r="EFL569" s="20"/>
      <c r="EFM569" s="31"/>
      <c r="EFN569" s="31"/>
      <c r="EFO569" s="19"/>
      <c r="EFP569" s="20"/>
      <c r="EFQ569" s="20"/>
      <c r="EFR569" s="9"/>
      <c r="EFS569" s="19"/>
      <c r="EFT569" s="19"/>
      <c r="EFU569" s="19"/>
      <c r="EFV569" s="19"/>
      <c r="EFW569" s="19"/>
      <c r="EFX569" s="20"/>
      <c r="EFY569" s="19"/>
      <c r="EFZ569" s="19"/>
      <c r="EGA569" s="19"/>
      <c r="EGB569" s="20"/>
      <c r="EGC569" s="20"/>
      <c r="EGD569" s="31"/>
      <c r="EGE569" s="31"/>
      <c r="EGF569" s="19"/>
      <c r="EGG569" s="20"/>
      <c r="EGH569" s="20"/>
      <c r="EGI569" s="9"/>
      <c r="EGJ569" s="19"/>
      <c r="EGK569" s="19"/>
      <c r="EGL569" s="19"/>
      <c r="EGM569" s="19"/>
      <c r="EGN569" s="19"/>
      <c r="EGO569" s="20"/>
      <c r="EGP569" s="19"/>
      <c r="EGQ569" s="19"/>
      <c r="EGR569" s="19"/>
      <c r="EGS569" s="20"/>
      <c r="EGT569" s="20"/>
      <c r="EGU569" s="31"/>
      <c r="EGV569" s="31"/>
      <c r="EGW569" s="19"/>
      <c r="EGX569" s="20"/>
      <c r="EGY569" s="20"/>
      <c r="EGZ569" s="9"/>
      <c r="EHA569" s="19"/>
      <c r="EHB569" s="19"/>
      <c r="EHC569" s="19"/>
      <c r="EHD569" s="19"/>
      <c r="EHE569" s="19"/>
      <c r="EHF569" s="20"/>
      <c r="EHG569" s="19"/>
      <c r="EHH569" s="19"/>
      <c r="EHI569" s="19"/>
      <c r="EHJ569" s="20"/>
      <c r="EHK569" s="20"/>
      <c r="EHL569" s="31"/>
      <c r="EHM569" s="31"/>
      <c r="EHN569" s="19"/>
      <c r="EHO569" s="20"/>
      <c r="EHP569" s="20"/>
      <c r="EHQ569" s="9"/>
      <c r="EHR569" s="19"/>
      <c r="EHS569" s="19"/>
      <c r="EHT569" s="19"/>
      <c r="EHU569" s="19"/>
      <c r="EHV569" s="19"/>
      <c r="EHW569" s="20"/>
      <c r="EHX569" s="19"/>
      <c r="EHY569" s="19"/>
      <c r="EHZ569" s="19"/>
      <c r="EIA569" s="20"/>
      <c r="EIB569" s="20"/>
      <c r="EIC569" s="31"/>
      <c r="EID569" s="31"/>
      <c r="EIE569" s="19"/>
      <c r="EIF569" s="20"/>
      <c r="EIG569" s="20"/>
      <c r="EIH569" s="9"/>
      <c r="EII569" s="19"/>
      <c r="EIJ569" s="19"/>
      <c r="EIK569" s="19"/>
      <c r="EIL569" s="19"/>
      <c r="EIM569" s="19"/>
      <c r="EIN569" s="20"/>
      <c r="EIO569" s="19"/>
      <c r="EIP569" s="19"/>
      <c r="EIQ569" s="19"/>
      <c r="EIR569" s="20"/>
      <c r="EIS569" s="20"/>
      <c r="EIT569" s="31"/>
      <c r="EIU569" s="31"/>
      <c r="EIV569" s="19"/>
      <c r="EIW569" s="20"/>
      <c r="EIX569" s="20"/>
      <c r="EIY569" s="9"/>
      <c r="EIZ569" s="19"/>
      <c r="EJA569" s="19"/>
      <c r="EJB569" s="19"/>
      <c r="EJC569" s="19"/>
      <c r="EJD569" s="19"/>
      <c r="EJE569" s="20"/>
      <c r="EJF569" s="19"/>
      <c r="EJG569" s="19"/>
      <c r="EJH569" s="19"/>
      <c r="EJI569" s="20"/>
      <c r="EJJ569" s="20"/>
      <c r="EJK569" s="31"/>
      <c r="EJL569" s="31"/>
      <c r="EJM569" s="19"/>
      <c r="EJN569" s="20"/>
      <c r="EJO569" s="20"/>
      <c r="EJP569" s="9"/>
      <c r="EJQ569" s="19"/>
      <c r="EJR569" s="19"/>
      <c r="EJS569" s="19"/>
      <c r="EJT569" s="19"/>
      <c r="EJU569" s="19"/>
      <c r="EJV569" s="20"/>
      <c r="EJW569" s="19"/>
      <c r="EJX569" s="19"/>
      <c r="EJY569" s="19"/>
      <c r="EJZ569" s="20"/>
      <c r="EKA569" s="20"/>
      <c r="EKB569" s="31"/>
      <c r="EKC569" s="31"/>
      <c r="EKD569" s="19"/>
      <c r="EKE569" s="20"/>
      <c r="EKF569" s="20"/>
      <c r="EKG569" s="9"/>
      <c r="EKH569" s="19"/>
      <c r="EKI569" s="19"/>
      <c r="EKJ569" s="19"/>
      <c r="EKK569" s="19"/>
      <c r="EKL569" s="19"/>
      <c r="EKM569" s="20"/>
      <c r="EKN569" s="19"/>
      <c r="EKO569" s="19"/>
      <c r="EKP569" s="19"/>
      <c r="EKQ569" s="20"/>
      <c r="EKR569" s="20"/>
      <c r="EKS569" s="31"/>
      <c r="EKT569" s="31"/>
      <c r="EKU569" s="19"/>
      <c r="EKV569" s="20"/>
      <c r="EKW569" s="20"/>
      <c r="EKX569" s="9"/>
      <c r="EKY569" s="19"/>
      <c r="EKZ569" s="19"/>
      <c r="ELA569" s="19"/>
      <c r="ELB569" s="19"/>
      <c r="ELC569" s="19"/>
      <c r="ELD569" s="20"/>
      <c r="ELE569" s="19"/>
      <c r="ELF569" s="19"/>
      <c r="ELG569" s="19"/>
      <c r="ELH569" s="20"/>
      <c r="ELI569" s="20"/>
      <c r="ELJ569" s="31"/>
      <c r="ELK569" s="31"/>
      <c r="ELL569" s="19"/>
      <c r="ELM569" s="20"/>
      <c r="ELN569" s="20"/>
      <c r="ELO569" s="9"/>
      <c r="ELP569" s="19"/>
      <c r="ELQ569" s="19"/>
      <c r="ELR569" s="19"/>
      <c r="ELS569" s="19"/>
      <c r="ELT569" s="19"/>
      <c r="ELU569" s="20"/>
      <c r="ELV569" s="19"/>
      <c r="ELW569" s="19"/>
      <c r="ELX569" s="19"/>
      <c r="ELY569" s="20"/>
      <c r="ELZ569" s="20"/>
      <c r="EMA569" s="31"/>
      <c r="EMB569" s="31"/>
      <c r="EMC569" s="19"/>
      <c r="EMD569" s="20"/>
      <c r="EME569" s="20"/>
      <c r="EMF569" s="9"/>
      <c r="EMG569" s="19"/>
      <c r="EMH569" s="19"/>
      <c r="EMI569" s="19"/>
      <c r="EMJ569" s="19"/>
      <c r="EMK569" s="19"/>
      <c r="EML569" s="20"/>
      <c r="EMM569" s="19"/>
      <c r="EMN569" s="19"/>
      <c r="EMO569" s="19"/>
      <c r="EMP569" s="20"/>
      <c r="EMQ569" s="20"/>
      <c r="EMR569" s="31"/>
      <c r="EMS569" s="31"/>
      <c r="EMT569" s="19"/>
      <c r="EMU569" s="20"/>
      <c r="EMV569" s="20"/>
      <c r="EMW569" s="9"/>
      <c r="EMX569" s="19"/>
      <c r="EMY569" s="19"/>
      <c r="EMZ569" s="19"/>
      <c r="ENA569" s="19"/>
      <c r="ENB569" s="19"/>
      <c r="ENC569" s="20"/>
      <c r="END569" s="19"/>
      <c r="ENE569" s="19"/>
      <c r="ENF569" s="19"/>
      <c r="ENG569" s="20"/>
      <c r="ENH569" s="20"/>
      <c r="ENI569" s="31"/>
      <c r="ENJ569" s="31"/>
      <c r="ENK569" s="19"/>
      <c r="ENL569" s="20"/>
      <c r="ENM569" s="20"/>
      <c r="ENN569" s="9"/>
      <c r="ENO569" s="19"/>
      <c r="ENP569" s="19"/>
      <c r="ENQ569" s="19"/>
      <c r="ENR569" s="19"/>
      <c r="ENS569" s="19"/>
      <c r="ENT569" s="20"/>
      <c r="ENU569" s="19"/>
      <c r="ENV569" s="19"/>
      <c r="ENW569" s="19"/>
      <c r="ENX569" s="20"/>
      <c r="ENY569" s="20"/>
      <c r="ENZ569" s="31"/>
      <c r="EOA569" s="31"/>
      <c r="EOB569" s="19"/>
      <c r="EOC569" s="20"/>
      <c r="EOD569" s="20"/>
      <c r="EOE569" s="9"/>
      <c r="EOF569" s="19"/>
      <c r="EOG569" s="19"/>
      <c r="EOH569" s="19"/>
      <c r="EOI569" s="19"/>
      <c r="EOJ569" s="19"/>
      <c r="EOK569" s="20"/>
      <c r="EOL569" s="19"/>
      <c r="EOM569" s="19"/>
      <c r="EON569" s="19"/>
      <c r="EOO569" s="20"/>
      <c r="EOP569" s="20"/>
      <c r="EOQ569" s="31"/>
      <c r="EOR569" s="31"/>
      <c r="EOS569" s="19"/>
      <c r="EOT569" s="20"/>
      <c r="EOU569" s="20"/>
      <c r="EOV569" s="9"/>
      <c r="EOW569" s="19"/>
      <c r="EOX569" s="19"/>
      <c r="EOY569" s="19"/>
      <c r="EOZ569" s="19"/>
      <c r="EPA569" s="19"/>
      <c r="EPB569" s="20"/>
      <c r="EPC569" s="19"/>
      <c r="EPD569" s="19"/>
      <c r="EPE569" s="19"/>
      <c r="EPF569" s="20"/>
      <c r="EPG569" s="20"/>
      <c r="EPH569" s="31"/>
      <c r="EPI569" s="31"/>
      <c r="EPJ569" s="19"/>
      <c r="EPK569" s="20"/>
      <c r="EPL569" s="20"/>
      <c r="EPM569" s="9"/>
      <c r="EPN569" s="19"/>
      <c r="EPO569" s="19"/>
      <c r="EPP569" s="19"/>
      <c r="EPQ569" s="19"/>
      <c r="EPR569" s="19"/>
      <c r="EPS569" s="20"/>
      <c r="EPT569" s="19"/>
      <c r="EPU569" s="19"/>
      <c r="EPV569" s="19"/>
      <c r="EPW569" s="20"/>
      <c r="EPX569" s="20"/>
      <c r="EPY569" s="31"/>
      <c r="EPZ569" s="31"/>
      <c r="EQA569" s="19"/>
      <c r="EQB569" s="20"/>
      <c r="EQC569" s="20"/>
      <c r="EQD569" s="9"/>
      <c r="EQE569" s="19"/>
      <c r="EQF569" s="19"/>
      <c r="EQG569" s="19"/>
      <c r="EQH569" s="19"/>
      <c r="EQI569" s="19"/>
      <c r="EQJ569" s="20"/>
      <c r="EQK569" s="19"/>
      <c r="EQL569" s="19"/>
      <c r="EQM569" s="19"/>
      <c r="EQN569" s="20"/>
      <c r="EQO569" s="20"/>
      <c r="EQP569" s="31"/>
      <c r="EQQ569" s="31"/>
      <c r="EQR569" s="19"/>
      <c r="EQS569" s="20"/>
      <c r="EQT569" s="20"/>
      <c r="EQU569" s="9"/>
      <c r="EQV569" s="19"/>
      <c r="EQW569" s="19"/>
      <c r="EQX569" s="19"/>
      <c r="EQY569" s="19"/>
      <c r="EQZ569" s="19"/>
      <c r="ERA569" s="20"/>
      <c r="ERB569" s="19"/>
      <c r="ERC569" s="19"/>
      <c r="ERD569" s="19"/>
      <c r="ERE569" s="20"/>
      <c r="ERF569" s="20"/>
      <c r="ERG569" s="31"/>
      <c r="ERH569" s="31"/>
      <c r="ERI569" s="19"/>
      <c r="ERJ569" s="20"/>
      <c r="ERK569" s="20"/>
      <c r="ERL569" s="9"/>
      <c r="ERM569" s="19"/>
      <c r="ERN569" s="19"/>
      <c r="ERO569" s="19"/>
      <c r="ERP569" s="19"/>
      <c r="ERQ569" s="19"/>
      <c r="ERR569" s="20"/>
      <c r="ERS569" s="19"/>
      <c r="ERT569" s="19"/>
      <c r="ERU569" s="19"/>
      <c r="ERV569" s="20"/>
      <c r="ERW569" s="20"/>
      <c r="ERX569" s="31"/>
      <c r="ERY569" s="31"/>
      <c r="ERZ569" s="19"/>
      <c r="ESA569" s="20"/>
      <c r="ESB569" s="20"/>
      <c r="ESC569" s="9"/>
      <c r="ESD569" s="19"/>
      <c r="ESE569" s="19"/>
      <c r="ESF569" s="19"/>
      <c r="ESG569" s="19"/>
      <c r="ESH569" s="19"/>
      <c r="ESI569" s="20"/>
      <c r="ESJ569" s="19"/>
      <c r="ESK569" s="19"/>
      <c r="ESL569" s="19"/>
      <c r="ESM569" s="20"/>
      <c r="ESN569" s="20"/>
      <c r="ESO569" s="31"/>
      <c r="ESP569" s="31"/>
      <c r="ESQ569" s="19"/>
      <c r="ESR569" s="20"/>
      <c r="ESS569" s="20"/>
      <c r="EST569" s="9"/>
      <c r="ESU569" s="19"/>
      <c r="ESV569" s="19"/>
      <c r="ESW569" s="19"/>
      <c r="ESX569" s="19"/>
      <c r="ESY569" s="19"/>
      <c r="ESZ569" s="20"/>
      <c r="ETA569" s="19"/>
      <c r="ETB569" s="19"/>
      <c r="ETC569" s="19"/>
      <c r="ETD569" s="20"/>
      <c r="ETE569" s="20"/>
      <c r="ETF569" s="31"/>
      <c r="ETG569" s="31"/>
      <c r="ETH569" s="19"/>
      <c r="ETI569" s="20"/>
      <c r="ETJ569" s="20"/>
      <c r="ETK569" s="9"/>
      <c r="ETL569" s="19"/>
      <c r="ETM569" s="19"/>
      <c r="ETN569" s="19"/>
      <c r="ETO569" s="19"/>
      <c r="ETP569" s="19"/>
      <c r="ETQ569" s="20"/>
      <c r="ETR569" s="19"/>
      <c r="ETS569" s="19"/>
      <c r="ETT569" s="19"/>
      <c r="ETU569" s="20"/>
      <c r="ETV569" s="20"/>
      <c r="ETW569" s="31"/>
      <c r="ETX569" s="31"/>
      <c r="ETY569" s="19"/>
      <c r="ETZ569" s="20"/>
      <c r="EUA569" s="20"/>
      <c r="EUB569" s="9"/>
      <c r="EUC569" s="19"/>
      <c r="EUD569" s="19"/>
      <c r="EUE569" s="19"/>
      <c r="EUF569" s="19"/>
      <c r="EUG569" s="19"/>
      <c r="EUH569" s="20"/>
      <c r="EUI569" s="19"/>
      <c r="EUJ569" s="19"/>
      <c r="EUK569" s="19"/>
      <c r="EUL569" s="20"/>
      <c r="EUM569" s="20"/>
      <c r="EUN569" s="31"/>
      <c r="EUO569" s="31"/>
      <c r="EUP569" s="19"/>
      <c r="EUQ569" s="20"/>
      <c r="EUR569" s="20"/>
      <c r="EUS569" s="9"/>
      <c r="EUT569" s="19"/>
      <c r="EUU569" s="19"/>
      <c r="EUV569" s="19"/>
      <c r="EUW569" s="19"/>
      <c r="EUX569" s="19"/>
      <c r="EUY569" s="20"/>
      <c r="EUZ569" s="19"/>
      <c r="EVA569" s="19"/>
      <c r="EVB569" s="19"/>
      <c r="EVC569" s="20"/>
      <c r="EVD569" s="20"/>
      <c r="EVE569" s="31"/>
      <c r="EVF569" s="31"/>
      <c r="EVG569" s="19"/>
      <c r="EVH569" s="20"/>
      <c r="EVI569" s="20"/>
      <c r="EVJ569" s="9"/>
      <c r="EVK569" s="19"/>
      <c r="EVL569" s="19"/>
      <c r="EVM569" s="19"/>
      <c r="EVN569" s="19"/>
      <c r="EVO569" s="19"/>
      <c r="EVP569" s="20"/>
      <c r="EVQ569" s="19"/>
      <c r="EVR569" s="19"/>
      <c r="EVS569" s="19"/>
      <c r="EVT569" s="20"/>
      <c r="EVU569" s="20"/>
      <c r="EVV569" s="31"/>
      <c r="EVW569" s="31"/>
      <c r="EVX569" s="19"/>
      <c r="EVY569" s="20"/>
      <c r="EVZ569" s="20"/>
      <c r="EWA569" s="9"/>
      <c r="EWB569" s="19"/>
      <c r="EWC569" s="19"/>
      <c r="EWD569" s="19"/>
      <c r="EWE569" s="19"/>
      <c r="EWF569" s="19"/>
      <c r="EWG569" s="20"/>
      <c r="EWH569" s="19"/>
      <c r="EWI569" s="19"/>
      <c r="EWJ569" s="19"/>
      <c r="EWK569" s="20"/>
      <c r="EWL569" s="20"/>
      <c r="EWM569" s="31"/>
      <c r="EWN569" s="31"/>
      <c r="EWO569" s="19"/>
      <c r="EWP569" s="20"/>
      <c r="EWQ569" s="20"/>
      <c r="EWR569" s="9"/>
      <c r="EWS569" s="19"/>
      <c r="EWT569" s="19"/>
      <c r="EWU569" s="19"/>
      <c r="EWV569" s="19"/>
      <c r="EWW569" s="19"/>
      <c r="EWX569" s="20"/>
      <c r="EWY569" s="19"/>
      <c r="EWZ569" s="19"/>
      <c r="EXA569" s="19"/>
      <c r="EXB569" s="20"/>
      <c r="EXC569" s="20"/>
      <c r="EXD569" s="31"/>
      <c r="EXE569" s="31"/>
      <c r="EXF569" s="19"/>
      <c r="EXG569" s="20"/>
      <c r="EXH569" s="20"/>
      <c r="EXI569" s="9"/>
      <c r="EXJ569" s="19"/>
      <c r="EXK569" s="19"/>
      <c r="EXL569" s="19"/>
      <c r="EXM569" s="19"/>
      <c r="EXN569" s="19"/>
      <c r="EXO569" s="20"/>
      <c r="EXP569" s="19"/>
      <c r="EXQ569" s="19"/>
      <c r="EXR569" s="19"/>
      <c r="EXS569" s="20"/>
      <c r="EXT569" s="20"/>
      <c r="EXU569" s="31"/>
      <c r="EXV569" s="31"/>
      <c r="EXW569" s="19"/>
      <c r="EXX569" s="20"/>
      <c r="EXY569" s="20"/>
      <c r="EXZ569" s="9"/>
      <c r="EYA569" s="19"/>
      <c r="EYB569" s="19"/>
      <c r="EYC569" s="19"/>
      <c r="EYD569" s="19"/>
      <c r="EYE569" s="19"/>
      <c r="EYF569" s="20"/>
      <c r="EYG569" s="19"/>
      <c r="EYH569" s="19"/>
      <c r="EYI569" s="19"/>
      <c r="EYJ569" s="20"/>
      <c r="EYK569" s="20"/>
      <c r="EYL569" s="31"/>
      <c r="EYM569" s="31"/>
      <c r="EYN569" s="19"/>
      <c r="EYO569" s="20"/>
      <c r="EYP569" s="20"/>
      <c r="EYQ569" s="9"/>
      <c r="EYR569" s="19"/>
      <c r="EYS569" s="19"/>
      <c r="EYT569" s="19"/>
      <c r="EYU569" s="19"/>
      <c r="EYV569" s="19"/>
      <c r="EYW569" s="20"/>
      <c r="EYX569" s="19"/>
      <c r="EYY569" s="19"/>
      <c r="EYZ569" s="19"/>
      <c r="EZA569" s="20"/>
      <c r="EZB569" s="20"/>
      <c r="EZC569" s="31"/>
      <c r="EZD569" s="31"/>
      <c r="EZE569" s="19"/>
      <c r="EZF569" s="20"/>
      <c r="EZG569" s="20"/>
      <c r="EZH569" s="9"/>
      <c r="EZI569" s="19"/>
      <c r="EZJ569" s="19"/>
      <c r="EZK569" s="19"/>
      <c r="EZL569" s="19"/>
      <c r="EZM569" s="19"/>
      <c r="EZN569" s="20"/>
      <c r="EZO569" s="19"/>
      <c r="EZP569" s="19"/>
      <c r="EZQ569" s="19"/>
      <c r="EZR569" s="20"/>
      <c r="EZS569" s="20"/>
      <c r="EZT569" s="31"/>
      <c r="EZU569" s="31"/>
      <c r="EZV569" s="19"/>
      <c r="EZW569" s="20"/>
      <c r="EZX569" s="20"/>
      <c r="EZY569" s="9"/>
      <c r="EZZ569" s="19"/>
      <c r="FAA569" s="19"/>
      <c r="FAB569" s="19"/>
      <c r="FAC569" s="19"/>
      <c r="FAD569" s="19"/>
      <c r="FAE569" s="20"/>
      <c r="FAF569" s="19"/>
      <c r="FAG569" s="19"/>
      <c r="FAH569" s="19"/>
      <c r="FAI569" s="20"/>
      <c r="FAJ569" s="20"/>
      <c r="FAK569" s="31"/>
      <c r="FAL569" s="31"/>
      <c r="FAM569" s="19"/>
      <c r="FAN569" s="20"/>
      <c r="FAO569" s="20"/>
      <c r="FAP569" s="9"/>
      <c r="FAQ569" s="19"/>
      <c r="FAR569" s="19"/>
      <c r="FAS569" s="19"/>
      <c r="FAT569" s="19"/>
      <c r="FAU569" s="19"/>
      <c r="FAV569" s="20"/>
      <c r="FAW569" s="19"/>
      <c r="FAX569" s="19"/>
      <c r="FAY569" s="19"/>
      <c r="FAZ569" s="20"/>
      <c r="FBA569" s="20"/>
      <c r="FBB569" s="31"/>
      <c r="FBC569" s="31"/>
      <c r="FBD569" s="19"/>
      <c r="FBE569" s="20"/>
      <c r="FBF569" s="20"/>
      <c r="FBG569" s="9"/>
      <c r="FBH569" s="19"/>
      <c r="FBI569" s="19"/>
      <c r="FBJ569" s="19"/>
      <c r="FBK569" s="19"/>
      <c r="FBL569" s="19"/>
      <c r="FBM569" s="20"/>
      <c r="FBN569" s="19"/>
      <c r="FBO569" s="19"/>
      <c r="FBP569" s="19"/>
      <c r="FBQ569" s="20"/>
      <c r="FBR569" s="20"/>
      <c r="FBS569" s="31"/>
      <c r="FBT569" s="31"/>
      <c r="FBU569" s="19"/>
      <c r="FBV569" s="20"/>
      <c r="FBW569" s="20"/>
      <c r="FBX569" s="9"/>
      <c r="FBY569" s="19"/>
      <c r="FBZ569" s="19"/>
      <c r="FCA569" s="19"/>
      <c r="FCB569" s="19"/>
      <c r="FCC569" s="19"/>
      <c r="FCD569" s="20"/>
      <c r="FCE569" s="19"/>
      <c r="FCF569" s="19"/>
      <c r="FCG569" s="19"/>
      <c r="FCH569" s="20"/>
      <c r="FCI569" s="20"/>
      <c r="FCJ569" s="31"/>
      <c r="FCK569" s="31"/>
      <c r="FCL569" s="19"/>
      <c r="FCM569" s="20"/>
      <c r="FCN569" s="20"/>
      <c r="FCO569" s="9"/>
      <c r="FCP569" s="19"/>
      <c r="FCQ569" s="19"/>
      <c r="FCR569" s="19"/>
      <c r="FCS569" s="19"/>
      <c r="FCT569" s="19"/>
      <c r="FCU569" s="20"/>
      <c r="FCV569" s="19"/>
      <c r="FCW569" s="19"/>
      <c r="FCX569" s="19"/>
      <c r="FCY569" s="20"/>
      <c r="FCZ569" s="20"/>
      <c r="FDA569" s="31"/>
      <c r="FDB569" s="31"/>
      <c r="FDC569" s="19"/>
      <c r="FDD569" s="20"/>
      <c r="FDE569" s="20"/>
      <c r="FDF569" s="9"/>
      <c r="FDG569" s="19"/>
      <c r="FDH569" s="19"/>
      <c r="FDI569" s="19"/>
      <c r="FDJ569" s="19"/>
      <c r="FDK569" s="19"/>
      <c r="FDL569" s="20"/>
      <c r="FDM569" s="19"/>
      <c r="FDN569" s="19"/>
      <c r="FDO569" s="19"/>
      <c r="FDP569" s="20"/>
      <c r="FDQ569" s="20"/>
      <c r="FDR569" s="31"/>
      <c r="FDS569" s="31"/>
      <c r="FDT569" s="19"/>
      <c r="FDU569" s="20"/>
      <c r="FDV569" s="20"/>
      <c r="FDW569" s="9"/>
      <c r="FDX569" s="19"/>
      <c r="FDY569" s="19"/>
      <c r="FDZ569" s="19"/>
      <c r="FEA569" s="19"/>
      <c r="FEB569" s="19"/>
      <c r="FEC569" s="20"/>
      <c r="FED569" s="19"/>
      <c r="FEE569" s="19"/>
      <c r="FEF569" s="19"/>
      <c r="FEG569" s="20"/>
      <c r="FEH569" s="20"/>
      <c r="FEI569" s="31"/>
      <c r="FEJ569" s="31"/>
      <c r="FEK569" s="19"/>
      <c r="FEL569" s="20"/>
      <c r="FEM569" s="20"/>
      <c r="FEN569" s="9"/>
      <c r="FEO569" s="19"/>
      <c r="FEP569" s="19"/>
      <c r="FEQ569" s="19"/>
      <c r="FER569" s="19"/>
      <c r="FES569" s="19"/>
      <c r="FET569" s="20"/>
      <c r="FEU569" s="19"/>
      <c r="FEV569" s="19"/>
      <c r="FEW569" s="19"/>
      <c r="FEX569" s="20"/>
      <c r="FEY569" s="20"/>
      <c r="FEZ569" s="31"/>
      <c r="FFA569" s="31"/>
      <c r="FFB569" s="19"/>
      <c r="FFC569" s="20"/>
      <c r="FFD569" s="20"/>
      <c r="FFE569" s="9"/>
      <c r="FFF569" s="19"/>
      <c r="FFG569" s="19"/>
      <c r="FFH569" s="19"/>
      <c r="FFI569" s="19"/>
      <c r="FFJ569" s="19"/>
      <c r="FFK569" s="20"/>
      <c r="FFL569" s="19"/>
      <c r="FFM569" s="19"/>
      <c r="FFN569" s="19"/>
      <c r="FFO569" s="20"/>
      <c r="FFP569" s="20"/>
      <c r="FFQ569" s="31"/>
      <c r="FFR569" s="31"/>
      <c r="FFS569" s="19"/>
      <c r="FFT569" s="20"/>
      <c r="FFU569" s="20"/>
      <c r="FFV569" s="9"/>
      <c r="FFW569" s="19"/>
      <c r="FFX569" s="19"/>
      <c r="FFY569" s="19"/>
      <c r="FFZ569" s="19"/>
      <c r="FGA569" s="19"/>
      <c r="FGB569" s="20"/>
      <c r="FGC569" s="19"/>
      <c r="FGD569" s="19"/>
      <c r="FGE569" s="19"/>
      <c r="FGF569" s="20"/>
      <c r="FGG569" s="20"/>
      <c r="FGH569" s="31"/>
      <c r="FGI569" s="31"/>
      <c r="FGJ569" s="19"/>
      <c r="FGK569" s="20"/>
      <c r="FGL569" s="20"/>
      <c r="FGM569" s="9"/>
      <c r="FGN569" s="19"/>
      <c r="FGO569" s="19"/>
      <c r="FGP569" s="19"/>
      <c r="FGQ569" s="19"/>
      <c r="FGR569" s="19"/>
      <c r="FGS569" s="20"/>
      <c r="FGT569" s="19"/>
      <c r="FGU569" s="19"/>
      <c r="FGV569" s="19"/>
      <c r="FGW569" s="20"/>
      <c r="FGX569" s="20"/>
      <c r="FGY569" s="31"/>
      <c r="FGZ569" s="31"/>
      <c r="FHA569" s="19"/>
      <c r="FHB569" s="20"/>
      <c r="FHC569" s="20"/>
      <c r="FHD569" s="9"/>
      <c r="FHE569" s="19"/>
      <c r="FHF569" s="19"/>
      <c r="FHG569" s="19"/>
      <c r="FHH569" s="19"/>
      <c r="FHI569" s="19"/>
      <c r="FHJ569" s="20"/>
      <c r="FHK569" s="19"/>
      <c r="FHL569" s="19"/>
      <c r="FHM569" s="19"/>
      <c r="FHN569" s="20"/>
      <c r="FHO569" s="20"/>
      <c r="FHP569" s="31"/>
      <c r="FHQ569" s="31"/>
      <c r="FHR569" s="19"/>
      <c r="FHS569" s="20"/>
      <c r="FHT569" s="20"/>
      <c r="FHU569" s="9"/>
      <c r="FHV569" s="19"/>
      <c r="FHW569" s="19"/>
      <c r="FHX569" s="19"/>
      <c r="FHY569" s="19"/>
      <c r="FHZ569" s="19"/>
      <c r="FIA569" s="20"/>
      <c r="FIB569" s="19"/>
      <c r="FIC569" s="19"/>
      <c r="FID569" s="19"/>
      <c r="FIE569" s="20"/>
      <c r="FIF569" s="20"/>
      <c r="FIG569" s="31"/>
      <c r="FIH569" s="31"/>
      <c r="FII569" s="19"/>
      <c r="FIJ569" s="20"/>
      <c r="FIK569" s="20"/>
      <c r="FIL569" s="9"/>
      <c r="FIM569" s="19"/>
      <c r="FIN569" s="19"/>
      <c r="FIO569" s="19"/>
      <c r="FIP569" s="19"/>
      <c r="FIQ569" s="19"/>
      <c r="FIR569" s="20"/>
      <c r="FIS569" s="19"/>
      <c r="FIT569" s="19"/>
      <c r="FIU569" s="19"/>
      <c r="FIV569" s="20"/>
      <c r="FIW569" s="20"/>
      <c r="FIX569" s="31"/>
      <c r="FIY569" s="31"/>
      <c r="FIZ569" s="19"/>
      <c r="FJA569" s="20"/>
      <c r="FJB569" s="20"/>
      <c r="FJC569" s="9"/>
      <c r="FJD569" s="19"/>
      <c r="FJE569" s="19"/>
      <c r="FJF569" s="19"/>
      <c r="FJG569" s="19"/>
      <c r="FJH569" s="19"/>
      <c r="FJI569" s="20"/>
      <c r="FJJ569" s="19"/>
      <c r="FJK569" s="19"/>
      <c r="FJL569" s="19"/>
      <c r="FJM569" s="20"/>
      <c r="FJN569" s="20"/>
      <c r="FJO569" s="31"/>
      <c r="FJP569" s="31"/>
      <c r="FJQ569" s="19"/>
      <c r="FJR569" s="20"/>
      <c r="FJS569" s="20"/>
      <c r="FJT569" s="9"/>
      <c r="FJU569" s="19"/>
      <c r="FJV569" s="19"/>
      <c r="FJW569" s="19"/>
      <c r="FJX569" s="19"/>
      <c r="FJY569" s="19"/>
      <c r="FJZ569" s="20"/>
      <c r="FKA569" s="19"/>
      <c r="FKB569" s="19"/>
      <c r="FKC569" s="19"/>
      <c r="FKD569" s="20"/>
      <c r="FKE569" s="20"/>
      <c r="FKF569" s="31"/>
      <c r="FKG569" s="31"/>
      <c r="FKH569" s="19"/>
      <c r="FKI569" s="20"/>
      <c r="FKJ569" s="20"/>
      <c r="FKK569" s="9"/>
      <c r="FKL569" s="19"/>
      <c r="FKM569" s="19"/>
      <c r="FKN569" s="19"/>
      <c r="FKO569" s="19"/>
      <c r="FKP569" s="19"/>
      <c r="FKQ569" s="20"/>
      <c r="FKR569" s="19"/>
      <c r="FKS569" s="19"/>
      <c r="FKT569" s="19"/>
      <c r="FKU569" s="20"/>
      <c r="FKV569" s="20"/>
      <c r="FKW569" s="31"/>
      <c r="FKX569" s="31"/>
      <c r="FKY569" s="19"/>
      <c r="FKZ569" s="20"/>
      <c r="FLA569" s="20"/>
      <c r="FLB569" s="9"/>
      <c r="FLC569" s="19"/>
      <c r="FLD569" s="19"/>
      <c r="FLE569" s="19"/>
      <c r="FLF569" s="19"/>
      <c r="FLG569" s="19"/>
      <c r="FLH569" s="20"/>
      <c r="FLI569" s="19"/>
      <c r="FLJ569" s="19"/>
      <c r="FLK569" s="19"/>
      <c r="FLL569" s="20"/>
      <c r="FLM569" s="20"/>
      <c r="FLN569" s="31"/>
      <c r="FLO569" s="31"/>
      <c r="FLP569" s="19"/>
      <c r="FLQ569" s="20"/>
      <c r="FLR569" s="20"/>
      <c r="FLS569" s="9"/>
      <c r="FLT569" s="19"/>
      <c r="FLU569" s="19"/>
      <c r="FLV569" s="19"/>
      <c r="FLW569" s="19"/>
      <c r="FLX569" s="19"/>
      <c r="FLY569" s="20"/>
      <c r="FLZ569" s="19"/>
      <c r="FMA569" s="19"/>
      <c r="FMB569" s="19"/>
      <c r="FMC569" s="20"/>
      <c r="FMD569" s="20"/>
      <c r="FME569" s="31"/>
      <c r="FMF569" s="31"/>
      <c r="FMG569" s="19"/>
      <c r="FMH569" s="20"/>
      <c r="FMI569" s="20"/>
      <c r="FMJ569" s="9"/>
      <c r="FMK569" s="19"/>
      <c r="FML569" s="19"/>
      <c r="FMM569" s="19"/>
      <c r="FMN569" s="19"/>
      <c r="FMO569" s="19"/>
      <c r="FMP569" s="20"/>
      <c r="FMQ569" s="19"/>
      <c r="FMR569" s="19"/>
      <c r="FMS569" s="19"/>
      <c r="FMT569" s="20"/>
      <c r="FMU569" s="20"/>
      <c r="FMV569" s="31"/>
      <c r="FMW569" s="31"/>
      <c r="FMX569" s="19"/>
      <c r="FMY569" s="20"/>
      <c r="FMZ569" s="20"/>
      <c r="FNA569" s="9"/>
      <c r="FNB569" s="19"/>
      <c r="FNC569" s="19"/>
      <c r="FND569" s="19"/>
      <c r="FNE569" s="19"/>
      <c r="FNF569" s="19"/>
      <c r="FNG569" s="20"/>
      <c r="FNH569" s="19"/>
      <c r="FNI569" s="19"/>
      <c r="FNJ569" s="19"/>
      <c r="FNK569" s="20"/>
      <c r="FNL569" s="20"/>
      <c r="FNM569" s="31"/>
      <c r="FNN569" s="31"/>
      <c r="FNO569" s="19"/>
      <c r="FNP569" s="20"/>
      <c r="FNQ569" s="20"/>
      <c r="FNR569" s="9"/>
      <c r="FNS569" s="19"/>
      <c r="FNT569" s="19"/>
      <c r="FNU569" s="19"/>
      <c r="FNV569" s="19"/>
      <c r="FNW569" s="19"/>
      <c r="FNX569" s="20"/>
      <c r="FNY569" s="19"/>
      <c r="FNZ569" s="19"/>
      <c r="FOA569" s="19"/>
      <c r="FOB569" s="20"/>
      <c r="FOC569" s="20"/>
      <c r="FOD569" s="31"/>
      <c r="FOE569" s="31"/>
      <c r="FOF569" s="19"/>
      <c r="FOG569" s="20"/>
      <c r="FOH569" s="20"/>
      <c r="FOI569" s="9"/>
      <c r="FOJ569" s="19"/>
      <c r="FOK569" s="19"/>
      <c r="FOL569" s="19"/>
      <c r="FOM569" s="19"/>
      <c r="FON569" s="19"/>
      <c r="FOO569" s="20"/>
      <c r="FOP569" s="19"/>
      <c r="FOQ569" s="19"/>
      <c r="FOR569" s="19"/>
      <c r="FOS569" s="20"/>
      <c r="FOT569" s="20"/>
      <c r="FOU569" s="31"/>
      <c r="FOV569" s="31"/>
      <c r="FOW569" s="19"/>
      <c r="FOX569" s="20"/>
      <c r="FOY569" s="20"/>
      <c r="FOZ569" s="9"/>
      <c r="FPA569" s="19"/>
      <c r="FPB569" s="19"/>
      <c r="FPC569" s="19"/>
      <c r="FPD569" s="19"/>
      <c r="FPE569" s="19"/>
      <c r="FPF569" s="20"/>
      <c r="FPG569" s="19"/>
      <c r="FPH569" s="19"/>
      <c r="FPI569" s="19"/>
      <c r="FPJ569" s="20"/>
      <c r="FPK569" s="20"/>
      <c r="FPL569" s="31"/>
      <c r="FPM569" s="31"/>
      <c r="FPN569" s="19"/>
      <c r="FPO569" s="20"/>
      <c r="FPP569" s="20"/>
      <c r="FPQ569" s="9"/>
      <c r="FPR569" s="19"/>
      <c r="FPS569" s="19"/>
      <c r="FPT569" s="19"/>
      <c r="FPU569" s="19"/>
      <c r="FPV569" s="19"/>
      <c r="FPW569" s="20"/>
      <c r="FPX569" s="19"/>
      <c r="FPY569" s="19"/>
      <c r="FPZ569" s="19"/>
      <c r="FQA569" s="20"/>
      <c r="FQB569" s="20"/>
      <c r="FQC569" s="31"/>
      <c r="FQD569" s="31"/>
      <c r="FQE569" s="19"/>
      <c r="FQF569" s="20"/>
      <c r="FQG569" s="20"/>
      <c r="FQH569" s="9"/>
      <c r="FQI569" s="19"/>
      <c r="FQJ569" s="19"/>
      <c r="FQK569" s="19"/>
      <c r="FQL569" s="19"/>
      <c r="FQM569" s="19"/>
      <c r="FQN569" s="20"/>
      <c r="FQO569" s="19"/>
      <c r="FQP569" s="19"/>
      <c r="FQQ569" s="19"/>
      <c r="FQR569" s="20"/>
      <c r="FQS569" s="20"/>
      <c r="FQT569" s="31"/>
      <c r="FQU569" s="31"/>
      <c r="FQV569" s="19"/>
      <c r="FQW569" s="20"/>
      <c r="FQX569" s="20"/>
      <c r="FQY569" s="9"/>
      <c r="FQZ569" s="19"/>
      <c r="FRA569" s="19"/>
      <c r="FRB569" s="19"/>
      <c r="FRC569" s="19"/>
      <c r="FRD569" s="19"/>
      <c r="FRE569" s="20"/>
      <c r="FRF569" s="19"/>
      <c r="FRG569" s="19"/>
      <c r="FRH569" s="19"/>
      <c r="FRI569" s="20"/>
      <c r="FRJ569" s="20"/>
      <c r="FRK569" s="31"/>
      <c r="FRL569" s="31"/>
      <c r="FRM569" s="19"/>
      <c r="FRN569" s="20"/>
      <c r="FRO569" s="20"/>
      <c r="FRP569" s="9"/>
      <c r="FRQ569" s="19"/>
      <c r="FRR569" s="19"/>
      <c r="FRS569" s="19"/>
      <c r="FRT569" s="19"/>
      <c r="FRU569" s="19"/>
      <c r="FRV569" s="20"/>
      <c r="FRW569" s="19"/>
      <c r="FRX569" s="19"/>
      <c r="FRY569" s="19"/>
      <c r="FRZ569" s="20"/>
      <c r="FSA569" s="20"/>
      <c r="FSB569" s="31"/>
      <c r="FSC569" s="31"/>
      <c r="FSD569" s="19"/>
      <c r="FSE569" s="20"/>
      <c r="FSF569" s="20"/>
      <c r="FSG569" s="9"/>
      <c r="FSH569" s="19"/>
      <c r="FSI569" s="19"/>
      <c r="FSJ569" s="19"/>
      <c r="FSK569" s="19"/>
      <c r="FSL569" s="19"/>
      <c r="FSM569" s="20"/>
      <c r="FSN569" s="19"/>
      <c r="FSO569" s="19"/>
      <c r="FSP569" s="19"/>
      <c r="FSQ569" s="20"/>
      <c r="FSR569" s="20"/>
      <c r="FSS569" s="31"/>
      <c r="FST569" s="31"/>
      <c r="FSU569" s="19"/>
      <c r="FSV569" s="20"/>
      <c r="FSW569" s="20"/>
      <c r="FSX569" s="9"/>
      <c r="FSY569" s="19"/>
      <c r="FSZ569" s="19"/>
      <c r="FTA569" s="19"/>
      <c r="FTB569" s="19"/>
      <c r="FTC569" s="19"/>
      <c r="FTD569" s="20"/>
      <c r="FTE569" s="19"/>
      <c r="FTF569" s="19"/>
      <c r="FTG569" s="19"/>
      <c r="FTH569" s="20"/>
      <c r="FTI569" s="20"/>
      <c r="FTJ569" s="31"/>
      <c r="FTK569" s="31"/>
      <c r="FTL569" s="19"/>
      <c r="FTM569" s="20"/>
      <c r="FTN569" s="20"/>
      <c r="FTO569" s="9"/>
      <c r="FTP569" s="19"/>
      <c r="FTQ569" s="19"/>
      <c r="FTR569" s="19"/>
      <c r="FTS569" s="19"/>
      <c r="FTT569" s="19"/>
      <c r="FTU569" s="20"/>
      <c r="FTV569" s="19"/>
      <c r="FTW569" s="19"/>
      <c r="FTX569" s="19"/>
      <c r="FTY569" s="20"/>
      <c r="FTZ569" s="20"/>
      <c r="FUA569" s="31"/>
      <c r="FUB569" s="31"/>
      <c r="FUC569" s="19"/>
      <c r="FUD569" s="20"/>
      <c r="FUE569" s="20"/>
      <c r="FUF569" s="9"/>
      <c r="FUG569" s="19"/>
      <c r="FUH569" s="19"/>
      <c r="FUI569" s="19"/>
      <c r="FUJ569" s="19"/>
      <c r="FUK569" s="19"/>
      <c r="FUL569" s="20"/>
      <c r="FUM569" s="19"/>
      <c r="FUN569" s="19"/>
      <c r="FUO569" s="19"/>
      <c r="FUP569" s="20"/>
      <c r="FUQ569" s="20"/>
      <c r="FUR569" s="31"/>
      <c r="FUS569" s="31"/>
      <c r="FUT569" s="19"/>
      <c r="FUU569" s="20"/>
      <c r="FUV569" s="20"/>
      <c r="FUW569" s="9"/>
      <c r="FUX569" s="19"/>
      <c r="FUY569" s="19"/>
      <c r="FUZ569" s="19"/>
      <c r="FVA569" s="19"/>
      <c r="FVB569" s="19"/>
      <c r="FVC569" s="20"/>
      <c r="FVD569" s="19"/>
      <c r="FVE569" s="19"/>
      <c r="FVF569" s="19"/>
      <c r="FVG569" s="20"/>
      <c r="FVH569" s="20"/>
      <c r="FVI569" s="31"/>
      <c r="FVJ569" s="31"/>
      <c r="FVK569" s="19"/>
      <c r="FVL569" s="20"/>
      <c r="FVM569" s="20"/>
      <c r="FVN569" s="9"/>
      <c r="FVO569" s="19"/>
      <c r="FVP569" s="19"/>
      <c r="FVQ569" s="19"/>
      <c r="FVR569" s="19"/>
      <c r="FVS569" s="19"/>
      <c r="FVT569" s="20"/>
      <c r="FVU569" s="19"/>
      <c r="FVV569" s="19"/>
      <c r="FVW569" s="19"/>
      <c r="FVX569" s="20"/>
      <c r="FVY569" s="20"/>
      <c r="FVZ569" s="31"/>
      <c r="FWA569" s="31"/>
      <c r="FWB569" s="19"/>
      <c r="FWC569" s="20"/>
      <c r="FWD569" s="20"/>
      <c r="FWE569" s="9"/>
      <c r="FWF569" s="19"/>
      <c r="FWG569" s="19"/>
      <c r="FWH569" s="19"/>
      <c r="FWI569" s="19"/>
      <c r="FWJ569" s="19"/>
      <c r="FWK569" s="20"/>
      <c r="FWL569" s="19"/>
      <c r="FWM569" s="19"/>
      <c r="FWN569" s="19"/>
      <c r="FWO569" s="20"/>
      <c r="FWP569" s="20"/>
      <c r="FWQ569" s="31"/>
      <c r="FWR569" s="31"/>
      <c r="FWS569" s="19"/>
      <c r="FWT569" s="20"/>
      <c r="FWU569" s="20"/>
      <c r="FWV569" s="9"/>
      <c r="FWW569" s="19"/>
      <c r="FWX569" s="19"/>
      <c r="FWY569" s="19"/>
      <c r="FWZ569" s="19"/>
      <c r="FXA569" s="19"/>
      <c r="FXB569" s="20"/>
      <c r="FXC569" s="19"/>
      <c r="FXD569" s="19"/>
      <c r="FXE569" s="19"/>
      <c r="FXF569" s="20"/>
      <c r="FXG569" s="20"/>
      <c r="FXH569" s="31"/>
      <c r="FXI569" s="31"/>
      <c r="FXJ569" s="19"/>
      <c r="FXK569" s="20"/>
      <c r="FXL569" s="20"/>
      <c r="FXM569" s="9"/>
      <c r="FXN569" s="19"/>
      <c r="FXO569" s="19"/>
      <c r="FXP569" s="19"/>
      <c r="FXQ569" s="19"/>
      <c r="FXR569" s="19"/>
      <c r="FXS569" s="20"/>
      <c r="FXT569" s="19"/>
      <c r="FXU569" s="19"/>
      <c r="FXV569" s="19"/>
      <c r="FXW569" s="20"/>
      <c r="FXX569" s="20"/>
      <c r="FXY569" s="31"/>
      <c r="FXZ569" s="31"/>
      <c r="FYA569" s="19"/>
      <c r="FYB569" s="20"/>
      <c r="FYC569" s="20"/>
      <c r="FYD569" s="9"/>
      <c r="FYE569" s="19"/>
      <c r="FYF569" s="19"/>
      <c r="FYG569" s="19"/>
      <c r="FYH569" s="19"/>
      <c r="FYI569" s="19"/>
      <c r="FYJ569" s="20"/>
      <c r="FYK569" s="19"/>
      <c r="FYL569" s="19"/>
      <c r="FYM569" s="19"/>
      <c r="FYN569" s="20"/>
      <c r="FYO569" s="20"/>
      <c r="FYP569" s="31"/>
      <c r="FYQ569" s="31"/>
      <c r="FYR569" s="19"/>
      <c r="FYS569" s="20"/>
      <c r="FYT569" s="20"/>
      <c r="FYU569" s="9"/>
      <c r="FYV569" s="19"/>
      <c r="FYW569" s="19"/>
      <c r="FYX569" s="19"/>
      <c r="FYY569" s="19"/>
      <c r="FYZ569" s="19"/>
      <c r="FZA569" s="20"/>
      <c r="FZB569" s="19"/>
      <c r="FZC569" s="19"/>
      <c r="FZD569" s="19"/>
      <c r="FZE569" s="20"/>
      <c r="FZF569" s="20"/>
      <c r="FZG569" s="31"/>
      <c r="FZH569" s="31"/>
      <c r="FZI569" s="19"/>
      <c r="FZJ569" s="20"/>
      <c r="FZK569" s="20"/>
      <c r="FZL569" s="9"/>
      <c r="FZM569" s="19"/>
      <c r="FZN569" s="19"/>
      <c r="FZO569" s="19"/>
      <c r="FZP569" s="19"/>
      <c r="FZQ569" s="19"/>
      <c r="FZR569" s="20"/>
      <c r="FZS569" s="19"/>
      <c r="FZT569" s="19"/>
      <c r="FZU569" s="19"/>
      <c r="FZV569" s="20"/>
      <c r="FZW569" s="20"/>
      <c r="FZX569" s="31"/>
      <c r="FZY569" s="31"/>
      <c r="FZZ569" s="19"/>
      <c r="GAA569" s="20"/>
      <c r="GAB569" s="20"/>
      <c r="GAC569" s="9"/>
      <c r="GAD569" s="19"/>
      <c r="GAE569" s="19"/>
      <c r="GAF569" s="19"/>
      <c r="GAG569" s="19"/>
      <c r="GAH569" s="19"/>
      <c r="GAI569" s="20"/>
      <c r="GAJ569" s="19"/>
      <c r="GAK569" s="19"/>
      <c r="GAL569" s="19"/>
      <c r="GAM569" s="20"/>
      <c r="GAN569" s="20"/>
      <c r="GAO569" s="31"/>
      <c r="GAP569" s="31"/>
      <c r="GAQ569" s="19"/>
      <c r="GAR569" s="20"/>
      <c r="GAS569" s="20"/>
      <c r="GAT569" s="9"/>
      <c r="GAU569" s="19"/>
      <c r="GAV569" s="19"/>
      <c r="GAW569" s="19"/>
      <c r="GAX569" s="19"/>
      <c r="GAY569" s="19"/>
      <c r="GAZ569" s="20"/>
      <c r="GBA569" s="19"/>
      <c r="GBB569" s="19"/>
      <c r="GBC569" s="19"/>
      <c r="GBD569" s="20"/>
      <c r="GBE569" s="20"/>
      <c r="GBF569" s="31"/>
      <c r="GBG569" s="31"/>
      <c r="GBH569" s="19"/>
      <c r="GBI569" s="20"/>
      <c r="GBJ569" s="20"/>
      <c r="GBK569" s="9"/>
      <c r="GBL569" s="19"/>
      <c r="GBM569" s="19"/>
      <c r="GBN569" s="19"/>
      <c r="GBO569" s="19"/>
      <c r="GBP569" s="19"/>
      <c r="GBQ569" s="20"/>
      <c r="GBR569" s="19"/>
      <c r="GBS569" s="19"/>
      <c r="GBT569" s="19"/>
      <c r="GBU569" s="20"/>
      <c r="GBV569" s="20"/>
      <c r="GBW569" s="31"/>
      <c r="GBX569" s="31"/>
      <c r="GBY569" s="19"/>
      <c r="GBZ569" s="20"/>
      <c r="GCA569" s="20"/>
      <c r="GCB569" s="9"/>
      <c r="GCC569" s="19"/>
      <c r="GCD569" s="19"/>
      <c r="GCE569" s="19"/>
      <c r="GCF569" s="19"/>
      <c r="GCG569" s="19"/>
      <c r="GCH569" s="20"/>
      <c r="GCI569" s="19"/>
      <c r="GCJ569" s="19"/>
      <c r="GCK569" s="19"/>
      <c r="GCL569" s="20"/>
      <c r="GCM569" s="20"/>
      <c r="GCN569" s="31"/>
      <c r="GCO569" s="31"/>
      <c r="GCP569" s="19"/>
      <c r="GCQ569" s="20"/>
      <c r="GCR569" s="20"/>
      <c r="GCS569" s="9"/>
      <c r="GCT569" s="19"/>
      <c r="GCU569" s="19"/>
      <c r="GCV569" s="19"/>
      <c r="GCW569" s="19"/>
      <c r="GCX569" s="19"/>
      <c r="GCY569" s="20"/>
      <c r="GCZ569" s="19"/>
      <c r="GDA569" s="19"/>
      <c r="GDB569" s="19"/>
      <c r="GDC569" s="20"/>
      <c r="GDD569" s="20"/>
      <c r="GDE569" s="31"/>
      <c r="GDF569" s="31"/>
      <c r="GDG569" s="19"/>
      <c r="GDH569" s="20"/>
      <c r="GDI569" s="20"/>
      <c r="GDJ569" s="9"/>
      <c r="GDK569" s="19"/>
      <c r="GDL569" s="19"/>
      <c r="GDM569" s="19"/>
      <c r="GDN569" s="19"/>
      <c r="GDO569" s="19"/>
      <c r="GDP569" s="20"/>
      <c r="GDQ569" s="19"/>
      <c r="GDR569" s="19"/>
      <c r="GDS569" s="19"/>
      <c r="GDT569" s="20"/>
      <c r="GDU569" s="20"/>
      <c r="GDV569" s="31"/>
      <c r="GDW569" s="31"/>
      <c r="GDX569" s="19"/>
      <c r="GDY569" s="20"/>
      <c r="GDZ569" s="20"/>
      <c r="GEA569" s="9"/>
      <c r="GEB569" s="19"/>
      <c r="GEC569" s="19"/>
      <c r="GED569" s="19"/>
      <c r="GEE569" s="19"/>
      <c r="GEF569" s="19"/>
      <c r="GEG569" s="20"/>
      <c r="GEH569" s="19"/>
      <c r="GEI569" s="19"/>
      <c r="GEJ569" s="19"/>
      <c r="GEK569" s="20"/>
      <c r="GEL569" s="20"/>
      <c r="GEM569" s="31"/>
      <c r="GEN569" s="31"/>
      <c r="GEO569" s="19"/>
      <c r="GEP569" s="20"/>
      <c r="GEQ569" s="20"/>
      <c r="GER569" s="9"/>
      <c r="GES569" s="19"/>
      <c r="GET569" s="19"/>
      <c r="GEU569" s="19"/>
      <c r="GEV569" s="19"/>
      <c r="GEW569" s="19"/>
      <c r="GEX569" s="20"/>
      <c r="GEY569" s="19"/>
      <c r="GEZ569" s="19"/>
      <c r="GFA569" s="19"/>
      <c r="GFB569" s="20"/>
      <c r="GFC569" s="20"/>
      <c r="GFD569" s="31"/>
      <c r="GFE569" s="31"/>
      <c r="GFF569" s="19"/>
      <c r="GFG569" s="20"/>
      <c r="GFH569" s="20"/>
      <c r="GFI569" s="9"/>
      <c r="GFJ569" s="19"/>
      <c r="GFK569" s="19"/>
      <c r="GFL569" s="19"/>
      <c r="GFM569" s="19"/>
      <c r="GFN569" s="19"/>
      <c r="GFO569" s="20"/>
      <c r="GFP569" s="19"/>
      <c r="GFQ569" s="19"/>
      <c r="GFR569" s="19"/>
      <c r="GFS569" s="20"/>
      <c r="GFT569" s="20"/>
      <c r="GFU569" s="31"/>
      <c r="GFV569" s="31"/>
      <c r="GFW569" s="19"/>
      <c r="GFX569" s="20"/>
      <c r="GFY569" s="20"/>
      <c r="GFZ569" s="9"/>
      <c r="GGA569" s="19"/>
      <c r="GGB569" s="19"/>
      <c r="GGC569" s="19"/>
      <c r="GGD569" s="19"/>
      <c r="GGE569" s="19"/>
      <c r="GGF569" s="20"/>
      <c r="GGG569" s="19"/>
      <c r="GGH569" s="19"/>
      <c r="GGI569" s="19"/>
      <c r="GGJ569" s="20"/>
      <c r="GGK569" s="20"/>
      <c r="GGL569" s="31"/>
      <c r="GGM569" s="31"/>
      <c r="GGN569" s="19"/>
      <c r="GGO569" s="20"/>
      <c r="GGP569" s="20"/>
      <c r="GGQ569" s="9"/>
      <c r="GGR569" s="19"/>
      <c r="GGS569" s="19"/>
      <c r="GGT569" s="19"/>
      <c r="GGU569" s="19"/>
      <c r="GGV569" s="19"/>
      <c r="GGW569" s="20"/>
      <c r="GGX569" s="19"/>
      <c r="GGY569" s="19"/>
      <c r="GGZ569" s="19"/>
      <c r="GHA569" s="20"/>
      <c r="GHB569" s="20"/>
      <c r="GHC569" s="31"/>
      <c r="GHD569" s="31"/>
      <c r="GHE569" s="19"/>
      <c r="GHF569" s="20"/>
      <c r="GHG569" s="20"/>
      <c r="GHH569" s="9"/>
      <c r="GHI569" s="19"/>
      <c r="GHJ569" s="19"/>
      <c r="GHK569" s="19"/>
      <c r="GHL569" s="19"/>
      <c r="GHM569" s="19"/>
      <c r="GHN569" s="20"/>
      <c r="GHO569" s="19"/>
      <c r="GHP569" s="19"/>
      <c r="GHQ569" s="19"/>
      <c r="GHR569" s="20"/>
      <c r="GHS569" s="20"/>
      <c r="GHT569" s="31"/>
      <c r="GHU569" s="31"/>
      <c r="GHV569" s="19"/>
      <c r="GHW569" s="20"/>
      <c r="GHX569" s="20"/>
      <c r="GHY569" s="9"/>
      <c r="GHZ569" s="19"/>
      <c r="GIA569" s="19"/>
      <c r="GIB569" s="19"/>
      <c r="GIC569" s="19"/>
      <c r="GID569" s="19"/>
      <c r="GIE569" s="20"/>
      <c r="GIF569" s="19"/>
      <c r="GIG569" s="19"/>
      <c r="GIH569" s="19"/>
      <c r="GII569" s="20"/>
      <c r="GIJ569" s="20"/>
      <c r="GIK569" s="31"/>
      <c r="GIL569" s="31"/>
      <c r="GIM569" s="19"/>
      <c r="GIN569" s="20"/>
      <c r="GIO569" s="20"/>
      <c r="GIP569" s="9"/>
      <c r="GIQ569" s="19"/>
      <c r="GIR569" s="19"/>
      <c r="GIS569" s="19"/>
      <c r="GIT569" s="19"/>
      <c r="GIU569" s="19"/>
      <c r="GIV569" s="20"/>
      <c r="GIW569" s="19"/>
      <c r="GIX569" s="19"/>
      <c r="GIY569" s="19"/>
      <c r="GIZ569" s="20"/>
      <c r="GJA569" s="20"/>
      <c r="GJB569" s="31"/>
      <c r="GJC569" s="31"/>
      <c r="GJD569" s="19"/>
      <c r="GJE569" s="20"/>
      <c r="GJF569" s="20"/>
      <c r="GJG569" s="9"/>
      <c r="GJH569" s="19"/>
      <c r="GJI569" s="19"/>
      <c r="GJJ569" s="19"/>
      <c r="GJK569" s="19"/>
      <c r="GJL569" s="19"/>
      <c r="GJM569" s="20"/>
      <c r="GJN569" s="19"/>
      <c r="GJO569" s="19"/>
      <c r="GJP569" s="19"/>
      <c r="GJQ569" s="20"/>
      <c r="GJR569" s="20"/>
      <c r="GJS569" s="31"/>
      <c r="GJT569" s="31"/>
      <c r="GJU569" s="19"/>
      <c r="GJV569" s="20"/>
      <c r="GJW569" s="20"/>
      <c r="GJX569" s="9"/>
      <c r="GJY569" s="19"/>
      <c r="GJZ569" s="19"/>
      <c r="GKA569" s="19"/>
      <c r="GKB569" s="19"/>
      <c r="GKC569" s="19"/>
      <c r="GKD569" s="20"/>
      <c r="GKE569" s="19"/>
      <c r="GKF569" s="19"/>
      <c r="GKG569" s="19"/>
      <c r="GKH569" s="20"/>
      <c r="GKI569" s="20"/>
      <c r="GKJ569" s="31"/>
      <c r="GKK569" s="31"/>
      <c r="GKL569" s="19"/>
      <c r="GKM569" s="20"/>
      <c r="GKN569" s="20"/>
      <c r="GKO569" s="9"/>
      <c r="GKP569" s="19"/>
      <c r="GKQ569" s="19"/>
      <c r="GKR569" s="19"/>
      <c r="GKS569" s="19"/>
      <c r="GKT569" s="19"/>
      <c r="GKU569" s="20"/>
      <c r="GKV569" s="19"/>
      <c r="GKW569" s="19"/>
      <c r="GKX569" s="19"/>
      <c r="GKY569" s="20"/>
      <c r="GKZ569" s="20"/>
      <c r="GLA569" s="31"/>
      <c r="GLB569" s="31"/>
      <c r="GLC569" s="19"/>
      <c r="GLD569" s="20"/>
      <c r="GLE569" s="20"/>
      <c r="GLF569" s="9"/>
      <c r="GLG569" s="19"/>
      <c r="GLH569" s="19"/>
      <c r="GLI569" s="19"/>
      <c r="GLJ569" s="19"/>
      <c r="GLK569" s="19"/>
      <c r="GLL569" s="20"/>
      <c r="GLM569" s="19"/>
      <c r="GLN569" s="19"/>
      <c r="GLO569" s="19"/>
      <c r="GLP569" s="20"/>
      <c r="GLQ569" s="20"/>
      <c r="GLR569" s="31"/>
      <c r="GLS569" s="31"/>
      <c r="GLT569" s="19"/>
      <c r="GLU569" s="20"/>
      <c r="GLV569" s="20"/>
      <c r="GLW569" s="9"/>
      <c r="GLX569" s="19"/>
      <c r="GLY569" s="19"/>
      <c r="GLZ569" s="19"/>
      <c r="GMA569" s="19"/>
      <c r="GMB569" s="19"/>
      <c r="GMC569" s="20"/>
      <c r="GMD569" s="19"/>
      <c r="GME569" s="19"/>
      <c r="GMF569" s="19"/>
      <c r="GMG569" s="20"/>
      <c r="GMH569" s="20"/>
      <c r="GMI569" s="31"/>
      <c r="GMJ569" s="31"/>
      <c r="GMK569" s="19"/>
      <c r="GML569" s="20"/>
      <c r="GMM569" s="20"/>
      <c r="GMN569" s="9"/>
      <c r="GMO569" s="19"/>
      <c r="GMP569" s="19"/>
      <c r="GMQ569" s="19"/>
      <c r="GMR569" s="19"/>
      <c r="GMS569" s="19"/>
      <c r="GMT569" s="20"/>
      <c r="GMU569" s="19"/>
      <c r="GMV569" s="19"/>
      <c r="GMW569" s="19"/>
      <c r="GMX569" s="20"/>
      <c r="GMY569" s="20"/>
      <c r="GMZ569" s="31"/>
      <c r="GNA569" s="31"/>
      <c r="GNB569" s="19"/>
      <c r="GNC569" s="20"/>
      <c r="GND569" s="20"/>
      <c r="GNE569" s="9"/>
      <c r="GNF569" s="19"/>
      <c r="GNG569" s="19"/>
      <c r="GNH569" s="19"/>
      <c r="GNI569" s="19"/>
      <c r="GNJ569" s="19"/>
      <c r="GNK569" s="20"/>
      <c r="GNL569" s="19"/>
      <c r="GNM569" s="19"/>
      <c r="GNN569" s="19"/>
      <c r="GNO569" s="20"/>
      <c r="GNP569" s="20"/>
      <c r="GNQ569" s="31"/>
      <c r="GNR569" s="31"/>
      <c r="GNS569" s="19"/>
      <c r="GNT569" s="20"/>
      <c r="GNU569" s="20"/>
      <c r="GNV569" s="9"/>
      <c r="GNW569" s="19"/>
      <c r="GNX569" s="19"/>
      <c r="GNY569" s="19"/>
      <c r="GNZ569" s="19"/>
      <c r="GOA569" s="19"/>
      <c r="GOB569" s="20"/>
      <c r="GOC569" s="19"/>
      <c r="GOD569" s="19"/>
      <c r="GOE569" s="19"/>
      <c r="GOF569" s="20"/>
      <c r="GOG569" s="20"/>
      <c r="GOH569" s="31"/>
      <c r="GOI569" s="31"/>
      <c r="GOJ569" s="19"/>
      <c r="GOK569" s="20"/>
      <c r="GOL569" s="20"/>
      <c r="GOM569" s="9"/>
      <c r="GON569" s="19"/>
      <c r="GOO569" s="19"/>
      <c r="GOP569" s="19"/>
      <c r="GOQ569" s="19"/>
      <c r="GOR569" s="19"/>
      <c r="GOS569" s="20"/>
      <c r="GOT569" s="19"/>
      <c r="GOU569" s="19"/>
      <c r="GOV569" s="19"/>
      <c r="GOW569" s="20"/>
      <c r="GOX569" s="20"/>
      <c r="GOY569" s="31"/>
      <c r="GOZ569" s="31"/>
      <c r="GPA569" s="19"/>
      <c r="GPB569" s="20"/>
      <c r="GPC569" s="20"/>
      <c r="GPD569" s="9"/>
      <c r="GPE569" s="19"/>
      <c r="GPF569" s="19"/>
      <c r="GPG569" s="19"/>
      <c r="GPH569" s="19"/>
      <c r="GPI569" s="19"/>
      <c r="GPJ569" s="20"/>
      <c r="GPK569" s="19"/>
      <c r="GPL569" s="19"/>
      <c r="GPM569" s="19"/>
      <c r="GPN569" s="20"/>
      <c r="GPO569" s="20"/>
      <c r="GPP569" s="31"/>
      <c r="GPQ569" s="31"/>
      <c r="GPR569" s="19"/>
      <c r="GPS569" s="20"/>
      <c r="GPT569" s="20"/>
      <c r="GPU569" s="9"/>
      <c r="GPV569" s="19"/>
      <c r="GPW569" s="19"/>
      <c r="GPX569" s="19"/>
      <c r="GPY569" s="19"/>
      <c r="GPZ569" s="19"/>
      <c r="GQA569" s="20"/>
      <c r="GQB569" s="19"/>
      <c r="GQC569" s="19"/>
      <c r="GQD569" s="19"/>
      <c r="GQE569" s="20"/>
      <c r="GQF569" s="20"/>
      <c r="GQG569" s="31"/>
      <c r="GQH569" s="31"/>
      <c r="GQI569" s="19"/>
      <c r="GQJ569" s="20"/>
      <c r="GQK569" s="20"/>
      <c r="GQL569" s="9"/>
      <c r="GQM569" s="19"/>
      <c r="GQN569" s="19"/>
      <c r="GQO569" s="19"/>
      <c r="GQP569" s="19"/>
      <c r="GQQ569" s="19"/>
      <c r="GQR569" s="20"/>
      <c r="GQS569" s="19"/>
      <c r="GQT569" s="19"/>
      <c r="GQU569" s="19"/>
      <c r="GQV569" s="20"/>
      <c r="GQW569" s="20"/>
      <c r="GQX569" s="31"/>
      <c r="GQY569" s="31"/>
      <c r="GQZ569" s="19"/>
      <c r="GRA569" s="20"/>
      <c r="GRB569" s="20"/>
      <c r="GRC569" s="9"/>
      <c r="GRD569" s="19"/>
      <c r="GRE569" s="19"/>
      <c r="GRF569" s="19"/>
      <c r="GRG569" s="19"/>
      <c r="GRH569" s="19"/>
      <c r="GRI569" s="20"/>
      <c r="GRJ569" s="19"/>
      <c r="GRK569" s="19"/>
      <c r="GRL569" s="19"/>
      <c r="GRM569" s="20"/>
      <c r="GRN569" s="20"/>
      <c r="GRO569" s="31"/>
      <c r="GRP569" s="31"/>
      <c r="GRQ569" s="19"/>
      <c r="GRR569" s="20"/>
      <c r="GRS569" s="20"/>
      <c r="GRT569" s="9"/>
      <c r="GRU569" s="19"/>
      <c r="GRV569" s="19"/>
      <c r="GRW569" s="19"/>
      <c r="GRX569" s="19"/>
      <c r="GRY569" s="19"/>
      <c r="GRZ569" s="20"/>
      <c r="GSA569" s="19"/>
      <c r="GSB569" s="19"/>
      <c r="GSC569" s="19"/>
      <c r="GSD569" s="20"/>
      <c r="GSE569" s="20"/>
      <c r="GSF569" s="31"/>
      <c r="GSG569" s="31"/>
      <c r="GSH569" s="19"/>
      <c r="GSI569" s="20"/>
      <c r="GSJ569" s="20"/>
      <c r="GSK569" s="9"/>
      <c r="GSL569" s="19"/>
      <c r="GSM569" s="19"/>
      <c r="GSN569" s="19"/>
      <c r="GSO569" s="19"/>
      <c r="GSP569" s="19"/>
      <c r="GSQ569" s="20"/>
      <c r="GSR569" s="19"/>
      <c r="GSS569" s="19"/>
      <c r="GST569" s="19"/>
      <c r="GSU569" s="20"/>
      <c r="GSV569" s="20"/>
      <c r="GSW569" s="31"/>
      <c r="GSX569" s="31"/>
      <c r="GSY569" s="19"/>
      <c r="GSZ569" s="20"/>
      <c r="GTA569" s="20"/>
      <c r="GTB569" s="9"/>
      <c r="GTC569" s="19"/>
      <c r="GTD569" s="19"/>
      <c r="GTE569" s="19"/>
      <c r="GTF569" s="19"/>
      <c r="GTG569" s="19"/>
      <c r="GTH569" s="20"/>
      <c r="GTI569" s="19"/>
      <c r="GTJ569" s="19"/>
      <c r="GTK569" s="19"/>
      <c r="GTL569" s="20"/>
      <c r="GTM569" s="20"/>
      <c r="GTN569" s="31"/>
      <c r="GTO569" s="31"/>
      <c r="GTP569" s="19"/>
      <c r="GTQ569" s="20"/>
      <c r="GTR569" s="20"/>
      <c r="GTS569" s="9"/>
      <c r="GTT569" s="19"/>
      <c r="GTU569" s="19"/>
      <c r="GTV569" s="19"/>
      <c r="GTW569" s="19"/>
      <c r="GTX569" s="19"/>
      <c r="GTY569" s="20"/>
      <c r="GTZ569" s="19"/>
      <c r="GUA569" s="19"/>
      <c r="GUB569" s="19"/>
      <c r="GUC569" s="20"/>
      <c r="GUD569" s="20"/>
      <c r="GUE569" s="31"/>
      <c r="GUF569" s="31"/>
      <c r="GUG569" s="19"/>
      <c r="GUH569" s="20"/>
      <c r="GUI569" s="20"/>
      <c r="GUJ569" s="9"/>
      <c r="GUK569" s="19"/>
      <c r="GUL569" s="19"/>
      <c r="GUM569" s="19"/>
      <c r="GUN569" s="19"/>
      <c r="GUO569" s="19"/>
      <c r="GUP569" s="20"/>
      <c r="GUQ569" s="19"/>
      <c r="GUR569" s="19"/>
      <c r="GUS569" s="19"/>
      <c r="GUT569" s="20"/>
      <c r="GUU569" s="20"/>
      <c r="GUV569" s="31"/>
      <c r="GUW569" s="31"/>
      <c r="GUX569" s="19"/>
      <c r="GUY569" s="20"/>
      <c r="GUZ569" s="20"/>
      <c r="GVA569" s="9"/>
      <c r="GVB569" s="19"/>
      <c r="GVC569" s="19"/>
      <c r="GVD569" s="19"/>
      <c r="GVE569" s="19"/>
      <c r="GVF569" s="19"/>
      <c r="GVG569" s="20"/>
      <c r="GVH569" s="19"/>
      <c r="GVI569" s="19"/>
      <c r="GVJ569" s="19"/>
      <c r="GVK569" s="20"/>
      <c r="GVL569" s="20"/>
      <c r="GVM569" s="31"/>
      <c r="GVN569" s="31"/>
      <c r="GVO569" s="19"/>
      <c r="GVP569" s="20"/>
      <c r="GVQ569" s="20"/>
      <c r="GVR569" s="9"/>
      <c r="GVS569" s="19"/>
      <c r="GVT569" s="19"/>
      <c r="GVU569" s="19"/>
      <c r="GVV569" s="19"/>
      <c r="GVW569" s="19"/>
      <c r="GVX569" s="20"/>
      <c r="GVY569" s="19"/>
      <c r="GVZ569" s="19"/>
      <c r="GWA569" s="19"/>
      <c r="GWB569" s="20"/>
      <c r="GWC569" s="20"/>
      <c r="GWD569" s="31"/>
      <c r="GWE569" s="31"/>
      <c r="GWF569" s="19"/>
      <c r="GWG569" s="20"/>
      <c r="GWH569" s="20"/>
      <c r="GWI569" s="9"/>
      <c r="GWJ569" s="19"/>
      <c r="GWK569" s="19"/>
      <c r="GWL569" s="19"/>
      <c r="GWM569" s="19"/>
      <c r="GWN569" s="19"/>
      <c r="GWO569" s="20"/>
      <c r="GWP569" s="19"/>
      <c r="GWQ569" s="19"/>
      <c r="GWR569" s="19"/>
      <c r="GWS569" s="20"/>
      <c r="GWT569" s="20"/>
      <c r="GWU569" s="31"/>
      <c r="GWV569" s="31"/>
      <c r="GWW569" s="19"/>
      <c r="GWX569" s="20"/>
      <c r="GWY569" s="20"/>
      <c r="GWZ569" s="9"/>
      <c r="GXA569" s="19"/>
      <c r="GXB569" s="19"/>
      <c r="GXC569" s="19"/>
      <c r="GXD569" s="19"/>
      <c r="GXE569" s="19"/>
      <c r="GXF569" s="20"/>
      <c r="GXG569" s="19"/>
      <c r="GXH569" s="19"/>
      <c r="GXI569" s="19"/>
      <c r="GXJ569" s="20"/>
      <c r="GXK569" s="20"/>
      <c r="GXL569" s="31"/>
      <c r="GXM569" s="31"/>
      <c r="GXN569" s="19"/>
      <c r="GXO569" s="20"/>
      <c r="GXP569" s="20"/>
      <c r="GXQ569" s="9"/>
      <c r="GXR569" s="19"/>
      <c r="GXS569" s="19"/>
      <c r="GXT569" s="19"/>
      <c r="GXU569" s="19"/>
      <c r="GXV569" s="19"/>
      <c r="GXW569" s="20"/>
      <c r="GXX569" s="19"/>
      <c r="GXY569" s="19"/>
      <c r="GXZ569" s="19"/>
      <c r="GYA569" s="20"/>
      <c r="GYB569" s="20"/>
      <c r="GYC569" s="31"/>
      <c r="GYD569" s="31"/>
      <c r="GYE569" s="19"/>
      <c r="GYF569" s="20"/>
      <c r="GYG569" s="20"/>
      <c r="GYH569" s="9"/>
      <c r="GYI569" s="19"/>
      <c r="GYJ569" s="19"/>
      <c r="GYK569" s="19"/>
      <c r="GYL569" s="19"/>
      <c r="GYM569" s="19"/>
      <c r="GYN569" s="20"/>
      <c r="GYO569" s="19"/>
      <c r="GYP569" s="19"/>
      <c r="GYQ569" s="19"/>
      <c r="GYR569" s="20"/>
      <c r="GYS569" s="20"/>
      <c r="GYT569" s="31"/>
      <c r="GYU569" s="31"/>
      <c r="GYV569" s="19"/>
      <c r="GYW569" s="20"/>
      <c r="GYX569" s="20"/>
      <c r="GYY569" s="9"/>
      <c r="GYZ569" s="19"/>
      <c r="GZA569" s="19"/>
      <c r="GZB569" s="19"/>
      <c r="GZC569" s="19"/>
      <c r="GZD569" s="19"/>
      <c r="GZE569" s="20"/>
      <c r="GZF569" s="19"/>
      <c r="GZG569" s="19"/>
      <c r="GZH569" s="19"/>
      <c r="GZI569" s="20"/>
      <c r="GZJ569" s="20"/>
      <c r="GZK569" s="31"/>
      <c r="GZL569" s="31"/>
      <c r="GZM569" s="19"/>
      <c r="GZN569" s="20"/>
      <c r="GZO569" s="20"/>
      <c r="GZP569" s="9"/>
      <c r="GZQ569" s="19"/>
      <c r="GZR569" s="19"/>
      <c r="GZS569" s="19"/>
      <c r="GZT569" s="19"/>
      <c r="GZU569" s="19"/>
      <c r="GZV569" s="20"/>
      <c r="GZW569" s="19"/>
      <c r="GZX569" s="19"/>
      <c r="GZY569" s="19"/>
      <c r="GZZ569" s="20"/>
      <c r="HAA569" s="20"/>
      <c r="HAB569" s="31"/>
      <c r="HAC569" s="31"/>
      <c r="HAD569" s="19"/>
      <c r="HAE569" s="20"/>
      <c r="HAF569" s="20"/>
      <c r="HAG569" s="9"/>
      <c r="HAH569" s="19"/>
      <c r="HAI569" s="19"/>
      <c r="HAJ569" s="19"/>
      <c r="HAK569" s="19"/>
      <c r="HAL569" s="19"/>
      <c r="HAM569" s="20"/>
      <c r="HAN569" s="19"/>
      <c r="HAO569" s="19"/>
      <c r="HAP569" s="19"/>
      <c r="HAQ569" s="20"/>
      <c r="HAR569" s="20"/>
      <c r="HAS569" s="31"/>
      <c r="HAT569" s="31"/>
      <c r="HAU569" s="19"/>
      <c r="HAV569" s="20"/>
      <c r="HAW569" s="20"/>
      <c r="HAX569" s="9"/>
      <c r="HAY569" s="19"/>
      <c r="HAZ569" s="19"/>
      <c r="HBA569" s="19"/>
      <c r="HBB569" s="19"/>
      <c r="HBC569" s="19"/>
      <c r="HBD569" s="20"/>
      <c r="HBE569" s="19"/>
      <c r="HBF569" s="19"/>
      <c r="HBG569" s="19"/>
      <c r="HBH569" s="20"/>
      <c r="HBI569" s="20"/>
      <c r="HBJ569" s="31"/>
      <c r="HBK569" s="31"/>
      <c r="HBL569" s="19"/>
      <c r="HBM569" s="20"/>
      <c r="HBN569" s="20"/>
      <c r="HBO569" s="9"/>
      <c r="HBP569" s="19"/>
      <c r="HBQ569" s="19"/>
      <c r="HBR569" s="19"/>
      <c r="HBS569" s="19"/>
      <c r="HBT569" s="19"/>
      <c r="HBU569" s="20"/>
      <c r="HBV569" s="19"/>
      <c r="HBW569" s="19"/>
      <c r="HBX569" s="19"/>
      <c r="HBY569" s="20"/>
      <c r="HBZ569" s="20"/>
      <c r="HCA569" s="31"/>
      <c r="HCB569" s="31"/>
      <c r="HCC569" s="19"/>
      <c r="HCD569" s="20"/>
      <c r="HCE569" s="20"/>
      <c r="HCF569" s="9"/>
      <c r="HCG569" s="19"/>
      <c r="HCH569" s="19"/>
      <c r="HCI569" s="19"/>
      <c r="HCJ569" s="19"/>
      <c r="HCK569" s="19"/>
      <c r="HCL569" s="20"/>
      <c r="HCM569" s="19"/>
      <c r="HCN569" s="19"/>
      <c r="HCO569" s="19"/>
      <c r="HCP569" s="20"/>
      <c r="HCQ569" s="20"/>
      <c r="HCR569" s="31"/>
      <c r="HCS569" s="31"/>
      <c r="HCT569" s="19"/>
      <c r="HCU569" s="20"/>
      <c r="HCV569" s="20"/>
      <c r="HCW569" s="9"/>
      <c r="HCX569" s="19"/>
      <c r="HCY569" s="19"/>
      <c r="HCZ569" s="19"/>
      <c r="HDA569" s="19"/>
      <c r="HDB569" s="19"/>
      <c r="HDC569" s="20"/>
      <c r="HDD569" s="19"/>
      <c r="HDE569" s="19"/>
      <c r="HDF569" s="19"/>
      <c r="HDG569" s="20"/>
      <c r="HDH569" s="20"/>
      <c r="HDI569" s="31"/>
      <c r="HDJ569" s="31"/>
      <c r="HDK569" s="19"/>
      <c r="HDL569" s="20"/>
      <c r="HDM569" s="20"/>
      <c r="HDN569" s="9"/>
      <c r="HDO569" s="19"/>
      <c r="HDP569" s="19"/>
      <c r="HDQ569" s="19"/>
      <c r="HDR569" s="19"/>
      <c r="HDS569" s="19"/>
      <c r="HDT569" s="20"/>
      <c r="HDU569" s="19"/>
      <c r="HDV569" s="19"/>
      <c r="HDW569" s="19"/>
      <c r="HDX569" s="20"/>
      <c r="HDY569" s="20"/>
      <c r="HDZ569" s="31"/>
      <c r="HEA569" s="31"/>
      <c r="HEB569" s="19"/>
      <c r="HEC569" s="20"/>
      <c r="HED569" s="20"/>
      <c r="HEE569" s="9"/>
      <c r="HEF569" s="19"/>
      <c r="HEG569" s="19"/>
      <c r="HEH569" s="19"/>
      <c r="HEI569" s="19"/>
      <c r="HEJ569" s="19"/>
      <c r="HEK569" s="20"/>
      <c r="HEL569" s="19"/>
      <c r="HEM569" s="19"/>
      <c r="HEN569" s="19"/>
      <c r="HEO569" s="20"/>
      <c r="HEP569" s="20"/>
      <c r="HEQ569" s="31"/>
      <c r="HER569" s="31"/>
      <c r="HES569" s="19"/>
      <c r="HET569" s="20"/>
      <c r="HEU569" s="20"/>
      <c r="HEV569" s="9"/>
      <c r="HEW569" s="19"/>
      <c r="HEX569" s="19"/>
      <c r="HEY569" s="19"/>
      <c r="HEZ569" s="19"/>
      <c r="HFA569" s="19"/>
      <c r="HFB569" s="20"/>
      <c r="HFC569" s="19"/>
      <c r="HFD569" s="19"/>
      <c r="HFE569" s="19"/>
      <c r="HFF569" s="20"/>
      <c r="HFG569" s="20"/>
      <c r="HFH569" s="31"/>
      <c r="HFI569" s="31"/>
      <c r="HFJ569" s="19"/>
      <c r="HFK569" s="20"/>
      <c r="HFL569" s="20"/>
      <c r="HFM569" s="9"/>
      <c r="HFN569" s="19"/>
      <c r="HFO569" s="19"/>
      <c r="HFP569" s="19"/>
      <c r="HFQ569" s="19"/>
      <c r="HFR569" s="19"/>
      <c r="HFS569" s="20"/>
      <c r="HFT569" s="19"/>
      <c r="HFU569" s="19"/>
      <c r="HFV569" s="19"/>
      <c r="HFW569" s="20"/>
      <c r="HFX569" s="20"/>
      <c r="HFY569" s="31"/>
      <c r="HFZ569" s="31"/>
      <c r="HGA569" s="19"/>
      <c r="HGB569" s="20"/>
      <c r="HGC569" s="20"/>
      <c r="HGD569" s="9"/>
      <c r="HGE569" s="19"/>
      <c r="HGF569" s="19"/>
      <c r="HGG569" s="19"/>
      <c r="HGH569" s="19"/>
      <c r="HGI569" s="19"/>
      <c r="HGJ569" s="20"/>
      <c r="HGK569" s="19"/>
      <c r="HGL569" s="19"/>
      <c r="HGM569" s="19"/>
      <c r="HGN569" s="20"/>
      <c r="HGO569" s="20"/>
      <c r="HGP569" s="31"/>
      <c r="HGQ569" s="31"/>
      <c r="HGR569" s="19"/>
      <c r="HGS569" s="20"/>
      <c r="HGT569" s="20"/>
      <c r="HGU569" s="9"/>
      <c r="HGV569" s="19"/>
      <c r="HGW569" s="19"/>
      <c r="HGX569" s="19"/>
      <c r="HGY569" s="19"/>
      <c r="HGZ569" s="19"/>
      <c r="HHA569" s="20"/>
      <c r="HHB569" s="19"/>
      <c r="HHC569" s="19"/>
      <c r="HHD569" s="19"/>
      <c r="HHE569" s="20"/>
      <c r="HHF569" s="20"/>
      <c r="HHG569" s="31"/>
      <c r="HHH569" s="31"/>
      <c r="HHI569" s="19"/>
      <c r="HHJ569" s="20"/>
      <c r="HHK569" s="20"/>
      <c r="HHL569" s="9"/>
      <c r="HHM569" s="19"/>
      <c r="HHN569" s="19"/>
      <c r="HHO569" s="19"/>
      <c r="HHP569" s="19"/>
      <c r="HHQ569" s="19"/>
      <c r="HHR569" s="20"/>
      <c r="HHS569" s="19"/>
      <c r="HHT569" s="19"/>
      <c r="HHU569" s="19"/>
      <c r="HHV569" s="20"/>
      <c r="HHW569" s="20"/>
      <c r="HHX569" s="31"/>
      <c r="HHY569" s="31"/>
      <c r="HHZ569" s="19"/>
      <c r="HIA569" s="20"/>
      <c r="HIB569" s="20"/>
      <c r="HIC569" s="9"/>
      <c r="HID569" s="19"/>
      <c r="HIE569" s="19"/>
      <c r="HIF569" s="19"/>
      <c r="HIG569" s="19"/>
      <c r="HIH569" s="19"/>
      <c r="HII569" s="20"/>
      <c r="HIJ569" s="19"/>
      <c r="HIK569" s="19"/>
      <c r="HIL569" s="19"/>
      <c r="HIM569" s="20"/>
      <c r="HIN569" s="20"/>
      <c r="HIO569" s="31"/>
      <c r="HIP569" s="31"/>
      <c r="HIQ569" s="19"/>
      <c r="HIR569" s="20"/>
      <c r="HIS569" s="20"/>
      <c r="HIT569" s="9"/>
      <c r="HIU569" s="19"/>
      <c r="HIV569" s="19"/>
      <c r="HIW569" s="19"/>
      <c r="HIX569" s="19"/>
      <c r="HIY569" s="19"/>
      <c r="HIZ569" s="20"/>
      <c r="HJA569" s="19"/>
      <c r="HJB569" s="19"/>
      <c r="HJC569" s="19"/>
      <c r="HJD569" s="20"/>
      <c r="HJE569" s="20"/>
      <c r="HJF569" s="31"/>
      <c r="HJG569" s="31"/>
      <c r="HJH569" s="19"/>
      <c r="HJI569" s="20"/>
      <c r="HJJ569" s="20"/>
      <c r="HJK569" s="9"/>
      <c r="HJL569" s="19"/>
      <c r="HJM569" s="19"/>
      <c r="HJN569" s="19"/>
      <c r="HJO569" s="19"/>
      <c r="HJP569" s="19"/>
      <c r="HJQ569" s="20"/>
      <c r="HJR569" s="19"/>
      <c r="HJS569" s="19"/>
      <c r="HJT569" s="19"/>
      <c r="HJU569" s="20"/>
      <c r="HJV569" s="20"/>
      <c r="HJW569" s="31"/>
      <c r="HJX569" s="31"/>
      <c r="HJY569" s="19"/>
      <c r="HJZ569" s="20"/>
      <c r="HKA569" s="20"/>
      <c r="HKB569" s="9"/>
      <c r="HKC569" s="19"/>
      <c r="HKD569" s="19"/>
      <c r="HKE569" s="19"/>
      <c r="HKF569" s="19"/>
      <c r="HKG569" s="19"/>
      <c r="HKH569" s="20"/>
      <c r="HKI569" s="19"/>
      <c r="HKJ569" s="19"/>
      <c r="HKK569" s="19"/>
      <c r="HKL569" s="20"/>
      <c r="HKM569" s="20"/>
      <c r="HKN569" s="31"/>
      <c r="HKO569" s="31"/>
      <c r="HKP569" s="19"/>
      <c r="HKQ569" s="20"/>
      <c r="HKR569" s="20"/>
      <c r="HKS569" s="9"/>
      <c r="HKT569" s="19"/>
      <c r="HKU569" s="19"/>
      <c r="HKV569" s="19"/>
      <c r="HKW569" s="19"/>
      <c r="HKX569" s="19"/>
      <c r="HKY569" s="20"/>
      <c r="HKZ569" s="19"/>
      <c r="HLA569" s="19"/>
      <c r="HLB569" s="19"/>
      <c r="HLC569" s="20"/>
      <c r="HLD569" s="20"/>
      <c r="HLE569" s="31"/>
      <c r="HLF569" s="31"/>
      <c r="HLG569" s="19"/>
      <c r="HLH569" s="20"/>
      <c r="HLI569" s="20"/>
      <c r="HLJ569" s="9"/>
      <c r="HLK569" s="19"/>
      <c r="HLL569" s="19"/>
      <c r="HLM569" s="19"/>
      <c r="HLN569" s="19"/>
      <c r="HLO569" s="19"/>
      <c r="HLP569" s="20"/>
      <c r="HLQ569" s="19"/>
      <c r="HLR569" s="19"/>
      <c r="HLS569" s="19"/>
      <c r="HLT569" s="20"/>
      <c r="HLU569" s="20"/>
      <c r="HLV569" s="31"/>
      <c r="HLW569" s="31"/>
      <c r="HLX569" s="19"/>
      <c r="HLY569" s="20"/>
      <c r="HLZ569" s="20"/>
      <c r="HMA569" s="9"/>
      <c r="HMB569" s="19"/>
      <c r="HMC569" s="19"/>
      <c r="HMD569" s="19"/>
      <c r="HME569" s="19"/>
      <c r="HMF569" s="19"/>
      <c r="HMG569" s="20"/>
      <c r="HMH569" s="19"/>
      <c r="HMI569" s="19"/>
      <c r="HMJ569" s="19"/>
      <c r="HMK569" s="20"/>
      <c r="HML569" s="20"/>
      <c r="HMM569" s="31"/>
      <c r="HMN569" s="31"/>
      <c r="HMO569" s="19"/>
      <c r="HMP569" s="20"/>
      <c r="HMQ569" s="20"/>
      <c r="HMR569" s="9"/>
      <c r="HMS569" s="19"/>
      <c r="HMT569" s="19"/>
      <c r="HMU569" s="19"/>
      <c r="HMV569" s="19"/>
      <c r="HMW569" s="19"/>
      <c r="HMX569" s="20"/>
      <c r="HMY569" s="19"/>
      <c r="HMZ569" s="19"/>
      <c r="HNA569" s="19"/>
      <c r="HNB569" s="20"/>
      <c r="HNC569" s="20"/>
      <c r="HND569" s="31"/>
      <c r="HNE569" s="31"/>
      <c r="HNF569" s="19"/>
      <c r="HNG569" s="20"/>
      <c r="HNH569" s="20"/>
      <c r="HNI569" s="9"/>
      <c r="HNJ569" s="19"/>
      <c r="HNK569" s="19"/>
      <c r="HNL569" s="19"/>
      <c r="HNM569" s="19"/>
      <c r="HNN569" s="19"/>
      <c r="HNO569" s="20"/>
      <c r="HNP569" s="19"/>
      <c r="HNQ569" s="19"/>
      <c r="HNR569" s="19"/>
      <c r="HNS569" s="20"/>
      <c r="HNT569" s="20"/>
      <c r="HNU569" s="31"/>
      <c r="HNV569" s="31"/>
      <c r="HNW569" s="19"/>
      <c r="HNX569" s="20"/>
      <c r="HNY569" s="20"/>
      <c r="HNZ569" s="9"/>
      <c r="HOA569" s="19"/>
      <c r="HOB569" s="19"/>
      <c r="HOC569" s="19"/>
      <c r="HOD569" s="19"/>
      <c r="HOE569" s="19"/>
      <c r="HOF569" s="20"/>
      <c r="HOG569" s="19"/>
      <c r="HOH569" s="19"/>
      <c r="HOI569" s="19"/>
      <c r="HOJ569" s="20"/>
      <c r="HOK569" s="20"/>
      <c r="HOL569" s="31"/>
      <c r="HOM569" s="31"/>
      <c r="HON569" s="19"/>
      <c r="HOO569" s="20"/>
      <c r="HOP569" s="20"/>
      <c r="HOQ569" s="9"/>
      <c r="HOR569" s="19"/>
      <c r="HOS569" s="19"/>
      <c r="HOT569" s="19"/>
      <c r="HOU569" s="19"/>
      <c r="HOV569" s="19"/>
      <c r="HOW569" s="20"/>
      <c r="HOX569" s="19"/>
      <c r="HOY569" s="19"/>
      <c r="HOZ569" s="19"/>
      <c r="HPA569" s="20"/>
      <c r="HPB569" s="20"/>
      <c r="HPC569" s="31"/>
      <c r="HPD569" s="31"/>
      <c r="HPE569" s="19"/>
      <c r="HPF569" s="20"/>
      <c r="HPG569" s="20"/>
      <c r="HPH569" s="9"/>
      <c r="HPI569" s="19"/>
      <c r="HPJ569" s="19"/>
      <c r="HPK569" s="19"/>
      <c r="HPL569" s="19"/>
      <c r="HPM569" s="19"/>
      <c r="HPN569" s="20"/>
      <c r="HPO569" s="19"/>
      <c r="HPP569" s="19"/>
      <c r="HPQ569" s="19"/>
      <c r="HPR569" s="20"/>
      <c r="HPS569" s="20"/>
      <c r="HPT569" s="31"/>
      <c r="HPU569" s="31"/>
      <c r="HPV569" s="19"/>
      <c r="HPW569" s="20"/>
      <c r="HPX569" s="20"/>
      <c r="HPY569" s="9"/>
      <c r="HPZ569" s="19"/>
      <c r="HQA569" s="19"/>
      <c r="HQB569" s="19"/>
      <c r="HQC569" s="19"/>
      <c r="HQD569" s="19"/>
      <c r="HQE569" s="20"/>
      <c r="HQF569" s="19"/>
      <c r="HQG569" s="19"/>
      <c r="HQH569" s="19"/>
      <c r="HQI569" s="20"/>
      <c r="HQJ569" s="20"/>
      <c r="HQK569" s="31"/>
      <c r="HQL569" s="31"/>
      <c r="HQM569" s="19"/>
      <c r="HQN569" s="20"/>
      <c r="HQO569" s="20"/>
      <c r="HQP569" s="9"/>
      <c r="HQQ569" s="19"/>
      <c r="HQR569" s="19"/>
      <c r="HQS569" s="19"/>
      <c r="HQT569" s="19"/>
      <c r="HQU569" s="19"/>
      <c r="HQV569" s="20"/>
      <c r="HQW569" s="19"/>
      <c r="HQX569" s="19"/>
      <c r="HQY569" s="19"/>
      <c r="HQZ569" s="20"/>
      <c r="HRA569" s="20"/>
      <c r="HRB569" s="31"/>
      <c r="HRC569" s="31"/>
      <c r="HRD569" s="19"/>
      <c r="HRE569" s="20"/>
      <c r="HRF569" s="20"/>
      <c r="HRG569" s="9"/>
      <c r="HRH569" s="19"/>
      <c r="HRI569" s="19"/>
      <c r="HRJ569" s="19"/>
      <c r="HRK569" s="19"/>
      <c r="HRL569" s="19"/>
      <c r="HRM569" s="20"/>
      <c r="HRN569" s="19"/>
      <c r="HRO569" s="19"/>
      <c r="HRP569" s="19"/>
      <c r="HRQ569" s="20"/>
      <c r="HRR569" s="20"/>
      <c r="HRS569" s="31"/>
      <c r="HRT569" s="31"/>
      <c r="HRU569" s="19"/>
      <c r="HRV569" s="20"/>
      <c r="HRW569" s="20"/>
      <c r="HRX569" s="9"/>
      <c r="HRY569" s="19"/>
      <c r="HRZ569" s="19"/>
      <c r="HSA569" s="19"/>
      <c r="HSB569" s="19"/>
      <c r="HSC569" s="19"/>
      <c r="HSD569" s="20"/>
      <c r="HSE569" s="19"/>
      <c r="HSF569" s="19"/>
      <c r="HSG569" s="19"/>
      <c r="HSH569" s="20"/>
      <c r="HSI569" s="20"/>
      <c r="HSJ569" s="31"/>
      <c r="HSK569" s="31"/>
      <c r="HSL569" s="19"/>
      <c r="HSM569" s="20"/>
      <c r="HSN569" s="20"/>
      <c r="HSO569" s="9"/>
      <c r="HSP569" s="19"/>
      <c r="HSQ569" s="19"/>
      <c r="HSR569" s="19"/>
      <c r="HSS569" s="19"/>
      <c r="HST569" s="19"/>
      <c r="HSU569" s="20"/>
      <c r="HSV569" s="19"/>
      <c r="HSW569" s="19"/>
      <c r="HSX569" s="19"/>
      <c r="HSY569" s="20"/>
      <c r="HSZ569" s="20"/>
      <c r="HTA569" s="31"/>
      <c r="HTB569" s="31"/>
      <c r="HTC569" s="19"/>
      <c r="HTD569" s="20"/>
      <c r="HTE569" s="20"/>
      <c r="HTF569" s="9"/>
      <c r="HTG569" s="19"/>
      <c r="HTH569" s="19"/>
      <c r="HTI569" s="19"/>
      <c r="HTJ569" s="19"/>
      <c r="HTK569" s="19"/>
      <c r="HTL569" s="20"/>
      <c r="HTM569" s="19"/>
      <c r="HTN569" s="19"/>
      <c r="HTO569" s="19"/>
      <c r="HTP569" s="20"/>
      <c r="HTQ569" s="20"/>
      <c r="HTR569" s="31"/>
      <c r="HTS569" s="31"/>
      <c r="HTT569" s="19"/>
      <c r="HTU569" s="20"/>
      <c r="HTV569" s="20"/>
      <c r="HTW569" s="9"/>
      <c r="HTX569" s="19"/>
      <c r="HTY569" s="19"/>
      <c r="HTZ569" s="19"/>
      <c r="HUA569" s="19"/>
      <c r="HUB569" s="19"/>
      <c r="HUC569" s="20"/>
      <c r="HUD569" s="19"/>
      <c r="HUE569" s="19"/>
      <c r="HUF569" s="19"/>
      <c r="HUG569" s="20"/>
      <c r="HUH569" s="20"/>
      <c r="HUI569" s="31"/>
      <c r="HUJ569" s="31"/>
      <c r="HUK569" s="19"/>
      <c r="HUL569" s="20"/>
      <c r="HUM569" s="20"/>
      <c r="HUN569" s="9"/>
      <c r="HUO569" s="19"/>
      <c r="HUP569" s="19"/>
      <c r="HUQ569" s="19"/>
      <c r="HUR569" s="19"/>
      <c r="HUS569" s="19"/>
      <c r="HUT569" s="20"/>
      <c r="HUU569" s="19"/>
      <c r="HUV569" s="19"/>
      <c r="HUW569" s="19"/>
      <c r="HUX569" s="20"/>
      <c r="HUY569" s="20"/>
      <c r="HUZ569" s="31"/>
      <c r="HVA569" s="31"/>
      <c r="HVB569" s="19"/>
      <c r="HVC569" s="20"/>
      <c r="HVD569" s="20"/>
      <c r="HVE569" s="9"/>
      <c r="HVF569" s="19"/>
      <c r="HVG569" s="19"/>
      <c r="HVH569" s="19"/>
      <c r="HVI569" s="19"/>
      <c r="HVJ569" s="19"/>
      <c r="HVK569" s="20"/>
      <c r="HVL569" s="19"/>
      <c r="HVM569" s="19"/>
      <c r="HVN569" s="19"/>
      <c r="HVO569" s="20"/>
      <c r="HVP569" s="20"/>
      <c r="HVQ569" s="31"/>
      <c r="HVR569" s="31"/>
      <c r="HVS569" s="19"/>
      <c r="HVT569" s="20"/>
      <c r="HVU569" s="20"/>
      <c r="HVV569" s="9"/>
      <c r="HVW569" s="19"/>
      <c r="HVX569" s="19"/>
      <c r="HVY569" s="19"/>
      <c r="HVZ569" s="19"/>
      <c r="HWA569" s="19"/>
      <c r="HWB569" s="20"/>
      <c r="HWC569" s="19"/>
      <c r="HWD569" s="19"/>
      <c r="HWE569" s="19"/>
      <c r="HWF569" s="20"/>
      <c r="HWG569" s="20"/>
      <c r="HWH569" s="31"/>
      <c r="HWI569" s="31"/>
      <c r="HWJ569" s="19"/>
      <c r="HWK569" s="20"/>
      <c r="HWL569" s="20"/>
      <c r="HWM569" s="9"/>
      <c r="HWN569" s="19"/>
      <c r="HWO569" s="19"/>
      <c r="HWP569" s="19"/>
      <c r="HWQ569" s="19"/>
      <c r="HWR569" s="19"/>
      <c r="HWS569" s="20"/>
      <c r="HWT569" s="19"/>
      <c r="HWU569" s="19"/>
      <c r="HWV569" s="19"/>
      <c r="HWW569" s="20"/>
      <c r="HWX569" s="20"/>
      <c r="HWY569" s="31"/>
      <c r="HWZ569" s="31"/>
      <c r="HXA569" s="19"/>
      <c r="HXB569" s="20"/>
      <c r="HXC569" s="20"/>
      <c r="HXD569" s="9"/>
      <c r="HXE569" s="19"/>
      <c r="HXF569" s="19"/>
      <c r="HXG569" s="19"/>
      <c r="HXH569" s="19"/>
      <c r="HXI569" s="19"/>
      <c r="HXJ569" s="20"/>
      <c r="HXK569" s="19"/>
      <c r="HXL569" s="19"/>
      <c r="HXM569" s="19"/>
      <c r="HXN569" s="20"/>
      <c r="HXO569" s="20"/>
      <c r="HXP569" s="31"/>
      <c r="HXQ569" s="31"/>
      <c r="HXR569" s="19"/>
      <c r="HXS569" s="20"/>
      <c r="HXT569" s="20"/>
      <c r="HXU569" s="9"/>
      <c r="HXV569" s="19"/>
      <c r="HXW569" s="19"/>
      <c r="HXX569" s="19"/>
      <c r="HXY569" s="19"/>
      <c r="HXZ569" s="19"/>
      <c r="HYA569" s="20"/>
      <c r="HYB569" s="19"/>
      <c r="HYC569" s="19"/>
      <c r="HYD569" s="19"/>
      <c r="HYE569" s="20"/>
      <c r="HYF569" s="20"/>
      <c r="HYG569" s="31"/>
      <c r="HYH569" s="31"/>
      <c r="HYI569" s="19"/>
      <c r="HYJ569" s="20"/>
      <c r="HYK569" s="20"/>
      <c r="HYL569" s="9"/>
      <c r="HYM569" s="19"/>
      <c r="HYN569" s="19"/>
      <c r="HYO569" s="19"/>
      <c r="HYP569" s="19"/>
      <c r="HYQ569" s="19"/>
      <c r="HYR569" s="20"/>
      <c r="HYS569" s="19"/>
      <c r="HYT569" s="19"/>
      <c r="HYU569" s="19"/>
      <c r="HYV569" s="20"/>
      <c r="HYW569" s="20"/>
      <c r="HYX569" s="31"/>
      <c r="HYY569" s="31"/>
      <c r="HYZ569" s="19"/>
      <c r="HZA569" s="20"/>
      <c r="HZB569" s="20"/>
      <c r="HZC569" s="9"/>
      <c r="HZD569" s="19"/>
      <c r="HZE569" s="19"/>
      <c r="HZF569" s="19"/>
      <c r="HZG569" s="19"/>
      <c r="HZH569" s="19"/>
      <c r="HZI569" s="20"/>
      <c r="HZJ569" s="19"/>
      <c r="HZK569" s="19"/>
      <c r="HZL569" s="19"/>
      <c r="HZM569" s="20"/>
      <c r="HZN569" s="20"/>
      <c r="HZO569" s="31"/>
      <c r="HZP569" s="31"/>
      <c r="HZQ569" s="19"/>
      <c r="HZR569" s="20"/>
      <c r="HZS569" s="20"/>
      <c r="HZT569" s="9"/>
      <c r="HZU569" s="19"/>
      <c r="HZV569" s="19"/>
      <c r="HZW569" s="19"/>
      <c r="HZX569" s="19"/>
      <c r="HZY569" s="19"/>
      <c r="HZZ569" s="20"/>
      <c r="IAA569" s="19"/>
      <c r="IAB569" s="19"/>
      <c r="IAC569" s="19"/>
      <c r="IAD569" s="20"/>
      <c r="IAE569" s="20"/>
      <c r="IAF569" s="31"/>
      <c r="IAG569" s="31"/>
      <c r="IAH569" s="19"/>
      <c r="IAI569" s="20"/>
      <c r="IAJ569" s="20"/>
      <c r="IAK569" s="9"/>
      <c r="IAL569" s="19"/>
      <c r="IAM569" s="19"/>
      <c r="IAN569" s="19"/>
      <c r="IAO569" s="19"/>
      <c r="IAP569" s="19"/>
      <c r="IAQ569" s="20"/>
      <c r="IAR569" s="19"/>
      <c r="IAS569" s="19"/>
      <c r="IAT569" s="19"/>
      <c r="IAU569" s="20"/>
      <c r="IAV569" s="20"/>
      <c r="IAW569" s="31"/>
      <c r="IAX569" s="31"/>
      <c r="IAY569" s="19"/>
      <c r="IAZ569" s="20"/>
      <c r="IBA569" s="20"/>
      <c r="IBB569" s="9"/>
      <c r="IBC569" s="19"/>
      <c r="IBD569" s="19"/>
      <c r="IBE569" s="19"/>
      <c r="IBF569" s="19"/>
      <c r="IBG569" s="19"/>
      <c r="IBH569" s="20"/>
      <c r="IBI569" s="19"/>
      <c r="IBJ569" s="19"/>
      <c r="IBK569" s="19"/>
      <c r="IBL569" s="20"/>
      <c r="IBM569" s="20"/>
      <c r="IBN569" s="31"/>
      <c r="IBO569" s="31"/>
      <c r="IBP569" s="19"/>
      <c r="IBQ569" s="20"/>
      <c r="IBR569" s="20"/>
      <c r="IBS569" s="9"/>
      <c r="IBT569" s="19"/>
      <c r="IBU569" s="19"/>
      <c r="IBV569" s="19"/>
      <c r="IBW569" s="19"/>
      <c r="IBX569" s="19"/>
      <c r="IBY569" s="20"/>
      <c r="IBZ569" s="19"/>
      <c r="ICA569" s="19"/>
      <c r="ICB569" s="19"/>
      <c r="ICC569" s="20"/>
      <c r="ICD569" s="20"/>
      <c r="ICE569" s="31"/>
      <c r="ICF569" s="31"/>
      <c r="ICG569" s="19"/>
      <c r="ICH569" s="20"/>
      <c r="ICI569" s="20"/>
      <c r="ICJ569" s="9"/>
      <c r="ICK569" s="19"/>
      <c r="ICL569" s="19"/>
      <c r="ICM569" s="19"/>
      <c r="ICN569" s="19"/>
      <c r="ICO569" s="19"/>
      <c r="ICP569" s="20"/>
      <c r="ICQ569" s="19"/>
      <c r="ICR569" s="19"/>
      <c r="ICS569" s="19"/>
      <c r="ICT569" s="20"/>
      <c r="ICU569" s="20"/>
      <c r="ICV569" s="31"/>
      <c r="ICW569" s="31"/>
      <c r="ICX569" s="19"/>
      <c r="ICY569" s="20"/>
      <c r="ICZ569" s="20"/>
      <c r="IDA569" s="9"/>
      <c r="IDB569" s="19"/>
      <c r="IDC569" s="19"/>
      <c r="IDD569" s="19"/>
      <c r="IDE569" s="19"/>
      <c r="IDF569" s="19"/>
      <c r="IDG569" s="20"/>
      <c r="IDH569" s="19"/>
      <c r="IDI569" s="19"/>
      <c r="IDJ569" s="19"/>
      <c r="IDK569" s="20"/>
      <c r="IDL569" s="20"/>
      <c r="IDM569" s="31"/>
      <c r="IDN569" s="31"/>
      <c r="IDO569" s="19"/>
      <c r="IDP569" s="20"/>
      <c r="IDQ569" s="20"/>
      <c r="IDR569" s="9"/>
      <c r="IDS569" s="19"/>
      <c r="IDT569" s="19"/>
      <c r="IDU569" s="19"/>
      <c r="IDV569" s="19"/>
      <c r="IDW569" s="19"/>
      <c r="IDX569" s="20"/>
      <c r="IDY569" s="19"/>
      <c r="IDZ569" s="19"/>
      <c r="IEA569" s="19"/>
      <c r="IEB569" s="20"/>
      <c r="IEC569" s="20"/>
      <c r="IED569" s="31"/>
      <c r="IEE569" s="31"/>
      <c r="IEF569" s="19"/>
      <c r="IEG569" s="20"/>
      <c r="IEH569" s="20"/>
      <c r="IEI569" s="9"/>
      <c r="IEJ569" s="19"/>
      <c r="IEK569" s="19"/>
      <c r="IEL569" s="19"/>
      <c r="IEM569" s="19"/>
      <c r="IEN569" s="19"/>
      <c r="IEO569" s="20"/>
      <c r="IEP569" s="19"/>
      <c r="IEQ569" s="19"/>
      <c r="IER569" s="19"/>
      <c r="IES569" s="20"/>
      <c r="IET569" s="20"/>
      <c r="IEU569" s="31"/>
      <c r="IEV569" s="31"/>
      <c r="IEW569" s="19"/>
      <c r="IEX569" s="20"/>
      <c r="IEY569" s="20"/>
      <c r="IEZ569" s="9"/>
      <c r="IFA569" s="19"/>
      <c r="IFB569" s="19"/>
      <c r="IFC569" s="19"/>
      <c r="IFD569" s="19"/>
      <c r="IFE569" s="19"/>
      <c r="IFF569" s="20"/>
      <c r="IFG569" s="19"/>
      <c r="IFH569" s="19"/>
      <c r="IFI569" s="19"/>
      <c r="IFJ569" s="20"/>
      <c r="IFK569" s="20"/>
      <c r="IFL569" s="31"/>
      <c r="IFM569" s="31"/>
      <c r="IFN569" s="19"/>
      <c r="IFO569" s="20"/>
      <c r="IFP569" s="20"/>
      <c r="IFQ569" s="9"/>
      <c r="IFR569" s="19"/>
      <c r="IFS569" s="19"/>
      <c r="IFT569" s="19"/>
      <c r="IFU569" s="19"/>
      <c r="IFV569" s="19"/>
      <c r="IFW569" s="20"/>
      <c r="IFX569" s="19"/>
      <c r="IFY569" s="19"/>
      <c r="IFZ569" s="19"/>
      <c r="IGA569" s="20"/>
      <c r="IGB569" s="20"/>
      <c r="IGC569" s="31"/>
      <c r="IGD569" s="31"/>
      <c r="IGE569" s="19"/>
      <c r="IGF569" s="20"/>
      <c r="IGG569" s="20"/>
      <c r="IGH569" s="9"/>
      <c r="IGI569" s="19"/>
      <c r="IGJ569" s="19"/>
      <c r="IGK569" s="19"/>
      <c r="IGL569" s="19"/>
      <c r="IGM569" s="19"/>
      <c r="IGN569" s="20"/>
      <c r="IGO569" s="19"/>
      <c r="IGP569" s="19"/>
      <c r="IGQ569" s="19"/>
      <c r="IGR569" s="20"/>
      <c r="IGS569" s="20"/>
      <c r="IGT569" s="31"/>
      <c r="IGU569" s="31"/>
      <c r="IGV569" s="19"/>
      <c r="IGW569" s="20"/>
      <c r="IGX569" s="20"/>
      <c r="IGY569" s="9"/>
      <c r="IGZ569" s="19"/>
      <c r="IHA569" s="19"/>
      <c r="IHB569" s="19"/>
      <c r="IHC569" s="19"/>
      <c r="IHD569" s="19"/>
      <c r="IHE569" s="20"/>
      <c r="IHF569" s="19"/>
      <c r="IHG569" s="19"/>
      <c r="IHH569" s="19"/>
      <c r="IHI569" s="20"/>
      <c r="IHJ569" s="20"/>
      <c r="IHK569" s="31"/>
      <c r="IHL569" s="31"/>
      <c r="IHM569" s="19"/>
      <c r="IHN569" s="20"/>
      <c r="IHO569" s="20"/>
      <c r="IHP569" s="9"/>
      <c r="IHQ569" s="19"/>
      <c r="IHR569" s="19"/>
      <c r="IHS569" s="19"/>
      <c r="IHT569" s="19"/>
      <c r="IHU569" s="19"/>
      <c r="IHV569" s="20"/>
      <c r="IHW569" s="19"/>
      <c r="IHX569" s="19"/>
      <c r="IHY569" s="19"/>
      <c r="IHZ569" s="20"/>
      <c r="IIA569" s="20"/>
      <c r="IIB569" s="31"/>
      <c r="IIC569" s="31"/>
      <c r="IID569" s="19"/>
      <c r="IIE569" s="20"/>
      <c r="IIF569" s="20"/>
      <c r="IIG569" s="9"/>
      <c r="IIH569" s="19"/>
      <c r="III569" s="19"/>
      <c r="IIJ569" s="19"/>
      <c r="IIK569" s="19"/>
      <c r="IIL569" s="19"/>
      <c r="IIM569" s="20"/>
      <c r="IIN569" s="19"/>
      <c r="IIO569" s="19"/>
      <c r="IIP569" s="19"/>
      <c r="IIQ569" s="20"/>
      <c r="IIR569" s="20"/>
      <c r="IIS569" s="31"/>
      <c r="IIT569" s="31"/>
      <c r="IIU569" s="19"/>
      <c r="IIV569" s="20"/>
      <c r="IIW569" s="20"/>
      <c r="IIX569" s="9"/>
      <c r="IIY569" s="19"/>
      <c r="IIZ569" s="19"/>
      <c r="IJA569" s="19"/>
      <c r="IJB569" s="19"/>
      <c r="IJC569" s="19"/>
      <c r="IJD569" s="20"/>
      <c r="IJE569" s="19"/>
      <c r="IJF569" s="19"/>
      <c r="IJG569" s="19"/>
      <c r="IJH569" s="20"/>
      <c r="IJI569" s="20"/>
      <c r="IJJ569" s="31"/>
      <c r="IJK569" s="31"/>
      <c r="IJL569" s="19"/>
      <c r="IJM569" s="20"/>
      <c r="IJN569" s="20"/>
      <c r="IJO569" s="9"/>
      <c r="IJP569" s="19"/>
      <c r="IJQ569" s="19"/>
      <c r="IJR569" s="19"/>
      <c r="IJS569" s="19"/>
      <c r="IJT569" s="19"/>
      <c r="IJU569" s="20"/>
      <c r="IJV569" s="19"/>
      <c r="IJW569" s="19"/>
      <c r="IJX569" s="19"/>
      <c r="IJY569" s="20"/>
      <c r="IJZ569" s="20"/>
      <c r="IKA569" s="31"/>
      <c r="IKB569" s="31"/>
      <c r="IKC569" s="19"/>
      <c r="IKD569" s="20"/>
      <c r="IKE569" s="20"/>
      <c r="IKF569" s="9"/>
      <c r="IKG569" s="19"/>
      <c r="IKH569" s="19"/>
      <c r="IKI569" s="19"/>
      <c r="IKJ569" s="19"/>
      <c r="IKK569" s="19"/>
      <c r="IKL569" s="20"/>
      <c r="IKM569" s="19"/>
      <c r="IKN569" s="19"/>
      <c r="IKO569" s="19"/>
      <c r="IKP569" s="20"/>
      <c r="IKQ569" s="20"/>
      <c r="IKR569" s="31"/>
      <c r="IKS569" s="31"/>
      <c r="IKT569" s="19"/>
      <c r="IKU569" s="20"/>
      <c r="IKV569" s="20"/>
      <c r="IKW569" s="9"/>
      <c r="IKX569" s="19"/>
      <c r="IKY569" s="19"/>
      <c r="IKZ569" s="19"/>
      <c r="ILA569" s="19"/>
      <c r="ILB569" s="19"/>
      <c r="ILC569" s="20"/>
      <c r="ILD569" s="19"/>
      <c r="ILE569" s="19"/>
      <c r="ILF569" s="19"/>
      <c r="ILG569" s="20"/>
      <c r="ILH569" s="20"/>
      <c r="ILI569" s="31"/>
      <c r="ILJ569" s="31"/>
      <c r="ILK569" s="19"/>
      <c r="ILL569" s="20"/>
      <c r="ILM569" s="20"/>
      <c r="ILN569" s="9"/>
      <c r="ILO569" s="19"/>
      <c r="ILP569" s="19"/>
      <c r="ILQ569" s="19"/>
      <c r="ILR569" s="19"/>
      <c r="ILS569" s="19"/>
      <c r="ILT569" s="20"/>
      <c r="ILU569" s="19"/>
      <c r="ILV569" s="19"/>
      <c r="ILW569" s="19"/>
      <c r="ILX569" s="20"/>
      <c r="ILY569" s="20"/>
      <c r="ILZ569" s="31"/>
      <c r="IMA569" s="31"/>
      <c r="IMB569" s="19"/>
      <c r="IMC569" s="20"/>
      <c r="IMD569" s="20"/>
      <c r="IME569" s="9"/>
      <c r="IMF569" s="19"/>
      <c r="IMG569" s="19"/>
      <c r="IMH569" s="19"/>
      <c r="IMI569" s="19"/>
      <c r="IMJ569" s="19"/>
      <c r="IMK569" s="20"/>
      <c r="IML569" s="19"/>
      <c r="IMM569" s="19"/>
      <c r="IMN569" s="19"/>
      <c r="IMO569" s="20"/>
      <c r="IMP569" s="20"/>
      <c r="IMQ569" s="31"/>
      <c r="IMR569" s="31"/>
      <c r="IMS569" s="19"/>
      <c r="IMT569" s="20"/>
      <c r="IMU569" s="20"/>
      <c r="IMV569" s="9"/>
      <c r="IMW569" s="19"/>
      <c r="IMX569" s="19"/>
      <c r="IMY569" s="19"/>
      <c r="IMZ569" s="19"/>
      <c r="INA569" s="19"/>
      <c r="INB569" s="20"/>
      <c r="INC569" s="19"/>
      <c r="IND569" s="19"/>
      <c r="INE569" s="19"/>
      <c r="INF569" s="20"/>
      <c r="ING569" s="20"/>
      <c r="INH569" s="31"/>
      <c r="INI569" s="31"/>
      <c r="INJ569" s="19"/>
      <c r="INK569" s="20"/>
      <c r="INL569" s="20"/>
      <c r="INM569" s="9"/>
      <c r="INN569" s="19"/>
      <c r="INO569" s="19"/>
      <c r="INP569" s="19"/>
      <c r="INQ569" s="19"/>
      <c r="INR569" s="19"/>
      <c r="INS569" s="20"/>
      <c r="INT569" s="19"/>
      <c r="INU569" s="19"/>
      <c r="INV569" s="19"/>
      <c r="INW569" s="20"/>
      <c r="INX569" s="20"/>
      <c r="INY569" s="31"/>
      <c r="INZ569" s="31"/>
      <c r="IOA569" s="19"/>
      <c r="IOB569" s="20"/>
      <c r="IOC569" s="20"/>
      <c r="IOD569" s="9"/>
      <c r="IOE569" s="19"/>
      <c r="IOF569" s="19"/>
      <c r="IOG569" s="19"/>
      <c r="IOH569" s="19"/>
      <c r="IOI569" s="19"/>
      <c r="IOJ569" s="20"/>
      <c r="IOK569" s="19"/>
      <c r="IOL569" s="19"/>
      <c r="IOM569" s="19"/>
      <c r="ION569" s="20"/>
      <c r="IOO569" s="20"/>
      <c r="IOP569" s="31"/>
      <c r="IOQ569" s="31"/>
      <c r="IOR569" s="19"/>
      <c r="IOS569" s="20"/>
      <c r="IOT569" s="20"/>
      <c r="IOU569" s="9"/>
      <c r="IOV569" s="19"/>
      <c r="IOW569" s="19"/>
      <c r="IOX569" s="19"/>
      <c r="IOY569" s="19"/>
      <c r="IOZ569" s="19"/>
      <c r="IPA569" s="20"/>
      <c r="IPB569" s="19"/>
      <c r="IPC569" s="19"/>
      <c r="IPD569" s="19"/>
      <c r="IPE569" s="20"/>
      <c r="IPF569" s="20"/>
      <c r="IPG569" s="31"/>
      <c r="IPH569" s="31"/>
      <c r="IPI569" s="19"/>
      <c r="IPJ569" s="20"/>
      <c r="IPK569" s="20"/>
      <c r="IPL569" s="9"/>
      <c r="IPM569" s="19"/>
      <c r="IPN569" s="19"/>
      <c r="IPO569" s="19"/>
      <c r="IPP569" s="19"/>
      <c r="IPQ569" s="19"/>
      <c r="IPR569" s="20"/>
      <c r="IPS569" s="19"/>
      <c r="IPT569" s="19"/>
      <c r="IPU569" s="19"/>
      <c r="IPV569" s="20"/>
      <c r="IPW569" s="20"/>
      <c r="IPX569" s="31"/>
      <c r="IPY569" s="31"/>
      <c r="IPZ569" s="19"/>
      <c r="IQA569" s="20"/>
      <c r="IQB569" s="20"/>
      <c r="IQC569" s="9"/>
      <c r="IQD569" s="19"/>
      <c r="IQE569" s="19"/>
      <c r="IQF569" s="19"/>
      <c r="IQG569" s="19"/>
      <c r="IQH569" s="19"/>
      <c r="IQI569" s="20"/>
      <c r="IQJ569" s="19"/>
      <c r="IQK569" s="19"/>
      <c r="IQL569" s="19"/>
      <c r="IQM569" s="20"/>
      <c r="IQN569" s="20"/>
      <c r="IQO569" s="31"/>
      <c r="IQP569" s="31"/>
      <c r="IQQ569" s="19"/>
      <c r="IQR569" s="20"/>
      <c r="IQS569" s="20"/>
      <c r="IQT569" s="9"/>
      <c r="IQU569" s="19"/>
      <c r="IQV569" s="19"/>
      <c r="IQW569" s="19"/>
      <c r="IQX569" s="19"/>
      <c r="IQY569" s="19"/>
      <c r="IQZ569" s="20"/>
      <c r="IRA569" s="19"/>
      <c r="IRB569" s="19"/>
      <c r="IRC569" s="19"/>
      <c r="IRD569" s="20"/>
      <c r="IRE569" s="20"/>
      <c r="IRF569" s="31"/>
      <c r="IRG569" s="31"/>
      <c r="IRH569" s="19"/>
      <c r="IRI569" s="20"/>
      <c r="IRJ569" s="20"/>
      <c r="IRK569" s="9"/>
      <c r="IRL569" s="19"/>
      <c r="IRM569" s="19"/>
      <c r="IRN569" s="19"/>
      <c r="IRO569" s="19"/>
      <c r="IRP569" s="19"/>
      <c r="IRQ569" s="20"/>
      <c r="IRR569" s="19"/>
      <c r="IRS569" s="19"/>
      <c r="IRT569" s="19"/>
      <c r="IRU569" s="20"/>
      <c r="IRV569" s="20"/>
      <c r="IRW569" s="31"/>
      <c r="IRX569" s="31"/>
      <c r="IRY569" s="19"/>
      <c r="IRZ569" s="20"/>
      <c r="ISA569" s="20"/>
      <c r="ISB569" s="9"/>
      <c r="ISC569" s="19"/>
      <c r="ISD569" s="19"/>
      <c r="ISE569" s="19"/>
      <c r="ISF569" s="19"/>
      <c r="ISG569" s="19"/>
      <c r="ISH569" s="20"/>
      <c r="ISI569" s="19"/>
      <c r="ISJ569" s="19"/>
      <c r="ISK569" s="19"/>
      <c r="ISL569" s="20"/>
      <c r="ISM569" s="20"/>
      <c r="ISN569" s="31"/>
      <c r="ISO569" s="31"/>
      <c r="ISP569" s="19"/>
      <c r="ISQ569" s="20"/>
      <c r="ISR569" s="20"/>
      <c r="ISS569" s="9"/>
      <c r="IST569" s="19"/>
      <c r="ISU569" s="19"/>
      <c r="ISV569" s="19"/>
      <c r="ISW569" s="19"/>
      <c r="ISX569" s="19"/>
      <c r="ISY569" s="20"/>
      <c r="ISZ569" s="19"/>
      <c r="ITA569" s="19"/>
      <c r="ITB569" s="19"/>
      <c r="ITC569" s="20"/>
      <c r="ITD569" s="20"/>
      <c r="ITE569" s="31"/>
      <c r="ITF569" s="31"/>
      <c r="ITG569" s="19"/>
      <c r="ITH569" s="20"/>
      <c r="ITI569" s="20"/>
      <c r="ITJ569" s="9"/>
      <c r="ITK569" s="19"/>
      <c r="ITL569" s="19"/>
      <c r="ITM569" s="19"/>
      <c r="ITN569" s="19"/>
      <c r="ITO569" s="19"/>
      <c r="ITP569" s="20"/>
      <c r="ITQ569" s="19"/>
      <c r="ITR569" s="19"/>
      <c r="ITS569" s="19"/>
      <c r="ITT569" s="20"/>
      <c r="ITU569" s="20"/>
      <c r="ITV569" s="31"/>
      <c r="ITW569" s="31"/>
      <c r="ITX569" s="19"/>
      <c r="ITY569" s="20"/>
      <c r="ITZ569" s="20"/>
      <c r="IUA569" s="9"/>
      <c r="IUB569" s="19"/>
      <c r="IUC569" s="19"/>
      <c r="IUD569" s="19"/>
      <c r="IUE569" s="19"/>
      <c r="IUF569" s="19"/>
      <c r="IUG569" s="20"/>
      <c r="IUH569" s="19"/>
      <c r="IUI569" s="19"/>
      <c r="IUJ569" s="19"/>
      <c r="IUK569" s="20"/>
      <c r="IUL569" s="20"/>
      <c r="IUM569" s="31"/>
      <c r="IUN569" s="31"/>
      <c r="IUO569" s="19"/>
      <c r="IUP569" s="20"/>
      <c r="IUQ569" s="20"/>
      <c r="IUR569" s="9"/>
      <c r="IUS569" s="19"/>
      <c r="IUT569" s="19"/>
      <c r="IUU569" s="19"/>
      <c r="IUV569" s="19"/>
      <c r="IUW569" s="19"/>
      <c r="IUX569" s="20"/>
      <c r="IUY569" s="19"/>
      <c r="IUZ569" s="19"/>
      <c r="IVA569" s="19"/>
      <c r="IVB569" s="20"/>
      <c r="IVC569" s="20"/>
      <c r="IVD569" s="31"/>
      <c r="IVE569" s="31"/>
      <c r="IVF569" s="19"/>
      <c r="IVG569" s="20"/>
      <c r="IVH569" s="20"/>
      <c r="IVI569" s="9"/>
      <c r="IVJ569" s="19"/>
      <c r="IVK569" s="19"/>
      <c r="IVL569" s="19"/>
      <c r="IVM569" s="19"/>
      <c r="IVN569" s="19"/>
      <c r="IVO569" s="20"/>
      <c r="IVP569" s="19"/>
      <c r="IVQ569" s="19"/>
      <c r="IVR569" s="19"/>
      <c r="IVS569" s="20"/>
      <c r="IVT569" s="20"/>
      <c r="IVU569" s="31"/>
      <c r="IVV569" s="31"/>
      <c r="IVW569" s="19"/>
      <c r="IVX569" s="20"/>
      <c r="IVY569" s="20"/>
      <c r="IVZ569" s="9"/>
      <c r="IWA569" s="19"/>
      <c r="IWB569" s="19"/>
      <c r="IWC569" s="19"/>
      <c r="IWD569" s="19"/>
      <c r="IWE569" s="19"/>
      <c r="IWF569" s="20"/>
      <c r="IWG569" s="19"/>
      <c r="IWH569" s="19"/>
      <c r="IWI569" s="19"/>
      <c r="IWJ569" s="20"/>
      <c r="IWK569" s="20"/>
      <c r="IWL569" s="31"/>
      <c r="IWM569" s="31"/>
      <c r="IWN569" s="19"/>
      <c r="IWO569" s="20"/>
      <c r="IWP569" s="20"/>
      <c r="IWQ569" s="9"/>
      <c r="IWR569" s="19"/>
      <c r="IWS569" s="19"/>
      <c r="IWT569" s="19"/>
      <c r="IWU569" s="19"/>
      <c r="IWV569" s="19"/>
      <c r="IWW569" s="20"/>
      <c r="IWX569" s="19"/>
      <c r="IWY569" s="19"/>
      <c r="IWZ569" s="19"/>
      <c r="IXA569" s="20"/>
      <c r="IXB569" s="20"/>
      <c r="IXC569" s="31"/>
      <c r="IXD569" s="31"/>
      <c r="IXE569" s="19"/>
      <c r="IXF569" s="20"/>
      <c r="IXG569" s="20"/>
      <c r="IXH569" s="9"/>
      <c r="IXI569" s="19"/>
      <c r="IXJ569" s="19"/>
      <c r="IXK569" s="19"/>
      <c r="IXL569" s="19"/>
      <c r="IXM569" s="19"/>
      <c r="IXN569" s="20"/>
      <c r="IXO569" s="19"/>
      <c r="IXP569" s="19"/>
      <c r="IXQ569" s="19"/>
      <c r="IXR569" s="20"/>
      <c r="IXS569" s="20"/>
      <c r="IXT569" s="31"/>
      <c r="IXU569" s="31"/>
      <c r="IXV569" s="19"/>
      <c r="IXW569" s="20"/>
      <c r="IXX569" s="20"/>
      <c r="IXY569" s="9"/>
      <c r="IXZ569" s="19"/>
      <c r="IYA569" s="19"/>
      <c r="IYB569" s="19"/>
      <c r="IYC569" s="19"/>
      <c r="IYD569" s="19"/>
      <c r="IYE569" s="20"/>
      <c r="IYF569" s="19"/>
      <c r="IYG569" s="19"/>
      <c r="IYH569" s="19"/>
      <c r="IYI569" s="20"/>
      <c r="IYJ569" s="20"/>
      <c r="IYK569" s="31"/>
      <c r="IYL569" s="31"/>
      <c r="IYM569" s="19"/>
      <c r="IYN569" s="20"/>
      <c r="IYO569" s="20"/>
      <c r="IYP569" s="9"/>
      <c r="IYQ569" s="19"/>
      <c r="IYR569" s="19"/>
      <c r="IYS569" s="19"/>
      <c r="IYT569" s="19"/>
      <c r="IYU569" s="19"/>
      <c r="IYV569" s="20"/>
      <c r="IYW569" s="19"/>
      <c r="IYX569" s="19"/>
      <c r="IYY569" s="19"/>
      <c r="IYZ569" s="20"/>
      <c r="IZA569" s="20"/>
      <c r="IZB569" s="31"/>
      <c r="IZC569" s="31"/>
      <c r="IZD569" s="19"/>
      <c r="IZE569" s="20"/>
      <c r="IZF569" s="20"/>
      <c r="IZG569" s="9"/>
      <c r="IZH569" s="19"/>
      <c r="IZI569" s="19"/>
      <c r="IZJ569" s="19"/>
      <c r="IZK569" s="19"/>
      <c r="IZL569" s="19"/>
      <c r="IZM569" s="20"/>
      <c r="IZN569" s="19"/>
      <c r="IZO569" s="19"/>
      <c r="IZP569" s="19"/>
      <c r="IZQ569" s="20"/>
      <c r="IZR569" s="20"/>
      <c r="IZS569" s="31"/>
      <c r="IZT569" s="31"/>
      <c r="IZU569" s="19"/>
      <c r="IZV569" s="20"/>
      <c r="IZW569" s="20"/>
      <c r="IZX569" s="9"/>
      <c r="IZY569" s="19"/>
      <c r="IZZ569" s="19"/>
      <c r="JAA569" s="19"/>
      <c r="JAB569" s="19"/>
      <c r="JAC569" s="19"/>
      <c r="JAD569" s="20"/>
      <c r="JAE569" s="19"/>
      <c r="JAF569" s="19"/>
      <c r="JAG569" s="19"/>
      <c r="JAH569" s="20"/>
      <c r="JAI569" s="20"/>
      <c r="JAJ569" s="31"/>
      <c r="JAK569" s="31"/>
      <c r="JAL569" s="19"/>
      <c r="JAM569" s="20"/>
      <c r="JAN569" s="20"/>
      <c r="JAO569" s="9"/>
      <c r="JAP569" s="19"/>
      <c r="JAQ569" s="19"/>
      <c r="JAR569" s="19"/>
      <c r="JAS569" s="19"/>
      <c r="JAT569" s="19"/>
      <c r="JAU569" s="20"/>
      <c r="JAV569" s="19"/>
      <c r="JAW569" s="19"/>
      <c r="JAX569" s="19"/>
      <c r="JAY569" s="20"/>
      <c r="JAZ569" s="20"/>
      <c r="JBA569" s="31"/>
      <c r="JBB569" s="31"/>
      <c r="JBC569" s="19"/>
      <c r="JBD569" s="20"/>
      <c r="JBE569" s="20"/>
      <c r="JBF569" s="9"/>
      <c r="JBG569" s="19"/>
      <c r="JBH569" s="19"/>
      <c r="JBI569" s="19"/>
      <c r="JBJ569" s="19"/>
      <c r="JBK569" s="19"/>
      <c r="JBL569" s="20"/>
      <c r="JBM569" s="19"/>
      <c r="JBN569" s="19"/>
      <c r="JBO569" s="19"/>
      <c r="JBP569" s="20"/>
      <c r="JBQ569" s="20"/>
      <c r="JBR569" s="31"/>
      <c r="JBS569" s="31"/>
      <c r="JBT569" s="19"/>
      <c r="JBU569" s="20"/>
      <c r="JBV569" s="20"/>
      <c r="JBW569" s="9"/>
      <c r="JBX569" s="19"/>
      <c r="JBY569" s="19"/>
      <c r="JBZ569" s="19"/>
      <c r="JCA569" s="19"/>
      <c r="JCB569" s="19"/>
      <c r="JCC569" s="20"/>
      <c r="JCD569" s="19"/>
      <c r="JCE569" s="19"/>
      <c r="JCF569" s="19"/>
      <c r="JCG569" s="20"/>
      <c r="JCH569" s="20"/>
      <c r="JCI569" s="31"/>
      <c r="JCJ569" s="31"/>
      <c r="JCK569" s="19"/>
      <c r="JCL569" s="20"/>
      <c r="JCM569" s="20"/>
      <c r="JCN569" s="9"/>
      <c r="JCO569" s="19"/>
      <c r="JCP569" s="19"/>
      <c r="JCQ569" s="19"/>
      <c r="JCR569" s="19"/>
      <c r="JCS569" s="19"/>
      <c r="JCT569" s="20"/>
      <c r="JCU569" s="19"/>
      <c r="JCV569" s="19"/>
      <c r="JCW569" s="19"/>
      <c r="JCX569" s="20"/>
      <c r="JCY569" s="20"/>
      <c r="JCZ569" s="31"/>
      <c r="JDA569" s="31"/>
      <c r="JDB569" s="19"/>
      <c r="JDC569" s="20"/>
      <c r="JDD569" s="20"/>
      <c r="JDE569" s="9"/>
      <c r="JDF569" s="19"/>
      <c r="JDG569" s="19"/>
      <c r="JDH569" s="19"/>
      <c r="JDI569" s="19"/>
      <c r="JDJ569" s="19"/>
      <c r="JDK569" s="20"/>
      <c r="JDL569" s="19"/>
      <c r="JDM569" s="19"/>
      <c r="JDN569" s="19"/>
      <c r="JDO569" s="20"/>
      <c r="JDP569" s="20"/>
      <c r="JDQ569" s="31"/>
      <c r="JDR569" s="31"/>
      <c r="JDS569" s="19"/>
      <c r="JDT569" s="20"/>
      <c r="JDU569" s="20"/>
      <c r="JDV569" s="9"/>
      <c r="JDW569" s="19"/>
      <c r="JDX569" s="19"/>
      <c r="JDY569" s="19"/>
      <c r="JDZ569" s="19"/>
      <c r="JEA569" s="19"/>
      <c r="JEB569" s="20"/>
      <c r="JEC569" s="19"/>
      <c r="JED569" s="19"/>
      <c r="JEE569" s="19"/>
      <c r="JEF569" s="20"/>
      <c r="JEG569" s="20"/>
      <c r="JEH569" s="31"/>
      <c r="JEI569" s="31"/>
      <c r="JEJ569" s="19"/>
      <c r="JEK569" s="20"/>
      <c r="JEL569" s="20"/>
      <c r="JEM569" s="9"/>
      <c r="JEN569" s="19"/>
      <c r="JEO569" s="19"/>
      <c r="JEP569" s="19"/>
      <c r="JEQ569" s="19"/>
      <c r="JER569" s="19"/>
      <c r="JES569" s="20"/>
      <c r="JET569" s="19"/>
      <c r="JEU569" s="19"/>
      <c r="JEV569" s="19"/>
      <c r="JEW569" s="20"/>
      <c r="JEX569" s="20"/>
      <c r="JEY569" s="31"/>
      <c r="JEZ569" s="31"/>
      <c r="JFA569" s="19"/>
      <c r="JFB569" s="20"/>
      <c r="JFC569" s="20"/>
      <c r="JFD569" s="9"/>
      <c r="JFE569" s="19"/>
      <c r="JFF569" s="19"/>
      <c r="JFG569" s="19"/>
      <c r="JFH569" s="19"/>
      <c r="JFI569" s="19"/>
      <c r="JFJ569" s="20"/>
      <c r="JFK569" s="19"/>
      <c r="JFL569" s="19"/>
      <c r="JFM569" s="19"/>
      <c r="JFN569" s="20"/>
      <c r="JFO569" s="20"/>
      <c r="JFP569" s="31"/>
      <c r="JFQ569" s="31"/>
      <c r="JFR569" s="19"/>
      <c r="JFS569" s="20"/>
      <c r="JFT569" s="20"/>
      <c r="JFU569" s="9"/>
      <c r="JFV569" s="19"/>
      <c r="JFW569" s="19"/>
      <c r="JFX569" s="19"/>
      <c r="JFY569" s="19"/>
      <c r="JFZ569" s="19"/>
      <c r="JGA569" s="20"/>
      <c r="JGB569" s="19"/>
      <c r="JGC569" s="19"/>
      <c r="JGD569" s="19"/>
      <c r="JGE569" s="20"/>
      <c r="JGF569" s="20"/>
      <c r="JGG569" s="31"/>
      <c r="JGH569" s="31"/>
      <c r="JGI569" s="19"/>
      <c r="JGJ569" s="20"/>
      <c r="JGK569" s="20"/>
      <c r="JGL569" s="9"/>
      <c r="JGM569" s="19"/>
      <c r="JGN569" s="19"/>
      <c r="JGO569" s="19"/>
      <c r="JGP569" s="19"/>
      <c r="JGQ569" s="19"/>
      <c r="JGR569" s="20"/>
      <c r="JGS569" s="19"/>
      <c r="JGT569" s="19"/>
      <c r="JGU569" s="19"/>
      <c r="JGV569" s="20"/>
      <c r="JGW569" s="20"/>
      <c r="JGX569" s="31"/>
      <c r="JGY569" s="31"/>
      <c r="JGZ569" s="19"/>
      <c r="JHA569" s="20"/>
      <c r="JHB569" s="20"/>
      <c r="JHC569" s="9"/>
      <c r="JHD569" s="19"/>
      <c r="JHE569" s="19"/>
      <c r="JHF569" s="19"/>
      <c r="JHG569" s="19"/>
      <c r="JHH569" s="19"/>
      <c r="JHI569" s="20"/>
      <c r="JHJ569" s="19"/>
      <c r="JHK569" s="19"/>
      <c r="JHL569" s="19"/>
      <c r="JHM569" s="20"/>
      <c r="JHN569" s="20"/>
      <c r="JHO569" s="31"/>
      <c r="JHP569" s="31"/>
      <c r="JHQ569" s="19"/>
      <c r="JHR569" s="20"/>
      <c r="JHS569" s="20"/>
      <c r="JHT569" s="9"/>
      <c r="JHU569" s="19"/>
      <c r="JHV569" s="19"/>
      <c r="JHW569" s="19"/>
      <c r="JHX569" s="19"/>
      <c r="JHY569" s="19"/>
      <c r="JHZ569" s="20"/>
      <c r="JIA569" s="19"/>
      <c r="JIB569" s="19"/>
      <c r="JIC569" s="19"/>
      <c r="JID569" s="20"/>
      <c r="JIE569" s="20"/>
      <c r="JIF569" s="31"/>
      <c r="JIG569" s="31"/>
      <c r="JIH569" s="19"/>
      <c r="JII569" s="20"/>
      <c r="JIJ569" s="20"/>
      <c r="JIK569" s="9"/>
      <c r="JIL569" s="19"/>
      <c r="JIM569" s="19"/>
      <c r="JIN569" s="19"/>
      <c r="JIO569" s="19"/>
      <c r="JIP569" s="19"/>
      <c r="JIQ569" s="20"/>
      <c r="JIR569" s="19"/>
      <c r="JIS569" s="19"/>
      <c r="JIT569" s="19"/>
      <c r="JIU569" s="20"/>
      <c r="JIV569" s="20"/>
      <c r="JIW569" s="31"/>
      <c r="JIX569" s="31"/>
      <c r="JIY569" s="19"/>
      <c r="JIZ569" s="20"/>
      <c r="JJA569" s="20"/>
      <c r="JJB569" s="9"/>
      <c r="JJC569" s="19"/>
      <c r="JJD569" s="19"/>
      <c r="JJE569" s="19"/>
      <c r="JJF569" s="19"/>
      <c r="JJG569" s="19"/>
      <c r="JJH569" s="20"/>
      <c r="JJI569" s="19"/>
      <c r="JJJ569" s="19"/>
      <c r="JJK569" s="19"/>
      <c r="JJL569" s="20"/>
      <c r="JJM569" s="20"/>
      <c r="JJN569" s="31"/>
      <c r="JJO569" s="31"/>
      <c r="JJP569" s="19"/>
      <c r="JJQ569" s="20"/>
      <c r="JJR569" s="20"/>
      <c r="JJS569" s="9"/>
      <c r="JJT569" s="19"/>
      <c r="JJU569" s="19"/>
      <c r="JJV569" s="19"/>
      <c r="JJW569" s="19"/>
      <c r="JJX569" s="19"/>
      <c r="JJY569" s="20"/>
      <c r="JJZ569" s="19"/>
      <c r="JKA569" s="19"/>
      <c r="JKB569" s="19"/>
      <c r="JKC569" s="20"/>
      <c r="JKD569" s="20"/>
      <c r="JKE569" s="31"/>
      <c r="JKF569" s="31"/>
      <c r="JKG569" s="19"/>
      <c r="JKH569" s="20"/>
      <c r="JKI569" s="20"/>
      <c r="JKJ569" s="9"/>
      <c r="JKK569" s="19"/>
      <c r="JKL569" s="19"/>
      <c r="JKM569" s="19"/>
      <c r="JKN569" s="19"/>
      <c r="JKO569" s="19"/>
      <c r="JKP569" s="20"/>
      <c r="JKQ569" s="19"/>
      <c r="JKR569" s="19"/>
      <c r="JKS569" s="19"/>
      <c r="JKT569" s="20"/>
      <c r="JKU569" s="20"/>
      <c r="JKV569" s="31"/>
      <c r="JKW569" s="31"/>
      <c r="JKX569" s="19"/>
      <c r="JKY569" s="20"/>
      <c r="JKZ569" s="20"/>
      <c r="JLA569" s="9"/>
      <c r="JLB569" s="19"/>
      <c r="JLC569" s="19"/>
      <c r="JLD569" s="19"/>
      <c r="JLE569" s="19"/>
      <c r="JLF569" s="19"/>
      <c r="JLG569" s="20"/>
      <c r="JLH569" s="19"/>
      <c r="JLI569" s="19"/>
      <c r="JLJ569" s="19"/>
      <c r="JLK569" s="20"/>
      <c r="JLL569" s="20"/>
      <c r="JLM569" s="31"/>
      <c r="JLN569" s="31"/>
      <c r="JLO569" s="19"/>
      <c r="JLP569" s="20"/>
      <c r="JLQ569" s="20"/>
      <c r="JLR569" s="9"/>
      <c r="JLS569" s="19"/>
      <c r="JLT569" s="19"/>
      <c r="JLU569" s="19"/>
      <c r="JLV569" s="19"/>
      <c r="JLW569" s="19"/>
      <c r="JLX569" s="20"/>
      <c r="JLY569" s="19"/>
      <c r="JLZ569" s="19"/>
      <c r="JMA569" s="19"/>
      <c r="JMB569" s="20"/>
      <c r="JMC569" s="20"/>
      <c r="JMD569" s="31"/>
      <c r="JME569" s="31"/>
      <c r="JMF569" s="19"/>
      <c r="JMG569" s="20"/>
      <c r="JMH569" s="20"/>
      <c r="JMI569" s="9"/>
      <c r="JMJ569" s="19"/>
      <c r="JMK569" s="19"/>
      <c r="JML569" s="19"/>
      <c r="JMM569" s="19"/>
      <c r="JMN569" s="19"/>
      <c r="JMO569" s="20"/>
      <c r="JMP569" s="19"/>
      <c r="JMQ569" s="19"/>
      <c r="JMR569" s="19"/>
      <c r="JMS569" s="20"/>
      <c r="JMT569" s="20"/>
      <c r="JMU569" s="31"/>
      <c r="JMV569" s="31"/>
      <c r="JMW569" s="19"/>
      <c r="JMX569" s="20"/>
      <c r="JMY569" s="20"/>
      <c r="JMZ569" s="9"/>
      <c r="JNA569" s="19"/>
      <c r="JNB569" s="19"/>
      <c r="JNC569" s="19"/>
      <c r="JND569" s="19"/>
      <c r="JNE569" s="19"/>
      <c r="JNF569" s="20"/>
      <c r="JNG569" s="19"/>
      <c r="JNH569" s="19"/>
      <c r="JNI569" s="19"/>
      <c r="JNJ569" s="20"/>
      <c r="JNK569" s="20"/>
      <c r="JNL569" s="31"/>
      <c r="JNM569" s="31"/>
      <c r="JNN569" s="19"/>
      <c r="JNO569" s="20"/>
      <c r="JNP569" s="20"/>
      <c r="JNQ569" s="9"/>
      <c r="JNR569" s="19"/>
      <c r="JNS569" s="19"/>
      <c r="JNT569" s="19"/>
      <c r="JNU569" s="19"/>
      <c r="JNV569" s="19"/>
      <c r="JNW569" s="20"/>
      <c r="JNX569" s="19"/>
      <c r="JNY569" s="19"/>
      <c r="JNZ569" s="19"/>
      <c r="JOA569" s="20"/>
      <c r="JOB569" s="20"/>
      <c r="JOC569" s="31"/>
      <c r="JOD569" s="31"/>
      <c r="JOE569" s="19"/>
      <c r="JOF569" s="20"/>
      <c r="JOG569" s="20"/>
      <c r="JOH569" s="9"/>
      <c r="JOI569" s="19"/>
      <c r="JOJ569" s="19"/>
      <c r="JOK569" s="19"/>
      <c r="JOL569" s="19"/>
      <c r="JOM569" s="19"/>
      <c r="JON569" s="20"/>
      <c r="JOO569" s="19"/>
      <c r="JOP569" s="19"/>
      <c r="JOQ569" s="19"/>
      <c r="JOR569" s="20"/>
      <c r="JOS569" s="20"/>
      <c r="JOT569" s="31"/>
      <c r="JOU569" s="31"/>
      <c r="JOV569" s="19"/>
      <c r="JOW569" s="20"/>
      <c r="JOX569" s="20"/>
      <c r="JOY569" s="9"/>
      <c r="JOZ569" s="19"/>
      <c r="JPA569" s="19"/>
      <c r="JPB569" s="19"/>
      <c r="JPC569" s="19"/>
      <c r="JPD569" s="19"/>
      <c r="JPE569" s="20"/>
      <c r="JPF569" s="19"/>
      <c r="JPG569" s="19"/>
      <c r="JPH569" s="19"/>
      <c r="JPI569" s="20"/>
      <c r="JPJ569" s="20"/>
      <c r="JPK569" s="31"/>
      <c r="JPL569" s="31"/>
      <c r="JPM569" s="19"/>
      <c r="JPN569" s="20"/>
      <c r="JPO569" s="20"/>
      <c r="JPP569" s="9"/>
      <c r="JPQ569" s="19"/>
      <c r="JPR569" s="19"/>
      <c r="JPS569" s="19"/>
      <c r="JPT569" s="19"/>
      <c r="JPU569" s="19"/>
      <c r="JPV569" s="20"/>
      <c r="JPW569" s="19"/>
      <c r="JPX569" s="19"/>
      <c r="JPY569" s="19"/>
      <c r="JPZ569" s="20"/>
      <c r="JQA569" s="20"/>
      <c r="JQB569" s="31"/>
      <c r="JQC569" s="31"/>
      <c r="JQD569" s="19"/>
      <c r="JQE569" s="20"/>
      <c r="JQF569" s="20"/>
      <c r="JQG569" s="9"/>
      <c r="JQH569" s="19"/>
      <c r="JQI569" s="19"/>
      <c r="JQJ569" s="19"/>
      <c r="JQK569" s="19"/>
      <c r="JQL569" s="19"/>
      <c r="JQM569" s="20"/>
      <c r="JQN569" s="19"/>
      <c r="JQO569" s="19"/>
      <c r="JQP569" s="19"/>
      <c r="JQQ569" s="20"/>
      <c r="JQR569" s="20"/>
      <c r="JQS569" s="31"/>
      <c r="JQT569" s="31"/>
      <c r="JQU569" s="19"/>
      <c r="JQV569" s="20"/>
      <c r="JQW569" s="20"/>
      <c r="JQX569" s="9"/>
      <c r="JQY569" s="19"/>
      <c r="JQZ569" s="19"/>
      <c r="JRA569" s="19"/>
      <c r="JRB569" s="19"/>
      <c r="JRC569" s="19"/>
      <c r="JRD569" s="20"/>
      <c r="JRE569" s="19"/>
      <c r="JRF569" s="19"/>
      <c r="JRG569" s="19"/>
      <c r="JRH569" s="20"/>
      <c r="JRI569" s="20"/>
      <c r="JRJ569" s="31"/>
      <c r="JRK569" s="31"/>
      <c r="JRL569" s="19"/>
      <c r="JRM569" s="20"/>
      <c r="JRN569" s="20"/>
      <c r="JRO569" s="9"/>
      <c r="JRP569" s="19"/>
      <c r="JRQ569" s="19"/>
      <c r="JRR569" s="19"/>
      <c r="JRS569" s="19"/>
      <c r="JRT569" s="19"/>
      <c r="JRU569" s="20"/>
      <c r="JRV569" s="19"/>
      <c r="JRW569" s="19"/>
      <c r="JRX569" s="19"/>
      <c r="JRY569" s="20"/>
      <c r="JRZ569" s="20"/>
      <c r="JSA569" s="31"/>
      <c r="JSB569" s="31"/>
      <c r="JSC569" s="19"/>
      <c r="JSD569" s="20"/>
      <c r="JSE569" s="20"/>
      <c r="JSF569" s="9"/>
      <c r="JSG569" s="19"/>
      <c r="JSH569" s="19"/>
      <c r="JSI569" s="19"/>
      <c r="JSJ569" s="19"/>
      <c r="JSK569" s="19"/>
      <c r="JSL569" s="20"/>
      <c r="JSM569" s="19"/>
      <c r="JSN569" s="19"/>
      <c r="JSO569" s="19"/>
      <c r="JSP569" s="20"/>
      <c r="JSQ569" s="20"/>
      <c r="JSR569" s="31"/>
      <c r="JSS569" s="31"/>
      <c r="JST569" s="19"/>
      <c r="JSU569" s="20"/>
      <c r="JSV569" s="20"/>
      <c r="JSW569" s="9"/>
      <c r="JSX569" s="19"/>
      <c r="JSY569" s="19"/>
      <c r="JSZ569" s="19"/>
      <c r="JTA569" s="19"/>
      <c r="JTB569" s="19"/>
      <c r="JTC569" s="20"/>
      <c r="JTD569" s="19"/>
      <c r="JTE569" s="19"/>
      <c r="JTF569" s="19"/>
      <c r="JTG569" s="20"/>
      <c r="JTH569" s="20"/>
      <c r="JTI569" s="31"/>
      <c r="JTJ569" s="31"/>
      <c r="JTK569" s="19"/>
      <c r="JTL569" s="20"/>
      <c r="JTM569" s="20"/>
      <c r="JTN569" s="9"/>
      <c r="JTO569" s="19"/>
      <c r="JTP569" s="19"/>
      <c r="JTQ569" s="19"/>
      <c r="JTR569" s="19"/>
      <c r="JTS569" s="19"/>
      <c r="JTT569" s="20"/>
      <c r="JTU569" s="19"/>
      <c r="JTV569" s="19"/>
      <c r="JTW569" s="19"/>
      <c r="JTX569" s="20"/>
      <c r="JTY569" s="20"/>
      <c r="JTZ569" s="31"/>
      <c r="JUA569" s="31"/>
      <c r="JUB569" s="19"/>
      <c r="JUC569" s="20"/>
      <c r="JUD569" s="20"/>
      <c r="JUE569" s="9"/>
      <c r="JUF569" s="19"/>
      <c r="JUG569" s="19"/>
      <c r="JUH569" s="19"/>
      <c r="JUI569" s="19"/>
      <c r="JUJ569" s="19"/>
      <c r="JUK569" s="20"/>
      <c r="JUL569" s="19"/>
      <c r="JUM569" s="19"/>
      <c r="JUN569" s="19"/>
      <c r="JUO569" s="20"/>
      <c r="JUP569" s="20"/>
      <c r="JUQ569" s="31"/>
      <c r="JUR569" s="31"/>
      <c r="JUS569" s="19"/>
      <c r="JUT569" s="20"/>
      <c r="JUU569" s="20"/>
      <c r="JUV569" s="9"/>
      <c r="JUW569" s="19"/>
      <c r="JUX569" s="19"/>
      <c r="JUY569" s="19"/>
      <c r="JUZ569" s="19"/>
      <c r="JVA569" s="19"/>
      <c r="JVB569" s="20"/>
      <c r="JVC569" s="19"/>
      <c r="JVD569" s="19"/>
      <c r="JVE569" s="19"/>
      <c r="JVF569" s="20"/>
      <c r="JVG569" s="20"/>
      <c r="JVH569" s="31"/>
      <c r="JVI569" s="31"/>
      <c r="JVJ569" s="19"/>
      <c r="JVK569" s="20"/>
      <c r="JVL569" s="20"/>
      <c r="JVM569" s="9"/>
      <c r="JVN569" s="19"/>
      <c r="JVO569" s="19"/>
      <c r="JVP569" s="19"/>
      <c r="JVQ569" s="19"/>
      <c r="JVR569" s="19"/>
      <c r="JVS569" s="20"/>
      <c r="JVT569" s="19"/>
      <c r="JVU569" s="19"/>
      <c r="JVV569" s="19"/>
      <c r="JVW569" s="20"/>
      <c r="JVX569" s="20"/>
      <c r="JVY569" s="31"/>
      <c r="JVZ569" s="31"/>
      <c r="JWA569" s="19"/>
      <c r="JWB569" s="20"/>
      <c r="JWC569" s="20"/>
      <c r="JWD569" s="9"/>
      <c r="JWE569" s="19"/>
      <c r="JWF569" s="19"/>
      <c r="JWG569" s="19"/>
      <c r="JWH569" s="19"/>
      <c r="JWI569" s="19"/>
      <c r="JWJ569" s="20"/>
      <c r="JWK569" s="19"/>
      <c r="JWL569" s="19"/>
      <c r="JWM569" s="19"/>
      <c r="JWN569" s="20"/>
      <c r="JWO569" s="20"/>
      <c r="JWP569" s="31"/>
      <c r="JWQ569" s="31"/>
      <c r="JWR569" s="19"/>
      <c r="JWS569" s="20"/>
      <c r="JWT569" s="20"/>
      <c r="JWU569" s="9"/>
      <c r="JWV569" s="19"/>
      <c r="JWW569" s="19"/>
      <c r="JWX569" s="19"/>
      <c r="JWY569" s="19"/>
      <c r="JWZ569" s="19"/>
      <c r="JXA569" s="20"/>
      <c r="JXB569" s="19"/>
      <c r="JXC569" s="19"/>
      <c r="JXD569" s="19"/>
      <c r="JXE569" s="20"/>
      <c r="JXF569" s="20"/>
      <c r="JXG569" s="31"/>
      <c r="JXH569" s="31"/>
      <c r="JXI569" s="19"/>
      <c r="JXJ569" s="20"/>
      <c r="JXK569" s="20"/>
      <c r="JXL569" s="9"/>
      <c r="JXM569" s="19"/>
      <c r="JXN569" s="19"/>
      <c r="JXO569" s="19"/>
      <c r="JXP569" s="19"/>
      <c r="JXQ569" s="19"/>
      <c r="JXR569" s="20"/>
      <c r="JXS569" s="19"/>
      <c r="JXT569" s="19"/>
      <c r="JXU569" s="19"/>
      <c r="JXV569" s="20"/>
      <c r="JXW569" s="20"/>
      <c r="JXX569" s="31"/>
      <c r="JXY569" s="31"/>
      <c r="JXZ569" s="19"/>
      <c r="JYA569" s="20"/>
      <c r="JYB569" s="20"/>
      <c r="JYC569" s="9"/>
      <c r="JYD569" s="19"/>
      <c r="JYE569" s="19"/>
      <c r="JYF569" s="19"/>
      <c r="JYG569" s="19"/>
      <c r="JYH569" s="19"/>
      <c r="JYI569" s="20"/>
      <c r="JYJ569" s="19"/>
      <c r="JYK569" s="19"/>
      <c r="JYL569" s="19"/>
      <c r="JYM569" s="20"/>
      <c r="JYN569" s="20"/>
      <c r="JYO569" s="31"/>
      <c r="JYP569" s="31"/>
      <c r="JYQ569" s="19"/>
      <c r="JYR569" s="20"/>
      <c r="JYS569" s="20"/>
      <c r="JYT569" s="9"/>
      <c r="JYU569" s="19"/>
      <c r="JYV569" s="19"/>
      <c r="JYW569" s="19"/>
      <c r="JYX569" s="19"/>
      <c r="JYY569" s="19"/>
      <c r="JYZ569" s="20"/>
      <c r="JZA569" s="19"/>
      <c r="JZB569" s="19"/>
      <c r="JZC569" s="19"/>
      <c r="JZD569" s="20"/>
      <c r="JZE569" s="20"/>
      <c r="JZF569" s="31"/>
      <c r="JZG569" s="31"/>
      <c r="JZH569" s="19"/>
      <c r="JZI569" s="20"/>
      <c r="JZJ569" s="20"/>
      <c r="JZK569" s="9"/>
      <c r="JZL569" s="19"/>
      <c r="JZM569" s="19"/>
      <c r="JZN569" s="19"/>
      <c r="JZO569" s="19"/>
      <c r="JZP569" s="19"/>
      <c r="JZQ569" s="20"/>
      <c r="JZR569" s="19"/>
      <c r="JZS569" s="19"/>
      <c r="JZT569" s="19"/>
      <c r="JZU569" s="20"/>
      <c r="JZV569" s="20"/>
      <c r="JZW569" s="31"/>
      <c r="JZX569" s="31"/>
      <c r="JZY569" s="19"/>
      <c r="JZZ569" s="20"/>
      <c r="KAA569" s="20"/>
      <c r="KAB569" s="9"/>
      <c r="KAC569" s="19"/>
      <c r="KAD569" s="19"/>
      <c r="KAE569" s="19"/>
      <c r="KAF569" s="19"/>
      <c r="KAG569" s="19"/>
      <c r="KAH569" s="20"/>
      <c r="KAI569" s="19"/>
      <c r="KAJ569" s="19"/>
      <c r="KAK569" s="19"/>
      <c r="KAL569" s="20"/>
      <c r="KAM569" s="20"/>
      <c r="KAN569" s="31"/>
      <c r="KAO569" s="31"/>
      <c r="KAP569" s="19"/>
      <c r="KAQ569" s="20"/>
      <c r="KAR569" s="20"/>
      <c r="KAS569" s="9"/>
      <c r="KAT569" s="19"/>
      <c r="KAU569" s="19"/>
      <c r="KAV569" s="19"/>
      <c r="KAW569" s="19"/>
      <c r="KAX569" s="19"/>
      <c r="KAY569" s="20"/>
      <c r="KAZ569" s="19"/>
      <c r="KBA569" s="19"/>
      <c r="KBB569" s="19"/>
      <c r="KBC569" s="20"/>
      <c r="KBD569" s="20"/>
      <c r="KBE569" s="31"/>
      <c r="KBF569" s="31"/>
      <c r="KBG569" s="19"/>
      <c r="KBH569" s="20"/>
      <c r="KBI569" s="20"/>
      <c r="KBJ569" s="9"/>
      <c r="KBK569" s="19"/>
      <c r="KBL569" s="19"/>
      <c r="KBM569" s="19"/>
      <c r="KBN569" s="19"/>
      <c r="KBO569" s="19"/>
      <c r="KBP569" s="20"/>
      <c r="KBQ569" s="19"/>
      <c r="KBR569" s="19"/>
      <c r="KBS569" s="19"/>
      <c r="KBT569" s="20"/>
      <c r="KBU569" s="20"/>
      <c r="KBV569" s="31"/>
      <c r="KBW569" s="31"/>
      <c r="KBX569" s="19"/>
      <c r="KBY569" s="20"/>
      <c r="KBZ569" s="20"/>
      <c r="KCA569" s="9"/>
      <c r="KCB569" s="19"/>
      <c r="KCC569" s="19"/>
      <c r="KCD569" s="19"/>
      <c r="KCE569" s="19"/>
      <c r="KCF569" s="19"/>
      <c r="KCG569" s="20"/>
      <c r="KCH569" s="19"/>
      <c r="KCI569" s="19"/>
      <c r="KCJ569" s="19"/>
      <c r="KCK569" s="20"/>
      <c r="KCL569" s="20"/>
      <c r="KCM569" s="31"/>
      <c r="KCN569" s="31"/>
      <c r="KCO569" s="19"/>
      <c r="KCP569" s="20"/>
      <c r="KCQ569" s="20"/>
      <c r="KCR569" s="9"/>
      <c r="KCS569" s="19"/>
      <c r="KCT569" s="19"/>
      <c r="KCU569" s="19"/>
      <c r="KCV569" s="19"/>
      <c r="KCW569" s="19"/>
      <c r="KCX569" s="20"/>
      <c r="KCY569" s="19"/>
      <c r="KCZ569" s="19"/>
      <c r="KDA569" s="19"/>
      <c r="KDB569" s="20"/>
      <c r="KDC569" s="20"/>
      <c r="KDD569" s="31"/>
      <c r="KDE569" s="31"/>
      <c r="KDF569" s="19"/>
      <c r="KDG569" s="20"/>
      <c r="KDH569" s="20"/>
      <c r="KDI569" s="9"/>
      <c r="KDJ569" s="19"/>
      <c r="KDK569" s="19"/>
      <c r="KDL569" s="19"/>
      <c r="KDM569" s="19"/>
      <c r="KDN569" s="19"/>
      <c r="KDO569" s="20"/>
      <c r="KDP569" s="19"/>
      <c r="KDQ569" s="19"/>
      <c r="KDR569" s="19"/>
      <c r="KDS569" s="20"/>
      <c r="KDT569" s="20"/>
      <c r="KDU569" s="31"/>
      <c r="KDV569" s="31"/>
      <c r="KDW569" s="19"/>
      <c r="KDX569" s="20"/>
      <c r="KDY569" s="20"/>
      <c r="KDZ569" s="9"/>
      <c r="KEA569" s="19"/>
      <c r="KEB569" s="19"/>
      <c r="KEC569" s="19"/>
      <c r="KED569" s="19"/>
      <c r="KEE569" s="19"/>
      <c r="KEF569" s="20"/>
      <c r="KEG569" s="19"/>
      <c r="KEH569" s="19"/>
      <c r="KEI569" s="19"/>
      <c r="KEJ569" s="20"/>
      <c r="KEK569" s="20"/>
      <c r="KEL569" s="31"/>
      <c r="KEM569" s="31"/>
      <c r="KEN569" s="19"/>
      <c r="KEO569" s="20"/>
      <c r="KEP569" s="20"/>
      <c r="KEQ569" s="9"/>
      <c r="KER569" s="19"/>
      <c r="KES569" s="19"/>
      <c r="KET569" s="19"/>
      <c r="KEU569" s="19"/>
      <c r="KEV569" s="19"/>
      <c r="KEW569" s="20"/>
      <c r="KEX569" s="19"/>
      <c r="KEY569" s="19"/>
      <c r="KEZ569" s="19"/>
      <c r="KFA569" s="20"/>
      <c r="KFB569" s="20"/>
      <c r="KFC569" s="31"/>
      <c r="KFD569" s="31"/>
      <c r="KFE569" s="19"/>
      <c r="KFF569" s="20"/>
      <c r="KFG569" s="20"/>
      <c r="KFH569" s="9"/>
      <c r="KFI569" s="19"/>
      <c r="KFJ569" s="19"/>
      <c r="KFK569" s="19"/>
      <c r="KFL569" s="19"/>
      <c r="KFM569" s="19"/>
      <c r="KFN569" s="20"/>
      <c r="KFO569" s="19"/>
      <c r="KFP569" s="19"/>
      <c r="KFQ569" s="19"/>
      <c r="KFR569" s="20"/>
      <c r="KFS569" s="20"/>
      <c r="KFT569" s="31"/>
      <c r="KFU569" s="31"/>
      <c r="KFV569" s="19"/>
      <c r="KFW569" s="20"/>
      <c r="KFX569" s="20"/>
      <c r="KFY569" s="9"/>
      <c r="KFZ569" s="19"/>
      <c r="KGA569" s="19"/>
      <c r="KGB569" s="19"/>
      <c r="KGC569" s="19"/>
      <c r="KGD569" s="19"/>
      <c r="KGE569" s="20"/>
      <c r="KGF569" s="19"/>
      <c r="KGG569" s="19"/>
      <c r="KGH569" s="19"/>
      <c r="KGI569" s="20"/>
      <c r="KGJ569" s="20"/>
      <c r="KGK569" s="31"/>
      <c r="KGL569" s="31"/>
      <c r="KGM569" s="19"/>
      <c r="KGN569" s="20"/>
      <c r="KGO569" s="20"/>
      <c r="KGP569" s="9"/>
      <c r="KGQ569" s="19"/>
      <c r="KGR569" s="19"/>
      <c r="KGS569" s="19"/>
      <c r="KGT569" s="19"/>
      <c r="KGU569" s="19"/>
      <c r="KGV569" s="20"/>
      <c r="KGW569" s="19"/>
      <c r="KGX569" s="19"/>
      <c r="KGY569" s="19"/>
      <c r="KGZ569" s="20"/>
      <c r="KHA569" s="20"/>
      <c r="KHB569" s="31"/>
      <c r="KHC569" s="31"/>
      <c r="KHD569" s="19"/>
      <c r="KHE569" s="20"/>
      <c r="KHF569" s="20"/>
      <c r="KHG569" s="9"/>
      <c r="KHH569" s="19"/>
      <c r="KHI569" s="19"/>
      <c r="KHJ569" s="19"/>
      <c r="KHK569" s="19"/>
      <c r="KHL569" s="19"/>
      <c r="KHM569" s="20"/>
      <c r="KHN569" s="19"/>
      <c r="KHO569" s="19"/>
      <c r="KHP569" s="19"/>
      <c r="KHQ569" s="20"/>
      <c r="KHR569" s="20"/>
      <c r="KHS569" s="31"/>
      <c r="KHT569" s="31"/>
      <c r="KHU569" s="19"/>
      <c r="KHV569" s="20"/>
      <c r="KHW569" s="20"/>
      <c r="KHX569" s="9"/>
      <c r="KHY569" s="19"/>
      <c r="KHZ569" s="19"/>
      <c r="KIA569" s="19"/>
      <c r="KIB569" s="19"/>
      <c r="KIC569" s="19"/>
      <c r="KID569" s="20"/>
      <c r="KIE569" s="19"/>
      <c r="KIF569" s="19"/>
      <c r="KIG569" s="19"/>
      <c r="KIH569" s="20"/>
      <c r="KII569" s="20"/>
      <c r="KIJ569" s="31"/>
      <c r="KIK569" s="31"/>
      <c r="KIL569" s="19"/>
      <c r="KIM569" s="20"/>
      <c r="KIN569" s="20"/>
      <c r="KIO569" s="9"/>
      <c r="KIP569" s="19"/>
      <c r="KIQ569" s="19"/>
      <c r="KIR569" s="19"/>
      <c r="KIS569" s="19"/>
      <c r="KIT569" s="19"/>
      <c r="KIU569" s="20"/>
      <c r="KIV569" s="19"/>
      <c r="KIW569" s="19"/>
      <c r="KIX569" s="19"/>
      <c r="KIY569" s="20"/>
      <c r="KIZ569" s="20"/>
      <c r="KJA569" s="31"/>
      <c r="KJB569" s="31"/>
      <c r="KJC569" s="19"/>
      <c r="KJD569" s="20"/>
      <c r="KJE569" s="20"/>
      <c r="KJF569" s="9"/>
      <c r="KJG569" s="19"/>
      <c r="KJH569" s="19"/>
      <c r="KJI569" s="19"/>
      <c r="KJJ569" s="19"/>
      <c r="KJK569" s="19"/>
      <c r="KJL569" s="20"/>
      <c r="KJM569" s="19"/>
      <c r="KJN569" s="19"/>
      <c r="KJO569" s="19"/>
      <c r="KJP569" s="20"/>
      <c r="KJQ569" s="20"/>
      <c r="KJR569" s="31"/>
      <c r="KJS569" s="31"/>
      <c r="KJT569" s="19"/>
      <c r="KJU569" s="20"/>
      <c r="KJV569" s="20"/>
      <c r="KJW569" s="9"/>
      <c r="KJX569" s="19"/>
      <c r="KJY569" s="19"/>
      <c r="KJZ569" s="19"/>
      <c r="KKA569" s="19"/>
      <c r="KKB569" s="19"/>
      <c r="KKC569" s="20"/>
      <c r="KKD569" s="19"/>
      <c r="KKE569" s="19"/>
      <c r="KKF569" s="19"/>
      <c r="KKG569" s="20"/>
      <c r="KKH569" s="20"/>
      <c r="KKI569" s="31"/>
      <c r="KKJ569" s="31"/>
      <c r="KKK569" s="19"/>
      <c r="KKL569" s="20"/>
      <c r="KKM569" s="20"/>
      <c r="KKN569" s="9"/>
      <c r="KKO569" s="19"/>
      <c r="KKP569" s="19"/>
      <c r="KKQ569" s="19"/>
      <c r="KKR569" s="19"/>
      <c r="KKS569" s="19"/>
      <c r="KKT569" s="20"/>
      <c r="KKU569" s="19"/>
      <c r="KKV569" s="19"/>
      <c r="KKW569" s="19"/>
      <c r="KKX569" s="20"/>
      <c r="KKY569" s="20"/>
      <c r="KKZ569" s="31"/>
      <c r="KLA569" s="31"/>
      <c r="KLB569" s="19"/>
      <c r="KLC569" s="20"/>
      <c r="KLD569" s="20"/>
      <c r="KLE569" s="9"/>
      <c r="KLF569" s="19"/>
      <c r="KLG569" s="19"/>
      <c r="KLH569" s="19"/>
      <c r="KLI569" s="19"/>
      <c r="KLJ569" s="19"/>
      <c r="KLK569" s="20"/>
      <c r="KLL569" s="19"/>
      <c r="KLM569" s="19"/>
      <c r="KLN569" s="19"/>
      <c r="KLO569" s="20"/>
      <c r="KLP569" s="20"/>
      <c r="KLQ569" s="31"/>
      <c r="KLR569" s="31"/>
      <c r="KLS569" s="19"/>
      <c r="KLT569" s="20"/>
      <c r="KLU569" s="20"/>
      <c r="KLV569" s="9"/>
      <c r="KLW569" s="19"/>
      <c r="KLX569" s="19"/>
      <c r="KLY569" s="19"/>
      <c r="KLZ569" s="19"/>
      <c r="KMA569" s="19"/>
      <c r="KMB569" s="20"/>
      <c r="KMC569" s="19"/>
      <c r="KMD569" s="19"/>
      <c r="KME569" s="19"/>
      <c r="KMF569" s="20"/>
      <c r="KMG569" s="20"/>
      <c r="KMH569" s="31"/>
      <c r="KMI569" s="31"/>
      <c r="KMJ569" s="19"/>
      <c r="KMK569" s="20"/>
      <c r="KML569" s="20"/>
      <c r="KMM569" s="9"/>
      <c r="KMN569" s="19"/>
      <c r="KMO569" s="19"/>
      <c r="KMP569" s="19"/>
      <c r="KMQ569" s="19"/>
      <c r="KMR569" s="19"/>
      <c r="KMS569" s="20"/>
      <c r="KMT569" s="19"/>
      <c r="KMU569" s="19"/>
      <c r="KMV569" s="19"/>
      <c r="KMW569" s="20"/>
      <c r="KMX569" s="20"/>
      <c r="KMY569" s="31"/>
      <c r="KMZ569" s="31"/>
      <c r="KNA569" s="19"/>
      <c r="KNB569" s="20"/>
      <c r="KNC569" s="20"/>
      <c r="KND569" s="9"/>
      <c r="KNE569" s="19"/>
      <c r="KNF569" s="19"/>
      <c r="KNG569" s="19"/>
      <c r="KNH569" s="19"/>
      <c r="KNI569" s="19"/>
      <c r="KNJ569" s="20"/>
      <c r="KNK569" s="19"/>
      <c r="KNL569" s="19"/>
      <c r="KNM569" s="19"/>
      <c r="KNN569" s="20"/>
      <c r="KNO569" s="20"/>
      <c r="KNP569" s="31"/>
      <c r="KNQ569" s="31"/>
      <c r="KNR569" s="19"/>
      <c r="KNS569" s="20"/>
      <c r="KNT569" s="20"/>
      <c r="KNU569" s="9"/>
      <c r="KNV569" s="19"/>
      <c r="KNW569" s="19"/>
      <c r="KNX569" s="19"/>
      <c r="KNY569" s="19"/>
      <c r="KNZ569" s="19"/>
      <c r="KOA569" s="20"/>
      <c r="KOB569" s="19"/>
      <c r="KOC569" s="19"/>
      <c r="KOD569" s="19"/>
      <c r="KOE569" s="20"/>
      <c r="KOF569" s="20"/>
      <c r="KOG569" s="31"/>
      <c r="KOH569" s="31"/>
      <c r="KOI569" s="19"/>
      <c r="KOJ569" s="20"/>
      <c r="KOK569" s="20"/>
      <c r="KOL569" s="9"/>
      <c r="KOM569" s="19"/>
      <c r="KON569" s="19"/>
      <c r="KOO569" s="19"/>
      <c r="KOP569" s="19"/>
      <c r="KOQ569" s="19"/>
      <c r="KOR569" s="20"/>
      <c r="KOS569" s="19"/>
      <c r="KOT569" s="19"/>
      <c r="KOU569" s="19"/>
      <c r="KOV569" s="20"/>
      <c r="KOW569" s="20"/>
      <c r="KOX569" s="31"/>
      <c r="KOY569" s="31"/>
      <c r="KOZ569" s="19"/>
      <c r="KPA569" s="20"/>
      <c r="KPB569" s="20"/>
      <c r="KPC569" s="9"/>
      <c r="KPD569" s="19"/>
      <c r="KPE569" s="19"/>
      <c r="KPF569" s="19"/>
      <c r="KPG569" s="19"/>
      <c r="KPH569" s="19"/>
      <c r="KPI569" s="20"/>
      <c r="KPJ569" s="19"/>
      <c r="KPK569" s="19"/>
      <c r="KPL569" s="19"/>
      <c r="KPM569" s="20"/>
      <c r="KPN569" s="20"/>
      <c r="KPO569" s="31"/>
      <c r="KPP569" s="31"/>
      <c r="KPQ569" s="19"/>
      <c r="KPR569" s="20"/>
      <c r="KPS569" s="20"/>
      <c r="KPT569" s="9"/>
      <c r="KPU569" s="19"/>
      <c r="KPV569" s="19"/>
      <c r="KPW569" s="19"/>
      <c r="KPX569" s="19"/>
      <c r="KPY569" s="19"/>
      <c r="KPZ569" s="20"/>
      <c r="KQA569" s="19"/>
      <c r="KQB569" s="19"/>
      <c r="KQC569" s="19"/>
      <c r="KQD569" s="20"/>
      <c r="KQE569" s="20"/>
      <c r="KQF569" s="31"/>
      <c r="KQG569" s="31"/>
      <c r="KQH569" s="19"/>
      <c r="KQI569" s="20"/>
      <c r="KQJ569" s="20"/>
      <c r="KQK569" s="9"/>
      <c r="KQL569" s="19"/>
      <c r="KQM569" s="19"/>
      <c r="KQN569" s="19"/>
      <c r="KQO569" s="19"/>
      <c r="KQP569" s="19"/>
      <c r="KQQ569" s="20"/>
      <c r="KQR569" s="19"/>
      <c r="KQS569" s="19"/>
      <c r="KQT569" s="19"/>
      <c r="KQU569" s="20"/>
      <c r="KQV569" s="20"/>
      <c r="KQW569" s="31"/>
      <c r="KQX569" s="31"/>
      <c r="KQY569" s="19"/>
      <c r="KQZ569" s="20"/>
      <c r="KRA569" s="20"/>
      <c r="KRB569" s="9"/>
      <c r="KRC569" s="19"/>
      <c r="KRD569" s="19"/>
      <c r="KRE569" s="19"/>
      <c r="KRF569" s="19"/>
      <c r="KRG569" s="19"/>
      <c r="KRH569" s="20"/>
      <c r="KRI569" s="19"/>
      <c r="KRJ569" s="19"/>
      <c r="KRK569" s="19"/>
      <c r="KRL569" s="20"/>
      <c r="KRM569" s="20"/>
      <c r="KRN569" s="31"/>
      <c r="KRO569" s="31"/>
      <c r="KRP569" s="19"/>
      <c r="KRQ569" s="20"/>
      <c r="KRR569" s="20"/>
      <c r="KRS569" s="9"/>
      <c r="KRT569" s="19"/>
      <c r="KRU569" s="19"/>
      <c r="KRV569" s="19"/>
      <c r="KRW569" s="19"/>
      <c r="KRX569" s="19"/>
      <c r="KRY569" s="20"/>
      <c r="KRZ569" s="19"/>
      <c r="KSA569" s="19"/>
      <c r="KSB569" s="19"/>
      <c r="KSC569" s="20"/>
      <c r="KSD569" s="20"/>
      <c r="KSE569" s="31"/>
      <c r="KSF569" s="31"/>
      <c r="KSG569" s="19"/>
      <c r="KSH569" s="20"/>
      <c r="KSI569" s="20"/>
      <c r="KSJ569" s="9"/>
      <c r="KSK569" s="19"/>
      <c r="KSL569" s="19"/>
      <c r="KSM569" s="19"/>
      <c r="KSN569" s="19"/>
      <c r="KSO569" s="19"/>
      <c r="KSP569" s="20"/>
      <c r="KSQ569" s="19"/>
      <c r="KSR569" s="19"/>
      <c r="KSS569" s="19"/>
      <c r="KST569" s="20"/>
      <c r="KSU569" s="20"/>
      <c r="KSV569" s="31"/>
      <c r="KSW569" s="31"/>
      <c r="KSX569" s="19"/>
      <c r="KSY569" s="20"/>
      <c r="KSZ569" s="20"/>
      <c r="KTA569" s="9"/>
      <c r="KTB569" s="19"/>
      <c r="KTC569" s="19"/>
      <c r="KTD569" s="19"/>
      <c r="KTE569" s="19"/>
      <c r="KTF569" s="19"/>
      <c r="KTG569" s="20"/>
      <c r="KTH569" s="19"/>
      <c r="KTI569" s="19"/>
      <c r="KTJ569" s="19"/>
      <c r="KTK569" s="20"/>
      <c r="KTL569" s="20"/>
      <c r="KTM569" s="31"/>
      <c r="KTN569" s="31"/>
      <c r="KTO569" s="19"/>
      <c r="KTP569" s="20"/>
      <c r="KTQ569" s="20"/>
      <c r="KTR569" s="9"/>
      <c r="KTS569" s="19"/>
      <c r="KTT569" s="19"/>
      <c r="KTU569" s="19"/>
      <c r="KTV569" s="19"/>
      <c r="KTW569" s="19"/>
      <c r="KTX569" s="20"/>
      <c r="KTY569" s="19"/>
      <c r="KTZ569" s="19"/>
      <c r="KUA569" s="19"/>
      <c r="KUB569" s="20"/>
      <c r="KUC569" s="20"/>
      <c r="KUD569" s="31"/>
      <c r="KUE569" s="31"/>
      <c r="KUF569" s="19"/>
      <c r="KUG569" s="20"/>
      <c r="KUH569" s="20"/>
      <c r="KUI569" s="9"/>
      <c r="KUJ569" s="19"/>
      <c r="KUK569" s="19"/>
      <c r="KUL569" s="19"/>
      <c r="KUM569" s="19"/>
      <c r="KUN569" s="19"/>
      <c r="KUO569" s="20"/>
      <c r="KUP569" s="19"/>
      <c r="KUQ569" s="19"/>
      <c r="KUR569" s="19"/>
      <c r="KUS569" s="20"/>
      <c r="KUT569" s="20"/>
      <c r="KUU569" s="31"/>
      <c r="KUV569" s="31"/>
      <c r="KUW569" s="19"/>
      <c r="KUX569" s="20"/>
      <c r="KUY569" s="20"/>
      <c r="KUZ569" s="9"/>
      <c r="KVA569" s="19"/>
      <c r="KVB569" s="19"/>
      <c r="KVC569" s="19"/>
      <c r="KVD569" s="19"/>
      <c r="KVE569" s="19"/>
      <c r="KVF569" s="20"/>
      <c r="KVG569" s="19"/>
      <c r="KVH569" s="19"/>
      <c r="KVI569" s="19"/>
      <c r="KVJ569" s="20"/>
      <c r="KVK569" s="20"/>
      <c r="KVL569" s="31"/>
      <c r="KVM569" s="31"/>
      <c r="KVN569" s="19"/>
      <c r="KVO569" s="20"/>
      <c r="KVP569" s="20"/>
      <c r="KVQ569" s="9"/>
      <c r="KVR569" s="19"/>
      <c r="KVS569" s="19"/>
      <c r="KVT569" s="19"/>
      <c r="KVU569" s="19"/>
      <c r="KVV569" s="19"/>
      <c r="KVW569" s="20"/>
      <c r="KVX569" s="19"/>
      <c r="KVY569" s="19"/>
      <c r="KVZ569" s="19"/>
      <c r="KWA569" s="20"/>
      <c r="KWB569" s="20"/>
      <c r="KWC569" s="31"/>
      <c r="KWD569" s="31"/>
      <c r="KWE569" s="19"/>
      <c r="KWF569" s="20"/>
      <c r="KWG569" s="20"/>
      <c r="KWH569" s="9"/>
      <c r="KWI569" s="19"/>
      <c r="KWJ569" s="19"/>
      <c r="KWK569" s="19"/>
      <c r="KWL569" s="19"/>
      <c r="KWM569" s="19"/>
      <c r="KWN569" s="20"/>
      <c r="KWO569" s="19"/>
      <c r="KWP569" s="19"/>
      <c r="KWQ569" s="19"/>
      <c r="KWR569" s="20"/>
      <c r="KWS569" s="20"/>
      <c r="KWT569" s="31"/>
      <c r="KWU569" s="31"/>
      <c r="KWV569" s="19"/>
      <c r="KWW569" s="20"/>
      <c r="KWX569" s="20"/>
      <c r="KWY569" s="9"/>
      <c r="KWZ569" s="19"/>
      <c r="KXA569" s="19"/>
      <c r="KXB569" s="19"/>
      <c r="KXC569" s="19"/>
      <c r="KXD569" s="19"/>
      <c r="KXE569" s="20"/>
      <c r="KXF569" s="19"/>
      <c r="KXG569" s="19"/>
      <c r="KXH569" s="19"/>
      <c r="KXI569" s="20"/>
      <c r="KXJ569" s="20"/>
      <c r="KXK569" s="31"/>
      <c r="KXL569" s="31"/>
      <c r="KXM569" s="19"/>
      <c r="KXN569" s="20"/>
      <c r="KXO569" s="20"/>
      <c r="KXP569" s="9"/>
      <c r="KXQ569" s="19"/>
      <c r="KXR569" s="19"/>
      <c r="KXS569" s="19"/>
      <c r="KXT569" s="19"/>
      <c r="KXU569" s="19"/>
      <c r="KXV569" s="20"/>
      <c r="KXW569" s="19"/>
      <c r="KXX569" s="19"/>
      <c r="KXY569" s="19"/>
      <c r="KXZ569" s="20"/>
      <c r="KYA569" s="20"/>
      <c r="KYB569" s="31"/>
      <c r="KYC569" s="31"/>
      <c r="KYD569" s="19"/>
      <c r="KYE569" s="20"/>
      <c r="KYF569" s="20"/>
      <c r="KYG569" s="9"/>
      <c r="KYH569" s="19"/>
      <c r="KYI569" s="19"/>
      <c r="KYJ569" s="19"/>
      <c r="KYK569" s="19"/>
      <c r="KYL569" s="19"/>
      <c r="KYM569" s="20"/>
      <c r="KYN569" s="19"/>
      <c r="KYO569" s="19"/>
      <c r="KYP569" s="19"/>
      <c r="KYQ569" s="20"/>
      <c r="KYR569" s="20"/>
      <c r="KYS569" s="31"/>
      <c r="KYT569" s="31"/>
      <c r="KYU569" s="19"/>
      <c r="KYV569" s="20"/>
      <c r="KYW569" s="20"/>
      <c r="KYX569" s="9"/>
      <c r="KYY569" s="19"/>
      <c r="KYZ569" s="19"/>
      <c r="KZA569" s="19"/>
      <c r="KZB569" s="19"/>
      <c r="KZC569" s="19"/>
      <c r="KZD569" s="20"/>
      <c r="KZE569" s="19"/>
      <c r="KZF569" s="19"/>
      <c r="KZG569" s="19"/>
      <c r="KZH569" s="20"/>
      <c r="KZI569" s="20"/>
      <c r="KZJ569" s="31"/>
      <c r="KZK569" s="31"/>
      <c r="KZL569" s="19"/>
      <c r="KZM569" s="20"/>
      <c r="KZN569" s="20"/>
      <c r="KZO569" s="9"/>
      <c r="KZP569" s="19"/>
      <c r="KZQ569" s="19"/>
      <c r="KZR569" s="19"/>
      <c r="KZS569" s="19"/>
      <c r="KZT569" s="19"/>
      <c r="KZU569" s="20"/>
      <c r="KZV569" s="19"/>
      <c r="KZW569" s="19"/>
      <c r="KZX569" s="19"/>
      <c r="KZY569" s="20"/>
      <c r="KZZ569" s="20"/>
      <c r="LAA569" s="31"/>
      <c r="LAB569" s="31"/>
      <c r="LAC569" s="19"/>
      <c r="LAD569" s="20"/>
      <c r="LAE569" s="20"/>
      <c r="LAF569" s="9"/>
      <c r="LAG569" s="19"/>
      <c r="LAH569" s="19"/>
      <c r="LAI569" s="19"/>
      <c r="LAJ569" s="19"/>
      <c r="LAK569" s="19"/>
      <c r="LAL569" s="20"/>
      <c r="LAM569" s="19"/>
      <c r="LAN569" s="19"/>
      <c r="LAO569" s="19"/>
      <c r="LAP569" s="20"/>
      <c r="LAQ569" s="20"/>
      <c r="LAR569" s="31"/>
      <c r="LAS569" s="31"/>
      <c r="LAT569" s="19"/>
      <c r="LAU569" s="20"/>
      <c r="LAV569" s="20"/>
      <c r="LAW569" s="9"/>
      <c r="LAX569" s="19"/>
      <c r="LAY569" s="19"/>
      <c r="LAZ569" s="19"/>
      <c r="LBA569" s="19"/>
      <c r="LBB569" s="19"/>
      <c r="LBC569" s="20"/>
      <c r="LBD569" s="19"/>
      <c r="LBE569" s="19"/>
      <c r="LBF569" s="19"/>
      <c r="LBG569" s="20"/>
      <c r="LBH569" s="20"/>
      <c r="LBI569" s="31"/>
      <c r="LBJ569" s="31"/>
      <c r="LBK569" s="19"/>
      <c r="LBL569" s="20"/>
      <c r="LBM569" s="20"/>
      <c r="LBN569" s="9"/>
      <c r="LBO569" s="19"/>
      <c r="LBP569" s="19"/>
      <c r="LBQ569" s="19"/>
      <c r="LBR569" s="19"/>
      <c r="LBS569" s="19"/>
      <c r="LBT569" s="20"/>
      <c r="LBU569" s="19"/>
      <c r="LBV569" s="19"/>
      <c r="LBW569" s="19"/>
      <c r="LBX569" s="20"/>
      <c r="LBY569" s="20"/>
      <c r="LBZ569" s="31"/>
      <c r="LCA569" s="31"/>
      <c r="LCB569" s="19"/>
      <c r="LCC569" s="20"/>
      <c r="LCD569" s="20"/>
      <c r="LCE569" s="9"/>
      <c r="LCF569" s="19"/>
      <c r="LCG569" s="19"/>
      <c r="LCH569" s="19"/>
      <c r="LCI569" s="19"/>
      <c r="LCJ569" s="19"/>
      <c r="LCK569" s="20"/>
      <c r="LCL569" s="19"/>
      <c r="LCM569" s="19"/>
      <c r="LCN569" s="19"/>
      <c r="LCO569" s="20"/>
      <c r="LCP569" s="20"/>
      <c r="LCQ569" s="31"/>
      <c r="LCR569" s="31"/>
      <c r="LCS569" s="19"/>
      <c r="LCT569" s="20"/>
      <c r="LCU569" s="20"/>
      <c r="LCV569" s="9"/>
      <c r="LCW569" s="19"/>
      <c r="LCX569" s="19"/>
      <c r="LCY569" s="19"/>
      <c r="LCZ569" s="19"/>
      <c r="LDA569" s="19"/>
      <c r="LDB569" s="20"/>
      <c r="LDC569" s="19"/>
      <c r="LDD569" s="19"/>
      <c r="LDE569" s="19"/>
      <c r="LDF569" s="20"/>
      <c r="LDG569" s="20"/>
      <c r="LDH569" s="31"/>
      <c r="LDI569" s="31"/>
      <c r="LDJ569" s="19"/>
      <c r="LDK569" s="20"/>
      <c r="LDL569" s="20"/>
      <c r="LDM569" s="9"/>
      <c r="LDN569" s="19"/>
      <c r="LDO569" s="19"/>
      <c r="LDP569" s="19"/>
      <c r="LDQ569" s="19"/>
      <c r="LDR569" s="19"/>
      <c r="LDS569" s="20"/>
      <c r="LDT569" s="19"/>
      <c r="LDU569" s="19"/>
      <c r="LDV569" s="19"/>
      <c r="LDW569" s="20"/>
      <c r="LDX569" s="20"/>
      <c r="LDY569" s="31"/>
      <c r="LDZ569" s="31"/>
      <c r="LEA569" s="19"/>
      <c r="LEB569" s="20"/>
      <c r="LEC569" s="20"/>
      <c r="LED569" s="9"/>
      <c r="LEE569" s="19"/>
      <c r="LEF569" s="19"/>
      <c r="LEG569" s="19"/>
      <c r="LEH569" s="19"/>
      <c r="LEI569" s="19"/>
      <c r="LEJ569" s="20"/>
      <c r="LEK569" s="19"/>
      <c r="LEL569" s="19"/>
      <c r="LEM569" s="19"/>
      <c r="LEN569" s="20"/>
      <c r="LEO569" s="20"/>
      <c r="LEP569" s="31"/>
      <c r="LEQ569" s="31"/>
      <c r="LER569" s="19"/>
      <c r="LES569" s="20"/>
      <c r="LET569" s="20"/>
      <c r="LEU569" s="9"/>
      <c r="LEV569" s="19"/>
      <c r="LEW569" s="19"/>
      <c r="LEX569" s="19"/>
      <c r="LEY569" s="19"/>
      <c r="LEZ569" s="19"/>
      <c r="LFA569" s="20"/>
      <c r="LFB569" s="19"/>
      <c r="LFC569" s="19"/>
      <c r="LFD569" s="19"/>
      <c r="LFE569" s="20"/>
      <c r="LFF569" s="20"/>
      <c r="LFG569" s="31"/>
      <c r="LFH569" s="31"/>
      <c r="LFI569" s="19"/>
      <c r="LFJ569" s="20"/>
      <c r="LFK569" s="20"/>
      <c r="LFL569" s="9"/>
      <c r="LFM569" s="19"/>
      <c r="LFN569" s="19"/>
      <c r="LFO569" s="19"/>
      <c r="LFP569" s="19"/>
      <c r="LFQ569" s="19"/>
      <c r="LFR569" s="20"/>
      <c r="LFS569" s="19"/>
      <c r="LFT569" s="19"/>
      <c r="LFU569" s="19"/>
      <c r="LFV569" s="20"/>
      <c r="LFW569" s="20"/>
      <c r="LFX569" s="31"/>
      <c r="LFY569" s="31"/>
      <c r="LFZ569" s="19"/>
      <c r="LGA569" s="20"/>
      <c r="LGB569" s="20"/>
      <c r="LGC569" s="9"/>
      <c r="LGD569" s="19"/>
      <c r="LGE569" s="19"/>
      <c r="LGF569" s="19"/>
      <c r="LGG569" s="19"/>
      <c r="LGH569" s="19"/>
      <c r="LGI569" s="20"/>
      <c r="LGJ569" s="19"/>
      <c r="LGK569" s="19"/>
      <c r="LGL569" s="19"/>
      <c r="LGM569" s="20"/>
      <c r="LGN569" s="20"/>
      <c r="LGO569" s="31"/>
      <c r="LGP569" s="31"/>
      <c r="LGQ569" s="19"/>
      <c r="LGR569" s="20"/>
      <c r="LGS569" s="20"/>
      <c r="LGT569" s="9"/>
      <c r="LGU569" s="19"/>
      <c r="LGV569" s="19"/>
      <c r="LGW569" s="19"/>
      <c r="LGX569" s="19"/>
      <c r="LGY569" s="19"/>
      <c r="LGZ569" s="20"/>
      <c r="LHA569" s="19"/>
      <c r="LHB569" s="19"/>
      <c r="LHC569" s="19"/>
      <c r="LHD569" s="20"/>
      <c r="LHE569" s="20"/>
      <c r="LHF569" s="31"/>
      <c r="LHG569" s="31"/>
      <c r="LHH569" s="19"/>
      <c r="LHI569" s="20"/>
      <c r="LHJ569" s="20"/>
      <c r="LHK569" s="9"/>
      <c r="LHL569" s="19"/>
      <c r="LHM569" s="19"/>
      <c r="LHN569" s="19"/>
      <c r="LHO569" s="19"/>
      <c r="LHP569" s="19"/>
      <c r="LHQ569" s="20"/>
      <c r="LHR569" s="19"/>
      <c r="LHS569" s="19"/>
      <c r="LHT569" s="19"/>
      <c r="LHU569" s="20"/>
      <c r="LHV569" s="20"/>
      <c r="LHW569" s="31"/>
      <c r="LHX569" s="31"/>
      <c r="LHY569" s="19"/>
      <c r="LHZ569" s="20"/>
      <c r="LIA569" s="20"/>
      <c r="LIB569" s="9"/>
      <c r="LIC569" s="19"/>
      <c r="LID569" s="19"/>
      <c r="LIE569" s="19"/>
      <c r="LIF569" s="19"/>
      <c r="LIG569" s="19"/>
      <c r="LIH569" s="20"/>
      <c r="LII569" s="19"/>
      <c r="LIJ569" s="19"/>
      <c r="LIK569" s="19"/>
      <c r="LIL569" s="20"/>
      <c r="LIM569" s="20"/>
      <c r="LIN569" s="31"/>
      <c r="LIO569" s="31"/>
      <c r="LIP569" s="19"/>
      <c r="LIQ569" s="20"/>
      <c r="LIR569" s="20"/>
      <c r="LIS569" s="9"/>
      <c r="LIT569" s="19"/>
      <c r="LIU569" s="19"/>
      <c r="LIV569" s="19"/>
      <c r="LIW569" s="19"/>
      <c r="LIX569" s="19"/>
      <c r="LIY569" s="20"/>
      <c r="LIZ569" s="19"/>
      <c r="LJA569" s="19"/>
      <c r="LJB569" s="19"/>
      <c r="LJC569" s="20"/>
      <c r="LJD569" s="20"/>
      <c r="LJE569" s="31"/>
      <c r="LJF569" s="31"/>
      <c r="LJG569" s="19"/>
      <c r="LJH569" s="20"/>
      <c r="LJI569" s="20"/>
      <c r="LJJ569" s="9"/>
      <c r="LJK569" s="19"/>
      <c r="LJL569" s="19"/>
      <c r="LJM569" s="19"/>
      <c r="LJN569" s="19"/>
      <c r="LJO569" s="19"/>
      <c r="LJP569" s="20"/>
      <c r="LJQ569" s="19"/>
      <c r="LJR569" s="19"/>
      <c r="LJS569" s="19"/>
      <c r="LJT569" s="20"/>
      <c r="LJU569" s="20"/>
      <c r="LJV569" s="31"/>
      <c r="LJW569" s="31"/>
      <c r="LJX569" s="19"/>
      <c r="LJY569" s="20"/>
      <c r="LJZ569" s="20"/>
      <c r="LKA569" s="9"/>
      <c r="LKB569" s="19"/>
      <c r="LKC569" s="19"/>
      <c r="LKD569" s="19"/>
      <c r="LKE569" s="19"/>
      <c r="LKF569" s="19"/>
      <c r="LKG569" s="20"/>
      <c r="LKH569" s="19"/>
      <c r="LKI569" s="19"/>
      <c r="LKJ569" s="19"/>
      <c r="LKK569" s="20"/>
      <c r="LKL569" s="20"/>
      <c r="LKM569" s="31"/>
      <c r="LKN569" s="31"/>
      <c r="LKO569" s="19"/>
      <c r="LKP569" s="20"/>
      <c r="LKQ569" s="20"/>
      <c r="LKR569" s="9"/>
      <c r="LKS569" s="19"/>
      <c r="LKT569" s="19"/>
      <c r="LKU569" s="19"/>
      <c r="LKV569" s="19"/>
      <c r="LKW569" s="19"/>
      <c r="LKX569" s="20"/>
      <c r="LKY569" s="19"/>
      <c r="LKZ569" s="19"/>
      <c r="LLA569" s="19"/>
      <c r="LLB569" s="20"/>
      <c r="LLC569" s="20"/>
      <c r="LLD569" s="31"/>
      <c r="LLE569" s="31"/>
      <c r="LLF569" s="19"/>
      <c r="LLG569" s="20"/>
      <c r="LLH569" s="20"/>
      <c r="LLI569" s="9"/>
      <c r="LLJ569" s="19"/>
      <c r="LLK569" s="19"/>
      <c r="LLL569" s="19"/>
      <c r="LLM569" s="19"/>
      <c r="LLN569" s="19"/>
      <c r="LLO569" s="20"/>
      <c r="LLP569" s="19"/>
      <c r="LLQ569" s="19"/>
      <c r="LLR569" s="19"/>
      <c r="LLS569" s="20"/>
      <c r="LLT569" s="20"/>
      <c r="LLU569" s="31"/>
      <c r="LLV569" s="31"/>
      <c r="LLW569" s="19"/>
      <c r="LLX569" s="20"/>
      <c r="LLY569" s="20"/>
      <c r="LLZ569" s="9"/>
      <c r="LMA569" s="19"/>
      <c r="LMB569" s="19"/>
      <c r="LMC569" s="19"/>
      <c r="LMD569" s="19"/>
      <c r="LME569" s="19"/>
      <c r="LMF569" s="20"/>
      <c r="LMG569" s="19"/>
      <c r="LMH569" s="19"/>
      <c r="LMI569" s="19"/>
      <c r="LMJ569" s="20"/>
      <c r="LMK569" s="20"/>
      <c r="LML569" s="31"/>
      <c r="LMM569" s="31"/>
      <c r="LMN569" s="19"/>
      <c r="LMO569" s="20"/>
      <c r="LMP569" s="20"/>
      <c r="LMQ569" s="9"/>
      <c r="LMR569" s="19"/>
      <c r="LMS569" s="19"/>
      <c r="LMT569" s="19"/>
      <c r="LMU569" s="19"/>
      <c r="LMV569" s="19"/>
      <c r="LMW569" s="20"/>
      <c r="LMX569" s="19"/>
      <c r="LMY569" s="19"/>
      <c r="LMZ569" s="19"/>
      <c r="LNA569" s="20"/>
      <c r="LNB569" s="20"/>
      <c r="LNC569" s="31"/>
      <c r="LND569" s="31"/>
      <c r="LNE569" s="19"/>
      <c r="LNF569" s="20"/>
      <c r="LNG569" s="20"/>
      <c r="LNH569" s="9"/>
      <c r="LNI569" s="19"/>
      <c r="LNJ569" s="19"/>
      <c r="LNK569" s="19"/>
      <c r="LNL569" s="19"/>
      <c r="LNM569" s="19"/>
      <c r="LNN569" s="20"/>
      <c r="LNO569" s="19"/>
      <c r="LNP569" s="19"/>
      <c r="LNQ569" s="19"/>
      <c r="LNR569" s="20"/>
      <c r="LNS569" s="20"/>
      <c r="LNT569" s="31"/>
      <c r="LNU569" s="31"/>
      <c r="LNV569" s="19"/>
      <c r="LNW569" s="20"/>
      <c r="LNX569" s="20"/>
      <c r="LNY569" s="9"/>
      <c r="LNZ569" s="19"/>
      <c r="LOA569" s="19"/>
      <c r="LOB569" s="19"/>
      <c r="LOC569" s="19"/>
      <c r="LOD569" s="19"/>
      <c r="LOE569" s="20"/>
      <c r="LOF569" s="19"/>
      <c r="LOG569" s="19"/>
      <c r="LOH569" s="19"/>
      <c r="LOI569" s="20"/>
      <c r="LOJ569" s="20"/>
      <c r="LOK569" s="31"/>
      <c r="LOL569" s="31"/>
      <c r="LOM569" s="19"/>
      <c r="LON569" s="20"/>
      <c r="LOO569" s="20"/>
      <c r="LOP569" s="9"/>
      <c r="LOQ569" s="19"/>
      <c r="LOR569" s="19"/>
      <c r="LOS569" s="19"/>
      <c r="LOT569" s="19"/>
      <c r="LOU569" s="19"/>
      <c r="LOV569" s="20"/>
      <c r="LOW569" s="19"/>
      <c r="LOX569" s="19"/>
      <c r="LOY569" s="19"/>
      <c r="LOZ569" s="20"/>
      <c r="LPA569" s="20"/>
      <c r="LPB569" s="31"/>
      <c r="LPC569" s="31"/>
      <c r="LPD569" s="19"/>
      <c r="LPE569" s="20"/>
      <c r="LPF569" s="20"/>
      <c r="LPG569" s="9"/>
      <c r="LPH569" s="19"/>
      <c r="LPI569" s="19"/>
      <c r="LPJ569" s="19"/>
      <c r="LPK569" s="19"/>
      <c r="LPL569" s="19"/>
      <c r="LPM569" s="20"/>
      <c r="LPN569" s="19"/>
      <c r="LPO569" s="19"/>
      <c r="LPP569" s="19"/>
      <c r="LPQ569" s="20"/>
      <c r="LPR569" s="20"/>
      <c r="LPS569" s="31"/>
      <c r="LPT569" s="31"/>
      <c r="LPU569" s="19"/>
      <c r="LPV569" s="20"/>
      <c r="LPW569" s="20"/>
      <c r="LPX569" s="9"/>
      <c r="LPY569" s="19"/>
      <c r="LPZ569" s="19"/>
      <c r="LQA569" s="19"/>
      <c r="LQB569" s="19"/>
      <c r="LQC569" s="19"/>
      <c r="LQD569" s="20"/>
      <c r="LQE569" s="19"/>
      <c r="LQF569" s="19"/>
      <c r="LQG569" s="19"/>
      <c r="LQH569" s="20"/>
      <c r="LQI569" s="20"/>
      <c r="LQJ569" s="31"/>
      <c r="LQK569" s="31"/>
      <c r="LQL569" s="19"/>
      <c r="LQM569" s="20"/>
      <c r="LQN569" s="20"/>
      <c r="LQO569" s="9"/>
      <c r="LQP569" s="19"/>
      <c r="LQQ569" s="19"/>
      <c r="LQR569" s="19"/>
      <c r="LQS569" s="19"/>
      <c r="LQT569" s="19"/>
      <c r="LQU569" s="20"/>
      <c r="LQV569" s="19"/>
      <c r="LQW569" s="19"/>
      <c r="LQX569" s="19"/>
      <c r="LQY569" s="20"/>
      <c r="LQZ569" s="20"/>
      <c r="LRA569" s="31"/>
      <c r="LRB569" s="31"/>
      <c r="LRC569" s="19"/>
      <c r="LRD569" s="20"/>
      <c r="LRE569" s="20"/>
      <c r="LRF569" s="9"/>
      <c r="LRG569" s="19"/>
      <c r="LRH569" s="19"/>
      <c r="LRI569" s="19"/>
      <c r="LRJ569" s="19"/>
      <c r="LRK569" s="19"/>
      <c r="LRL569" s="20"/>
      <c r="LRM569" s="19"/>
      <c r="LRN569" s="19"/>
      <c r="LRO569" s="19"/>
      <c r="LRP569" s="20"/>
      <c r="LRQ569" s="20"/>
      <c r="LRR569" s="31"/>
      <c r="LRS569" s="31"/>
      <c r="LRT569" s="19"/>
      <c r="LRU569" s="20"/>
      <c r="LRV569" s="20"/>
      <c r="LRW569" s="9"/>
      <c r="LRX569" s="19"/>
      <c r="LRY569" s="19"/>
      <c r="LRZ569" s="19"/>
      <c r="LSA569" s="19"/>
      <c r="LSB569" s="19"/>
      <c r="LSC569" s="20"/>
      <c r="LSD569" s="19"/>
      <c r="LSE569" s="19"/>
      <c r="LSF569" s="19"/>
      <c r="LSG569" s="20"/>
      <c r="LSH569" s="20"/>
      <c r="LSI569" s="31"/>
      <c r="LSJ569" s="31"/>
      <c r="LSK569" s="19"/>
      <c r="LSL569" s="20"/>
      <c r="LSM569" s="20"/>
      <c r="LSN569" s="9"/>
      <c r="LSO569" s="19"/>
      <c r="LSP569" s="19"/>
      <c r="LSQ569" s="19"/>
      <c r="LSR569" s="19"/>
      <c r="LSS569" s="19"/>
      <c r="LST569" s="20"/>
      <c r="LSU569" s="19"/>
      <c r="LSV569" s="19"/>
      <c r="LSW569" s="19"/>
      <c r="LSX569" s="20"/>
      <c r="LSY569" s="20"/>
      <c r="LSZ569" s="31"/>
      <c r="LTA569" s="31"/>
      <c r="LTB569" s="19"/>
      <c r="LTC569" s="20"/>
      <c r="LTD569" s="20"/>
      <c r="LTE569" s="9"/>
      <c r="LTF569" s="19"/>
      <c r="LTG569" s="19"/>
      <c r="LTH569" s="19"/>
      <c r="LTI569" s="19"/>
      <c r="LTJ569" s="19"/>
      <c r="LTK569" s="20"/>
      <c r="LTL569" s="19"/>
      <c r="LTM569" s="19"/>
      <c r="LTN569" s="19"/>
      <c r="LTO569" s="20"/>
      <c r="LTP569" s="20"/>
      <c r="LTQ569" s="31"/>
      <c r="LTR569" s="31"/>
      <c r="LTS569" s="19"/>
      <c r="LTT569" s="20"/>
      <c r="LTU569" s="20"/>
      <c r="LTV569" s="9"/>
      <c r="LTW569" s="19"/>
      <c r="LTX569" s="19"/>
      <c r="LTY569" s="19"/>
      <c r="LTZ569" s="19"/>
      <c r="LUA569" s="19"/>
      <c r="LUB569" s="20"/>
      <c r="LUC569" s="19"/>
      <c r="LUD569" s="19"/>
      <c r="LUE569" s="19"/>
      <c r="LUF569" s="20"/>
      <c r="LUG569" s="20"/>
      <c r="LUH569" s="31"/>
      <c r="LUI569" s="31"/>
      <c r="LUJ569" s="19"/>
      <c r="LUK569" s="20"/>
      <c r="LUL569" s="20"/>
      <c r="LUM569" s="9"/>
      <c r="LUN569" s="19"/>
      <c r="LUO569" s="19"/>
      <c r="LUP569" s="19"/>
      <c r="LUQ569" s="19"/>
      <c r="LUR569" s="19"/>
      <c r="LUS569" s="20"/>
      <c r="LUT569" s="19"/>
      <c r="LUU569" s="19"/>
      <c r="LUV569" s="19"/>
      <c r="LUW569" s="20"/>
      <c r="LUX569" s="20"/>
      <c r="LUY569" s="31"/>
      <c r="LUZ569" s="31"/>
      <c r="LVA569" s="19"/>
      <c r="LVB569" s="20"/>
      <c r="LVC569" s="20"/>
      <c r="LVD569" s="9"/>
      <c r="LVE569" s="19"/>
      <c r="LVF569" s="19"/>
      <c r="LVG569" s="19"/>
      <c r="LVH569" s="19"/>
      <c r="LVI569" s="19"/>
      <c r="LVJ569" s="20"/>
      <c r="LVK569" s="19"/>
      <c r="LVL569" s="19"/>
      <c r="LVM569" s="19"/>
      <c r="LVN569" s="20"/>
      <c r="LVO569" s="20"/>
      <c r="LVP569" s="31"/>
      <c r="LVQ569" s="31"/>
      <c r="LVR569" s="19"/>
      <c r="LVS569" s="20"/>
      <c r="LVT569" s="20"/>
      <c r="LVU569" s="9"/>
      <c r="LVV569" s="19"/>
      <c r="LVW569" s="19"/>
      <c r="LVX569" s="19"/>
      <c r="LVY569" s="19"/>
      <c r="LVZ569" s="19"/>
      <c r="LWA569" s="20"/>
      <c r="LWB569" s="19"/>
      <c r="LWC569" s="19"/>
      <c r="LWD569" s="19"/>
      <c r="LWE569" s="20"/>
      <c r="LWF569" s="20"/>
      <c r="LWG569" s="31"/>
      <c r="LWH569" s="31"/>
      <c r="LWI569" s="19"/>
      <c r="LWJ569" s="20"/>
      <c r="LWK569" s="20"/>
      <c r="LWL569" s="9"/>
      <c r="LWM569" s="19"/>
      <c r="LWN569" s="19"/>
      <c r="LWO569" s="19"/>
      <c r="LWP569" s="19"/>
      <c r="LWQ569" s="19"/>
      <c r="LWR569" s="20"/>
      <c r="LWS569" s="19"/>
      <c r="LWT569" s="19"/>
      <c r="LWU569" s="19"/>
      <c r="LWV569" s="20"/>
      <c r="LWW569" s="20"/>
      <c r="LWX569" s="31"/>
      <c r="LWY569" s="31"/>
      <c r="LWZ569" s="19"/>
      <c r="LXA569" s="20"/>
      <c r="LXB569" s="20"/>
      <c r="LXC569" s="9"/>
      <c r="LXD569" s="19"/>
      <c r="LXE569" s="19"/>
      <c r="LXF569" s="19"/>
      <c r="LXG569" s="19"/>
      <c r="LXH569" s="19"/>
      <c r="LXI569" s="20"/>
      <c r="LXJ569" s="19"/>
      <c r="LXK569" s="19"/>
      <c r="LXL569" s="19"/>
      <c r="LXM569" s="20"/>
      <c r="LXN569" s="20"/>
      <c r="LXO569" s="31"/>
      <c r="LXP569" s="31"/>
      <c r="LXQ569" s="19"/>
      <c r="LXR569" s="20"/>
      <c r="LXS569" s="20"/>
      <c r="LXT569" s="9"/>
      <c r="LXU569" s="19"/>
      <c r="LXV569" s="19"/>
      <c r="LXW569" s="19"/>
      <c r="LXX569" s="19"/>
      <c r="LXY569" s="19"/>
      <c r="LXZ569" s="20"/>
      <c r="LYA569" s="19"/>
      <c r="LYB569" s="19"/>
      <c r="LYC569" s="19"/>
      <c r="LYD569" s="20"/>
      <c r="LYE569" s="20"/>
      <c r="LYF569" s="31"/>
      <c r="LYG569" s="31"/>
      <c r="LYH569" s="19"/>
      <c r="LYI569" s="20"/>
      <c r="LYJ569" s="20"/>
      <c r="LYK569" s="9"/>
      <c r="LYL569" s="19"/>
      <c r="LYM569" s="19"/>
      <c r="LYN569" s="19"/>
      <c r="LYO569" s="19"/>
      <c r="LYP569" s="19"/>
      <c r="LYQ569" s="20"/>
      <c r="LYR569" s="19"/>
      <c r="LYS569" s="19"/>
      <c r="LYT569" s="19"/>
      <c r="LYU569" s="20"/>
      <c r="LYV569" s="20"/>
      <c r="LYW569" s="31"/>
      <c r="LYX569" s="31"/>
      <c r="LYY569" s="19"/>
      <c r="LYZ569" s="20"/>
      <c r="LZA569" s="20"/>
      <c r="LZB569" s="9"/>
      <c r="LZC569" s="19"/>
      <c r="LZD569" s="19"/>
      <c r="LZE569" s="19"/>
      <c r="LZF569" s="19"/>
      <c r="LZG569" s="19"/>
      <c r="LZH569" s="20"/>
      <c r="LZI569" s="19"/>
      <c r="LZJ569" s="19"/>
      <c r="LZK569" s="19"/>
      <c r="LZL569" s="20"/>
      <c r="LZM569" s="20"/>
      <c r="LZN569" s="31"/>
      <c r="LZO569" s="31"/>
      <c r="LZP569" s="19"/>
      <c r="LZQ569" s="20"/>
      <c r="LZR569" s="20"/>
      <c r="LZS569" s="9"/>
      <c r="LZT569" s="19"/>
      <c r="LZU569" s="19"/>
      <c r="LZV569" s="19"/>
      <c r="LZW569" s="19"/>
      <c r="LZX569" s="19"/>
      <c r="LZY569" s="20"/>
      <c r="LZZ569" s="19"/>
      <c r="MAA569" s="19"/>
      <c r="MAB569" s="19"/>
      <c r="MAC569" s="20"/>
      <c r="MAD569" s="20"/>
      <c r="MAE569" s="31"/>
      <c r="MAF569" s="31"/>
      <c r="MAG569" s="19"/>
      <c r="MAH569" s="20"/>
      <c r="MAI569" s="20"/>
      <c r="MAJ569" s="9"/>
      <c r="MAK569" s="19"/>
      <c r="MAL569" s="19"/>
      <c r="MAM569" s="19"/>
      <c r="MAN569" s="19"/>
      <c r="MAO569" s="19"/>
      <c r="MAP569" s="20"/>
      <c r="MAQ569" s="19"/>
      <c r="MAR569" s="19"/>
      <c r="MAS569" s="19"/>
      <c r="MAT569" s="20"/>
      <c r="MAU569" s="20"/>
      <c r="MAV569" s="31"/>
      <c r="MAW569" s="31"/>
      <c r="MAX569" s="19"/>
      <c r="MAY569" s="20"/>
      <c r="MAZ569" s="20"/>
      <c r="MBA569" s="9"/>
      <c r="MBB569" s="19"/>
      <c r="MBC569" s="19"/>
      <c r="MBD569" s="19"/>
      <c r="MBE569" s="19"/>
      <c r="MBF569" s="19"/>
      <c r="MBG569" s="20"/>
      <c r="MBH569" s="19"/>
      <c r="MBI569" s="19"/>
      <c r="MBJ569" s="19"/>
      <c r="MBK569" s="20"/>
      <c r="MBL569" s="20"/>
      <c r="MBM569" s="31"/>
      <c r="MBN569" s="31"/>
      <c r="MBO569" s="19"/>
      <c r="MBP569" s="20"/>
      <c r="MBQ569" s="20"/>
      <c r="MBR569" s="9"/>
      <c r="MBS569" s="19"/>
      <c r="MBT569" s="19"/>
      <c r="MBU569" s="19"/>
      <c r="MBV569" s="19"/>
      <c r="MBW569" s="19"/>
      <c r="MBX569" s="20"/>
      <c r="MBY569" s="19"/>
      <c r="MBZ569" s="19"/>
      <c r="MCA569" s="19"/>
      <c r="MCB569" s="20"/>
      <c r="MCC569" s="20"/>
      <c r="MCD569" s="31"/>
      <c r="MCE569" s="31"/>
      <c r="MCF569" s="19"/>
      <c r="MCG569" s="20"/>
      <c r="MCH569" s="20"/>
      <c r="MCI569" s="9"/>
      <c r="MCJ569" s="19"/>
      <c r="MCK569" s="19"/>
      <c r="MCL569" s="19"/>
      <c r="MCM569" s="19"/>
      <c r="MCN569" s="19"/>
      <c r="MCO569" s="20"/>
      <c r="MCP569" s="19"/>
      <c r="MCQ569" s="19"/>
      <c r="MCR569" s="19"/>
      <c r="MCS569" s="20"/>
      <c r="MCT569" s="20"/>
      <c r="MCU569" s="31"/>
      <c r="MCV569" s="31"/>
      <c r="MCW569" s="19"/>
      <c r="MCX569" s="20"/>
      <c r="MCY569" s="20"/>
      <c r="MCZ569" s="9"/>
      <c r="MDA569" s="19"/>
      <c r="MDB569" s="19"/>
      <c r="MDC569" s="19"/>
      <c r="MDD569" s="19"/>
      <c r="MDE569" s="19"/>
      <c r="MDF569" s="20"/>
      <c r="MDG569" s="19"/>
      <c r="MDH569" s="19"/>
      <c r="MDI569" s="19"/>
      <c r="MDJ569" s="20"/>
      <c r="MDK569" s="20"/>
      <c r="MDL569" s="31"/>
      <c r="MDM569" s="31"/>
      <c r="MDN569" s="19"/>
      <c r="MDO569" s="20"/>
      <c r="MDP569" s="20"/>
      <c r="MDQ569" s="9"/>
      <c r="MDR569" s="19"/>
      <c r="MDS569" s="19"/>
      <c r="MDT569" s="19"/>
      <c r="MDU569" s="19"/>
      <c r="MDV569" s="19"/>
      <c r="MDW569" s="20"/>
      <c r="MDX569" s="19"/>
      <c r="MDY569" s="19"/>
      <c r="MDZ569" s="19"/>
      <c r="MEA569" s="20"/>
      <c r="MEB569" s="20"/>
      <c r="MEC569" s="31"/>
      <c r="MED569" s="31"/>
      <c r="MEE569" s="19"/>
      <c r="MEF569" s="20"/>
      <c r="MEG569" s="20"/>
      <c r="MEH569" s="9"/>
      <c r="MEI569" s="19"/>
      <c r="MEJ569" s="19"/>
      <c r="MEK569" s="19"/>
      <c r="MEL569" s="19"/>
      <c r="MEM569" s="19"/>
      <c r="MEN569" s="20"/>
      <c r="MEO569" s="19"/>
      <c r="MEP569" s="19"/>
      <c r="MEQ569" s="19"/>
      <c r="MER569" s="20"/>
      <c r="MES569" s="20"/>
      <c r="MET569" s="31"/>
      <c r="MEU569" s="31"/>
      <c r="MEV569" s="19"/>
      <c r="MEW569" s="20"/>
      <c r="MEX569" s="20"/>
      <c r="MEY569" s="9"/>
      <c r="MEZ569" s="19"/>
      <c r="MFA569" s="19"/>
      <c r="MFB569" s="19"/>
      <c r="MFC569" s="19"/>
      <c r="MFD569" s="19"/>
      <c r="MFE569" s="20"/>
      <c r="MFF569" s="19"/>
      <c r="MFG569" s="19"/>
      <c r="MFH569" s="19"/>
      <c r="MFI569" s="20"/>
      <c r="MFJ569" s="20"/>
      <c r="MFK569" s="31"/>
      <c r="MFL569" s="31"/>
      <c r="MFM569" s="19"/>
      <c r="MFN569" s="20"/>
      <c r="MFO569" s="20"/>
      <c r="MFP569" s="9"/>
      <c r="MFQ569" s="19"/>
      <c r="MFR569" s="19"/>
      <c r="MFS569" s="19"/>
      <c r="MFT569" s="19"/>
      <c r="MFU569" s="19"/>
      <c r="MFV569" s="20"/>
      <c r="MFW569" s="19"/>
      <c r="MFX569" s="19"/>
      <c r="MFY569" s="19"/>
      <c r="MFZ569" s="20"/>
      <c r="MGA569" s="20"/>
      <c r="MGB569" s="31"/>
      <c r="MGC569" s="31"/>
      <c r="MGD569" s="19"/>
      <c r="MGE569" s="20"/>
      <c r="MGF569" s="20"/>
      <c r="MGG569" s="9"/>
      <c r="MGH569" s="19"/>
      <c r="MGI569" s="19"/>
      <c r="MGJ569" s="19"/>
      <c r="MGK569" s="19"/>
      <c r="MGL569" s="19"/>
      <c r="MGM569" s="20"/>
      <c r="MGN569" s="19"/>
      <c r="MGO569" s="19"/>
      <c r="MGP569" s="19"/>
      <c r="MGQ569" s="20"/>
      <c r="MGR569" s="20"/>
      <c r="MGS569" s="31"/>
      <c r="MGT569" s="31"/>
      <c r="MGU569" s="19"/>
      <c r="MGV569" s="20"/>
      <c r="MGW569" s="20"/>
      <c r="MGX569" s="9"/>
      <c r="MGY569" s="19"/>
      <c r="MGZ569" s="19"/>
      <c r="MHA569" s="19"/>
      <c r="MHB569" s="19"/>
      <c r="MHC569" s="19"/>
      <c r="MHD569" s="20"/>
      <c r="MHE569" s="19"/>
      <c r="MHF569" s="19"/>
      <c r="MHG569" s="19"/>
      <c r="MHH569" s="20"/>
      <c r="MHI569" s="20"/>
      <c r="MHJ569" s="31"/>
      <c r="MHK569" s="31"/>
      <c r="MHL569" s="19"/>
      <c r="MHM569" s="20"/>
      <c r="MHN569" s="20"/>
      <c r="MHO569" s="9"/>
      <c r="MHP569" s="19"/>
      <c r="MHQ569" s="19"/>
      <c r="MHR569" s="19"/>
      <c r="MHS569" s="19"/>
      <c r="MHT569" s="19"/>
      <c r="MHU569" s="20"/>
      <c r="MHV569" s="19"/>
      <c r="MHW569" s="19"/>
      <c r="MHX569" s="19"/>
      <c r="MHY569" s="20"/>
      <c r="MHZ569" s="20"/>
      <c r="MIA569" s="31"/>
      <c r="MIB569" s="31"/>
      <c r="MIC569" s="19"/>
      <c r="MID569" s="20"/>
      <c r="MIE569" s="20"/>
      <c r="MIF569" s="9"/>
      <c r="MIG569" s="19"/>
      <c r="MIH569" s="19"/>
      <c r="MII569" s="19"/>
      <c r="MIJ569" s="19"/>
      <c r="MIK569" s="19"/>
      <c r="MIL569" s="20"/>
      <c r="MIM569" s="19"/>
      <c r="MIN569" s="19"/>
      <c r="MIO569" s="19"/>
      <c r="MIP569" s="20"/>
      <c r="MIQ569" s="20"/>
      <c r="MIR569" s="31"/>
      <c r="MIS569" s="31"/>
      <c r="MIT569" s="19"/>
      <c r="MIU569" s="20"/>
      <c r="MIV569" s="20"/>
      <c r="MIW569" s="9"/>
      <c r="MIX569" s="19"/>
      <c r="MIY569" s="19"/>
      <c r="MIZ569" s="19"/>
      <c r="MJA569" s="19"/>
      <c r="MJB569" s="19"/>
      <c r="MJC569" s="20"/>
      <c r="MJD569" s="19"/>
      <c r="MJE569" s="19"/>
      <c r="MJF569" s="19"/>
      <c r="MJG569" s="20"/>
      <c r="MJH569" s="20"/>
      <c r="MJI569" s="31"/>
      <c r="MJJ569" s="31"/>
      <c r="MJK569" s="19"/>
      <c r="MJL569" s="20"/>
      <c r="MJM569" s="20"/>
      <c r="MJN569" s="9"/>
      <c r="MJO569" s="19"/>
      <c r="MJP569" s="19"/>
      <c r="MJQ569" s="19"/>
      <c r="MJR569" s="19"/>
      <c r="MJS569" s="19"/>
      <c r="MJT569" s="20"/>
      <c r="MJU569" s="19"/>
      <c r="MJV569" s="19"/>
      <c r="MJW569" s="19"/>
      <c r="MJX569" s="20"/>
      <c r="MJY569" s="20"/>
      <c r="MJZ569" s="31"/>
      <c r="MKA569" s="31"/>
      <c r="MKB569" s="19"/>
      <c r="MKC569" s="20"/>
      <c r="MKD569" s="20"/>
      <c r="MKE569" s="9"/>
      <c r="MKF569" s="19"/>
      <c r="MKG569" s="19"/>
      <c r="MKH569" s="19"/>
      <c r="MKI569" s="19"/>
      <c r="MKJ569" s="19"/>
      <c r="MKK569" s="20"/>
      <c r="MKL569" s="19"/>
      <c r="MKM569" s="19"/>
      <c r="MKN569" s="19"/>
      <c r="MKO569" s="20"/>
      <c r="MKP569" s="20"/>
      <c r="MKQ569" s="31"/>
      <c r="MKR569" s="31"/>
      <c r="MKS569" s="19"/>
      <c r="MKT569" s="20"/>
      <c r="MKU569" s="20"/>
      <c r="MKV569" s="9"/>
      <c r="MKW569" s="19"/>
      <c r="MKX569" s="19"/>
      <c r="MKY569" s="19"/>
      <c r="MKZ569" s="19"/>
      <c r="MLA569" s="19"/>
      <c r="MLB569" s="20"/>
      <c r="MLC569" s="19"/>
      <c r="MLD569" s="19"/>
      <c r="MLE569" s="19"/>
      <c r="MLF569" s="20"/>
      <c r="MLG569" s="20"/>
      <c r="MLH569" s="31"/>
      <c r="MLI569" s="31"/>
      <c r="MLJ569" s="19"/>
      <c r="MLK569" s="20"/>
      <c r="MLL569" s="20"/>
      <c r="MLM569" s="9"/>
      <c r="MLN569" s="19"/>
      <c r="MLO569" s="19"/>
      <c r="MLP569" s="19"/>
      <c r="MLQ569" s="19"/>
      <c r="MLR569" s="19"/>
      <c r="MLS569" s="20"/>
      <c r="MLT569" s="19"/>
      <c r="MLU569" s="19"/>
      <c r="MLV569" s="19"/>
      <c r="MLW569" s="20"/>
      <c r="MLX569" s="20"/>
      <c r="MLY569" s="31"/>
      <c r="MLZ569" s="31"/>
      <c r="MMA569" s="19"/>
      <c r="MMB569" s="20"/>
      <c r="MMC569" s="20"/>
      <c r="MMD569" s="9"/>
      <c r="MME569" s="19"/>
      <c r="MMF569" s="19"/>
      <c r="MMG569" s="19"/>
      <c r="MMH569" s="19"/>
      <c r="MMI569" s="19"/>
      <c r="MMJ569" s="20"/>
      <c r="MMK569" s="19"/>
      <c r="MML569" s="19"/>
      <c r="MMM569" s="19"/>
      <c r="MMN569" s="20"/>
      <c r="MMO569" s="20"/>
      <c r="MMP569" s="31"/>
      <c r="MMQ569" s="31"/>
      <c r="MMR569" s="19"/>
      <c r="MMS569" s="20"/>
      <c r="MMT569" s="20"/>
      <c r="MMU569" s="9"/>
      <c r="MMV569" s="19"/>
      <c r="MMW569" s="19"/>
      <c r="MMX569" s="19"/>
      <c r="MMY569" s="19"/>
      <c r="MMZ569" s="19"/>
      <c r="MNA569" s="20"/>
      <c r="MNB569" s="19"/>
      <c r="MNC569" s="19"/>
      <c r="MND569" s="19"/>
      <c r="MNE569" s="20"/>
      <c r="MNF569" s="20"/>
      <c r="MNG569" s="31"/>
      <c r="MNH569" s="31"/>
      <c r="MNI569" s="19"/>
      <c r="MNJ569" s="20"/>
      <c r="MNK569" s="20"/>
      <c r="MNL569" s="9"/>
      <c r="MNM569" s="19"/>
      <c r="MNN569" s="19"/>
      <c r="MNO569" s="19"/>
      <c r="MNP569" s="19"/>
      <c r="MNQ569" s="19"/>
      <c r="MNR569" s="20"/>
      <c r="MNS569" s="19"/>
      <c r="MNT569" s="19"/>
      <c r="MNU569" s="19"/>
      <c r="MNV569" s="20"/>
      <c r="MNW569" s="20"/>
      <c r="MNX569" s="31"/>
      <c r="MNY569" s="31"/>
      <c r="MNZ569" s="19"/>
      <c r="MOA569" s="20"/>
      <c r="MOB569" s="20"/>
      <c r="MOC569" s="9"/>
      <c r="MOD569" s="19"/>
      <c r="MOE569" s="19"/>
      <c r="MOF569" s="19"/>
      <c r="MOG569" s="19"/>
      <c r="MOH569" s="19"/>
      <c r="MOI569" s="20"/>
      <c r="MOJ569" s="19"/>
      <c r="MOK569" s="19"/>
      <c r="MOL569" s="19"/>
      <c r="MOM569" s="20"/>
      <c r="MON569" s="20"/>
      <c r="MOO569" s="31"/>
      <c r="MOP569" s="31"/>
      <c r="MOQ569" s="19"/>
      <c r="MOR569" s="20"/>
      <c r="MOS569" s="20"/>
      <c r="MOT569" s="9"/>
      <c r="MOU569" s="19"/>
      <c r="MOV569" s="19"/>
      <c r="MOW569" s="19"/>
      <c r="MOX569" s="19"/>
      <c r="MOY569" s="19"/>
      <c r="MOZ569" s="20"/>
      <c r="MPA569" s="19"/>
      <c r="MPB569" s="19"/>
      <c r="MPC569" s="19"/>
      <c r="MPD569" s="20"/>
      <c r="MPE569" s="20"/>
      <c r="MPF569" s="31"/>
      <c r="MPG569" s="31"/>
      <c r="MPH569" s="19"/>
      <c r="MPI569" s="20"/>
      <c r="MPJ569" s="20"/>
      <c r="MPK569" s="9"/>
      <c r="MPL569" s="19"/>
      <c r="MPM569" s="19"/>
      <c r="MPN569" s="19"/>
      <c r="MPO569" s="19"/>
      <c r="MPP569" s="19"/>
      <c r="MPQ569" s="20"/>
      <c r="MPR569" s="19"/>
      <c r="MPS569" s="19"/>
      <c r="MPT569" s="19"/>
      <c r="MPU569" s="20"/>
      <c r="MPV569" s="20"/>
      <c r="MPW569" s="31"/>
      <c r="MPX569" s="31"/>
      <c r="MPY569" s="19"/>
      <c r="MPZ569" s="20"/>
      <c r="MQA569" s="20"/>
      <c r="MQB569" s="9"/>
      <c r="MQC569" s="19"/>
      <c r="MQD569" s="19"/>
      <c r="MQE569" s="19"/>
      <c r="MQF569" s="19"/>
      <c r="MQG569" s="19"/>
      <c r="MQH569" s="20"/>
      <c r="MQI569" s="19"/>
      <c r="MQJ569" s="19"/>
      <c r="MQK569" s="19"/>
      <c r="MQL569" s="20"/>
      <c r="MQM569" s="20"/>
      <c r="MQN569" s="31"/>
      <c r="MQO569" s="31"/>
      <c r="MQP569" s="19"/>
      <c r="MQQ569" s="20"/>
      <c r="MQR569" s="20"/>
      <c r="MQS569" s="9"/>
      <c r="MQT569" s="19"/>
      <c r="MQU569" s="19"/>
      <c r="MQV569" s="19"/>
      <c r="MQW569" s="19"/>
      <c r="MQX569" s="19"/>
      <c r="MQY569" s="20"/>
      <c r="MQZ569" s="19"/>
      <c r="MRA569" s="19"/>
      <c r="MRB569" s="19"/>
      <c r="MRC569" s="20"/>
      <c r="MRD569" s="20"/>
      <c r="MRE569" s="31"/>
      <c r="MRF569" s="31"/>
      <c r="MRG569" s="19"/>
      <c r="MRH569" s="20"/>
      <c r="MRI569" s="20"/>
      <c r="MRJ569" s="9"/>
      <c r="MRK569" s="19"/>
      <c r="MRL569" s="19"/>
      <c r="MRM569" s="19"/>
      <c r="MRN569" s="19"/>
      <c r="MRO569" s="19"/>
      <c r="MRP569" s="20"/>
      <c r="MRQ569" s="19"/>
      <c r="MRR569" s="19"/>
      <c r="MRS569" s="19"/>
      <c r="MRT569" s="20"/>
      <c r="MRU569" s="20"/>
      <c r="MRV569" s="31"/>
      <c r="MRW569" s="31"/>
      <c r="MRX569" s="19"/>
      <c r="MRY569" s="20"/>
      <c r="MRZ569" s="20"/>
      <c r="MSA569" s="9"/>
      <c r="MSB569" s="19"/>
      <c r="MSC569" s="19"/>
      <c r="MSD569" s="19"/>
      <c r="MSE569" s="19"/>
      <c r="MSF569" s="19"/>
      <c r="MSG569" s="20"/>
      <c r="MSH569" s="19"/>
      <c r="MSI569" s="19"/>
      <c r="MSJ569" s="19"/>
      <c r="MSK569" s="20"/>
      <c r="MSL569" s="20"/>
      <c r="MSM569" s="31"/>
      <c r="MSN569" s="31"/>
      <c r="MSO569" s="19"/>
      <c r="MSP569" s="20"/>
      <c r="MSQ569" s="20"/>
      <c r="MSR569" s="9"/>
      <c r="MSS569" s="19"/>
      <c r="MST569" s="19"/>
      <c r="MSU569" s="19"/>
      <c r="MSV569" s="19"/>
      <c r="MSW569" s="19"/>
      <c r="MSX569" s="20"/>
      <c r="MSY569" s="19"/>
      <c r="MSZ569" s="19"/>
      <c r="MTA569" s="19"/>
      <c r="MTB569" s="20"/>
      <c r="MTC569" s="20"/>
      <c r="MTD569" s="31"/>
      <c r="MTE569" s="31"/>
      <c r="MTF569" s="19"/>
      <c r="MTG569" s="20"/>
      <c r="MTH569" s="20"/>
      <c r="MTI569" s="9"/>
      <c r="MTJ569" s="19"/>
      <c r="MTK569" s="19"/>
      <c r="MTL569" s="19"/>
      <c r="MTM569" s="19"/>
      <c r="MTN569" s="19"/>
      <c r="MTO569" s="20"/>
      <c r="MTP569" s="19"/>
      <c r="MTQ569" s="19"/>
      <c r="MTR569" s="19"/>
      <c r="MTS569" s="20"/>
      <c r="MTT569" s="20"/>
      <c r="MTU569" s="31"/>
      <c r="MTV569" s="31"/>
      <c r="MTW569" s="19"/>
      <c r="MTX569" s="20"/>
      <c r="MTY569" s="20"/>
      <c r="MTZ569" s="9"/>
      <c r="MUA569" s="19"/>
      <c r="MUB569" s="19"/>
      <c r="MUC569" s="19"/>
      <c r="MUD569" s="19"/>
      <c r="MUE569" s="19"/>
      <c r="MUF569" s="20"/>
      <c r="MUG569" s="19"/>
      <c r="MUH569" s="19"/>
      <c r="MUI569" s="19"/>
      <c r="MUJ569" s="20"/>
      <c r="MUK569" s="20"/>
      <c r="MUL569" s="31"/>
      <c r="MUM569" s="31"/>
      <c r="MUN569" s="19"/>
      <c r="MUO569" s="20"/>
      <c r="MUP569" s="20"/>
      <c r="MUQ569" s="9"/>
      <c r="MUR569" s="19"/>
      <c r="MUS569" s="19"/>
      <c r="MUT569" s="19"/>
      <c r="MUU569" s="19"/>
      <c r="MUV569" s="19"/>
      <c r="MUW569" s="20"/>
      <c r="MUX569" s="19"/>
      <c r="MUY569" s="19"/>
      <c r="MUZ569" s="19"/>
      <c r="MVA569" s="20"/>
      <c r="MVB569" s="20"/>
      <c r="MVC569" s="31"/>
      <c r="MVD569" s="31"/>
      <c r="MVE569" s="19"/>
      <c r="MVF569" s="20"/>
      <c r="MVG569" s="20"/>
      <c r="MVH569" s="9"/>
      <c r="MVI569" s="19"/>
      <c r="MVJ569" s="19"/>
      <c r="MVK569" s="19"/>
      <c r="MVL569" s="19"/>
      <c r="MVM569" s="19"/>
      <c r="MVN569" s="20"/>
      <c r="MVO569" s="19"/>
      <c r="MVP569" s="19"/>
      <c r="MVQ569" s="19"/>
      <c r="MVR569" s="20"/>
      <c r="MVS569" s="20"/>
      <c r="MVT569" s="31"/>
      <c r="MVU569" s="31"/>
      <c r="MVV569" s="19"/>
      <c r="MVW569" s="20"/>
      <c r="MVX569" s="20"/>
      <c r="MVY569" s="9"/>
      <c r="MVZ569" s="19"/>
      <c r="MWA569" s="19"/>
      <c r="MWB569" s="19"/>
      <c r="MWC569" s="19"/>
      <c r="MWD569" s="19"/>
      <c r="MWE569" s="20"/>
      <c r="MWF569" s="19"/>
      <c r="MWG569" s="19"/>
      <c r="MWH569" s="19"/>
      <c r="MWI569" s="20"/>
      <c r="MWJ569" s="20"/>
      <c r="MWK569" s="31"/>
      <c r="MWL569" s="31"/>
      <c r="MWM569" s="19"/>
      <c r="MWN569" s="20"/>
      <c r="MWO569" s="20"/>
      <c r="MWP569" s="9"/>
      <c r="MWQ569" s="19"/>
      <c r="MWR569" s="19"/>
      <c r="MWS569" s="19"/>
      <c r="MWT569" s="19"/>
      <c r="MWU569" s="19"/>
      <c r="MWV569" s="20"/>
      <c r="MWW569" s="19"/>
      <c r="MWX569" s="19"/>
      <c r="MWY569" s="19"/>
      <c r="MWZ569" s="20"/>
      <c r="MXA569" s="20"/>
      <c r="MXB569" s="31"/>
      <c r="MXC569" s="31"/>
      <c r="MXD569" s="19"/>
      <c r="MXE569" s="20"/>
      <c r="MXF569" s="20"/>
      <c r="MXG569" s="9"/>
      <c r="MXH569" s="19"/>
      <c r="MXI569" s="19"/>
      <c r="MXJ569" s="19"/>
      <c r="MXK569" s="19"/>
      <c r="MXL569" s="19"/>
      <c r="MXM569" s="20"/>
      <c r="MXN569" s="19"/>
      <c r="MXO569" s="19"/>
      <c r="MXP569" s="19"/>
      <c r="MXQ569" s="20"/>
      <c r="MXR569" s="20"/>
      <c r="MXS569" s="31"/>
      <c r="MXT569" s="31"/>
      <c r="MXU569" s="19"/>
      <c r="MXV569" s="20"/>
      <c r="MXW569" s="20"/>
      <c r="MXX569" s="9"/>
      <c r="MXY569" s="19"/>
      <c r="MXZ569" s="19"/>
      <c r="MYA569" s="19"/>
      <c r="MYB569" s="19"/>
      <c r="MYC569" s="19"/>
      <c r="MYD569" s="20"/>
      <c r="MYE569" s="19"/>
      <c r="MYF569" s="19"/>
      <c r="MYG569" s="19"/>
      <c r="MYH569" s="20"/>
      <c r="MYI569" s="20"/>
      <c r="MYJ569" s="31"/>
      <c r="MYK569" s="31"/>
      <c r="MYL569" s="19"/>
      <c r="MYM569" s="20"/>
      <c r="MYN569" s="20"/>
      <c r="MYO569" s="9"/>
      <c r="MYP569" s="19"/>
      <c r="MYQ569" s="19"/>
      <c r="MYR569" s="19"/>
      <c r="MYS569" s="19"/>
      <c r="MYT569" s="19"/>
      <c r="MYU569" s="20"/>
      <c r="MYV569" s="19"/>
      <c r="MYW569" s="19"/>
      <c r="MYX569" s="19"/>
      <c r="MYY569" s="20"/>
      <c r="MYZ569" s="20"/>
      <c r="MZA569" s="31"/>
      <c r="MZB569" s="31"/>
      <c r="MZC569" s="19"/>
      <c r="MZD569" s="20"/>
      <c r="MZE569" s="20"/>
      <c r="MZF569" s="9"/>
      <c r="MZG569" s="19"/>
      <c r="MZH569" s="19"/>
      <c r="MZI569" s="19"/>
      <c r="MZJ569" s="19"/>
      <c r="MZK569" s="19"/>
      <c r="MZL569" s="20"/>
      <c r="MZM569" s="19"/>
      <c r="MZN569" s="19"/>
      <c r="MZO569" s="19"/>
      <c r="MZP569" s="20"/>
      <c r="MZQ569" s="20"/>
      <c r="MZR569" s="31"/>
      <c r="MZS569" s="31"/>
      <c r="MZT569" s="19"/>
      <c r="MZU569" s="20"/>
      <c r="MZV569" s="20"/>
      <c r="MZW569" s="9"/>
      <c r="MZX569" s="19"/>
      <c r="MZY569" s="19"/>
      <c r="MZZ569" s="19"/>
      <c r="NAA569" s="19"/>
      <c r="NAB569" s="19"/>
      <c r="NAC569" s="20"/>
      <c r="NAD569" s="19"/>
      <c r="NAE569" s="19"/>
      <c r="NAF569" s="19"/>
      <c r="NAG569" s="20"/>
      <c r="NAH569" s="20"/>
      <c r="NAI569" s="31"/>
      <c r="NAJ569" s="31"/>
      <c r="NAK569" s="19"/>
      <c r="NAL569" s="20"/>
      <c r="NAM569" s="20"/>
      <c r="NAN569" s="9"/>
      <c r="NAO569" s="19"/>
      <c r="NAP569" s="19"/>
      <c r="NAQ569" s="19"/>
      <c r="NAR569" s="19"/>
      <c r="NAS569" s="19"/>
      <c r="NAT569" s="20"/>
      <c r="NAU569" s="19"/>
      <c r="NAV569" s="19"/>
      <c r="NAW569" s="19"/>
      <c r="NAX569" s="20"/>
      <c r="NAY569" s="20"/>
      <c r="NAZ569" s="31"/>
      <c r="NBA569" s="31"/>
      <c r="NBB569" s="19"/>
      <c r="NBC569" s="20"/>
      <c r="NBD569" s="20"/>
      <c r="NBE569" s="9"/>
      <c r="NBF569" s="19"/>
      <c r="NBG569" s="19"/>
      <c r="NBH569" s="19"/>
      <c r="NBI569" s="19"/>
      <c r="NBJ569" s="19"/>
      <c r="NBK569" s="20"/>
      <c r="NBL569" s="19"/>
      <c r="NBM569" s="19"/>
      <c r="NBN569" s="19"/>
      <c r="NBO569" s="20"/>
      <c r="NBP569" s="20"/>
      <c r="NBQ569" s="31"/>
      <c r="NBR569" s="31"/>
      <c r="NBS569" s="19"/>
      <c r="NBT569" s="20"/>
      <c r="NBU569" s="20"/>
      <c r="NBV569" s="9"/>
      <c r="NBW569" s="19"/>
      <c r="NBX569" s="19"/>
      <c r="NBY569" s="19"/>
      <c r="NBZ569" s="19"/>
      <c r="NCA569" s="19"/>
      <c r="NCB569" s="20"/>
      <c r="NCC569" s="19"/>
      <c r="NCD569" s="19"/>
      <c r="NCE569" s="19"/>
      <c r="NCF569" s="20"/>
      <c r="NCG569" s="20"/>
      <c r="NCH569" s="31"/>
      <c r="NCI569" s="31"/>
      <c r="NCJ569" s="19"/>
      <c r="NCK569" s="20"/>
      <c r="NCL569" s="20"/>
      <c r="NCM569" s="9"/>
      <c r="NCN569" s="19"/>
      <c r="NCO569" s="19"/>
      <c r="NCP569" s="19"/>
      <c r="NCQ569" s="19"/>
      <c r="NCR569" s="19"/>
      <c r="NCS569" s="20"/>
      <c r="NCT569" s="19"/>
      <c r="NCU569" s="19"/>
      <c r="NCV569" s="19"/>
      <c r="NCW569" s="20"/>
      <c r="NCX569" s="20"/>
      <c r="NCY569" s="31"/>
      <c r="NCZ569" s="31"/>
      <c r="NDA569" s="19"/>
      <c r="NDB569" s="20"/>
      <c r="NDC569" s="20"/>
      <c r="NDD569" s="9"/>
      <c r="NDE569" s="19"/>
      <c r="NDF569" s="19"/>
      <c r="NDG569" s="19"/>
      <c r="NDH569" s="19"/>
      <c r="NDI569" s="19"/>
      <c r="NDJ569" s="20"/>
      <c r="NDK569" s="19"/>
      <c r="NDL569" s="19"/>
      <c r="NDM569" s="19"/>
      <c r="NDN569" s="20"/>
      <c r="NDO569" s="20"/>
      <c r="NDP569" s="31"/>
      <c r="NDQ569" s="31"/>
      <c r="NDR569" s="19"/>
      <c r="NDS569" s="20"/>
      <c r="NDT569" s="20"/>
      <c r="NDU569" s="9"/>
      <c r="NDV569" s="19"/>
      <c r="NDW569" s="19"/>
      <c r="NDX569" s="19"/>
      <c r="NDY569" s="19"/>
      <c r="NDZ569" s="19"/>
      <c r="NEA569" s="20"/>
      <c r="NEB569" s="19"/>
      <c r="NEC569" s="19"/>
      <c r="NED569" s="19"/>
      <c r="NEE569" s="20"/>
      <c r="NEF569" s="20"/>
      <c r="NEG569" s="31"/>
      <c r="NEH569" s="31"/>
      <c r="NEI569" s="19"/>
      <c r="NEJ569" s="20"/>
      <c r="NEK569" s="20"/>
      <c r="NEL569" s="9"/>
      <c r="NEM569" s="19"/>
      <c r="NEN569" s="19"/>
      <c r="NEO569" s="19"/>
      <c r="NEP569" s="19"/>
      <c r="NEQ569" s="19"/>
      <c r="NER569" s="20"/>
      <c r="NES569" s="19"/>
      <c r="NET569" s="19"/>
      <c r="NEU569" s="19"/>
      <c r="NEV569" s="20"/>
      <c r="NEW569" s="20"/>
      <c r="NEX569" s="31"/>
      <c r="NEY569" s="31"/>
      <c r="NEZ569" s="19"/>
      <c r="NFA569" s="20"/>
      <c r="NFB569" s="20"/>
      <c r="NFC569" s="9"/>
      <c r="NFD569" s="19"/>
      <c r="NFE569" s="19"/>
      <c r="NFF569" s="19"/>
      <c r="NFG569" s="19"/>
      <c r="NFH569" s="19"/>
      <c r="NFI569" s="20"/>
      <c r="NFJ569" s="19"/>
      <c r="NFK569" s="19"/>
      <c r="NFL569" s="19"/>
      <c r="NFM569" s="20"/>
      <c r="NFN569" s="20"/>
      <c r="NFO569" s="31"/>
      <c r="NFP569" s="31"/>
      <c r="NFQ569" s="19"/>
      <c r="NFR569" s="20"/>
      <c r="NFS569" s="20"/>
      <c r="NFT569" s="9"/>
      <c r="NFU569" s="19"/>
      <c r="NFV569" s="19"/>
      <c r="NFW569" s="19"/>
      <c r="NFX569" s="19"/>
      <c r="NFY569" s="19"/>
      <c r="NFZ569" s="20"/>
      <c r="NGA569" s="19"/>
      <c r="NGB569" s="19"/>
      <c r="NGC569" s="19"/>
      <c r="NGD569" s="20"/>
      <c r="NGE569" s="20"/>
      <c r="NGF569" s="31"/>
      <c r="NGG569" s="31"/>
      <c r="NGH569" s="19"/>
      <c r="NGI569" s="20"/>
      <c r="NGJ569" s="20"/>
      <c r="NGK569" s="9"/>
      <c r="NGL569" s="19"/>
      <c r="NGM569" s="19"/>
      <c r="NGN569" s="19"/>
      <c r="NGO569" s="19"/>
      <c r="NGP569" s="19"/>
      <c r="NGQ569" s="20"/>
      <c r="NGR569" s="19"/>
      <c r="NGS569" s="19"/>
      <c r="NGT569" s="19"/>
      <c r="NGU569" s="20"/>
      <c r="NGV569" s="20"/>
      <c r="NGW569" s="31"/>
      <c r="NGX569" s="31"/>
      <c r="NGY569" s="19"/>
      <c r="NGZ569" s="20"/>
      <c r="NHA569" s="20"/>
      <c r="NHB569" s="9"/>
      <c r="NHC569" s="19"/>
      <c r="NHD569" s="19"/>
      <c r="NHE569" s="19"/>
      <c r="NHF569" s="19"/>
      <c r="NHG569" s="19"/>
      <c r="NHH569" s="20"/>
      <c r="NHI569" s="19"/>
      <c r="NHJ569" s="19"/>
      <c r="NHK569" s="19"/>
      <c r="NHL569" s="20"/>
      <c r="NHM569" s="20"/>
      <c r="NHN569" s="31"/>
      <c r="NHO569" s="31"/>
      <c r="NHP569" s="19"/>
      <c r="NHQ569" s="20"/>
      <c r="NHR569" s="20"/>
      <c r="NHS569" s="9"/>
      <c r="NHT569" s="19"/>
      <c r="NHU569" s="19"/>
      <c r="NHV569" s="19"/>
      <c r="NHW569" s="19"/>
      <c r="NHX569" s="19"/>
      <c r="NHY569" s="20"/>
      <c r="NHZ569" s="19"/>
      <c r="NIA569" s="19"/>
      <c r="NIB569" s="19"/>
      <c r="NIC569" s="20"/>
      <c r="NID569" s="20"/>
      <c r="NIE569" s="31"/>
      <c r="NIF569" s="31"/>
      <c r="NIG569" s="19"/>
      <c r="NIH569" s="20"/>
      <c r="NII569" s="20"/>
      <c r="NIJ569" s="9"/>
      <c r="NIK569" s="19"/>
      <c r="NIL569" s="19"/>
      <c r="NIM569" s="19"/>
      <c r="NIN569" s="19"/>
      <c r="NIO569" s="19"/>
      <c r="NIP569" s="20"/>
      <c r="NIQ569" s="19"/>
      <c r="NIR569" s="19"/>
      <c r="NIS569" s="19"/>
      <c r="NIT569" s="20"/>
      <c r="NIU569" s="20"/>
      <c r="NIV569" s="31"/>
      <c r="NIW569" s="31"/>
      <c r="NIX569" s="19"/>
      <c r="NIY569" s="20"/>
      <c r="NIZ569" s="20"/>
      <c r="NJA569" s="9"/>
      <c r="NJB569" s="19"/>
      <c r="NJC569" s="19"/>
      <c r="NJD569" s="19"/>
      <c r="NJE569" s="19"/>
      <c r="NJF569" s="19"/>
      <c r="NJG569" s="20"/>
      <c r="NJH569" s="19"/>
      <c r="NJI569" s="19"/>
      <c r="NJJ569" s="19"/>
      <c r="NJK569" s="20"/>
      <c r="NJL569" s="20"/>
      <c r="NJM569" s="31"/>
      <c r="NJN569" s="31"/>
      <c r="NJO569" s="19"/>
      <c r="NJP569" s="20"/>
      <c r="NJQ569" s="20"/>
      <c r="NJR569" s="9"/>
      <c r="NJS569" s="19"/>
      <c r="NJT569" s="19"/>
      <c r="NJU569" s="19"/>
      <c r="NJV569" s="19"/>
      <c r="NJW569" s="19"/>
      <c r="NJX569" s="20"/>
      <c r="NJY569" s="19"/>
      <c r="NJZ569" s="19"/>
      <c r="NKA569" s="19"/>
      <c r="NKB569" s="20"/>
      <c r="NKC569" s="20"/>
      <c r="NKD569" s="31"/>
      <c r="NKE569" s="31"/>
      <c r="NKF569" s="19"/>
      <c r="NKG569" s="20"/>
      <c r="NKH569" s="20"/>
      <c r="NKI569" s="9"/>
      <c r="NKJ569" s="19"/>
      <c r="NKK569" s="19"/>
      <c r="NKL569" s="19"/>
      <c r="NKM569" s="19"/>
      <c r="NKN569" s="19"/>
      <c r="NKO569" s="20"/>
      <c r="NKP569" s="19"/>
      <c r="NKQ569" s="19"/>
      <c r="NKR569" s="19"/>
      <c r="NKS569" s="20"/>
      <c r="NKT569" s="20"/>
      <c r="NKU569" s="31"/>
      <c r="NKV569" s="31"/>
      <c r="NKW569" s="19"/>
      <c r="NKX569" s="20"/>
      <c r="NKY569" s="20"/>
      <c r="NKZ569" s="9"/>
      <c r="NLA569" s="19"/>
      <c r="NLB569" s="19"/>
      <c r="NLC569" s="19"/>
      <c r="NLD569" s="19"/>
      <c r="NLE569" s="19"/>
      <c r="NLF569" s="20"/>
      <c r="NLG569" s="19"/>
      <c r="NLH569" s="19"/>
      <c r="NLI569" s="19"/>
      <c r="NLJ569" s="20"/>
      <c r="NLK569" s="20"/>
      <c r="NLL569" s="31"/>
      <c r="NLM569" s="31"/>
      <c r="NLN569" s="19"/>
      <c r="NLO569" s="20"/>
      <c r="NLP569" s="20"/>
      <c r="NLQ569" s="9"/>
      <c r="NLR569" s="19"/>
      <c r="NLS569" s="19"/>
      <c r="NLT569" s="19"/>
      <c r="NLU569" s="19"/>
      <c r="NLV569" s="19"/>
      <c r="NLW569" s="20"/>
      <c r="NLX569" s="19"/>
      <c r="NLY569" s="19"/>
      <c r="NLZ569" s="19"/>
      <c r="NMA569" s="20"/>
      <c r="NMB569" s="20"/>
      <c r="NMC569" s="31"/>
      <c r="NMD569" s="31"/>
      <c r="NME569" s="19"/>
      <c r="NMF569" s="20"/>
      <c r="NMG569" s="20"/>
      <c r="NMH569" s="9"/>
      <c r="NMI569" s="19"/>
      <c r="NMJ569" s="19"/>
      <c r="NMK569" s="19"/>
      <c r="NML569" s="19"/>
      <c r="NMM569" s="19"/>
      <c r="NMN569" s="20"/>
      <c r="NMO569" s="19"/>
      <c r="NMP569" s="19"/>
      <c r="NMQ569" s="19"/>
      <c r="NMR569" s="20"/>
      <c r="NMS569" s="20"/>
      <c r="NMT569" s="31"/>
      <c r="NMU569" s="31"/>
      <c r="NMV569" s="19"/>
      <c r="NMW569" s="20"/>
      <c r="NMX569" s="20"/>
      <c r="NMY569" s="9"/>
      <c r="NMZ569" s="19"/>
      <c r="NNA569" s="19"/>
      <c r="NNB569" s="19"/>
      <c r="NNC569" s="19"/>
      <c r="NND569" s="19"/>
      <c r="NNE569" s="20"/>
      <c r="NNF569" s="19"/>
      <c r="NNG569" s="19"/>
      <c r="NNH569" s="19"/>
      <c r="NNI569" s="20"/>
      <c r="NNJ569" s="20"/>
      <c r="NNK569" s="31"/>
      <c r="NNL569" s="31"/>
      <c r="NNM569" s="19"/>
      <c r="NNN569" s="20"/>
      <c r="NNO569" s="20"/>
      <c r="NNP569" s="9"/>
      <c r="NNQ569" s="19"/>
      <c r="NNR569" s="19"/>
      <c r="NNS569" s="19"/>
      <c r="NNT569" s="19"/>
      <c r="NNU569" s="19"/>
      <c r="NNV569" s="20"/>
      <c r="NNW569" s="19"/>
      <c r="NNX569" s="19"/>
      <c r="NNY569" s="19"/>
      <c r="NNZ569" s="20"/>
      <c r="NOA569" s="20"/>
      <c r="NOB569" s="31"/>
      <c r="NOC569" s="31"/>
      <c r="NOD569" s="19"/>
      <c r="NOE569" s="20"/>
      <c r="NOF569" s="20"/>
      <c r="NOG569" s="9"/>
      <c r="NOH569" s="19"/>
      <c r="NOI569" s="19"/>
      <c r="NOJ569" s="19"/>
      <c r="NOK569" s="19"/>
      <c r="NOL569" s="19"/>
      <c r="NOM569" s="20"/>
      <c r="NON569" s="19"/>
      <c r="NOO569" s="19"/>
      <c r="NOP569" s="19"/>
      <c r="NOQ569" s="20"/>
      <c r="NOR569" s="20"/>
      <c r="NOS569" s="31"/>
      <c r="NOT569" s="31"/>
      <c r="NOU569" s="19"/>
      <c r="NOV569" s="20"/>
      <c r="NOW569" s="20"/>
      <c r="NOX569" s="9"/>
      <c r="NOY569" s="19"/>
      <c r="NOZ569" s="19"/>
      <c r="NPA569" s="19"/>
      <c r="NPB569" s="19"/>
      <c r="NPC569" s="19"/>
      <c r="NPD569" s="20"/>
      <c r="NPE569" s="19"/>
      <c r="NPF569" s="19"/>
      <c r="NPG569" s="19"/>
      <c r="NPH569" s="20"/>
      <c r="NPI569" s="20"/>
      <c r="NPJ569" s="31"/>
      <c r="NPK569" s="31"/>
      <c r="NPL569" s="19"/>
      <c r="NPM569" s="20"/>
      <c r="NPN569" s="20"/>
      <c r="NPO569" s="9"/>
      <c r="NPP569" s="19"/>
      <c r="NPQ569" s="19"/>
      <c r="NPR569" s="19"/>
      <c r="NPS569" s="19"/>
      <c r="NPT569" s="19"/>
      <c r="NPU569" s="20"/>
      <c r="NPV569" s="19"/>
      <c r="NPW569" s="19"/>
      <c r="NPX569" s="19"/>
      <c r="NPY569" s="20"/>
      <c r="NPZ569" s="20"/>
      <c r="NQA569" s="31"/>
      <c r="NQB569" s="31"/>
      <c r="NQC569" s="19"/>
      <c r="NQD569" s="20"/>
      <c r="NQE569" s="20"/>
      <c r="NQF569" s="9"/>
      <c r="NQG569" s="19"/>
      <c r="NQH569" s="19"/>
      <c r="NQI569" s="19"/>
      <c r="NQJ569" s="19"/>
      <c r="NQK569" s="19"/>
      <c r="NQL569" s="20"/>
      <c r="NQM569" s="19"/>
      <c r="NQN569" s="19"/>
      <c r="NQO569" s="19"/>
      <c r="NQP569" s="20"/>
      <c r="NQQ569" s="20"/>
      <c r="NQR569" s="31"/>
      <c r="NQS569" s="31"/>
      <c r="NQT569" s="19"/>
      <c r="NQU569" s="20"/>
      <c r="NQV569" s="20"/>
      <c r="NQW569" s="9"/>
      <c r="NQX569" s="19"/>
      <c r="NQY569" s="19"/>
      <c r="NQZ569" s="19"/>
      <c r="NRA569" s="19"/>
      <c r="NRB569" s="19"/>
      <c r="NRC569" s="20"/>
      <c r="NRD569" s="19"/>
      <c r="NRE569" s="19"/>
      <c r="NRF569" s="19"/>
      <c r="NRG569" s="20"/>
      <c r="NRH569" s="20"/>
      <c r="NRI569" s="31"/>
      <c r="NRJ569" s="31"/>
      <c r="NRK569" s="19"/>
      <c r="NRL569" s="20"/>
      <c r="NRM569" s="20"/>
      <c r="NRN569" s="9"/>
      <c r="NRO569" s="19"/>
      <c r="NRP569" s="19"/>
      <c r="NRQ569" s="19"/>
      <c r="NRR569" s="19"/>
      <c r="NRS569" s="19"/>
      <c r="NRT569" s="20"/>
      <c r="NRU569" s="19"/>
      <c r="NRV569" s="19"/>
      <c r="NRW569" s="19"/>
      <c r="NRX569" s="20"/>
      <c r="NRY569" s="20"/>
      <c r="NRZ569" s="31"/>
      <c r="NSA569" s="31"/>
      <c r="NSB569" s="19"/>
      <c r="NSC569" s="20"/>
      <c r="NSD569" s="20"/>
      <c r="NSE569" s="9"/>
      <c r="NSF569" s="19"/>
      <c r="NSG569" s="19"/>
      <c r="NSH569" s="19"/>
      <c r="NSI569" s="19"/>
      <c r="NSJ569" s="19"/>
      <c r="NSK569" s="20"/>
      <c r="NSL569" s="19"/>
      <c r="NSM569" s="19"/>
      <c r="NSN569" s="19"/>
      <c r="NSO569" s="20"/>
      <c r="NSP569" s="20"/>
      <c r="NSQ569" s="31"/>
      <c r="NSR569" s="31"/>
      <c r="NSS569" s="19"/>
      <c r="NST569" s="20"/>
      <c r="NSU569" s="20"/>
      <c r="NSV569" s="9"/>
      <c r="NSW569" s="19"/>
      <c r="NSX569" s="19"/>
      <c r="NSY569" s="19"/>
      <c r="NSZ569" s="19"/>
      <c r="NTA569" s="19"/>
      <c r="NTB569" s="20"/>
      <c r="NTC569" s="19"/>
      <c r="NTD569" s="19"/>
      <c r="NTE569" s="19"/>
      <c r="NTF569" s="20"/>
      <c r="NTG569" s="20"/>
      <c r="NTH569" s="31"/>
      <c r="NTI569" s="31"/>
      <c r="NTJ569" s="19"/>
      <c r="NTK569" s="20"/>
      <c r="NTL569" s="20"/>
      <c r="NTM569" s="9"/>
      <c r="NTN569" s="19"/>
      <c r="NTO569" s="19"/>
      <c r="NTP569" s="19"/>
      <c r="NTQ569" s="19"/>
      <c r="NTR569" s="19"/>
      <c r="NTS569" s="20"/>
      <c r="NTT569" s="19"/>
      <c r="NTU569" s="19"/>
      <c r="NTV569" s="19"/>
      <c r="NTW569" s="20"/>
      <c r="NTX569" s="20"/>
      <c r="NTY569" s="31"/>
      <c r="NTZ569" s="31"/>
      <c r="NUA569" s="19"/>
      <c r="NUB569" s="20"/>
      <c r="NUC569" s="20"/>
      <c r="NUD569" s="9"/>
      <c r="NUE569" s="19"/>
      <c r="NUF569" s="19"/>
      <c r="NUG569" s="19"/>
      <c r="NUH569" s="19"/>
      <c r="NUI569" s="19"/>
      <c r="NUJ569" s="20"/>
      <c r="NUK569" s="19"/>
      <c r="NUL569" s="19"/>
      <c r="NUM569" s="19"/>
      <c r="NUN569" s="20"/>
      <c r="NUO569" s="20"/>
      <c r="NUP569" s="31"/>
      <c r="NUQ569" s="31"/>
      <c r="NUR569" s="19"/>
      <c r="NUS569" s="20"/>
      <c r="NUT569" s="20"/>
      <c r="NUU569" s="9"/>
      <c r="NUV569" s="19"/>
      <c r="NUW569" s="19"/>
      <c r="NUX569" s="19"/>
      <c r="NUY569" s="19"/>
      <c r="NUZ569" s="19"/>
      <c r="NVA569" s="20"/>
      <c r="NVB569" s="19"/>
      <c r="NVC569" s="19"/>
      <c r="NVD569" s="19"/>
      <c r="NVE569" s="20"/>
      <c r="NVF569" s="20"/>
      <c r="NVG569" s="31"/>
      <c r="NVH569" s="31"/>
      <c r="NVI569" s="19"/>
      <c r="NVJ569" s="20"/>
      <c r="NVK569" s="20"/>
      <c r="NVL569" s="9"/>
      <c r="NVM569" s="19"/>
      <c r="NVN569" s="19"/>
      <c r="NVO569" s="19"/>
      <c r="NVP569" s="19"/>
      <c r="NVQ569" s="19"/>
      <c r="NVR569" s="20"/>
      <c r="NVS569" s="19"/>
      <c r="NVT569" s="19"/>
      <c r="NVU569" s="19"/>
      <c r="NVV569" s="20"/>
      <c r="NVW569" s="20"/>
      <c r="NVX569" s="31"/>
      <c r="NVY569" s="31"/>
      <c r="NVZ569" s="19"/>
      <c r="NWA569" s="20"/>
      <c r="NWB569" s="20"/>
      <c r="NWC569" s="9"/>
      <c r="NWD569" s="19"/>
      <c r="NWE569" s="19"/>
      <c r="NWF569" s="19"/>
      <c r="NWG569" s="19"/>
      <c r="NWH569" s="19"/>
      <c r="NWI569" s="20"/>
      <c r="NWJ569" s="19"/>
      <c r="NWK569" s="19"/>
      <c r="NWL569" s="19"/>
      <c r="NWM569" s="20"/>
      <c r="NWN569" s="20"/>
      <c r="NWO569" s="31"/>
      <c r="NWP569" s="31"/>
      <c r="NWQ569" s="19"/>
      <c r="NWR569" s="20"/>
      <c r="NWS569" s="20"/>
      <c r="NWT569" s="9"/>
      <c r="NWU569" s="19"/>
      <c r="NWV569" s="19"/>
      <c r="NWW569" s="19"/>
      <c r="NWX569" s="19"/>
      <c r="NWY569" s="19"/>
      <c r="NWZ569" s="20"/>
      <c r="NXA569" s="19"/>
      <c r="NXB569" s="19"/>
      <c r="NXC569" s="19"/>
      <c r="NXD569" s="20"/>
      <c r="NXE569" s="20"/>
      <c r="NXF569" s="31"/>
      <c r="NXG569" s="31"/>
      <c r="NXH569" s="19"/>
      <c r="NXI569" s="20"/>
      <c r="NXJ569" s="20"/>
      <c r="NXK569" s="9"/>
      <c r="NXL569" s="19"/>
      <c r="NXM569" s="19"/>
      <c r="NXN569" s="19"/>
      <c r="NXO569" s="19"/>
      <c r="NXP569" s="19"/>
      <c r="NXQ569" s="20"/>
      <c r="NXR569" s="19"/>
      <c r="NXS569" s="19"/>
      <c r="NXT569" s="19"/>
      <c r="NXU569" s="20"/>
      <c r="NXV569" s="20"/>
      <c r="NXW569" s="31"/>
      <c r="NXX569" s="31"/>
      <c r="NXY569" s="19"/>
      <c r="NXZ569" s="20"/>
      <c r="NYA569" s="20"/>
      <c r="NYB569" s="9"/>
      <c r="NYC569" s="19"/>
      <c r="NYD569" s="19"/>
      <c r="NYE569" s="19"/>
      <c r="NYF569" s="19"/>
      <c r="NYG569" s="19"/>
      <c r="NYH569" s="20"/>
      <c r="NYI569" s="19"/>
      <c r="NYJ569" s="19"/>
      <c r="NYK569" s="19"/>
      <c r="NYL569" s="20"/>
      <c r="NYM569" s="20"/>
      <c r="NYN569" s="31"/>
      <c r="NYO569" s="31"/>
      <c r="NYP569" s="19"/>
      <c r="NYQ569" s="20"/>
      <c r="NYR569" s="20"/>
      <c r="NYS569" s="9"/>
      <c r="NYT569" s="19"/>
      <c r="NYU569" s="19"/>
      <c r="NYV569" s="19"/>
      <c r="NYW569" s="19"/>
      <c r="NYX569" s="19"/>
      <c r="NYY569" s="20"/>
      <c r="NYZ569" s="19"/>
      <c r="NZA569" s="19"/>
      <c r="NZB569" s="19"/>
      <c r="NZC569" s="20"/>
      <c r="NZD569" s="20"/>
      <c r="NZE569" s="31"/>
      <c r="NZF569" s="31"/>
      <c r="NZG569" s="19"/>
      <c r="NZH569" s="20"/>
      <c r="NZI569" s="20"/>
      <c r="NZJ569" s="9"/>
      <c r="NZK569" s="19"/>
      <c r="NZL569" s="19"/>
      <c r="NZM569" s="19"/>
      <c r="NZN569" s="19"/>
      <c r="NZO569" s="19"/>
      <c r="NZP569" s="20"/>
      <c r="NZQ569" s="19"/>
      <c r="NZR569" s="19"/>
      <c r="NZS569" s="19"/>
      <c r="NZT569" s="20"/>
      <c r="NZU569" s="20"/>
      <c r="NZV569" s="31"/>
      <c r="NZW569" s="31"/>
      <c r="NZX569" s="19"/>
      <c r="NZY569" s="20"/>
      <c r="NZZ569" s="20"/>
      <c r="OAA569" s="9"/>
      <c r="OAB569" s="19"/>
      <c r="OAC569" s="19"/>
      <c r="OAD569" s="19"/>
      <c r="OAE569" s="19"/>
      <c r="OAF569" s="19"/>
      <c r="OAG569" s="20"/>
      <c r="OAH569" s="19"/>
      <c r="OAI569" s="19"/>
      <c r="OAJ569" s="19"/>
      <c r="OAK569" s="20"/>
      <c r="OAL569" s="20"/>
      <c r="OAM569" s="31"/>
      <c r="OAN569" s="31"/>
      <c r="OAO569" s="19"/>
      <c r="OAP569" s="20"/>
      <c r="OAQ569" s="20"/>
      <c r="OAR569" s="9"/>
      <c r="OAS569" s="19"/>
      <c r="OAT569" s="19"/>
      <c r="OAU569" s="19"/>
      <c r="OAV569" s="19"/>
      <c r="OAW569" s="19"/>
      <c r="OAX569" s="20"/>
      <c r="OAY569" s="19"/>
      <c r="OAZ569" s="19"/>
      <c r="OBA569" s="19"/>
      <c r="OBB569" s="20"/>
      <c r="OBC569" s="20"/>
      <c r="OBD569" s="31"/>
      <c r="OBE569" s="31"/>
      <c r="OBF569" s="19"/>
      <c r="OBG569" s="20"/>
      <c r="OBH569" s="20"/>
      <c r="OBI569" s="9"/>
      <c r="OBJ569" s="19"/>
      <c r="OBK569" s="19"/>
      <c r="OBL569" s="19"/>
      <c r="OBM569" s="19"/>
      <c r="OBN569" s="19"/>
      <c r="OBO569" s="20"/>
      <c r="OBP569" s="19"/>
      <c r="OBQ569" s="19"/>
      <c r="OBR569" s="19"/>
      <c r="OBS569" s="20"/>
      <c r="OBT569" s="20"/>
      <c r="OBU569" s="31"/>
      <c r="OBV569" s="31"/>
      <c r="OBW569" s="19"/>
      <c r="OBX569" s="20"/>
      <c r="OBY569" s="20"/>
      <c r="OBZ569" s="9"/>
      <c r="OCA569" s="19"/>
      <c r="OCB569" s="19"/>
      <c r="OCC569" s="19"/>
      <c r="OCD569" s="19"/>
      <c r="OCE569" s="19"/>
      <c r="OCF569" s="20"/>
      <c r="OCG569" s="19"/>
      <c r="OCH569" s="19"/>
      <c r="OCI569" s="19"/>
      <c r="OCJ569" s="20"/>
      <c r="OCK569" s="20"/>
      <c r="OCL569" s="31"/>
      <c r="OCM569" s="31"/>
      <c r="OCN569" s="19"/>
      <c r="OCO569" s="20"/>
      <c r="OCP569" s="20"/>
      <c r="OCQ569" s="9"/>
      <c r="OCR569" s="19"/>
      <c r="OCS569" s="19"/>
      <c r="OCT569" s="19"/>
      <c r="OCU569" s="19"/>
      <c r="OCV569" s="19"/>
      <c r="OCW569" s="20"/>
      <c r="OCX569" s="19"/>
      <c r="OCY569" s="19"/>
      <c r="OCZ569" s="19"/>
      <c r="ODA569" s="20"/>
      <c r="ODB569" s="20"/>
      <c r="ODC569" s="31"/>
      <c r="ODD569" s="31"/>
      <c r="ODE569" s="19"/>
      <c r="ODF569" s="20"/>
      <c r="ODG569" s="20"/>
      <c r="ODH569" s="9"/>
      <c r="ODI569" s="19"/>
      <c r="ODJ569" s="19"/>
      <c r="ODK569" s="19"/>
      <c r="ODL569" s="19"/>
      <c r="ODM569" s="19"/>
      <c r="ODN569" s="20"/>
      <c r="ODO569" s="19"/>
      <c r="ODP569" s="19"/>
      <c r="ODQ569" s="19"/>
      <c r="ODR569" s="20"/>
      <c r="ODS569" s="20"/>
      <c r="ODT569" s="31"/>
      <c r="ODU569" s="31"/>
      <c r="ODV569" s="19"/>
      <c r="ODW569" s="20"/>
      <c r="ODX569" s="20"/>
      <c r="ODY569" s="9"/>
      <c r="ODZ569" s="19"/>
      <c r="OEA569" s="19"/>
      <c r="OEB569" s="19"/>
      <c r="OEC569" s="19"/>
      <c r="OED569" s="19"/>
      <c r="OEE569" s="20"/>
      <c r="OEF569" s="19"/>
      <c r="OEG569" s="19"/>
      <c r="OEH569" s="19"/>
      <c r="OEI569" s="20"/>
      <c r="OEJ569" s="20"/>
      <c r="OEK569" s="31"/>
      <c r="OEL569" s="31"/>
      <c r="OEM569" s="19"/>
      <c r="OEN569" s="20"/>
      <c r="OEO569" s="20"/>
      <c r="OEP569" s="9"/>
      <c r="OEQ569" s="19"/>
      <c r="OER569" s="19"/>
      <c r="OES569" s="19"/>
      <c r="OET569" s="19"/>
      <c r="OEU569" s="19"/>
      <c r="OEV569" s="20"/>
      <c r="OEW569" s="19"/>
      <c r="OEX569" s="19"/>
      <c r="OEY569" s="19"/>
      <c r="OEZ569" s="20"/>
      <c r="OFA569" s="20"/>
      <c r="OFB569" s="31"/>
      <c r="OFC569" s="31"/>
      <c r="OFD569" s="19"/>
      <c r="OFE569" s="20"/>
      <c r="OFF569" s="20"/>
      <c r="OFG569" s="9"/>
      <c r="OFH569" s="19"/>
      <c r="OFI569" s="19"/>
      <c r="OFJ569" s="19"/>
      <c r="OFK569" s="19"/>
      <c r="OFL569" s="19"/>
      <c r="OFM569" s="20"/>
      <c r="OFN569" s="19"/>
      <c r="OFO569" s="19"/>
      <c r="OFP569" s="19"/>
      <c r="OFQ569" s="20"/>
      <c r="OFR569" s="20"/>
      <c r="OFS569" s="31"/>
      <c r="OFT569" s="31"/>
      <c r="OFU569" s="19"/>
      <c r="OFV569" s="20"/>
      <c r="OFW569" s="20"/>
      <c r="OFX569" s="9"/>
      <c r="OFY569" s="19"/>
      <c r="OFZ569" s="19"/>
      <c r="OGA569" s="19"/>
      <c r="OGB569" s="19"/>
      <c r="OGC569" s="19"/>
      <c r="OGD569" s="20"/>
      <c r="OGE569" s="19"/>
      <c r="OGF569" s="19"/>
      <c r="OGG569" s="19"/>
      <c r="OGH569" s="20"/>
      <c r="OGI569" s="20"/>
      <c r="OGJ569" s="31"/>
      <c r="OGK569" s="31"/>
      <c r="OGL569" s="19"/>
      <c r="OGM569" s="20"/>
      <c r="OGN569" s="20"/>
      <c r="OGO569" s="9"/>
      <c r="OGP569" s="19"/>
      <c r="OGQ569" s="19"/>
      <c r="OGR569" s="19"/>
      <c r="OGS569" s="19"/>
      <c r="OGT569" s="19"/>
      <c r="OGU569" s="20"/>
      <c r="OGV569" s="19"/>
      <c r="OGW569" s="19"/>
      <c r="OGX569" s="19"/>
      <c r="OGY569" s="20"/>
      <c r="OGZ569" s="20"/>
      <c r="OHA569" s="31"/>
      <c r="OHB569" s="31"/>
      <c r="OHC569" s="19"/>
      <c r="OHD569" s="20"/>
      <c r="OHE569" s="20"/>
      <c r="OHF569" s="9"/>
      <c r="OHG569" s="19"/>
      <c r="OHH569" s="19"/>
      <c r="OHI569" s="19"/>
      <c r="OHJ569" s="19"/>
      <c r="OHK569" s="19"/>
      <c r="OHL569" s="20"/>
      <c r="OHM569" s="19"/>
      <c r="OHN569" s="19"/>
      <c r="OHO569" s="19"/>
      <c r="OHP569" s="20"/>
      <c r="OHQ569" s="20"/>
      <c r="OHR569" s="31"/>
      <c r="OHS569" s="31"/>
      <c r="OHT569" s="19"/>
      <c r="OHU569" s="20"/>
      <c r="OHV569" s="20"/>
      <c r="OHW569" s="9"/>
      <c r="OHX569" s="19"/>
      <c r="OHY569" s="19"/>
      <c r="OHZ569" s="19"/>
      <c r="OIA569" s="19"/>
      <c r="OIB569" s="19"/>
      <c r="OIC569" s="20"/>
      <c r="OID569" s="19"/>
      <c r="OIE569" s="19"/>
      <c r="OIF569" s="19"/>
      <c r="OIG569" s="20"/>
      <c r="OIH569" s="20"/>
      <c r="OII569" s="31"/>
      <c r="OIJ569" s="31"/>
      <c r="OIK569" s="19"/>
      <c r="OIL569" s="20"/>
      <c r="OIM569" s="20"/>
      <c r="OIN569" s="9"/>
      <c r="OIO569" s="19"/>
      <c r="OIP569" s="19"/>
      <c r="OIQ569" s="19"/>
      <c r="OIR569" s="19"/>
      <c r="OIS569" s="19"/>
      <c r="OIT569" s="20"/>
      <c r="OIU569" s="19"/>
      <c r="OIV569" s="19"/>
      <c r="OIW569" s="19"/>
      <c r="OIX569" s="20"/>
      <c r="OIY569" s="20"/>
      <c r="OIZ569" s="31"/>
      <c r="OJA569" s="31"/>
      <c r="OJB569" s="19"/>
      <c r="OJC569" s="20"/>
      <c r="OJD569" s="20"/>
      <c r="OJE569" s="9"/>
      <c r="OJF569" s="19"/>
      <c r="OJG569" s="19"/>
      <c r="OJH569" s="19"/>
      <c r="OJI569" s="19"/>
      <c r="OJJ569" s="19"/>
      <c r="OJK569" s="20"/>
      <c r="OJL569" s="19"/>
      <c r="OJM569" s="19"/>
      <c r="OJN569" s="19"/>
      <c r="OJO569" s="20"/>
      <c r="OJP569" s="20"/>
      <c r="OJQ569" s="31"/>
      <c r="OJR569" s="31"/>
      <c r="OJS569" s="19"/>
      <c r="OJT569" s="20"/>
      <c r="OJU569" s="20"/>
      <c r="OJV569" s="9"/>
      <c r="OJW569" s="19"/>
      <c r="OJX569" s="19"/>
      <c r="OJY569" s="19"/>
      <c r="OJZ569" s="19"/>
      <c r="OKA569" s="19"/>
      <c r="OKB569" s="20"/>
      <c r="OKC569" s="19"/>
      <c r="OKD569" s="19"/>
      <c r="OKE569" s="19"/>
      <c r="OKF569" s="20"/>
      <c r="OKG569" s="20"/>
      <c r="OKH569" s="31"/>
      <c r="OKI569" s="31"/>
      <c r="OKJ569" s="19"/>
      <c r="OKK569" s="20"/>
      <c r="OKL569" s="20"/>
      <c r="OKM569" s="9"/>
      <c r="OKN569" s="19"/>
      <c r="OKO569" s="19"/>
      <c r="OKP569" s="19"/>
      <c r="OKQ569" s="19"/>
      <c r="OKR569" s="19"/>
      <c r="OKS569" s="20"/>
      <c r="OKT569" s="19"/>
      <c r="OKU569" s="19"/>
      <c r="OKV569" s="19"/>
      <c r="OKW569" s="20"/>
      <c r="OKX569" s="20"/>
      <c r="OKY569" s="31"/>
      <c r="OKZ569" s="31"/>
      <c r="OLA569" s="19"/>
      <c r="OLB569" s="20"/>
      <c r="OLC569" s="20"/>
      <c r="OLD569" s="9"/>
      <c r="OLE569" s="19"/>
      <c r="OLF569" s="19"/>
      <c r="OLG569" s="19"/>
      <c r="OLH569" s="19"/>
      <c r="OLI569" s="19"/>
      <c r="OLJ569" s="20"/>
      <c r="OLK569" s="19"/>
      <c r="OLL569" s="19"/>
      <c r="OLM569" s="19"/>
      <c r="OLN569" s="20"/>
      <c r="OLO569" s="20"/>
      <c r="OLP569" s="31"/>
      <c r="OLQ569" s="31"/>
      <c r="OLR569" s="19"/>
      <c r="OLS569" s="20"/>
      <c r="OLT569" s="20"/>
      <c r="OLU569" s="9"/>
      <c r="OLV569" s="19"/>
      <c r="OLW569" s="19"/>
      <c r="OLX569" s="19"/>
      <c r="OLY569" s="19"/>
      <c r="OLZ569" s="19"/>
      <c r="OMA569" s="20"/>
      <c r="OMB569" s="19"/>
      <c r="OMC569" s="19"/>
      <c r="OMD569" s="19"/>
      <c r="OME569" s="20"/>
      <c r="OMF569" s="20"/>
      <c r="OMG569" s="31"/>
      <c r="OMH569" s="31"/>
      <c r="OMI569" s="19"/>
      <c r="OMJ569" s="20"/>
      <c r="OMK569" s="20"/>
      <c r="OML569" s="9"/>
      <c r="OMM569" s="19"/>
      <c r="OMN569" s="19"/>
      <c r="OMO569" s="19"/>
      <c r="OMP569" s="19"/>
      <c r="OMQ569" s="19"/>
      <c r="OMR569" s="20"/>
      <c r="OMS569" s="19"/>
      <c r="OMT569" s="19"/>
      <c r="OMU569" s="19"/>
      <c r="OMV569" s="20"/>
      <c r="OMW569" s="20"/>
      <c r="OMX569" s="31"/>
      <c r="OMY569" s="31"/>
      <c r="OMZ569" s="19"/>
      <c r="ONA569" s="20"/>
      <c r="ONB569" s="20"/>
      <c r="ONC569" s="9"/>
      <c r="OND569" s="19"/>
      <c r="ONE569" s="19"/>
      <c r="ONF569" s="19"/>
      <c r="ONG569" s="19"/>
      <c r="ONH569" s="19"/>
      <c r="ONI569" s="20"/>
      <c r="ONJ569" s="19"/>
      <c r="ONK569" s="19"/>
      <c r="ONL569" s="19"/>
      <c r="ONM569" s="20"/>
      <c r="ONN569" s="20"/>
      <c r="ONO569" s="31"/>
      <c r="ONP569" s="31"/>
      <c r="ONQ569" s="19"/>
      <c r="ONR569" s="20"/>
      <c r="ONS569" s="20"/>
      <c r="ONT569" s="9"/>
      <c r="ONU569" s="19"/>
      <c r="ONV569" s="19"/>
      <c r="ONW569" s="19"/>
      <c r="ONX569" s="19"/>
      <c r="ONY569" s="19"/>
      <c r="ONZ569" s="20"/>
      <c r="OOA569" s="19"/>
      <c r="OOB569" s="19"/>
      <c r="OOC569" s="19"/>
      <c r="OOD569" s="20"/>
      <c r="OOE569" s="20"/>
      <c r="OOF569" s="31"/>
      <c r="OOG569" s="31"/>
      <c r="OOH569" s="19"/>
      <c r="OOI569" s="20"/>
      <c r="OOJ569" s="20"/>
      <c r="OOK569" s="9"/>
      <c r="OOL569" s="19"/>
      <c r="OOM569" s="19"/>
      <c r="OON569" s="19"/>
      <c r="OOO569" s="19"/>
      <c r="OOP569" s="19"/>
      <c r="OOQ569" s="20"/>
      <c r="OOR569" s="19"/>
      <c r="OOS569" s="19"/>
      <c r="OOT569" s="19"/>
      <c r="OOU569" s="20"/>
      <c r="OOV569" s="20"/>
      <c r="OOW569" s="31"/>
      <c r="OOX569" s="31"/>
      <c r="OOY569" s="19"/>
      <c r="OOZ569" s="20"/>
      <c r="OPA569" s="20"/>
      <c r="OPB569" s="9"/>
      <c r="OPC569" s="19"/>
      <c r="OPD569" s="19"/>
      <c r="OPE569" s="19"/>
      <c r="OPF569" s="19"/>
      <c r="OPG569" s="19"/>
      <c r="OPH569" s="20"/>
      <c r="OPI569" s="19"/>
      <c r="OPJ569" s="19"/>
      <c r="OPK569" s="19"/>
      <c r="OPL569" s="20"/>
      <c r="OPM569" s="20"/>
      <c r="OPN569" s="31"/>
      <c r="OPO569" s="31"/>
      <c r="OPP569" s="19"/>
      <c r="OPQ569" s="20"/>
      <c r="OPR569" s="20"/>
      <c r="OPS569" s="9"/>
      <c r="OPT569" s="19"/>
      <c r="OPU569" s="19"/>
      <c r="OPV569" s="19"/>
      <c r="OPW569" s="19"/>
      <c r="OPX569" s="19"/>
      <c r="OPY569" s="20"/>
      <c r="OPZ569" s="19"/>
      <c r="OQA569" s="19"/>
      <c r="OQB569" s="19"/>
      <c r="OQC569" s="20"/>
      <c r="OQD569" s="20"/>
      <c r="OQE569" s="31"/>
      <c r="OQF569" s="31"/>
      <c r="OQG569" s="19"/>
      <c r="OQH569" s="20"/>
      <c r="OQI569" s="20"/>
      <c r="OQJ569" s="9"/>
      <c r="OQK569" s="19"/>
      <c r="OQL569" s="19"/>
      <c r="OQM569" s="19"/>
      <c r="OQN569" s="19"/>
      <c r="OQO569" s="19"/>
      <c r="OQP569" s="20"/>
      <c r="OQQ569" s="19"/>
      <c r="OQR569" s="19"/>
      <c r="OQS569" s="19"/>
      <c r="OQT569" s="20"/>
      <c r="OQU569" s="20"/>
      <c r="OQV569" s="31"/>
      <c r="OQW569" s="31"/>
      <c r="OQX569" s="19"/>
      <c r="OQY569" s="20"/>
      <c r="OQZ569" s="20"/>
      <c r="ORA569" s="9"/>
      <c r="ORB569" s="19"/>
      <c r="ORC569" s="19"/>
      <c r="ORD569" s="19"/>
      <c r="ORE569" s="19"/>
      <c r="ORF569" s="19"/>
      <c r="ORG569" s="20"/>
      <c r="ORH569" s="19"/>
      <c r="ORI569" s="19"/>
      <c r="ORJ569" s="19"/>
      <c r="ORK569" s="20"/>
      <c r="ORL569" s="20"/>
      <c r="ORM569" s="31"/>
      <c r="ORN569" s="31"/>
      <c r="ORO569" s="19"/>
      <c r="ORP569" s="20"/>
      <c r="ORQ569" s="20"/>
      <c r="ORR569" s="9"/>
      <c r="ORS569" s="19"/>
      <c r="ORT569" s="19"/>
      <c r="ORU569" s="19"/>
      <c r="ORV569" s="19"/>
      <c r="ORW569" s="19"/>
      <c r="ORX569" s="20"/>
      <c r="ORY569" s="19"/>
      <c r="ORZ569" s="19"/>
      <c r="OSA569" s="19"/>
      <c r="OSB569" s="20"/>
      <c r="OSC569" s="20"/>
      <c r="OSD569" s="31"/>
      <c r="OSE569" s="31"/>
      <c r="OSF569" s="19"/>
      <c r="OSG569" s="20"/>
      <c r="OSH569" s="20"/>
      <c r="OSI569" s="9"/>
      <c r="OSJ569" s="19"/>
      <c r="OSK569" s="19"/>
      <c r="OSL569" s="19"/>
      <c r="OSM569" s="19"/>
      <c r="OSN569" s="19"/>
      <c r="OSO569" s="20"/>
      <c r="OSP569" s="19"/>
      <c r="OSQ569" s="19"/>
      <c r="OSR569" s="19"/>
      <c r="OSS569" s="20"/>
      <c r="OST569" s="20"/>
      <c r="OSU569" s="31"/>
      <c r="OSV569" s="31"/>
      <c r="OSW569" s="19"/>
      <c r="OSX569" s="20"/>
      <c r="OSY569" s="20"/>
      <c r="OSZ569" s="9"/>
      <c r="OTA569" s="19"/>
      <c r="OTB569" s="19"/>
      <c r="OTC569" s="19"/>
      <c r="OTD569" s="19"/>
      <c r="OTE569" s="19"/>
      <c r="OTF569" s="20"/>
      <c r="OTG569" s="19"/>
      <c r="OTH569" s="19"/>
      <c r="OTI569" s="19"/>
      <c r="OTJ569" s="20"/>
      <c r="OTK569" s="20"/>
      <c r="OTL569" s="31"/>
      <c r="OTM569" s="31"/>
      <c r="OTN569" s="19"/>
      <c r="OTO569" s="20"/>
      <c r="OTP569" s="20"/>
      <c r="OTQ569" s="9"/>
      <c r="OTR569" s="19"/>
      <c r="OTS569" s="19"/>
      <c r="OTT569" s="19"/>
      <c r="OTU569" s="19"/>
      <c r="OTV569" s="19"/>
      <c r="OTW569" s="20"/>
      <c r="OTX569" s="19"/>
      <c r="OTY569" s="19"/>
      <c r="OTZ569" s="19"/>
      <c r="OUA569" s="20"/>
      <c r="OUB569" s="20"/>
      <c r="OUC569" s="31"/>
      <c r="OUD569" s="31"/>
      <c r="OUE569" s="19"/>
      <c r="OUF569" s="20"/>
      <c r="OUG569" s="20"/>
      <c r="OUH569" s="9"/>
      <c r="OUI569" s="19"/>
      <c r="OUJ569" s="19"/>
      <c r="OUK569" s="19"/>
      <c r="OUL569" s="19"/>
      <c r="OUM569" s="19"/>
      <c r="OUN569" s="20"/>
      <c r="OUO569" s="19"/>
      <c r="OUP569" s="19"/>
      <c r="OUQ569" s="19"/>
      <c r="OUR569" s="20"/>
      <c r="OUS569" s="20"/>
      <c r="OUT569" s="31"/>
      <c r="OUU569" s="31"/>
      <c r="OUV569" s="19"/>
      <c r="OUW569" s="20"/>
      <c r="OUX569" s="20"/>
      <c r="OUY569" s="9"/>
      <c r="OUZ569" s="19"/>
      <c r="OVA569" s="19"/>
      <c r="OVB569" s="19"/>
      <c r="OVC569" s="19"/>
      <c r="OVD569" s="19"/>
      <c r="OVE569" s="20"/>
      <c r="OVF569" s="19"/>
      <c r="OVG569" s="19"/>
      <c r="OVH569" s="19"/>
      <c r="OVI569" s="20"/>
      <c r="OVJ569" s="20"/>
      <c r="OVK569" s="31"/>
      <c r="OVL569" s="31"/>
      <c r="OVM569" s="19"/>
      <c r="OVN569" s="20"/>
      <c r="OVO569" s="20"/>
      <c r="OVP569" s="9"/>
      <c r="OVQ569" s="19"/>
      <c r="OVR569" s="19"/>
      <c r="OVS569" s="19"/>
      <c r="OVT569" s="19"/>
      <c r="OVU569" s="19"/>
      <c r="OVV569" s="20"/>
      <c r="OVW569" s="19"/>
      <c r="OVX569" s="19"/>
      <c r="OVY569" s="19"/>
      <c r="OVZ569" s="20"/>
      <c r="OWA569" s="20"/>
      <c r="OWB569" s="31"/>
      <c r="OWC569" s="31"/>
      <c r="OWD569" s="19"/>
      <c r="OWE569" s="20"/>
      <c r="OWF569" s="20"/>
      <c r="OWG569" s="9"/>
      <c r="OWH569" s="19"/>
      <c r="OWI569" s="19"/>
      <c r="OWJ569" s="19"/>
      <c r="OWK569" s="19"/>
      <c r="OWL569" s="19"/>
      <c r="OWM569" s="20"/>
      <c r="OWN569" s="19"/>
      <c r="OWO569" s="19"/>
      <c r="OWP569" s="19"/>
      <c r="OWQ569" s="20"/>
      <c r="OWR569" s="20"/>
      <c r="OWS569" s="31"/>
      <c r="OWT569" s="31"/>
      <c r="OWU569" s="19"/>
      <c r="OWV569" s="20"/>
      <c r="OWW569" s="20"/>
      <c r="OWX569" s="9"/>
      <c r="OWY569" s="19"/>
      <c r="OWZ569" s="19"/>
      <c r="OXA569" s="19"/>
      <c r="OXB569" s="19"/>
      <c r="OXC569" s="19"/>
      <c r="OXD569" s="20"/>
      <c r="OXE569" s="19"/>
      <c r="OXF569" s="19"/>
      <c r="OXG569" s="19"/>
      <c r="OXH569" s="20"/>
      <c r="OXI569" s="20"/>
      <c r="OXJ569" s="31"/>
      <c r="OXK569" s="31"/>
      <c r="OXL569" s="19"/>
      <c r="OXM569" s="20"/>
      <c r="OXN569" s="20"/>
      <c r="OXO569" s="9"/>
      <c r="OXP569" s="19"/>
      <c r="OXQ569" s="19"/>
      <c r="OXR569" s="19"/>
      <c r="OXS569" s="19"/>
      <c r="OXT569" s="19"/>
      <c r="OXU569" s="20"/>
      <c r="OXV569" s="19"/>
      <c r="OXW569" s="19"/>
      <c r="OXX569" s="19"/>
      <c r="OXY569" s="20"/>
      <c r="OXZ569" s="20"/>
      <c r="OYA569" s="31"/>
      <c r="OYB569" s="31"/>
      <c r="OYC569" s="19"/>
      <c r="OYD569" s="20"/>
      <c r="OYE569" s="20"/>
      <c r="OYF569" s="9"/>
      <c r="OYG569" s="19"/>
      <c r="OYH569" s="19"/>
      <c r="OYI569" s="19"/>
      <c r="OYJ569" s="19"/>
      <c r="OYK569" s="19"/>
      <c r="OYL569" s="20"/>
      <c r="OYM569" s="19"/>
      <c r="OYN569" s="19"/>
      <c r="OYO569" s="19"/>
      <c r="OYP569" s="20"/>
      <c r="OYQ569" s="20"/>
      <c r="OYR569" s="31"/>
      <c r="OYS569" s="31"/>
      <c r="OYT569" s="19"/>
      <c r="OYU569" s="20"/>
      <c r="OYV569" s="20"/>
      <c r="OYW569" s="9"/>
      <c r="OYX569" s="19"/>
      <c r="OYY569" s="19"/>
      <c r="OYZ569" s="19"/>
      <c r="OZA569" s="19"/>
      <c r="OZB569" s="19"/>
      <c r="OZC569" s="20"/>
      <c r="OZD569" s="19"/>
      <c r="OZE569" s="19"/>
      <c r="OZF569" s="19"/>
      <c r="OZG569" s="20"/>
      <c r="OZH569" s="20"/>
      <c r="OZI569" s="31"/>
      <c r="OZJ569" s="31"/>
      <c r="OZK569" s="19"/>
      <c r="OZL569" s="20"/>
      <c r="OZM569" s="20"/>
      <c r="OZN569" s="9"/>
      <c r="OZO569" s="19"/>
      <c r="OZP569" s="19"/>
      <c r="OZQ569" s="19"/>
      <c r="OZR569" s="19"/>
      <c r="OZS569" s="19"/>
      <c r="OZT569" s="20"/>
      <c r="OZU569" s="19"/>
      <c r="OZV569" s="19"/>
      <c r="OZW569" s="19"/>
      <c r="OZX569" s="20"/>
      <c r="OZY569" s="20"/>
      <c r="OZZ569" s="31"/>
      <c r="PAA569" s="31"/>
      <c r="PAB569" s="19"/>
      <c r="PAC569" s="20"/>
      <c r="PAD569" s="20"/>
      <c r="PAE569" s="9"/>
      <c r="PAF569" s="19"/>
      <c r="PAG569" s="19"/>
      <c r="PAH569" s="19"/>
      <c r="PAI569" s="19"/>
      <c r="PAJ569" s="19"/>
      <c r="PAK569" s="20"/>
      <c r="PAL569" s="19"/>
      <c r="PAM569" s="19"/>
      <c r="PAN569" s="19"/>
      <c r="PAO569" s="20"/>
      <c r="PAP569" s="20"/>
      <c r="PAQ569" s="31"/>
      <c r="PAR569" s="31"/>
      <c r="PAS569" s="19"/>
      <c r="PAT569" s="20"/>
      <c r="PAU569" s="20"/>
      <c r="PAV569" s="9"/>
      <c r="PAW569" s="19"/>
      <c r="PAX569" s="19"/>
      <c r="PAY569" s="19"/>
      <c r="PAZ569" s="19"/>
      <c r="PBA569" s="19"/>
      <c r="PBB569" s="20"/>
      <c r="PBC569" s="19"/>
      <c r="PBD569" s="19"/>
      <c r="PBE569" s="19"/>
      <c r="PBF569" s="20"/>
      <c r="PBG569" s="20"/>
      <c r="PBH569" s="31"/>
      <c r="PBI569" s="31"/>
      <c r="PBJ569" s="19"/>
      <c r="PBK569" s="20"/>
      <c r="PBL569" s="20"/>
      <c r="PBM569" s="9"/>
      <c r="PBN569" s="19"/>
      <c r="PBO569" s="19"/>
      <c r="PBP569" s="19"/>
      <c r="PBQ569" s="19"/>
      <c r="PBR569" s="19"/>
      <c r="PBS569" s="20"/>
      <c r="PBT569" s="19"/>
      <c r="PBU569" s="19"/>
      <c r="PBV569" s="19"/>
      <c r="PBW569" s="20"/>
      <c r="PBX569" s="20"/>
      <c r="PBY569" s="31"/>
      <c r="PBZ569" s="31"/>
      <c r="PCA569" s="19"/>
      <c r="PCB569" s="20"/>
      <c r="PCC569" s="20"/>
      <c r="PCD569" s="9"/>
      <c r="PCE569" s="19"/>
      <c r="PCF569" s="19"/>
      <c r="PCG569" s="19"/>
      <c r="PCH569" s="19"/>
      <c r="PCI569" s="19"/>
      <c r="PCJ569" s="20"/>
      <c r="PCK569" s="19"/>
      <c r="PCL569" s="19"/>
      <c r="PCM569" s="19"/>
      <c r="PCN569" s="20"/>
      <c r="PCO569" s="20"/>
      <c r="PCP569" s="31"/>
      <c r="PCQ569" s="31"/>
      <c r="PCR569" s="19"/>
      <c r="PCS569" s="20"/>
      <c r="PCT569" s="20"/>
      <c r="PCU569" s="9"/>
      <c r="PCV569" s="19"/>
      <c r="PCW569" s="19"/>
      <c r="PCX569" s="19"/>
      <c r="PCY569" s="19"/>
      <c r="PCZ569" s="19"/>
      <c r="PDA569" s="20"/>
      <c r="PDB569" s="19"/>
      <c r="PDC569" s="19"/>
      <c r="PDD569" s="19"/>
      <c r="PDE569" s="20"/>
      <c r="PDF569" s="20"/>
      <c r="PDG569" s="31"/>
      <c r="PDH569" s="31"/>
      <c r="PDI569" s="19"/>
      <c r="PDJ569" s="20"/>
      <c r="PDK569" s="20"/>
      <c r="PDL569" s="9"/>
      <c r="PDM569" s="19"/>
      <c r="PDN569" s="19"/>
      <c r="PDO569" s="19"/>
      <c r="PDP569" s="19"/>
      <c r="PDQ569" s="19"/>
      <c r="PDR569" s="20"/>
      <c r="PDS569" s="19"/>
      <c r="PDT569" s="19"/>
      <c r="PDU569" s="19"/>
      <c r="PDV569" s="20"/>
      <c r="PDW569" s="20"/>
      <c r="PDX569" s="31"/>
      <c r="PDY569" s="31"/>
      <c r="PDZ569" s="19"/>
      <c r="PEA569" s="20"/>
      <c r="PEB569" s="20"/>
      <c r="PEC569" s="9"/>
      <c r="PED569" s="19"/>
      <c r="PEE569" s="19"/>
      <c r="PEF569" s="19"/>
      <c r="PEG569" s="19"/>
      <c r="PEH569" s="19"/>
      <c r="PEI569" s="20"/>
      <c r="PEJ569" s="19"/>
      <c r="PEK569" s="19"/>
      <c r="PEL569" s="19"/>
      <c r="PEM569" s="20"/>
      <c r="PEN569" s="20"/>
      <c r="PEO569" s="31"/>
      <c r="PEP569" s="31"/>
      <c r="PEQ569" s="19"/>
      <c r="PER569" s="20"/>
      <c r="PES569" s="20"/>
      <c r="PET569" s="9"/>
      <c r="PEU569" s="19"/>
      <c r="PEV569" s="19"/>
      <c r="PEW569" s="19"/>
      <c r="PEX569" s="19"/>
      <c r="PEY569" s="19"/>
      <c r="PEZ569" s="20"/>
      <c r="PFA569" s="19"/>
      <c r="PFB569" s="19"/>
      <c r="PFC569" s="19"/>
      <c r="PFD569" s="20"/>
      <c r="PFE569" s="20"/>
      <c r="PFF569" s="31"/>
      <c r="PFG569" s="31"/>
      <c r="PFH569" s="19"/>
      <c r="PFI569" s="20"/>
      <c r="PFJ569" s="20"/>
      <c r="PFK569" s="9"/>
      <c r="PFL569" s="19"/>
      <c r="PFM569" s="19"/>
      <c r="PFN569" s="19"/>
      <c r="PFO569" s="19"/>
      <c r="PFP569" s="19"/>
      <c r="PFQ569" s="20"/>
      <c r="PFR569" s="19"/>
      <c r="PFS569" s="19"/>
      <c r="PFT569" s="19"/>
      <c r="PFU569" s="20"/>
      <c r="PFV569" s="20"/>
      <c r="PFW569" s="31"/>
      <c r="PFX569" s="31"/>
      <c r="PFY569" s="19"/>
      <c r="PFZ569" s="20"/>
      <c r="PGA569" s="20"/>
      <c r="PGB569" s="9"/>
      <c r="PGC569" s="19"/>
      <c r="PGD569" s="19"/>
      <c r="PGE569" s="19"/>
      <c r="PGF569" s="19"/>
      <c r="PGG569" s="19"/>
      <c r="PGH569" s="20"/>
      <c r="PGI569" s="19"/>
      <c r="PGJ569" s="19"/>
      <c r="PGK569" s="19"/>
      <c r="PGL569" s="20"/>
      <c r="PGM569" s="20"/>
      <c r="PGN569" s="31"/>
      <c r="PGO569" s="31"/>
      <c r="PGP569" s="19"/>
      <c r="PGQ569" s="20"/>
      <c r="PGR569" s="20"/>
      <c r="PGS569" s="9"/>
      <c r="PGT569" s="19"/>
      <c r="PGU569" s="19"/>
      <c r="PGV569" s="19"/>
      <c r="PGW569" s="19"/>
      <c r="PGX569" s="19"/>
      <c r="PGY569" s="20"/>
      <c r="PGZ569" s="19"/>
      <c r="PHA569" s="19"/>
      <c r="PHB569" s="19"/>
      <c r="PHC569" s="20"/>
      <c r="PHD569" s="20"/>
      <c r="PHE569" s="31"/>
      <c r="PHF569" s="31"/>
      <c r="PHG569" s="19"/>
      <c r="PHH569" s="20"/>
      <c r="PHI569" s="20"/>
      <c r="PHJ569" s="9"/>
      <c r="PHK569" s="19"/>
      <c r="PHL569" s="19"/>
      <c r="PHM569" s="19"/>
      <c r="PHN569" s="19"/>
      <c r="PHO569" s="19"/>
      <c r="PHP569" s="20"/>
      <c r="PHQ569" s="19"/>
      <c r="PHR569" s="19"/>
      <c r="PHS569" s="19"/>
      <c r="PHT569" s="20"/>
      <c r="PHU569" s="20"/>
      <c r="PHV569" s="31"/>
      <c r="PHW569" s="31"/>
      <c r="PHX569" s="19"/>
      <c r="PHY569" s="20"/>
      <c r="PHZ569" s="20"/>
      <c r="PIA569" s="9"/>
      <c r="PIB569" s="19"/>
      <c r="PIC569" s="19"/>
      <c r="PID569" s="19"/>
      <c r="PIE569" s="19"/>
      <c r="PIF569" s="19"/>
      <c r="PIG569" s="20"/>
      <c r="PIH569" s="19"/>
      <c r="PII569" s="19"/>
      <c r="PIJ569" s="19"/>
      <c r="PIK569" s="20"/>
      <c r="PIL569" s="20"/>
      <c r="PIM569" s="31"/>
      <c r="PIN569" s="31"/>
      <c r="PIO569" s="19"/>
      <c r="PIP569" s="20"/>
      <c r="PIQ569" s="20"/>
      <c r="PIR569" s="9"/>
      <c r="PIS569" s="19"/>
      <c r="PIT569" s="19"/>
      <c r="PIU569" s="19"/>
      <c r="PIV569" s="19"/>
      <c r="PIW569" s="19"/>
      <c r="PIX569" s="20"/>
      <c r="PIY569" s="19"/>
      <c r="PIZ569" s="19"/>
      <c r="PJA569" s="19"/>
      <c r="PJB569" s="20"/>
      <c r="PJC569" s="20"/>
      <c r="PJD569" s="31"/>
      <c r="PJE569" s="31"/>
      <c r="PJF569" s="19"/>
      <c r="PJG569" s="20"/>
      <c r="PJH569" s="20"/>
      <c r="PJI569" s="9"/>
      <c r="PJJ569" s="19"/>
      <c r="PJK569" s="19"/>
      <c r="PJL569" s="19"/>
      <c r="PJM569" s="19"/>
      <c r="PJN569" s="19"/>
      <c r="PJO569" s="20"/>
      <c r="PJP569" s="19"/>
      <c r="PJQ569" s="19"/>
      <c r="PJR569" s="19"/>
      <c r="PJS569" s="20"/>
      <c r="PJT569" s="20"/>
      <c r="PJU569" s="31"/>
      <c r="PJV569" s="31"/>
      <c r="PJW569" s="19"/>
      <c r="PJX569" s="20"/>
      <c r="PJY569" s="20"/>
      <c r="PJZ569" s="9"/>
      <c r="PKA569" s="19"/>
      <c r="PKB569" s="19"/>
      <c r="PKC569" s="19"/>
      <c r="PKD569" s="19"/>
      <c r="PKE569" s="19"/>
      <c r="PKF569" s="20"/>
      <c r="PKG569" s="19"/>
      <c r="PKH569" s="19"/>
      <c r="PKI569" s="19"/>
      <c r="PKJ569" s="20"/>
      <c r="PKK569" s="20"/>
      <c r="PKL569" s="31"/>
      <c r="PKM569" s="31"/>
      <c r="PKN569" s="19"/>
      <c r="PKO569" s="20"/>
      <c r="PKP569" s="20"/>
      <c r="PKQ569" s="9"/>
      <c r="PKR569" s="19"/>
      <c r="PKS569" s="19"/>
      <c r="PKT569" s="19"/>
      <c r="PKU569" s="19"/>
      <c r="PKV569" s="19"/>
      <c r="PKW569" s="20"/>
      <c r="PKX569" s="19"/>
      <c r="PKY569" s="19"/>
      <c r="PKZ569" s="19"/>
      <c r="PLA569" s="20"/>
      <c r="PLB569" s="20"/>
      <c r="PLC569" s="31"/>
      <c r="PLD569" s="31"/>
      <c r="PLE569" s="19"/>
      <c r="PLF569" s="20"/>
      <c r="PLG569" s="20"/>
      <c r="PLH569" s="9"/>
      <c r="PLI569" s="19"/>
      <c r="PLJ569" s="19"/>
      <c r="PLK569" s="19"/>
      <c r="PLL569" s="19"/>
      <c r="PLM569" s="19"/>
      <c r="PLN569" s="20"/>
      <c r="PLO569" s="19"/>
      <c r="PLP569" s="19"/>
      <c r="PLQ569" s="19"/>
      <c r="PLR569" s="20"/>
      <c r="PLS569" s="20"/>
      <c r="PLT569" s="31"/>
      <c r="PLU569" s="31"/>
      <c r="PLV569" s="19"/>
      <c r="PLW569" s="20"/>
      <c r="PLX569" s="20"/>
      <c r="PLY569" s="9"/>
      <c r="PLZ569" s="19"/>
      <c r="PMA569" s="19"/>
      <c r="PMB569" s="19"/>
      <c r="PMC569" s="19"/>
      <c r="PMD569" s="19"/>
      <c r="PME569" s="20"/>
      <c r="PMF569" s="19"/>
      <c r="PMG569" s="19"/>
      <c r="PMH569" s="19"/>
      <c r="PMI569" s="20"/>
      <c r="PMJ569" s="20"/>
      <c r="PMK569" s="31"/>
      <c r="PML569" s="31"/>
      <c r="PMM569" s="19"/>
      <c r="PMN569" s="20"/>
      <c r="PMO569" s="20"/>
      <c r="PMP569" s="9"/>
      <c r="PMQ569" s="19"/>
      <c r="PMR569" s="19"/>
      <c r="PMS569" s="19"/>
      <c r="PMT569" s="19"/>
      <c r="PMU569" s="19"/>
      <c r="PMV569" s="20"/>
      <c r="PMW569" s="19"/>
      <c r="PMX569" s="19"/>
      <c r="PMY569" s="19"/>
      <c r="PMZ569" s="20"/>
      <c r="PNA569" s="20"/>
      <c r="PNB569" s="31"/>
      <c r="PNC569" s="31"/>
      <c r="PND569" s="19"/>
      <c r="PNE569" s="20"/>
      <c r="PNF569" s="20"/>
      <c r="PNG569" s="9"/>
      <c r="PNH569" s="19"/>
      <c r="PNI569" s="19"/>
      <c r="PNJ569" s="19"/>
      <c r="PNK569" s="19"/>
      <c r="PNL569" s="19"/>
      <c r="PNM569" s="20"/>
      <c r="PNN569" s="19"/>
      <c r="PNO569" s="19"/>
      <c r="PNP569" s="19"/>
      <c r="PNQ569" s="20"/>
      <c r="PNR569" s="20"/>
      <c r="PNS569" s="31"/>
      <c r="PNT569" s="31"/>
      <c r="PNU569" s="19"/>
      <c r="PNV569" s="20"/>
      <c r="PNW569" s="20"/>
      <c r="PNX569" s="9"/>
      <c r="PNY569" s="19"/>
      <c r="PNZ569" s="19"/>
      <c r="POA569" s="19"/>
      <c r="POB569" s="19"/>
      <c r="POC569" s="19"/>
      <c r="POD569" s="20"/>
      <c r="POE569" s="19"/>
      <c r="POF569" s="19"/>
      <c r="POG569" s="19"/>
      <c r="POH569" s="20"/>
      <c r="POI569" s="20"/>
      <c r="POJ569" s="31"/>
      <c r="POK569" s="31"/>
      <c r="POL569" s="19"/>
      <c r="POM569" s="20"/>
      <c r="PON569" s="20"/>
      <c r="POO569" s="9"/>
      <c r="POP569" s="19"/>
      <c r="POQ569" s="19"/>
      <c r="POR569" s="19"/>
      <c r="POS569" s="19"/>
      <c r="POT569" s="19"/>
      <c r="POU569" s="20"/>
      <c r="POV569" s="19"/>
      <c r="POW569" s="19"/>
      <c r="POX569" s="19"/>
      <c r="POY569" s="20"/>
      <c r="POZ569" s="20"/>
      <c r="PPA569" s="31"/>
      <c r="PPB569" s="31"/>
      <c r="PPC569" s="19"/>
      <c r="PPD569" s="20"/>
      <c r="PPE569" s="20"/>
      <c r="PPF569" s="9"/>
      <c r="PPG569" s="19"/>
      <c r="PPH569" s="19"/>
      <c r="PPI569" s="19"/>
      <c r="PPJ569" s="19"/>
      <c r="PPK569" s="19"/>
      <c r="PPL569" s="20"/>
      <c r="PPM569" s="19"/>
      <c r="PPN569" s="19"/>
      <c r="PPO569" s="19"/>
      <c r="PPP569" s="20"/>
      <c r="PPQ569" s="20"/>
      <c r="PPR569" s="31"/>
      <c r="PPS569" s="31"/>
      <c r="PPT569" s="19"/>
      <c r="PPU569" s="20"/>
      <c r="PPV569" s="20"/>
      <c r="PPW569" s="9"/>
      <c r="PPX569" s="19"/>
      <c r="PPY569" s="19"/>
      <c r="PPZ569" s="19"/>
      <c r="PQA569" s="19"/>
      <c r="PQB569" s="19"/>
      <c r="PQC569" s="20"/>
      <c r="PQD569" s="19"/>
      <c r="PQE569" s="19"/>
      <c r="PQF569" s="19"/>
      <c r="PQG569" s="20"/>
      <c r="PQH569" s="20"/>
      <c r="PQI569" s="31"/>
      <c r="PQJ569" s="31"/>
      <c r="PQK569" s="19"/>
      <c r="PQL569" s="20"/>
      <c r="PQM569" s="20"/>
      <c r="PQN569" s="9"/>
      <c r="PQO569" s="19"/>
      <c r="PQP569" s="19"/>
      <c r="PQQ569" s="19"/>
      <c r="PQR569" s="19"/>
      <c r="PQS569" s="19"/>
      <c r="PQT569" s="20"/>
      <c r="PQU569" s="19"/>
      <c r="PQV569" s="19"/>
      <c r="PQW569" s="19"/>
      <c r="PQX569" s="20"/>
      <c r="PQY569" s="20"/>
      <c r="PQZ569" s="31"/>
      <c r="PRA569" s="31"/>
      <c r="PRB569" s="19"/>
      <c r="PRC569" s="20"/>
      <c r="PRD569" s="20"/>
      <c r="PRE569" s="9"/>
      <c r="PRF569" s="19"/>
      <c r="PRG569" s="19"/>
      <c r="PRH569" s="19"/>
      <c r="PRI569" s="19"/>
      <c r="PRJ569" s="19"/>
      <c r="PRK569" s="20"/>
      <c r="PRL569" s="19"/>
      <c r="PRM569" s="19"/>
      <c r="PRN569" s="19"/>
      <c r="PRO569" s="20"/>
      <c r="PRP569" s="20"/>
      <c r="PRQ569" s="31"/>
      <c r="PRR569" s="31"/>
      <c r="PRS569" s="19"/>
      <c r="PRT569" s="20"/>
      <c r="PRU569" s="20"/>
      <c r="PRV569" s="9"/>
      <c r="PRW569" s="19"/>
      <c r="PRX569" s="19"/>
      <c r="PRY569" s="19"/>
      <c r="PRZ569" s="19"/>
      <c r="PSA569" s="19"/>
      <c r="PSB569" s="20"/>
      <c r="PSC569" s="19"/>
      <c r="PSD569" s="19"/>
      <c r="PSE569" s="19"/>
      <c r="PSF569" s="20"/>
      <c r="PSG569" s="20"/>
      <c r="PSH569" s="31"/>
      <c r="PSI569" s="31"/>
      <c r="PSJ569" s="19"/>
      <c r="PSK569" s="20"/>
      <c r="PSL569" s="20"/>
      <c r="PSM569" s="9"/>
      <c r="PSN569" s="19"/>
      <c r="PSO569" s="19"/>
      <c r="PSP569" s="19"/>
      <c r="PSQ569" s="19"/>
      <c r="PSR569" s="19"/>
      <c r="PSS569" s="20"/>
      <c r="PST569" s="19"/>
      <c r="PSU569" s="19"/>
      <c r="PSV569" s="19"/>
      <c r="PSW569" s="20"/>
      <c r="PSX569" s="20"/>
      <c r="PSY569" s="31"/>
      <c r="PSZ569" s="31"/>
      <c r="PTA569" s="19"/>
      <c r="PTB569" s="20"/>
      <c r="PTC569" s="20"/>
      <c r="PTD569" s="9"/>
      <c r="PTE569" s="19"/>
      <c r="PTF569" s="19"/>
      <c r="PTG569" s="19"/>
      <c r="PTH569" s="19"/>
      <c r="PTI569" s="19"/>
      <c r="PTJ569" s="20"/>
      <c r="PTK569" s="19"/>
      <c r="PTL569" s="19"/>
      <c r="PTM569" s="19"/>
      <c r="PTN569" s="20"/>
      <c r="PTO569" s="20"/>
      <c r="PTP569" s="31"/>
      <c r="PTQ569" s="31"/>
      <c r="PTR569" s="19"/>
      <c r="PTS569" s="20"/>
      <c r="PTT569" s="20"/>
      <c r="PTU569" s="9"/>
      <c r="PTV569" s="19"/>
      <c r="PTW569" s="19"/>
      <c r="PTX569" s="19"/>
      <c r="PTY569" s="19"/>
      <c r="PTZ569" s="19"/>
      <c r="PUA569" s="20"/>
      <c r="PUB569" s="19"/>
      <c r="PUC569" s="19"/>
      <c r="PUD569" s="19"/>
      <c r="PUE569" s="20"/>
      <c r="PUF569" s="20"/>
      <c r="PUG569" s="31"/>
      <c r="PUH569" s="31"/>
      <c r="PUI569" s="19"/>
      <c r="PUJ569" s="20"/>
      <c r="PUK569" s="20"/>
      <c r="PUL569" s="9"/>
      <c r="PUM569" s="19"/>
      <c r="PUN569" s="19"/>
      <c r="PUO569" s="19"/>
      <c r="PUP569" s="19"/>
      <c r="PUQ569" s="19"/>
      <c r="PUR569" s="20"/>
      <c r="PUS569" s="19"/>
      <c r="PUT569" s="19"/>
      <c r="PUU569" s="19"/>
      <c r="PUV569" s="20"/>
      <c r="PUW569" s="20"/>
      <c r="PUX569" s="31"/>
      <c r="PUY569" s="31"/>
      <c r="PUZ569" s="19"/>
      <c r="PVA569" s="20"/>
      <c r="PVB569" s="20"/>
      <c r="PVC569" s="9"/>
      <c r="PVD569" s="19"/>
      <c r="PVE569" s="19"/>
      <c r="PVF569" s="19"/>
      <c r="PVG569" s="19"/>
      <c r="PVH569" s="19"/>
      <c r="PVI569" s="20"/>
      <c r="PVJ569" s="19"/>
      <c r="PVK569" s="19"/>
      <c r="PVL569" s="19"/>
      <c r="PVM569" s="20"/>
      <c r="PVN569" s="20"/>
      <c r="PVO569" s="31"/>
      <c r="PVP569" s="31"/>
      <c r="PVQ569" s="19"/>
      <c r="PVR569" s="20"/>
      <c r="PVS569" s="20"/>
      <c r="PVT569" s="9"/>
      <c r="PVU569" s="19"/>
      <c r="PVV569" s="19"/>
      <c r="PVW569" s="19"/>
      <c r="PVX569" s="19"/>
      <c r="PVY569" s="19"/>
      <c r="PVZ569" s="20"/>
      <c r="PWA569" s="19"/>
      <c r="PWB569" s="19"/>
      <c r="PWC569" s="19"/>
      <c r="PWD569" s="20"/>
      <c r="PWE569" s="20"/>
      <c r="PWF569" s="31"/>
      <c r="PWG569" s="31"/>
      <c r="PWH569" s="19"/>
      <c r="PWI569" s="20"/>
      <c r="PWJ569" s="20"/>
      <c r="PWK569" s="9"/>
      <c r="PWL569" s="19"/>
      <c r="PWM569" s="19"/>
      <c r="PWN569" s="19"/>
      <c r="PWO569" s="19"/>
      <c r="PWP569" s="19"/>
      <c r="PWQ569" s="20"/>
      <c r="PWR569" s="19"/>
      <c r="PWS569" s="19"/>
      <c r="PWT569" s="19"/>
      <c r="PWU569" s="20"/>
      <c r="PWV569" s="20"/>
      <c r="PWW569" s="31"/>
      <c r="PWX569" s="31"/>
      <c r="PWY569" s="19"/>
      <c r="PWZ569" s="20"/>
      <c r="PXA569" s="20"/>
      <c r="PXB569" s="9"/>
      <c r="PXC569" s="19"/>
      <c r="PXD569" s="19"/>
      <c r="PXE569" s="19"/>
      <c r="PXF569" s="19"/>
      <c r="PXG569" s="19"/>
      <c r="PXH569" s="20"/>
      <c r="PXI569" s="19"/>
      <c r="PXJ569" s="19"/>
      <c r="PXK569" s="19"/>
      <c r="PXL569" s="20"/>
      <c r="PXM569" s="20"/>
      <c r="PXN569" s="31"/>
      <c r="PXO569" s="31"/>
      <c r="PXP569" s="19"/>
      <c r="PXQ569" s="20"/>
      <c r="PXR569" s="20"/>
      <c r="PXS569" s="9"/>
      <c r="PXT569" s="19"/>
      <c r="PXU569" s="19"/>
      <c r="PXV569" s="19"/>
      <c r="PXW569" s="19"/>
      <c r="PXX569" s="19"/>
      <c r="PXY569" s="20"/>
      <c r="PXZ569" s="19"/>
      <c r="PYA569" s="19"/>
      <c r="PYB569" s="19"/>
      <c r="PYC569" s="20"/>
      <c r="PYD569" s="20"/>
      <c r="PYE569" s="31"/>
      <c r="PYF569" s="31"/>
      <c r="PYG569" s="19"/>
      <c r="PYH569" s="20"/>
      <c r="PYI569" s="20"/>
      <c r="PYJ569" s="9"/>
      <c r="PYK569" s="19"/>
      <c r="PYL569" s="19"/>
      <c r="PYM569" s="19"/>
      <c r="PYN569" s="19"/>
      <c r="PYO569" s="19"/>
      <c r="PYP569" s="20"/>
      <c r="PYQ569" s="19"/>
      <c r="PYR569" s="19"/>
      <c r="PYS569" s="19"/>
      <c r="PYT569" s="20"/>
      <c r="PYU569" s="20"/>
      <c r="PYV569" s="31"/>
      <c r="PYW569" s="31"/>
      <c r="PYX569" s="19"/>
      <c r="PYY569" s="20"/>
      <c r="PYZ569" s="20"/>
      <c r="PZA569" s="9"/>
      <c r="PZB569" s="19"/>
      <c r="PZC569" s="19"/>
      <c r="PZD569" s="19"/>
      <c r="PZE569" s="19"/>
      <c r="PZF569" s="19"/>
      <c r="PZG569" s="20"/>
      <c r="PZH569" s="19"/>
      <c r="PZI569" s="19"/>
      <c r="PZJ569" s="19"/>
      <c r="PZK569" s="20"/>
      <c r="PZL569" s="20"/>
      <c r="PZM569" s="31"/>
      <c r="PZN569" s="31"/>
      <c r="PZO569" s="19"/>
      <c r="PZP569" s="20"/>
      <c r="PZQ569" s="20"/>
      <c r="PZR569" s="9"/>
      <c r="PZS569" s="19"/>
      <c r="PZT569" s="19"/>
      <c r="PZU569" s="19"/>
      <c r="PZV569" s="19"/>
      <c r="PZW569" s="19"/>
      <c r="PZX569" s="20"/>
      <c r="PZY569" s="19"/>
      <c r="PZZ569" s="19"/>
      <c r="QAA569" s="19"/>
      <c r="QAB569" s="20"/>
      <c r="QAC569" s="20"/>
      <c r="QAD569" s="31"/>
      <c r="QAE569" s="31"/>
      <c r="QAF569" s="19"/>
      <c r="QAG569" s="20"/>
      <c r="QAH569" s="20"/>
      <c r="QAI569" s="9"/>
      <c r="QAJ569" s="19"/>
      <c r="QAK569" s="19"/>
      <c r="QAL569" s="19"/>
      <c r="QAM569" s="19"/>
      <c r="QAN569" s="19"/>
      <c r="QAO569" s="20"/>
      <c r="QAP569" s="19"/>
      <c r="QAQ569" s="19"/>
      <c r="QAR569" s="19"/>
      <c r="QAS569" s="20"/>
      <c r="QAT569" s="20"/>
      <c r="QAU569" s="31"/>
      <c r="QAV569" s="31"/>
      <c r="QAW569" s="19"/>
      <c r="QAX569" s="20"/>
      <c r="QAY569" s="20"/>
      <c r="QAZ569" s="9"/>
      <c r="QBA569" s="19"/>
      <c r="QBB569" s="19"/>
      <c r="QBC569" s="19"/>
      <c r="QBD569" s="19"/>
      <c r="QBE569" s="19"/>
      <c r="QBF569" s="20"/>
      <c r="QBG569" s="19"/>
      <c r="QBH569" s="19"/>
      <c r="QBI569" s="19"/>
      <c r="QBJ569" s="20"/>
      <c r="QBK569" s="20"/>
      <c r="QBL569" s="31"/>
      <c r="QBM569" s="31"/>
      <c r="QBN569" s="19"/>
      <c r="QBO569" s="20"/>
      <c r="QBP569" s="20"/>
      <c r="QBQ569" s="9"/>
      <c r="QBR569" s="19"/>
      <c r="QBS569" s="19"/>
      <c r="QBT569" s="19"/>
      <c r="QBU569" s="19"/>
      <c r="QBV569" s="19"/>
      <c r="QBW569" s="20"/>
      <c r="QBX569" s="19"/>
      <c r="QBY569" s="19"/>
      <c r="QBZ569" s="19"/>
      <c r="QCA569" s="20"/>
      <c r="QCB569" s="20"/>
      <c r="QCC569" s="31"/>
      <c r="QCD569" s="31"/>
      <c r="QCE569" s="19"/>
      <c r="QCF569" s="20"/>
      <c r="QCG569" s="20"/>
      <c r="QCH569" s="9"/>
      <c r="QCI569" s="19"/>
      <c r="QCJ569" s="19"/>
      <c r="QCK569" s="19"/>
      <c r="QCL569" s="19"/>
      <c r="QCM569" s="19"/>
      <c r="QCN569" s="20"/>
      <c r="QCO569" s="19"/>
      <c r="QCP569" s="19"/>
      <c r="QCQ569" s="19"/>
      <c r="QCR569" s="20"/>
      <c r="QCS569" s="20"/>
      <c r="QCT569" s="31"/>
      <c r="QCU569" s="31"/>
      <c r="QCV569" s="19"/>
      <c r="QCW569" s="20"/>
      <c r="QCX569" s="20"/>
      <c r="QCY569" s="9"/>
      <c r="QCZ569" s="19"/>
      <c r="QDA569" s="19"/>
      <c r="QDB569" s="19"/>
      <c r="QDC569" s="19"/>
      <c r="QDD569" s="19"/>
      <c r="QDE569" s="20"/>
      <c r="QDF569" s="19"/>
      <c r="QDG569" s="19"/>
      <c r="QDH569" s="19"/>
      <c r="QDI569" s="20"/>
      <c r="QDJ569" s="20"/>
      <c r="QDK569" s="31"/>
      <c r="QDL569" s="31"/>
      <c r="QDM569" s="19"/>
      <c r="QDN569" s="20"/>
      <c r="QDO569" s="20"/>
      <c r="QDP569" s="9"/>
      <c r="QDQ569" s="19"/>
      <c r="QDR569" s="19"/>
      <c r="QDS569" s="19"/>
      <c r="QDT569" s="19"/>
      <c r="QDU569" s="19"/>
      <c r="QDV569" s="20"/>
      <c r="QDW569" s="19"/>
      <c r="QDX569" s="19"/>
      <c r="QDY569" s="19"/>
      <c r="QDZ569" s="20"/>
      <c r="QEA569" s="20"/>
      <c r="QEB569" s="31"/>
      <c r="QEC569" s="31"/>
      <c r="QED569" s="19"/>
      <c r="QEE569" s="20"/>
      <c r="QEF569" s="20"/>
      <c r="QEG569" s="9"/>
      <c r="QEH569" s="19"/>
      <c r="QEI569" s="19"/>
      <c r="QEJ569" s="19"/>
      <c r="QEK569" s="19"/>
      <c r="QEL569" s="19"/>
      <c r="QEM569" s="20"/>
      <c r="QEN569" s="19"/>
      <c r="QEO569" s="19"/>
      <c r="QEP569" s="19"/>
      <c r="QEQ569" s="20"/>
      <c r="QER569" s="20"/>
      <c r="QES569" s="31"/>
      <c r="QET569" s="31"/>
      <c r="QEU569" s="19"/>
      <c r="QEV569" s="20"/>
      <c r="QEW569" s="20"/>
      <c r="QEX569" s="9"/>
      <c r="QEY569" s="19"/>
      <c r="QEZ569" s="19"/>
      <c r="QFA569" s="19"/>
      <c r="QFB569" s="19"/>
      <c r="QFC569" s="19"/>
      <c r="QFD569" s="20"/>
      <c r="QFE569" s="19"/>
      <c r="QFF569" s="19"/>
      <c r="QFG569" s="19"/>
      <c r="QFH569" s="20"/>
      <c r="QFI569" s="20"/>
      <c r="QFJ569" s="31"/>
      <c r="QFK569" s="31"/>
      <c r="QFL569" s="19"/>
      <c r="QFM569" s="20"/>
      <c r="QFN569" s="20"/>
      <c r="QFO569" s="9"/>
      <c r="QFP569" s="19"/>
      <c r="QFQ569" s="19"/>
      <c r="QFR569" s="19"/>
      <c r="QFS569" s="19"/>
      <c r="QFT569" s="19"/>
      <c r="QFU569" s="20"/>
      <c r="QFV569" s="19"/>
      <c r="QFW569" s="19"/>
      <c r="QFX569" s="19"/>
      <c r="QFY569" s="20"/>
      <c r="QFZ569" s="20"/>
      <c r="QGA569" s="31"/>
      <c r="QGB569" s="31"/>
      <c r="QGC569" s="19"/>
      <c r="QGD569" s="20"/>
      <c r="QGE569" s="20"/>
      <c r="QGF569" s="9"/>
      <c r="QGG569" s="19"/>
      <c r="QGH569" s="19"/>
      <c r="QGI569" s="19"/>
      <c r="QGJ569" s="19"/>
      <c r="QGK569" s="19"/>
      <c r="QGL569" s="20"/>
      <c r="QGM569" s="19"/>
      <c r="QGN569" s="19"/>
      <c r="QGO569" s="19"/>
      <c r="QGP569" s="20"/>
      <c r="QGQ569" s="20"/>
      <c r="QGR569" s="31"/>
      <c r="QGS569" s="31"/>
      <c r="QGT569" s="19"/>
      <c r="QGU569" s="20"/>
      <c r="QGV569" s="20"/>
      <c r="QGW569" s="9"/>
      <c r="QGX569" s="19"/>
      <c r="QGY569" s="19"/>
      <c r="QGZ569" s="19"/>
      <c r="QHA569" s="19"/>
      <c r="QHB569" s="19"/>
      <c r="QHC569" s="20"/>
      <c r="QHD569" s="19"/>
      <c r="QHE569" s="19"/>
      <c r="QHF569" s="19"/>
      <c r="QHG569" s="20"/>
      <c r="QHH569" s="20"/>
      <c r="QHI569" s="31"/>
      <c r="QHJ569" s="31"/>
      <c r="QHK569" s="19"/>
      <c r="QHL569" s="20"/>
      <c r="QHM569" s="20"/>
      <c r="QHN569" s="9"/>
      <c r="QHO569" s="19"/>
      <c r="QHP569" s="19"/>
      <c r="QHQ569" s="19"/>
      <c r="QHR569" s="19"/>
      <c r="QHS569" s="19"/>
      <c r="QHT569" s="20"/>
      <c r="QHU569" s="19"/>
      <c r="QHV569" s="19"/>
      <c r="QHW569" s="19"/>
      <c r="QHX569" s="20"/>
      <c r="QHY569" s="20"/>
      <c r="QHZ569" s="31"/>
      <c r="QIA569" s="31"/>
      <c r="QIB569" s="19"/>
      <c r="QIC569" s="20"/>
      <c r="QID569" s="20"/>
      <c r="QIE569" s="9"/>
      <c r="QIF569" s="19"/>
      <c r="QIG569" s="19"/>
      <c r="QIH569" s="19"/>
      <c r="QII569" s="19"/>
      <c r="QIJ569" s="19"/>
      <c r="QIK569" s="20"/>
      <c r="QIL569" s="19"/>
      <c r="QIM569" s="19"/>
      <c r="QIN569" s="19"/>
      <c r="QIO569" s="20"/>
      <c r="QIP569" s="20"/>
      <c r="QIQ569" s="31"/>
      <c r="QIR569" s="31"/>
      <c r="QIS569" s="19"/>
      <c r="QIT569" s="20"/>
      <c r="QIU569" s="20"/>
      <c r="QIV569" s="9"/>
      <c r="QIW569" s="19"/>
      <c r="QIX569" s="19"/>
      <c r="QIY569" s="19"/>
      <c r="QIZ569" s="19"/>
      <c r="QJA569" s="19"/>
      <c r="QJB569" s="20"/>
      <c r="QJC569" s="19"/>
      <c r="QJD569" s="19"/>
      <c r="QJE569" s="19"/>
      <c r="QJF569" s="20"/>
      <c r="QJG569" s="20"/>
      <c r="QJH569" s="31"/>
      <c r="QJI569" s="31"/>
      <c r="QJJ569" s="19"/>
      <c r="QJK569" s="20"/>
      <c r="QJL569" s="20"/>
      <c r="QJM569" s="9"/>
      <c r="QJN569" s="19"/>
      <c r="QJO569" s="19"/>
      <c r="QJP569" s="19"/>
      <c r="QJQ569" s="19"/>
      <c r="QJR569" s="19"/>
      <c r="QJS569" s="20"/>
      <c r="QJT569" s="19"/>
      <c r="QJU569" s="19"/>
      <c r="QJV569" s="19"/>
      <c r="QJW569" s="20"/>
      <c r="QJX569" s="20"/>
      <c r="QJY569" s="31"/>
      <c r="QJZ569" s="31"/>
      <c r="QKA569" s="19"/>
      <c r="QKB569" s="20"/>
      <c r="QKC569" s="20"/>
      <c r="QKD569" s="9"/>
      <c r="QKE569" s="19"/>
      <c r="QKF569" s="19"/>
      <c r="QKG569" s="19"/>
      <c r="QKH569" s="19"/>
      <c r="QKI569" s="19"/>
      <c r="QKJ569" s="20"/>
      <c r="QKK569" s="19"/>
      <c r="QKL569" s="19"/>
      <c r="QKM569" s="19"/>
      <c r="QKN569" s="20"/>
      <c r="QKO569" s="20"/>
      <c r="QKP569" s="31"/>
      <c r="QKQ569" s="31"/>
      <c r="QKR569" s="19"/>
      <c r="QKS569" s="20"/>
      <c r="QKT569" s="20"/>
      <c r="QKU569" s="9"/>
      <c r="QKV569" s="19"/>
      <c r="QKW569" s="19"/>
      <c r="QKX569" s="19"/>
      <c r="QKY569" s="19"/>
      <c r="QKZ569" s="19"/>
      <c r="QLA569" s="20"/>
      <c r="QLB569" s="19"/>
      <c r="QLC569" s="19"/>
      <c r="QLD569" s="19"/>
      <c r="QLE569" s="20"/>
      <c r="QLF569" s="20"/>
      <c r="QLG569" s="31"/>
      <c r="QLH569" s="31"/>
      <c r="QLI569" s="19"/>
      <c r="QLJ569" s="20"/>
      <c r="QLK569" s="20"/>
      <c r="QLL569" s="9"/>
      <c r="QLM569" s="19"/>
      <c r="QLN569" s="19"/>
      <c r="QLO569" s="19"/>
      <c r="QLP569" s="19"/>
      <c r="QLQ569" s="19"/>
      <c r="QLR569" s="20"/>
      <c r="QLS569" s="19"/>
      <c r="QLT569" s="19"/>
      <c r="QLU569" s="19"/>
      <c r="QLV569" s="20"/>
      <c r="QLW569" s="20"/>
      <c r="QLX569" s="31"/>
      <c r="QLY569" s="31"/>
      <c r="QLZ569" s="19"/>
      <c r="QMA569" s="20"/>
      <c r="QMB569" s="20"/>
      <c r="QMC569" s="9"/>
      <c r="QMD569" s="19"/>
      <c r="QME569" s="19"/>
      <c r="QMF569" s="19"/>
      <c r="QMG569" s="19"/>
      <c r="QMH569" s="19"/>
      <c r="QMI569" s="20"/>
      <c r="QMJ569" s="19"/>
      <c r="QMK569" s="19"/>
      <c r="QML569" s="19"/>
      <c r="QMM569" s="20"/>
      <c r="QMN569" s="20"/>
      <c r="QMO569" s="31"/>
      <c r="QMP569" s="31"/>
      <c r="QMQ569" s="19"/>
      <c r="QMR569" s="20"/>
      <c r="QMS569" s="20"/>
      <c r="QMT569" s="9"/>
      <c r="QMU569" s="19"/>
      <c r="QMV569" s="19"/>
      <c r="QMW569" s="19"/>
      <c r="QMX569" s="19"/>
      <c r="QMY569" s="19"/>
      <c r="QMZ569" s="20"/>
      <c r="QNA569" s="19"/>
      <c r="QNB569" s="19"/>
      <c r="QNC569" s="19"/>
      <c r="QND569" s="20"/>
      <c r="QNE569" s="20"/>
      <c r="QNF569" s="31"/>
      <c r="QNG569" s="31"/>
      <c r="QNH569" s="19"/>
      <c r="QNI569" s="20"/>
      <c r="QNJ569" s="20"/>
      <c r="QNK569" s="9"/>
      <c r="QNL569" s="19"/>
      <c r="QNM569" s="19"/>
      <c r="QNN569" s="19"/>
      <c r="QNO569" s="19"/>
      <c r="QNP569" s="19"/>
      <c r="QNQ569" s="20"/>
      <c r="QNR569" s="19"/>
      <c r="QNS569" s="19"/>
      <c r="QNT569" s="19"/>
      <c r="QNU569" s="20"/>
      <c r="QNV569" s="20"/>
      <c r="QNW569" s="31"/>
      <c r="QNX569" s="31"/>
      <c r="QNY569" s="19"/>
      <c r="QNZ569" s="20"/>
      <c r="QOA569" s="20"/>
      <c r="QOB569" s="9"/>
      <c r="QOC569" s="19"/>
      <c r="QOD569" s="19"/>
      <c r="QOE569" s="19"/>
      <c r="QOF569" s="19"/>
      <c r="QOG569" s="19"/>
      <c r="QOH569" s="20"/>
      <c r="QOI569" s="19"/>
      <c r="QOJ569" s="19"/>
      <c r="QOK569" s="19"/>
      <c r="QOL569" s="20"/>
      <c r="QOM569" s="20"/>
      <c r="QON569" s="31"/>
      <c r="QOO569" s="31"/>
      <c r="QOP569" s="19"/>
      <c r="QOQ569" s="20"/>
      <c r="QOR569" s="20"/>
      <c r="QOS569" s="9"/>
      <c r="QOT569" s="19"/>
      <c r="QOU569" s="19"/>
      <c r="QOV569" s="19"/>
      <c r="QOW569" s="19"/>
      <c r="QOX569" s="19"/>
      <c r="QOY569" s="20"/>
      <c r="QOZ569" s="19"/>
      <c r="QPA569" s="19"/>
      <c r="QPB569" s="19"/>
      <c r="QPC569" s="20"/>
      <c r="QPD569" s="20"/>
      <c r="QPE569" s="31"/>
      <c r="QPF569" s="31"/>
      <c r="QPG569" s="19"/>
      <c r="QPH569" s="20"/>
      <c r="QPI569" s="20"/>
      <c r="QPJ569" s="9"/>
      <c r="QPK569" s="19"/>
      <c r="QPL569" s="19"/>
      <c r="QPM569" s="19"/>
      <c r="QPN569" s="19"/>
      <c r="QPO569" s="19"/>
      <c r="QPP569" s="20"/>
      <c r="QPQ569" s="19"/>
      <c r="QPR569" s="19"/>
      <c r="QPS569" s="19"/>
      <c r="QPT569" s="20"/>
      <c r="QPU569" s="20"/>
      <c r="QPV569" s="31"/>
      <c r="QPW569" s="31"/>
      <c r="QPX569" s="19"/>
      <c r="QPY569" s="20"/>
      <c r="QPZ569" s="20"/>
      <c r="QQA569" s="9"/>
      <c r="QQB569" s="19"/>
      <c r="QQC569" s="19"/>
      <c r="QQD569" s="19"/>
      <c r="QQE569" s="19"/>
      <c r="QQF569" s="19"/>
      <c r="QQG569" s="20"/>
      <c r="QQH569" s="19"/>
      <c r="QQI569" s="19"/>
      <c r="QQJ569" s="19"/>
      <c r="QQK569" s="20"/>
      <c r="QQL569" s="20"/>
      <c r="QQM569" s="31"/>
      <c r="QQN569" s="31"/>
      <c r="QQO569" s="19"/>
      <c r="QQP569" s="20"/>
      <c r="QQQ569" s="20"/>
      <c r="QQR569" s="9"/>
      <c r="QQS569" s="19"/>
      <c r="QQT569" s="19"/>
      <c r="QQU569" s="19"/>
      <c r="QQV569" s="19"/>
      <c r="QQW569" s="19"/>
      <c r="QQX569" s="20"/>
      <c r="QQY569" s="19"/>
      <c r="QQZ569" s="19"/>
      <c r="QRA569" s="19"/>
      <c r="QRB569" s="20"/>
      <c r="QRC569" s="20"/>
      <c r="QRD569" s="31"/>
      <c r="QRE569" s="31"/>
      <c r="QRF569" s="19"/>
      <c r="QRG569" s="20"/>
      <c r="QRH569" s="20"/>
      <c r="QRI569" s="9"/>
      <c r="QRJ569" s="19"/>
      <c r="QRK569" s="19"/>
      <c r="QRL569" s="19"/>
      <c r="QRM569" s="19"/>
      <c r="QRN569" s="19"/>
      <c r="QRO569" s="20"/>
      <c r="QRP569" s="19"/>
      <c r="QRQ569" s="19"/>
      <c r="QRR569" s="19"/>
      <c r="QRS569" s="20"/>
      <c r="QRT569" s="20"/>
      <c r="QRU569" s="31"/>
      <c r="QRV569" s="31"/>
      <c r="QRW569" s="19"/>
      <c r="QRX569" s="20"/>
      <c r="QRY569" s="20"/>
      <c r="QRZ569" s="9"/>
      <c r="QSA569" s="19"/>
      <c r="QSB569" s="19"/>
      <c r="QSC569" s="19"/>
      <c r="QSD569" s="19"/>
      <c r="QSE569" s="19"/>
      <c r="QSF569" s="20"/>
      <c r="QSG569" s="19"/>
      <c r="QSH569" s="19"/>
      <c r="QSI569" s="19"/>
      <c r="QSJ569" s="20"/>
      <c r="QSK569" s="20"/>
      <c r="QSL569" s="31"/>
      <c r="QSM569" s="31"/>
      <c r="QSN569" s="19"/>
      <c r="QSO569" s="20"/>
      <c r="QSP569" s="20"/>
      <c r="QSQ569" s="9"/>
      <c r="QSR569" s="19"/>
      <c r="QSS569" s="19"/>
      <c r="QST569" s="19"/>
      <c r="QSU569" s="19"/>
      <c r="QSV569" s="19"/>
      <c r="QSW569" s="20"/>
      <c r="QSX569" s="19"/>
      <c r="QSY569" s="19"/>
      <c r="QSZ569" s="19"/>
      <c r="QTA569" s="20"/>
      <c r="QTB569" s="20"/>
      <c r="QTC569" s="31"/>
      <c r="QTD569" s="31"/>
      <c r="QTE569" s="19"/>
      <c r="QTF569" s="20"/>
      <c r="QTG569" s="20"/>
      <c r="QTH569" s="9"/>
      <c r="QTI569" s="19"/>
      <c r="QTJ569" s="19"/>
      <c r="QTK569" s="19"/>
      <c r="QTL569" s="19"/>
      <c r="QTM569" s="19"/>
      <c r="QTN569" s="20"/>
      <c r="QTO569" s="19"/>
      <c r="QTP569" s="19"/>
      <c r="QTQ569" s="19"/>
      <c r="QTR569" s="20"/>
      <c r="QTS569" s="20"/>
      <c r="QTT569" s="31"/>
      <c r="QTU569" s="31"/>
      <c r="QTV569" s="19"/>
      <c r="QTW569" s="20"/>
      <c r="QTX569" s="20"/>
      <c r="QTY569" s="9"/>
      <c r="QTZ569" s="19"/>
      <c r="QUA569" s="19"/>
      <c r="QUB569" s="19"/>
      <c r="QUC569" s="19"/>
      <c r="QUD569" s="19"/>
      <c r="QUE569" s="20"/>
      <c r="QUF569" s="19"/>
      <c r="QUG569" s="19"/>
      <c r="QUH569" s="19"/>
      <c r="QUI569" s="20"/>
      <c r="QUJ569" s="20"/>
      <c r="QUK569" s="31"/>
      <c r="QUL569" s="31"/>
      <c r="QUM569" s="19"/>
      <c r="QUN569" s="20"/>
      <c r="QUO569" s="20"/>
      <c r="QUP569" s="9"/>
      <c r="QUQ569" s="19"/>
      <c r="QUR569" s="19"/>
      <c r="QUS569" s="19"/>
      <c r="QUT569" s="19"/>
      <c r="QUU569" s="19"/>
      <c r="QUV569" s="20"/>
      <c r="QUW569" s="19"/>
      <c r="QUX569" s="19"/>
      <c r="QUY569" s="19"/>
      <c r="QUZ569" s="20"/>
      <c r="QVA569" s="20"/>
      <c r="QVB569" s="31"/>
      <c r="QVC569" s="31"/>
      <c r="QVD569" s="19"/>
      <c r="QVE569" s="20"/>
      <c r="QVF569" s="20"/>
      <c r="QVG569" s="9"/>
      <c r="QVH569" s="19"/>
      <c r="QVI569" s="19"/>
      <c r="QVJ569" s="19"/>
      <c r="QVK569" s="19"/>
      <c r="QVL569" s="19"/>
      <c r="QVM569" s="20"/>
      <c r="QVN569" s="19"/>
      <c r="QVO569" s="19"/>
      <c r="QVP569" s="19"/>
      <c r="QVQ569" s="20"/>
      <c r="QVR569" s="20"/>
      <c r="QVS569" s="31"/>
      <c r="QVT569" s="31"/>
      <c r="QVU569" s="19"/>
      <c r="QVV569" s="20"/>
      <c r="QVW569" s="20"/>
      <c r="QVX569" s="9"/>
      <c r="QVY569" s="19"/>
      <c r="QVZ569" s="19"/>
      <c r="QWA569" s="19"/>
      <c r="QWB569" s="19"/>
      <c r="QWC569" s="19"/>
      <c r="QWD569" s="20"/>
      <c r="QWE569" s="19"/>
      <c r="QWF569" s="19"/>
      <c r="QWG569" s="19"/>
      <c r="QWH569" s="20"/>
      <c r="QWI569" s="20"/>
      <c r="QWJ569" s="31"/>
      <c r="QWK569" s="31"/>
      <c r="QWL569" s="19"/>
      <c r="QWM569" s="20"/>
      <c r="QWN569" s="20"/>
      <c r="QWO569" s="9"/>
      <c r="QWP569" s="19"/>
      <c r="QWQ569" s="19"/>
      <c r="QWR569" s="19"/>
      <c r="QWS569" s="19"/>
      <c r="QWT569" s="19"/>
      <c r="QWU569" s="20"/>
      <c r="QWV569" s="19"/>
      <c r="QWW569" s="19"/>
      <c r="QWX569" s="19"/>
      <c r="QWY569" s="20"/>
      <c r="QWZ569" s="20"/>
      <c r="QXA569" s="31"/>
      <c r="QXB569" s="31"/>
      <c r="QXC569" s="19"/>
      <c r="QXD569" s="20"/>
      <c r="QXE569" s="20"/>
      <c r="QXF569" s="9"/>
      <c r="QXG569" s="19"/>
      <c r="QXH569" s="19"/>
      <c r="QXI569" s="19"/>
      <c r="QXJ569" s="19"/>
      <c r="QXK569" s="19"/>
      <c r="QXL569" s="20"/>
      <c r="QXM569" s="19"/>
      <c r="QXN569" s="19"/>
      <c r="QXO569" s="19"/>
      <c r="QXP569" s="20"/>
      <c r="QXQ569" s="20"/>
      <c r="QXR569" s="31"/>
      <c r="QXS569" s="31"/>
      <c r="QXT569" s="19"/>
      <c r="QXU569" s="20"/>
      <c r="QXV569" s="20"/>
      <c r="QXW569" s="9"/>
      <c r="QXX569" s="19"/>
      <c r="QXY569" s="19"/>
      <c r="QXZ569" s="19"/>
      <c r="QYA569" s="19"/>
      <c r="QYB569" s="19"/>
      <c r="QYC569" s="20"/>
      <c r="QYD569" s="19"/>
      <c r="QYE569" s="19"/>
      <c r="QYF569" s="19"/>
      <c r="QYG569" s="20"/>
      <c r="QYH569" s="20"/>
      <c r="QYI569" s="31"/>
      <c r="QYJ569" s="31"/>
      <c r="QYK569" s="19"/>
      <c r="QYL569" s="20"/>
      <c r="QYM569" s="20"/>
      <c r="QYN569" s="9"/>
      <c r="QYO569" s="19"/>
      <c r="QYP569" s="19"/>
      <c r="QYQ569" s="19"/>
      <c r="QYR569" s="19"/>
      <c r="QYS569" s="19"/>
      <c r="QYT569" s="20"/>
      <c r="QYU569" s="19"/>
      <c r="QYV569" s="19"/>
      <c r="QYW569" s="19"/>
      <c r="QYX569" s="20"/>
      <c r="QYY569" s="20"/>
      <c r="QYZ569" s="31"/>
      <c r="QZA569" s="31"/>
      <c r="QZB569" s="19"/>
      <c r="QZC569" s="20"/>
      <c r="QZD569" s="20"/>
      <c r="QZE569" s="9"/>
      <c r="QZF569" s="19"/>
      <c r="QZG569" s="19"/>
      <c r="QZH569" s="19"/>
      <c r="QZI569" s="19"/>
      <c r="QZJ569" s="19"/>
      <c r="QZK569" s="20"/>
      <c r="QZL569" s="19"/>
      <c r="QZM569" s="19"/>
      <c r="QZN569" s="19"/>
      <c r="QZO569" s="20"/>
      <c r="QZP569" s="20"/>
      <c r="QZQ569" s="31"/>
      <c r="QZR569" s="31"/>
      <c r="QZS569" s="19"/>
      <c r="QZT569" s="20"/>
      <c r="QZU569" s="20"/>
      <c r="QZV569" s="9"/>
      <c r="QZW569" s="19"/>
      <c r="QZX569" s="19"/>
      <c r="QZY569" s="19"/>
      <c r="QZZ569" s="19"/>
      <c r="RAA569" s="19"/>
      <c r="RAB569" s="20"/>
      <c r="RAC569" s="19"/>
      <c r="RAD569" s="19"/>
      <c r="RAE569" s="19"/>
      <c r="RAF569" s="20"/>
      <c r="RAG569" s="20"/>
      <c r="RAH569" s="31"/>
      <c r="RAI569" s="31"/>
      <c r="RAJ569" s="19"/>
      <c r="RAK569" s="20"/>
      <c r="RAL569" s="20"/>
      <c r="RAM569" s="9"/>
      <c r="RAN569" s="19"/>
      <c r="RAO569" s="19"/>
      <c r="RAP569" s="19"/>
      <c r="RAQ569" s="19"/>
      <c r="RAR569" s="19"/>
      <c r="RAS569" s="20"/>
      <c r="RAT569" s="19"/>
      <c r="RAU569" s="19"/>
      <c r="RAV569" s="19"/>
      <c r="RAW569" s="20"/>
      <c r="RAX569" s="20"/>
      <c r="RAY569" s="31"/>
      <c r="RAZ569" s="31"/>
      <c r="RBA569" s="19"/>
      <c r="RBB569" s="20"/>
      <c r="RBC569" s="20"/>
      <c r="RBD569" s="9"/>
      <c r="RBE569" s="19"/>
      <c r="RBF569" s="19"/>
      <c r="RBG569" s="19"/>
      <c r="RBH569" s="19"/>
      <c r="RBI569" s="19"/>
      <c r="RBJ569" s="20"/>
      <c r="RBK569" s="19"/>
      <c r="RBL569" s="19"/>
      <c r="RBM569" s="19"/>
      <c r="RBN569" s="20"/>
      <c r="RBO569" s="20"/>
      <c r="RBP569" s="31"/>
      <c r="RBQ569" s="31"/>
      <c r="RBR569" s="19"/>
      <c r="RBS569" s="20"/>
      <c r="RBT569" s="20"/>
      <c r="RBU569" s="9"/>
      <c r="RBV569" s="19"/>
      <c r="RBW569" s="19"/>
      <c r="RBX569" s="19"/>
      <c r="RBY569" s="19"/>
      <c r="RBZ569" s="19"/>
      <c r="RCA569" s="20"/>
      <c r="RCB569" s="19"/>
      <c r="RCC569" s="19"/>
      <c r="RCD569" s="19"/>
      <c r="RCE569" s="20"/>
      <c r="RCF569" s="20"/>
      <c r="RCG569" s="31"/>
      <c r="RCH569" s="31"/>
      <c r="RCI569" s="19"/>
      <c r="RCJ569" s="20"/>
      <c r="RCK569" s="20"/>
      <c r="RCL569" s="9"/>
      <c r="RCM569" s="19"/>
      <c r="RCN569" s="19"/>
      <c r="RCO569" s="19"/>
      <c r="RCP569" s="19"/>
      <c r="RCQ569" s="19"/>
      <c r="RCR569" s="20"/>
      <c r="RCS569" s="19"/>
      <c r="RCT569" s="19"/>
      <c r="RCU569" s="19"/>
      <c r="RCV569" s="20"/>
      <c r="RCW569" s="20"/>
      <c r="RCX569" s="31"/>
      <c r="RCY569" s="31"/>
      <c r="RCZ569" s="19"/>
      <c r="RDA569" s="20"/>
      <c r="RDB569" s="20"/>
      <c r="RDC569" s="9"/>
      <c r="RDD569" s="19"/>
      <c r="RDE569" s="19"/>
      <c r="RDF569" s="19"/>
      <c r="RDG569" s="19"/>
      <c r="RDH569" s="19"/>
      <c r="RDI569" s="20"/>
      <c r="RDJ569" s="19"/>
      <c r="RDK569" s="19"/>
      <c r="RDL569" s="19"/>
      <c r="RDM569" s="20"/>
      <c r="RDN569" s="20"/>
      <c r="RDO569" s="31"/>
      <c r="RDP569" s="31"/>
      <c r="RDQ569" s="19"/>
      <c r="RDR569" s="20"/>
      <c r="RDS569" s="20"/>
      <c r="RDT569" s="9"/>
      <c r="RDU569" s="19"/>
      <c r="RDV569" s="19"/>
      <c r="RDW569" s="19"/>
      <c r="RDX569" s="19"/>
      <c r="RDY569" s="19"/>
      <c r="RDZ569" s="20"/>
      <c r="REA569" s="19"/>
      <c r="REB569" s="19"/>
      <c r="REC569" s="19"/>
      <c r="RED569" s="20"/>
      <c r="REE569" s="20"/>
      <c r="REF569" s="31"/>
      <c r="REG569" s="31"/>
      <c r="REH569" s="19"/>
      <c r="REI569" s="20"/>
      <c r="REJ569" s="20"/>
      <c r="REK569" s="9"/>
      <c r="REL569" s="19"/>
      <c r="REM569" s="19"/>
      <c r="REN569" s="19"/>
      <c r="REO569" s="19"/>
      <c r="REP569" s="19"/>
      <c r="REQ569" s="20"/>
      <c r="RER569" s="19"/>
      <c r="RES569" s="19"/>
      <c r="RET569" s="19"/>
      <c r="REU569" s="20"/>
      <c r="REV569" s="20"/>
      <c r="REW569" s="31"/>
      <c r="REX569" s="31"/>
      <c r="REY569" s="19"/>
      <c r="REZ569" s="20"/>
      <c r="RFA569" s="20"/>
      <c r="RFB569" s="9"/>
      <c r="RFC569" s="19"/>
      <c r="RFD569" s="19"/>
      <c r="RFE569" s="19"/>
      <c r="RFF569" s="19"/>
      <c r="RFG569" s="19"/>
      <c r="RFH569" s="20"/>
      <c r="RFI569" s="19"/>
      <c r="RFJ569" s="19"/>
      <c r="RFK569" s="19"/>
      <c r="RFL569" s="20"/>
      <c r="RFM569" s="20"/>
      <c r="RFN569" s="31"/>
      <c r="RFO569" s="31"/>
      <c r="RFP569" s="19"/>
      <c r="RFQ569" s="20"/>
      <c r="RFR569" s="20"/>
      <c r="RFS569" s="9"/>
      <c r="RFT569" s="19"/>
      <c r="RFU569" s="19"/>
      <c r="RFV569" s="19"/>
      <c r="RFW569" s="19"/>
      <c r="RFX569" s="19"/>
      <c r="RFY569" s="20"/>
      <c r="RFZ569" s="19"/>
      <c r="RGA569" s="19"/>
      <c r="RGB569" s="19"/>
      <c r="RGC569" s="20"/>
      <c r="RGD569" s="20"/>
      <c r="RGE569" s="31"/>
      <c r="RGF569" s="31"/>
      <c r="RGG569" s="19"/>
      <c r="RGH569" s="20"/>
      <c r="RGI569" s="20"/>
      <c r="RGJ569" s="9"/>
      <c r="RGK569" s="19"/>
      <c r="RGL569" s="19"/>
      <c r="RGM569" s="19"/>
      <c r="RGN569" s="19"/>
      <c r="RGO569" s="19"/>
      <c r="RGP569" s="20"/>
      <c r="RGQ569" s="19"/>
      <c r="RGR569" s="19"/>
      <c r="RGS569" s="19"/>
      <c r="RGT569" s="20"/>
      <c r="RGU569" s="20"/>
      <c r="RGV569" s="31"/>
      <c r="RGW569" s="31"/>
      <c r="RGX569" s="19"/>
      <c r="RGY569" s="20"/>
      <c r="RGZ569" s="20"/>
      <c r="RHA569" s="9"/>
      <c r="RHB569" s="19"/>
      <c r="RHC569" s="19"/>
      <c r="RHD569" s="19"/>
      <c r="RHE569" s="19"/>
      <c r="RHF569" s="19"/>
      <c r="RHG569" s="20"/>
      <c r="RHH569" s="19"/>
      <c r="RHI569" s="19"/>
      <c r="RHJ569" s="19"/>
      <c r="RHK569" s="20"/>
      <c r="RHL569" s="20"/>
      <c r="RHM569" s="31"/>
      <c r="RHN569" s="31"/>
      <c r="RHO569" s="19"/>
      <c r="RHP569" s="20"/>
      <c r="RHQ569" s="20"/>
      <c r="RHR569" s="9"/>
      <c r="RHS569" s="19"/>
      <c r="RHT569" s="19"/>
      <c r="RHU569" s="19"/>
      <c r="RHV569" s="19"/>
      <c r="RHW569" s="19"/>
      <c r="RHX569" s="20"/>
      <c r="RHY569" s="19"/>
      <c r="RHZ569" s="19"/>
      <c r="RIA569" s="19"/>
      <c r="RIB569" s="20"/>
      <c r="RIC569" s="20"/>
      <c r="RID569" s="31"/>
      <c r="RIE569" s="31"/>
      <c r="RIF569" s="19"/>
      <c r="RIG569" s="20"/>
      <c r="RIH569" s="20"/>
      <c r="RII569" s="9"/>
      <c r="RIJ569" s="19"/>
      <c r="RIK569" s="19"/>
      <c r="RIL569" s="19"/>
      <c r="RIM569" s="19"/>
      <c r="RIN569" s="19"/>
      <c r="RIO569" s="20"/>
      <c r="RIP569" s="19"/>
      <c r="RIQ569" s="19"/>
      <c r="RIR569" s="19"/>
      <c r="RIS569" s="20"/>
      <c r="RIT569" s="20"/>
      <c r="RIU569" s="31"/>
      <c r="RIV569" s="31"/>
      <c r="RIW569" s="19"/>
      <c r="RIX569" s="20"/>
      <c r="RIY569" s="20"/>
      <c r="RIZ569" s="9"/>
      <c r="RJA569" s="19"/>
      <c r="RJB569" s="19"/>
      <c r="RJC569" s="19"/>
      <c r="RJD569" s="19"/>
      <c r="RJE569" s="19"/>
      <c r="RJF569" s="20"/>
      <c r="RJG569" s="19"/>
      <c r="RJH569" s="19"/>
      <c r="RJI569" s="19"/>
      <c r="RJJ569" s="20"/>
      <c r="RJK569" s="20"/>
      <c r="RJL569" s="31"/>
      <c r="RJM569" s="31"/>
      <c r="RJN569" s="19"/>
      <c r="RJO569" s="20"/>
      <c r="RJP569" s="20"/>
      <c r="RJQ569" s="9"/>
      <c r="RJR569" s="19"/>
      <c r="RJS569" s="19"/>
      <c r="RJT569" s="19"/>
      <c r="RJU569" s="19"/>
      <c r="RJV569" s="19"/>
      <c r="RJW569" s="20"/>
      <c r="RJX569" s="19"/>
      <c r="RJY569" s="19"/>
      <c r="RJZ569" s="19"/>
      <c r="RKA569" s="20"/>
      <c r="RKB569" s="20"/>
      <c r="RKC569" s="31"/>
      <c r="RKD569" s="31"/>
      <c r="RKE569" s="19"/>
      <c r="RKF569" s="20"/>
      <c r="RKG569" s="20"/>
      <c r="RKH569" s="9"/>
      <c r="RKI569" s="19"/>
      <c r="RKJ569" s="19"/>
      <c r="RKK569" s="19"/>
      <c r="RKL569" s="19"/>
      <c r="RKM569" s="19"/>
      <c r="RKN569" s="20"/>
      <c r="RKO569" s="19"/>
      <c r="RKP569" s="19"/>
      <c r="RKQ569" s="19"/>
      <c r="RKR569" s="20"/>
      <c r="RKS569" s="20"/>
      <c r="RKT569" s="31"/>
      <c r="RKU569" s="31"/>
      <c r="RKV569" s="19"/>
      <c r="RKW569" s="20"/>
      <c r="RKX569" s="20"/>
      <c r="RKY569" s="9"/>
      <c r="RKZ569" s="19"/>
      <c r="RLA569" s="19"/>
      <c r="RLB569" s="19"/>
      <c r="RLC569" s="19"/>
      <c r="RLD569" s="19"/>
      <c r="RLE569" s="20"/>
      <c r="RLF569" s="19"/>
      <c r="RLG569" s="19"/>
      <c r="RLH569" s="19"/>
      <c r="RLI569" s="20"/>
      <c r="RLJ569" s="20"/>
      <c r="RLK569" s="31"/>
      <c r="RLL569" s="31"/>
      <c r="RLM569" s="19"/>
      <c r="RLN569" s="20"/>
      <c r="RLO569" s="20"/>
      <c r="RLP569" s="9"/>
      <c r="RLQ569" s="19"/>
      <c r="RLR569" s="19"/>
      <c r="RLS569" s="19"/>
      <c r="RLT569" s="19"/>
      <c r="RLU569" s="19"/>
      <c r="RLV569" s="20"/>
      <c r="RLW569" s="19"/>
      <c r="RLX569" s="19"/>
      <c r="RLY569" s="19"/>
      <c r="RLZ569" s="20"/>
      <c r="RMA569" s="20"/>
      <c r="RMB569" s="31"/>
      <c r="RMC569" s="31"/>
      <c r="RMD569" s="19"/>
      <c r="RME569" s="20"/>
      <c r="RMF569" s="20"/>
      <c r="RMG569" s="9"/>
      <c r="RMH569" s="19"/>
      <c r="RMI569" s="19"/>
      <c r="RMJ569" s="19"/>
      <c r="RMK569" s="19"/>
      <c r="RML569" s="19"/>
      <c r="RMM569" s="20"/>
      <c r="RMN569" s="19"/>
      <c r="RMO569" s="19"/>
      <c r="RMP569" s="19"/>
      <c r="RMQ569" s="20"/>
      <c r="RMR569" s="20"/>
      <c r="RMS569" s="31"/>
      <c r="RMT569" s="31"/>
      <c r="RMU569" s="19"/>
      <c r="RMV569" s="20"/>
      <c r="RMW569" s="20"/>
      <c r="RMX569" s="9"/>
      <c r="RMY569" s="19"/>
      <c r="RMZ569" s="19"/>
      <c r="RNA569" s="19"/>
      <c r="RNB569" s="19"/>
      <c r="RNC569" s="19"/>
      <c r="RND569" s="20"/>
      <c r="RNE569" s="19"/>
      <c r="RNF569" s="19"/>
      <c r="RNG569" s="19"/>
      <c r="RNH569" s="20"/>
      <c r="RNI569" s="20"/>
      <c r="RNJ569" s="31"/>
      <c r="RNK569" s="31"/>
      <c r="RNL569" s="19"/>
      <c r="RNM569" s="20"/>
      <c r="RNN569" s="20"/>
      <c r="RNO569" s="9"/>
      <c r="RNP569" s="19"/>
      <c r="RNQ569" s="19"/>
      <c r="RNR569" s="19"/>
      <c r="RNS569" s="19"/>
      <c r="RNT569" s="19"/>
      <c r="RNU569" s="20"/>
      <c r="RNV569" s="19"/>
      <c r="RNW569" s="19"/>
      <c r="RNX569" s="19"/>
      <c r="RNY569" s="20"/>
      <c r="RNZ569" s="20"/>
      <c r="ROA569" s="31"/>
      <c r="ROB569" s="31"/>
      <c r="ROC569" s="19"/>
      <c r="ROD569" s="20"/>
      <c r="ROE569" s="20"/>
      <c r="ROF569" s="9"/>
      <c r="ROG569" s="19"/>
      <c r="ROH569" s="19"/>
      <c r="ROI569" s="19"/>
      <c r="ROJ569" s="19"/>
      <c r="ROK569" s="19"/>
      <c r="ROL569" s="20"/>
      <c r="ROM569" s="19"/>
      <c r="RON569" s="19"/>
      <c r="ROO569" s="19"/>
      <c r="ROP569" s="20"/>
      <c r="ROQ569" s="20"/>
      <c r="ROR569" s="31"/>
      <c r="ROS569" s="31"/>
      <c r="ROT569" s="19"/>
      <c r="ROU569" s="20"/>
      <c r="ROV569" s="20"/>
      <c r="ROW569" s="9"/>
      <c r="ROX569" s="19"/>
      <c r="ROY569" s="19"/>
      <c r="ROZ569" s="19"/>
      <c r="RPA569" s="19"/>
      <c r="RPB569" s="19"/>
      <c r="RPC569" s="20"/>
      <c r="RPD569" s="19"/>
      <c r="RPE569" s="19"/>
      <c r="RPF569" s="19"/>
      <c r="RPG569" s="20"/>
      <c r="RPH569" s="20"/>
      <c r="RPI569" s="31"/>
      <c r="RPJ569" s="31"/>
      <c r="RPK569" s="19"/>
      <c r="RPL569" s="20"/>
      <c r="RPM569" s="20"/>
      <c r="RPN569" s="9"/>
      <c r="RPO569" s="19"/>
      <c r="RPP569" s="19"/>
      <c r="RPQ569" s="19"/>
      <c r="RPR569" s="19"/>
      <c r="RPS569" s="19"/>
      <c r="RPT569" s="20"/>
      <c r="RPU569" s="19"/>
      <c r="RPV569" s="19"/>
      <c r="RPW569" s="19"/>
      <c r="RPX569" s="20"/>
      <c r="RPY569" s="20"/>
      <c r="RPZ569" s="31"/>
      <c r="RQA569" s="31"/>
      <c r="RQB569" s="19"/>
      <c r="RQC569" s="20"/>
      <c r="RQD569" s="20"/>
      <c r="RQE569" s="9"/>
      <c r="RQF569" s="19"/>
      <c r="RQG569" s="19"/>
      <c r="RQH569" s="19"/>
      <c r="RQI569" s="19"/>
      <c r="RQJ569" s="19"/>
      <c r="RQK569" s="20"/>
      <c r="RQL569" s="19"/>
      <c r="RQM569" s="19"/>
      <c r="RQN569" s="19"/>
      <c r="RQO569" s="20"/>
      <c r="RQP569" s="20"/>
      <c r="RQQ569" s="31"/>
      <c r="RQR569" s="31"/>
      <c r="RQS569" s="19"/>
      <c r="RQT569" s="20"/>
      <c r="RQU569" s="20"/>
      <c r="RQV569" s="9"/>
      <c r="RQW569" s="19"/>
      <c r="RQX569" s="19"/>
      <c r="RQY569" s="19"/>
      <c r="RQZ569" s="19"/>
      <c r="RRA569" s="19"/>
      <c r="RRB569" s="20"/>
      <c r="RRC569" s="19"/>
      <c r="RRD569" s="19"/>
      <c r="RRE569" s="19"/>
      <c r="RRF569" s="20"/>
      <c r="RRG569" s="20"/>
      <c r="RRH569" s="31"/>
      <c r="RRI569" s="31"/>
      <c r="RRJ569" s="19"/>
      <c r="RRK569" s="20"/>
      <c r="RRL569" s="20"/>
      <c r="RRM569" s="9"/>
      <c r="RRN569" s="19"/>
      <c r="RRO569" s="19"/>
      <c r="RRP569" s="19"/>
      <c r="RRQ569" s="19"/>
      <c r="RRR569" s="19"/>
      <c r="RRS569" s="20"/>
      <c r="RRT569" s="19"/>
      <c r="RRU569" s="19"/>
      <c r="RRV569" s="19"/>
      <c r="RRW569" s="20"/>
      <c r="RRX569" s="20"/>
      <c r="RRY569" s="31"/>
      <c r="RRZ569" s="31"/>
      <c r="RSA569" s="19"/>
      <c r="RSB569" s="20"/>
      <c r="RSC569" s="20"/>
      <c r="RSD569" s="9"/>
      <c r="RSE569" s="19"/>
      <c r="RSF569" s="19"/>
      <c r="RSG569" s="19"/>
      <c r="RSH569" s="19"/>
      <c r="RSI569" s="19"/>
      <c r="RSJ569" s="20"/>
      <c r="RSK569" s="19"/>
      <c r="RSL569" s="19"/>
      <c r="RSM569" s="19"/>
      <c r="RSN569" s="20"/>
      <c r="RSO569" s="20"/>
      <c r="RSP569" s="31"/>
      <c r="RSQ569" s="31"/>
      <c r="RSR569" s="19"/>
      <c r="RSS569" s="20"/>
      <c r="RST569" s="20"/>
      <c r="RSU569" s="9"/>
      <c r="RSV569" s="19"/>
      <c r="RSW569" s="19"/>
      <c r="RSX569" s="19"/>
      <c r="RSY569" s="19"/>
      <c r="RSZ569" s="19"/>
      <c r="RTA569" s="20"/>
      <c r="RTB569" s="19"/>
      <c r="RTC569" s="19"/>
      <c r="RTD569" s="19"/>
      <c r="RTE569" s="20"/>
      <c r="RTF569" s="20"/>
      <c r="RTG569" s="31"/>
      <c r="RTH569" s="31"/>
      <c r="RTI569" s="19"/>
      <c r="RTJ569" s="20"/>
      <c r="RTK569" s="20"/>
      <c r="RTL569" s="9"/>
      <c r="RTM569" s="19"/>
      <c r="RTN569" s="19"/>
      <c r="RTO569" s="19"/>
      <c r="RTP569" s="19"/>
      <c r="RTQ569" s="19"/>
      <c r="RTR569" s="20"/>
      <c r="RTS569" s="19"/>
      <c r="RTT569" s="19"/>
      <c r="RTU569" s="19"/>
      <c r="RTV569" s="20"/>
      <c r="RTW569" s="20"/>
      <c r="RTX569" s="31"/>
      <c r="RTY569" s="31"/>
      <c r="RTZ569" s="19"/>
      <c r="RUA569" s="20"/>
      <c r="RUB569" s="20"/>
      <c r="RUC569" s="9"/>
      <c r="RUD569" s="19"/>
      <c r="RUE569" s="19"/>
      <c r="RUF569" s="19"/>
      <c r="RUG569" s="19"/>
      <c r="RUH569" s="19"/>
      <c r="RUI569" s="20"/>
      <c r="RUJ569" s="19"/>
      <c r="RUK569" s="19"/>
      <c r="RUL569" s="19"/>
      <c r="RUM569" s="20"/>
      <c r="RUN569" s="20"/>
      <c r="RUO569" s="31"/>
      <c r="RUP569" s="31"/>
      <c r="RUQ569" s="19"/>
      <c r="RUR569" s="20"/>
      <c r="RUS569" s="20"/>
      <c r="RUT569" s="9"/>
      <c r="RUU569" s="19"/>
      <c r="RUV569" s="19"/>
      <c r="RUW569" s="19"/>
      <c r="RUX569" s="19"/>
      <c r="RUY569" s="19"/>
      <c r="RUZ569" s="20"/>
      <c r="RVA569" s="19"/>
      <c r="RVB569" s="19"/>
      <c r="RVC569" s="19"/>
      <c r="RVD569" s="20"/>
      <c r="RVE569" s="20"/>
      <c r="RVF569" s="31"/>
      <c r="RVG569" s="31"/>
      <c r="RVH569" s="19"/>
      <c r="RVI569" s="20"/>
      <c r="RVJ569" s="20"/>
      <c r="RVK569" s="9"/>
      <c r="RVL569" s="19"/>
      <c r="RVM569" s="19"/>
      <c r="RVN569" s="19"/>
      <c r="RVO569" s="19"/>
      <c r="RVP569" s="19"/>
      <c r="RVQ569" s="20"/>
      <c r="RVR569" s="19"/>
      <c r="RVS569" s="19"/>
      <c r="RVT569" s="19"/>
      <c r="RVU569" s="20"/>
      <c r="RVV569" s="20"/>
      <c r="RVW569" s="31"/>
      <c r="RVX569" s="31"/>
      <c r="RVY569" s="19"/>
      <c r="RVZ569" s="20"/>
      <c r="RWA569" s="20"/>
      <c r="RWB569" s="9"/>
      <c r="RWC569" s="19"/>
      <c r="RWD569" s="19"/>
      <c r="RWE569" s="19"/>
      <c r="RWF569" s="19"/>
      <c r="RWG569" s="19"/>
      <c r="RWH569" s="20"/>
      <c r="RWI569" s="19"/>
      <c r="RWJ569" s="19"/>
      <c r="RWK569" s="19"/>
      <c r="RWL569" s="20"/>
      <c r="RWM569" s="20"/>
      <c r="RWN569" s="31"/>
      <c r="RWO569" s="31"/>
      <c r="RWP569" s="19"/>
      <c r="RWQ569" s="20"/>
      <c r="RWR569" s="20"/>
      <c r="RWS569" s="9"/>
      <c r="RWT569" s="19"/>
      <c r="RWU569" s="19"/>
      <c r="RWV569" s="19"/>
      <c r="RWW569" s="19"/>
      <c r="RWX569" s="19"/>
      <c r="RWY569" s="20"/>
      <c r="RWZ569" s="19"/>
      <c r="RXA569" s="19"/>
      <c r="RXB569" s="19"/>
      <c r="RXC569" s="20"/>
      <c r="RXD569" s="20"/>
      <c r="RXE569" s="31"/>
      <c r="RXF569" s="31"/>
      <c r="RXG569" s="19"/>
      <c r="RXH569" s="20"/>
      <c r="RXI569" s="20"/>
      <c r="RXJ569" s="9"/>
      <c r="RXK569" s="19"/>
      <c r="RXL569" s="19"/>
      <c r="RXM569" s="19"/>
      <c r="RXN569" s="19"/>
      <c r="RXO569" s="19"/>
      <c r="RXP569" s="20"/>
      <c r="RXQ569" s="19"/>
      <c r="RXR569" s="19"/>
      <c r="RXS569" s="19"/>
      <c r="RXT569" s="20"/>
      <c r="RXU569" s="20"/>
      <c r="RXV569" s="31"/>
      <c r="RXW569" s="31"/>
      <c r="RXX569" s="19"/>
      <c r="RXY569" s="20"/>
      <c r="RXZ569" s="20"/>
      <c r="RYA569" s="9"/>
      <c r="RYB569" s="19"/>
      <c r="RYC569" s="19"/>
      <c r="RYD569" s="19"/>
      <c r="RYE569" s="19"/>
      <c r="RYF569" s="19"/>
      <c r="RYG569" s="20"/>
      <c r="RYH569" s="19"/>
      <c r="RYI569" s="19"/>
      <c r="RYJ569" s="19"/>
      <c r="RYK569" s="20"/>
      <c r="RYL569" s="20"/>
      <c r="RYM569" s="31"/>
      <c r="RYN569" s="31"/>
      <c r="RYO569" s="19"/>
      <c r="RYP569" s="20"/>
      <c r="RYQ569" s="20"/>
      <c r="RYR569" s="9"/>
      <c r="RYS569" s="19"/>
      <c r="RYT569" s="19"/>
      <c r="RYU569" s="19"/>
      <c r="RYV569" s="19"/>
      <c r="RYW569" s="19"/>
      <c r="RYX569" s="20"/>
      <c r="RYY569" s="19"/>
      <c r="RYZ569" s="19"/>
      <c r="RZA569" s="19"/>
      <c r="RZB569" s="20"/>
      <c r="RZC569" s="20"/>
      <c r="RZD569" s="31"/>
      <c r="RZE569" s="31"/>
      <c r="RZF569" s="19"/>
      <c r="RZG569" s="20"/>
      <c r="RZH569" s="20"/>
      <c r="RZI569" s="9"/>
      <c r="RZJ569" s="19"/>
      <c r="RZK569" s="19"/>
      <c r="RZL569" s="19"/>
      <c r="RZM569" s="19"/>
      <c r="RZN569" s="19"/>
      <c r="RZO569" s="20"/>
      <c r="RZP569" s="19"/>
      <c r="RZQ569" s="19"/>
      <c r="RZR569" s="19"/>
      <c r="RZS569" s="20"/>
      <c r="RZT569" s="20"/>
      <c r="RZU569" s="31"/>
      <c r="RZV569" s="31"/>
      <c r="RZW569" s="19"/>
      <c r="RZX569" s="20"/>
      <c r="RZY569" s="20"/>
      <c r="RZZ569" s="9"/>
      <c r="SAA569" s="19"/>
      <c r="SAB569" s="19"/>
      <c r="SAC569" s="19"/>
      <c r="SAD569" s="19"/>
      <c r="SAE569" s="19"/>
      <c r="SAF569" s="20"/>
      <c r="SAG569" s="19"/>
      <c r="SAH569" s="19"/>
      <c r="SAI569" s="19"/>
      <c r="SAJ569" s="20"/>
      <c r="SAK569" s="20"/>
      <c r="SAL569" s="31"/>
      <c r="SAM569" s="31"/>
      <c r="SAN569" s="19"/>
      <c r="SAO569" s="20"/>
      <c r="SAP569" s="20"/>
      <c r="SAQ569" s="9"/>
      <c r="SAR569" s="19"/>
      <c r="SAS569" s="19"/>
      <c r="SAT569" s="19"/>
      <c r="SAU569" s="19"/>
      <c r="SAV569" s="19"/>
      <c r="SAW569" s="20"/>
      <c r="SAX569" s="19"/>
      <c r="SAY569" s="19"/>
      <c r="SAZ569" s="19"/>
      <c r="SBA569" s="20"/>
      <c r="SBB569" s="20"/>
      <c r="SBC569" s="31"/>
      <c r="SBD569" s="31"/>
      <c r="SBE569" s="19"/>
      <c r="SBF569" s="20"/>
      <c r="SBG569" s="20"/>
      <c r="SBH569" s="9"/>
      <c r="SBI569" s="19"/>
      <c r="SBJ569" s="19"/>
      <c r="SBK569" s="19"/>
      <c r="SBL569" s="19"/>
      <c r="SBM569" s="19"/>
      <c r="SBN569" s="20"/>
      <c r="SBO569" s="19"/>
      <c r="SBP569" s="19"/>
      <c r="SBQ569" s="19"/>
      <c r="SBR569" s="20"/>
      <c r="SBS569" s="20"/>
      <c r="SBT569" s="31"/>
      <c r="SBU569" s="31"/>
      <c r="SBV569" s="19"/>
      <c r="SBW569" s="20"/>
      <c r="SBX569" s="20"/>
      <c r="SBY569" s="9"/>
      <c r="SBZ569" s="19"/>
      <c r="SCA569" s="19"/>
      <c r="SCB569" s="19"/>
      <c r="SCC569" s="19"/>
      <c r="SCD569" s="19"/>
      <c r="SCE569" s="20"/>
      <c r="SCF569" s="19"/>
      <c r="SCG569" s="19"/>
      <c r="SCH569" s="19"/>
      <c r="SCI569" s="20"/>
      <c r="SCJ569" s="20"/>
      <c r="SCK569" s="31"/>
      <c r="SCL569" s="31"/>
      <c r="SCM569" s="19"/>
      <c r="SCN569" s="20"/>
      <c r="SCO569" s="20"/>
      <c r="SCP569" s="9"/>
      <c r="SCQ569" s="19"/>
      <c r="SCR569" s="19"/>
      <c r="SCS569" s="19"/>
      <c r="SCT569" s="19"/>
      <c r="SCU569" s="19"/>
      <c r="SCV569" s="20"/>
      <c r="SCW569" s="19"/>
      <c r="SCX569" s="19"/>
      <c r="SCY569" s="19"/>
      <c r="SCZ569" s="20"/>
      <c r="SDA569" s="20"/>
      <c r="SDB569" s="31"/>
      <c r="SDC569" s="31"/>
      <c r="SDD569" s="19"/>
      <c r="SDE569" s="20"/>
      <c r="SDF569" s="20"/>
      <c r="SDG569" s="9"/>
      <c r="SDH569" s="19"/>
      <c r="SDI569" s="19"/>
      <c r="SDJ569" s="19"/>
      <c r="SDK569" s="19"/>
      <c r="SDL569" s="19"/>
      <c r="SDM569" s="20"/>
      <c r="SDN569" s="19"/>
      <c r="SDO569" s="19"/>
      <c r="SDP569" s="19"/>
      <c r="SDQ569" s="20"/>
      <c r="SDR569" s="20"/>
      <c r="SDS569" s="31"/>
      <c r="SDT569" s="31"/>
      <c r="SDU569" s="19"/>
      <c r="SDV569" s="20"/>
      <c r="SDW569" s="20"/>
      <c r="SDX569" s="9"/>
      <c r="SDY569" s="19"/>
      <c r="SDZ569" s="19"/>
      <c r="SEA569" s="19"/>
      <c r="SEB569" s="19"/>
      <c r="SEC569" s="19"/>
      <c r="SED569" s="20"/>
      <c r="SEE569" s="19"/>
      <c r="SEF569" s="19"/>
      <c r="SEG569" s="19"/>
      <c r="SEH569" s="20"/>
      <c r="SEI569" s="20"/>
      <c r="SEJ569" s="31"/>
      <c r="SEK569" s="31"/>
      <c r="SEL569" s="19"/>
      <c r="SEM569" s="20"/>
      <c r="SEN569" s="20"/>
      <c r="SEO569" s="9"/>
      <c r="SEP569" s="19"/>
      <c r="SEQ569" s="19"/>
      <c r="SER569" s="19"/>
      <c r="SES569" s="19"/>
      <c r="SET569" s="19"/>
      <c r="SEU569" s="20"/>
      <c r="SEV569" s="19"/>
      <c r="SEW569" s="19"/>
      <c r="SEX569" s="19"/>
      <c r="SEY569" s="20"/>
      <c r="SEZ569" s="20"/>
      <c r="SFA569" s="31"/>
      <c r="SFB569" s="31"/>
      <c r="SFC569" s="19"/>
      <c r="SFD569" s="20"/>
      <c r="SFE569" s="20"/>
      <c r="SFF569" s="9"/>
      <c r="SFG569" s="19"/>
      <c r="SFH569" s="19"/>
      <c r="SFI569" s="19"/>
      <c r="SFJ569" s="19"/>
      <c r="SFK569" s="19"/>
      <c r="SFL569" s="20"/>
      <c r="SFM569" s="19"/>
      <c r="SFN569" s="19"/>
      <c r="SFO569" s="19"/>
      <c r="SFP569" s="20"/>
      <c r="SFQ569" s="20"/>
      <c r="SFR569" s="31"/>
      <c r="SFS569" s="31"/>
      <c r="SFT569" s="19"/>
      <c r="SFU569" s="20"/>
      <c r="SFV569" s="20"/>
      <c r="SFW569" s="9"/>
      <c r="SFX569" s="19"/>
      <c r="SFY569" s="19"/>
      <c r="SFZ569" s="19"/>
      <c r="SGA569" s="19"/>
      <c r="SGB569" s="19"/>
      <c r="SGC569" s="20"/>
      <c r="SGD569" s="19"/>
      <c r="SGE569" s="19"/>
      <c r="SGF569" s="19"/>
      <c r="SGG569" s="20"/>
      <c r="SGH569" s="20"/>
      <c r="SGI569" s="31"/>
      <c r="SGJ569" s="31"/>
      <c r="SGK569" s="19"/>
      <c r="SGL569" s="20"/>
      <c r="SGM569" s="20"/>
      <c r="SGN569" s="9"/>
      <c r="SGO569" s="19"/>
      <c r="SGP569" s="19"/>
      <c r="SGQ569" s="19"/>
      <c r="SGR569" s="19"/>
      <c r="SGS569" s="19"/>
      <c r="SGT569" s="20"/>
      <c r="SGU569" s="19"/>
      <c r="SGV569" s="19"/>
      <c r="SGW569" s="19"/>
      <c r="SGX569" s="20"/>
      <c r="SGY569" s="20"/>
      <c r="SGZ569" s="31"/>
      <c r="SHA569" s="31"/>
      <c r="SHB569" s="19"/>
      <c r="SHC569" s="20"/>
      <c r="SHD569" s="20"/>
      <c r="SHE569" s="9"/>
      <c r="SHF569" s="19"/>
      <c r="SHG569" s="19"/>
      <c r="SHH569" s="19"/>
      <c r="SHI569" s="19"/>
      <c r="SHJ569" s="19"/>
      <c r="SHK569" s="20"/>
      <c r="SHL569" s="19"/>
      <c r="SHM569" s="19"/>
      <c r="SHN569" s="19"/>
      <c r="SHO569" s="20"/>
      <c r="SHP569" s="20"/>
      <c r="SHQ569" s="31"/>
      <c r="SHR569" s="31"/>
      <c r="SHS569" s="19"/>
      <c r="SHT569" s="20"/>
      <c r="SHU569" s="20"/>
      <c r="SHV569" s="9"/>
      <c r="SHW569" s="19"/>
      <c r="SHX569" s="19"/>
      <c r="SHY569" s="19"/>
      <c r="SHZ569" s="19"/>
      <c r="SIA569" s="19"/>
      <c r="SIB569" s="20"/>
      <c r="SIC569" s="19"/>
      <c r="SID569" s="19"/>
      <c r="SIE569" s="19"/>
      <c r="SIF569" s="20"/>
      <c r="SIG569" s="20"/>
      <c r="SIH569" s="31"/>
      <c r="SII569" s="31"/>
      <c r="SIJ569" s="19"/>
      <c r="SIK569" s="20"/>
      <c r="SIL569" s="20"/>
      <c r="SIM569" s="9"/>
      <c r="SIN569" s="19"/>
      <c r="SIO569" s="19"/>
      <c r="SIP569" s="19"/>
      <c r="SIQ569" s="19"/>
      <c r="SIR569" s="19"/>
      <c r="SIS569" s="20"/>
      <c r="SIT569" s="19"/>
      <c r="SIU569" s="19"/>
      <c r="SIV569" s="19"/>
      <c r="SIW569" s="20"/>
      <c r="SIX569" s="20"/>
      <c r="SIY569" s="31"/>
      <c r="SIZ569" s="31"/>
      <c r="SJA569" s="19"/>
      <c r="SJB569" s="20"/>
      <c r="SJC569" s="20"/>
      <c r="SJD569" s="9"/>
      <c r="SJE569" s="19"/>
      <c r="SJF569" s="19"/>
      <c r="SJG569" s="19"/>
      <c r="SJH569" s="19"/>
      <c r="SJI569" s="19"/>
      <c r="SJJ569" s="20"/>
      <c r="SJK569" s="19"/>
      <c r="SJL569" s="19"/>
      <c r="SJM569" s="19"/>
      <c r="SJN569" s="20"/>
      <c r="SJO569" s="20"/>
      <c r="SJP569" s="31"/>
      <c r="SJQ569" s="31"/>
      <c r="SJR569" s="19"/>
      <c r="SJS569" s="20"/>
      <c r="SJT569" s="20"/>
      <c r="SJU569" s="9"/>
      <c r="SJV569" s="19"/>
      <c r="SJW569" s="19"/>
      <c r="SJX569" s="19"/>
      <c r="SJY569" s="19"/>
      <c r="SJZ569" s="19"/>
      <c r="SKA569" s="20"/>
      <c r="SKB569" s="19"/>
      <c r="SKC569" s="19"/>
      <c r="SKD569" s="19"/>
      <c r="SKE569" s="20"/>
      <c r="SKF569" s="20"/>
      <c r="SKG569" s="31"/>
      <c r="SKH569" s="31"/>
      <c r="SKI569" s="19"/>
      <c r="SKJ569" s="20"/>
      <c r="SKK569" s="20"/>
      <c r="SKL569" s="9"/>
      <c r="SKM569" s="19"/>
      <c r="SKN569" s="19"/>
      <c r="SKO569" s="19"/>
      <c r="SKP569" s="19"/>
      <c r="SKQ569" s="19"/>
      <c r="SKR569" s="20"/>
      <c r="SKS569" s="19"/>
      <c r="SKT569" s="19"/>
      <c r="SKU569" s="19"/>
      <c r="SKV569" s="20"/>
      <c r="SKW569" s="20"/>
      <c r="SKX569" s="31"/>
      <c r="SKY569" s="31"/>
      <c r="SKZ569" s="19"/>
      <c r="SLA569" s="20"/>
      <c r="SLB569" s="20"/>
      <c r="SLC569" s="9"/>
      <c r="SLD569" s="19"/>
      <c r="SLE569" s="19"/>
      <c r="SLF569" s="19"/>
      <c r="SLG569" s="19"/>
      <c r="SLH569" s="19"/>
      <c r="SLI569" s="20"/>
      <c r="SLJ569" s="19"/>
      <c r="SLK569" s="19"/>
      <c r="SLL569" s="19"/>
      <c r="SLM569" s="20"/>
      <c r="SLN569" s="20"/>
      <c r="SLO569" s="31"/>
      <c r="SLP569" s="31"/>
      <c r="SLQ569" s="19"/>
      <c r="SLR569" s="20"/>
      <c r="SLS569" s="20"/>
      <c r="SLT569" s="9"/>
      <c r="SLU569" s="19"/>
      <c r="SLV569" s="19"/>
      <c r="SLW569" s="19"/>
      <c r="SLX569" s="19"/>
      <c r="SLY569" s="19"/>
      <c r="SLZ569" s="20"/>
      <c r="SMA569" s="19"/>
      <c r="SMB569" s="19"/>
      <c r="SMC569" s="19"/>
      <c r="SMD569" s="20"/>
      <c r="SME569" s="20"/>
      <c r="SMF569" s="31"/>
      <c r="SMG569" s="31"/>
      <c r="SMH569" s="19"/>
      <c r="SMI569" s="20"/>
      <c r="SMJ569" s="20"/>
      <c r="SMK569" s="9"/>
      <c r="SML569" s="19"/>
      <c r="SMM569" s="19"/>
      <c r="SMN569" s="19"/>
      <c r="SMO569" s="19"/>
      <c r="SMP569" s="19"/>
      <c r="SMQ569" s="20"/>
      <c r="SMR569" s="19"/>
      <c r="SMS569" s="19"/>
      <c r="SMT569" s="19"/>
      <c r="SMU569" s="20"/>
      <c r="SMV569" s="20"/>
      <c r="SMW569" s="31"/>
      <c r="SMX569" s="31"/>
      <c r="SMY569" s="19"/>
      <c r="SMZ569" s="20"/>
      <c r="SNA569" s="20"/>
      <c r="SNB569" s="9"/>
      <c r="SNC569" s="19"/>
      <c r="SND569" s="19"/>
      <c r="SNE569" s="19"/>
      <c r="SNF569" s="19"/>
      <c r="SNG569" s="19"/>
      <c r="SNH569" s="20"/>
      <c r="SNI569" s="19"/>
      <c r="SNJ569" s="19"/>
      <c r="SNK569" s="19"/>
      <c r="SNL569" s="20"/>
      <c r="SNM569" s="20"/>
      <c r="SNN569" s="31"/>
      <c r="SNO569" s="31"/>
      <c r="SNP569" s="19"/>
      <c r="SNQ569" s="20"/>
      <c r="SNR569" s="20"/>
      <c r="SNS569" s="9"/>
      <c r="SNT569" s="19"/>
      <c r="SNU569" s="19"/>
      <c r="SNV569" s="19"/>
      <c r="SNW569" s="19"/>
      <c r="SNX569" s="19"/>
      <c r="SNY569" s="20"/>
      <c r="SNZ569" s="19"/>
      <c r="SOA569" s="19"/>
      <c r="SOB569" s="19"/>
      <c r="SOC569" s="20"/>
      <c r="SOD569" s="20"/>
      <c r="SOE569" s="31"/>
      <c r="SOF569" s="31"/>
      <c r="SOG569" s="19"/>
      <c r="SOH569" s="20"/>
      <c r="SOI569" s="20"/>
      <c r="SOJ569" s="9"/>
      <c r="SOK569" s="19"/>
      <c r="SOL569" s="19"/>
      <c r="SOM569" s="19"/>
      <c r="SON569" s="19"/>
      <c r="SOO569" s="19"/>
      <c r="SOP569" s="20"/>
      <c r="SOQ569" s="19"/>
      <c r="SOR569" s="19"/>
      <c r="SOS569" s="19"/>
      <c r="SOT569" s="20"/>
      <c r="SOU569" s="20"/>
      <c r="SOV569" s="31"/>
      <c r="SOW569" s="31"/>
      <c r="SOX569" s="19"/>
      <c r="SOY569" s="20"/>
      <c r="SOZ569" s="20"/>
      <c r="SPA569" s="9"/>
      <c r="SPB569" s="19"/>
      <c r="SPC569" s="19"/>
      <c r="SPD569" s="19"/>
      <c r="SPE569" s="19"/>
      <c r="SPF569" s="19"/>
      <c r="SPG569" s="20"/>
      <c r="SPH569" s="19"/>
      <c r="SPI569" s="19"/>
      <c r="SPJ569" s="19"/>
      <c r="SPK569" s="20"/>
      <c r="SPL569" s="20"/>
      <c r="SPM569" s="31"/>
      <c r="SPN569" s="31"/>
      <c r="SPO569" s="19"/>
      <c r="SPP569" s="20"/>
      <c r="SPQ569" s="20"/>
      <c r="SPR569" s="9"/>
      <c r="SPS569" s="19"/>
      <c r="SPT569" s="19"/>
      <c r="SPU569" s="19"/>
      <c r="SPV569" s="19"/>
      <c r="SPW569" s="19"/>
      <c r="SPX569" s="20"/>
      <c r="SPY569" s="19"/>
      <c r="SPZ569" s="19"/>
      <c r="SQA569" s="19"/>
      <c r="SQB569" s="20"/>
      <c r="SQC569" s="20"/>
      <c r="SQD569" s="31"/>
      <c r="SQE569" s="31"/>
      <c r="SQF569" s="19"/>
      <c r="SQG569" s="20"/>
      <c r="SQH569" s="20"/>
      <c r="SQI569" s="9"/>
      <c r="SQJ569" s="19"/>
      <c r="SQK569" s="19"/>
      <c r="SQL569" s="19"/>
      <c r="SQM569" s="19"/>
      <c r="SQN569" s="19"/>
      <c r="SQO569" s="20"/>
      <c r="SQP569" s="19"/>
      <c r="SQQ569" s="19"/>
      <c r="SQR569" s="19"/>
      <c r="SQS569" s="20"/>
      <c r="SQT569" s="20"/>
      <c r="SQU569" s="31"/>
      <c r="SQV569" s="31"/>
      <c r="SQW569" s="19"/>
      <c r="SQX569" s="20"/>
      <c r="SQY569" s="20"/>
      <c r="SQZ569" s="9"/>
      <c r="SRA569" s="19"/>
      <c r="SRB569" s="19"/>
      <c r="SRC569" s="19"/>
      <c r="SRD569" s="19"/>
      <c r="SRE569" s="19"/>
      <c r="SRF569" s="20"/>
      <c r="SRG569" s="19"/>
      <c r="SRH569" s="19"/>
      <c r="SRI569" s="19"/>
      <c r="SRJ569" s="20"/>
      <c r="SRK569" s="20"/>
      <c r="SRL569" s="31"/>
      <c r="SRM569" s="31"/>
      <c r="SRN569" s="19"/>
      <c r="SRO569" s="20"/>
      <c r="SRP569" s="20"/>
      <c r="SRQ569" s="9"/>
      <c r="SRR569" s="19"/>
      <c r="SRS569" s="19"/>
      <c r="SRT569" s="19"/>
      <c r="SRU569" s="19"/>
      <c r="SRV569" s="19"/>
      <c r="SRW569" s="20"/>
      <c r="SRX569" s="19"/>
      <c r="SRY569" s="19"/>
      <c r="SRZ569" s="19"/>
      <c r="SSA569" s="20"/>
      <c r="SSB569" s="20"/>
      <c r="SSC569" s="31"/>
      <c r="SSD569" s="31"/>
      <c r="SSE569" s="19"/>
      <c r="SSF569" s="20"/>
      <c r="SSG569" s="20"/>
      <c r="SSH569" s="9"/>
      <c r="SSI569" s="19"/>
      <c r="SSJ569" s="19"/>
      <c r="SSK569" s="19"/>
      <c r="SSL569" s="19"/>
      <c r="SSM569" s="19"/>
      <c r="SSN569" s="20"/>
      <c r="SSO569" s="19"/>
      <c r="SSP569" s="19"/>
      <c r="SSQ569" s="19"/>
      <c r="SSR569" s="20"/>
      <c r="SSS569" s="20"/>
      <c r="SST569" s="31"/>
      <c r="SSU569" s="31"/>
      <c r="SSV569" s="19"/>
      <c r="SSW569" s="20"/>
      <c r="SSX569" s="20"/>
      <c r="SSY569" s="9"/>
      <c r="SSZ569" s="19"/>
      <c r="STA569" s="19"/>
      <c r="STB569" s="19"/>
      <c r="STC569" s="19"/>
      <c r="STD569" s="19"/>
      <c r="STE569" s="20"/>
      <c r="STF569" s="19"/>
      <c r="STG569" s="19"/>
      <c r="STH569" s="19"/>
      <c r="STI569" s="20"/>
      <c r="STJ569" s="20"/>
      <c r="STK569" s="31"/>
      <c r="STL569" s="31"/>
      <c r="STM569" s="19"/>
      <c r="STN569" s="20"/>
      <c r="STO569" s="20"/>
      <c r="STP569" s="9"/>
      <c r="STQ569" s="19"/>
      <c r="STR569" s="19"/>
      <c r="STS569" s="19"/>
      <c r="STT569" s="19"/>
      <c r="STU569" s="19"/>
      <c r="STV569" s="20"/>
      <c r="STW569" s="19"/>
      <c r="STX569" s="19"/>
      <c r="STY569" s="19"/>
      <c r="STZ569" s="20"/>
      <c r="SUA569" s="20"/>
      <c r="SUB569" s="31"/>
      <c r="SUC569" s="31"/>
      <c r="SUD569" s="19"/>
      <c r="SUE569" s="20"/>
      <c r="SUF569" s="20"/>
      <c r="SUG569" s="9"/>
      <c r="SUH569" s="19"/>
      <c r="SUI569" s="19"/>
      <c r="SUJ569" s="19"/>
      <c r="SUK569" s="19"/>
      <c r="SUL569" s="19"/>
      <c r="SUM569" s="20"/>
      <c r="SUN569" s="19"/>
      <c r="SUO569" s="19"/>
      <c r="SUP569" s="19"/>
      <c r="SUQ569" s="20"/>
      <c r="SUR569" s="20"/>
      <c r="SUS569" s="31"/>
      <c r="SUT569" s="31"/>
      <c r="SUU569" s="19"/>
      <c r="SUV569" s="20"/>
      <c r="SUW569" s="20"/>
      <c r="SUX569" s="9"/>
      <c r="SUY569" s="19"/>
      <c r="SUZ569" s="19"/>
      <c r="SVA569" s="19"/>
      <c r="SVB569" s="19"/>
      <c r="SVC569" s="19"/>
      <c r="SVD569" s="20"/>
      <c r="SVE569" s="19"/>
      <c r="SVF569" s="19"/>
      <c r="SVG569" s="19"/>
      <c r="SVH569" s="20"/>
      <c r="SVI569" s="20"/>
      <c r="SVJ569" s="31"/>
      <c r="SVK569" s="31"/>
      <c r="SVL569" s="19"/>
      <c r="SVM569" s="20"/>
      <c r="SVN569" s="20"/>
      <c r="SVO569" s="9"/>
      <c r="SVP569" s="19"/>
      <c r="SVQ569" s="19"/>
      <c r="SVR569" s="19"/>
      <c r="SVS569" s="19"/>
      <c r="SVT569" s="19"/>
      <c r="SVU569" s="20"/>
      <c r="SVV569" s="19"/>
      <c r="SVW569" s="19"/>
      <c r="SVX569" s="19"/>
      <c r="SVY569" s="20"/>
      <c r="SVZ569" s="20"/>
      <c r="SWA569" s="31"/>
      <c r="SWB569" s="31"/>
      <c r="SWC569" s="19"/>
      <c r="SWD569" s="20"/>
      <c r="SWE569" s="20"/>
      <c r="SWF569" s="9"/>
      <c r="SWG569" s="19"/>
      <c r="SWH569" s="19"/>
      <c r="SWI569" s="19"/>
      <c r="SWJ569" s="19"/>
      <c r="SWK569" s="19"/>
      <c r="SWL569" s="20"/>
      <c r="SWM569" s="19"/>
      <c r="SWN569" s="19"/>
      <c r="SWO569" s="19"/>
      <c r="SWP569" s="20"/>
      <c r="SWQ569" s="20"/>
      <c r="SWR569" s="31"/>
      <c r="SWS569" s="31"/>
      <c r="SWT569" s="19"/>
      <c r="SWU569" s="20"/>
      <c r="SWV569" s="20"/>
      <c r="SWW569" s="9"/>
      <c r="SWX569" s="19"/>
      <c r="SWY569" s="19"/>
      <c r="SWZ569" s="19"/>
      <c r="SXA569" s="19"/>
      <c r="SXB569" s="19"/>
      <c r="SXC569" s="20"/>
      <c r="SXD569" s="19"/>
      <c r="SXE569" s="19"/>
      <c r="SXF569" s="19"/>
      <c r="SXG569" s="20"/>
      <c r="SXH569" s="20"/>
      <c r="SXI569" s="31"/>
      <c r="SXJ569" s="31"/>
      <c r="SXK569" s="19"/>
      <c r="SXL569" s="20"/>
      <c r="SXM569" s="20"/>
      <c r="SXN569" s="9"/>
      <c r="SXO569" s="19"/>
      <c r="SXP569" s="19"/>
      <c r="SXQ569" s="19"/>
      <c r="SXR569" s="19"/>
      <c r="SXS569" s="19"/>
      <c r="SXT569" s="20"/>
      <c r="SXU569" s="19"/>
      <c r="SXV569" s="19"/>
      <c r="SXW569" s="19"/>
      <c r="SXX569" s="20"/>
      <c r="SXY569" s="20"/>
      <c r="SXZ569" s="31"/>
      <c r="SYA569" s="31"/>
      <c r="SYB569" s="19"/>
      <c r="SYC569" s="20"/>
      <c r="SYD569" s="20"/>
      <c r="SYE569" s="9"/>
      <c r="SYF569" s="19"/>
      <c r="SYG569" s="19"/>
      <c r="SYH569" s="19"/>
      <c r="SYI569" s="19"/>
      <c r="SYJ569" s="19"/>
      <c r="SYK569" s="20"/>
      <c r="SYL569" s="19"/>
      <c r="SYM569" s="19"/>
      <c r="SYN569" s="19"/>
      <c r="SYO569" s="20"/>
      <c r="SYP569" s="20"/>
      <c r="SYQ569" s="31"/>
      <c r="SYR569" s="31"/>
      <c r="SYS569" s="19"/>
      <c r="SYT569" s="20"/>
      <c r="SYU569" s="20"/>
      <c r="SYV569" s="9"/>
      <c r="SYW569" s="19"/>
      <c r="SYX569" s="19"/>
      <c r="SYY569" s="19"/>
      <c r="SYZ569" s="19"/>
      <c r="SZA569" s="19"/>
      <c r="SZB569" s="20"/>
      <c r="SZC569" s="19"/>
      <c r="SZD569" s="19"/>
      <c r="SZE569" s="19"/>
      <c r="SZF569" s="20"/>
      <c r="SZG569" s="20"/>
      <c r="SZH569" s="31"/>
      <c r="SZI569" s="31"/>
      <c r="SZJ569" s="19"/>
      <c r="SZK569" s="20"/>
      <c r="SZL569" s="20"/>
      <c r="SZM569" s="9"/>
      <c r="SZN569" s="19"/>
      <c r="SZO569" s="19"/>
      <c r="SZP569" s="19"/>
      <c r="SZQ569" s="19"/>
      <c r="SZR569" s="19"/>
      <c r="SZS569" s="20"/>
      <c r="SZT569" s="19"/>
      <c r="SZU569" s="19"/>
      <c r="SZV569" s="19"/>
      <c r="SZW569" s="20"/>
      <c r="SZX569" s="20"/>
      <c r="SZY569" s="31"/>
      <c r="SZZ569" s="31"/>
      <c r="TAA569" s="19"/>
      <c r="TAB569" s="20"/>
      <c r="TAC569" s="20"/>
      <c r="TAD569" s="9"/>
      <c r="TAE569" s="19"/>
      <c r="TAF569" s="19"/>
      <c r="TAG569" s="19"/>
      <c r="TAH569" s="19"/>
      <c r="TAI569" s="19"/>
      <c r="TAJ569" s="20"/>
      <c r="TAK569" s="19"/>
      <c r="TAL569" s="19"/>
      <c r="TAM569" s="19"/>
      <c r="TAN569" s="20"/>
      <c r="TAO569" s="20"/>
      <c r="TAP569" s="31"/>
      <c r="TAQ569" s="31"/>
      <c r="TAR569" s="19"/>
      <c r="TAS569" s="20"/>
      <c r="TAT569" s="20"/>
      <c r="TAU569" s="9"/>
      <c r="TAV569" s="19"/>
      <c r="TAW569" s="19"/>
      <c r="TAX569" s="19"/>
      <c r="TAY569" s="19"/>
      <c r="TAZ569" s="19"/>
      <c r="TBA569" s="20"/>
      <c r="TBB569" s="19"/>
      <c r="TBC569" s="19"/>
      <c r="TBD569" s="19"/>
      <c r="TBE569" s="20"/>
      <c r="TBF569" s="20"/>
      <c r="TBG569" s="31"/>
      <c r="TBH569" s="31"/>
      <c r="TBI569" s="19"/>
      <c r="TBJ569" s="20"/>
      <c r="TBK569" s="20"/>
      <c r="TBL569" s="9"/>
      <c r="TBM569" s="19"/>
      <c r="TBN569" s="19"/>
      <c r="TBO569" s="19"/>
      <c r="TBP569" s="19"/>
      <c r="TBQ569" s="19"/>
      <c r="TBR569" s="20"/>
      <c r="TBS569" s="19"/>
      <c r="TBT569" s="19"/>
      <c r="TBU569" s="19"/>
      <c r="TBV569" s="20"/>
      <c r="TBW569" s="20"/>
      <c r="TBX569" s="31"/>
      <c r="TBY569" s="31"/>
      <c r="TBZ569" s="19"/>
      <c r="TCA569" s="20"/>
      <c r="TCB569" s="20"/>
      <c r="TCC569" s="9"/>
      <c r="TCD569" s="19"/>
      <c r="TCE569" s="19"/>
      <c r="TCF569" s="19"/>
      <c r="TCG569" s="19"/>
      <c r="TCH569" s="19"/>
      <c r="TCI569" s="20"/>
      <c r="TCJ569" s="19"/>
      <c r="TCK569" s="19"/>
      <c r="TCL569" s="19"/>
      <c r="TCM569" s="20"/>
      <c r="TCN569" s="20"/>
      <c r="TCO569" s="31"/>
      <c r="TCP569" s="31"/>
      <c r="TCQ569" s="19"/>
      <c r="TCR569" s="20"/>
      <c r="TCS569" s="20"/>
      <c r="TCT569" s="9"/>
      <c r="TCU569" s="19"/>
      <c r="TCV569" s="19"/>
      <c r="TCW569" s="19"/>
      <c r="TCX569" s="19"/>
      <c r="TCY569" s="19"/>
      <c r="TCZ569" s="20"/>
      <c r="TDA569" s="19"/>
      <c r="TDB569" s="19"/>
      <c r="TDC569" s="19"/>
      <c r="TDD569" s="20"/>
      <c r="TDE569" s="20"/>
      <c r="TDF569" s="31"/>
      <c r="TDG569" s="31"/>
      <c r="TDH569" s="19"/>
      <c r="TDI569" s="20"/>
      <c r="TDJ569" s="20"/>
      <c r="TDK569" s="9"/>
      <c r="TDL569" s="19"/>
      <c r="TDM569" s="19"/>
      <c r="TDN569" s="19"/>
      <c r="TDO569" s="19"/>
      <c r="TDP569" s="19"/>
      <c r="TDQ569" s="20"/>
      <c r="TDR569" s="19"/>
      <c r="TDS569" s="19"/>
      <c r="TDT569" s="19"/>
      <c r="TDU569" s="20"/>
      <c r="TDV569" s="20"/>
      <c r="TDW569" s="31"/>
      <c r="TDX569" s="31"/>
      <c r="TDY569" s="19"/>
      <c r="TDZ569" s="20"/>
      <c r="TEA569" s="20"/>
      <c r="TEB569" s="9"/>
      <c r="TEC569" s="19"/>
      <c r="TED569" s="19"/>
      <c r="TEE569" s="19"/>
      <c r="TEF569" s="19"/>
      <c r="TEG569" s="19"/>
      <c r="TEH569" s="20"/>
      <c r="TEI569" s="19"/>
      <c r="TEJ569" s="19"/>
      <c r="TEK569" s="19"/>
      <c r="TEL569" s="20"/>
      <c r="TEM569" s="20"/>
      <c r="TEN569" s="31"/>
      <c r="TEO569" s="31"/>
      <c r="TEP569" s="19"/>
      <c r="TEQ569" s="20"/>
      <c r="TER569" s="20"/>
      <c r="TES569" s="9"/>
      <c r="TET569" s="19"/>
      <c r="TEU569" s="19"/>
      <c r="TEV569" s="19"/>
      <c r="TEW569" s="19"/>
      <c r="TEX569" s="19"/>
      <c r="TEY569" s="20"/>
      <c r="TEZ569" s="19"/>
      <c r="TFA569" s="19"/>
      <c r="TFB569" s="19"/>
      <c r="TFC569" s="20"/>
      <c r="TFD569" s="20"/>
      <c r="TFE569" s="31"/>
      <c r="TFF569" s="31"/>
      <c r="TFG569" s="19"/>
      <c r="TFH569" s="20"/>
      <c r="TFI569" s="20"/>
      <c r="TFJ569" s="9"/>
      <c r="TFK569" s="19"/>
      <c r="TFL569" s="19"/>
      <c r="TFM569" s="19"/>
      <c r="TFN569" s="19"/>
      <c r="TFO569" s="19"/>
      <c r="TFP569" s="20"/>
      <c r="TFQ569" s="19"/>
      <c r="TFR569" s="19"/>
      <c r="TFS569" s="19"/>
      <c r="TFT569" s="20"/>
      <c r="TFU569" s="20"/>
      <c r="TFV569" s="31"/>
      <c r="TFW569" s="31"/>
      <c r="TFX569" s="19"/>
      <c r="TFY569" s="20"/>
      <c r="TFZ569" s="20"/>
      <c r="TGA569" s="9"/>
      <c r="TGB569" s="19"/>
      <c r="TGC569" s="19"/>
      <c r="TGD569" s="19"/>
      <c r="TGE569" s="19"/>
      <c r="TGF569" s="19"/>
      <c r="TGG569" s="20"/>
      <c r="TGH569" s="19"/>
      <c r="TGI569" s="19"/>
      <c r="TGJ569" s="19"/>
      <c r="TGK569" s="20"/>
      <c r="TGL569" s="20"/>
      <c r="TGM569" s="31"/>
      <c r="TGN569" s="31"/>
      <c r="TGO569" s="19"/>
      <c r="TGP569" s="20"/>
      <c r="TGQ569" s="20"/>
      <c r="TGR569" s="9"/>
      <c r="TGS569" s="19"/>
      <c r="TGT569" s="19"/>
      <c r="TGU569" s="19"/>
      <c r="TGV569" s="19"/>
      <c r="TGW569" s="19"/>
      <c r="TGX569" s="20"/>
      <c r="TGY569" s="19"/>
      <c r="TGZ569" s="19"/>
      <c r="THA569" s="19"/>
      <c r="THB569" s="20"/>
      <c r="THC569" s="20"/>
      <c r="THD569" s="31"/>
      <c r="THE569" s="31"/>
      <c r="THF569" s="19"/>
      <c r="THG569" s="20"/>
      <c r="THH569" s="20"/>
      <c r="THI569" s="9"/>
      <c r="THJ569" s="19"/>
      <c r="THK569" s="19"/>
      <c r="THL569" s="19"/>
      <c r="THM569" s="19"/>
      <c r="THN569" s="19"/>
      <c r="THO569" s="20"/>
      <c r="THP569" s="19"/>
      <c r="THQ569" s="19"/>
      <c r="THR569" s="19"/>
      <c r="THS569" s="20"/>
      <c r="THT569" s="20"/>
      <c r="THU569" s="31"/>
      <c r="THV569" s="31"/>
      <c r="THW569" s="19"/>
      <c r="THX569" s="20"/>
      <c r="THY569" s="20"/>
      <c r="THZ569" s="9"/>
      <c r="TIA569" s="19"/>
      <c r="TIB569" s="19"/>
      <c r="TIC569" s="19"/>
      <c r="TID569" s="19"/>
      <c r="TIE569" s="19"/>
      <c r="TIF569" s="20"/>
      <c r="TIG569" s="19"/>
      <c r="TIH569" s="19"/>
      <c r="TII569" s="19"/>
      <c r="TIJ569" s="20"/>
      <c r="TIK569" s="20"/>
      <c r="TIL569" s="31"/>
      <c r="TIM569" s="31"/>
      <c r="TIN569" s="19"/>
      <c r="TIO569" s="20"/>
      <c r="TIP569" s="20"/>
      <c r="TIQ569" s="9"/>
      <c r="TIR569" s="19"/>
      <c r="TIS569" s="19"/>
      <c r="TIT569" s="19"/>
      <c r="TIU569" s="19"/>
      <c r="TIV569" s="19"/>
      <c r="TIW569" s="20"/>
      <c r="TIX569" s="19"/>
      <c r="TIY569" s="19"/>
      <c r="TIZ569" s="19"/>
      <c r="TJA569" s="20"/>
      <c r="TJB569" s="20"/>
      <c r="TJC569" s="31"/>
      <c r="TJD569" s="31"/>
      <c r="TJE569" s="19"/>
      <c r="TJF569" s="20"/>
      <c r="TJG569" s="20"/>
      <c r="TJH569" s="9"/>
      <c r="TJI569" s="19"/>
      <c r="TJJ569" s="19"/>
      <c r="TJK569" s="19"/>
      <c r="TJL569" s="19"/>
      <c r="TJM569" s="19"/>
      <c r="TJN569" s="20"/>
      <c r="TJO569" s="19"/>
      <c r="TJP569" s="19"/>
      <c r="TJQ569" s="19"/>
      <c r="TJR569" s="20"/>
      <c r="TJS569" s="20"/>
      <c r="TJT569" s="31"/>
      <c r="TJU569" s="31"/>
      <c r="TJV569" s="19"/>
      <c r="TJW569" s="20"/>
      <c r="TJX569" s="20"/>
      <c r="TJY569" s="9"/>
      <c r="TJZ569" s="19"/>
      <c r="TKA569" s="19"/>
      <c r="TKB569" s="19"/>
      <c r="TKC569" s="19"/>
      <c r="TKD569" s="19"/>
      <c r="TKE569" s="20"/>
      <c r="TKF569" s="19"/>
      <c r="TKG569" s="19"/>
      <c r="TKH569" s="19"/>
      <c r="TKI569" s="20"/>
      <c r="TKJ569" s="20"/>
      <c r="TKK569" s="31"/>
      <c r="TKL569" s="31"/>
      <c r="TKM569" s="19"/>
      <c r="TKN569" s="20"/>
      <c r="TKO569" s="20"/>
      <c r="TKP569" s="9"/>
      <c r="TKQ569" s="19"/>
      <c r="TKR569" s="19"/>
      <c r="TKS569" s="19"/>
      <c r="TKT569" s="19"/>
      <c r="TKU569" s="19"/>
      <c r="TKV569" s="20"/>
      <c r="TKW569" s="19"/>
      <c r="TKX569" s="19"/>
      <c r="TKY569" s="19"/>
      <c r="TKZ569" s="20"/>
      <c r="TLA569" s="20"/>
      <c r="TLB569" s="31"/>
      <c r="TLC569" s="31"/>
      <c r="TLD569" s="19"/>
      <c r="TLE569" s="20"/>
      <c r="TLF569" s="20"/>
      <c r="TLG569" s="9"/>
      <c r="TLH569" s="19"/>
      <c r="TLI569" s="19"/>
      <c r="TLJ569" s="19"/>
      <c r="TLK569" s="19"/>
      <c r="TLL569" s="19"/>
      <c r="TLM569" s="20"/>
      <c r="TLN569" s="19"/>
      <c r="TLO569" s="19"/>
      <c r="TLP569" s="19"/>
      <c r="TLQ569" s="20"/>
      <c r="TLR569" s="20"/>
      <c r="TLS569" s="31"/>
      <c r="TLT569" s="31"/>
      <c r="TLU569" s="19"/>
      <c r="TLV569" s="20"/>
      <c r="TLW569" s="20"/>
      <c r="TLX569" s="9"/>
      <c r="TLY569" s="19"/>
      <c r="TLZ569" s="19"/>
      <c r="TMA569" s="19"/>
      <c r="TMB569" s="19"/>
      <c r="TMC569" s="19"/>
      <c r="TMD569" s="20"/>
      <c r="TME569" s="19"/>
      <c r="TMF569" s="19"/>
      <c r="TMG569" s="19"/>
      <c r="TMH569" s="20"/>
      <c r="TMI569" s="20"/>
      <c r="TMJ569" s="31"/>
      <c r="TMK569" s="31"/>
      <c r="TML569" s="19"/>
      <c r="TMM569" s="20"/>
      <c r="TMN569" s="20"/>
      <c r="TMO569" s="9"/>
      <c r="TMP569" s="19"/>
      <c r="TMQ569" s="19"/>
      <c r="TMR569" s="19"/>
      <c r="TMS569" s="19"/>
      <c r="TMT569" s="19"/>
      <c r="TMU569" s="20"/>
      <c r="TMV569" s="19"/>
      <c r="TMW569" s="19"/>
      <c r="TMX569" s="19"/>
      <c r="TMY569" s="20"/>
      <c r="TMZ569" s="20"/>
      <c r="TNA569" s="31"/>
      <c r="TNB569" s="31"/>
      <c r="TNC569" s="19"/>
      <c r="TND569" s="20"/>
      <c r="TNE569" s="20"/>
      <c r="TNF569" s="9"/>
      <c r="TNG569" s="19"/>
      <c r="TNH569" s="19"/>
      <c r="TNI569" s="19"/>
      <c r="TNJ569" s="19"/>
      <c r="TNK569" s="19"/>
      <c r="TNL569" s="20"/>
      <c r="TNM569" s="19"/>
      <c r="TNN569" s="19"/>
      <c r="TNO569" s="19"/>
      <c r="TNP569" s="20"/>
      <c r="TNQ569" s="20"/>
      <c r="TNR569" s="31"/>
      <c r="TNS569" s="31"/>
      <c r="TNT569" s="19"/>
      <c r="TNU569" s="20"/>
      <c r="TNV569" s="20"/>
      <c r="TNW569" s="9"/>
      <c r="TNX569" s="19"/>
      <c r="TNY569" s="19"/>
      <c r="TNZ569" s="19"/>
      <c r="TOA569" s="19"/>
      <c r="TOB569" s="19"/>
      <c r="TOC569" s="20"/>
      <c r="TOD569" s="19"/>
      <c r="TOE569" s="19"/>
      <c r="TOF569" s="19"/>
      <c r="TOG569" s="20"/>
      <c r="TOH569" s="20"/>
      <c r="TOI569" s="31"/>
      <c r="TOJ569" s="31"/>
      <c r="TOK569" s="19"/>
      <c r="TOL569" s="20"/>
      <c r="TOM569" s="20"/>
      <c r="TON569" s="9"/>
      <c r="TOO569" s="19"/>
      <c r="TOP569" s="19"/>
      <c r="TOQ569" s="19"/>
      <c r="TOR569" s="19"/>
      <c r="TOS569" s="19"/>
      <c r="TOT569" s="20"/>
      <c r="TOU569" s="19"/>
      <c r="TOV569" s="19"/>
      <c r="TOW569" s="19"/>
      <c r="TOX569" s="20"/>
      <c r="TOY569" s="20"/>
      <c r="TOZ569" s="31"/>
      <c r="TPA569" s="31"/>
      <c r="TPB569" s="19"/>
      <c r="TPC569" s="20"/>
      <c r="TPD569" s="20"/>
      <c r="TPE569" s="9"/>
      <c r="TPF569" s="19"/>
      <c r="TPG569" s="19"/>
      <c r="TPH569" s="19"/>
      <c r="TPI569" s="19"/>
      <c r="TPJ569" s="19"/>
      <c r="TPK569" s="20"/>
      <c r="TPL569" s="19"/>
      <c r="TPM569" s="19"/>
      <c r="TPN569" s="19"/>
      <c r="TPO569" s="20"/>
      <c r="TPP569" s="20"/>
      <c r="TPQ569" s="31"/>
      <c r="TPR569" s="31"/>
      <c r="TPS569" s="19"/>
      <c r="TPT569" s="20"/>
      <c r="TPU569" s="20"/>
      <c r="TPV569" s="9"/>
      <c r="TPW569" s="19"/>
      <c r="TPX569" s="19"/>
      <c r="TPY569" s="19"/>
      <c r="TPZ569" s="19"/>
      <c r="TQA569" s="19"/>
      <c r="TQB569" s="20"/>
      <c r="TQC569" s="19"/>
      <c r="TQD569" s="19"/>
      <c r="TQE569" s="19"/>
      <c r="TQF569" s="20"/>
      <c r="TQG569" s="20"/>
      <c r="TQH569" s="31"/>
      <c r="TQI569" s="31"/>
      <c r="TQJ569" s="19"/>
      <c r="TQK569" s="20"/>
      <c r="TQL569" s="20"/>
      <c r="TQM569" s="9"/>
      <c r="TQN569" s="19"/>
      <c r="TQO569" s="19"/>
      <c r="TQP569" s="19"/>
      <c r="TQQ569" s="19"/>
      <c r="TQR569" s="19"/>
      <c r="TQS569" s="20"/>
      <c r="TQT569" s="19"/>
      <c r="TQU569" s="19"/>
      <c r="TQV569" s="19"/>
      <c r="TQW569" s="20"/>
      <c r="TQX569" s="20"/>
      <c r="TQY569" s="31"/>
      <c r="TQZ569" s="31"/>
      <c r="TRA569" s="19"/>
      <c r="TRB569" s="20"/>
      <c r="TRC569" s="20"/>
      <c r="TRD569" s="9"/>
      <c r="TRE569" s="19"/>
      <c r="TRF569" s="19"/>
      <c r="TRG569" s="19"/>
      <c r="TRH569" s="19"/>
      <c r="TRI569" s="19"/>
      <c r="TRJ569" s="20"/>
      <c r="TRK569" s="19"/>
      <c r="TRL569" s="19"/>
      <c r="TRM569" s="19"/>
      <c r="TRN569" s="20"/>
      <c r="TRO569" s="20"/>
      <c r="TRP569" s="31"/>
      <c r="TRQ569" s="31"/>
      <c r="TRR569" s="19"/>
      <c r="TRS569" s="20"/>
      <c r="TRT569" s="20"/>
      <c r="TRU569" s="9"/>
      <c r="TRV569" s="19"/>
      <c r="TRW569" s="19"/>
      <c r="TRX569" s="19"/>
      <c r="TRY569" s="19"/>
      <c r="TRZ569" s="19"/>
      <c r="TSA569" s="20"/>
      <c r="TSB569" s="19"/>
      <c r="TSC569" s="19"/>
      <c r="TSD569" s="19"/>
      <c r="TSE569" s="20"/>
      <c r="TSF569" s="20"/>
      <c r="TSG569" s="31"/>
      <c r="TSH569" s="31"/>
      <c r="TSI569" s="19"/>
      <c r="TSJ569" s="20"/>
      <c r="TSK569" s="20"/>
      <c r="TSL569" s="9"/>
      <c r="TSM569" s="19"/>
      <c r="TSN569" s="19"/>
      <c r="TSO569" s="19"/>
      <c r="TSP569" s="19"/>
      <c r="TSQ569" s="19"/>
      <c r="TSR569" s="20"/>
      <c r="TSS569" s="19"/>
      <c r="TST569" s="19"/>
      <c r="TSU569" s="19"/>
      <c r="TSV569" s="20"/>
      <c r="TSW569" s="20"/>
      <c r="TSX569" s="31"/>
      <c r="TSY569" s="31"/>
      <c r="TSZ569" s="19"/>
      <c r="TTA569" s="20"/>
      <c r="TTB569" s="20"/>
      <c r="TTC569" s="9"/>
      <c r="TTD569" s="19"/>
      <c r="TTE569" s="19"/>
      <c r="TTF569" s="19"/>
      <c r="TTG569" s="19"/>
      <c r="TTH569" s="19"/>
      <c r="TTI569" s="20"/>
      <c r="TTJ569" s="19"/>
      <c r="TTK569" s="19"/>
      <c r="TTL569" s="19"/>
      <c r="TTM569" s="20"/>
      <c r="TTN569" s="20"/>
      <c r="TTO569" s="31"/>
      <c r="TTP569" s="31"/>
      <c r="TTQ569" s="19"/>
      <c r="TTR569" s="20"/>
      <c r="TTS569" s="20"/>
      <c r="TTT569" s="9"/>
      <c r="TTU569" s="19"/>
      <c r="TTV569" s="19"/>
      <c r="TTW569" s="19"/>
      <c r="TTX569" s="19"/>
      <c r="TTY569" s="19"/>
      <c r="TTZ569" s="20"/>
      <c r="TUA569" s="19"/>
      <c r="TUB569" s="19"/>
      <c r="TUC569" s="19"/>
      <c r="TUD569" s="20"/>
      <c r="TUE569" s="20"/>
      <c r="TUF569" s="31"/>
      <c r="TUG569" s="31"/>
      <c r="TUH569" s="19"/>
      <c r="TUI569" s="20"/>
      <c r="TUJ569" s="20"/>
      <c r="TUK569" s="9"/>
      <c r="TUL569" s="19"/>
      <c r="TUM569" s="19"/>
      <c r="TUN569" s="19"/>
      <c r="TUO569" s="19"/>
      <c r="TUP569" s="19"/>
      <c r="TUQ569" s="20"/>
      <c r="TUR569" s="19"/>
      <c r="TUS569" s="19"/>
      <c r="TUT569" s="19"/>
      <c r="TUU569" s="20"/>
      <c r="TUV569" s="20"/>
      <c r="TUW569" s="31"/>
      <c r="TUX569" s="31"/>
      <c r="TUY569" s="19"/>
      <c r="TUZ569" s="20"/>
      <c r="TVA569" s="20"/>
      <c r="TVB569" s="9"/>
      <c r="TVC569" s="19"/>
      <c r="TVD569" s="19"/>
      <c r="TVE569" s="19"/>
      <c r="TVF569" s="19"/>
      <c r="TVG569" s="19"/>
      <c r="TVH569" s="20"/>
      <c r="TVI569" s="19"/>
      <c r="TVJ569" s="19"/>
      <c r="TVK569" s="19"/>
      <c r="TVL569" s="20"/>
      <c r="TVM569" s="20"/>
      <c r="TVN569" s="31"/>
      <c r="TVO569" s="31"/>
      <c r="TVP569" s="19"/>
      <c r="TVQ569" s="20"/>
      <c r="TVR569" s="20"/>
      <c r="TVS569" s="9"/>
      <c r="TVT569" s="19"/>
      <c r="TVU569" s="19"/>
      <c r="TVV569" s="19"/>
      <c r="TVW569" s="19"/>
      <c r="TVX569" s="19"/>
      <c r="TVY569" s="20"/>
      <c r="TVZ569" s="19"/>
      <c r="TWA569" s="19"/>
      <c r="TWB569" s="19"/>
      <c r="TWC569" s="20"/>
      <c r="TWD569" s="20"/>
      <c r="TWE569" s="31"/>
      <c r="TWF569" s="31"/>
      <c r="TWG569" s="19"/>
      <c r="TWH569" s="20"/>
      <c r="TWI569" s="20"/>
      <c r="TWJ569" s="9"/>
      <c r="TWK569" s="19"/>
      <c r="TWL569" s="19"/>
      <c r="TWM569" s="19"/>
      <c r="TWN569" s="19"/>
      <c r="TWO569" s="19"/>
      <c r="TWP569" s="20"/>
      <c r="TWQ569" s="19"/>
      <c r="TWR569" s="19"/>
      <c r="TWS569" s="19"/>
      <c r="TWT569" s="20"/>
      <c r="TWU569" s="20"/>
      <c r="TWV569" s="31"/>
      <c r="TWW569" s="31"/>
      <c r="TWX569" s="19"/>
      <c r="TWY569" s="20"/>
      <c r="TWZ569" s="20"/>
      <c r="TXA569" s="9"/>
      <c r="TXB569" s="19"/>
      <c r="TXC569" s="19"/>
      <c r="TXD569" s="19"/>
      <c r="TXE569" s="19"/>
      <c r="TXF569" s="19"/>
      <c r="TXG569" s="20"/>
      <c r="TXH569" s="19"/>
      <c r="TXI569" s="19"/>
      <c r="TXJ569" s="19"/>
      <c r="TXK569" s="20"/>
      <c r="TXL569" s="20"/>
      <c r="TXM569" s="31"/>
      <c r="TXN569" s="31"/>
      <c r="TXO569" s="19"/>
      <c r="TXP569" s="20"/>
      <c r="TXQ569" s="20"/>
      <c r="TXR569" s="9"/>
      <c r="TXS569" s="19"/>
      <c r="TXT569" s="19"/>
      <c r="TXU569" s="19"/>
      <c r="TXV569" s="19"/>
      <c r="TXW569" s="19"/>
      <c r="TXX569" s="20"/>
      <c r="TXY569" s="19"/>
      <c r="TXZ569" s="19"/>
      <c r="TYA569" s="19"/>
      <c r="TYB569" s="20"/>
      <c r="TYC569" s="20"/>
      <c r="TYD569" s="31"/>
      <c r="TYE569" s="31"/>
      <c r="TYF569" s="19"/>
      <c r="TYG569" s="20"/>
      <c r="TYH569" s="20"/>
      <c r="TYI569" s="9"/>
      <c r="TYJ569" s="19"/>
      <c r="TYK569" s="19"/>
      <c r="TYL569" s="19"/>
      <c r="TYM569" s="19"/>
      <c r="TYN569" s="19"/>
      <c r="TYO569" s="20"/>
      <c r="TYP569" s="19"/>
      <c r="TYQ569" s="19"/>
      <c r="TYR569" s="19"/>
      <c r="TYS569" s="20"/>
      <c r="TYT569" s="20"/>
      <c r="TYU569" s="31"/>
      <c r="TYV569" s="31"/>
      <c r="TYW569" s="19"/>
      <c r="TYX569" s="20"/>
      <c r="TYY569" s="20"/>
      <c r="TYZ569" s="9"/>
      <c r="TZA569" s="19"/>
      <c r="TZB569" s="19"/>
      <c r="TZC569" s="19"/>
      <c r="TZD569" s="19"/>
      <c r="TZE569" s="19"/>
      <c r="TZF569" s="20"/>
      <c r="TZG569" s="19"/>
      <c r="TZH569" s="19"/>
      <c r="TZI569" s="19"/>
      <c r="TZJ569" s="20"/>
      <c r="TZK569" s="20"/>
      <c r="TZL569" s="31"/>
      <c r="TZM569" s="31"/>
      <c r="TZN569" s="19"/>
      <c r="TZO569" s="20"/>
      <c r="TZP569" s="20"/>
      <c r="TZQ569" s="9"/>
      <c r="TZR569" s="19"/>
      <c r="TZS569" s="19"/>
      <c r="TZT569" s="19"/>
      <c r="TZU569" s="19"/>
      <c r="TZV569" s="19"/>
      <c r="TZW569" s="20"/>
      <c r="TZX569" s="19"/>
      <c r="TZY569" s="19"/>
      <c r="TZZ569" s="19"/>
      <c r="UAA569" s="20"/>
      <c r="UAB569" s="20"/>
      <c r="UAC569" s="31"/>
      <c r="UAD569" s="31"/>
      <c r="UAE569" s="19"/>
      <c r="UAF569" s="20"/>
      <c r="UAG569" s="20"/>
      <c r="UAH569" s="9"/>
      <c r="UAI569" s="19"/>
      <c r="UAJ569" s="19"/>
      <c r="UAK569" s="19"/>
      <c r="UAL569" s="19"/>
      <c r="UAM569" s="19"/>
      <c r="UAN569" s="20"/>
      <c r="UAO569" s="19"/>
      <c r="UAP569" s="19"/>
      <c r="UAQ569" s="19"/>
      <c r="UAR569" s="20"/>
      <c r="UAS569" s="20"/>
      <c r="UAT569" s="31"/>
      <c r="UAU569" s="31"/>
      <c r="UAV569" s="19"/>
      <c r="UAW569" s="20"/>
      <c r="UAX569" s="20"/>
      <c r="UAY569" s="9"/>
      <c r="UAZ569" s="19"/>
      <c r="UBA569" s="19"/>
      <c r="UBB569" s="19"/>
      <c r="UBC569" s="19"/>
      <c r="UBD569" s="19"/>
      <c r="UBE569" s="20"/>
      <c r="UBF569" s="19"/>
      <c r="UBG569" s="19"/>
      <c r="UBH569" s="19"/>
      <c r="UBI569" s="20"/>
      <c r="UBJ569" s="20"/>
      <c r="UBK569" s="31"/>
      <c r="UBL569" s="31"/>
      <c r="UBM569" s="19"/>
      <c r="UBN569" s="20"/>
      <c r="UBO569" s="20"/>
      <c r="UBP569" s="9"/>
      <c r="UBQ569" s="19"/>
      <c r="UBR569" s="19"/>
      <c r="UBS569" s="19"/>
      <c r="UBT569" s="19"/>
      <c r="UBU569" s="19"/>
      <c r="UBV569" s="20"/>
      <c r="UBW569" s="19"/>
      <c r="UBX569" s="19"/>
      <c r="UBY569" s="19"/>
      <c r="UBZ569" s="20"/>
      <c r="UCA569" s="20"/>
      <c r="UCB569" s="31"/>
      <c r="UCC569" s="31"/>
      <c r="UCD569" s="19"/>
      <c r="UCE569" s="20"/>
      <c r="UCF569" s="20"/>
      <c r="UCG569" s="9"/>
      <c r="UCH569" s="19"/>
      <c r="UCI569" s="19"/>
      <c r="UCJ569" s="19"/>
      <c r="UCK569" s="19"/>
      <c r="UCL569" s="19"/>
      <c r="UCM569" s="20"/>
      <c r="UCN569" s="19"/>
      <c r="UCO569" s="19"/>
      <c r="UCP569" s="19"/>
      <c r="UCQ569" s="20"/>
      <c r="UCR569" s="20"/>
      <c r="UCS569" s="31"/>
      <c r="UCT569" s="31"/>
      <c r="UCU569" s="19"/>
      <c r="UCV569" s="20"/>
      <c r="UCW569" s="20"/>
      <c r="UCX569" s="9"/>
      <c r="UCY569" s="19"/>
      <c r="UCZ569" s="19"/>
      <c r="UDA569" s="19"/>
      <c r="UDB569" s="19"/>
      <c r="UDC569" s="19"/>
      <c r="UDD569" s="20"/>
      <c r="UDE569" s="19"/>
      <c r="UDF569" s="19"/>
      <c r="UDG569" s="19"/>
      <c r="UDH569" s="20"/>
      <c r="UDI569" s="20"/>
      <c r="UDJ569" s="31"/>
      <c r="UDK569" s="31"/>
      <c r="UDL569" s="19"/>
      <c r="UDM569" s="20"/>
      <c r="UDN569" s="20"/>
      <c r="UDO569" s="9"/>
      <c r="UDP569" s="19"/>
      <c r="UDQ569" s="19"/>
      <c r="UDR569" s="19"/>
      <c r="UDS569" s="19"/>
      <c r="UDT569" s="19"/>
      <c r="UDU569" s="20"/>
      <c r="UDV569" s="19"/>
      <c r="UDW569" s="19"/>
      <c r="UDX569" s="19"/>
      <c r="UDY569" s="20"/>
      <c r="UDZ569" s="20"/>
      <c r="UEA569" s="31"/>
      <c r="UEB569" s="31"/>
      <c r="UEC569" s="19"/>
      <c r="UED569" s="20"/>
      <c r="UEE569" s="20"/>
      <c r="UEF569" s="9"/>
      <c r="UEG569" s="19"/>
      <c r="UEH569" s="19"/>
      <c r="UEI569" s="19"/>
      <c r="UEJ569" s="19"/>
      <c r="UEK569" s="19"/>
      <c r="UEL569" s="20"/>
      <c r="UEM569" s="19"/>
      <c r="UEN569" s="19"/>
      <c r="UEO569" s="19"/>
      <c r="UEP569" s="20"/>
      <c r="UEQ569" s="20"/>
      <c r="UER569" s="31"/>
      <c r="UES569" s="31"/>
      <c r="UET569" s="19"/>
      <c r="UEU569" s="20"/>
      <c r="UEV569" s="20"/>
      <c r="UEW569" s="9"/>
      <c r="UEX569" s="19"/>
      <c r="UEY569" s="19"/>
      <c r="UEZ569" s="19"/>
      <c r="UFA569" s="19"/>
      <c r="UFB569" s="19"/>
      <c r="UFC569" s="20"/>
      <c r="UFD569" s="19"/>
      <c r="UFE569" s="19"/>
      <c r="UFF569" s="19"/>
      <c r="UFG569" s="20"/>
      <c r="UFH569" s="20"/>
      <c r="UFI569" s="31"/>
      <c r="UFJ569" s="31"/>
      <c r="UFK569" s="19"/>
      <c r="UFL569" s="20"/>
      <c r="UFM569" s="20"/>
      <c r="UFN569" s="9"/>
      <c r="UFO569" s="19"/>
      <c r="UFP569" s="19"/>
      <c r="UFQ569" s="19"/>
      <c r="UFR569" s="19"/>
      <c r="UFS569" s="19"/>
      <c r="UFT569" s="20"/>
      <c r="UFU569" s="19"/>
      <c r="UFV569" s="19"/>
      <c r="UFW569" s="19"/>
      <c r="UFX569" s="20"/>
      <c r="UFY569" s="20"/>
      <c r="UFZ569" s="31"/>
      <c r="UGA569" s="31"/>
      <c r="UGB569" s="19"/>
      <c r="UGC569" s="20"/>
      <c r="UGD569" s="20"/>
      <c r="UGE569" s="9"/>
      <c r="UGF569" s="19"/>
      <c r="UGG569" s="19"/>
      <c r="UGH569" s="19"/>
      <c r="UGI569" s="19"/>
      <c r="UGJ569" s="19"/>
      <c r="UGK569" s="20"/>
      <c r="UGL569" s="19"/>
      <c r="UGM569" s="19"/>
      <c r="UGN569" s="19"/>
      <c r="UGO569" s="20"/>
      <c r="UGP569" s="20"/>
      <c r="UGQ569" s="31"/>
      <c r="UGR569" s="31"/>
      <c r="UGS569" s="19"/>
      <c r="UGT569" s="20"/>
      <c r="UGU569" s="20"/>
      <c r="UGV569" s="9"/>
      <c r="UGW569" s="19"/>
      <c r="UGX569" s="19"/>
      <c r="UGY569" s="19"/>
      <c r="UGZ569" s="19"/>
      <c r="UHA569" s="19"/>
      <c r="UHB569" s="20"/>
      <c r="UHC569" s="19"/>
      <c r="UHD569" s="19"/>
      <c r="UHE569" s="19"/>
      <c r="UHF569" s="20"/>
      <c r="UHG569" s="20"/>
      <c r="UHH569" s="31"/>
      <c r="UHI569" s="31"/>
      <c r="UHJ569" s="19"/>
      <c r="UHK569" s="20"/>
      <c r="UHL569" s="20"/>
      <c r="UHM569" s="9"/>
      <c r="UHN569" s="19"/>
      <c r="UHO569" s="19"/>
      <c r="UHP569" s="19"/>
      <c r="UHQ569" s="19"/>
      <c r="UHR569" s="19"/>
      <c r="UHS569" s="20"/>
      <c r="UHT569" s="19"/>
      <c r="UHU569" s="19"/>
      <c r="UHV569" s="19"/>
      <c r="UHW569" s="20"/>
      <c r="UHX569" s="20"/>
      <c r="UHY569" s="31"/>
      <c r="UHZ569" s="31"/>
      <c r="UIA569" s="19"/>
      <c r="UIB569" s="20"/>
      <c r="UIC569" s="20"/>
      <c r="UID569" s="9"/>
      <c r="UIE569" s="19"/>
      <c r="UIF569" s="19"/>
      <c r="UIG569" s="19"/>
      <c r="UIH569" s="19"/>
      <c r="UII569" s="19"/>
      <c r="UIJ569" s="20"/>
      <c r="UIK569" s="19"/>
      <c r="UIL569" s="19"/>
      <c r="UIM569" s="19"/>
      <c r="UIN569" s="20"/>
      <c r="UIO569" s="20"/>
      <c r="UIP569" s="31"/>
      <c r="UIQ569" s="31"/>
      <c r="UIR569" s="19"/>
      <c r="UIS569" s="20"/>
      <c r="UIT569" s="20"/>
      <c r="UIU569" s="9"/>
      <c r="UIV569" s="19"/>
      <c r="UIW569" s="19"/>
      <c r="UIX569" s="19"/>
      <c r="UIY569" s="19"/>
      <c r="UIZ569" s="19"/>
      <c r="UJA569" s="20"/>
      <c r="UJB569" s="19"/>
      <c r="UJC569" s="19"/>
      <c r="UJD569" s="19"/>
      <c r="UJE569" s="20"/>
      <c r="UJF569" s="20"/>
      <c r="UJG569" s="31"/>
      <c r="UJH569" s="31"/>
      <c r="UJI569" s="19"/>
      <c r="UJJ569" s="20"/>
      <c r="UJK569" s="20"/>
      <c r="UJL569" s="9"/>
      <c r="UJM569" s="19"/>
      <c r="UJN569" s="19"/>
      <c r="UJO569" s="19"/>
      <c r="UJP569" s="19"/>
      <c r="UJQ569" s="19"/>
      <c r="UJR569" s="20"/>
      <c r="UJS569" s="19"/>
      <c r="UJT569" s="19"/>
      <c r="UJU569" s="19"/>
      <c r="UJV569" s="20"/>
      <c r="UJW569" s="20"/>
      <c r="UJX569" s="31"/>
      <c r="UJY569" s="31"/>
      <c r="UJZ569" s="19"/>
      <c r="UKA569" s="20"/>
      <c r="UKB569" s="20"/>
      <c r="UKC569" s="9"/>
      <c r="UKD569" s="19"/>
      <c r="UKE569" s="19"/>
      <c r="UKF569" s="19"/>
      <c r="UKG569" s="19"/>
      <c r="UKH569" s="19"/>
      <c r="UKI569" s="20"/>
      <c r="UKJ569" s="19"/>
      <c r="UKK569" s="19"/>
      <c r="UKL569" s="19"/>
      <c r="UKM569" s="20"/>
      <c r="UKN569" s="20"/>
      <c r="UKO569" s="31"/>
      <c r="UKP569" s="31"/>
      <c r="UKQ569" s="19"/>
      <c r="UKR569" s="20"/>
      <c r="UKS569" s="20"/>
      <c r="UKT569" s="9"/>
      <c r="UKU569" s="19"/>
      <c r="UKV569" s="19"/>
      <c r="UKW569" s="19"/>
      <c r="UKX569" s="19"/>
      <c r="UKY569" s="19"/>
      <c r="UKZ569" s="20"/>
      <c r="ULA569" s="19"/>
      <c r="ULB569" s="19"/>
      <c r="ULC569" s="19"/>
      <c r="ULD569" s="20"/>
      <c r="ULE569" s="20"/>
      <c r="ULF569" s="31"/>
      <c r="ULG569" s="31"/>
      <c r="ULH569" s="19"/>
      <c r="ULI569" s="20"/>
      <c r="ULJ569" s="20"/>
      <c r="ULK569" s="9"/>
      <c r="ULL569" s="19"/>
      <c r="ULM569" s="19"/>
      <c r="ULN569" s="19"/>
      <c r="ULO569" s="19"/>
      <c r="ULP569" s="19"/>
      <c r="ULQ569" s="20"/>
      <c r="ULR569" s="19"/>
      <c r="ULS569" s="19"/>
      <c r="ULT569" s="19"/>
      <c r="ULU569" s="20"/>
      <c r="ULV569" s="20"/>
      <c r="ULW569" s="31"/>
      <c r="ULX569" s="31"/>
      <c r="ULY569" s="19"/>
      <c r="ULZ569" s="20"/>
      <c r="UMA569" s="20"/>
      <c r="UMB569" s="9"/>
      <c r="UMC569" s="19"/>
      <c r="UMD569" s="19"/>
      <c r="UME569" s="19"/>
      <c r="UMF569" s="19"/>
      <c r="UMG569" s="19"/>
      <c r="UMH569" s="20"/>
      <c r="UMI569" s="19"/>
      <c r="UMJ569" s="19"/>
      <c r="UMK569" s="19"/>
      <c r="UML569" s="20"/>
      <c r="UMM569" s="20"/>
      <c r="UMN569" s="31"/>
      <c r="UMO569" s="31"/>
      <c r="UMP569" s="19"/>
      <c r="UMQ569" s="20"/>
      <c r="UMR569" s="20"/>
      <c r="UMS569" s="9"/>
      <c r="UMT569" s="19"/>
      <c r="UMU569" s="19"/>
      <c r="UMV569" s="19"/>
      <c r="UMW569" s="19"/>
      <c r="UMX569" s="19"/>
      <c r="UMY569" s="20"/>
      <c r="UMZ569" s="19"/>
      <c r="UNA569" s="19"/>
      <c r="UNB569" s="19"/>
      <c r="UNC569" s="20"/>
      <c r="UND569" s="20"/>
      <c r="UNE569" s="31"/>
      <c r="UNF569" s="31"/>
      <c r="UNG569" s="19"/>
      <c r="UNH569" s="20"/>
      <c r="UNI569" s="20"/>
      <c r="UNJ569" s="9"/>
      <c r="UNK569" s="19"/>
      <c r="UNL569" s="19"/>
      <c r="UNM569" s="19"/>
      <c r="UNN569" s="19"/>
      <c r="UNO569" s="19"/>
      <c r="UNP569" s="20"/>
      <c r="UNQ569" s="19"/>
      <c r="UNR569" s="19"/>
      <c r="UNS569" s="19"/>
      <c r="UNT569" s="20"/>
      <c r="UNU569" s="20"/>
      <c r="UNV569" s="31"/>
      <c r="UNW569" s="31"/>
      <c r="UNX569" s="19"/>
      <c r="UNY569" s="20"/>
      <c r="UNZ569" s="20"/>
      <c r="UOA569" s="9"/>
      <c r="UOB569" s="19"/>
      <c r="UOC569" s="19"/>
      <c r="UOD569" s="19"/>
      <c r="UOE569" s="19"/>
      <c r="UOF569" s="19"/>
      <c r="UOG569" s="20"/>
      <c r="UOH569" s="19"/>
      <c r="UOI569" s="19"/>
      <c r="UOJ569" s="19"/>
      <c r="UOK569" s="20"/>
      <c r="UOL569" s="20"/>
      <c r="UOM569" s="31"/>
      <c r="UON569" s="31"/>
      <c r="UOO569" s="19"/>
      <c r="UOP569" s="20"/>
      <c r="UOQ569" s="20"/>
      <c r="UOR569" s="9"/>
      <c r="UOS569" s="19"/>
      <c r="UOT569" s="19"/>
      <c r="UOU569" s="19"/>
      <c r="UOV569" s="19"/>
      <c r="UOW569" s="19"/>
      <c r="UOX569" s="20"/>
      <c r="UOY569" s="19"/>
      <c r="UOZ569" s="19"/>
      <c r="UPA569" s="19"/>
      <c r="UPB569" s="20"/>
      <c r="UPC569" s="20"/>
      <c r="UPD569" s="31"/>
      <c r="UPE569" s="31"/>
      <c r="UPF569" s="19"/>
      <c r="UPG569" s="20"/>
      <c r="UPH569" s="20"/>
      <c r="UPI569" s="9"/>
      <c r="UPJ569" s="19"/>
      <c r="UPK569" s="19"/>
      <c r="UPL569" s="19"/>
      <c r="UPM569" s="19"/>
      <c r="UPN569" s="19"/>
      <c r="UPO569" s="20"/>
      <c r="UPP569" s="19"/>
      <c r="UPQ569" s="19"/>
      <c r="UPR569" s="19"/>
      <c r="UPS569" s="20"/>
      <c r="UPT569" s="20"/>
      <c r="UPU569" s="31"/>
      <c r="UPV569" s="31"/>
      <c r="UPW569" s="19"/>
      <c r="UPX569" s="20"/>
      <c r="UPY569" s="20"/>
      <c r="UPZ569" s="9"/>
      <c r="UQA569" s="19"/>
      <c r="UQB569" s="19"/>
      <c r="UQC569" s="19"/>
      <c r="UQD569" s="19"/>
      <c r="UQE569" s="19"/>
      <c r="UQF569" s="20"/>
      <c r="UQG569" s="19"/>
      <c r="UQH569" s="19"/>
      <c r="UQI569" s="19"/>
      <c r="UQJ569" s="20"/>
      <c r="UQK569" s="20"/>
      <c r="UQL569" s="31"/>
      <c r="UQM569" s="31"/>
      <c r="UQN569" s="19"/>
      <c r="UQO569" s="20"/>
      <c r="UQP569" s="20"/>
      <c r="UQQ569" s="9"/>
      <c r="UQR569" s="19"/>
      <c r="UQS569" s="19"/>
      <c r="UQT569" s="19"/>
      <c r="UQU569" s="19"/>
      <c r="UQV569" s="19"/>
      <c r="UQW569" s="20"/>
      <c r="UQX569" s="19"/>
      <c r="UQY569" s="19"/>
      <c r="UQZ569" s="19"/>
      <c r="URA569" s="20"/>
      <c r="URB569" s="20"/>
      <c r="URC569" s="31"/>
      <c r="URD569" s="31"/>
      <c r="URE569" s="19"/>
      <c r="URF569" s="20"/>
      <c r="URG569" s="20"/>
      <c r="URH569" s="9"/>
      <c r="URI569" s="19"/>
      <c r="URJ569" s="19"/>
      <c r="URK569" s="19"/>
      <c r="URL569" s="19"/>
      <c r="URM569" s="19"/>
      <c r="URN569" s="20"/>
      <c r="URO569" s="19"/>
      <c r="URP569" s="19"/>
      <c r="URQ569" s="19"/>
      <c r="URR569" s="20"/>
      <c r="URS569" s="20"/>
      <c r="URT569" s="31"/>
      <c r="URU569" s="31"/>
      <c r="URV569" s="19"/>
      <c r="URW569" s="20"/>
      <c r="URX569" s="20"/>
      <c r="URY569" s="9"/>
      <c r="URZ569" s="19"/>
      <c r="USA569" s="19"/>
      <c r="USB569" s="19"/>
      <c r="USC569" s="19"/>
      <c r="USD569" s="19"/>
      <c r="USE569" s="20"/>
      <c r="USF569" s="19"/>
      <c r="USG569" s="19"/>
      <c r="USH569" s="19"/>
      <c r="USI569" s="20"/>
      <c r="USJ569" s="20"/>
      <c r="USK569" s="31"/>
      <c r="USL569" s="31"/>
      <c r="USM569" s="19"/>
      <c r="USN569" s="20"/>
      <c r="USO569" s="20"/>
      <c r="USP569" s="9"/>
      <c r="USQ569" s="19"/>
      <c r="USR569" s="19"/>
      <c r="USS569" s="19"/>
      <c r="UST569" s="19"/>
      <c r="USU569" s="19"/>
      <c r="USV569" s="20"/>
      <c r="USW569" s="19"/>
      <c r="USX569" s="19"/>
      <c r="USY569" s="19"/>
      <c r="USZ569" s="20"/>
      <c r="UTA569" s="20"/>
      <c r="UTB569" s="31"/>
      <c r="UTC569" s="31"/>
      <c r="UTD569" s="19"/>
      <c r="UTE569" s="20"/>
      <c r="UTF569" s="20"/>
      <c r="UTG569" s="9"/>
      <c r="UTH569" s="19"/>
      <c r="UTI569" s="19"/>
      <c r="UTJ569" s="19"/>
      <c r="UTK569" s="19"/>
      <c r="UTL569" s="19"/>
      <c r="UTM569" s="20"/>
      <c r="UTN569" s="19"/>
      <c r="UTO569" s="19"/>
      <c r="UTP569" s="19"/>
      <c r="UTQ569" s="20"/>
      <c r="UTR569" s="20"/>
      <c r="UTS569" s="31"/>
      <c r="UTT569" s="31"/>
      <c r="UTU569" s="19"/>
      <c r="UTV569" s="20"/>
      <c r="UTW569" s="20"/>
      <c r="UTX569" s="9"/>
      <c r="UTY569" s="19"/>
      <c r="UTZ569" s="19"/>
      <c r="UUA569" s="19"/>
      <c r="UUB569" s="19"/>
      <c r="UUC569" s="19"/>
      <c r="UUD569" s="20"/>
      <c r="UUE569" s="19"/>
      <c r="UUF569" s="19"/>
      <c r="UUG569" s="19"/>
      <c r="UUH569" s="20"/>
      <c r="UUI569" s="20"/>
      <c r="UUJ569" s="31"/>
      <c r="UUK569" s="31"/>
      <c r="UUL569" s="19"/>
      <c r="UUM569" s="20"/>
      <c r="UUN569" s="20"/>
      <c r="UUO569" s="9"/>
      <c r="UUP569" s="19"/>
      <c r="UUQ569" s="19"/>
      <c r="UUR569" s="19"/>
      <c r="UUS569" s="19"/>
      <c r="UUT569" s="19"/>
      <c r="UUU569" s="20"/>
      <c r="UUV569" s="19"/>
      <c r="UUW569" s="19"/>
      <c r="UUX569" s="19"/>
      <c r="UUY569" s="20"/>
      <c r="UUZ569" s="20"/>
      <c r="UVA569" s="31"/>
      <c r="UVB569" s="31"/>
      <c r="UVC569" s="19"/>
      <c r="UVD569" s="20"/>
      <c r="UVE569" s="20"/>
      <c r="UVF569" s="9"/>
      <c r="UVG569" s="19"/>
      <c r="UVH569" s="19"/>
      <c r="UVI569" s="19"/>
      <c r="UVJ569" s="19"/>
      <c r="UVK569" s="19"/>
      <c r="UVL569" s="20"/>
      <c r="UVM569" s="19"/>
      <c r="UVN569" s="19"/>
      <c r="UVO569" s="19"/>
      <c r="UVP569" s="20"/>
      <c r="UVQ569" s="20"/>
      <c r="UVR569" s="31"/>
      <c r="UVS569" s="31"/>
      <c r="UVT569" s="19"/>
      <c r="UVU569" s="20"/>
      <c r="UVV569" s="20"/>
      <c r="UVW569" s="9"/>
      <c r="UVX569" s="19"/>
      <c r="UVY569" s="19"/>
      <c r="UVZ569" s="19"/>
      <c r="UWA569" s="19"/>
      <c r="UWB569" s="19"/>
      <c r="UWC569" s="20"/>
      <c r="UWD569" s="19"/>
      <c r="UWE569" s="19"/>
      <c r="UWF569" s="19"/>
      <c r="UWG569" s="20"/>
      <c r="UWH569" s="20"/>
      <c r="UWI569" s="31"/>
      <c r="UWJ569" s="31"/>
      <c r="UWK569" s="19"/>
      <c r="UWL569" s="20"/>
      <c r="UWM569" s="20"/>
      <c r="UWN569" s="9"/>
      <c r="UWO569" s="19"/>
      <c r="UWP569" s="19"/>
      <c r="UWQ569" s="19"/>
      <c r="UWR569" s="19"/>
      <c r="UWS569" s="19"/>
      <c r="UWT569" s="20"/>
      <c r="UWU569" s="19"/>
      <c r="UWV569" s="19"/>
      <c r="UWW569" s="19"/>
      <c r="UWX569" s="20"/>
      <c r="UWY569" s="20"/>
      <c r="UWZ569" s="31"/>
      <c r="UXA569" s="31"/>
      <c r="UXB569" s="19"/>
      <c r="UXC569" s="20"/>
      <c r="UXD569" s="20"/>
      <c r="UXE569" s="9"/>
      <c r="UXF569" s="19"/>
      <c r="UXG569" s="19"/>
      <c r="UXH569" s="19"/>
      <c r="UXI569" s="19"/>
      <c r="UXJ569" s="19"/>
      <c r="UXK569" s="20"/>
      <c r="UXL569" s="19"/>
      <c r="UXM569" s="19"/>
      <c r="UXN569" s="19"/>
      <c r="UXO569" s="20"/>
      <c r="UXP569" s="20"/>
      <c r="UXQ569" s="31"/>
      <c r="UXR569" s="31"/>
      <c r="UXS569" s="19"/>
      <c r="UXT569" s="20"/>
      <c r="UXU569" s="20"/>
      <c r="UXV569" s="9"/>
      <c r="UXW569" s="19"/>
      <c r="UXX569" s="19"/>
      <c r="UXY569" s="19"/>
      <c r="UXZ569" s="19"/>
      <c r="UYA569" s="19"/>
      <c r="UYB569" s="20"/>
      <c r="UYC569" s="19"/>
      <c r="UYD569" s="19"/>
      <c r="UYE569" s="19"/>
      <c r="UYF569" s="20"/>
      <c r="UYG569" s="20"/>
      <c r="UYH569" s="31"/>
      <c r="UYI569" s="31"/>
      <c r="UYJ569" s="19"/>
      <c r="UYK569" s="20"/>
      <c r="UYL569" s="20"/>
      <c r="UYM569" s="9"/>
      <c r="UYN569" s="19"/>
      <c r="UYO569" s="19"/>
      <c r="UYP569" s="19"/>
      <c r="UYQ569" s="19"/>
      <c r="UYR569" s="19"/>
      <c r="UYS569" s="20"/>
      <c r="UYT569" s="19"/>
      <c r="UYU569" s="19"/>
      <c r="UYV569" s="19"/>
      <c r="UYW569" s="20"/>
      <c r="UYX569" s="20"/>
      <c r="UYY569" s="31"/>
      <c r="UYZ569" s="31"/>
      <c r="UZA569" s="19"/>
      <c r="UZB569" s="20"/>
      <c r="UZC569" s="20"/>
      <c r="UZD569" s="9"/>
      <c r="UZE569" s="19"/>
      <c r="UZF569" s="19"/>
      <c r="UZG569" s="19"/>
      <c r="UZH569" s="19"/>
      <c r="UZI569" s="19"/>
      <c r="UZJ569" s="20"/>
      <c r="UZK569" s="19"/>
      <c r="UZL569" s="19"/>
      <c r="UZM569" s="19"/>
      <c r="UZN569" s="20"/>
      <c r="UZO569" s="20"/>
      <c r="UZP569" s="31"/>
      <c r="UZQ569" s="31"/>
      <c r="UZR569" s="19"/>
      <c r="UZS569" s="20"/>
      <c r="UZT569" s="20"/>
      <c r="UZU569" s="9"/>
      <c r="UZV569" s="19"/>
      <c r="UZW569" s="19"/>
      <c r="UZX569" s="19"/>
      <c r="UZY569" s="19"/>
      <c r="UZZ569" s="19"/>
      <c r="VAA569" s="20"/>
      <c r="VAB569" s="19"/>
      <c r="VAC569" s="19"/>
      <c r="VAD569" s="19"/>
      <c r="VAE569" s="20"/>
      <c r="VAF569" s="20"/>
      <c r="VAG569" s="31"/>
      <c r="VAH569" s="31"/>
      <c r="VAI569" s="19"/>
      <c r="VAJ569" s="20"/>
      <c r="VAK569" s="20"/>
      <c r="VAL569" s="9"/>
      <c r="VAM569" s="19"/>
      <c r="VAN569" s="19"/>
      <c r="VAO569" s="19"/>
      <c r="VAP569" s="19"/>
      <c r="VAQ569" s="19"/>
      <c r="VAR569" s="20"/>
      <c r="VAS569" s="19"/>
      <c r="VAT569" s="19"/>
      <c r="VAU569" s="19"/>
      <c r="VAV569" s="20"/>
      <c r="VAW569" s="20"/>
      <c r="VAX569" s="31"/>
      <c r="VAY569" s="31"/>
      <c r="VAZ569" s="19"/>
      <c r="VBA569" s="20"/>
      <c r="VBB569" s="20"/>
      <c r="VBC569" s="9"/>
      <c r="VBD569" s="19"/>
      <c r="VBE569" s="19"/>
      <c r="VBF569" s="19"/>
      <c r="VBG569" s="19"/>
      <c r="VBH569" s="19"/>
      <c r="VBI569" s="20"/>
      <c r="VBJ569" s="19"/>
      <c r="VBK569" s="19"/>
      <c r="VBL569" s="19"/>
      <c r="VBM569" s="20"/>
      <c r="VBN569" s="20"/>
      <c r="VBO569" s="31"/>
      <c r="VBP569" s="31"/>
      <c r="VBQ569" s="19"/>
      <c r="VBR569" s="20"/>
      <c r="VBS569" s="20"/>
      <c r="VBT569" s="9"/>
      <c r="VBU569" s="19"/>
      <c r="VBV569" s="19"/>
      <c r="VBW569" s="19"/>
      <c r="VBX569" s="19"/>
      <c r="VBY569" s="19"/>
      <c r="VBZ569" s="20"/>
      <c r="VCA569" s="19"/>
      <c r="VCB569" s="19"/>
      <c r="VCC569" s="19"/>
      <c r="VCD569" s="20"/>
      <c r="VCE569" s="20"/>
      <c r="VCF569" s="31"/>
      <c r="VCG569" s="31"/>
      <c r="VCH569" s="19"/>
      <c r="VCI569" s="20"/>
      <c r="VCJ569" s="20"/>
      <c r="VCK569" s="9"/>
      <c r="VCL569" s="19"/>
      <c r="VCM569" s="19"/>
      <c r="VCN569" s="19"/>
      <c r="VCO569" s="19"/>
      <c r="VCP569" s="19"/>
      <c r="VCQ569" s="20"/>
      <c r="VCR569" s="19"/>
      <c r="VCS569" s="19"/>
      <c r="VCT569" s="19"/>
      <c r="VCU569" s="20"/>
      <c r="VCV569" s="20"/>
      <c r="VCW569" s="31"/>
      <c r="VCX569" s="31"/>
      <c r="VCY569" s="19"/>
      <c r="VCZ569" s="20"/>
      <c r="VDA569" s="20"/>
      <c r="VDB569" s="9"/>
      <c r="VDC569" s="19"/>
      <c r="VDD569" s="19"/>
      <c r="VDE569" s="19"/>
      <c r="VDF569" s="19"/>
      <c r="VDG569" s="19"/>
      <c r="VDH569" s="20"/>
      <c r="VDI569" s="19"/>
      <c r="VDJ569" s="19"/>
      <c r="VDK569" s="19"/>
      <c r="VDL569" s="20"/>
      <c r="VDM569" s="20"/>
      <c r="VDN569" s="31"/>
      <c r="VDO569" s="31"/>
      <c r="VDP569" s="19"/>
      <c r="VDQ569" s="20"/>
      <c r="VDR569" s="20"/>
      <c r="VDS569" s="9"/>
      <c r="VDT569" s="19"/>
      <c r="VDU569" s="19"/>
      <c r="VDV569" s="19"/>
      <c r="VDW569" s="19"/>
      <c r="VDX569" s="19"/>
      <c r="VDY569" s="20"/>
      <c r="VDZ569" s="19"/>
      <c r="VEA569" s="19"/>
      <c r="VEB569" s="19"/>
      <c r="VEC569" s="20"/>
      <c r="VED569" s="20"/>
      <c r="VEE569" s="31"/>
      <c r="VEF569" s="31"/>
      <c r="VEG569" s="19"/>
      <c r="VEH569" s="20"/>
      <c r="VEI569" s="20"/>
      <c r="VEJ569" s="9"/>
      <c r="VEK569" s="19"/>
      <c r="VEL569" s="19"/>
      <c r="VEM569" s="19"/>
      <c r="VEN569" s="19"/>
      <c r="VEO569" s="19"/>
      <c r="VEP569" s="20"/>
      <c r="VEQ569" s="19"/>
      <c r="VER569" s="19"/>
      <c r="VES569" s="19"/>
      <c r="VET569" s="20"/>
      <c r="VEU569" s="20"/>
      <c r="VEV569" s="31"/>
      <c r="VEW569" s="31"/>
      <c r="VEX569" s="19"/>
      <c r="VEY569" s="20"/>
      <c r="VEZ569" s="20"/>
      <c r="VFA569" s="9"/>
      <c r="VFB569" s="19"/>
      <c r="VFC569" s="19"/>
      <c r="VFD569" s="19"/>
      <c r="VFE569" s="19"/>
      <c r="VFF569" s="19"/>
      <c r="VFG569" s="20"/>
      <c r="VFH569" s="19"/>
      <c r="VFI569" s="19"/>
      <c r="VFJ569" s="19"/>
      <c r="VFK569" s="20"/>
      <c r="VFL569" s="20"/>
      <c r="VFM569" s="31"/>
      <c r="VFN569" s="31"/>
      <c r="VFO569" s="19"/>
      <c r="VFP569" s="20"/>
      <c r="VFQ569" s="20"/>
      <c r="VFR569" s="9"/>
      <c r="VFS569" s="19"/>
      <c r="VFT569" s="19"/>
      <c r="VFU569" s="19"/>
      <c r="VFV569" s="19"/>
      <c r="VFW569" s="19"/>
      <c r="VFX569" s="20"/>
      <c r="VFY569" s="19"/>
      <c r="VFZ569" s="19"/>
      <c r="VGA569" s="19"/>
      <c r="VGB569" s="20"/>
      <c r="VGC569" s="20"/>
      <c r="VGD569" s="31"/>
      <c r="VGE569" s="31"/>
      <c r="VGF569" s="19"/>
      <c r="VGG569" s="20"/>
      <c r="VGH569" s="20"/>
      <c r="VGI569" s="9"/>
      <c r="VGJ569" s="19"/>
      <c r="VGK569" s="19"/>
      <c r="VGL569" s="19"/>
      <c r="VGM569" s="19"/>
      <c r="VGN569" s="19"/>
      <c r="VGO569" s="20"/>
      <c r="VGP569" s="19"/>
      <c r="VGQ569" s="19"/>
      <c r="VGR569" s="19"/>
      <c r="VGS569" s="20"/>
      <c r="VGT569" s="20"/>
      <c r="VGU569" s="31"/>
      <c r="VGV569" s="31"/>
      <c r="VGW569" s="19"/>
      <c r="VGX569" s="20"/>
      <c r="VGY569" s="20"/>
      <c r="VGZ569" s="9"/>
      <c r="VHA569" s="19"/>
      <c r="VHB569" s="19"/>
      <c r="VHC569" s="19"/>
      <c r="VHD569" s="19"/>
      <c r="VHE569" s="19"/>
      <c r="VHF569" s="20"/>
      <c r="VHG569" s="19"/>
      <c r="VHH569" s="19"/>
      <c r="VHI569" s="19"/>
      <c r="VHJ569" s="20"/>
      <c r="VHK569" s="20"/>
      <c r="VHL569" s="31"/>
      <c r="VHM569" s="31"/>
      <c r="VHN569" s="19"/>
      <c r="VHO569" s="20"/>
      <c r="VHP569" s="20"/>
      <c r="VHQ569" s="9"/>
      <c r="VHR569" s="19"/>
      <c r="VHS569" s="19"/>
      <c r="VHT569" s="19"/>
      <c r="VHU569" s="19"/>
      <c r="VHV569" s="19"/>
      <c r="VHW569" s="20"/>
      <c r="VHX569" s="19"/>
      <c r="VHY569" s="19"/>
      <c r="VHZ569" s="19"/>
      <c r="VIA569" s="20"/>
      <c r="VIB569" s="20"/>
      <c r="VIC569" s="31"/>
      <c r="VID569" s="31"/>
      <c r="VIE569" s="19"/>
      <c r="VIF569" s="20"/>
      <c r="VIG569" s="20"/>
      <c r="VIH569" s="9"/>
      <c r="VII569" s="19"/>
      <c r="VIJ569" s="19"/>
      <c r="VIK569" s="19"/>
      <c r="VIL569" s="19"/>
      <c r="VIM569" s="19"/>
      <c r="VIN569" s="20"/>
      <c r="VIO569" s="19"/>
      <c r="VIP569" s="19"/>
      <c r="VIQ569" s="19"/>
      <c r="VIR569" s="20"/>
      <c r="VIS569" s="20"/>
      <c r="VIT569" s="31"/>
      <c r="VIU569" s="31"/>
      <c r="VIV569" s="19"/>
      <c r="VIW569" s="20"/>
      <c r="VIX569" s="20"/>
      <c r="VIY569" s="9"/>
      <c r="VIZ569" s="19"/>
      <c r="VJA569" s="19"/>
      <c r="VJB569" s="19"/>
      <c r="VJC569" s="19"/>
      <c r="VJD569" s="19"/>
      <c r="VJE569" s="20"/>
      <c r="VJF569" s="19"/>
      <c r="VJG569" s="19"/>
      <c r="VJH569" s="19"/>
      <c r="VJI569" s="20"/>
      <c r="VJJ569" s="20"/>
      <c r="VJK569" s="31"/>
      <c r="VJL569" s="31"/>
      <c r="VJM569" s="19"/>
      <c r="VJN569" s="20"/>
      <c r="VJO569" s="20"/>
      <c r="VJP569" s="9"/>
      <c r="VJQ569" s="19"/>
      <c r="VJR569" s="19"/>
      <c r="VJS569" s="19"/>
      <c r="VJT569" s="19"/>
      <c r="VJU569" s="19"/>
      <c r="VJV569" s="20"/>
      <c r="VJW569" s="19"/>
      <c r="VJX569" s="19"/>
      <c r="VJY569" s="19"/>
      <c r="VJZ569" s="20"/>
      <c r="VKA569" s="20"/>
      <c r="VKB569" s="31"/>
      <c r="VKC569" s="31"/>
      <c r="VKD569" s="19"/>
      <c r="VKE569" s="20"/>
      <c r="VKF569" s="20"/>
      <c r="VKG569" s="9"/>
      <c r="VKH569" s="19"/>
      <c r="VKI569" s="19"/>
      <c r="VKJ569" s="19"/>
      <c r="VKK569" s="19"/>
      <c r="VKL569" s="19"/>
      <c r="VKM569" s="20"/>
      <c r="VKN569" s="19"/>
      <c r="VKO569" s="19"/>
      <c r="VKP569" s="19"/>
      <c r="VKQ569" s="20"/>
      <c r="VKR569" s="20"/>
      <c r="VKS569" s="31"/>
      <c r="VKT569" s="31"/>
      <c r="VKU569" s="19"/>
      <c r="VKV569" s="20"/>
      <c r="VKW569" s="20"/>
      <c r="VKX569" s="9"/>
      <c r="VKY569" s="19"/>
      <c r="VKZ569" s="19"/>
      <c r="VLA569" s="19"/>
      <c r="VLB569" s="19"/>
      <c r="VLC569" s="19"/>
      <c r="VLD569" s="20"/>
      <c r="VLE569" s="19"/>
      <c r="VLF569" s="19"/>
      <c r="VLG569" s="19"/>
      <c r="VLH569" s="20"/>
      <c r="VLI569" s="20"/>
      <c r="VLJ569" s="31"/>
      <c r="VLK569" s="31"/>
      <c r="VLL569" s="19"/>
      <c r="VLM569" s="20"/>
      <c r="VLN569" s="20"/>
      <c r="VLO569" s="9"/>
      <c r="VLP569" s="19"/>
      <c r="VLQ569" s="19"/>
      <c r="VLR569" s="19"/>
      <c r="VLS569" s="19"/>
      <c r="VLT569" s="19"/>
      <c r="VLU569" s="20"/>
      <c r="VLV569" s="19"/>
      <c r="VLW569" s="19"/>
      <c r="VLX569" s="19"/>
      <c r="VLY569" s="20"/>
      <c r="VLZ569" s="20"/>
      <c r="VMA569" s="31"/>
      <c r="VMB569" s="31"/>
      <c r="VMC569" s="19"/>
      <c r="VMD569" s="20"/>
      <c r="VME569" s="20"/>
      <c r="VMF569" s="9"/>
      <c r="VMG569" s="19"/>
      <c r="VMH569" s="19"/>
      <c r="VMI569" s="19"/>
      <c r="VMJ569" s="19"/>
      <c r="VMK569" s="19"/>
      <c r="VML569" s="20"/>
      <c r="VMM569" s="19"/>
      <c r="VMN569" s="19"/>
      <c r="VMO569" s="19"/>
      <c r="VMP569" s="20"/>
      <c r="VMQ569" s="20"/>
      <c r="VMR569" s="31"/>
      <c r="VMS569" s="31"/>
      <c r="VMT569" s="19"/>
      <c r="VMU569" s="20"/>
      <c r="VMV569" s="20"/>
      <c r="VMW569" s="9"/>
      <c r="VMX569" s="19"/>
      <c r="VMY569" s="19"/>
      <c r="VMZ569" s="19"/>
      <c r="VNA569" s="19"/>
      <c r="VNB569" s="19"/>
      <c r="VNC569" s="20"/>
      <c r="VND569" s="19"/>
      <c r="VNE569" s="19"/>
      <c r="VNF569" s="19"/>
      <c r="VNG569" s="20"/>
      <c r="VNH569" s="20"/>
      <c r="VNI569" s="31"/>
      <c r="VNJ569" s="31"/>
      <c r="VNK569" s="19"/>
      <c r="VNL569" s="20"/>
      <c r="VNM569" s="20"/>
      <c r="VNN569" s="9"/>
      <c r="VNO569" s="19"/>
      <c r="VNP569" s="19"/>
      <c r="VNQ569" s="19"/>
      <c r="VNR569" s="19"/>
      <c r="VNS569" s="19"/>
      <c r="VNT569" s="20"/>
      <c r="VNU569" s="19"/>
      <c r="VNV569" s="19"/>
      <c r="VNW569" s="19"/>
      <c r="VNX569" s="20"/>
      <c r="VNY569" s="20"/>
      <c r="VNZ569" s="31"/>
      <c r="VOA569" s="31"/>
      <c r="VOB569" s="19"/>
      <c r="VOC569" s="20"/>
      <c r="VOD569" s="20"/>
      <c r="VOE569" s="9"/>
      <c r="VOF569" s="19"/>
      <c r="VOG569" s="19"/>
      <c r="VOH569" s="19"/>
      <c r="VOI569" s="19"/>
      <c r="VOJ569" s="19"/>
      <c r="VOK569" s="20"/>
      <c r="VOL569" s="19"/>
      <c r="VOM569" s="19"/>
      <c r="VON569" s="19"/>
      <c r="VOO569" s="20"/>
      <c r="VOP569" s="20"/>
      <c r="VOQ569" s="31"/>
      <c r="VOR569" s="31"/>
      <c r="VOS569" s="19"/>
      <c r="VOT569" s="20"/>
      <c r="VOU569" s="20"/>
      <c r="VOV569" s="9"/>
      <c r="VOW569" s="19"/>
      <c r="VOX569" s="19"/>
      <c r="VOY569" s="19"/>
      <c r="VOZ569" s="19"/>
      <c r="VPA569" s="19"/>
      <c r="VPB569" s="20"/>
      <c r="VPC569" s="19"/>
      <c r="VPD569" s="19"/>
      <c r="VPE569" s="19"/>
      <c r="VPF569" s="20"/>
      <c r="VPG569" s="20"/>
      <c r="VPH569" s="31"/>
      <c r="VPI569" s="31"/>
      <c r="VPJ569" s="19"/>
      <c r="VPK569" s="20"/>
      <c r="VPL569" s="20"/>
      <c r="VPM569" s="9"/>
      <c r="VPN569" s="19"/>
      <c r="VPO569" s="19"/>
      <c r="VPP569" s="19"/>
      <c r="VPQ569" s="19"/>
      <c r="VPR569" s="19"/>
      <c r="VPS569" s="20"/>
      <c r="VPT569" s="19"/>
      <c r="VPU569" s="19"/>
      <c r="VPV569" s="19"/>
      <c r="VPW569" s="20"/>
      <c r="VPX569" s="20"/>
      <c r="VPY569" s="31"/>
      <c r="VPZ569" s="31"/>
      <c r="VQA569" s="19"/>
      <c r="VQB569" s="20"/>
      <c r="VQC569" s="20"/>
      <c r="VQD569" s="9"/>
      <c r="VQE569" s="19"/>
      <c r="VQF569" s="19"/>
      <c r="VQG569" s="19"/>
      <c r="VQH569" s="19"/>
      <c r="VQI569" s="19"/>
      <c r="VQJ569" s="20"/>
      <c r="VQK569" s="19"/>
      <c r="VQL569" s="19"/>
      <c r="VQM569" s="19"/>
      <c r="VQN569" s="20"/>
      <c r="VQO569" s="20"/>
      <c r="VQP569" s="31"/>
      <c r="VQQ569" s="31"/>
      <c r="VQR569" s="19"/>
      <c r="VQS569" s="20"/>
      <c r="VQT569" s="20"/>
      <c r="VQU569" s="9"/>
      <c r="VQV569" s="19"/>
      <c r="VQW569" s="19"/>
      <c r="VQX569" s="19"/>
      <c r="VQY569" s="19"/>
      <c r="VQZ569" s="19"/>
      <c r="VRA569" s="20"/>
      <c r="VRB569" s="19"/>
      <c r="VRC569" s="19"/>
      <c r="VRD569" s="19"/>
      <c r="VRE569" s="20"/>
      <c r="VRF569" s="20"/>
      <c r="VRG569" s="31"/>
      <c r="VRH569" s="31"/>
      <c r="VRI569" s="19"/>
      <c r="VRJ569" s="20"/>
      <c r="VRK569" s="20"/>
      <c r="VRL569" s="9"/>
      <c r="VRM569" s="19"/>
      <c r="VRN569" s="19"/>
      <c r="VRO569" s="19"/>
      <c r="VRP569" s="19"/>
      <c r="VRQ569" s="19"/>
      <c r="VRR569" s="20"/>
      <c r="VRS569" s="19"/>
      <c r="VRT569" s="19"/>
      <c r="VRU569" s="19"/>
      <c r="VRV569" s="20"/>
      <c r="VRW569" s="20"/>
      <c r="VRX569" s="31"/>
      <c r="VRY569" s="31"/>
      <c r="VRZ569" s="19"/>
      <c r="VSA569" s="20"/>
      <c r="VSB569" s="20"/>
      <c r="VSC569" s="9"/>
      <c r="VSD569" s="19"/>
      <c r="VSE569" s="19"/>
      <c r="VSF569" s="19"/>
      <c r="VSG569" s="19"/>
      <c r="VSH569" s="19"/>
      <c r="VSI569" s="20"/>
      <c r="VSJ569" s="19"/>
      <c r="VSK569" s="19"/>
      <c r="VSL569" s="19"/>
      <c r="VSM569" s="20"/>
      <c r="VSN569" s="20"/>
      <c r="VSO569" s="31"/>
      <c r="VSP569" s="31"/>
      <c r="VSQ569" s="19"/>
      <c r="VSR569" s="20"/>
      <c r="VSS569" s="20"/>
      <c r="VST569" s="9"/>
      <c r="VSU569" s="19"/>
      <c r="VSV569" s="19"/>
      <c r="VSW569" s="19"/>
      <c r="VSX569" s="19"/>
      <c r="VSY569" s="19"/>
      <c r="VSZ569" s="20"/>
      <c r="VTA569" s="19"/>
      <c r="VTB569" s="19"/>
      <c r="VTC569" s="19"/>
      <c r="VTD569" s="20"/>
      <c r="VTE569" s="20"/>
      <c r="VTF569" s="31"/>
      <c r="VTG569" s="31"/>
      <c r="VTH569" s="19"/>
      <c r="VTI569" s="20"/>
      <c r="VTJ569" s="20"/>
      <c r="VTK569" s="9"/>
      <c r="VTL569" s="19"/>
      <c r="VTM569" s="19"/>
      <c r="VTN569" s="19"/>
      <c r="VTO569" s="19"/>
      <c r="VTP569" s="19"/>
      <c r="VTQ569" s="20"/>
      <c r="VTR569" s="19"/>
      <c r="VTS569" s="19"/>
      <c r="VTT569" s="19"/>
      <c r="VTU569" s="20"/>
      <c r="VTV569" s="20"/>
      <c r="VTW569" s="31"/>
      <c r="VTX569" s="31"/>
      <c r="VTY569" s="19"/>
      <c r="VTZ569" s="20"/>
      <c r="VUA569" s="20"/>
      <c r="VUB569" s="9"/>
      <c r="VUC569" s="19"/>
      <c r="VUD569" s="19"/>
      <c r="VUE569" s="19"/>
      <c r="VUF569" s="19"/>
      <c r="VUG569" s="19"/>
      <c r="VUH569" s="20"/>
      <c r="VUI569" s="19"/>
      <c r="VUJ569" s="19"/>
      <c r="VUK569" s="19"/>
      <c r="VUL569" s="20"/>
      <c r="VUM569" s="20"/>
      <c r="VUN569" s="31"/>
      <c r="VUO569" s="31"/>
      <c r="VUP569" s="19"/>
      <c r="VUQ569" s="20"/>
      <c r="VUR569" s="20"/>
      <c r="VUS569" s="9"/>
      <c r="VUT569" s="19"/>
      <c r="VUU569" s="19"/>
      <c r="VUV569" s="19"/>
      <c r="VUW569" s="19"/>
      <c r="VUX569" s="19"/>
      <c r="VUY569" s="20"/>
      <c r="VUZ569" s="19"/>
      <c r="VVA569" s="19"/>
      <c r="VVB569" s="19"/>
      <c r="VVC569" s="20"/>
      <c r="VVD569" s="20"/>
      <c r="VVE569" s="31"/>
      <c r="VVF569" s="31"/>
      <c r="VVG569" s="19"/>
      <c r="VVH569" s="20"/>
      <c r="VVI569" s="20"/>
      <c r="VVJ569" s="9"/>
      <c r="VVK569" s="19"/>
      <c r="VVL569" s="19"/>
      <c r="VVM569" s="19"/>
      <c r="VVN569" s="19"/>
      <c r="VVO569" s="19"/>
      <c r="VVP569" s="20"/>
      <c r="VVQ569" s="19"/>
      <c r="VVR569" s="19"/>
      <c r="VVS569" s="19"/>
      <c r="VVT569" s="20"/>
      <c r="VVU569" s="20"/>
      <c r="VVV569" s="31"/>
      <c r="VVW569" s="31"/>
      <c r="VVX569" s="19"/>
      <c r="VVY569" s="20"/>
      <c r="VVZ569" s="20"/>
      <c r="VWA569" s="9"/>
      <c r="VWB569" s="19"/>
      <c r="VWC569" s="19"/>
      <c r="VWD569" s="19"/>
      <c r="VWE569" s="19"/>
      <c r="VWF569" s="19"/>
      <c r="VWG569" s="20"/>
      <c r="VWH569" s="19"/>
      <c r="VWI569" s="19"/>
      <c r="VWJ569" s="19"/>
      <c r="VWK569" s="20"/>
      <c r="VWL569" s="20"/>
      <c r="VWM569" s="31"/>
      <c r="VWN569" s="31"/>
      <c r="VWO569" s="19"/>
      <c r="VWP569" s="20"/>
      <c r="VWQ569" s="20"/>
      <c r="VWR569" s="9"/>
      <c r="VWS569" s="19"/>
      <c r="VWT569" s="19"/>
      <c r="VWU569" s="19"/>
      <c r="VWV569" s="19"/>
      <c r="VWW569" s="19"/>
      <c r="VWX569" s="20"/>
      <c r="VWY569" s="19"/>
      <c r="VWZ569" s="19"/>
      <c r="VXA569" s="19"/>
      <c r="VXB569" s="20"/>
      <c r="VXC569" s="20"/>
      <c r="VXD569" s="31"/>
      <c r="VXE569" s="31"/>
      <c r="VXF569" s="19"/>
      <c r="VXG569" s="20"/>
      <c r="VXH569" s="20"/>
      <c r="VXI569" s="9"/>
      <c r="VXJ569" s="19"/>
      <c r="VXK569" s="19"/>
      <c r="VXL569" s="19"/>
      <c r="VXM569" s="19"/>
      <c r="VXN569" s="19"/>
      <c r="VXO569" s="20"/>
      <c r="VXP569" s="19"/>
      <c r="VXQ569" s="19"/>
      <c r="VXR569" s="19"/>
      <c r="VXS569" s="20"/>
      <c r="VXT569" s="20"/>
      <c r="VXU569" s="31"/>
      <c r="VXV569" s="31"/>
      <c r="VXW569" s="19"/>
      <c r="VXX569" s="20"/>
      <c r="VXY569" s="20"/>
      <c r="VXZ569" s="9"/>
      <c r="VYA569" s="19"/>
      <c r="VYB569" s="19"/>
      <c r="VYC569" s="19"/>
      <c r="VYD569" s="19"/>
      <c r="VYE569" s="19"/>
      <c r="VYF569" s="20"/>
      <c r="VYG569" s="19"/>
      <c r="VYH569" s="19"/>
      <c r="VYI569" s="19"/>
      <c r="VYJ569" s="20"/>
      <c r="VYK569" s="20"/>
      <c r="VYL569" s="31"/>
      <c r="VYM569" s="31"/>
      <c r="VYN569" s="19"/>
      <c r="VYO569" s="20"/>
      <c r="VYP569" s="20"/>
      <c r="VYQ569" s="9"/>
      <c r="VYR569" s="19"/>
      <c r="VYS569" s="19"/>
      <c r="VYT569" s="19"/>
      <c r="VYU569" s="19"/>
      <c r="VYV569" s="19"/>
      <c r="VYW569" s="20"/>
      <c r="VYX569" s="19"/>
      <c r="VYY569" s="19"/>
      <c r="VYZ569" s="19"/>
      <c r="VZA569" s="20"/>
      <c r="VZB569" s="20"/>
      <c r="VZC569" s="31"/>
      <c r="VZD569" s="31"/>
      <c r="VZE569" s="19"/>
      <c r="VZF569" s="20"/>
      <c r="VZG569" s="20"/>
      <c r="VZH569" s="9"/>
      <c r="VZI569" s="19"/>
      <c r="VZJ569" s="19"/>
      <c r="VZK569" s="19"/>
      <c r="VZL569" s="19"/>
      <c r="VZM569" s="19"/>
      <c r="VZN569" s="20"/>
      <c r="VZO569" s="19"/>
      <c r="VZP569" s="19"/>
      <c r="VZQ569" s="19"/>
      <c r="VZR569" s="20"/>
      <c r="VZS569" s="20"/>
      <c r="VZT569" s="31"/>
      <c r="VZU569" s="31"/>
      <c r="VZV569" s="19"/>
      <c r="VZW569" s="20"/>
      <c r="VZX569" s="20"/>
      <c r="VZY569" s="9"/>
      <c r="VZZ569" s="19"/>
      <c r="WAA569" s="19"/>
      <c r="WAB569" s="19"/>
      <c r="WAC569" s="19"/>
      <c r="WAD569" s="19"/>
      <c r="WAE569" s="20"/>
      <c r="WAF569" s="19"/>
      <c r="WAG569" s="19"/>
      <c r="WAH569" s="19"/>
      <c r="WAI569" s="20"/>
      <c r="WAJ569" s="20"/>
      <c r="WAK569" s="31"/>
      <c r="WAL569" s="31"/>
      <c r="WAM569" s="19"/>
      <c r="WAN569" s="20"/>
      <c r="WAO569" s="20"/>
      <c r="WAP569" s="9"/>
      <c r="WAQ569" s="19"/>
      <c r="WAR569" s="19"/>
      <c r="WAS569" s="19"/>
      <c r="WAT569" s="19"/>
      <c r="WAU569" s="19"/>
      <c r="WAV569" s="20"/>
      <c r="WAW569" s="19"/>
      <c r="WAX569" s="19"/>
      <c r="WAY569" s="19"/>
      <c r="WAZ569" s="20"/>
      <c r="WBA569" s="20"/>
      <c r="WBB569" s="31"/>
      <c r="WBC569" s="31"/>
      <c r="WBD569" s="19"/>
      <c r="WBE569" s="20"/>
      <c r="WBF569" s="20"/>
      <c r="WBG569" s="9"/>
      <c r="WBH569" s="19"/>
      <c r="WBI569" s="19"/>
      <c r="WBJ569" s="19"/>
      <c r="WBK569" s="19"/>
      <c r="WBL569" s="19"/>
      <c r="WBM569" s="20"/>
      <c r="WBN569" s="19"/>
      <c r="WBO569" s="19"/>
      <c r="WBP569" s="19"/>
      <c r="WBQ569" s="20"/>
      <c r="WBR569" s="20"/>
      <c r="WBS569" s="31"/>
      <c r="WBT569" s="31"/>
      <c r="WBU569" s="19"/>
      <c r="WBV569" s="20"/>
      <c r="WBW569" s="20"/>
      <c r="WBX569" s="9"/>
      <c r="WBY569" s="19"/>
      <c r="WBZ569" s="19"/>
      <c r="WCA569" s="19"/>
      <c r="WCB569" s="19"/>
      <c r="WCC569" s="19"/>
      <c r="WCD569" s="20"/>
      <c r="WCE569" s="19"/>
      <c r="WCF569" s="19"/>
      <c r="WCG569" s="19"/>
      <c r="WCH569" s="20"/>
      <c r="WCI569" s="20"/>
      <c r="WCJ569" s="31"/>
      <c r="WCK569" s="31"/>
      <c r="WCL569" s="19"/>
      <c r="WCM569" s="20"/>
      <c r="WCN569" s="20"/>
      <c r="WCO569" s="9"/>
      <c r="WCP569" s="19"/>
      <c r="WCQ569" s="19"/>
      <c r="WCR569" s="19"/>
      <c r="WCS569" s="19"/>
      <c r="WCT569" s="19"/>
      <c r="WCU569" s="20"/>
      <c r="WCV569" s="19"/>
      <c r="WCW569" s="19"/>
      <c r="WCX569" s="19"/>
      <c r="WCY569" s="20"/>
      <c r="WCZ569" s="20"/>
      <c r="WDA569" s="31"/>
      <c r="WDB569" s="31"/>
      <c r="WDC569" s="19"/>
      <c r="WDD569" s="20"/>
      <c r="WDE569" s="20"/>
      <c r="WDF569" s="9"/>
      <c r="WDG569" s="19"/>
      <c r="WDH569" s="19"/>
      <c r="WDI569" s="19"/>
      <c r="WDJ569" s="19"/>
      <c r="WDK569" s="19"/>
      <c r="WDL569" s="20"/>
      <c r="WDM569" s="19"/>
      <c r="WDN569" s="19"/>
      <c r="WDO569" s="19"/>
      <c r="WDP569" s="20"/>
      <c r="WDQ569" s="20"/>
      <c r="WDR569" s="31"/>
      <c r="WDS569" s="31"/>
      <c r="WDT569" s="19"/>
      <c r="WDU569" s="20"/>
      <c r="WDV569" s="20"/>
      <c r="WDW569" s="9"/>
      <c r="WDX569" s="19"/>
      <c r="WDY569" s="19"/>
      <c r="WDZ569" s="19"/>
      <c r="WEA569" s="19"/>
      <c r="WEB569" s="19"/>
      <c r="WEC569" s="20"/>
      <c r="WED569" s="19"/>
      <c r="WEE569" s="19"/>
      <c r="WEF569" s="19"/>
      <c r="WEG569" s="20"/>
      <c r="WEH569" s="20"/>
      <c r="WEI569" s="31"/>
      <c r="WEJ569" s="31"/>
      <c r="WEK569" s="19"/>
      <c r="WEL569" s="20"/>
      <c r="WEM569" s="20"/>
      <c r="WEN569" s="9"/>
      <c r="WEO569" s="19"/>
      <c r="WEP569" s="19"/>
      <c r="WEQ569" s="19"/>
      <c r="WER569" s="19"/>
      <c r="WES569" s="19"/>
      <c r="WET569" s="20"/>
      <c r="WEU569" s="19"/>
      <c r="WEV569" s="19"/>
      <c r="WEW569" s="19"/>
      <c r="WEX569" s="20"/>
      <c r="WEY569" s="20"/>
      <c r="WEZ569" s="31"/>
      <c r="WFA569" s="31"/>
      <c r="WFB569" s="19"/>
      <c r="WFC569" s="20"/>
      <c r="WFD569" s="20"/>
      <c r="WFE569" s="9"/>
      <c r="WFF569" s="19"/>
      <c r="WFG569" s="19"/>
      <c r="WFH569" s="19"/>
      <c r="WFI569" s="19"/>
      <c r="WFJ569" s="19"/>
      <c r="WFK569" s="20"/>
      <c r="WFL569" s="19"/>
      <c r="WFM569" s="19"/>
      <c r="WFN569" s="19"/>
      <c r="WFO569" s="20"/>
      <c r="WFP569" s="20"/>
      <c r="WFQ569" s="31"/>
      <c r="WFR569" s="31"/>
      <c r="WFS569" s="19"/>
      <c r="WFT569" s="20"/>
      <c r="WFU569" s="20"/>
      <c r="WFV569" s="9"/>
      <c r="WFW569" s="19"/>
      <c r="WFX569" s="19"/>
      <c r="WFY569" s="19"/>
      <c r="WFZ569" s="19"/>
      <c r="WGA569" s="19"/>
      <c r="WGB569" s="20"/>
      <c r="WGC569" s="19"/>
      <c r="WGD569" s="19"/>
      <c r="WGE569" s="19"/>
      <c r="WGF569" s="20"/>
      <c r="WGG569" s="20"/>
      <c r="WGH569" s="31"/>
      <c r="WGI569" s="31"/>
      <c r="WGJ569" s="19"/>
      <c r="WGK569" s="20"/>
      <c r="WGL569" s="20"/>
      <c r="WGM569" s="9"/>
      <c r="WGN569" s="19"/>
      <c r="WGO569" s="19"/>
      <c r="WGP569" s="19"/>
      <c r="WGQ569" s="19"/>
      <c r="WGR569" s="19"/>
      <c r="WGS569" s="20"/>
      <c r="WGT569" s="19"/>
      <c r="WGU569" s="19"/>
      <c r="WGV569" s="19"/>
      <c r="WGW569" s="20"/>
      <c r="WGX569" s="20"/>
      <c r="WGY569" s="31"/>
      <c r="WGZ569" s="31"/>
      <c r="WHA569" s="19"/>
      <c r="WHB569" s="20"/>
      <c r="WHC569" s="20"/>
      <c r="WHD569" s="9"/>
      <c r="WHE569" s="19"/>
      <c r="WHF569" s="19"/>
      <c r="WHG569" s="19"/>
      <c r="WHH569" s="19"/>
      <c r="WHI569" s="19"/>
      <c r="WHJ569" s="20"/>
      <c r="WHK569" s="19"/>
      <c r="WHL569" s="19"/>
      <c r="WHM569" s="19"/>
      <c r="WHN569" s="20"/>
      <c r="WHO569" s="20"/>
      <c r="WHP569" s="31"/>
      <c r="WHQ569" s="31"/>
      <c r="WHR569" s="19"/>
      <c r="WHS569" s="20"/>
      <c r="WHT569" s="20"/>
      <c r="WHU569" s="9"/>
      <c r="WHV569" s="19"/>
      <c r="WHW569" s="19"/>
      <c r="WHX569" s="19"/>
      <c r="WHY569" s="19"/>
      <c r="WHZ569" s="19"/>
      <c r="WIA569" s="20"/>
      <c r="WIB569" s="19"/>
      <c r="WIC569" s="19"/>
      <c r="WID569" s="19"/>
      <c r="WIE569" s="20"/>
      <c r="WIF569" s="20"/>
      <c r="WIG569" s="31"/>
      <c r="WIH569" s="31"/>
      <c r="WII569" s="19"/>
      <c r="WIJ569" s="20"/>
      <c r="WIK569" s="20"/>
      <c r="WIL569" s="9"/>
      <c r="WIM569" s="19"/>
      <c r="WIN569" s="19"/>
      <c r="WIO569" s="19"/>
      <c r="WIP569" s="19"/>
      <c r="WIQ569" s="19"/>
      <c r="WIR569" s="20"/>
      <c r="WIS569" s="19"/>
      <c r="WIT569" s="19"/>
      <c r="WIU569" s="19"/>
      <c r="WIV569" s="20"/>
      <c r="WIW569" s="20"/>
      <c r="WIX569" s="31"/>
      <c r="WIY569" s="31"/>
      <c r="WIZ569" s="19"/>
      <c r="WJA569" s="20"/>
      <c r="WJB569" s="20"/>
      <c r="WJC569" s="9"/>
      <c r="WJD569" s="19"/>
      <c r="WJE569" s="19"/>
      <c r="WJF569" s="19"/>
      <c r="WJG569" s="19"/>
      <c r="WJH569" s="19"/>
      <c r="WJI569" s="20"/>
      <c r="WJJ569" s="19"/>
      <c r="WJK569" s="19"/>
      <c r="WJL569" s="19"/>
      <c r="WJM569" s="20"/>
      <c r="WJN569" s="20"/>
      <c r="WJO569" s="31"/>
      <c r="WJP569" s="31"/>
      <c r="WJQ569" s="19"/>
      <c r="WJR569" s="20"/>
      <c r="WJS569" s="20"/>
      <c r="WJT569" s="9"/>
      <c r="WJU569" s="19"/>
      <c r="WJV569" s="19"/>
      <c r="WJW569" s="19"/>
      <c r="WJX569" s="19"/>
      <c r="WJY569" s="19"/>
      <c r="WJZ569" s="20"/>
      <c r="WKA569" s="19"/>
      <c r="WKB569" s="19"/>
      <c r="WKC569" s="19"/>
      <c r="WKD569" s="20"/>
      <c r="WKE569" s="20"/>
      <c r="WKF569" s="31"/>
      <c r="WKG569" s="31"/>
      <c r="WKH569" s="19"/>
      <c r="WKI569" s="20"/>
      <c r="WKJ569" s="20"/>
      <c r="WKK569" s="9"/>
      <c r="WKL569" s="19"/>
      <c r="WKM569" s="19"/>
      <c r="WKN569" s="19"/>
      <c r="WKO569" s="19"/>
      <c r="WKP569" s="19"/>
      <c r="WKQ569" s="20"/>
      <c r="WKR569" s="19"/>
      <c r="WKS569" s="19"/>
      <c r="WKT569" s="19"/>
      <c r="WKU569" s="20"/>
      <c r="WKV569" s="20"/>
      <c r="WKW569" s="31"/>
      <c r="WKX569" s="31"/>
      <c r="WKY569" s="19"/>
      <c r="WKZ569" s="20"/>
      <c r="WLA569" s="20"/>
      <c r="WLB569" s="9"/>
      <c r="WLC569" s="19"/>
      <c r="WLD569" s="19"/>
      <c r="WLE569" s="19"/>
      <c r="WLF569" s="19"/>
      <c r="WLG569" s="19"/>
      <c r="WLH569" s="20"/>
      <c r="WLI569" s="19"/>
      <c r="WLJ569" s="19"/>
      <c r="WLK569" s="19"/>
      <c r="WLL569" s="20"/>
      <c r="WLM569" s="20"/>
      <c r="WLN569" s="31"/>
      <c r="WLO569" s="31"/>
      <c r="WLP569" s="19"/>
      <c r="WLQ569" s="20"/>
      <c r="WLR569" s="20"/>
      <c r="WLS569" s="9"/>
      <c r="WLT569" s="19"/>
      <c r="WLU569" s="19"/>
      <c r="WLV569" s="19"/>
      <c r="WLW569" s="19"/>
      <c r="WLX569" s="19"/>
      <c r="WLY569" s="20"/>
      <c r="WLZ569" s="19"/>
      <c r="WMA569" s="19"/>
      <c r="WMB569" s="19"/>
      <c r="WMC569" s="20"/>
      <c r="WMD569" s="20"/>
      <c r="WME569" s="31"/>
      <c r="WMF569" s="31"/>
      <c r="WMG569" s="19"/>
      <c r="WMH569" s="20"/>
      <c r="WMI569" s="20"/>
      <c r="WMJ569" s="9"/>
      <c r="WMK569" s="19"/>
      <c r="WML569" s="19"/>
      <c r="WMM569" s="19"/>
      <c r="WMN569" s="19"/>
      <c r="WMO569" s="19"/>
      <c r="WMP569" s="20"/>
      <c r="WMQ569" s="19"/>
      <c r="WMR569" s="19"/>
      <c r="WMS569" s="19"/>
      <c r="WMT569" s="20"/>
      <c r="WMU569" s="20"/>
      <c r="WMV569" s="31"/>
      <c r="WMW569" s="31"/>
      <c r="WMX569" s="19"/>
      <c r="WMY569" s="20"/>
      <c r="WMZ569" s="20"/>
      <c r="WNA569" s="9"/>
      <c r="WNB569" s="19"/>
      <c r="WNC569" s="19"/>
      <c r="WND569" s="19"/>
      <c r="WNE569" s="19"/>
      <c r="WNF569" s="19"/>
      <c r="WNG569" s="20"/>
      <c r="WNH569" s="19"/>
      <c r="WNI569" s="19"/>
      <c r="WNJ569" s="19"/>
      <c r="WNK569" s="20"/>
      <c r="WNL569" s="20"/>
      <c r="WNM569" s="31"/>
      <c r="WNN569" s="31"/>
      <c r="WNO569" s="19"/>
      <c r="WNP569" s="20"/>
      <c r="WNQ569" s="20"/>
      <c r="WNR569" s="9"/>
      <c r="WNS569" s="19"/>
      <c r="WNT569" s="19"/>
      <c r="WNU569" s="19"/>
      <c r="WNV569" s="19"/>
      <c r="WNW569" s="19"/>
      <c r="WNX569" s="20"/>
      <c r="WNY569" s="19"/>
      <c r="WNZ569" s="19"/>
      <c r="WOA569" s="19"/>
      <c r="WOB569" s="20"/>
      <c r="WOC569" s="20"/>
      <c r="WOD569" s="31"/>
      <c r="WOE569" s="31"/>
      <c r="WOF569" s="19"/>
      <c r="WOG569" s="20"/>
      <c r="WOH569" s="20"/>
      <c r="WOI569" s="9"/>
      <c r="WOJ569" s="19"/>
      <c r="WOK569" s="19"/>
      <c r="WOL569" s="19"/>
      <c r="WOM569" s="19"/>
      <c r="WON569" s="19"/>
      <c r="WOO569" s="20"/>
      <c r="WOP569" s="19"/>
      <c r="WOQ569" s="19"/>
      <c r="WOR569" s="19"/>
      <c r="WOS569" s="20"/>
      <c r="WOT569" s="20"/>
      <c r="WOU569" s="31"/>
      <c r="WOV569" s="31"/>
      <c r="WOW569" s="19"/>
      <c r="WOX569" s="20"/>
      <c r="WOY569" s="20"/>
      <c r="WOZ569" s="9"/>
      <c r="WPA569" s="19"/>
      <c r="WPB569" s="19"/>
      <c r="WPC569" s="19"/>
      <c r="WPD569" s="19"/>
      <c r="WPE569" s="19"/>
      <c r="WPF569" s="20"/>
      <c r="WPG569" s="19"/>
      <c r="WPH569" s="19"/>
      <c r="WPI569" s="19"/>
      <c r="WPJ569" s="20"/>
      <c r="WPK569" s="20"/>
      <c r="WPL569" s="31"/>
      <c r="WPM569" s="31"/>
      <c r="WPN569" s="19"/>
      <c r="WPO569" s="20"/>
      <c r="WPP569" s="20"/>
      <c r="WPQ569" s="9"/>
      <c r="WPR569" s="19"/>
      <c r="WPS569" s="19"/>
      <c r="WPT569" s="19"/>
      <c r="WPU569" s="19"/>
      <c r="WPV569" s="19"/>
      <c r="WPW569" s="20"/>
      <c r="WPX569" s="19"/>
      <c r="WPY569" s="19"/>
      <c r="WPZ569" s="19"/>
      <c r="WQA569" s="20"/>
      <c r="WQB569" s="20"/>
      <c r="WQC569" s="31"/>
      <c r="WQD569" s="31"/>
      <c r="WQE569" s="19"/>
      <c r="WQF569" s="20"/>
      <c r="WQG569" s="20"/>
      <c r="WQH569" s="9"/>
      <c r="WQI569" s="19"/>
      <c r="WQJ569" s="19"/>
      <c r="WQK569" s="19"/>
      <c r="WQL569" s="19"/>
      <c r="WQM569" s="19"/>
      <c r="WQN569" s="20"/>
      <c r="WQO569" s="19"/>
      <c r="WQP569" s="19"/>
      <c r="WQQ569" s="19"/>
      <c r="WQR569" s="20"/>
      <c r="WQS569" s="20"/>
      <c r="WQT569" s="31"/>
      <c r="WQU569" s="31"/>
      <c r="WQV569" s="19"/>
      <c r="WQW569" s="20"/>
      <c r="WQX569" s="20"/>
      <c r="WQY569" s="9"/>
      <c r="WQZ569" s="19"/>
      <c r="WRA569" s="19"/>
      <c r="WRB569" s="19"/>
      <c r="WRC569" s="19"/>
      <c r="WRD569" s="19"/>
      <c r="WRE569" s="20"/>
      <c r="WRF569" s="19"/>
      <c r="WRG569" s="19"/>
      <c r="WRH569" s="19"/>
      <c r="WRI569" s="20"/>
      <c r="WRJ569" s="20"/>
      <c r="WRK569" s="31"/>
      <c r="WRL569" s="31"/>
      <c r="WRM569" s="19"/>
      <c r="WRN569" s="20"/>
      <c r="WRO569" s="20"/>
      <c r="WRP569" s="9"/>
      <c r="WRQ569" s="19"/>
      <c r="WRR569" s="19"/>
      <c r="WRS569" s="19"/>
      <c r="WRT569" s="19"/>
      <c r="WRU569" s="19"/>
      <c r="WRV569" s="20"/>
      <c r="WRW569" s="19"/>
      <c r="WRX569" s="19"/>
      <c r="WRY569" s="19"/>
      <c r="WRZ569" s="20"/>
      <c r="WSA569" s="20"/>
      <c r="WSB569" s="31"/>
      <c r="WSC569" s="31"/>
      <c r="WSD569" s="19"/>
      <c r="WSE569" s="20"/>
      <c r="WSF569" s="20"/>
      <c r="WSG569" s="9"/>
      <c r="WSH569" s="19"/>
      <c r="WSI569" s="19"/>
      <c r="WSJ569" s="19"/>
      <c r="WSK569" s="19"/>
      <c r="WSL569" s="19"/>
      <c r="WSM569" s="20"/>
      <c r="WSN569" s="19"/>
      <c r="WSO569" s="19"/>
      <c r="WSP569" s="19"/>
      <c r="WSQ569" s="20"/>
      <c r="WSR569" s="20"/>
      <c r="WSS569" s="31"/>
      <c r="WST569" s="31"/>
      <c r="WSU569" s="19"/>
      <c r="WSV569" s="20"/>
      <c r="WSW569" s="20"/>
      <c r="WSX569" s="9"/>
      <c r="WSY569" s="19"/>
      <c r="WSZ569" s="19"/>
      <c r="WTA569" s="19"/>
      <c r="WTB569" s="19"/>
      <c r="WTC569" s="19"/>
      <c r="WTD569" s="20"/>
      <c r="WTE569" s="19"/>
      <c r="WTF569" s="19"/>
      <c r="WTG569" s="19"/>
      <c r="WTH569" s="20"/>
      <c r="WTI569" s="20"/>
      <c r="WTJ569" s="31"/>
      <c r="WTK569" s="31"/>
      <c r="WTL569" s="19"/>
      <c r="WTM569" s="20"/>
      <c r="WTN569" s="20"/>
      <c r="WTO569" s="9"/>
      <c r="WTP569" s="19"/>
      <c r="WTQ569" s="19"/>
      <c r="WTR569" s="19"/>
      <c r="WTS569" s="19"/>
      <c r="WTT569" s="19"/>
      <c r="WTU569" s="20"/>
      <c r="WTV569" s="19"/>
      <c r="WTW569" s="19"/>
      <c r="WTX569" s="19"/>
      <c r="WTY569" s="20"/>
      <c r="WTZ569" s="20"/>
      <c r="WUA569" s="31"/>
      <c r="WUB569" s="31"/>
      <c r="WUC569" s="19"/>
      <c r="WUD569" s="20"/>
      <c r="WUE569" s="20"/>
      <c r="WUF569" s="9"/>
      <c r="WUG569" s="19"/>
      <c r="WUH569" s="19"/>
      <c r="WUI569" s="19"/>
      <c r="WUJ569" s="19"/>
      <c r="WUK569" s="19"/>
      <c r="WUL569" s="20"/>
      <c r="WUM569" s="19"/>
      <c r="WUN569" s="19"/>
      <c r="WUO569" s="19"/>
      <c r="WUP569" s="20"/>
      <c r="WUQ569" s="20"/>
      <c r="WUR569" s="31"/>
      <c r="WUS569" s="31"/>
      <c r="WUT569" s="19"/>
      <c r="WUU569" s="20"/>
      <c r="WUV569" s="20"/>
      <c r="WUW569" s="9"/>
      <c r="WUX569" s="19"/>
      <c r="WUY569" s="19"/>
      <c r="WUZ569" s="19"/>
      <c r="WVA569" s="19"/>
      <c r="WVB569" s="19"/>
      <c r="WVC569" s="20"/>
      <c r="WVD569" s="19"/>
      <c r="WVE569" s="19"/>
      <c r="WVF569" s="19"/>
      <c r="WVG569" s="20"/>
      <c r="WVH569" s="20"/>
      <c r="WVI569" s="31"/>
      <c r="WVJ569" s="31"/>
      <c r="WVK569" s="19"/>
      <c r="WVL569" s="20"/>
      <c r="WVM569" s="20"/>
      <c r="WVN569" s="9"/>
      <c r="WVO569" s="19"/>
      <c r="WVP569" s="19"/>
      <c r="WVQ569" s="19"/>
      <c r="WVR569" s="19"/>
      <c r="WVS569" s="19"/>
      <c r="WVT569" s="20"/>
      <c r="WVU569" s="19"/>
      <c r="WVV569" s="19"/>
      <c r="WVW569" s="19"/>
      <c r="WVX569" s="20"/>
      <c r="WVY569" s="20"/>
      <c r="WVZ569" s="31"/>
      <c r="WWA569" s="31"/>
      <c r="WWB569" s="19"/>
      <c r="WWC569" s="20"/>
      <c r="WWD569" s="20"/>
      <c r="WWE569" s="9"/>
      <c r="WWF569" s="19"/>
      <c r="WWG569" s="19"/>
      <c r="WWH569" s="19"/>
      <c r="WWI569" s="19"/>
      <c r="WWJ569" s="19"/>
      <c r="WWK569" s="20"/>
      <c r="WWL569" s="19"/>
      <c r="WWM569" s="19"/>
      <c r="WWN569" s="19"/>
      <c r="WWO569" s="20"/>
      <c r="WWP569" s="20"/>
      <c r="WWQ569" s="31"/>
      <c r="WWR569" s="31"/>
      <c r="WWS569" s="19"/>
      <c r="WWT569" s="20"/>
      <c r="WWU569" s="20"/>
      <c r="WWV569" s="9"/>
      <c r="WWW569" s="19"/>
      <c r="WWX569" s="19"/>
      <c r="WWY569" s="19"/>
      <c r="WWZ569" s="19"/>
      <c r="WXA569" s="19"/>
      <c r="WXB569" s="20"/>
      <c r="WXC569" s="19"/>
      <c r="WXD569" s="19"/>
      <c r="WXE569" s="19"/>
      <c r="WXF569" s="20"/>
      <c r="WXG569" s="20"/>
      <c r="WXH569" s="31"/>
      <c r="WXI569" s="31"/>
      <c r="WXJ569" s="19"/>
      <c r="WXK569" s="20"/>
      <c r="WXL569" s="20"/>
      <c r="WXM569" s="9"/>
      <c r="WXN569" s="19"/>
      <c r="WXO569" s="19"/>
      <c r="WXP569" s="19"/>
      <c r="WXQ569" s="19"/>
      <c r="WXR569" s="19"/>
      <c r="WXS569" s="20"/>
      <c r="WXT569" s="19"/>
      <c r="WXU569" s="19"/>
      <c r="WXV569" s="19"/>
      <c r="WXW569" s="20"/>
      <c r="WXX569" s="20"/>
      <c r="WXY569" s="31"/>
      <c r="WXZ569" s="31"/>
      <c r="WYA569" s="19"/>
      <c r="WYB569" s="20"/>
      <c r="WYC569" s="20"/>
      <c r="WYD569" s="9"/>
      <c r="WYE569" s="19"/>
      <c r="WYF569" s="19"/>
      <c r="WYG569" s="19"/>
      <c r="WYH569" s="19"/>
      <c r="WYI569" s="19"/>
      <c r="WYJ569" s="20"/>
      <c r="WYK569" s="19"/>
      <c r="WYL569" s="19"/>
      <c r="WYM569" s="19"/>
      <c r="WYN569" s="20"/>
      <c r="WYO569" s="20"/>
      <c r="WYP569" s="31"/>
      <c r="WYQ569" s="31"/>
      <c r="WYR569" s="19"/>
      <c r="WYS569" s="20"/>
      <c r="WYT569" s="20"/>
      <c r="WYU569" s="9"/>
      <c r="WYV569" s="19"/>
      <c r="WYW569" s="19"/>
      <c r="WYX569" s="19"/>
      <c r="WYY569" s="19"/>
      <c r="WYZ569" s="19"/>
      <c r="WZA569" s="20"/>
      <c r="WZB569" s="19"/>
      <c r="WZC569" s="19"/>
      <c r="WZD569" s="19"/>
      <c r="WZE569" s="20"/>
      <c r="WZF569" s="20"/>
      <c r="WZG569" s="31"/>
      <c r="WZH569" s="31"/>
      <c r="WZI569" s="19"/>
      <c r="WZJ569" s="20"/>
      <c r="WZK569" s="20"/>
      <c r="WZL569" s="9"/>
      <c r="WZM569" s="19"/>
      <c r="WZN569" s="19"/>
      <c r="WZO569" s="19"/>
      <c r="WZP569" s="19"/>
      <c r="WZQ569" s="19"/>
      <c r="WZR569" s="20"/>
      <c r="WZS569" s="19"/>
      <c r="WZT569" s="19"/>
      <c r="WZU569" s="19"/>
      <c r="WZV569" s="20"/>
      <c r="WZW569" s="20"/>
      <c r="WZX569" s="31"/>
      <c r="WZY569" s="31"/>
      <c r="WZZ569" s="19"/>
      <c r="XAA569" s="20"/>
      <c r="XAB569" s="20"/>
      <c r="XAC569" s="9"/>
      <c r="XAD569" s="19"/>
      <c r="XAE569" s="19"/>
      <c r="XAF569" s="19"/>
      <c r="XAG569" s="19"/>
      <c r="XAH569" s="19"/>
      <c r="XAI569" s="20"/>
      <c r="XAJ569" s="19"/>
      <c r="XAK569" s="19"/>
      <c r="XAL569" s="19"/>
      <c r="XAM569" s="20"/>
      <c r="XAN569" s="20"/>
      <c r="XAO569" s="31"/>
      <c r="XAP569" s="31"/>
      <c r="XAQ569" s="19"/>
      <c r="XAR569" s="20"/>
      <c r="XAS569" s="20"/>
      <c r="XAT569" s="9"/>
      <c r="XAU569" s="19"/>
      <c r="XAV569" s="19"/>
      <c r="XAW569" s="19"/>
      <c r="XAX569" s="19"/>
      <c r="XAY569" s="19"/>
      <c r="XAZ569" s="20"/>
      <c r="XBA569" s="19"/>
      <c r="XBB569" s="19"/>
      <c r="XBC569" s="19"/>
      <c r="XBD569" s="20"/>
      <c r="XBE569" s="20"/>
      <c r="XBF569" s="31"/>
      <c r="XBG569" s="31"/>
      <c r="XBH569" s="19"/>
      <c r="XBI569" s="20"/>
      <c r="XBJ569" s="20"/>
      <c r="XBK569" s="9"/>
      <c r="XBL569" s="19"/>
      <c r="XBM569" s="19"/>
      <c r="XBN569" s="19"/>
      <c r="XBO569" s="19"/>
      <c r="XBP569" s="19"/>
      <c r="XBQ569" s="20"/>
      <c r="XBR569" s="19"/>
      <c r="XBS569" s="19"/>
      <c r="XBT569" s="19"/>
      <c r="XBU569" s="20"/>
      <c r="XBV569" s="20"/>
      <c r="XBW569" s="31"/>
      <c r="XBX569" s="31"/>
      <c r="XBY569" s="19"/>
      <c r="XBZ569" s="20"/>
      <c r="XCA569" s="20"/>
      <c r="XCB569" s="9"/>
      <c r="XCC569" s="19"/>
      <c r="XCD569" s="19"/>
      <c r="XCE569" s="19"/>
      <c r="XCF569" s="19"/>
      <c r="XCG569" s="19"/>
      <c r="XCH569" s="20"/>
      <c r="XCI569" s="19"/>
      <c r="XCJ569" s="19"/>
      <c r="XCK569" s="19"/>
      <c r="XCL569" s="20"/>
      <c r="XCM569" s="20"/>
      <c r="XCN569" s="31"/>
      <c r="XCO569" s="31"/>
      <c r="XCP569" s="19"/>
      <c r="XCQ569" s="20"/>
      <c r="XCR569" s="20"/>
      <c r="XCS569" s="9"/>
      <c r="XCT569" s="19"/>
      <c r="XCU569" s="19"/>
      <c r="XCV569" s="19"/>
      <c r="XCW569" s="19"/>
      <c r="XCX569" s="19"/>
      <c r="XCY569" s="20"/>
      <c r="XCZ569" s="19"/>
      <c r="XDA569" s="19"/>
      <c r="XDB569" s="19"/>
      <c r="XDC569" s="20"/>
      <c r="XDD569" s="20"/>
      <c r="XDE569" s="31"/>
      <c r="XDF569" s="31"/>
      <c r="XDG569" s="19"/>
      <c r="XDH569" s="20"/>
      <c r="XDI569" s="20"/>
      <c r="XDJ569" s="9"/>
      <c r="XDK569" s="19"/>
      <c r="XDL569" s="19"/>
      <c r="XDM569" s="19"/>
      <c r="XDN569" s="19"/>
      <c r="XDO569" s="19"/>
      <c r="XDP569" s="20"/>
      <c r="XDQ569" s="19"/>
      <c r="XDR569" s="19"/>
      <c r="XDS569" s="19"/>
      <c r="XDT569" s="20"/>
      <c r="XDU569" s="20"/>
      <c r="XDV569" s="31"/>
      <c r="XDW569" s="31"/>
      <c r="XDX569" s="19"/>
      <c r="XDY569" s="20"/>
      <c r="XDZ569" s="20"/>
      <c r="XEA569" s="9"/>
      <c r="XEB569" s="19"/>
      <c r="XEC569" s="19"/>
      <c r="XED569" s="19"/>
      <c r="XEE569" s="19"/>
      <c r="XEF569" s="19"/>
      <c r="XEG569" s="20"/>
      <c r="XEH569" s="19"/>
      <c r="XEI569" s="19"/>
      <c r="XEJ569" s="19"/>
      <c r="XEK569" s="20"/>
      <c r="XEL569" s="20"/>
      <c r="XEM569" s="31"/>
      <c r="XEN569" s="31"/>
      <c r="XEO569" s="19"/>
      <c r="XEP569" s="20"/>
      <c r="XEQ569" s="20"/>
      <c r="XER569" s="9"/>
      <c r="XES569" s="19"/>
      <c r="XET569" s="19"/>
      <c r="XEU569" s="19"/>
      <c r="XEV569" s="19"/>
      <c r="XEW569" s="19"/>
      <c r="XEX569" s="20"/>
      <c r="XEY569" s="19"/>
      <c r="XEZ569" s="19"/>
      <c r="XFA569" s="19"/>
      <c r="XFB569" s="20"/>
      <c r="XFC569" s="20"/>
      <c r="XFD569" s="31"/>
    </row>
    <row r="570" spans="1:16384" ht="12.75" customHeight="1">
      <c r="A570" s="9">
        <v>567</v>
      </c>
      <c r="B570" s="19">
        <v>107</v>
      </c>
      <c r="C570" s="395" t="s">
        <v>32</v>
      </c>
      <c r="D570" s="398" t="s">
        <v>67</v>
      </c>
      <c r="E570" s="317" t="s">
        <v>73</v>
      </c>
      <c r="F570" s="407">
        <v>687</v>
      </c>
      <c r="G570" s="406">
        <v>42340</v>
      </c>
      <c r="H570" s="326"/>
      <c r="I570" s="87"/>
      <c r="J570" s="19"/>
      <c r="K570" s="328">
        <v>42419</v>
      </c>
      <c r="L570" s="328">
        <v>42419</v>
      </c>
      <c r="M570" s="331">
        <v>0.69305555555555554</v>
      </c>
      <c r="N570" s="331">
        <v>0.74375000000000002</v>
      </c>
      <c r="O570" s="19">
        <v>15</v>
      </c>
      <c r="P570" s="7">
        <f t="shared" si="26"/>
        <v>42434</v>
      </c>
      <c r="Q570" s="129" t="s">
        <v>84</v>
      </c>
      <c r="R570" s="405">
        <v>42424</v>
      </c>
      <c r="S570" s="19" t="s">
        <v>33</v>
      </c>
      <c r="T570" s="19" t="s">
        <v>34</v>
      </c>
      <c r="U570" s="326" t="s">
        <v>127</v>
      </c>
      <c r="V570" s="326" t="s">
        <v>127</v>
      </c>
      <c r="W570" s="19" t="s">
        <v>807</v>
      </c>
      <c r="X570" s="11" t="str">
        <f t="shared" si="25"/>
        <v>DEVUELTO</v>
      </c>
      <c r="Y570" s="353" t="s">
        <v>807</v>
      </c>
      <c r="Z570" s="11" t="s">
        <v>35</v>
      </c>
      <c r="AB570" s="18"/>
    </row>
    <row r="571" spans="1:16384" ht="12.75" customHeight="1">
      <c r="A571" s="19">
        <v>568</v>
      </c>
      <c r="B571" s="19">
        <v>108</v>
      </c>
      <c r="C571" s="395" t="s">
        <v>32</v>
      </c>
      <c r="D571" s="404" t="s">
        <v>805</v>
      </c>
      <c r="E571" s="404" t="s">
        <v>28</v>
      </c>
      <c r="F571" s="404">
        <v>100553</v>
      </c>
      <c r="G571" s="403">
        <v>42416</v>
      </c>
      <c r="H571" s="126"/>
      <c r="I571" s="87"/>
      <c r="J571" s="19"/>
      <c r="K571" s="125">
        <v>42422</v>
      </c>
      <c r="L571" s="125">
        <v>42422</v>
      </c>
      <c r="M571" s="31">
        <v>0.34097222222222223</v>
      </c>
      <c r="N571" s="31">
        <v>0.37361111111111112</v>
      </c>
      <c r="O571" s="19">
        <v>15</v>
      </c>
      <c r="P571" s="7">
        <f t="shared" si="26"/>
        <v>42437</v>
      </c>
      <c r="Q571" s="129" t="s">
        <v>84</v>
      </c>
      <c r="R571" s="125">
        <v>42424</v>
      </c>
      <c r="S571" s="19" t="s">
        <v>33</v>
      </c>
      <c r="T571" s="19" t="s">
        <v>34</v>
      </c>
      <c r="U571" s="19" t="s">
        <v>96</v>
      </c>
      <c r="V571" s="19" t="s">
        <v>96</v>
      </c>
      <c r="W571" s="19" t="s">
        <v>807</v>
      </c>
      <c r="X571" s="11" t="str">
        <f t="shared" si="25"/>
        <v>DEVUELTO</v>
      </c>
      <c r="Y571" s="353" t="s">
        <v>807</v>
      </c>
      <c r="Z571" s="11" t="s">
        <v>35</v>
      </c>
      <c r="AB571" s="18"/>
    </row>
    <row r="572" spans="1:16384" ht="12.75" customHeight="1">
      <c r="A572" s="9">
        <v>569</v>
      </c>
      <c r="B572" s="19">
        <v>108</v>
      </c>
      <c r="C572" s="395" t="s">
        <v>32</v>
      </c>
      <c r="D572" s="404" t="s">
        <v>805</v>
      </c>
      <c r="E572" s="404" t="s">
        <v>28</v>
      </c>
      <c r="F572" s="404">
        <v>100554</v>
      </c>
      <c r="G572" s="403">
        <v>42416</v>
      </c>
      <c r="H572" s="126"/>
      <c r="I572" s="87"/>
      <c r="J572" s="19"/>
      <c r="K572" s="125">
        <v>42422</v>
      </c>
      <c r="L572" s="125">
        <v>42422</v>
      </c>
      <c r="M572" s="31">
        <v>0.34097222222222223</v>
      </c>
      <c r="N572" s="31">
        <v>0.37361111111111112</v>
      </c>
      <c r="O572" s="19">
        <v>15</v>
      </c>
      <c r="P572" s="7">
        <f t="shared" si="26"/>
        <v>42437</v>
      </c>
      <c r="Q572" s="129" t="s">
        <v>84</v>
      </c>
      <c r="R572" s="125">
        <v>42424</v>
      </c>
      <c r="S572" s="19" t="s">
        <v>33</v>
      </c>
      <c r="T572" s="19" t="s">
        <v>34</v>
      </c>
      <c r="U572" s="19" t="s">
        <v>96</v>
      </c>
      <c r="V572" s="19" t="s">
        <v>96</v>
      </c>
      <c r="W572" s="19" t="s">
        <v>807</v>
      </c>
      <c r="X572" s="11" t="str">
        <f t="shared" si="25"/>
        <v>DEVUELTO</v>
      </c>
      <c r="Y572" s="19" t="s">
        <v>807</v>
      </c>
      <c r="Z572" s="9" t="s">
        <v>35</v>
      </c>
      <c r="AB572" s="18"/>
    </row>
    <row r="573" spans="1:16384" ht="12.75" customHeight="1">
      <c r="A573" s="19">
        <v>570</v>
      </c>
      <c r="B573" s="19">
        <v>108</v>
      </c>
      <c r="C573" s="395" t="s">
        <v>32</v>
      </c>
      <c r="D573" s="404" t="s">
        <v>805</v>
      </c>
      <c r="E573" s="404" t="s">
        <v>28</v>
      </c>
      <c r="F573" s="404">
        <v>152963</v>
      </c>
      <c r="G573" s="403">
        <v>42412</v>
      </c>
      <c r="H573" s="126"/>
      <c r="I573" s="87"/>
      <c r="J573" s="19"/>
      <c r="K573" s="125">
        <v>42422</v>
      </c>
      <c r="L573" s="125">
        <v>42422</v>
      </c>
      <c r="M573" s="31">
        <v>0.34097222222222223</v>
      </c>
      <c r="N573" s="31">
        <v>0.37361111111111112</v>
      </c>
      <c r="O573" s="19">
        <v>15</v>
      </c>
      <c r="P573" s="7">
        <f t="shared" si="26"/>
        <v>42437</v>
      </c>
      <c r="Q573" s="129" t="s">
        <v>84</v>
      </c>
      <c r="R573" s="7">
        <v>42424</v>
      </c>
      <c r="S573" s="19" t="s">
        <v>33</v>
      </c>
      <c r="T573" s="19" t="s">
        <v>34</v>
      </c>
      <c r="U573" s="19" t="s">
        <v>96</v>
      </c>
      <c r="V573" s="19" t="s">
        <v>96</v>
      </c>
      <c r="W573" s="19" t="s">
        <v>807</v>
      </c>
      <c r="X573" s="11" t="str">
        <f t="shared" si="25"/>
        <v>DEVUELTO</v>
      </c>
      <c r="Y573" s="19" t="s">
        <v>807</v>
      </c>
      <c r="Z573" s="11" t="s">
        <v>35</v>
      </c>
      <c r="AB573" s="18"/>
    </row>
    <row r="574" spans="1:16384" ht="12.75" customHeight="1">
      <c r="A574" s="9">
        <v>571</v>
      </c>
      <c r="B574" s="19">
        <v>109</v>
      </c>
      <c r="C574" s="395" t="s">
        <v>32</v>
      </c>
      <c r="D574" s="402" t="s">
        <v>992</v>
      </c>
      <c r="E574" s="398" t="s">
        <v>71</v>
      </c>
      <c r="F574" s="397" t="s">
        <v>1053</v>
      </c>
      <c r="G574" s="396">
        <v>40547</v>
      </c>
      <c r="H574" s="326"/>
      <c r="I574" s="87"/>
      <c r="J574" s="19"/>
      <c r="K574" s="125">
        <v>42417</v>
      </c>
      <c r="L574" s="125">
        <v>42422</v>
      </c>
      <c r="M574" s="31">
        <v>0.7909722222222223</v>
      </c>
      <c r="N574" s="31">
        <v>0.61944444444444446</v>
      </c>
      <c r="O574" s="19">
        <v>15</v>
      </c>
      <c r="P574" s="7">
        <f t="shared" si="26"/>
        <v>42437</v>
      </c>
      <c r="Q574" s="129">
        <f t="shared" ref="Q574:Q637" ca="1" si="27">IF(P574&gt;NOW(),"REGULAR",TODAY()-P574)</f>
        <v>82</v>
      </c>
      <c r="R574" s="125"/>
      <c r="S574" s="19" t="s">
        <v>33</v>
      </c>
      <c r="T574" s="19" t="s">
        <v>83</v>
      </c>
      <c r="U574" s="19" t="s">
        <v>105</v>
      </c>
      <c r="V574" s="19" t="s">
        <v>105</v>
      </c>
      <c r="W574" s="19" t="s">
        <v>807</v>
      </c>
      <c r="X574" s="11" t="str">
        <f t="shared" ref="X574:X637" ca="1" si="28">IF(Q574="OK","DEVUELTO","PRESTADO")</f>
        <v>PRESTADO</v>
      </c>
      <c r="Y574" s="19" t="s">
        <v>807</v>
      </c>
      <c r="Z574" s="11" t="s">
        <v>35</v>
      </c>
      <c r="AB574" s="18"/>
    </row>
    <row r="575" spans="1:16384" ht="12.75" customHeight="1">
      <c r="A575" s="19">
        <v>572</v>
      </c>
      <c r="B575" s="19">
        <v>109</v>
      </c>
      <c r="C575" s="395" t="s">
        <v>806</v>
      </c>
      <c r="D575" s="402" t="s">
        <v>992</v>
      </c>
      <c r="E575" s="398" t="s">
        <v>71</v>
      </c>
      <c r="F575" s="397" t="s">
        <v>1052</v>
      </c>
      <c r="G575" s="396">
        <v>40547</v>
      </c>
      <c r="H575" s="326"/>
      <c r="I575" s="87"/>
      <c r="J575" s="19"/>
      <c r="K575" s="125">
        <v>42417</v>
      </c>
      <c r="L575" s="125">
        <v>42422</v>
      </c>
      <c r="M575" s="31">
        <v>0.7909722222222223</v>
      </c>
      <c r="N575" s="31">
        <v>0.61944444444444446</v>
      </c>
      <c r="O575" s="19">
        <v>15</v>
      </c>
      <c r="P575" s="7">
        <f t="shared" si="26"/>
        <v>42437</v>
      </c>
      <c r="Q575" s="129">
        <f t="shared" ca="1" si="27"/>
        <v>82</v>
      </c>
      <c r="R575" s="125"/>
      <c r="S575" s="19" t="s">
        <v>33</v>
      </c>
      <c r="T575" s="19" t="s">
        <v>83</v>
      </c>
      <c r="U575" s="19" t="s">
        <v>105</v>
      </c>
      <c r="V575" s="19" t="s">
        <v>105</v>
      </c>
      <c r="W575" s="19" t="s">
        <v>807</v>
      </c>
      <c r="X575" s="11" t="str">
        <f t="shared" ca="1" si="28"/>
        <v>PRESTADO</v>
      </c>
      <c r="Y575" s="19" t="s">
        <v>807</v>
      </c>
      <c r="Z575" s="11" t="s">
        <v>35</v>
      </c>
      <c r="AB575" s="18"/>
    </row>
    <row r="576" spans="1:16384" ht="12.75" customHeight="1">
      <c r="A576" s="9">
        <v>573</v>
      </c>
      <c r="B576" s="19">
        <v>109</v>
      </c>
      <c r="C576" s="395" t="s">
        <v>806</v>
      </c>
      <c r="D576" s="402" t="s">
        <v>992</v>
      </c>
      <c r="E576" s="398" t="s">
        <v>71</v>
      </c>
      <c r="F576" s="397" t="s">
        <v>1051</v>
      </c>
      <c r="G576" s="396">
        <v>40576</v>
      </c>
      <c r="H576" s="326"/>
      <c r="I576" s="87"/>
      <c r="J576" s="19"/>
      <c r="K576" s="125">
        <v>42417</v>
      </c>
      <c r="L576" s="125">
        <v>42422</v>
      </c>
      <c r="M576" s="31">
        <v>0.7909722222222223</v>
      </c>
      <c r="N576" s="31">
        <v>0.61944444444444446</v>
      </c>
      <c r="O576" s="19">
        <v>15</v>
      </c>
      <c r="P576" s="7">
        <f t="shared" si="26"/>
        <v>42437</v>
      </c>
      <c r="Q576" s="129">
        <f t="shared" ca="1" si="27"/>
        <v>82</v>
      </c>
      <c r="R576" s="125"/>
      <c r="S576" s="19" t="s">
        <v>33</v>
      </c>
      <c r="T576" s="19" t="s">
        <v>83</v>
      </c>
      <c r="U576" s="19" t="s">
        <v>105</v>
      </c>
      <c r="V576" s="19" t="s">
        <v>105</v>
      </c>
      <c r="W576" s="19" t="s">
        <v>807</v>
      </c>
      <c r="X576" s="11" t="str">
        <f t="shared" ca="1" si="28"/>
        <v>PRESTADO</v>
      </c>
      <c r="Y576" s="19" t="s">
        <v>807</v>
      </c>
      <c r="Z576" s="11" t="s">
        <v>35</v>
      </c>
      <c r="AB576" s="18"/>
    </row>
    <row r="577" spans="1:28" ht="12.75" customHeight="1">
      <c r="A577" s="19">
        <v>574</v>
      </c>
      <c r="B577" s="19">
        <v>109</v>
      </c>
      <c r="C577" s="395" t="s">
        <v>806</v>
      </c>
      <c r="D577" s="402" t="s">
        <v>992</v>
      </c>
      <c r="E577" s="398" t="s">
        <v>71</v>
      </c>
      <c r="F577" s="397" t="s">
        <v>1050</v>
      </c>
      <c r="G577" s="396">
        <v>40589</v>
      </c>
      <c r="H577" s="326"/>
      <c r="I577" s="83"/>
      <c r="J577" s="19"/>
      <c r="K577" s="125">
        <v>42417</v>
      </c>
      <c r="L577" s="125">
        <v>42422</v>
      </c>
      <c r="M577" s="31">
        <v>0.7909722222222223</v>
      </c>
      <c r="N577" s="31">
        <v>0.61944444444444446</v>
      </c>
      <c r="O577" s="19">
        <v>15</v>
      </c>
      <c r="P577" s="7">
        <f t="shared" si="26"/>
        <v>42437</v>
      </c>
      <c r="Q577" s="129">
        <f t="shared" ca="1" si="27"/>
        <v>82</v>
      </c>
      <c r="R577" s="125"/>
      <c r="S577" s="19" t="s">
        <v>33</v>
      </c>
      <c r="T577" s="19" t="s">
        <v>83</v>
      </c>
      <c r="U577" s="19" t="s">
        <v>105</v>
      </c>
      <c r="V577" s="19" t="s">
        <v>105</v>
      </c>
      <c r="W577" s="19" t="s">
        <v>807</v>
      </c>
      <c r="X577" s="11" t="str">
        <f t="shared" ca="1" si="28"/>
        <v>PRESTADO</v>
      </c>
      <c r="Y577" s="19" t="s">
        <v>807</v>
      </c>
      <c r="Z577" s="11" t="s">
        <v>35</v>
      </c>
      <c r="AB577" s="18"/>
    </row>
    <row r="578" spans="1:28" ht="12.75" customHeight="1">
      <c r="A578" s="9">
        <v>575</v>
      </c>
      <c r="B578" s="19">
        <v>109</v>
      </c>
      <c r="C578" s="395" t="s">
        <v>806</v>
      </c>
      <c r="D578" s="402" t="s">
        <v>992</v>
      </c>
      <c r="E578" s="398" t="s">
        <v>71</v>
      </c>
      <c r="F578" s="397" t="s">
        <v>1049</v>
      </c>
      <c r="G578" s="396">
        <v>40604</v>
      </c>
      <c r="H578" s="126"/>
      <c r="I578" s="87"/>
      <c r="J578" s="19"/>
      <c r="K578" s="125">
        <v>42417</v>
      </c>
      <c r="L578" s="125">
        <v>42422</v>
      </c>
      <c r="M578" s="31">
        <v>0.7909722222222223</v>
      </c>
      <c r="N578" s="31">
        <v>0.61944444444444446</v>
      </c>
      <c r="O578" s="19">
        <v>15</v>
      </c>
      <c r="P578" s="7">
        <f t="shared" si="26"/>
        <v>42437</v>
      </c>
      <c r="Q578" s="129">
        <f t="shared" ca="1" si="27"/>
        <v>82</v>
      </c>
      <c r="R578" s="125"/>
      <c r="S578" s="19" t="s">
        <v>33</v>
      </c>
      <c r="T578" s="19" t="s">
        <v>83</v>
      </c>
      <c r="U578" s="19" t="s">
        <v>105</v>
      </c>
      <c r="V578" s="19" t="s">
        <v>105</v>
      </c>
      <c r="W578" s="19" t="s">
        <v>807</v>
      </c>
      <c r="X578" s="11" t="str">
        <f t="shared" ca="1" si="28"/>
        <v>PRESTADO</v>
      </c>
      <c r="Y578" s="19" t="s">
        <v>807</v>
      </c>
      <c r="Z578" s="11" t="s">
        <v>35</v>
      </c>
      <c r="AB578" s="18"/>
    </row>
    <row r="579" spans="1:28" ht="12.75" customHeight="1">
      <c r="A579" s="19">
        <v>576</v>
      </c>
      <c r="B579" s="19">
        <v>109</v>
      </c>
      <c r="C579" s="395" t="s">
        <v>806</v>
      </c>
      <c r="D579" s="402" t="s">
        <v>992</v>
      </c>
      <c r="E579" s="398" t="s">
        <v>71</v>
      </c>
      <c r="F579" s="397" t="s">
        <v>1048</v>
      </c>
      <c r="G579" s="396">
        <v>40634</v>
      </c>
      <c r="H579" s="126"/>
      <c r="I579" s="87"/>
      <c r="J579" s="19"/>
      <c r="K579" s="125">
        <v>42417</v>
      </c>
      <c r="L579" s="125">
        <v>42422</v>
      </c>
      <c r="M579" s="31">
        <v>0.7909722222222223</v>
      </c>
      <c r="N579" s="31">
        <v>0.61944444444444446</v>
      </c>
      <c r="O579" s="19">
        <v>15</v>
      </c>
      <c r="P579" s="7">
        <f t="shared" si="26"/>
        <v>42437</v>
      </c>
      <c r="Q579" s="129">
        <f t="shared" ca="1" si="27"/>
        <v>82</v>
      </c>
      <c r="R579" s="125"/>
      <c r="S579" s="19" t="s">
        <v>33</v>
      </c>
      <c r="T579" s="19" t="s">
        <v>83</v>
      </c>
      <c r="U579" s="19" t="s">
        <v>105</v>
      </c>
      <c r="V579" s="19" t="s">
        <v>105</v>
      </c>
      <c r="W579" s="19" t="s">
        <v>807</v>
      </c>
      <c r="X579" s="11" t="str">
        <f t="shared" ca="1" si="28"/>
        <v>PRESTADO</v>
      </c>
      <c r="Y579" s="19" t="s">
        <v>807</v>
      </c>
      <c r="Z579" s="11" t="s">
        <v>35</v>
      </c>
      <c r="AB579" s="18"/>
    </row>
    <row r="580" spans="1:28" ht="12.75" customHeight="1">
      <c r="A580" s="9">
        <v>577</v>
      </c>
      <c r="B580" s="19">
        <v>109</v>
      </c>
      <c r="C580" s="395" t="s">
        <v>806</v>
      </c>
      <c r="D580" s="402" t="s">
        <v>992</v>
      </c>
      <c r="E580" s="398" t="s">
        <v>71</v>
      </c>
      <c r="F580" s="397" t="s">
        <v>1047</v>
      </c>
      <c r="G580" s="396">
        <v>40637</v>
      </c>
      <c r="H580" s="326"/>
      <c r="I580" s="87"/>
      <c r="J580" s="19"/>
      <c r="K580" s="125">
        <v>42417</v>
      </c>
      <c r="L580" s="125">
        <v>42422</v>
      </c>
      <c r="M580" s="31">
        <v>0.7909722222222223</v>
      </c>
      <c r="N580" s="31">
        <v>0.61944444444444446</v>
      </c>
      <c r="O580" s="19">
        <v>15</v>
      </c>
      <c r="P580" s="7">
        <f t="shared" si="26"/>
        <v>42437</v>
      </c>
      <c r="Q580" s="129">
        <f t="shared" ca="1" si="27"/>
        <v>82</v>
      </c>
      <c r="R580" s="125"/>
      <c r="S580" s="19" t="s">
        <v>33</v>
      </c>
      <c r="T580" s="19" t="s">
        <v>83</v>
      </c>
      <c r="U580" s="19" t="s">
        <v>105</v>
      </c>
      <c r="V580" s="19" t="s">
        <v>105</v>
      </c>
      <c r="W580" s="19" t="s">
        <v>807</v>
      </c>
      <c r="X580" s="11" t="str">
        <f t="shared" ca="1" si="28"/>
        <v>PRESTADO</v>
      </c>
      <c r="Y580" s="19" t="s">
        <v>807</v>
      </c>
      <c r="Z580" s="11" t="s">
        <v>35</v>
      </c>
      <c r="AB580" s="18"/>
    </row>
    <row r="581" spans="1:28" ht="12.75" customHeight="1">
      <c r="A581" s="19">
        <v>578</v>
      </c>
      <c r="B581" s="19">
        <v>109</v>
      </c>
      <c r="C581" s="395" t="s">
        <v>806</v>
      </c>
      <c r="D581" s="402" t="s">
        <v>992</v>
      </c>
      <c r="E581" s="398" t="s">
        <v>71</v>
      </c>
      <c r="F581" s="397" t="s">
        <v>1046</v>
      </c>
      <c r="G581" s="396">
        <v>40661</v>
      </c>
      <c r="H581" s="326"/>
      <c r="I581" s="87"/>
      <c r="J581" s="19"/>
      <c r="K581" s="125">
        <v>42417</v>
      </c>
      <c r="L581" s="125">
        <v>42422</v>
      </c>
      <c r="M581" s="31">
        <v>0.7909722222222223</v>
      </c>
      <c r="N581" s="31">
        <v>0.61944444444444446</v>
      </c>
      <c r="O581" s="19">
        <v>15</v>
      </c>
      <c r="P581" s="7">
        <f t="shared" si="26"/>
        <v>42437</v>
      </c>
      <c r="Q581" s="129">
        <f t="shared" ca="1" si="27"/>
        <v>82</v>
      </c>
      <c r="R581" s="125"/>
      <c r="S581" s="19" t="s">
        <v>33</v>
      </c>
      <c r="T581" s="19" t="s">
        <v>83</v>
      </c>
      <c r="U581" s="19" t="s">
        <v>105</v>
      </c>
      <c r="V581" s="19" t="s">
        <v>105</v>
      </c>
      <c r="W581" s="19" t="s">
        <v>807</v>
      </c>
      <c r="X581" s="11" t="str">
        <f t="shared" ca="1" si="28"/>
        <v>PRESTADO</v>
      </c>
      <c r="Y581" s="19" t="s">
        <v>807</v>
      </c>
      <c r="Z581" s="11" t="s">
        <v>35</v>
      </c>
      <c r="AB581" s="18"/>
    </row>
    <row r="582" spans="1:28" ht="12.75" customHeight="1">
      <c r="A582" s="9">
        <v>579</v>
      </c>
      <c r="B582" s="19">
        <v>109</v>
      </c>
      <c r="C582" s="395" t="s">
        <v>806</v>
      </c>
      <c r="D582" s="402" t="s">
        <v>992</v>
      </c>
      <c r="E582" s="398" t="s">
        <v>71</v>
      </c>
      <c r="F582" s="397" t="s">
        <v>1045</v>
      </c>
      <c r="G582" s="396">
        <v>40662</v>
      </c>
      <c r="H582" s="326"/>
      <c r="I582" s="87"/>
      <c r="J582" s="19"/>
      <c r="K582" s="125">
        <v>42417</v>
      </c>
      <c r="L582" s="125">
        <v>42422</v>
      </c>
      <c r="M582" s="31">
        <v>0.7909722222222223</v>
      </c>
      <c r="N582" s="31">
        <v>0.61944444444444446</v>
      </c>
      <c r="O582" s="19">
        <v>15</v>
      </c>
      <c r="P582" s="7">
        <f t="shared" si="26"/>
        <v>42437</v>
      </c>
      <c r="Q582" s="129">
        <f t="shared" ca="1" si="27"/>
        <v>82</v>
      </c>
      <c r="R582" s="125"/>
      <c r="S582" s="19" t="s">
        <v>33</v>
      </c>
      <c r="T582" s="19" t="s">
        <v>83</v>
      </c>
      <c r="U582" s="19" t="s">
        <v>105</v>
      </c>
      <c r="V582" s="19" t="s">
        <v>105</v>
      </c>
      <c r="W582" s="19" t="s">
        <v>807</v>
      </c>
      <c r="X582" s="11" t="str">
        <f t="shared" ca="1" si="28"/>
        <v>PRESTADO</v>
      </c>
      <c r="Y582" s="19" t="s">
        <v>807</v>
      </c>
      <c r="Z582" s="11" t="s">
        <v>35</v>
      </c>
      <c r="AB582" s="18"/>
    </row>
    <row r="583" spans="1:28" ht="12.75" customHeight="1">
      <c r="A583" s="19">
        <v>580</v>
      </c>
      <c r="B583" s="19">
        <v>109</v>
      </c>
      <c r="C583" s="395" t="s">
        <v>806</v>
      </c>
      <c r="D583" s="402" t="s">
        <v>992</v>
      </c>
      <c r="E583" s="398" t="s">
        <v>71</v>
      </c>
      <c r="F583" s="397" t="s">
        <v>1044</v>
      </c>
      <c r="G583" s="396">
        <v>40662</v>
      </c>
      <c r="H583" s="326"/>
      <c r="I583" s="87"/>
      <c r="J583" s="19"/>
      <c r="K583" s="125">
        <v>42417</v>
      </c>
      <c r="L583" s="125">
        <v>42422</v>
      </c>
      <c r="M583" s="31">
        <v>0.7909722222222223</v>
      </c>
      <c r="N583" s="31">
        <v>0.61944444444444446</v>
      </c>
      <c r="O583" s="19">
        <v>15</v>
      </c>
      <c r="P583" s="7">
        <f t="shared" si="26"/>
        <v>42437</v>
      </c>
      <c r="Q583" s="129">
        <f t="shared" ca="1" si="27"/>
        <v>82</v>
      </c>
      <c r="R583" s="125"/>
      <c r="S583" s="19" t="s">
        <v>33</v>
      </c>
      <c r="T583" s="19" t="s">
        <v>83</v>
      </c>
      <c r="U583" s="19" t="s">
        <v>105</v>
      </c>
      <c r="V583" s="19" t="s">
        <v>105</v>
      </c>
      <c r="W583" s="19" t="s">
        <v>807</v>
      </c>
      <c r="X583" s="11" t="str">
        <f t="shared" ca="1" si="28"/>
        <v>PRESTADO</v>
      </c>
      <c r="Y583" s="19" t="s">
        <v>807</v>
      </c>
      <c r="Z583" s="11" t="s">
        <v>35</v>
      </c>
      <c r="AB583" s="18"/>
    </row>
    <row r="584" spans="1:28" ht="12.75" customHeight="1">
      <c r="A584" s="9">
        <v>581</v>
      </c>
      <c r="B584" s="19">
        <v>109</v>
      </c>
      <c r="C584" s="395" t="s">
        <v>806</v>
      </c>
      <c r="D584" s="402" t="s">
        <v>992</v>
      </c>
      <c r="E584" s="398" t="s">
        <v>71</v>
      </c>
      <c r="F584" s="397" t="s">
        <v>1043</v>
      </c>
      <c r="G584" s="396">
        <v>40662</v>
      </c>
      <c r="H584" s="326"/>
      <c r="I584" s="87"/>
      <c r="J584" s="19"/>
      <c r="K584" s="125">
        <v>42417</v>
      </c>
      <c r="L584" s="125">
        <v>42422</v>
      </c>
      <c r="M584" s="31">
        <v>0.7909722222222223</v>
      </c>
      <c r="N584" s="31">
        <v>0.61944444444444446</v>
      </c>
      <c r="O584" s="19">
        <v>15</v>
      </c>
      <c r="P584" s="7">
        <f t="shared" si="26"/>
        <v>42437</v>
      </c>
      <c r="Q584" s="129">
        <f t="shared" ca="1" si="27"/>
        <v>82</v>
      </c>
      <c r="R584" s="125"/>
      <c r="S584" s="19" t="s">
        <v>33</v>
      </c>
      <c r="T584" s="19" t="s">
        <v>83</v>
      </c>
      <c r="U584" s="19" t="s">
        <v>105</v>
      </c>
      <c r="V584" s="19" t="s">
        <v>105</v>
      </c>
      <c r="W584" s="19" t="s">
        <v>807</v>
      </c>
      <c r="X584" s="11" t="str">
        <f t="shared" ca="1" si="28"/>
        <v>PRESTADO</v>
      </c>
      <c r="Y584" s="19" t="s">
        <v>807</v>
      </c>
      <c r="Z584" s="11" t="s">
        <v>35</v>
      </c>
      <c r="AB584" s="18"/>
    </row>
    <row r="585" spans="1:28" ht="12.75" customHeight="1">
      <c r="A585" s="19">
        <v>582</v>
      </c>
      <c r="B585" s="19">
        <v>109</v>
      </c>
      <c r="C585" s="395" t="s">
        <v>806</v>
      </c>
      <c r="D585" s="402" t="s">
        <v>992</v>
      </c>
      <c r="E585" s="398" t="s">
        <v>71</v>
      </c>
      <c r="F585" s="397" t="s">
        <v>1042</v>
      </c>
      <c r="G585" s="396">
        <v>40662</v>
      </c>
      <c r="H585" s="326"/>
      <c r="I585" s="87"/>
      <c r="J585" s="19"/>
      <c r="K585" s="125">
        <v>42417</v>
      </c>
      <c r="L585" s="125">
        <v>42422</v>
      </c>
      <c r="M585" s="31">
        <v>0.7909722222222223</v>
      </c>
      <c r="N585" s="31">
        <v>0.61944444444444446</v>
      </c>
      <c r="O585" s="19">
        <v>15</v>
      </c>
      <c r="P585" s="7">
        <f t="shared" si="26"/>
        <v>42437</v>
      </c>
      <c r="Q585" s="129">
        <f t="shared" ca="1" si="27"/>
        <v>82</v>
      </c>
      <c r="R585" s="125"/>
      <c r="S585" s="19" t="s">
        <v>33</v>
      </c>
      <c r="T585" s="19" t="s">
        <v>83</v>
      </c>
      <c r="U585" s="19" t="s">
        <v>105</v>
      </c>
      <c r="V585" s="19" t="s">
        <v>105</v>
      </c>
      <c r="W585" s="19" t="s">
        <v>807</v>
      </c>
      <c r="X585" s="11" t="str">
        <f t="shared" ca="1" si="28"/>
        <v>PRESTADO</v>
      </c>
      <c r="Y585" s="19" t="s">
        <v>807</v>
      </c>
      <c r="Z585" s="11" t="s">
        <v>35</v>
      </c>
      <c r="AB585" s="18"/>
    </row>
    <row r="586" spans="1:28" ht="12.75" customHeight="1">
      <c r="A586" s="9">
        <v>583</v>
      </c>
      <c r="B586" s="19">
        <v>109</v>
      </c>
      <c r="C586" s="395" t="s">
        <v>806</v>
      </c>
      <c r="D586" s="402" t="s">
        <v>992</v>
      </c>
      <c r="E586" s="398" t="s">
        <v>71</v>
      </c>
      <c r="F586" s="397" t="s">
        <v>1041</v>
      </c>
      <c r="G586" s="396">
        <v>40662</v>
      </c>
      <c r="H586" s="326"/>
      <c r="I586" s="87"/>
      <c r="J586" s="19"/>
      <c r="K586" s="125">
        <v>42417</v>
      </c>
      <c r="L586" s="125">
        <v>42422</v>
      </c>
      <c r="M586" s="31">
        <v>0.7909722222222223</v>
      </c>
      <c r="N586" s="31">
        <v>0.61944444444444446</v>
      </c>
      <c r="O586" s="19">
        <v>15</v>
      </c>
      <c r="P586" s="7">
        <f t="shared" si="26"/>
        <v>42437</v>
      </c>
      <c r="Q586" s="129">
        <f t="shared" ca="1" si="27"/>
        <v>82</v>
      </c>
      <c r="R586" s="125"/>
      <c r="S586" s="19" t="s">
        <v>33</v>
      </c>
      <c r="T586" s="19" t="s">
        <v>83</v>
      </c>
      <c r="U586" s="19" t="s">
        <v>105</v>
      </c>
      <c r="V586" s="19" t="s">
        <v>105</v>
      </c>
      <c r="W586" s="19" t="s">
        <v>807</v>
      </c>
      <c r="X586" s="11" t="str">
        <f t="shared" ca="1" si="28"/>
        <v>PRESTADO</v>
      </c>
      <c r="Y586" s="19" t="s">
        <v>807</v>
      </c>
      <c r="Z586" s="11" t="s">
        <v>35</v>
      </c>
      <c r="AB586" s="18"/>
    </row>
    <row r="587" spans="1:28" ht="12.75" customHeight="1">
      <c r="A587" s="19">
        <v>584</v>
      </c>
      <c r="B587" s="19">
        <v>109</v>
      </c>
      <c r="C587" s="395" t="s">
        <v>806</v>
      </c>
      <c r="D587" s="402" t="s">
        <v>992</v>
      </c>
      <c r="E587" s="398" t="s">
        <v>71</v>
      </c>
      <c r="F587" s="397" t="s">
        <v>1040</v>
      </c>
      <c r="G587" s="396">
        <v>40662</v>
      </c>
      <c r="H587" s="326"/>
      <c r="I587" s="87"/>
      <c r="J587" s="19"/>
      <c r="K587" s="125">
        <v>42417</v>
      </c>
      <c r="L587" s="125">
        <v>42422</v>
      </c>
      <c r="M587" s="31">
        <v>0.7909722222222223</v>
      </c>
      <c r="N587" s="31">
        <v>0.61944444444444446</v>
      </c>
      <c r="O587" s="19">
        <v>15</v>
      </c>
      <c r="P587" s="7">
        <f t="shared" si="26"/>
        <v>42437</v>
      </c>
      <c r="Q587" s="129">
        <f t="shared" ca="1" si="27"/>
        <v>82</v>
      </c>
      <c r="R587" s="125"/>
      <c r="S587" s="19" t="s">
        <v>33</v>
      </c>
      <c r="T587" s="19" t="s">
        <v>83</v>
      </c>
      <c r="U587" s="19" t="s">
        <v>105</v>
      </c>
      <c r="V587" s="19" t="s">
        <v>105</v>
      </c>
      <c r="W587" s="19" t="s">
        <v>807</v>
      </c>
      <c r="X587" s="11" t="str">
        <f t="shared" ca="1" si="28"/>
        <v>PRESTADO</v>
      </c>
      <c r="Y587" s="19" t="s">
        <v>807</v>
      </c>
      <c r="Z587" s="11" t="s">
        <v>35</v>
      </c>
      <c r="AB587" s="18"/>
    </row>
    <row r="588" spans="1:28" ht="12.75" customHeight="1">
      <c r="A588" s="9">
        <v>585</v>
      </c>
      <c r="B588" s="19">
        <v>109</v>
      </c>
      <c r="C588" s="395" t="s">
        <v>806</v>
      </c>
      <c r="D588" s="402" t="s">
        <v>992</v>
      </c>
      <c r="E588" s="398" t="s">
        <v>71</v>
      </c>
      <c r="F588" s="397" t="s">
        <v>1039</v>
      </c>
      <c r="G588" s="396">
        <v>40662</v>
      </c>
      <c r="H588" s="326"/>
      <c r="I588" s="330"/>
      <c r="J588" s="19"/>
      <c r="K588" s="125">
        <v>42417</v>
      </c>
      <c r="L588" s="125">
        <v>42422</v>
      </c>
      <c r="M588" s="31">
        <v>0.7909722222222223</v>
      </c>
      <c r="N588" s="31">
        <v>0.61944444444444446</v>
      </c>
      <c r="O588" s="19">
        <v>15</v>
      </c>
      <c r="P588" s="7">
        <f t="shared" si="26"/>
        <v>42437</v>
      </c>
      <c r="Q588" s="129">
        <f t="shared" ca="1" si="27"/>
        <v>82</v>
      </c>
      <c r="R588" s="125"/>
      <c r="S588" s="19" t="s">
        <v>33</v>
      </c>
      <c r="T588" s="19" t="s">
        <v>83</v>
      </c>
      <c r="U588" s="19" t="s">
        <v>105</v>
      </c>
      <c r="V588" s="19" t="s">
        <v>105</v>
      </c>
      <c r="W588" s="19" t="s">
        <v>807</v>
      </c>
      <c r="X588" s="11" t="str">
        <f t="shared" ca="1" si="28"/>
        <v>PRESTADO</v>
      </c>
      <c r="Y588" s="19" t="s">
        <v>807</v>
      </c>
      <c r="Z588" s="11" t="s">
        <v>35</v>
      </c>
      <c r="AB588" s="18"/>
    </row>
    <row r="589" spans="1:28" ht="12.75" customHeight="1">
      <c r="A589" s="19">
        <v>586</v>
      </c>
      <c r="B589" s="19">
        <v>109</v>
      </c>
      <c r="C589" s="395" t="s">
        <v>806</v>
      </c>
      <c r="D589" s="402" t="s">
        <v>992</v>
      </c>
      <c r="E589" s="398" t="s">
        <v>71</v>
      </c>
      <c r="F589" s="397" t="s">
        <v>1038</v>
      </c>
      <c r="G589" s="396">
        <v>40667</v>
      </c>
      <c r="H589" s="326"/>
      <c r="I589" s="87"/>
      <c r="J589" s="19"/>
      <c r="K589" s="125">
        <v>42417</v>
      </c>
      <c r="L589" s="125">
        <v>42422</v>
      </c>
      <c r="M589" s="31">
        <v>0.7909722222222223</v>
      </c>
      <c r="N589" s="31">
        <v>0.61944444444444446</v>
      </c>
      <c r="O589" s="19">
        <v>15</v>
      </c>
      <c r="P589" s="7">
        <f t="shared" si="26"/>
        <v>42437</v>
      </c>
      <c r="Q589" s="129">
        <f t="shared" ca="1" si="27"/>
        <v>82</v>
      </c>
      <c r="R589" s="125"/>
      <c r="S589" s="19" t="s">
        <v>33</v>
      </c>
      <c r="T589" s="19" t="s">
        <v>83</v>
      </c>
      <c r="U589" s="19" t="s">
        <v>105</v>
      </c>
      <c r="V589" s="19" t="s">
        <v>105</v>
      </c>
      <c r="W589" s="19" t="s">
        <v>807</v>
      </c>
      <c r="X589" s="11" t="str">
        <f t="shared" ca="1" si="28"/>
        <v>PRESTADO</v>
      </c>
      <c r="Y589" s="19" t="s">
        <v>807</v>
      </c>
      <c r="Z589" s="11" t="s">
        <v>35</v>
      </c>
      <c r="AB589" s="18"/>
    </row>
    <row r="590" spans="1:28" ht="12.75" customHeight="1">
      <c r="A590" s="9">
        <v>587</v>
      </c>
      <c r="B590" s="19">
        <v>109</v>
      </c>
      <c r="C590" s="395" t="s">
        <v>806</v>
      </c>
      <c r="D590" s="402" t="s">
        <v>992</v>
      </c>
      <c r="E590" s="398" t="s">
        <v>71</v>
      </c>
      <c r="F590" s="397" t="s">
        <v>1037</v>
      </c>
      <c r="G590" s="396">
        <v>40667</v>
      </c>
      <c r="H590" s="326"/>
      <c r="I590" s="87"/>
      <c r="J590" s="19"/>
      <c r="K590" s="125">
        <v>42417</v>
      </c>
      <c r="L590" s="125">
        <v>42422</v>
      </c>
      <c r="M590" s="31">
        <v>0.7909722222222223</v>
      </c>
      <c r="N590" s="31">
        <v>0.61944444444444446</v>
      </c>
      <c r="O590" s="19">
        <v>15</v>
      </c>
      <c r="P590" s="7">
        <f t="shared" si="26"/>
        <v>42437</v>
      </c>
      <c r="Q590" s="129">
        <f t="shared" ca="1" si="27"/>
        <v>82</v>
      </c>
      <c r="R590" s="125"/>
      <c r="S590" s="19" t="s">
        <v>33</v>
      </c>
      <c r="T590" s="19" t="s">
        <v>83</v>
      </c>
      <c r="U590" s="19" t="s">
        <v>105</v>
      </c>
      <c r="V590" s="19" t="s">
        <v>105</v>
      </c>
      <c r="W590" s="19" t="s">
        <v>807</v>
      </c>
      <c r="X590" s="11" t="str">
        <f t="shared" ca="1" si="28"/>
        <v>PRESTADO</v>
      </c>
      <c r="Y590" s="19" t="s">
        <v>807</v>
      </c>
      <c r="Z590" s="11" t="s">
        <v>35</v>
      </c>
      <c r="AB590" s="18"/>
    </row>
    <row r="591" spans="1:28" ht="12.75" customHeight="1">
      <c r="A591" s="19">
        <v>588</v>
      </c>
      <c r="B591" s="19">
        <v>109</v>
      </c>
      <c r="C591" s="395" t="s">
        <v>806</v>
      </c>
      <c r="D591" s="402" t="s">
        <v>992</v>
      </c>
      <c r="E591" s="398" t="s">
        <v>71</v>
      </c>
      <c r="F591" s="397" t="s">
        <v>1036</v>
      </c>
      <c r="G591" s="396">
        <v>40701</v>
      </c>
      <c r="H591" s="326"/>
      <c r="I591" s="87"/>
      <c r="J591" s="19"/>
      <c r="K591" s="125">
        <v>42417</v>
      </c>
      <c r="L591" s="125">
        <v>42422</v>
      </c>
      <c r="M591" s="31">
        <v>0.7909722222222223</v>
      </c>
      <c r="N591" s="31">
        <v>0.61944444444444446</v>
      </c>
      <c r="O591" s="19">
        <v>15</v>
      </c>
      <c r="P591" s="7">
        <f t="shared" si="26"/>
        <v>42437</v>
      </c>
      <c r="Q591" s="129">
        <f t="shared" ca="1" si="27"/>
        <v>82</v>
      </c>
      <c r="R591" s="125"/>
      <c r="S591" s="19" t="s">
        <v>33</v>
      </c>
      <c r="T591" s="19" t="s">
        <v>83</v>
      </c>
      <c r="U591" s="19" t="s">
        <v>105</v>
      </c>
      <c r="V591" s="19" t="s">
        <v>105</v>
      </c>
      <c r="W591" s="19" t="s">
        <v>807</v>
      </c>
      <c r="X591" s="11" t="str">
        <f t="shared" ca="1" si="28"/>
        <v>PRESTADO</v>
      </c>
      <c r="Y591" s="19" t="s">
        <v>807</v>
      </c>
      <c r="Z591" s="11" t="s">
        <v>35</v>
      </c>
      <c r="AB591" s="18"/>
    </row>
    <row r="592" spans="1:28" ht="12.75" customHeight="1">
      <c r="A592" s="9">
        <v>589</v>
      </c>
      <c r="B592" s="19">
        <v>109</v>
      </c>
      <c r="C592" s="395" t="s">
        <v>806</v>
      </c>
      <c r="D592" s="402" t="s">
        <v>992</v>
      </c>
      <c r="E592" s="398" t="s">
        <v>71</v>
      </c>
      <c r="F592" s="397" t="s">
        <v>1035</v>
      </c>
      <c r="G592" s="396">
        <v>40701</v>
      </c>
      <c r="H592" s="326"/>
      <c r="I592" s="87"/>
      <c r="J592" s="19"/>
      <c r="K592" s="125">
        <v>42417</v>
      </c>
      <c r="L592" s="125">
        <v>42422</v>
      </c>
      <c r="M592" s="31">
        <v>0.7909722222222223</v>
      </c>
      <c r="N592" s="31">
        <v>0.61944444444444446</v>
      </c>
      <c r="O592" s="19">
        <v>15</v>
      </c>
      <c r="P592" s="7">
        <f t="shared" si="26"/>
        <v>42437</v>
      </c>
      <c r="Q592" s="129">
        <f t="shared" ca="1" si="27"/>
        <v>82</v>
      </c>
      <c r="R592" s="125"/>
      <c r="S592" s="19" t="s">
        <v>33</v>
      </c>
      <c r="T592" s="19" t="s">
        <v>83</v>
      </c>
      <c r="U592" s="19" t="s">
        <v>105</v>
      </c>
      <c r="V592" s="19" t="s">
        <v>105</v>
      </c>
      <c r="W592" s="19" t="s">
        <v>807</v>
      </c>
      <c r="X592" s="11" t="str">
        <f t="shared" ca="1" si="28"/>
        <v>PRESTADO</v>
      </c>
      <c r="Y592" s="19" t="s">
        <v>807</v>
      </c>
      <c r="Z592" s="11" t="s">
        <v>35</v>
      </c>
      <c r="AB592" s="18"/>
    </row>
    <row r="593" spans="1:28" ht="12.75" customHeight="1">
      <c r="A593" s="19">
        <v>590</v>
      </c>
      <c r="B593" s="19">
        <v>109</v>
      </c>
      <c r="C593" s="395" t="s">
        <v>806</v>
      </c>
      <c r="D593" s="402" t="s">
        <v>992</v>
      </c>
      <c r="E593" s="398" t="s">
        <v>71</v>
      </c>
      <c r="F593" s="397" t="s">
        <v>1034</v>
      </c>
      <c r="G593" s="396">
        <v>40721</v>
      </c>
      <c r="H593" s="326"/>
      <c r="I593" s="87"/>
      <c r="J593" s="19"/>
      <c r="K593" s="125">
        <v>42417</v>
      </c>
      <c r="L593" s="125">
        <v>42422</v>
      </c>
      <c r="M593" s="31">
        <v>0.7909722222222223</v>
      </c>
      <c r="N593" s="31">
        <v>0.61944444444444446</v>
      </c>
      <c r="O593" s="19">
        <v>15</v>
      </c>
      <c r="P593" s="7">
        <f t="shared" si="26"/>
        <v>42437</v>
      </c>
      <c r="Q593" s="129">
        <f t="shared" ca="1" si="27"/>
        <v>82</v>
      </c>
      <c r="R593" s="125"/>
      <c r="S593" s="19" t="s">
        <v>33</v>
      </c>
      <c r="T593" s="19" t="s">
        <v>83</v>
      </c>
      <c r="U593" s="19" t="s">
        <v>105</v>
      </c>
      <c r="V593" s="19" t="s">
        <v>105</v>
      </c>
      <c r="W593" s="19" t="s">
        <v>807</v>
      </c>
      <c r="X593" s="11" t="str">
        <f t="shared" ca="1" si="28"/>
        <v>PRESTADO</v>
      </c>
      <c r="Y593" s="19" t="s">
        <v>807</v>
      </c>
      <c r="Z593" s="11" t="s">
        <v>35</v>
      </c>
      <c r="AB593" s="18"/>
    </row>
    <row r="594" spans="1:28" ht="12.75" customHeight="1">
      <c r="A594" s="9">
        <v>591</v>
      </c>
      <c r="B594" s="19">
        <v>109</v>
      </c>
      <c r="C594" s="395" t="s">
        <v>806</v>
      </c>
      <c r="D594" s="402" t="s">
        <v>992</v>
      </c>
      <c r="E594" s="398" t="s">
        <v>71</v>
      </c>
      <c r="F594" s="397" t="s">
        <v>1033</v>
      </c>
      <c r="G594" s="396">
        <v>40721</v>
      </c>
      <c r="H594" s="326"/>
      <c r="I594" s="87"/>
      <c r="J594" s="19"/>
      <c r="K594" s="125">
        <v>42417</v>
      </c>
      <c r="L594" s="125">
        <v>42422</v>
      </c>
      <c r="M594" s="31">
        <v>0.7909722222222223</v>
      </c>
      <c r="N594" s="31">
        <v>0.61944444444444446</v>
      </c>
      <c r="O594" s="19">
        <v>15</v>
      </c>
      <c r="P594" s="7">
        <f t="shared" si="26"/>
        <v>42437</v>
      </c>
      <c r="Q594" s="129">
        <f t="shared" ca="1" si="27"/>
        <v>82</v>
      </c>
      <c r="R594" s="125"/>
      <c r="S594" s="19" t="s">
        <v>33</v>
      </c>
      <c r="T594" s="19" t="s">
        <v>83</v>
      </c>
      <c r="U594" s="19" t="s">
        <v>105</v>
      </c>
      <c r="V594" s="19" t="s">
        <v>105</v>
      </c>
      <c r="W594" s="19" t="s">
        <v>807</v>
      </c>
      <c r="X594" s="11" t="str">
        <f t="shared" ca="1" si="28"/>
        <v>PRESTADO</v>
      </c>
      <c r="Y594" s="19" t="s">
        <v>807</v>
      </c>
      <c r="Z594" s="11" t="s">
        <v>35</v>
      </c>
      <c r="AB594" s="18"/>
    </row>
    <row r="595" spans="1:28" ht="12.75" customHeight="1">
      <c r="A595" s="19">
        <v>592</v>
      </c>
      <c r="B595" s="19">
        <v>109</v>
      </c>
      <c r="C595" s="395" t="s">
        <v>806</v>
      </c>
      <c r="D595" s="402" t="s">
        <v>992</v>
      </c>
      <c r="E595" s="398" t="s">
        <v>71</v>
      </c>
      <c r="F595" s="397" t="s">
        <v>1032</v>
      </c>
      <c r="G595" s="396">
        <v>40721</v>
      </c>
      <c r="H595" s="326"/>
      <c r="I595" s="87"/>
      <c r="J595" s="19"/>
      <c r="K595" s="125">
        <v>42417</v>
      </c>
      <c r="L595" s="125">
        <v>42422</v>
      </c>
      <c r="M595" s="31">
        <v>0.7909722222222223</v>
      </c>
      <c r="N595" s="31">
        <v>0.61944444444444446</v>
      </c>
      <c r="O595" s="19">
        <v>15</v>
      </c>
      <c r="P595" s="7">
        <f t="shared" si="26"/>
        <v>42437</v>
      </c>
      <c r="Q595" s="129">
        <f t="shared" ca="1" si="27"/>
        <v>82</v>
      </c>
      <c r="R595" s="125"/>
      <c r="S595" s="19" t="s">
        <v>33</v>
      </c>
      <c r="T595" s="19" t="s">
        <v>83</v>
      </c>
      <c r="U595" s="19" t="s">
        <v>105</v>
      </c>
      <c r="V595" s="19" t="s">
        <v>105</v>
      </c>
      <c r="W595" s="19" t="s">
        <v>807</v>
      </c>
      <c r="X595" s="11" t="str">
        <f t="shared" ca="1" si="28"/>
        <v>PRESTADO</v>
      </c>
      <c r="Y595" s="19" t="s">
        <v>807</v>
      </c>
      <c r="Z595" s="11" t="s">
        <v>35</v>
      </c>
      <c r="AB595" s="18"/>
    </row>
    <row r="596" spans="1:28" ht="12.75" customHeight="1">
      <c r="A596" s="9">
        <v>593</v>
      </c>
      <c r="B596" s="19">
        <v>109</v>
      </c>
      <c r="C596" s="395" t="s">
        <v>806</v>
      </c>
      <c r="D596" s="402" t="s">
        <v>992</v>
      </c>
      <c r="E596" s="398" t="s">
        <v>71</v>
      </c>
      <c r="F596" s="397" t="s">
        <v>1031</v>
      </c>
      <c r="G596" s="396">
        <v>40721</v>
      </c>
      <c r="H596" s="326"/>
      <c r="I596" s="87"/>
      <c r="J596" s="19"/>
      <c r="K596" s="125">
        <v>42417</v>
      </c>
      <c r="L596" s="125">
        <v>42422</v>
      </c>
      <c r="M596" s="31">
        <v>0.7909722222222223</v>
      </c>
      <c r="N596" s="31">
        <v>0.61944444444444446</v>
      </c>
      <c r="O596" s="19">
        <v>15</v>
      </c>
      <c r="P596" s="7">
        <f t="shared" si="26"/>
        <v>42437</v>
      </c>
      <c r="Q596" s="129">
        <f t="shared" ca="1" si="27"/>
        <v>82</v>
      </c>
      <c r="R596" s="125"/>
      <c r="S596" s="19" t="s">
        <v>33</v>
      </c>
      <c r="T596" s="19" t="s">
        <v>83</v>
      </c>
      <c r="U596" s="19" t="s">
        <v>105</v>
      </c>
      <c r="V596" s="19" t="s">
        <v>105</v>
      </c>
      <c r="W596" s="19" t="s">
        <v>807</v>
      </c>
      <c r="X596" s="11" t="str">
        <f t="shared" ca="1" si="28"/>
        <v>PRESTADO</v>
      </c>
      <c r="Y596" s="19" t="s">
        <v>807</v>
      </c>
      <c r="Z596" s="11" t="s">
        <v>35</v>
      </c>
      <c r="AB596" s="18"/>
    </row>
    <row r="597" spans="1:28" ht="12.75" customHeight="1">
      <c r="A597" s="19">
        <v>594</v>
      </c>
      <c r="B597" s="19">
        <v>109</v>
      </c>
      <c r="C597" s="395" t="s">
        <v>806</v>
      </c>
      <c r="D597" s="402" t="s">
        <v>992</v>
      </c>
      <c r="E597" s="398" t="s">
        <v>71</v>
      </c>
      <c r="F597" s="397" t="s">
        <v>1030</v>
      </c>
      <c r="G597" s="396">
        <v>40721</v>
      </c>
      <c r="H597" s="326"/>
      <c r="I597" s="87"/>
      <c r="J597" s="19"/>
      <c r="K597" s="125">
        <v>42417</v>
      </c>
      <c r="L597" s="125">
        <v>42422</v>
      </c>
      <c r="M597" s="31">
        <v>0.7909722222222223</v>
      </c>
      <c r="N597" s="31">
        <v>0.61944444444444446</v>
      </c>
      <c r="O597" s="19">
        <v>15</v>
      </c>
      <c r="P597" s="7">
        <f t="shared" si="26"/>
        <v>42437</v>
      </c>
      <c r="Q597" s="129">
        <f t="shared" ca="1" si="27"/>
        <v>82</v>
      </c>
      <c r="R597" s="125"/>
      <c r="S597" s="19" t="s">
        <v>33</v>
      </c>
      <c r="T597" s="19" t="s">
        <v>83</v>
      </c>
      <c r="U597" s="19" t="s">
        <v>105</v>
      </c>
      <c r="V597" s="19" t="s">
        <v>105</v>
      </c>
      <c r="W597" s="19" t="s">
        <v>807</v>
      </c>
      <c r="X597" s="11" t="str">
        <f t="shared" ca="1" si="28"/>
        <v>PRESTADO</v>
      </c>
      <c r="Y597" s="19" t="s">
        <v>807</v>
      </c>
      <c r="Z597" s="11" t="s">
        <v>35</v>
      </c>
      <c r="AB597" s="18"/>
    </row>
    <row r="598" spans="1:28" ht="12.75" customHeight="1">
      <c r="A598" s="9">
        <v>595</v>
      </c>
      <c r="B598" s="19">
        <v>109</v>
      </c>
      <c r="C598" s="395" t="s">
        <v>806</v>
      </c>
      <c r="D598" s="402" t="s">
        <v>992</v>
      </c>
      <c r="E598" s="398" t="s">
        <v>71</v>
      </c>
      <c r="F598" s="397" t="s">
        <v>1029</v>
      </c>
      <c r="G598" s="396">
        <v>40728</v>
      </c>
      <c r="H598" s="326"/>
      <c r="I598" s="87"/>
      <c r="J598" s="19"/>
      <c r="K598" s="125">
        <v>42417</v>
      </c>
      <c r="L598" s="125">
        <v>42422</v>
      </c>
      <c r="M598" s="31">
        <v>0.7909722222222223</v>
      </c>
      <c r="N598" s="31">
        <v>0.61944444444444446</v>
      </c>
      <c r="O598" s="19">
        <v>15</v>
      </c>
      <c r="P598" s="7">
        <f t="shared" si="26"/>
        <v>42437</v>
      </c>
      <c r="Q598" s="129">
        <f t="shared" ca="1" si="27"/>
        <v>82</v>
      </c>
      <c r="R598" s="125"/>
      <c r="S598" s="19" t="s">
        <v>33</v>
      </c>
      <c r="T598" s="19" t="s">
        <v>83</v>
      </c>
      <c r="U598" s="19" t="s">
        <v>105</v>
      </c>
      <c r="V598" s="19" t="s">
        <v>105</v>
      </c>
      <c r="W598" s="19" t="s">
        <v>807</v>
      </c>
      <c r="X598" s="11" t="str">
        <f t="shared" ca="1" si="28"/>
        <v>PRESTADO</v>
      </c>
      <c r="Y598" s="19" t="s">
        <v>807</v>
      </c>
      <c r="Z598" s="11" t="s">
        <v>35</v>
      </c>
      <c r="AB598" s="18"/>
    </row>
    <row r="599" spans="1:28" ht="12.75" customHeight="1">
      <c r="A599" s="19">
        <v>596</v>
      </c>
      <c r="B599" s="19">
        <v>109</v>
      </c>
      <c r="C599" s="395" t="s">
        <v>806</v>
      </c>
      <c r="D599" s="402" t="s">
        <v>992</v>
      </c>
      <c r="E599" s="398" t="s">
        <v>71</v>
      </c>
      <c r="F599" s="397" t="s">
        <v>1028</v>
      </c>
      <c r="G599" s="396">
        <v>40729</v>
      </c>
      <c r="H599" s="326"/>
      <c r="I599" s="87"/>
      <c r="J599" s="19"/>
      <c r="K599" s="125">
        <v>42417</v>
      </c>
      <c r="L599" s="125">
        <v>42422</v>
      </c>
      <c r="M599" s="31">
        <v>0.7909722222222223</v>
      </c>
      <c r="N599" s="31">
        <v>0.61944444444444446</v>
      </c>
      <c r="O599" s="19">
        <v>15</v>
      </c>
      <c r="P599" s="7">
        <f t="shared" si="26"/>
        <v>42437</v>
      </c>
      <c r="Q599" s="129">
        <f t="shared" ca="1" si="27"/>
        <v>82</v>
      </c>
      <c r="R599" s="125"/>
      <c r="S599" s="19" t="s">
        <v>33</v>
      </c>
      <c r="T599" s="19" t="s">
        <v>83</v>
      </c>
      <c r="U599" s="19" t="s">
        <v>105</v>
      </c>
      <c r="V599" s="19" t="s">
        <v>105</v>
      </c>
      <c r="W599" s="19" t="s">
        <v>807</v>
      </c>
      <c r="X599" s="11" t="str">
        <f t="shared" ca="1" si="28"/>
        <v>PRESTADO</v>
      </c>
      <c r="Y599" s="19" t="s">
        <v>807</v>
      </c>
      <c r="Z599" s="11" t="s">
        <v>35</v>
      </c>
      <c r="AB599" s="18"/>
    </row>
    <row r="600" spans="1:28" ht="12.75" customHeight="1">
      <c r="A600" s="9">
        <v>597</v>
      </c>
      <c r="B600" s="19">
        <v>109</v>
      </c>
      <c r="C600" s="395" t="s">
        <v>806</v>
      </c>
      <c r="D600" s="402" t="s">
        <v>992</v>
      </c>
      <c r="E600" s="398" t="s">
        <v>71</v>
      </c>
      <c r="F600" s="397" t="s">
        <v>1027</v>
      </c>
      <c r="G600" s="396">
        <v>40729</v>
      </c>
      <c r="H600" s="326"/>
      <c r="I600" s="87"/>
      <c r="J600" s="19"/>
      <c r="K600" s="125">
        <v>42417</v>
      </c>
      <c r="L600" s="125">
        <v>42422</v>
      </c>
      <c r="M600" s="31">
        <v>0.7909722222222223</v>
      </c>
      <c r="N600" s="31">
        <v>0.61944444444444446</v>
      </c>
      <c r="O600" s="19">
        <v>15</v>
      </c>
      <c r="P600" s="7">
        <f t="shared" si="26"/>
        <v>42437</v>
      </c>
      <c r="Q600" s="129">
        <f t="shared" ca="1" si="27"/>
        <v>82</v>
      </c>
      <c r="R600" s="125"/>
      <c r="S600" s="19" t="s">
        <v>33</v>
      </c>
      <c r="T600" s="19" t="s">
        <v>83</v>
      </c>
      <c r="U600" s="19" t="s">
        <v>105</v>
      </c>
      <c r="V600" s="19" t="s">
        <v>105</v>
      </c>
      <c r="W600" s="19" t="s">
        <v>807</v>
      </c>
      <c r="X600" s="11" t="str">
        <f t="shared" ca="1" si="28"/>
        <v>PRESTADO</v>
      </c>
      <c r="Y600" s="19" t="s">
        <v>807</v>
      </c>
      <c r="Z600" s="11" t="s">
        <v>35</v>
      </c>
      <c r="AB600" s="18"/>
    </row>
    <row r="601" spans="1:28" ht="12.75" customHeight="1">
      <c r="A601" s="19">
        <v>598</v>
      </c>
      <c r="B601" s="19">
        <v>109</v>
      </c>
      <c r="C601" s="395" t="s">
        <v>806</v>
      </c>
      <c r="D601" s="402" t="s">
        <v>992</v>
      </c>
      <c r="E601" s="398" t="s">
        <v>71</v>
      </c>
      <c r="F601" s="397" t="s">
        <v>1026</v>
      </c>
      <c r="G601" s="396">
        <v>40729</v>
      </c>
      <c r="H601" s="326"/>
      <c r="I601" s="87"/>
      <c r="J601" s="19"/>
      <c r="K601" s="125">
        <v>42417</v>
      </c>
      <c r="L601" s="125">
        <v>42422</v>
      </c>
      <c r="M601" s="31">
        <v>0.7909722222222223</v>
      </c>
      <c r="N601" s="31">
        <v>0.61944444444444446</v>
      </c>
      <c r="O601" s="19">
        <v>15</v>
      </c>
      <c r="P601" s="7">
        <f t="shared" si="26"/>
        <v>42437</v>
      </c>
      <c r="Q601" s="129">
        <f t="shared" ca="1" si="27"/>
        <v>82</v>
      </c>
      <c r="R601" s="125"/>
      <c r="S601" s="19" t="s">
        <v>33</v>
      </c>
      <c r="T601" s="19" t="s">
        <v>83</v>
      </c>
      <c r="U601" s="19" t="s">
        <v>105</v>
      </c>
      <c r="V601" s="19" t="s">
        <v>105</v>
      </c>
      <c r="W601" s="19" t="s">
        <v>807</v>
      </c>
      <c r="X601" s="11" t="str">
        <f t="shared" ca="1" si="28"/>
        <v>PRESTADO</v>
      </c>
      <c r="Y601" s="19" t="s">
        <v>807</v>
      </c>
      <c r="Z601" s="11" t="s">
        <v>35</v>
      </c>
      <c r="AB601" s="18"/>
    </row>
    <row r="602" spans="1:28" ht="12.75" customHeight="1">
      <c r="A602" s="9">
        <v>599</v>
      </c>
      <c r="B602" s="19">
        <v>109</v>
      </c>
      <c r="C602" s="395" t="s">
        <v>806</v>
      </c>
      <c r="D602" s="402" t="s">
        <v>992</v>
      </c>
      <c r="E602" s="398" t="s">
        <v>71</v>
      </c>
      <c r="F602" s="397" t="s">
        <v>1025</v>
      </c>
      <c r="G602" s="396">
        <v>40729</v>
      </c>
      <c r="H602" s="326"/>
      <c r="I602" s="87"/>
      <c r="J602" s="19"/>
      <c r="K602" s="125">
        <v>42417</v>
      </c>
      <c r="L602" s="125">
        <v>42422</v>
      </c>
      <c r="M602" s="31">
        <v>0.7909722222222223</v>
      </c>
      <c r="N602" s="31">
        <v>0.61944444444444446</v>
      </c>
      <c r="O602" s="19">
        <v>15</v>
      </c>
      <c r="P602" s="7">
        <f t="shared" si="26"/>
        <v>42437</v>
      </c>
      <c r="Q602" s="129">
        <f t="shared" ca="1" si="27"/>
        <v>82</v>
      </c>
      <c r="R602" s="125"/>
      <c r="S602" s="19" t="s">
        <v>33</v>
      </c>
      <c r="T602" s="19" t="s">
        <v>83</v>
      </c>
      <c r="U602" s="19" t="s">
        <v>105</v>
      </c>
      <c r="V602" s="19" t="s">
        <v>105</v>
      </c>
      <c r="W602" s="19" t="s">
        <v>807</v>
      </c>
      <c r="X602" s="11" t="str">
        <f t="shared" ca="1" si="28"/>
        <v>PRESTADO</v>
      </c>
      <c r="Y602" s="19" t="s">
        <v>807</v>
      </c>
      <c r="Z602" s="11" t="s">
        <v>35</v>
      </c>
      <c r="AB602" s="18"/>
    </row>
    <row r="603" spans="1:28" ht="12.75" customHeight="1">
      <c r="A603" s="19">
        <v>600</v>
      </c>
      <c r="B603" s="19">
        <v>109</v>
      </c>
      <c r="C603" s="395" t="s">
        <v>806</v>
      </c>
      <c r="D603" s="402" t="s">
        <v>992</v>
      </c>
      <c r="E603" s="398" t="s">
        <v>71</v>
      </c>
      <c r="F603" s="397" t="s">
        <v>1024</v>
      </c>
      <c r="G603" s="396">
        <v>40729</v>
      </c>
      <c r="H603" s="326"/>
      <c r="I603" s="87"/>
      <c r="J603" s="19"/>
      <c r="K603" s="125">
        <v>42417</v>
      </c>
      <c r="L603" s="125">
        <v>42422</v>
      </c>
      <c r="M603" s="31">
        <v>0.7909722222222223</v>
      </c>
      <c r="N603" s="31">
        <v>0.61944444444444446</v>
      </c>
      <c r="O603" s="19">
        <v>15</v>
      </c>
      <c r="P603" s="7">
        <f t="shared" si="26"/>
        <v>42437</v>
      </c>
      <c r="Q603" s="129">
        <f t="shared" ca="1" si="27"/>
        <v>82</v>
      </c>
      <c r="R603" s="125"/>
      <c r="S603" s="19" t="s">
        <v>33</v>
      </c>
      <c r="T603" s="19" t="s">
        <v>83</v>
      </c>
      <c r="U603" s="19" t="s">
        <v>105</v>
      </c>
      <c r="V603" s="19" t="s">
        <v>105</v>
      </c>
      <c r="W603" s="19" t="s">
        <v>807</v>
      </c>
      <c r="X603" s="11" t="str">
        <f t="shared" ca="1" si="28"/>
        <v>PRESTADO</v>
      </c>
      <c r="Y603" s="19" t="s">
        <v>807</v>
      </c>
      <c r="Z603" s="11" t="s">
        <v>35</v>
      </c>
      <c r="AB603" s="18"/>
    </row>
    <row r="604" spans="1:28" ht="12.75" customHeight="1">
      <c r="A604" s="9">
        <v>601</v>
      </c>
      <c r="B604" s="19">
        <v>109</v>
      </c>
      <c r="C604" s="395" t="s">
        <v>806</v>
      </c>
      <c r="D604" s="402" t="s">
        <v>992</v>
      </c>
      <c r="E604" s="398" t="s">
        <v>71</v>
      </c>
      <c r="F604" s="397" t="s">
        <v>1023</v>
      </c>
      <c r="G604" s="396">
        <v>40729</v>
      </c>
      <c r="H604" s="326"/>
      <c r="I604" s="87"/>
      <c r="J604" s="19"/>
      <c r="K604" s="125">
        <v>42417</v>
      </c>
      <c r="L604" s="125">
        <v>42422</v>
      </c>
      <c r="M604" s="31">
        <v>0.7909722222222223</v>
      </c>
      <c r="N604" s="31">
        <v>0.61944444444444446</v>
      </c>
      <c r="O604" s="19">
        <v>15</v>
      </c>
      <c r="P604" s="7">
        <f t="shared" si="26"/>
        <v>42437</v>
      </c>
      <c r="Q604" s="129">
        <f t="shared" ca="1" si="27"/>
        <v>82</v>
      </c>
      <c r="R604" s="125"/>
      <c r="S604" s="19" t="s">
        <v>33</v>
      </c>
      <c r="T604" s="19" t="s">
        <v>83</v>
      </c>
      <c r="U604" s="19" t="s">
        <v>105</v>
      </c>
      <c r="V604" s="19" t="s">
        <v>105</v>
      </c>
      <c r="W604" s="19" t="s">
        <v>807</v>
      </c>
      <c r="X604" s="11" t="str">
        <f t="shared" ca="1" si="28"/>
        <v>PRESTADO</v>
      </c>
      <c r="Y604" s="19" t="s">
        <v>807</v>
      </c>
      <c r="Z604" s="11" t="s">
        <v>35</v>
      </c>
      <c r="AB604" s="18"/>
    </row>
    <row r="605" spans="1:28" ht="12.75" customHeight="1">
      <c r="A605" s="19">
        <v>602</v>
      </c>
      <c r="B605" s="19">
        <v>109</v>
      </c>
      <c r="C605" s="395" t="s">
        <v>806</v>
      </c>
      <c r="D605" s="402" t="s">
        <v>992</v>
      </c>
      <c r="E605" s="398" t="s">
        <v>71</v>
      </c>
      <c r="F605" s="397" t="s">
        <v>1022</v>
      </c>
      <c r="G605" s="396">
        <v>40729</v>
      </c>
      <c r="H605" s="326"/>
      <c r="I605" s="87"/>
      <c r="J605" s="19"/>
      <c r="K605" s="125">
        <v>42417</v>
      </c>
      <c r="L605" s="125">
        <v>42422</v>
      </c>
      <c r="M605" s="31">
        <v>0.7909722222222223</v>
      </c>
      <c r="N605" s="31">
        <v>0.61944444444444446</v>
      </c>
      <c r="O605" s="19">
        <v>15</v>
      </c>
      <c r="P605" s="7">
        <f t="shared" si="26"/>
        <v>42437</v>
      </c>
      <c r="Q605" s="129">
        <f t="shared" ca="1" si="27"/>
        <v>82</v>
      </c>
      <c r="R605" s="125"/>
      <c r="S605" s="19" t="s">
        <v>33</v>
      </c>
      <c r="T605" s="19" t="s">
        <v>83</v>
      </c>
      <c r="U605" s="19" t="s">
        <v>105</v>
      </c>
      <c r="V605" s="19" t="s">
        <v>105</v>
      </c>
      <c r="W605" s="19" t="s">
        <v>807</v>
      </c>
      <c r="X605" s="11" t="str">
        <f t="shared" ca="1" si="28"/>
        <v>PRESTADO</v>
      </c>
      <c r="Y605" s="19" t="s">
        <v>807</v>
      </c>
      <c r="Z605" s="11" t="s">
        <v>35</v>
      </c>
      <c r="AB605" s="18"/>
    </row>
    <row r="606" spans="1:28" ht="12.75" customHeight="1">
      <c r="A606" s="9">
        <v>603</v>
      </c>
      <c r="B606" s="19">
        <v>109</v>
      </c>
      <c r="C606" s="395" t="s">
        <v>806</v>
      </c>
      <c r="D606" s="402" t="s">
        <v>992</v>
      </c>
      <c r="E606" s="398" t="s">
        <v>71</v>
      </c>
      <c r="F606" s="397" t="s">
        <v>1021</v>
      </c>
      <c r="G606" s="396">
        <v>40729</v>
      </c>
      <c r="H606" s="326"/>
      <c r="I606" s="87"/>
      <c r="J606" s="19"/>
      <c r="K606" s="125">
        <v>42417</v>
      </c>
      <c r="L606" s="125">
        <v>42422</v>
      </c>
      <c r="M606" s="31">
        <v>0.7909722222222223</v>
      </c>
      <c r="N606" s="31">
        <v>0.61944444444444446</v>
      </c>
      <c r="O606" s="19">
        <v>15</v>
      </c>
      <c r="P606" s="7">
        <f t="shared" si="26"/>
        <v>42437</v>
      </c>
      <c r="Q606" s="129">
        <f t="shared" ca="1" si="27"/>
        <v>82</v>
      </c>
      <c r="R606" s="125"/>
      <c r="S606" s="19" t="s">
        <v>33</v>
      </c>
      <c r="T606" s="19" t="s">
        <v>83</v>
      </c>
      <c r="U606" s="19" t="s">
        <v>105</v>
      </c>
      <c r="V606" s="19" t="s">
        <v>105</v>
      </c>
      <c r="W606" s="19" t="s">
        <v>807</v>
      </c>
      <c r="X606" s="11" t="str">
        <f t="shared" ca="1" si="28"/>
        <v>PRESTADO</v>
      </c>
      <c r="Y606" s="19" t="s">
        <v>807</v>
      </c>
      <c r="Z606" s="11" t="s">
        <v>35</v>
      </c>
      <c r="AB606" s="18"/>
    </row>
    <row r="607" spans="1:28" ht="12.75" customHeight="1">
      <c r="A607" s="19">
        <v>604</v>
      </c>
      <c r="B607" s="19">
        <v>109</v>
      </c>
      <c r="C607" s="395" t="s">
        <v>806</v>
      </c>
      <c r="D607" s="402" t="s">
        <v>992</v>
      </c>
      <c r="E607" s="398" t="s">
        <v>71</v>
      </c>
      <c r="F607" s="397" t="s">
        <v>1020</v>
      </c>
      <c r="G607" s="396">
        <v>40729</v>
      </c>
      <c r="H607" s="326"/>
      <c r="I607" s="87"/>
      <c r="J607" s="19"/>
      <c r="K607" s="125">
        <v>42417</v>
      </c>
      <c r="L607" s="125">
        <v>42422</v>
      </c>
      <c r="M607" s="31">
        <v>0.7909722222222223</v>
      </c>
      <c r="N607" s="31">
        <v>0.61944444444444446</v>
      </c>
      <c r="O607" s="19">
        <v>15</v>
      </c>
      <c r="P607" s="7">
        <f t="shared" si="26"/>
        <v>42437</v>
      </c>
      <c r="Q607" s="129">
        <f t="shared" ca="1" si="27"/>
        <v>82</v>
      </c>
      <c r="R607" s="125"/>
      <c r="S607" s="19" t="s">
        <v>33</v>
      </c>
      <c r="T607" s="19" t="s">
        <v>83</v>
      </c>
      <c r="U607" s="19" t="s">
        <v>105</v>
      </c>
      <c r="V607" s="19" t="s">
        <v>105</v>
      </c>
      <c r="W607" s="19" t="s">
        <v>807</v>
      </c>
      <c r="X607" s="11" t="str">
        <f t="shared" ca="1" si="28"/>
        <v>PRESTADO</v>
      </c>
      <c r="Y607" s="19" t="s">
        <v>807</v>
      </c>
      <c r="Z607" s="11" t="s">
        <v>35</v>
      </c>
      <c r="AB607" s="18"/>
    </row>
    <row r="608" spans="1:28" ht="12.75" customHeight="1">
      <c r="A608" s="9">
        <v>605</v>
      </c>
      <c r="B608" s="19">
        <v>109</v>
      </c>
      <c r="C608" s="395" t="s">
        <v>806</v>
      </c>
      <c r="D608" s="402" t="s">
        <v>992</v>
      </c>
      <c r="E608" s="398" t="s">
        <v>71</v>
      </c>
      <c r="F608" s="397" t="s">
        <v>1019</v>
      </c>
      <c r="G608" s="396">
        <v>40757</v>
      </c>
      <c r="H608" s="326"/>
      <c r="I608" s="330"/>
      <c r="J608" s="19"/>
      <c r="K608" s="125">
        <v>42417</v>
      </c>
      <c r="L608" s="125">
        <v>42422</v>
      </c>
      <c r="M608" s="31">
        <v>0.7909722222222223</v>
      </c>
      <c r="N608" s="31">
        <v>0.61944444444444446</v>
      </c>
      <c r="O608" s="19">
        <v>15</v>
      </c>
      <c r="P608" s="7">
        <f t="shared" si="26"/>
        <v>42437</v>
      </c>
      <c r="Q608" s="129">
        <f t="shared" ca="1" si="27"/>
        <v>82</v>
      </c>
      <c r="R608" s="125"/>
      <c r="S608" s="19" t="s">
        <v>33</v>
      </c>
      <c r="T608" s="19" t="s">
        <v>83</v>
      </c>
      <c r="U608" s="19" t="s">
        <v>105</v>
      </c>
      <c r="V608" s="19" t="s">
        <v>105</v>
      </c>
      <c r="W608" s="19" t="s">
        <v>807</v>
      </c>
      <c r="X608" s="11" t="str">
        <f t="shared" ca="1" si="28"/>
        <v>PRESTADO</v>
      </c>
      <c r="Y608" s="19" t="s">
        <v>807</v>
      </c>
      <c r="Z608" s="11" t="s">
        <v>35</v>
      </c>
      <c r="AB608" s="18"/>
    </row>
    <row r="609" spans="1:28" ht="12.75" customHeight="1">
      <c r="A609" s="19">
        <v>606</v>
      </c>
      <c r="B609" s="19">
        <v>109</v>
      </c>
      <c r="C609" s="395" t="s">
        <v>806</v>
      </c>
      <c r="D609" s="402" t="s">
        <v>992</v>
      </c>
      <c r="E609" s="398" t="s">
        <v>71</v>
      </c>
      <c r="F609" s="397" t="s">
        <v>1018</v>
      </c>
      <c r="G609" s="396">
        <v>40757</v>
      </c>
      <c r="H609" s="326"/>
      <c r="I609" s="87"/>
      <c r="J609" s="19"/>
      <c r="K609" s="125">
        <v>42417</v>
      </c>
      <c r="L609" s="125">
        <v>42422</v>
      </c>
      <c r="M609" s="31">
        <v>0.7909722222222223</v>
      </c>
      <c r="N609" s="31">
        <v>0.61944444444444446</v>
      </c>
      <c r="O609" s="19">
        <v>15</v>
      </c>
      <c r="P609" s="7">
        <f t="shared" si="26"/>
        <v>42437</v>
      </c>
      <c r="Q609" s="129">
        <f t="shared" ca="1" si="27"/>
        <v>82</v>
      </c>
      <c r="R609" s="125"/>
      <c r="S609" s="19" t="s">
        <v>33</v>
      </c>
      <c r="T609" s="19" t="s">
        <v>83</v>
      </c>
      <c r="U609" s="19" t="s">
        <v>105</v>
      </c>
      <c r="V609" s="19" t="s">
        <v>105</v>
      </c>
      <c r="W609" s="19" t="s">
        <v>807</v>
      </c>
      <c r="X609" s="11" t="str">
        <f t="shared" ca="1" si="28"/>
        <v>PRESTADO</v>
      </c>
      <c r="Y609" s="19" t="s">
        <v>807</v>
      </c>
      <c r="Z609" s="11" t="s">
        <v>35</v>
      </c>
      <c r="AB609" s="18"/>
    </row>
    <row r="610" spans="1:28" ht="12.75" customHeight="1">
      <c r="A610" s="9">
        <v>607</v>
      </c>
      <c r="B610" s="19">
        <v>109</v>
      </c>
      <c r="C610" s="395" t="s">
        <v>806</v>
      </c>
      <c r="D610" s="402" t="s">
        <v>992</v>
      </c>
      <c r="E610" s="398" t="s">
        <v>71</v>
      </c>
      <c r="F610" s="397" t="s">
        <v>1017</v>
      </c>
      <c r="G610" s="396">
        <v>40757</v>
      </c>
      <c r="H610" s="326"/>
      <c r="I610" s="87"/>
      <c r="J610" s="19"/>
      <c r="K610" s="125">
        <v>42417</v>
      </c>
      <c r="L610" s="125">
        <v>42422</v>
      </c>
      <c r="M610" s="31">
        <v>0.7909722222222223</v>
      </c>
      <c r="N610" s="31">
        <v>0.61944444444444446</v>
      </c>
      <c r="O610" s="19">
        <v>15</v>
      </c>
      <c r="P610" s="7">
        <f t="shared" si="26"/>
        <v>42437</v>
      </c>
      <c r="Q610" s="129">
        <f t="shared" ca="1" si="27"/>
        <v>82</v>
      </c>
      <c r="R610" s="125"/>
      <c r="S610" s="19" t="s">
        <v>33</v>
      </c>
      <c r="T610" s="19" t="s">
        <v>83</v>
      </c>
      <c r="U610" s="19" t="s">
        <v>105</v>
      </c>
      <c r="V610" s="19" t="s">
        <v>105</v>
      </c>
      <c r="W610" s="19" t="s">
        <v>807</v>
      </c>
      <c r="X610" s="11" t="str">
        <f t="shared" ca="1" si="28"/>
        <v>PRESTADO</v>
      </c>
      <c r="Y610" s="19" t="s">
        <v>807</v>
      </c>
      <c r="Z610" s="11" t="s">
        <v>35</v>
      </c>
      <c r="AB610" s="18"/>
    </row>
    <row r="611" spans="1:28" ht="12.75" customHeight="1">
      <c r="A611" s="19">
        <v>608</v>
      </c>
      <c r="B611" s="19">
        <v>109</v>
      </c>
      <c r="C611" s="395" t="s">
        <v>806</v>
      </c>
      <c r="D611" s="402" t="s">
        <v>992</v>
      </c>
      <c r="E611" s="398" t="s">
        <v>71</v>
      </c>
      <c r="F611" s="397" t="s">
        <v>1016</v>
      </c>
      <c r="G611" s="396">
        <v>40757</v>
      </c>
      <c r="H611" s="326"/>
      <c r="I611" s="87"/>
      <c r="J611" s="19"/>
      <c r="K611" s="125">
        <v>42417</v>
      </c>
      <c r="L611" s="125">
        <v>42422</v>
      </c>
      <c r="M611" s="31">
        <v>0.7909722222222223</v>
      </c>
      <c r="N611" s="31">
        <v>0.61944444444444446</v>
      </c>
      <c r="O611" s="19">
        <v>15</v>
      </c>
      <c r="P611" s="7">
        <f t="shared" si="26"/>
        <v>42437</v>
      </c>
      <c r="Q611" s="129">
        <f t="shared" ca="1" si="27"/>
        <v>82</v>
      </c>
      <c r="R611" s="125"/>
      <c r="S611" s="19" t="s">
        <v>33</v>
      </c>
      <c r="T611" s="19" t="s">
        <v>83</v>
      </c>
      <c r="U611" s="19" t="s">
        <v>105</v>
      </c>
      <c r="V611" s="19" t="s">
        <v>105</v>
      </c>
      <c r="W611" s="19" t="s">
        <v>807</v>
      </c>
      <c r="X611" s="11" t="str">
        <f t="shared" ca="1" si="28"/>
        <v>PRESTADO</v>
      </c>
      <c r="Y611" s="19" t="s">
        <v>807</v>
      </c>
      <c r="Z611" s="11" t="s">
        <v>35</v>
      </c>
      <c r="AB611" s="18"/>
    </row>
    <row r="612" spans="1:28" ht="12.75" customHeight="1">
      <c r="A612" s="9">
        <v>609</v>
      </c>
      <c r="B612" s="19">
        <v>109</v>
      </c>
      <c r="C612" s="395" t="s">
        <v>806</v>
      </c>
      <c r="D612" s="402" t="s">
        <v>992</v>
      </c>
      <c r="E612" s="398" t="s">
        <v>71</v>
      </c>
      <c r="F612" s="397" t="s">
        <v>1015</v>
      </c>
      <c r="G612" s="396">
        <v>40764</v>
      </c>
      <c r="H612" s="326"/>
      <c r="I612" s="87"/>
      <c r="J612" s="19"/>
      <c r="K612" s="125">
        <v>42417</v>
      </c>
      <c r="L612" s="125">
        <v>42422</v>
      </c>
      <c r="M612" s="31">
        <v>0.7909722222222223</v>
      </c>
      <c r="N612" s="31">
        <v>0.61944444444444446</v>
      </c>
      <c r="O612" s="19">
        <v>15</v>
      </c>
      <c r="P612" s="7">
        <f t="shared" si="26"/>
        <v>42437</v>
      </c>
      <c r="Q612" s="129">
        <f t="shared" ca="1" si="27"/>
        <v>82</v>
      </c>
      <c r="R612" s="125"/>
      <c r="S612" s="19" t="s">
        <v>33</v>
      </c>
      <c r="T612" s="19" t="s">
        <v>83</v>
      </c>
      <c r="U612" s="19" t="s">
        <v>105</v>
      </c>
      <c r="V612" s="19" t="s">
        <v>105</v>
      </c>
      <c r="W612" s="19" t="s">
        <v>807</v>
      </c>
      <c r="X612" s="11" t="str">
        <f t="shared" ca="1" si="28"/>
        <v>PRESTADO</v>
      </c>
      <c r="Y612" s="19" t="s">
        <v>807</v>
      </c>
      <c r="Z612" s="11" t="s">
        <v>35</v>
      </c>
      <c r="AB612" s="18"/>
    </row>
    <row r="613" spans="1:28" ht="12.75" customHeight="1">
      <c r="A613" s="19">
        <v>610</v>
      </c>
      <c r="B613" s="19">
        <v>109</v>
      </c>
      <c r="C613" s="395" t="s">
        <v>806</v>
      </c>
      <c r="D613" s="402" t="s">
        <v>992</v>
      </c>
      <c r="E613" s="398" t="s">
        <v>71</v>
      </c>
      <c r="F613" s="397" t="s">
        <v>1014</v>
      </c>
      <c r="G613" s="396">
        <v>40764</v>
      </c>
      <c r="H613" s="326"/>
      <c r="I613" s="87"/>
      <c r="J613" s="19"/>
      <c r="K613" s="125">
        <v>42417</v>
      </c>
      <c r="L613" s="125">
        <v>42422</v>
      </c>
      <c r="M613" s="31">
        <v>0.7909722222222223</v>
      </c>
      <c r="N613" s="31">
        <v>0.61944444444444446</v>
      </c>
      <c r="O613" s="19">
        <v>15</v>
      </c>
      <c r="P613" s="7">
        <f t="shared" si="26"/>
        <v>42437</v>
      </c>
      <c r="Q613" s="129">
        <f t="shared" ca="1" si="27"/>
        <v>82</v>
      </c>
      <c r="R613" s="125"/>
      <c r="S613" s="19" t="s">
        <v>33</v>
      </c>
      <c r="T613" s="19" t="s">
        <v>83</v>
      </c>
      <c r="U613" s="19" t="s">
        <v>105</v>
      </c>
      <c r="V613" s="19" t="s">
        <v>105</v>
      </c>
      <c r="W613" s="19" t="s">
        <v>807</v>
      </c>
      <c r="X613" s="11" t="str">
        <f t="shared" ca="1" si="28"/>
        <v>PRESTADO</v>
      </c>
      <c r="Y613" s="19" t="s">
        <v>807</v>
      </c>
      <c r="Z613" s="11" t="s">
        <v>35</v>
      </c>
      <c r="AB613" s="18"/>
    </row>
    <row r="614" spans="1:28" ht="12.75" customHeight="1">
      <c r="A614" s="9">
        <v>611</v>
      </c>
      <c r="B614" s="19">
        <v>109</v>
      </c>
      <c r="C614" s="395" t="s">
        <v>806</v>
      </c>
      <c r="D614" s="402" t="s">
        <v>992</v>
      </c>
      <c r="E614" s="398" t="s">
        <v>71</v>
      </c>
      <c r="F614" s="397" t="s">
        <v>1013</v>
      </c>
      <c r="G614" s="396">
        <v>40788</v>
      </c>
      <c r="H614" s="326"/>
      <c r="I614" s="87"/>
      <c r="J614" s="19"/>
      <c r="K614" s="125">
        <v>42417</v>
      </c>
      <c r="L614" s="125">
        <v>42422</v>
      </c>
      <c r="M614" s="31">
        <v>0.7909722222222223</v>
      </c>
      <c r="N614" s="31">
        <v>0.61944444444444446</v>
      </c>
      <c r="O614" s="19">
        <v>15</v>
      </c>
      <c r="P614" s="7">
        <f t="shared" si="26"/>
        <v>42437</v>
      </c>
      <c r="Q614" s="129">
        <f t="shared" ca="1" si="27"/>
        <v>82</v>
      </c>
      <c r="R614" s="125"/>
      <c r="S614" s="19" t="s">
        <v>33</v>
      </c>
      <c r="T614" s="19" t="s">
        <v>83</v>
      </c>
      <c r="U614" s="19" t="s">
        <v>105</v>
      </c>
      <c r="V614" s="19" t="s">
        <v>105</v>
      </c>
      <c r="W614" s="19" t="s">
        <v>807</v>
      </c>
      <c r="X614" s="11" t="str">
        <f t="shared" ca="1" si="28"/>
        <v>PRESTADO</v>
      </c>
      <c r="Y614" s="19" t="s">
        <v>807</v>
      </c>
      <c r="Z614" s="11" t="s">
        <v>35</v>
      </c>
      <c r="AB614" s="18"/>
    </row>
    <row r="615" spans="1:28" ht="12" customHeight="1">
      <c r="A615" s="19">
        <v>612</v>
      </c>
      <c r="B615" s="19">
        <v>109</v>
      </c>
      <c r="C615" s="395" t="s">
        <v>806</v>
      </c>
      <c r="D615" s="402" t="s">
        <v>992</v>
      </c>
      <c r="E615" s="398" t="s">
        <v>71</v>
      </c>
      <c r="F615" s="397" t="s">
        <v>1012</v>
      </c>
      <c r="G615" s="396">
        <v>40788</v>
      </c>
      <c r="H615" s="326"/>
      <c r="I615" s="87"/>
      <c r="J615" s="19"/>
      <c r="K615" s="125">
        <v>42417</v>
      </c>
      <c r="L615" s="125">
        <v>42422</v>
      </c>
      <c r="M615" s="31">
        <v>0.7909722222222223</v>
      </c>
      <c r="N615" s="31">
        <v>0.61944444444444446</v>
      </c>
      <c r="O615" s="19">
        <v>15</v>
      </c>
      <c r="P615" s="7">
        <f t="shared" si="26"/>
        <v>42437</v>
      </c>
      <c r="Q615" s="129">
        <f t="shared" ca="1" si="27"/>
        <v>82</v>
      </c>
      <c r="R615" s="125"/>
      <c r="S615" s="19" t="s">
        <v>33</v>
      </c>
      <c r="T615" s="19" t="s">
        <v>83</v>
      </c>
      <c r="U615" s="19" t="s">
        <v>105</v>
      </c>
      <c r="V615" s="19" t="s">
        <v>105</v>
      </c>
      <c r="W615" s="19" t="s">
        <v>807</v>
      </c>
      <c r="X615" s="11" t="str">
        <f t="shared" ca="1" si="28"/>
        <v>PRESTADO</v>
      </c>
      <c r="Y615" s="19" t="s">
        <v>807</v>
      </c>
      <c r="Z615" s="11" t="s">
        <v>35</v>
      </c>
      <c r="AB615" s="18"/>
    </row>
    <row r="616" spans="1:28" ht="12.75" customHeight="1">
      <c r="A616" s="9">
        <v>613</v>
      </c>
      <c r="B616" s="19">
        <v>109</v>
      </c>
      <c r="C616" s="395" t="s">
        <v>806</v>
      </c>
      <c r="D616" s="402" t="s">
        <v>992</v>
      </c>
      <c r="E616" s="398" t="s">
        <v>71</v>
      </c>
      <c r="F616" s="397" t="s">
        <v>1011</v>
      </c>
      <c r="G616" s="396">
        <v>40788</v>
      </c>
      <c r="H616" s="326"/>
      <c r="I616" s="87"/>
      <c r="J616" s="19"/>
      <c r="K616" s="125">
        <v>42417</v>
      </c>
      <c r="L616" s="125">
        <v>42422</v>
      </c>
      <c r="M616" s="31">
        <v>0.7909722222222223</v>
      </c>
      <c r="N616" s="31">
        <v>0.61944444444444446</v>
      </c>
      <c r="O616" s="19">
        <v>15</v>
      </c>
      <c r="P616" s="7">
        <f t="shared" si="26"/>
        <v>42437</v>
      </c>
      <c r="Q616" s="129">
        <f t="shared" ca="1" si="27"/>
        <v>82</v>
      </c>
      <c r="R616" s="125"/>
      <c r="S616" s="19" t="s">
        <v>33</v>
      </c>
      <c r="T616" s="19" t="s">
        <v>83</v>
      </c>
      <c r="U616" s="19" t="s">
        <v>105</v>
      </c>
      <c r="V616" s="19" t="s">
        <v>105</v>
      </c>
      <c r="W616" s="19" t="s">
        <v>807</v>
      </c>
      <c r="X616" s="11" t="str">
        <f t="shared" ca="1" si="28"/>
        <v>PRESTADO</v>
      </c>
      <c r="Y616" s="19" t="s">
        <v>807</v>
      </c>
      <c r="Z616" s="11" t="s">
        <v>35</v>
      </c>
      <c r="AB616" s="18"/>
    </row>
    <row r="617" spans="1:28" ht="12.75" customHeight="1">
      <c r="A617" s="19">
        <v>614</v>
      </c>
      <c r="B617" s="19">
        <v>109</v>
      </c>
      <c r="C617" s="395" t="s">
        <v>806</v>
      </c>
      <c r="D617" s="402" t="s">
        <v>992</v>
      </c>
      <c r="E617" s="398" t="s">
        <v>71</v>
      </c>
      <c r="F617" s="397" t="s">
        <v>1010</v>
      </c>
      <c r="G617" s="396">
        <v>40788</v>
      </c>
      <c r="H617" s="326"/>
      <c r="I617" s="87"/>
      <c r="J617" s="19"/>
      <c r="K617" s="125">
        <v>42417</v>
      </c>
      <c r="L617" s="125">
        <v>42422</v>
      </c>
      <c r="M617" s="31">
        <v>0.7909722222222223</v>
      </c>
      <c r="N617" s="31">
        <v>0.61944444444444446</v>
      </c>
      <c r="O617" s="19">
        <v>15</v>
      </c>
      <c r="P617" s="7">
        <f t="shared" si="26"/>
        <v>42437</v>
      </c>
      <c r="Q617" s="129">
        <f t="shared" ca="1" si="27"/>
        <v>82</v>
      </c>
      <c r="R617" s="125"/>
      <c r="S617" s="19" t="s">
        <v>33</v>
      </c>
      <c r="T617" s="19" t="s">
        <v>83</v>
      </c>
      <c r="U617" s="19" t="s">
        <v>105</v>
      </c>
      <c r="V617" s="19" t="s">
        <v>105</v>
      </c>
      <c r="W617" s="19" t="s">
        <v>807</v>
      </c>
      <c r="X617" s="11" t="str">
        <f t="shared" ca="1" si="28"/>
        <v>PRESTADO</v>
      </c>
      <c r="Y617" s="19" t="s">
        <v>807</v>
      </c>
      <c r="Z617" s="11" t="s">
        <v>35</v>
      </c>
      <c r="AB617" s="18"/>
    </row>
    <row r="618" spans="1:28" ht="12.75" customHeight="1">
      <c r="A618" s="9">
        <v>615</v>
      </c>
      <c r="B618" s="19">
        <v>109</v>
      </c>
      <c r="C618" s="395" t="s">
        <v>806</v>
      </c>
      <c r="D618" s="402" t="s">
        <v>992</v>
      </c>
      <c r="E618" s="398" t="s">
        <v>71</v>
      </c>
      <c r="F618" s="397" t="s">
        <v>1009</v>
      </c>
      <c r="G618" s="396">
        <v>40792</v>
      </c>
      <c r="H618" s="326"/>
      <c r="I618" s="87"/>
      <c r="J618" s="19"/>
      <c r="K618" s="125">
        <v>42417</v>
      </c>
      <c r="L618" s="125">
        <v>42422</v>
      </c>
      <c r="M618" s="31">
        <v>0.7909722222222223</v>
      </c>
      <c r="N618" s="31">
        <v>0.61944444444444446</v>
      </c>
      <c r="O618" s="19">
        <v>15</v>
      </c>
      <c r="P618" s="7">
        <f t="shared" si="26"/>
        <v>42437</v>
      </c>
      <c r="Q618" s="129">
        <f t="shared" ca="1" si="27"/>
        <v>82</v>
      </c>
      <c r="R618" s="125"/>
      <c r="S618" s="19" t="s">
        <v>33</v>
      </c>
      <c r="T618" s="19" t="s">
        <v>83</v>
      </c>
      <c r="U618" s="19" t="s">
        <v>105</v>
      </c>
      <c r="V618" s="19" t="s">
        <v>105</v>
      </c>
      <c r="W618" s="19" t="s">
        <v>807</v>
      </c>
      <c r="X618" s="11" t="str">
        <f t="shared" ca="1" si="28"/>
        <v>PRESTADO</v>
      </c>
      <c r="Y618" s="19" t="s">
        <v>807</v>
      </c>
      <c r="Z618" s="11" t="s">
        <v>35</v>
      </c>
      <c r="AB618" s="18"/>
    </row>
    <row r="619" spans="1:28" ht="12.75" customHeight="1">
      <c r="A619" s="19">
        <v>616</v>
      </c>
      <c r="B619" s="19">
        <v>109</v>
      </c>
      <c r="C619" s="395" t="s">
        <v>806</v>
      </c>
      <c r="D619" s="402" t="s">
        <v>992</v>
      </c>
      <c r="E619" s="398" t="s">
        <v>71</v>
      </c>
      <c r="F619" s="397" t="s">
        <v>1008</v>
      </c>
      <c r="G619" s="396">
        <v>40792</v>
      </c>
      <c r="H619" s="326"/>
      <c r="I619" s="87"/>
      <c r="J619" s="19"/>
      <c r="K619" s="125">
        <v>42417</v>
      </c>
      <c r="L619" s="125">
        <v>42422</v>
      </c>
      <c r="M619" s="31">
        <v>0.7909722222222223</v>
      </c>
      <c r="N619" s="31">
        <v>0.61944444444444446</v>
      </c>
      <c r="O619" s="19">
        <v>15</v>
      </c>
      <c r="P619" s="7">
        <f t="shared" si="26"/>
        <v>42437</v>
      </c>
      <c r="Q619" s="129">
        <f t="shared" ca="1" si="27"/>
        <v>82</v>
      </c>
      <c r="R619" s="125"/>
      <c r="S619" s="19" t="s">
        <v>33</v>
      </c>
      <c r="T619" s="19" t="s">
        <v>83</v>
      </c>
      <c r="U619" s="19" t="s">
        <v>105</v>
      </c>
      <c r="V619" s="19" t="s">
        <v>105</v>
      </c>
      <c r="W619" s="19" t="s">
        <v>807</v>
      </c>
      <c r="X619" s="11" t="str">
        <f t="shared" ca="1" si="28"/>
        <v>PRESTADO</v>
      </c>
      <c r="Y619" s="19" t="s">
        <v>807</v>
      </c>
      <c r="Z619" s="11" t="s">
        <v>35</v>
      </c>
      <c r="AB619" s="18"/>
    </row>
    <row r="620" spans="1:28" ht="12.75" customHeight="1">
      <c r="A620" s="9">
        <v>617</v>
      </c>
      <c r="B620" s="19">
        <v>109</v>
      </c>
      <c r="C620" s="395" t="s">
        <v>806</v>
      </c>
      <c r="D620" s="402" t="s">
        <v>992</v>
      </c>
      <c r="E620" s="398" t="s">
        <v>71</v>
      </c>
      <c r="F620" s="397" t="s">
        <v>1007</v>
      </c>
      <c r="G620" s="396">
        <v>40820</v>
      </c>
      <c r="H620" s="326"/>
      <c r="I620" s="87"/>
      <c r="J620" s="19"/>
      <c r="K620" s="125">
        <v>42417</v>
      </c>
      <c r="L620" s="125">
        <v>42422</v>
      </c>
      <c r="M620" s="31">
        <v>0.7909722222222223</v>
      </c>
      <c r="N620" s="31">
        <v>0.61944444444444446</v>
      </c>
      <c r="O620" s="19">
        <v>15</v>
      </c>
      <c r="P620" s="7">
        <f t="shared" si="26"/>
        <v>42437</v>
      </c>
      <c r="Q620" s="129">
        <f t="shared" ca="1" si="27"/>
        <v>82</v>
      </c>
      <c r="R620" s="125"/>
      <c r="S620" s="19" t="s">
        <v>33</v>
      </c>
      <c r="T620" s="19" t="s">
        <v>83</v>
      </c>
      <c r="U620" s="19" t="s">
        <v>105</v>
      </c>
      <c r="V620" s="19" t="s">
        <v>105</v>
      </c>
      <c r="W620" s="19" t="s">
        <v>807</v>
      </c>
      <c r="X620" s="11" t="str">
        <f t="shared" ca="1" si="28"/>
        <v>PRESTADO</v>
      </c>
      <c r="Y620" s="19" t="s">
        <v>807</v>
      </c>
      <c r="Z620" s="11" t="s">
        <v>35</v>
      </c>
      <c r="AB620" s="18"/>
    </row>
    <row r="621" spans="1:28" ht="12.75" customHeight="1">
      <c r="A621" s="19">
        <v>618</v>
      </c>
      <c r="B621" s="19">
        <v>109</v>
      </c>
      <c r="C621" s="395" t="s">
        <v>806</v>
      </c>
      <c r="D621" s="402" t="s">
        <v>992</v>
      </c>
      <c r="E621" s="398" t="s">
        <v>71</v>
      </c>
      <c r="F621" s="397" t="s">
        <v>1006</v>
      </c>
      <c r="G621" s="396">
        <v>40820</v>
      </c>
      <c r="H621" s="326"/>
      <c r="I621" s="87"/>
      <c r="J621" s="19"/>
      <c r="K621" s="125">
        <v>42417</v>
      </c>
      <c r="L621" s="125">
        <v>42422</v>
      </c>
      <c r="M621" s="31">
        <v>0.7909722222222223</v>
      </c>
      <c r="N621" s="31">
        <v>0.61944444444444446</v>
      </c>
      <c r="O621" s="19">
        <v>15</v>
      </c>
      <c r="P621" s="7">
        <f t="shared" si="26"/>
        <v>42437</v>
      </c>
      <c r="Q621" s="129">
        <f t="shared" ca="1" si="27"/>
        <v>82</v>
      </c>
      <c r="R621" s="125"/>
      <c r="S621" s="19" t="s">
        <v>33</v>
      </c>
      <c r="T621" s="19" t="s">
        <v>83</v>
      </c>
      <c r="U621" s="19" t="s">
        <v>105</v>
      </c>
      <c r="V621" s="19" t="s">
        <v>105</v>
      </c>
      <c r="W621" s="19" t="s">
        <v>807</v>
      </c>
      <c r="X621" s="11" t="str">
        <f t="shared" ca="1" si="28"/>
        <v>PRESTADO</v>
      </c>
      <c r="Y621" s="19" t="s">
        <v>807</v>
      </c>
      <c r="Z621" s="11" t="s">
        <v>35</v>
      </c>
      <c r="AB621" s="18"/>
    </row>
    <row r="622" spans="1:28" ht="12.75" customHeight="1">
      <c r="A622" s="9">
        <v>619</v>
      </c>
      <c r="B622" s="19">
        <v>109</v>
      </c>
      <c r="C622" s="395" t="s">
        <v>806</v>
      </c>
      <c r="D622" s="402" t="s">
        <v>992</v>
      </c>
      <c r="E622" s="398" t="s">
        <v>71</v>
      </c>
      <c r="F622" s="397" t="s">
        <v>1005</v>
      </c>
      <c r="G622" s="396">
        <v>40820</v>
      </c>
      <c r="H622" s="326"/>
      <c r="I622" s="87"/>
      <c r="J622" s="19"/>
      <c r="K622" s="125">
        <v>42417</v>
      </c>
      <c r="L622" s="125">
        <v>42422</v>
      </c>
      <c r="M622" s="31">
        <v>0.7909722222222223</v>
      </c>
      <c r="N622" s="31">
        <v>0.61944444444444446</v>
      </c>
      <c r="O622" s="19">
        <v>15</v>
      </c>
      <c r="P622" s="7">
        <f t="shared" si="26"/>
        <v>42437</v>
      </c>
      <c r="Q622" s="129">
        <f t="shared" ca="1" si="27"/>
        <v>82</v>
      </c>
      <c r="R622" s="125"/>
      <c r="S622" s="19" t="s">
        <v>33</v>
      </c>
      <c r="T622" s="19" t="s">
        <v>83</v>
      </c>
      <c r="U622" s="19" t="s">
        <v>105</v>
      </c>
      <c r="V622" s="19" t="s">
        <v>105</v>
      </c>
      <c r="W622" s="19" t="s">
        <v>807</v>
      </c>
      <c r="X622" s="11" t="str">
        <f t="shared" ca="1" si="28"/>
        <v>PRESTADO</v>
      </c>
      <c r="Y622" s="19" t="s">
        <v>807</v>
      </c>
      <c r="Z622" s="11" t="s">
        <v>35</v>
      </c>
      <c r="AB622" s="18"/>
    </row>
    <row r="623" spans="1:28" ht="12.75" customHeight="1">
      <c r="A623" s="19">
        <v>620</v>
      </c>
      <c r="B623" s="19">
        <v>109</v>
      </c>
      <c r="C623" s="395" t="s">
        <v>806</v>
      </c>
      <c r="D623" s="402" t="s">
        <v>992</v>
      </c>
      <c r="E623" s="398" t="s">
        <v>71</v>
      </c>
      <c r="F623" s="397" t="s">
        <v>1004</v>
      </c>
      <c r="G623" s="396">
        <v>40820</v>
      </c>
      <c r="H623" s="326"/>
      <c r="I623" s="87"/>
      <c r="J623" s="19"/>
      <c r="K623" s="125">
        <v>42417</v>
      </c>
      <c r="L623" s="125">
        <v>42422</v>
      </c>
      <c r="M623" s="31">
        <v>0.7909722222222223</v>
      </c>
      <c r="N623" s="31">
        <v>0.61944444444444446</v>
      </c>
      <c r="O623" s="19">
        <v>15</v>
      </c>
      <c r="P623" s="7">
        <f t="shared" si="26"/>
        <v>42437</v>
      </c>
      <c r="Q623" s="129">
        <f t="shared" ca="1" si="27"/>
        <v>82</v>
      </c>
      <c r="R623" s="125"/>
      <c r="S623" s="19" t="s">
        <v>33</v>
      </c>
      <c r="T623" s="19" t="s">
        <v>83</v>
      </c>
      <c r="U623" s="19" t="s">
        <v>105</v>
      </c>
      <c r="V623" s="19" t="s">
        <v>105</v>
      </c>
      <c r="W623" s="19" t="s">
        <v>807</v>
      </c>
      <c r="X623" s="11" t="str">
        <f t="shared" ca="1" si="28"/>
        <v>PRESTADO</v>
      </c>
      <c r="Y623" s="19" t="s">
        <v>807</v>
      </c>
      <c r="Z623" s="11" t="s">
        <v>35</v>
      </c>
      <c r="AB623" s="18"/>
    </row>
    <row r="624" spans="1:28" ht="12.75" customHeight="1">
      <c r="A624" s="9">
        <v>621</v>
      </c>
      <c r="B624" s="19">
        <v>109</v>
      </c>
      <c r="C624" s="395" t="s">
        <v>806</v>
      </c>
      <c r="D624" s="402" t="s">
        <v>992</v>
      </c>
      <c r="E624" s="398" t="s">
        <v>71</v>
      </c>
      <c r="F624" s="397" t="s">
        <v>1003</v>
      </c>
      <c r="G624" s="396">
        <v>40826</v>
      </c>
      <c r="H624" s="326"/>
      <c r="I624" s="87"/>
      <c r="J624" s="19"/>
      <c r="K624" s="125">
        <v>42417</v>
      </c>
      <c r="L624" s="125">
        <v>42422</v>
      </c>
      <c r="M624" s="31">
        <v>0.7909722222222223</v>
      </c>
      <c r="N624" s="31">
        <v>0.61944444444444446</v>
      </c>
      <c r="O624" s="19">
        <v>15</v>
      </c>
      <c r="P624" s="7">
        <f t="shared" si="26"/>
        <v>42437</v>
      </c>
      <c r="Q624" s="129">
        <f t="shared" ca="1" si="27"/>
        <v>82</v>
      </c>
      <c r="R624" s="125"/>
      <c r="S624" s="19" t="s">
        <v>33</v>
      </c>
      <c r="T624" s="19" t="s">
        <v>83</v>
      </c>
      <c r="U624" s="19" t="s">
        <v>105</v>
      </c>
      <c r="V624" s="19" t="s">
        <v>105</v>
      </c>
      <c r="W624" s="19" t="s">
        <v>807</v>
      </c>
      <c r="X624" s="11" t="str">
        <f t="shared" ca="1" si="28"/>
        <v>PRESTADO</v>
      </c>
      <c r="Y624" s="19" t="s">
        <v>807</v>
      </c>
      <c r="Z624" s="11" t="s">
        <v>35</v>
      </c>
      <c r="AB624" s="18"/>
    </row>
    <row r="625" spans="1:28" ht="12.75" customHeight="1">
      <c r="A625" s="19">
        <v>622</v>
      </c>
      <c r="B625" s="19">
        <v>109</v>
      </c>
      <c r="C625" s="395" t="s">
        <v>806</v>
      </c>
      <c r="D625" s="402" t="s">
        <v>992</v>
      </c>
      <c r="E625" s="398" t="s">
        <v>71</v>
      </c>
      <c r="F625" s="397" t="s">
        <v>1002</v>
      </c>
      <c r="G625" s="396">
        <v>40850</v>
      </c>
      <c r="H625" s="326"/>
      <c r="I625" s="87"/>
      <c r="J625" s="19"/>
      <c r="K625" s="125">
        <v>42417</v>
      </c>
      <c r="L625" s="125">
        <v>42422</v>
      </c>
      <c r="M625" s="31">
        <v>0.7909722222222223</v>
      </c>
      <c r="N625" s="31">
        <v>0.61944444444444446</v>
      </c>
      <c r="O625" s="19">
        <v>15</v>
      </c>
      <c r="P625" s="7">
        <f t="shared" si="26"/>
        <v>42437</v>
      </c>
      <c r="Q625" s="129">
        <f t="shared" ca="1" si="27"/>
        <v>82</v>
      </c>
      <c r="R625" s="125"/>
      <c r="S625" s="19" t="s">
        <v>33</v>
      </c>
      <c r="T625" s="19" t="s">
        <v>83</v>
      </c>
      <c r="U625" s="19" t="s">
        <v>105</v>
      </c>
      <c r="V625" s="19" t="s">
        <v>105</v>
      </c>
      <c r="W625" s="19" t="s">
        <v>807</v>
      </c>
      <c r="X625" s="11" t="str">
        <f t="shared" ca="1" si="28"/>
        <v>PRESTADO</v>
      </c>
      <c r="Y625" s="19" t="s">
        <v>807</v>
      </c>
      <c r="Z625" s="11" t="s">
        <v>35</v>
      </c>
      <c r="AB625" s="18"/>
    </row>
    <row r="626" spans="1:28" ht="12.75" customHeight="1">
      <c r="A626" s="9">
        <v>623</v>
      </c>
      <c r="B626" s="19">
        <v>109</v>
      </c>
      <c r="C626" s="395" t="s">
        <v>806</v>
      </c>
      <c r="D626" s="402" t="s">
        <v>992</v>
      </c>
      <c r="E626" s="398" t="s">
        <v>71</v>
      </c>
      <c r="F626" s="397" t="s">
        <v>1001</v>
      </c>
      <c r="G626" s="396">
        <v>40850</v>
      </c>
      <c r="H626" s="326"/>
      <c r="I626" s="87"/>
      <c r="J626" s="19"/>
      <c r="K626" s="125">
        <v>42417</v>
      </c>
      <c r="L626" s="125">
        <v>42422</v>
      </c>
      <c r="M626" s="31">
        <v>0.7909722222222223</v>
      </c>
      <c r="N626" s="31">
        <v>0.61944444444444446</v>
      </c>
      <c r="O626" s="19">
        <v>15</v>
      </c>
      <c r="P626" s="7">
        <f t="shared" si="26"/>
        <v>42437</v>
      </c>
      <c r="Q626" s="129">
        <f t="shared" ca="1" si="27"/>
        <v>82</v>
      </c>
      <c r="R626" s="125"/>
      <c r="S626" s="19" t="s">
        <v>33</v>
      </c>
      <c r="T626" s="19" t="s">
        <v>83</v>
      </c>
      <c r="U626" s="19" t="s">
        <v>105</v>
      </c>
      <c r="V626" s="19" t="s">
        <v>105</v>
      </c>
      <c r="W626" s="19" t="s">
        <v>807</v>
      </c>
      <c r="X626" s="11" t="str">
        <f t="shared" ca="1" si="28"/>
        <v>PRESTADO</v>
      </c>
      <c r="Y626" s="19" t="s">
        <v>807</v>
      </c>
      <c r="Z626" s="11" t="s">
        <v>35</v>
      </c>
      <c r="AB626" s="18"/>
    </row>
    <row r="627" spans="1:28" ht="12.75" customHeight="1">
      <c r="A627" s="19">
        <v>624</v>
      </c>
      <c r="B627" s="19">
        <v>109</v>
      </c>
      <c r="C627" s="395" t="s">
        <v>806</v>
      </c>
      <c r="D627" s="402" t="s">
        <v>992</v>
      </c>
      <c r="E627" s="398" t="s">
        <v>71</v>
      </c>
      <c r="F627" s="397" t="s">
        <v>1000</v>
      </c>
      <c r="G627" s="396">
        <v>40850</v>
      </c>
      <c r="H627" s="326"/>
      <c r="I627" s="87"/>
      <c r="J627" s="19"/>
      <c r="K627" s="125">
        <v>42417</v>
      </c>
      <c r="L627" s="125">
        <v>42422</v>
      </c>
      <c r="M627" s="31">
        <v>0.7909722222222223</v>
      </c>
      <c r="N627" s="31">
        <v>0.61944444444444446</v>
      </c>
      <c r="O627" s="19">
        <v>15</v>
      </c>
      <c r="P627" s="7">
        <f t="shared" si="26"/>
        <v>42437</v>
      </c>
      <c r="Q627" s="129">
        <f t="shared" ca="1" si="27"/>
        <v>82</v>
      </c>
      <c r="R627" s="125"/>
      <c r="S627" s="19" t="s">
        <v>33</v>
      </c>
      <c r="T627" s="19" t="s">
        <v>83</v>
      </c>
      <c r="U627" s="19" t="s">
        <v>105</v>
      </c>
      <c r="V627" s="19" t="s">
        <v>105</v>
      </c>
      <c r="W627" s="19" t="s">
        <v>807</v>
      </c>
      <c r="X627" s="11" t="str">
        <f t="shared" ca="1" si="28"/>
        <v>PRESTADO</v>
      </c>
      <c r="Y627" s="19" t="s">
        <v>807</v>
      </c>
      <c r="Z627" s="11" t="s">
        <v>35</v>
      </c>
      <c r="AB627" s="18"/>
    </row>
    <row r="628" spans="1:28" ht="12.75" customHeight="1">
      <c r="A628" s="9">
        <v>625</v>
      </c>
      <c r="B628" s="19">
        <v>109</v>
      </c>
      <c r="C628" s="395" t="s">
        <v>806</v>
      </c>
      <c r="D628" s="402" t="s">
        <v>992</v>
      </c>
      <c r="E628" s="398" t="s">
        <v>71</v>
      </c>
      <c r="F628" s="397" t="s">
        <v>999</v>
      </c>
      <c r="G628" s="396">
        <v>40855</v>
      </c>
      <c r="H628" s="326"/>
      <c r="I628" s="87"/>
      <c r="J628" s="19"/>
      <c r="K628" s="125">
        <v>42417</v>
      </c>
      <c r="L628" s="125">
        <v>42422</v>
      </c>
      <c r="M628" s="31">
        <v>0.7909722222222223</v>
      </c>
      <c r="N628" s="31">
        <v>0.61944444444444446</v>
      </c>
      <c r="O628" s="19">
        <v>15</v>
      </c>
      <c r="P628" s="7">
        <f t="shared" si="26"/>
        <v>42437</v>
      </c>
      <c r="Q628" s="129">
        <f t="shared" ca="1" si="27"/>
        <v>82</v>
      </c>
      <c r="R628" s="125"/>
      <c r="S628" s="19" t="s">
        <v>33</v>
      </c>
      <c r="T628" s="19" t="s">
        <v>83</v>
      </c>
      <c r="U628" s="19" t="s">
        <v>105</v>
      </c>
      <c r="V628" s="19" t="s">
        <v>105</v>
      </c>
      <c r="W628" s="19" t="s">
        <v>807</v>
      </c>
      <c r="X628" s="11" t="str">
        <f t="shared" ca="1" si="28"/>
        <v>PRESTADO</v>
      </c>
      <c r="Y628" s="19" t="s">
        <v>807</v>
      </c>
      <c r="Z628" s="11" t="s">
        <v>35</v>
      </c>
      <c r="AB628" s="18"/>
    </row>
    <row r="629" spans="1:28" ht="12.75" customHeight="1">
      <c r="A629" s="19">
        <v>626</v>
      </c>
      <c r="B629" s="19">
        <v>109</v>
      </c>
      <c r="C629" s="395" t="s">
        <v>806</v>
      </c>
      <c r="D629" s="402" t="s">
        <v>992</v>
      </c>
      <c r="E629" s="398" t="s">
        <v>71</v>
      </c>
      <c r="F629" s="397" t="s">
        <v>998</v>
      </c>
      <c r="G629" s="396">
        <v>40855</v>
      </c>
      <c r="H629" s="326"/>
      <c r="I629" s="87"/>
      <c r="J629" s="19"/>
      <c r="K629" s="125">
        <v>42417</v>
      </c>
      <c r="L629" s="125">
        <v>42422</v>
      </c>
      <c r="M629" s="31">
        <v>0.7909722222222223</v>
      </c>
      <c r="N629" s="31">
        <v>0.61944444444444446</v>
      </c>
      <c r="O629" s="19">
        <v>15</v>
      </c>
      <c r="P629" s="7">
        <f t="shared" ref="P629:P692" si="29">(L629+O629)</f>
        <v>42437</v>
      </c>
      <c r="Q629" s="129">
        <f t="shared" ca="1" si="27"/>
        <v>82</v>
      </c>
      <c r="R629" s="125"/>
      <c r="S629" s="19" t="s">
        <v>33</v>
      </c>
      <c r="T629" s="19" t="s">
        <v>83</v>
      </c>
      <c r="U629" s="19" t="s">
        <v>105</v>
      </c>
      <c r="V629" s="19" t="s">
        <v>105</v>
      </c>
      <c r="W629" s="19" t="s">
        <v>807</v>
      </c>
      <c r="X629" s="11" t="str">
        <f t="shared" ca="1" si="28"/>
        <v>PRESTADO</v>
      </c>
      <c r="Y629" s="19" t="s">
        <v>807</v>
      </c>
      <c r="Z629" s="11" t="s">
        <v>35</v>
      </c>
      <c r="AB629" s="18"/>
    </row>
    <row r="630" spans="1:28" ht="12.75" customHeight="1">
      <c r="A630" s="9">
        <v>627</v>
      </c>
      <c r="B630" s="19">
        <v>109</v>
      </c>
      <c r="C630" s="395" t="s">
        <v>806</v>
      </c>
      <c r="D630" s="402" t="s">
        <v>992</v>
      </c>
      <c r="E630" s="398" t="s">
        <v>71</v>
      </c>
      <c r="F630" s="397" t="s">
        <v>997</v>
      </c>
      <c r="G630" s="396">
        <v>40878</v>
      </c>
      <c r="H630" s="326"/>
      <c r="I630" s="87"/>
      <c r="J630" s="19"/>
      <c r="K630" s="125">
        <v>42417</v>
      </c>
      <c r="L630" s="125">
        <v>42422</v>
      </c>
      <c r="M630" s="31">
        <v>0.7909722222222223</v>
      </c>
      <c r="N630" s="31">
        <v>0.61944444444444446</v>
      </c>
      <c r="O630" s="19">
        <v>15</v>
      </c>
      <c r="P630" s="7">
        <f t="shared" si="29"/>
        <v>42437</v>
      </c>
      <c r="Q630" s="129">
        <f t="shared" ca="1" si="27"/>
        <v>82</v>
      </c>
      <c r="R630" s="125"/>
      <c r="S630" s="19" t="s">
        <v>33</v>
      </c>
      <c r="T630" s="19" t="s">
        <v>83</v>
      </c>
      <c r="U630" s="19" t="s">
        <v>105</v>
      </c>
      <c r="V630" s="19" t="s">
        <v>105</v>
      </c>
      <c r="W630" s="19" t="s">
        <v>807</v>
      </c>
      <c r="X630" s="11" t="str">
        <f t="shared" ca="1" si="28"/>
        <v>PRESTADO</v>
      </c>
      <c r="Y630" s="19" t="s">
        <v>807</v>
      </c>
      <c r="Z630" s="11" t="s">
        <v>35</v>
      </c>
      <c r="AB630" s="18"/>
    </row>
    <row r="631" spans="1:28" ht="12.75" customHeight="1">
      <c r="A631" s="19">
        <v>628</v>
      </c>
      <c r="B631" s="19">
        <v>109</v>
      </c>
      <c r="C631" s="395" t="s">
        <v>806</v>
      </c>
      <c r="D631" s="402" t="s">
        <v>992</v>
      </c>
      <c r="E631" s="398" t="s">
        <v>71</v>
      </c>
      <c r="F631" s="397" t="s">
        <v>996</v>
      </c>
      <c r="G631" s="396">
        <v>40878</v>
      </c>
      <c r="H631" s="326"/>
      <c r="I631" s="87"/>
      <c r="J631" s="19"/>
      <c r="K631" s="125">
        <v>42417</v>
      </c>
      <c r="L631" s="125">
        <v>42422</v>
      </c>
      <c r="M631" s="31">
        <v>0.7909722222222223</v>
      </c>
      <c r="N631" s="31">
        <v>0.61944444444444446</v>
      </c>
      <c r="O631" s="19">
        <v>15</v>
      </c>
      <c r="P631" s="7">
        <f t="shared" si="29"/>
        <v>42437</v>
      </c>
      <c r="Q631" s="129">
        <f t="shared" ca="1" si="27"/>
        <v>82</v>
      </c>
      <c r="R631" s="125"/>
      <c r="S631" s="19" t="s">
        <v>33</v>
      </c>
      <c r="T631" s="19" t="s">
        <v>83</v>
      </c>
      <c r="U631" s="19" t="s">
        <v>105</v>
      </c>
      <c r="V631" s="19" t="s">
        <v>105</v>
      </c>
      <c r="W631" s="19" t="s">
        <v>807</v>
      </c>
      <c r="X631" s="11" t="str">
        <f t="shared" ca="1" si="28"/>
        <v>PRESTADO</v>
      </c>
      <c r="Y631" s="19" t="s">
        <v>807</v>
      </c>
      <c r="Z631" s="11" t="s">
        <v>35</v>
      </c>
      <c r="AB631" s="18"/>
    </row>
    <row r="632" spans="1:28" ht="12.75" customHeight="1">
      <c r="A632" s="9">
        <v>629</v>
      </c>
      <c r="B632" s="19">
        <v>109</v>
      </c>
      <c r="C632" s="395" t="s">
        <v>806</v>
      </c>
      <c r="D632" s="402" t="s">
        <v>992</v>
      </c>
      <c r="E632" s="398" t="s">
        <v>71</v>
      </c>
      <c r="F632" s="397" t="s">
        <v>995</v>
      </c>
      <c r="G632" s="396">
        <v>40878</v>
      </c>
      <c r="H632" s="326"/>
      <c r="I632" s="87"/>
      <c r="J632" s="19"/>
      <c r="K632" s="125">
        <v>42417</v>
      </c>
      <c r="L632" s="125">
        <v>42422</v>
      </c>
      <c r="M632" s="31">
        <v>0.7909722222222223</v>
      </c>
      <c r="N632" s="31">
        <v>0.61944444444444446</v>
      </c>
      <c r="O632" s="19">
        <v>15</v>
      </c>
      <c r="P632" s="7">
        <f t="shared" si="29"/>
        <v>42437</v>
      </c>
      <c r="Q632" s="129">
        <f t="shared" ca="1" si="27"/>
        <v>82</v>
      </c>
      <c r="R632" s="125"/>
      <c r="S632" s="19" t="s">
        <v>33</v>
      </c>
      <c r="T632" s="19" t="s">
        <v>83</v>
      </c>
      <c r="U632" s="19" t="s">
        <v>105</v>
      </c>
      <c r="V632" s="19" t="s">
        <v>105</v>
      </c>
      <c r="W632" s="19" t="s">
        <v>807</v>
      </c>
      <c r="X632" s="11" t="str">
        <f t="shared" ca="1" si="28"/>
        <v>PRESTADO</v>
      </c>
      <c r="Y632" s="19" t="s">
        <v>807</v>
      </c>
      <c r="Z632" s="11" t="s">
        <v>35</v>
      </c>
      <c r="AB632" s="18"/>
    </row>
    <row r="633" spans="1:28" ht="12.75" customHeight="1">
      <c r="A633" s="19">
        <v>630</v>
      </c>
      <c r="B633" s="19">
        <v>109</v>
      </c>
      <c r="C633" s="395" t="s">
        <v>806</v>
      </c>
      <c r="D633" s="402" t="s">
        <v>992</v>
      </c>
      <c r="E633" s="398" t="s">
        <v>71</v>
      </c>
      <c r="F633" s="397" t="s">
        <v>994</v>
      </c>
      <c r="G633" s="396">
        <v>40878</v>
      </c>
      <c r="H633" s="326"/>
      <c r="I633" s="87"/>
      <c r="J633" s="19"/>
      <c r="K633" s="125">
        <v>42417</v>
      </c>
      <c r="L633" s="125">
        <v>42422</v>
      </c>
      <c r="M633" s="31">
        <v>0.7909722222222223</v>
      </c>
      <c r="N633" s="31">
        <v>0.61944444444444446</v>
      </c>
      <c r="O633" s="19">
        <v>15</v>
      </c>
      <c r="P633" s="7">
        <f t="shared" si="29"/>
        <v>42437</v>
      </c>
      <c r="Q633" s="129">
        <f t="shared" ca="1" si="27"/>
        <v>82</v>
      </c>
      <c r="R633" s="125"/>
      <c r="S633" s="19" t="s">
        <v>33</v>
      </c>
      <c r="T633" s="19" t="s">
        <v>83</v>
      </c>
      <c r="U633" s="19" t="s">
        <v>105</v>
      </c>
      <c r="V633" s="19" t="s">
        <v>105</v>
      </c>
      <c r="W633" s="19" t="s">
        <v>807</v>
      </c>
      <c r="X633" s="11" t="str">
        <f t="shared" ca="1" si="28"/>
        <v>PRESTADO</v>
      </c>
      <c r="Y633" s="19" t="s">
        <v>807</v>
      </c>
      <c r="Z633" s="11" t="s">
        <v>35</v>
      </c>
      <c r="AB633" s="18"/>
    </row>
    <row r="634" spans="1:28" ht="12.75" customHeight="1">
      <c r="A634" s="9">
        <v>631</v>
      </c>
      <c r="B634" s="19">
        <v>109</v>
      </c>
      <c r="C634" s="395" t="s">
        <v>806</v>
      </c>
      <c r="D634" s="402" t="s">
        <v>992</v>
      </c>
      <c r="E634" s="398" t="s">
        <v>71</v>
      </c>
      <c r="F634" s="397" t="s">
        <v>993</v>
      </c>
      <c r="G634" s="396">
        <v>40883</v>
      </c>
      <c r="H634" s="326"/>
      <c r="I634" s="87"/>
      <c r="J634" s="19"/>
      <c r="K634" s="125">
        <v>42417</v>
      </c>
      <c r="L634" s="125">
        <v>42422</v>
      </c>
      <c r="M634" s="31">
        <v>0.7909722222222223</v>
      </c>
      <c r="N634" s="31">
        <v>0.61944444444444446</v>
      </c>
      <c r="O634" s="19">
        <v>15</v>
      </c>
      <c r="P634" s="7">
        <f t="shared" si="29"/>
        <v>42437</v>
      </c>
      <c r="Q634" s="129">
        <f t="shared" ca="1" si="27"/>
        <v>82</v>
      </c>
      <c r="R634" s="125"/>
      <c r="S634" s="19" t="s">
        <v>33</v>
      </c>
      <c r="T634" s="19" t="s">
        <v>83</v>
      </c>
      <c r="U634" s="19" t="s">
        <v>105</v>
      </c>
      <c r="V634" s="19" t="s">
        <v>105</v>
      </c>
      <c r="W634" s="19" t="s">
        <v>807</v>
      </c>
      <c r="X634" s="11" t="str">
        <f t="shared" ca="1" si="28"/>
        <v>PRESTADO</v>
      </c>
      <c r="Y634" s="19" t="s">
        <v>807</v>
      </c>
      <c r="Z634" s="11" t="s">
        <v>35</v>
      </c>
      <c r="AB634" s="18"/>
    </row>
    <row r="635" spans="1:28" ht="12.75" customHeight="1">
      <c r="A635" s="19">
        <v>632</v>
      </c>
      <c r="B635" s="19">
        <v>109</v>
      </c>
      <c r="C635" s="395" t="s">
        <v>806</v>
      </c>
      <c r="D635" s="402" t="s">
        <v>992</v>
      </c>
      <c r="E635" s="398" t="s">
        <v>71</v>
      </c>
      <c r="F635" s="397" t="s">
        <v>991</v>
      </c>
      <c r="G635" s="396">
        <v>40883</v>
      </c>
      <c r="H635" s="326"/>
      <c r="I635" s="87"/>
      <c r="J635" s="19"/>
      <c r="K635" s="125">
        <v>42417</v>
      </c>
      <c r="L635" s="125">
        <v>42422</v>
      </c>
      <c r="M635" s="31">
        <v>0.7909722222222223</v>
      </c>
      <c r="N635" s="31">
        <v>0.61944444444444446</v>
      </c>
      <c r="O635" s="19">
        <v>15</v>
      </c>
      <c r="P635" s="7">
        <f t="shared" si="29"/>
        <v>42437</v>
      </c>
      <c r="Q635" s="129">
        <f t="shared" ca="1" si="27"/>
        <v>82</v>
      </c>
      <c r="R635" s="125"/>
      <c r="S635" s="19" t="s">
        <v>33</v>
      </c>
      <c r="T635" s="19" t="s">
        <v>83</v>
      </c>
      <c r="U635" s="19" t="s">
        <v>105</v>
      </c>
      <c r="V635" s="19" t="s">
        <v>105</v>
      </c>
      <c r="W635" s="19" t="s">
        <v>807</v>
      </c>
      <c r="X635" s="11" t="str">
        <f t="shared" ca="1" si="28"/>
        <v>PRESTADO</v>
      </c>
      <c r="Y635" s="19" t="s">
        <v>807</v>
      </c>
      <c r="Z635" s="11" t="s">
        <v>35</v>
      </c>
      <c r="AB635" s="18"/>
    </row>
    <row r="636" spans="1:28" ht="12.75" customHeight="1">
      <c r="A636" s="9">
        <v>633</v>
      </c>
      <c r="B636" s="19">
        <v>109</v>
      </c>
      <c r="C636" s="395" t="s">
        <v>806</v>
      </c>
      <c r="D636" s="399" t="s">
        <v>809</v>
      </c>
      <c r="E636" s="398" t="s">
        <v>71</v>
      </c>
      <c r="F636" s="397" t="s">
        <v>990</v>
      </c>
      <c r="G636" s="396">
        <v>40555</v>
      </c>
      <c r="H636" s="326"/>
      <c r="I636" s="87"/>
      <c r="J636" s="19"/>
      <c r="K636" s="125">
        <v>42417</v>
      </c>
      <c r="L636" s="125">
        <v>42422</v>
      </c>
      <c r="M636" s="31">
        <v>0.7909722222222223</v>
      </c>
      <c r="N636" s="31">
        <v>0.61944444444444446</v>
      </c>
      <c r="O636" s="19">
        <v>15</v>
      </c>
      <c r="P636" s="7">
        <f t="shared" si="29"/>
        <v>42437</v>
      </c>
      <c r="Q636" s="129">
        <f t="shared" ca="1" si="27"/>
        <v>82</v>
      </c>
      <c r="R636" s="125"/>
      <c r="S636" s="19" t="s">
        <v>33</v>
      </c>
      <c r="T636" s="19" t="s">
        <v>83</v>
      </c>
      <c r="U636" s="19" t="s">
        <v>105</v>
      </c>
      <c r="V636" s="19" t="s">
        <v>105</v>
      </c>
      <c r="W636" s="19" t="s">
        <v>807</v>
      </c>
      <c r="X636" s="11" t="str">
        <f t="shared" ca="1" si="28"/>
        <v>PRESTADO</v>
      </c>
      <c r="Y636" s="19" t="s">
        <v>807</v>
      </c>
      <c r="Z636" s="11" t="s">
        <v>35</v>
      </c>
      <c r="AB636" s="18"/>
    </row>
    <row r="637" spans="1:28" ht="12.75" customHeight="1">
      <c r="A637" s="19">
        <v>634</v>
      </c>
      <c r="B637" s="19">
        <v>109</v>
      </c>
      <c r="C637" s="395" t="s">
        <v>806</v>
      </c>
      <c r="D637" s="399" t="s">
        <v>809</v>
      </c>
      <c r="E637" s="398" t="s">
        <v>71</v>
      </c>
      <c r="F637" s="397" t="s">
        <v>989</v>
      </c>
      <c r="G637" s="396">
        <v>40590</v>
      </c>
      <c r="H637" s="326"/>
      <c r="I637" s="87"/>
      <c r="J637" s="19"/>
      <c r="K637" s="125">
        <v>42417</v>
      </c>
      <c r="L637" s="125">
        <v>42422</v>
      </c>
      <c r="M637" s="31">
        <v>0.7909722222222223</v>
      </c>
      <c r="N637" s="31">
        <v>0.61944444444444446</v>
      </c>
      <c r="O637" s="19">
        <v>15</v>
      </c>
      <c r="P637" s="7">
        <f t="shared" si="29"/>
        <v>42437</v>
      </c>
      <c r="Q637" s="129">
        <f t="shared" ca="1" si="27"/>
        <v>82</v>
      </c>
      <c r="R637" s="125"/>
      <c r="S637" s="19" t="s">
        <v>33</v>
      </c>
      <c r="T637" s="19" t="s">
        <v>83</v>
      </c>
      <c r="U637" s="19" t="s">
        <v>105</v>
      </c>
      <c r="V637" s="19" t="s">
        <v>105</v>
      </c>
      <c r="W637" s="19" t="s">
        <v>807</v>
      </c>
      <c r="X637" s="11" t="str">
        <f t="shared" ca="1" si="28"/>
        <v>PRESTADO</v>
      </c>
      <c r="Y637" s="19" t="s">
        <v>807</v>
      </c>
      <c r="Z637" s="11" t="s">
        <v>35</v>
      </c>
      <c r="AB637" s="18"/>
    </row>
    <row r="638" spans="1:28" ht="12.75" customHeight="1">
      <c r="A638" s="9">
        <v>635</v>
      </c>
      <c r="B638" s="19">
        <v>109</v>
      </c>
      <c r="C638" s="395" t="s">
        <v>806</v>
      </c>
      <c r="D638" s="399" t="s">
        <v>809</v>
      </c>
      <c r="E638" s="398" t="s">
        <v>71</v>
      </c>
      <c r="F638" s="397" t="s">
        <v>988</v>
      </c>
      <c r="G638" s="396">
        <v>40598</v>
      </c>
      <c r="H638" s="326"/>
      <c r="I638" s="87"/>
      <c r="J638" s="19"/>
      <c r="K638" s="125">
        <v>42417</v>
      </c>
      <c r="L638" s="125">
        <v>42422</v>
      </c>
      <c r="M638" s="31">
        <v>0.7909722222222223</v>
      </c>
      <c r="N638" s="31">
        <v>0.61944444444444446</v>
      </c>
      <c r="O638" s="19">
        <v>15</v>
      </c>
      <c r="P638" s="7">
        <f t="shared" si="29"/>
        <v>42437</v>
      </c>
      <c r="Q638" s="129">
        <f t="shared" ref="Q638:Q701" ca="1" si="30">IF(P638&gt;NOW(),"REGULAR",TODAY()-P638)</f>
        <v>82</v>
      </c>
      <c r="R638" s="125"/>
      <c r="S638" s="19" t="s">
        <v>33</v>
      </c>
      <c r="T638" s="19" t="s">
        <v>83</v>
      </c>
      <c r="U638" s="19" t="s">
        <v>105</v>
      </c>
      <c r="V638" s="19" t="s">
        <v>105</v>
      </c>
      <c r="W638" s="19" t="s">
        <v>807</v>
      </c>
      <c r="X638" s="11" t="str">
        <f t="shared" ref="X638:X701" ca="1" si="31">IF(Q638="OK","DEVUELTO","PRESTADO")</f>
        <v>PRESTADO</v>
      </c>
      <c r="Y638" s="19" t="s">
        <v>807</v>
      </c>
      <c r="Z638" s="11" t="s">
        <v>35</v>
      </c>
      <c r="AB638" s="18"/>
    </row>
    <row r="639" spans="1:28" ht="12.75" customHeight="1">
      <c r="A639" s="19">
        <v>636</v>
      </c>
      <c r="B639" s="19">
        <v>109</v>
      </c>
      <c r="C639" s="395" t="s">
        <v>806</v>
      </c>
      <c r="D639" s="399" t="s">
        <v>809</v>
      </c>
      <c r="E639" s="398" t="s">
        <v>71</v>
      </c>
      <c r="F639" s="397" t="s">
        <v>987</v>
      </c>
      <c r="G639" s="396">
        <v>40598</v>
      </c>
      <c r="H639" s="326"/>
      <c r="I639" s="87"/>
      <c r="J639" s="19"/>
      <c r="K639" s="125">
        <v>42417</v>
      </c>
      <c r="L639" s="125">
        <v>42422</v>
      </c>
      <c r="M639" s="31">
        <v>0.7909722222222223</v>
      </c>
      <c r="N639" s="31">
        <v>0.61944444444444446</v>
      </c>
      <c r="O639" s="19">
        <v>15</v>
      </c>
      <c r="P639" s="7">
        <f t="shared" si="29"/>
        <v>42437</v>
      </c>
      <c r="Q639" s="129">
        <f t="shared" ca="1" si="30"/>
        <v>82</v>
      </c>
      <c r="R639" s="125"/>
      <c r="S639" s="19" t="s">
        <v>33</v>
      </c>
      <c r="T639" s="19" t="s">
        <v>83</v>
      </c>
      <c r="U639" s="19" t="s">
        <v>105</v>
      </c>
      <c r="V639" s="19" t="s">
        <v>105</v>
      </c>
      <c r="W639" s="19" t="s">
        <v>807</v>
      </c>
      <c r="X639" s="11" t="str">
        <f t="shared" ca="1" si="31"/>
        <v>PRESTADO</v>
      </c>
      <c r="Y639" s="19" t="s">
        <v>807</v>
      </c>
      <c r="Z639" s="11" t="s">
        <v>35</v>
      </c>
      <c r="AB639" s="18"/>
    </row>
    <row r="640" spans="1:28" ht="12.75" customHeight="1">
      <c r="A640" s="9">
        <v>637</v>
      </c>
      <c r="B640" s="19">
        <v>109</v>
      </c>
      <c r="C640" s="395" t="s">
        <v>806</v>
      </c>
      <c r="D640" s="399" t="s">
        <v>809</v>
      </c>
      <c r="E640" s="398" t="s">
        <v>71</v>
      </c>
      <c r="F640" s="397" t="s">
        <v>986</v>
      </c>
      <c r="G640" s="396">
        <v>40598</v>
      </c>
      <c r="H640" s="326"/>
      <c r="I640" s="87"/>
      <c r="J640" s="19"/>
      <c r="K640" s="125">
        <v>42417</v>
      </c>
      <c r="L640" s="125">
        <v>42422</v>
      </c>
      <c r="M640" s="31">
        <v>0.7909722222222223</v>
      </c>
      <c r="N640" s="31">
        <v>0.61944444444444446</v>
      </c>
      <c r="O640" s="19">
        <v>15</v>
      </c>
      <c r="P640" s="7">
        <f t="shared" si="29"/>
        <v>42437</v>
      </c>
      <c r="Q640" s="129">
        <f t="shared" ca="1" si="30"/>
        <v>82</v>
      </c>
      <c r="R640" s="125"/>
      <c r="S640" s="19" t="s">
        <v>33</v>
      </c>
      <c r="T640" s="19" t="s">
        <v>83</v>
      </c>
      <c r="U640" s="19" t="s">
        <v>105</v>
      </c>
      <c r="V640" s="19" t="s">
        <v>105</v>
      </c>
      <c r="W640" s="19" t="s">
        <v>807</v>
      </c>
      <c r="X640" s="11" t="str">
        <f t="shared" ca="1" si="31"/>
        <v>PRESTADO</v>
      </c>
      <c r="Y640" s="19" t="s">
        <v>807</v>
      </c>
      <c r="Z640" s="11" t="s">
        <v>35</v>
      </c>
      <c r="AB640" s="18"/>
    </row>
    <row r="641" spans="1:28" ht="12.75" customHeight="1">
      <c r="A641" s="19">
        <v>638</v>
      </c>
      <c r="B641" s="19">
        <v>109</v>
      </c>
      <c r="C641" s="395" t="s">
        <v>806</v>
      </c>
      <c r="D641" s="399" t="s">
        <v>809</v>
      </c>
      <c r="E641" s="398" t="s">
        <v>71</v>
      </c>
      <c r="F641" s="397" t="s">
        <v>985</v>
      </c>
      <c r="G641" s="396">
        <v>40598</v>
      </c>
      <c r="H641" s="326"/>
      <c r="I641" s="87"/>
      <c r="J641" s="19"/>
      <c r="K641" s="125">
        <v>42417</v>
      </c>
      <c r="L641" s="125">
        <v>42422</v>
      </c>
      <c r="M641" s="31">
        <v>0.7909722222222223</v>
      </c>
      <c r="N641" s="31">
        <v>0.61944444444444446</v>
      </c>
      <c r="O641" s="19">
        <v>15</v>
      </c>
      <c r="P641" s="7">
        <f t="shared" si="29"/>
        <v>42437</v>
      </c>
      <c r="Q641" s="129">
        <f t="shared" ca="1" si="30"/>
        <v>82</v>
      </c>
      <c r="R641" s="125"/>
      <c r="S641" s="19" t="s">
        <v>33</v>
      </c>
      <c r="T641" s="19" t="s">
        <v>83</v>
      </c>
      <c r="U641" s="19" t="s">
        <v>105</v>
      </c>
      <c r="V641" s="19" t="s">
        <v>105</v>
      </c>
      <c r="W641" s="19" t="s">
        <v>807</v>
      </c>
      <c r="X641" s="11" t="str">
        <f t="shared" ca="1" si="31"/>
        <v>PRESTADO</v>
      </c>
      <c r="Y641" s="19" t="s">
        <v>807</v>
      </c>
      <c r="Z641" s="11" t="s">
        <v>35</v>
      </c>
      <c r="AB641" s="18"/>
    </row>
    <row r="642" spans="1:28" ht="12.75" customHeight="1">
      <c r="A642" s="9">
        <v>639</v>
      </c>
      <c r="B642" s="19">
        <v>109</v>
      </c>
      <c r="C642" s="395" t="s">
        <v>806</v>
      </c>
      <c r="D642" s="399" t="s">
        <v>809</v>
      </c>
      <c r="E642" s="398" t="s">
        <v>71</v>
      </c>
      <c r="F642" s="397" t="s">
        <v>984</v>
      </c>
      <c r="G642" s="396">
        <v>40598</v>
      </c>
      <c r="H642" s="326"/>
      <c r="I642" s="87"/>
      <c r="J642" s="19"/>
      <c r="K642" s="125">
        <v>42417</v>
      </c>
      <c r="L642" s="125">
        <v>42422</v>
      </c>
      <c r="M642" s="31">
        <v>0.7909722222222223</v>
      </c>
      <c r="N642" s="31">
        <v>0.61944444444444446</v>
      </c>
      <c r="O642" s="19">
        <v>15</v>
      </c>
      <c r="P642" s="7">
        <f t="shared" si="29"/>
        <v>42437</v>
      </c>
      <c r="Q642" s="129">
        <f t="shared" ca="1" si="30"/>
        <v>82</v>
      </c>
      <c r="R642" s="125"/>
      <c r="S642" s="19" t="s">
        <v>33</v>
      </c>
      <c r="T642" s="19" t="s">
        <v>83</v>
      </c>
      <c r="U642" s="19" t="s">
        <v>105</v>
      </c>
      <c r="V642" s="19" t="s">
        <v>105</v>
      </c>
      <c r="W642" s="19" t="s">
        <v>807</v>
      </c>
      <c r="X642" s="11" t="str">
        <f t="shared" ca="1" si="31"/>
        <v>PRESTADO</v>
      </c>
      <c r="Y642" s="19" t="s">
        <v>807</v>
      </c>
      <c r="Z642" s="11" t="s">
        <v>35</v>
      </c>
      <c r="AB642" s="18"/>
    </row>
    <row r="643" spans="1:28" ht="12.75" customHeight="1">
      <c r="A643" s="19">
        <v>640</v>
      </c>
      <c r="B643" s="19">
        <v>109</v>
      </c>
      <c r="C643" s="395" t="s">
        <v>806</v>
      </c>
      <c r="D643" s="399" t="s">
        <v>809</v>
      </c>
      <c r="E643" s="398" t="s">
        <v>71</v>
      </c>
      <c r="F643" s="397" t="s">
        <v>983</v>
      </c>
      <c r="G643" s="396">
        <v>40598</v>
      </c>
      <c r="H643" s="326"/>
      <c r="I643" s="87"/>
      <c r="J643" s="19"/>
      <c r="K643" s="125">
        <v>42417</v>
      </c>
      <c r="L643" s="125">
        <v>42422</v>
      </c>
      <c r="M643" s="31">
        <v>0.7909722222222223</v>
      </c>
      <c r="N643" s="31">
        <v>0.61944444444444446</v>
      </c>
      <c r="O643" s="19">
        <v>15</v>
      </c>
      <c r="P643" s="7">
        <f t="shared" si="29"/>
        <v>42437</v>
      </c>
      <c r="Q643" s="129">
        <f t="shared" ca="1" si="30"/>
        <v>82</v>
      </c>
      <c r="R643" s="125"/>
      <c r="S643" s="19" t="s">
        <v>33</v>
      </c>
      <c r="T643" s="19" t="s">
        <v>83</v>
      </c>
      <c r="U643" s="19" t="s">
        <v>105</v>
      </c>
      <c r="V643" s="19" t="s">
        <v>105</v>
      </c>
      <c r="W643" s="19" t="s">
        <v>807</v>
      </c>
      <c r="X643" s="11" t="str">
        <f t="shared" ca="1" si="31"/>
        <v>PRESTADO</v>
      </c>
      <c r="Y643" s="19" t="s">
        <v>807</v>
      </c>
      <c r="Z643" s="11" t="s">
        <v>35</v>
      </c>
      <c r="AB643" s="18"/>
    </row>
    <row r="644" spans="1:28" ht="12.75" customHeight="1">
      <c r="A644" s="9">
        <v>641</v>
      </c>
      <c r="B644" s="19">
        <v>109</v>
      </c>
      <c r="C644" s="395" t="s">
        <v>806</v>
      </c>
      <c r="D644" s="399" t="s">
        <v>809</v>
      </c>
      <c r="E644" s="398" t="s">
        <v>71</v>
      </c>
      <c r="F644" s="397" t="s">
        <v>982</v>
      </c>
      <c r="G644" s="396">
        <v>40599</v>
      </c>
      <c r="H644" s="326"/>
      <c r="I644" s="87"/>
      <c r="J644" s="19"/>
      <c r="K644" s="125">
        <v>42417</v>
      </c>
      <c r="L644" s="125">
        <v>42422</v>
      </c>
      <c r="M644" s="31">
        <v>0.7909722222222223</v>
      </c>
      <c r="N644" s="31">
        <v>0.61944444444444446</v>
      </c>
      <c r="O644" s="19">
        <v>15</v>
      </c>
      <c r="P644" s="7">
        <f t="shared" si="29"/>
        <v>42437</v>
      </c>
      <c r="Q644" s="129">
        <f t="shared" ca="1" si="30"/>
        <v>82</v>
      </c>
      <c r="R644" s="125"/>
      <c r="S644" s="19" t="s">
        <v>33</v>
      </c>
      <c r="T644" s="19" t="s">
        <v>83</v>
      </c>
      <c r="U644" s="19" t="s">
        <v>105</v>
      </c>
      <c r="V644" s="19" t="s">
        <v>105</v>
      </c>
      <c r="W644" s="19" t="s">
        <v>807</v>
      </c>
      <c r="X644" s="11" t="str">
        <f t="shared" ca="1" si="31"/>
        <v>PRESTADO</v>
      </c>
      <c r="Y644" s="19" t="s">
        <v>807</v>
      </c>
      <c r="Z644" s="11" t="s">
        <v>35</v>
      </c>
      <c r="AB644" s="18"/>
    </row>
    <row r="645" spans="1:28" ht="12.75" customHeight="1">
      <c r="A645" s="19">
        <v>642</v>
      </c>
      <c r="B645" s="19">
        <v>109</v>
      </c>
      <c r="C645" s="395" t="s">
        <v>806</v>
      </c>
      <c r="D645" s="399" t="s">
        <v>809</v>
      </c>
      <c r="E645" s="398" t="s">
        <v>71</v>
      </c>
      <c r="F645" s="397" t="s">
        <v>981</v>
      </c>
      <c r="G645" s="396">
        <v>40599</v>
      </c>
      <c r="H645" s="326"/>
      <c r="I645" s="87"/>
      <c r="J645" s="19"/>
      <c r="K645" s="125">
        <v>42417</v>
      </c>
      <c r="L645" s="125">
        <v>42422</v>
      </c>
      <c r="M645" s="31">
        <v>0.7909722222222223</v>
      </c>
      <c r="N645" s="31">
        <v>0.61944444444444446</v>
      </c>
      <c r="O645" s="19">
        <v>15</v>
      </c>
      <c r="P645" s="7">
        <f t="shared" si="29"/>
        <v>42437</v>
      </c>
      <c r="Q645" s="129">
        <f t="shared" ca="1" si="30"/>
        <v>82</v>
      </c>
      <c r="R645" s="125"/>
      <c r="S645" s="19" t="s">
        <v>33</v>
      </c>
      <c r="T645" s="19" t="s">
        <v>83</v>
      </c>
      <c r="U645" s="19" t="s">
        <v>105</v>
      </c>
      <c r="V645" s="19" t="s">
        <v>105</v>
      </c>
      <c r="W645" s="19" t="s">
        <v>807</v>
      </c>
      <c r="X645" s="11" t="str">
        <f t="shared" ca="1" si="31"/>
        <v>PRESTADO</v>
      </c>
      <c r="Y645" s="19" t="s">
        <v>807</v>
      </c>
      <c r="Z645" s="11" t="s">
        <v>35</v>
      </c>
      <c r="AB645" s="18"/>
    </row>
    <row r="646" spans="1:28" ht="12.75" customHeight="1">
      <c r="A646" s="9">
        <v>643</v>
      </c>
      <c r="B646" s="19">
        <v>109</v>
      </c>
      <c r="C646" s="395" t="s">
        <v>806</v>
      </c>
      <c r="D646" s="399" t="s">
        <v>809</v>
      </c>
      <c r="E646" s="398" t="s">
        <v>71</v>
      </c>
      <c r="F646" s="397" t="s">
        <v>980</v>
      </c>
      <c r="G646" s="396">
        <v>40599</v>
      </c>
      <c r="H646" s="326"/>
      <c r="I646" s="87"/>
      <c r="J646" s="19"/>
      <c r="K646" s="125">
        <v>42417</v>
      </c>
      <c r="L646" s="125">
        <v>42422</v>
      </c>
      <c r="M646" s="31">
        <v>0.7909722222222223</v>
      </c>
      <c r="N646" s="31">
        <v>0.61944444444444446</v>
      </c>
      <c r="O646" s="19">
        <v>15</v>
      </c>
      <c r="P646" s="7">
        <f t="shared" si="29"/>
        <v>42437</v>
      </c>
      <c r="Q646" s="129">
        <f t="shared" ca="1" si="30"/>
        <v>82</v>
      </c>
      <c r="R646" s="125"/>
      <c r="S646" s="19" t="s">
        <v>33</v>
      </c>
      <c r="T646" s="19" t="s">
        <v>83</v>
      </c>
      <c r="U646" s="19" t="s">
        <v>105</v>
      </c>
      <c r="V646" s="19" t="s">
        <v>105</v>
      </c>
      <c r="W646" s="19" t="s">
        <v>807</v>
      </c>
      <c r="X646" s="11" t="str">
        <f t="shared" ca="1" si="31"/>
        <v>PRESTADO</v>
      </c>
      <c r="Y646" s="19" t="s">
        <v>807</v>
      </c>
      <c r="Z646" s="11" t="s">
        <v>35</v>
      </c>
      <c r="AB646" s="18"/>
    </row>
    <row r="647" spans="1:28" ht="12.75" customHeight="1">
      <c r="A647" s="19">
        <v>644</v>
      </c>
      <c r="B647" s="19">
        <v>109</v>
      </c>
      <c r="C647" s="395" t="s">
        <v>806</v>
      </c>
      <c r="D647" s="399" t="s">
        <v>809</v>
      </c>
      <c r="E647" s="398" t="s">
        <v>71</v>
      </c>
      <c r="F647" s="397" t="s">
        <v>979</v>
      </c>
      <c r="G647" s="396">
        <v>40600</v>
      </c>
      <c r="H647" s="326"/>
      <c r="I647" s="87"/>
      <c r="J647" s="19"/>
      <c r="K647" s="125">
        <v>42417</v>
      </c>
      <c r="L647" s="125">
        <v>42422</v>
      </c>
      <c r="M647" s="31">
        <v>0.7909722222222223</v>
      </c>
      <c r="N647" s="31">
        <v>0.61944444444444446</v>
      </c>
      <c r="O647" s="19">
        <v>15</v>
      </c>
      <c r="P647" s="7">
        <f t="shared" si="29"/>
        <v>42437</v>
      </c>
      <c r="Q647" s="129">
        <f t="shared" ca="1" si="30"/>
        <v>82</v>
      </c>
      <c r="R647" s="125"/>
      <c r="S647" s="19" t="s">
        <v>33</v>
      </c>
      <c r="T647" s="19" t="s">
        <v>83</v>
      </c>
      <c r="U647" s="19" t="s">
        <v>105</v>
      </c>
      <c r="V647" s="19" t="s">
        <v>105</v>
      </c>
      <c r="W647" s="19" t="s">
        <v>807</v>
      </c>
      <c r="X647" s="11" t="str">
        <f t="shared" ca="1" si="31"/>
        <v>PRESTADO</v>
      </c>
      <c r="Y647" s="19" t="s">
        <v>807</v>
      </c>
      <c r="Z647" s="11" t="s">
        <v>35</v>
      </c>
      <c r="AB647" s="18"/>
    </row>
    <row r="648" spans="1:28" ht="12.75" customHeight="1">
      <c r="A648" s="9">
        <v>645</v>
      </c>
      <c r="B648" s="19">
        <v>109</v>
      </c>
      <c r="C648" s="395" t="s">
        <v>806</v>
      </c>
      <c r="D648" s="399" t="s">
        <v>809</v>
      </c>
      <c r="E648" s="398" t="s">
        <v>71</v>
      </c>
      <c r="F648" s="397" t="s">
        <v>978</v>
      </c>
      <c r="G648" s="396">
        <v>40600</v>
      </c>
      <c r="H648" s="326"/>
      <c r="I648" s="87"/>
      <c r="J648" s="19"/>
      <c r="K648" s="125">
        <v>42417</v>
      </c>
      <c r="L648" s="125">
        <v>42422</v>
      </c>
      <c r="M648" s="31">
        <v>0.7909722222222223</v>
      </c>
      <c r="N648" s="31">
        <v>0.61944444444444446</v>
      </c>
      <c r="O648" s="19">
        <v>15</v>
      </c>
      <c r="P648" s="7">
        <f t="shared" si="29"/>
        <v>42437</v>
      </c>
      <c r="Q648" s="129">
        <f t="shared" ca="1" si="30"/>
        <v>82</v>
      </c>
      <c r="R648" s="125"/>
      <c r="S648" s="19" t="s">
        <v>33</v>
      </c>
      <c r="T648" s="19" t="s">
        <v>83</v>
      </c>
      <c r="U648" s="19" t="s">
        <v>105</v>
      </c>
      <c r="V648" s="19" t="s">
        <v>105</v>
      </c>
      <c r="W648" s="19" t="s">
        <v>807</v>
      </c>
      <c r="X648" s="11" t="str">
        <f t="shared" ca="1" si="31"/>
        <v>PRESTADO</v>
      </c>
      <c r="Y648" s="19" t="s">
        <v>807</v>
      </c>
      <c r="Z648" s="11" t="s">
        <v>35</v>
      </c>
      <c r="AB648" s="18"/>
    </row>
    <row r="649" spans="1:28" ht="12.75" customHeight="1">
      <c r="A649" s="19">
        <v>646</v>
      </c>
      <c r="B649" s="19">
        <v>109</v>
      </c>
      <c r="C649" s="395" t="s">
        <v>806</v>
      </c>
      <c r="D649" s="399" t="s">
        <v>809</v>
      </c>
      <c r="E649" s="398" t="s">
        <v>71</v>
      </c>
      <c r="F649" s="397" t="s">
        <v>977</v>
      </c>
      <c r="G649" s="396">
        <v>40600</v>
      </c>
      <c r="H649" s="126"/>
      <c r="I649" s="87"/>
      <c r="J649" s="19"/>
      <c r="K649" s="125">
        <v>42417</v>
      </c>
      <c r="L649" s="125">
        <v>42422</v>
      </c>
      <c r="M649" s="31">
        <v>0.7909722222222223</v>
      </c>
      <c r="N649" s="31">
        <v>0.61944444444444446</v>
      </c>
      <c r="O649" s="19">
        <v>15</v>
      </c>
      <c r="P649" s="7">
        <f t="shared" si="29"/>
        <v>42437</v>
      </c>
      <c r="Q649" s="129">
        <f t="shared" ca="1" si="30"/>
        <v>82</v>
      </c>
      <c r="R649" s="125"/>
      <c r="S649" s="19" t="s">
        <v>33</v>
      </c>
      <c r="T649" s="19" t="s">
        <v>83</v>
      </c>
      <c r="U649" s="19" t="s">
        <v>105</v>
      </c>
      <c r="V649" s="19" t="s">
        <v>105</v>
      </c>
      <c r="W649" s="19" t="s">
        <v>807</v>
      </c>
      <c r="X649" s="11" t="str">
        <f t="shared" ca="1" si="31"/>
        <v>PRESTADO</v>
      </c>
      <c r="Y649" s="19" t="s">
        <v>807</v>
      </c>
      <c r="Z649" s="11" t="s">
        <v>35</v>
      </c>
      <c r="AB649" s="18"/>
    </row>
    <row r="650" spans="1:28" ht="12.75" customHeight="1">
      <c r="A650" s="9">
        <v>647</v>
      </c>
      <c r="B650" s="19">
        <v>109</v>
      </c>
      <c r="C650" s="395" t="s">
        <v>806</v>
      </c>
      <c r="D650" s="399" t="s">
        <v>809</v>
      </c>
      <c r="E650" s="398" t="s">
        <v>71</v>
      </c>
      <c r="F650" s="397" t="s">
        <v>976</v>
      </c>
      <c r="G650" s="396">
        <v>40600</v>
      </c>
      <c r="H650" s="126"/>
      <c r="I650" s="87"/>
      <c r="J650" s="19"/>
      <c r="K650" s="125">
        <v>42417</v>
      </c>
      <c r="L650" s="125">
        <v>42422</v>
      </c>
      <c r="M650" s="31">
        <v>0.7909722222222223</v>
      </c>
      <c r="N650" s="31">
        <v>0.61944444444444446</v>
      </c>
      <c r="O650" s="19">
        <v>15</v>
      </c>
      <c r="P650" s="7">
        <f t="shared" si="29"/>
        <v>42437</v>
      </c>
      <c r="Q650" s="129">
        <f t="shared" ca="1" si="30"/>
        <v>82</v>
      </c>
      <c r="R650" s="125"/>
      <c r="S650" s="19" t="s">
        <v>33</v>
      </c>
      <c r="T650" s="19" t="s">
        <v>83</v>
      </c>
      <c r="U650" s="19" t="s">
        <v>105</v>
      </c>
      <c r="V650" s="19" t="s">
        <v>105</v>
      </c>
      <c r="W650" s="19" t="s">
        <v>807</v>
      </c>
      <c r="X650" s="11" t="str">
        <f t="shared" ca="1" si="31"/>
        <v>PRESTADO</v>
      </c>
      <c r="Y650" s="19" t="s">
        <v>807</v>
      </c>
      <c r="Z650" s="11" t="s">
        <v>35</v>
      </c>
      <c r="AB650" s="18"/>
    </row>
    <row r="651" spans="1:28" ht="12.75" customHeight="1">
      <c r="A651" s="19">
        <v>648</v>
      </c>
      <c r="B651" s="19">
        <v>109</v>
      </c>
      <c r="C651" s="395" t="s">
        <v>806</v>
      </c>
      <c r="D651" s="399" t="s">
        <v>809</v>
      </c>
      <c r="E651" s="398" t="s">
        <v>71</v>
      </c>
      <c r="F651" s="397" t="s">
        <v>975</v>
      </c>
      <c r="G651" s="396">
        <v>40602</v>
      </c>
      <c r="H651" s="126"/>
      <c r="I651" s="87"/>
      <c r="J651" s="19"/>
      <c r="K651" s="125">
        <v>42417</v>
      </c>
      <c r="L651" s="125">
        <v>42422</v>
      </c>
      <c r="M651" s="31">
        <v>0.7909722222222223</v>
      </c>
      <c r="N651" s="31">
        <v>0.61944444444444446</v>
      </c>
      <c r="O651" s="19">
        <v>15</v>
      </c>
      <c r="P651" s="7">
        <f t="shared" si="29"/>
        <v>42437</v>
      </c>
      <c r="Q651" s="129">
        <f t="shared" ca="1" si="30"/>
        <v>82</v>
      </c>
      <c r="R651" s="125"/>
      <c r="S651" s="19" t="s">
        <v>33</v>
      </c>
      <c r="T651" s="19" t="s">
        <v>83</v>
      </c>
      <c r="U651" s="19" t="s">
        <v>105</v>
      </c>
      <c r="V651" s="19" t="s">
        <v>105</v>
      </c>
      <c r="W651" s="19" t="s">
        <v>807</v>
      </c>
      <c r="X651" s="11" t="str">
        <f t="shared" ca="1" si="31"/>
        <v>PRESTADO</v>
      </c>
      <c r="Y651" s="19" t="s">
        <v>807</v>
      </c>
      <c r="Z651" s="11" t="s">
        <v>35</v>
      </c>
      <c r="AB651" s="18"/>
    </row>
    <row r="652" spans="1:28" ht="12.75" customHeight="1">
      <c r="A652" s="9">
        <v>649</v>
      </c>
      <c r="B652" s="19">
        <v>109</v>
      </c>
      <c r="C652" s="395" t="s">
        <v>806</v>
      </c>
      <c r="D652" s="399" t="s">
        <v>809</v>
      </c>
      <c r="E652" s="398" t="s">
        <v>71</v>
      </c>
      <c r="F652" s="397" t="s">
        <v>974</v>
      </c>
      <c r="G652" s="396">
        <v>40602</v>
      </c>
      <c r="H652" s="126"/>
      <c r="I652" s="87"/>
      <c r="J652" s="19"/>
      <c r="K652" s="125">
        <v>42417</v>
      </c>
      <c r="L652" s="125">
        <v>42422</v>
      </c>
      <c r="M652" s="31">
        <v>0.7909722222222223</v>
      </c>
      <c r="N652" s="31">
        <v>0.61944444444444446</v>
      </c>
      <c r="O652" s="19">
        <v>15</v>
      </c>
      <c r="P652" s="7">
        <f t="shared" si="29"/>
        <v>42437</v>
      </c>
      <c r="Q652" s="129">
        <f t="shared" ca="1" si="30"/>
        <v>82</v>
      </c>
      <c r="R652" s="125"/>
      <c r="S652" s="19" t="s">
        <v>33</v>
      </c>
      <c r="T652" s="19" t="s">
        <v>83</v>
      </c>
      <c r="U652" s="19" t="s">
        <v>105</v>
      </c>
      <c r="V652" s="19" t="s">
        <v>105</v>
      </c>
      <c r="W652" s="19" t="s">
        <v>807</v>
      </c>
      <c r="X652" s="11" t="str">
        <f t="shared" ca="1" si="31"/>
        <v>PRESTADO</v>
      </c>
      <c r="Y652" s="19" t="s">
        <v>807</v>
      </c>
      <c r="Z652" s="11" t="s">
        <v>35</v>
      </c>
      <c r="AB652" s="18"/>
    </row>
    <row r="653" spans="1:28" ht="12.75" customHeight="1">
      <c r="A653" s="19">
        <v>650</v>
      </c>
      <c r="B653" s="19">
        <v>109</v>
      </c>
      <c r="C653" s="395" t="s">
        <v>806</v>
      </c>
      <c r="D653" s="399" t="s">
        <v>809</v>
      </c>
      <c r="E653" s="398" t="s">
        <v>71</v>
      </c>
      <c r="F653" s="397" t="s">
        <v>973</v>
      </c>
      <c r="G653" s="396">
        <v>40604</v>
      </c>
      <c r="H653" s="126"/>
      <c r="I653" s="87"/>
      <c r="J653" s="19"/>
      <c r="K653" s="125">
        <v>42417</v>
      </c>
      <c r="L653" s="125">
        <v>42422</v>
      </c>
      <c r="M653" s="31">
        <v>0.7909722222222223</v>
      </c>
      <c r="N653" s="31">
        <v>0.61944444444444446</v>
      </c>
      <c r="O653" s="19">
        <v>15</v>
      </c>
      <c r="P653" s="7">
        <f t="shared" si="29"/>
        <v>42437</v>
      </c>
      <c r="Q653" s="129">
        <f t="shared" ca="1" si="30"/>
        <v>82</v>
      </c>
      <c r="R653" s="125"/>
      <c r="S653" s="19" t="s">
        <v>33</v>
      </c>
      <c r="T653" s="19" t="s">
        <v>83</v>
      </c>
      <c r="U653" s="19" t="s">
        <v>105</v>
      </c>
      <c r="V653" s="19" t="s">
        <v>105</v>
      </c>
      <c r="W653" s="19" t="s">
        <v>807</v>
      </c>
      <c r="X653" s="11" t="str">
        <f t="shared" ca="1" si="31"/>
        <v>PRESTADO</v>
      </c>
      <c r="Y653" s="19" t="s">
        <v>807</v>
      </c>
      <c r="Z653" s="11" t="s">
        <v>35</v>
      </c>
      <c r="AB653" s="18"/>
    </row>
    <row r="654" spans="1:28" ht="12.75" customHeight="1">
      <c r="A654" s="9">
        <v>651</v>
      </c>
      <c r="B654" s="19">
        <v>109</v>
      </c>
      <c r="C654" s="395" t="s">
        <v>806</v>
      </c>
      <c r="D654" s="399" t="s">
        <v>809</v>
      </c>
      <c r="E654" s="398" t="s">
        <v>71</v>
      </c>
      <c r="F654" s="397" t="s">
        <v>972</v>
      </c>
      <c r="G654" s="396">
        <v>40626</v>
      </c>
      <c r="H654" s="126"/>
      <c r="I654" s="330"/>
      <c r="J654" s="19"/>
      <c r="K654" s="125">
        <v>42417</v>
      </c>
      <c r="L654" s="125">
        <v>42422</v>
      </c>
      <c r="M654" s="31">
        <v>0.7909722222222223</v>
      </c>
      <c r="N654" s="31">
        <v>0.61944444444444446</v>
      </c>
      <c r="O654" s="19">
        <v>15</v>
      </c>
      <c r="P654" s="7">
        <f t="shared" si="29"/>
        <v>42437</v>
      </c>
      <c r="Q654" s="129">
        <f t="shared" ca="1" si="30"/>
        <v>82</v>
      </c>
      <c r="R654" s="125"/>
      <c r="S654" s="19" t="s">
        <v>33</v>
      </c>
      <c r="T654" s="19" t="s">
        <v>83</v>
      </c>
      <c r="U654" s="19" t="s">
        <v>105</v>
      </c>
      <c r="V654" s="19" t="s">
        <v>105</v>
      </c>
      <c r="W654" s="19" t="s">
        <v>807</v>
      </c>
      <c r="X654" s="11" t="str">
        <f t="shared" ca="1" si="31"/>
        <v>PRESTADO</v>
      </c>
      <c r="Y654" s="19" t="s">
        <v>807</v>
      </c>
      <c r="Z654" s="11" t="s">
        <v>35</v>
      </c>
      <c r="AB654" s="18"/>
    </row>
    <row r="655" spans="1:28" ht="12.75" customHeight="1">
      <c r="A655" s="19">
        <v>652</v>
      </c>
      <c r="B655" s="19">
        <v>109</v>
      </c>
      <c r="C655" s="395" t="s">
        <v>806</v>
      </c>
      <c r="D655" s="399" t="s">
        <v>809</v>
      </c>
      <c r="E655" s="398" t="s">
        <v>71</v>
      </c>
      <c r="F655" s="397" t="s">
        <v>971</v>
      </c>
      <c r="G655" s="396">
        <v>40626</v>
      </c>
      <c r="H655" s="126"/>
      <c r="I655" s="87"/>
      <c r="J655" s="19"/>
      <c r="K655" s="125">
        <v>42417</v>
      </c>
      <c r="L655" s="125">
        <v>42422</v>
      </c>
      <c r="M655" s="31">
        <v>0.7909722222222223</v>
      </c>
      <c r="N655" s="31">
        <v>0.61944444444444446</v>
      </c>
      <c r="O655" s="19">
        <v>15</v>
      </c>
      <c r="P655" s="7">
        <f t="shared" si="29"/>
        <v>42437</v>
      </c>
      <c r="Q655" s="129">
        <f t="shared" ca="1" si="30"/>
        <v>82</v>
      </c>
      <c r="R655" s="125"/>
      <c r="S655" s="19" t="s">
        <v>33</v>
      </c>
      <c r="T655" s="19" t="s">
        <v>83</v>
      </c>
      <c r="U655" s="19" t="s">
        <v>105</v>
      </c>
      <c r="V655" s="19" t="s">
        <v>105</v>
      </c>
      <c r="W655" s="19" t="s">
        <v>807</v>
      </c>
      <c r="X655" s="11" t="str">
        <f t="shared" ca="1" si="31"/>
        <v>PRESTADO</v>
      </c>
      <c r="Y655" s="19" t="s">
        <v>807</v>
      </c>
      <c r="Z655" s="11" t="s">
        <v>35</v>
      </c>
      <c r="AB655" s="18"/>
    </row>
    <row r="656" spans="1:28" ht="12.75" customHeight="1">
      <c r="A656" s="9">
        <v>653</v>
      </c>
      <c r="B656" s="19">
        <v>109</v>
      </c>
      <c r="C656" s="395" t="s">
        <v>806</v>
      </c>
      <c r="D656" s="399" t="s">
        <v>809</v>
      </c>
      <c r="E656" s="398" t="s">
        <v>71</v>
      </c>
      <c r="F656" s="397" t="s">
        <v>970</v>
      </c>
      <c r="G656" s="396">
        <v>40626</v>
      </c>
      <c r="H656" s="126"/>
      <c r="I656" s="87"/>
      <c r="J656" s="19"/>
      <c r="K656" s="125">
        <v>42417</v>
      </c>
      <c r="L656" s="125">
        <v>42422</v>
      </c>
      <c r="M656" s="31">
        <v>0.7909722222222223</v>
      </c>
      <c r="N656" s="31">
        <v>0.61944444444444446</v>
      </c>
      <c r="O656" s="19">
        <v>15</v>
      </c>
      <c r="P656" s="7">
        <f t="shared" si="29"/>
        <v>42437</v>
      </c>
      <c r="Q656" s="129">
        <f t="shared" ca="1" si="30"/>
        <v>82</v>
      </c>
      <c r="R656" s="125"/>
      <c r="S656" s="19" t="s">
        <v>33</v>
      </c>
      <c r="T656" s="19" t="s">
        <v>83</v>
      </c>
      <c r="U656" s="19" t="s">
        <v>105</v>
      </c>
      <c r="V656" s="19" t="s">
        <v>105</v>
      </c>
      <c r="W656" s="19" t="s">
        <v>807</v>
      </c>
      <c r="X656" s="11" t="str">
        <f t="shared" ca="1" si="31"/>
        <v>PRESTADO</v>
      </c>
      <c r="Y656" s="19" t="s">
        <v>807</v>
      </c>
      <c r="Z656" s="11" t="s">
        <v>35</v>
      </c>
      <c r="AB656" s="18"/>
    </row>
    <row r="657" spans="1:28" ht="12.75" customHeight="1">
      <c r="A657" s="19">
        <v>654</v>
      </c>
      <c r="B657" s="19">
        <v>109</v>
      </c>
      <c r="C657" s="395" t="s">
        <v>806</v>
      </c>
      <c r="D657" s="399" t="s">
        <v>809</v>
      </c>
      <c r="E657" s="398" t="s">
        <v>71</v>
      </c>
      <c r="F657" s="397" t="s">
        <v>969</v>
      </c>
      <c r="G657" s="396">
        <v>40626</v>
      </c>
      <c r="H657" s="126"/>
      <c r="I657" s="87"/>
      <c r="J657" s="19"/>
      <c r="K657" s="125">
        <v>42417</v>
      </c>
      <c r="L657" s="125">
        <v>42422</v>
      </c>
      <c r="M657" s="31">
        <v>0.7909722222222223</v>
      </c>
      <c r="N657" s="31">
        <v>0.61944444444444446</v>
      </c>
      <c r="O657" s="19">
        <v>15</v>
      </c>
      <c r="P657" s="7">
        <f t="shared" si="29"/>
        <v>42437</v>
      </c>
      <c r="Q657" s="129">
        <f t="shared" ca="1" si="30"/>
        <v>82</v>
      </c>
      <c r="R657" s="125"/>
      <c r="S657" s="19" t="s">
        <v>33</v>
      </c>
      <c r="T657" s="19" t="s">
        <v>83</v>
      </c>
      <c r="U657" s="19" t="s">
        <v>105</v>
      </c>
      <c r="V657" s="19" t="s">
        <v>105</v>
      </c>
      <c r="W657" s="19" t="s">
        <v>807</v>
      </c>
      <c r="X657" s="11" t="str">
        <f t="shared" ca="1" si="31"/>
        <v>PRESTADO</v>
      </c>
      <c r="Y657" s="19" t="s">
        <v>807</v>
      </c>
      <c r="Z657" s="11" t="s">
        <v>35</v>
      </c>
      <c r="AB657" s="18"/>
    </row>
    <row r="658" spans="1:28" ht="12.75" customHeight="1">
      <c r="A658" s="9">
        <v>655</v>
      </c>
      <c r="B658" s="19">
        <v>109</v>
      </c>
      <c r="C658" s="395" t="s">
        <v>806</v>
      </c>
      <c r="D658" s="399" t="s">
        <v>809</v>
      </c>
      <c r="E658" s="398" t="s">
        <v>71</v>
      </c>
      <c r="F658" s="397" t="s">
        <v>968</v>
      </c>
      <c r="G658" s="396">
        <v>40626</v>
      </c>
      <c r="H658" s="126"/>
      <c r="I658" s="87"/>
      <c r="J658" s="19"/>
      <c r="K658" s="125">
        <v>42417</v>
      </c>
      <c r="L658" s="125">
        <v>42422</v>
      </c>
      <c r="M658" s="31">
        <v>0.7909722222222223</v>
      </c>
      <c r="N658" s="31">
        <v>0.61944444444444446</v>
      </c>
      <c r="O658" s="19">
        <v>15</v>
      </c>
      <c r="P658" s="7">
        <f t="shared" si="29"/>
        <v>42437</v>
      </c>
      <c r="Q658" s="129">
        <f t="shared" ca="1" si="30"/>
        <v>82</v>
      </c>
      <c r="R658" s="125"/>
      <c r="S658" s="19" t="s">
        <v>33</v>
      </c>
      <c r="T658" s="19" t="s">
        <v>83</v>
      </c>
      <c r="U658" s="19" t="s">
        <v>105</v>
      </c>
      <c r="V658" s="19" t="s">
        <v>105</v>
      </c>
      <c r="W658" s="19" t="s">
        <v>807</v>
      </c>
      <c r="X658" s="11" t="str">
        <f t="shared" ca="1" si="31"/>
        <v>PRESTADO</v>
      </c>
      <c r="Y658" s="19" t="s">
        <v>807</v>
      </c>
      <c r="Z658" s="11" t="s">
        <v>35</v>
      </c>
      <c r="AB658" s="18"/>
    </row>
    <row r="659" spans="1:28" ht="12.75" customHeight="1">
      <c r="A659" s="19">
        <v>656</v>
      </c>
      <c r="B659" s="19">
        <v>109</v>
      </c>
      <c r="C659" s="395" t="s">
        <v>806</v>
      </c>
      <c r="D659" s="399" t="s">
        <v>809</v>
      </c>
      <c r="E659" s="398" t="s">
        <v>71</v>
      </c>
      <c r="F659" s="397" t="s">
        <v>967</v>
      </c>
      <c r="G659" s="396">
        <v>40627</v>
      </c>
      <c r="H659" s="126"/>
      <c r="I659" s="87"/>
      <c r="J659" s="19"/>
      <c r="K659" s="125">
        <v>42417</v>
      </c>
      <c r="L659" s="125">
        <v>42422</v>
      </c>
      <c r="M659" s="31">
        <v>0.7909722222222223</v>
      </c>
      <c r="N659" s="31">
        <v>0.61944444444444446</v>
      </c>
      <c r="O659" s="19">
        <v>15</v>
      </c>
      <c r="P659" s="7">
        <f t="shared" si="29"/>
        <v>42437</v>
      </c>
      <c r="Q659" s="129">
        <f t="shared" ca="1" si="30"/>
        <v>82</v>
      </c>
      <c r="R659" s="125"/>
      <c r="S659" s="19" t="s">
        <v>33</v>
      </c>
      <c r="T659" s="19" t="s">
        <v>83</v>
      </c>
      <c r="U659" s="19" t="s">
        <v>105</v>
      </c>
      <c r="V659" s="19" t="s">
        <v>105</v>
      </c>
      <c r="W659" s="19" t="s">
        <v>807</v>
      </c>
      <c r="X659" s="11" t="str">
        <f t="shared" ca="1" si="31"/>
        <v>PRESTADO</v>
      </c>
      <c r="Y659" s="19" t="s">
        <v>807</v>
      </c>
      <c r="Z659" s="11" t="s">
        <v>35</v>
      </c>
      <c r="AB659" s="18"/>
    </row>
    <row r="660" spans="1:28" ht="12.75" customHeight="1">
      <c r="A660" s="9">
        <v>657</v>
      </c>
      <c r="B660" s="19">
        <v>109</v>
      </c>
      <c r="C660" s="395" t="s">
        <v>806</v>
      </c>
      <c r="D660" s="399" t="s">
        <v>809</v>
      </c>
      <c r="E660" s="398" t="s">
        <v>71</v>
      </c>
      <c r="F660" s="397" t="s">
        <v>966</v>
      </c>
      <c r="G660" s="396">
        <v>40627</v>
      </c>
      <c r="H660" s="126"/>
      <c r="I660" s="87"/>
      <c r="J660" s="19"/>
      <c r="K660" s="125">
        <v>42417</v>
      </c>
      <c r="L660" s="125">
        <v>42422</v>
      </c>
      <c r="M660" s="31">
        <v>0.7909722222222223</v>
      </c>
      <c r="N660" s="31">
        <v>0.61944444444444446</v>
      </c>
      <c r="O660" s="19">
        <v>15</v>
      </c>
      <c r="P660" s="7">
        <f t="shared" si="29"/>
        <v>42437</v>
      </c>
      <c r="Q660" s="129">
        <f t="shared" ca="1" si="30"/>
        <v>82</v>
      </c>
      <c r="R660" s="125"/>
      <c r="S660" s="19" t="s">
        <v>33</v>
      </c>
      <c r="T660" s="19" t="s">
        <v>83</v>
      </c>
      <c r="U660" s="19" t="s">
        <v>105</v>
      </c>
      <c r="V660" s="19" t="s">
        <v>105</v>
      </c>
      <c r="W660" s="19" t="s">
        <v>807</v>
      </c>
      <c r="X660" s="11" t="str">
        <f t="shared" ca="1" si="31"/>
        <v>PRESTADO</v>
      </c>
      <c r="Y660" s="19" t="s">
        <v>807</v>
      </c>
      <c r="Z660" s="11" t="s">
        <v>35</v>
      </c>
      <c r="AB660" s="18"/>
    </row>
    <row r="661" spans="1:28" ht="12.75" customHeight="1">
      <c r="A661" s="19">
        <v>658</v>
      </c>
      <c r="B661" s="19">
        <v>109</v>
      </c>
      <c r="C661" s="395" t="s">
        <v>806</v>
      </c>
      <c r="D661" s="399" t="s">
        <v>809</v>
      </c>
      <c r="E661" s="398" t="s">
        <v>71</v>
      </c>
      <c r="F661" s="397" t="s">
        <v>965</v>
      </c>
      <c r="G661" s="396">
        <v>40628</v>
      </c>
      <c r="H661" s="126"/>
      <c r="I661" s="87"/>
      <c r="J661" s="19"/>
      <c r="K661" s="125">
        <v>42417</v>
      </c>
      <c r="L661" s="125">
        <v>42422</v>
      </c>
      <c r="M661" s="31">
        <v>0.7909722222222223</v>
      </c>
      <c r="N661" s="31">
        <v>0.61944444444444446</v>
      </c>
      <c r="O661" s="19">
        <v>15</v>
      </c>
      <c r="P661" s="7">
        <f t="shared" si="29"/>
        <v>42437</v>
      </c>
      <c r="Q661" s="129">
        <f t="shared" ca="1" si="30"/>
        <v>82</v>
      </c>
      <c r="R661" s="125"/>
      <c r="S661" s="19" t="s">
        <v>33</v>
      </c>
      <c r="T661" s="19" t="s">
        <v>83</v>
      </c>
      <c r="U661" s="19" t="s">
        <v>105</v>
      </c>
      <c r="V661" s="19" t="s">
        <v>105</v>
      </c>
      <c r="W661" s="19" t="s">
        <v>807</v>
      </c>
      <c r="X661" s="11" t="str">
        <f t="shared" ca="1" si="31"/>
        <v>PRESTADO</v>
      </c>
      <c r="Y661" s="19" t="s">
        <v>807</v>
      </c>
      <c r="Z661" s="11" t="s">
        <v>35</v>
      </c>
      <c r="AB661" s="18"/>
    </row>
    <row r="662" spans="1:28" ht="12.75" customHeight="1">
      <c r="A662" s="9">
        <v>659</v>
      </c>
      <c r="B662" s="19">
        <v>109</v>
      </c>
      <c r="C662" s="395" t="s">
        <v>806</v>
      </c>
      <c r="D662" s="399" t="s">
        <v>809</v>
      </c>
      <c r="E662" s="398" t="s">
        <v>71</v>
      </c>
      <c r="F662" s="397" t="s">
        <v>964</v>
      </c>
      <c r="G662" s="396">
        <v>40628</v>
      </c>
      <c r="H662" s="126"/>
      <c r="I662" s="87"/>
      <c r="J662" s="19"/>
      <c r="K662" s="125">
        <v>42417</v>
      </c>
      <c r="L662" s="125">
        <v>42422</v>
      </c>
      <c r="M662" s="31">
        <v>0.7909722222222223</v>
      </c>
      <c r="N662" s="31">
        <v>0.61944444444444446</v>
      </c>
      <c r="O662" s="19">
        <v>15</v>
      </c>
      <c r="P662" s="7">
        <f t="shared" si="29"/>
        <v>42437</v>
      </c>
      <c r="Q662" s="129">
        <f t="shared" ca="1" si="30"/>
        <v>82</v>
      </c>
      <c r="R662" s="125"/>
      <c r="S662" s="19" t="s">
        <v>33</v>
      </c>
      <c r="T662" s="19" t="s">
        <v>83</v>
      </c>
      <c r="U662" s="19" t="s">
        <v>105</v>
      </c>
      <c r="V662" s="19" t="s">
        <v>105</v>
      </c>
      <c r="W662" s="19" t="s">
        <v>807</v>
      </c>
      <c r="X662" s="11" t="str">
        <f t="shared" ca="1" si="31"/>
        <v>PRESTADO</v>
      </c>
      <c r="Y662" s="19" t="s">
        <v>807</v>
      </c>
      <c r="Z662" s="11" t="s">
        <v>35</v>
      </c>
      <c r="AB662" s="18"/>
    </row>
    <row r="663" spans="1:28" ht="12.75" customHeight="1">
      <c r="A663" s="19">
        <v>660</v>
      </c>
      <c r="B663" s="19">
        <v>109</v>
      </c>
      <c r="C663" s="395" t="s">
        <v>806</v>
      </c>
      <c r="D663" s="399" t="s">
        <v>809</v>
      </c>
      <c r="E663" s="398" t="s">
        <v>71</v>
      </c>
      <c r="F663" s="397" t="s">
        <v>963</v>
      </c>
      <c r="G663" s="396">
        <v>40630</v>
      </c>
      <c r="H663" s="126"/>
      <c r="I663" s="87"/>
      <c r="J663" s="19"/>
      <c r="K663" s="125">
        <v>42417</v>
      </c>
      <c r="L663" s="125">
        <v>42422</v>
      </c>
      <c r="M663" s="31">
        <v>0.7909722222222223</v>
      </c>
      <c r="N663" s="31">
        <v>0.61944444444444446</v>
      </c>
      <c r="O663" s="19">
        <v>15</v>
      </c>
      <c r="P663" s="7">
        <f t="shared" si="29"/>
        <v>42437</v>
      </c>
      <c r="Q663" s="129">
        <f t="shared" ca="1" si="30"/>
        <v>82</v>
      </c>
      <c r="R663" s="125"/>
      <c r="S663" s="19" t="s">
        <v>33</v>
      </c>
      <c r="T663" s="19" t="s">
        <v>83</v>
      </c>
      <c r="U663" s="19" t="s">
        <v>105</v>
      </c>
      <c r="V663" s="19" t="s">
        <v>105</v>
      </c>
      <c r="W663" s="19" t="s">
        <v>807</v>
      </c>
      <c r="X663" s="11" t="str">
        <f t="shared" ca="1" si="31"/>
        <v>PRESTADO</v>
      </c>
      <c r="Y663" s="19" t="s">
        <v>807</v>
      </c>
      <c r="Z663" s="11" t="s">
        <v>35</v>
      </c>
      <c r="AB663" s="18"/>
    </row>
    <row r="664" spans="1:28" ht="12.75" customHeight="1">
      <c r="A664" s="9">
        <v>661</v>
      </c>
      <c r="B664" s="19">
        <v>109</v>
      </c>
      <c r="C664" s="395" t="s">
        <v>806</v>
      </c>
      <c r="D664" s="399" t="s">
        <v>809</v>
      </c>
      <c r="E664" s="398" t="s">
        <v>71</v>
      </c>
      <c r="F664" s="397" t="s">
        <v>962</v>
      </c>
      <c r="G664" s="396">
        <v>40630</v>
      </c>
      <c r="H664" s="126"/>
      <c r="I664" s="87"/>
      <c r="J664" s="19"/>
      <c r="K664" s="125">
        <v>42417</v>
      </c>
      <c r="L664" s="125">
        <v>42422</v>
      </c>
      <c r="M664" s="31">
        <v>0.7909722222222223</v>
      </c>
      <c r="N664" s="31">
        <v>0.61944444444444446</v>
      </c>
      <c r="O664" s="19">
        <v>15</v>
      </c>
      <c r="P664" s="7">
        <f t="shared" si="29"/>
        <v>42437</v>
      </c>
      <c r="Q664" s="129">
        <f t="shared" ca="1" si="30"/>
        <v>82</v>
      </c>
      <c r="R664" s="125"/>
      <c r="S664" s="19" t="s">
        <v>33</v>
      </c>
      <c r="T664" s="19" t="s">
        <v>83</v>
      </c>
      <c r="U664" s="19" t="s">
        <v>105</v>
      </c>
      <c r="V664" s="19" t="s">
        <v>105</v>
      </c>
      <c r="W664" s="19" t="s">
        <v>807</v>
      </c>
      <c r="X664" s="11" t="str">
        <f t="shared" ca="1" si="31"/>
        <v>PRESTADO</v>
      </c>
      <c r="Y664" s="19" t="s">
        <v>807</v>
      </c>
      <c r="Z664" s="11" t="s">
        <v>35</v>
      </c>
      <c r="AB664" s="18"/>
    </row>
    <row r="665" spans="1:28" ht="12.75" customHeight="1">
      <c r="A665" s="19">
        <v>662</v>
      </c>
      <c r="B665" s="19">
        <v>109</v>
      </c>
      <c r="C665" s="395" t="s">
        <v>806</v>
      </c>
      <c r="D665" s="399" t="s">
        <v>809</v>
      </c>
      <c r="E665" s="398" t="s">
        <v>71</v>
      </c>
      <c r="F665" s="397" t="s">
        <v>961</v>
      </c>
      <c r="G665" s="396">
        <v>40631</v>
      </c>
      <c r="H665" s="326"/>
      <c r="I665" s="87"/>
      <c r="J665" s="19"/>
      <c r="K665" s="125">
        <v>42417</v>
      </c>
      <c r="L665" s="125">
        <v>42422</v>
      </c>
      <c r="M665" s="31">
        <v>0.7909722222222223</v>
      </c>
      <c r="N665" s="31">
        <v>0.61944444444444446</v>
      </c>
      <c r="O665" s="19">
        <v>15</v>
      </c>
      <c r="P665" s="7">
        <f t="shared" si="29"/>
        <v>42437</v>
      </c>
      <c r="Q665" s="129">
        <f t="shared" ca="1" si="30"/>
        <v>82</v>
      </c>
      <c r="R665" s="55"/>
      <c r="S665" s="19" t="s">
        <v>33</v>
      </c>
      <c r="T665" s="19" t="s">
        <v>83</v>
      </c>
      <c r="U665" s="19" t="s">
        <v>105</v>
      </c>
      <c r="V665" s="19" t="s">
        <v>105</v>
      </c>
      <c r="W665" s="19" t="s">
        <v>807</v>
      </c>
      <c r="X665" s="11" t="str">
        <f t="shared" ca="1" si="31"/>
        <v>PRESTADO</v>
      </c>
      <c r="Y665" s="19" t="s">
        <v>807</v>
      </c>
      <c r="Z665" s="11" t="s">
        <v>35</v>
      </c>
      <c r="AB665" s="18"/>
    </row>
    <row r="666" spans="1:28" ht="12.75" customHeight="1">
      <c r="A666" s="9">
        <v>663</v>
      </c>
      <c r="B666" s="19">
        <v>109</v>
      </c>
      <c r="C666" s="395" t="s">
        <v>806</v>
      </c>
      <c r="D666" s="399" t="s">
        <v>809</v>
      </c>
      <c r="E666" s="398" t="s">
        <v>71</v>
      </c>
      <c r="F666" s="397" t="s">
        <v>960</v>
      </c>
      <c r="G666" s="396">
        <v>40632</v>
      </c>
      <c r="H666" s="126"/>
      <c r="I666" s="87"/>
      <c r="J666" s="19"/>
      <c r="K666" s="125">
        <v>42417</v>
      </c>
      <c r="L666" s="125">
        <v>42422</v>
      </c>
      <c r="M666" s="31">
        <v>0.7909722222222223</v>
      </c>
      <c r="N666" s="31">
        <v>0.61944444444444446</v>
      </c>
      <c r="O666" s="19">
        <v>15</v>
      </c>
      <c r="P666" s="7">
        <f t="shared" si="29"/>
        <v>42437</v>
      </c>
      <c r="Q666" s="129">
        <f t="shared" ca="1" si="30"/>
        <v>82</v>
      </c>
      <c r="R666" s="125"/>
      <c r="S666" s="19" t="s">
        <v>33</v>
      </c>
      <c r="T666" s="19" t="s">
        <v>83</v>
      </c>
      <c r="U666" s="19" t="s">
        <v>105</v>
      </c>
      <c r="V666" s="19" t="s">
        <v>105</v>
      </c>
      <c r="W666" s="19" t="s">
        <v>807</v>
      </c>
      <c r="X666" s="11" t="str">
        <f t="shared" ca="1" si="31"/>
        <v>PRESTADO</v>
      </c>
      <c r="Y666" s="19" t="s">
        <v>807</v>
      </c>
      <c r="Z666" s="11" t="s">
        <v>35</v>
      </c>
      <c r="AB666" s="18"/>
    </row>
    <row r="667" spans="1:28" ht="12.75" customHeight="1">
      <c r="A667" s="19">
        <v>664</v>
      </c>
      <c r="B667" s="19">
        <v>109</v>
      </c>
      <c r="C667" s="395" t="s">
        <v>806</v>
      </c>
      <c r="D667" s="399" t="s">
        <v>809</v>
      </c>
      <c r="E667" s="398" t="s">
        <v>71</v>
      </c>
      <c r="F667" s="397" t="s">
        <v>959</v>
      </c>
      <c r="G667" s="396">
        <v>40633</v>
      </c>
      <c r="H667" s="126"/>
      <c r="I667" s="87"/>
      <c r="J667" s="19"/>
      <c r="K667" s="125">
        <v>42417</v>
      </c>
      <c r="L667" s="125">
        <v>42422</v>
      </c>
      <c r="M667" s="31">
        <v>0.7909722222222223</v>
      </c>
      <c r="N667" s="31">
        <v>0.61944444444444446</v>
      </c>
      <c r="O667" s="19">
        <v>15</v>
      </c>
      <c r="P667" s="7">
        <f t="shared" si="29"/>
        <v>42437</v>
      </c>
      <c r="Q667" s="129">
        <f t="shared" ca="1" si="30"/>
        <v>82</v>
      </c>
      <c r="R667" s="125"/>
      <c r="S667" s="19" t="s">
        <v>33</v>
      </c>
      <c r="T667" s="19" t="s">
        <v>83</v>
      </c>
      <c r="U667" s="19" t="s">
        <v>105</v>
      </c>
      <c r="V667" s="19" t="s">
        <v>105</v>
      </c>
      <c r="W667" s="19" t="s">
        <v>807</v>
      </c>
      <c r="X667" s="11" t="str">
        <f t="shared" ca="1" si="31"/>
        <v>PRESTADO</v>
      </c>
      <c r="Y667" s="19" t="s">
        <v>807</v>
      </c>
      <c r="Z667" s="11" t="s">
        <v>35</v>
      </c>
      <c r="AB667" s="18"/>
    </row>
    <row r="668" spans="1:28" ht="12.75" customHeight="1">
      <c r="A668" s="9">
        <v>665</v>
      </c>
      <c r="B668" s="19">
        <v>109</v>
      </c>
      <c r="C668" s="395" t="s">
        <v>806</v>
      </c>
      <c r="D668" s="399" t="s">
        <v>809</v>
      </c>
      <c r="E668" s="398" t="s">
        <v>71</v>
      </c>
      <c r="F668" s="397" t="s">
        <v>958</v>
      </c>
      <c r="G668" s="396">
        <v>40633</v>
      </c>
      <c r="H668" s="126"/>
      <c r="I668" s="87"/>
      <c r="J668" s="19"/>
      <c r="K668" s="125">
        <v>42417</v>
      </c>
      <c r="L668" s="125">
        <v>42422</v>
      </c>
      <c r="M668" s="31">
        <v>0.7909722222222223</v>
      </c>
      <c r="N668" s="31">
        <v>0.61944444444444446</v>
      </c>
      <c r="O668" s="19">
        <v>15</v>
      </c>
      <c r="P668" s="7">
        <f t="shared" si="29"/>
        <v>42437</v>
      </c>
      <c r="Q668" s="129">
        <f t="shared" ca="1" si="30"/>
        <v>82</v>
      </c>
      <c r="R668" s="125"/>
      <c r="S668" s="19" t="s">
        <v>33</v>
      </c>
      <c r="T668" s="19" t="s">
        <v>83</v>
      </c>
      <c r="U668" s="19" t="s">
        <v>105</v>
      </c>
      <c r="V668" s="19" t="s">
        <v>105</v>
      </c>
      <c r="W668" s="19" t="s">
        <v>807</v>
      </c>
      <c r="X668" s="11" t="str">
        <f t="shared" ca="1" si="31"/>
        <v>PRESTADO</v>
      </c>
      <c r="Y668" s="19" t="s">
        <v>807</v>
      </c>
      <c r="Z668" s="11" t="s">
        <v>35</v>
      </c>
      <c r="AB668" s="18"/>
    </row>
    <row r="669" spans="1:28" ht="12.75" customHeight="1">
      <c r="A669" s="19">
        <v>666</v>
      </c>
      <c r="B669" s="19">
        <v>109</v>
      </c>
      <c r="C669" s="395" t="s">
        <v>806</v>
      </c>
      <c r="D669" s="399" t="s">
        <v>809</v>
      </c>
      <c r="E669" s="398" t="s">
        <v>71</v>
      </c>
      <c r="F669" s="397" t="s">
        <v>957</v>
      </c>
      <c r="G669" s="396">
        <v>40638</v>
      </c>
      <c r="H669" s="126"/>
      <c r="I669" s="87"/>
      <c r="J669" s="19"/>
      <c r="K669" s="125">
        <v>42417</v>
      </c>
      <c r="L669" s="125">
        <v>42422</v>
      </c>
      <c r="M669" s="31">
        <v>0.7909722222222223</v>
      </c>
      <c r="N669" s="31">
        <v>0.61944444444444446</v>
      </c>
      <c r="O669" s="19">
        <v>15</v>
      </c>
      <c r="P669" s="7">
        <f t="shared" si="29"/>
        <v>42437</v>
      </c>
      <c r="Q669" s="129">
        <f t="shared" ca="1" si="30"/>
        <v>82</v>
      </c>
      <c r="R669" s="125"/>
      <c r="S669" s="19" t="s">
        <v>33</v>
      </c>
      <c r="T669" s="19" t="s">
        <v>83</v>
      </c>
      <c r="U669" s="19" t="s">
        <v>105</v>
      </c>
      <c r="V669" s="19" t="s">
        <v>105</v>
      </c>
      <c r="W669" s="19" t="s">
        <v>807</v>
      </c>
      <c r="X669" s="11" t="str">
        <f t="shared" ca="1" si="31"/>
        <v>PRESTADO</v>
      </c>
      <c r="Y669" s="19" t="s">
        <v>807</v>
      </c>
      <c r="Z669" s="11" t="s">
        <v>35</v>
      </c>
      <c r="AB669" s="18"/>
    </row>
    <row r="670" spans="1:28" ht="12.75" customHeight="1">
      <c r="A670" s="9">
        <v>667</v>
      </c>
      <c r="B670" s="19">
        <v>109</v>
      </c>
      <c r="C670" s="395" t="s">
        <v>806</v>
      </c>
      <c r="D670" s="399" t="s">
        <v>809</v>
      </c>
      <c r="E670" s="398" t="s">
        <v>71</v>
      </c>
      <c r="F670" s="397" t="s">
        <v>956</v>
      </c>
      <c r="G670" s="396">
        <v>40654</v>
      </c>
      <c r="H670" s="126"/>
      <c r="I670" s="87"/>
      <c r="J670" s="19"/>
      <c r="K670" s="125">
        <v>42417</v>
      </c>
      <c r="L670" s="125">
        <v>42422</v>
      </c>
      <c r="M670" s="31">
        <v>0.7909722222222223</v>
      </c>
      <c r="N670" s="31">
        <v>0.61944444444444446</v>
      </c>
      <c r="O670" s="19">
        <v>15</v>
      </c>
      <c r="P670" s="7">
        <f t="shared" si="29"/>
        <v>42437</v>
      </c>
      <c r="Q670" s="129">
        <f t="shared" ca="1" si="30"/>
        <v>82</v>
      </c>
      <c r="R670" s="125"/>
      <c r="S670" s="19" t="s">
        <v>33</v>
      </c>
      <c r="T670" s="19" t="s">
        <v>83</v>
      </c>
      <c r="U670" s="19" t="s">
        <v>105</v>
      </c>
      <c r="V670" s="19" t="s">
        <v>105</v>
      </c>
      <c r="W670" s="19" t="s">
        <v>807</v>
      </c>
      <c r="X670" s="11" t="str">
        <f t="shared" ca="1" si="31"/>
        <v>PRESTADO</v>
      </c>
      <c r="Y670" s="19" t="s">
        <v>807</v>
      </c>
      <c r="Z670" s="11" t="s">
        <v>35</v>
      </c>
      <c r="AB670" s="18"/>
    </row>
    <row r="671" spans="1:28" ht="12.75" customHeight="1">
      <c r="A671" s="19">
        <v>668</v>
      </c>
      <c r="B671" s="19">
        <v>109</v>
      </c>
      <c r="C671" s="395" t="s">
        <v>806</v>
      </c>
      <c r="D671" s="399" t="s">
        <v>809</v>
      </c>
      <c r="E671" s="398" t="s">
        <v>71</v>
      </c>
      <c r="F671" s="397" t="s">
        <v>955</v>
      </c>
      <c r="G671" s="396">
        <v>40654</v>
      </c>
      <c r="H671" s="126"/>
      <c r="I671" s="87"/>
      <c r="J671" s="19"/>
      <c r="K671" s="125">
        <v>42417</v>
      </c>
      <c r="L671" s="125">
        <v>42422</v>
      </c>
      <c r="M671" s="31">
        <v>0.7909722222222223</v>
      </c>
      <c r="N671" s="31">
        <v>0.61944444444444446</v>
      </c>
      <c r="O671" s="19">
        <v>15</v>
      </c>
      <c r="P671" s="7">
        <f t="shared" si="29"/>
        <v>42437</v>
      </c>
      <c r="Q671" s="129">
        <f t="shared" ca="1" si="30"/>
        <v>82</v>
      </c>
      <c r="R671" s="125"/>
      <c r="S671" s="19" t="s">
        <v>33</v>
      </c>
      <c r="T671" s="19" t="s">
        <v>83</v>
      </c>
      <c r="U671" s="19" t="s">
        <v>105</v>
      </c>
      <c r="V671" s="19" t="s">
        <v>105</v>
      </c>
      <c r="W671" s="19" t="s">
        <v>807</v>
      </c>
      <c r="X671" s="11" t="str">
        <f t="shared" ca="1" si="31"/>
        <v>PRESTADO</v>
      </c>
      <c r="Y671" s="19" t="s">
        <v>807</v>
      </c>
      <c r="Z671" s="11" t="s">
        <v>35</v>
      </c>
      <c r="AB671" s="18"/>
    </row>
    <row r="672" spans="1:28" ht="12.75" customHeight="1">
      <c r="A672" s="9">
        <v>669</v>
      </c>
      <c r="B672" s="19">
        <v>109</v>
      </c>
      <c r="C672" s="395" t="s">
        <v>806</v>
      </c>
      <c r="D672" s="399" t="s">
        <v>809</v>
      </c>
      <c r="E672" s="398" t="s">
        <v>71</v>
      </c>
      <c r="F672" s="397" t="s">
        <v>954</v>
      </c>
      <c r="G672" s="396">
        <v>40654</v>
      </c>
      <c r="H672" s="326"/>
      <c r="I672" s="87"/>
      <c r="J672" s="19"/>
      <c r="K672" s="125">
        <v>42417</v>
      </c>
      <c r="L672" s="125">
        <v>42422</v>
      </c>
      <c r="M672" s="31">
        <v>0.7909722222222223</v>
      </c>
      <c r="N672" s="31">
        <v>0.61944444444444446</v>
      </c>
      <c r="O672" s="19">
        <v>15</v>
      </c>
      <c r="P672" s="7">
        <f t="shared" si="29"/>
        <v>42437</v>
      </c>
      <c r="Q672" s="129">
        <f t="shared" ca="1" si="30"/>
        <v>82</v>
      </c>
      <c r="R672" s="125"/>
      <c r="S672" s="19" t="s">
        <v>33</v>
      </c>
      <c r="T672" s="19" t="s">
        <v>83</v>
      </c>
      <c r="U672" s="19" t="s">
        <v>105</v>
      </c>
      <c r="V672" s="19" t="s">
        <v>105</v>
      </c>
      <c r="W672" s="19" t="s">
        <v>807</v>
      </c>
      <c r="X672" s="11" t="str">
        <f t="shared" ca="1" si="31"/>
        <v>PRESTADO</v>
      </c>
      <c r="Y672" s="19" t="s">
        <v>807</v>
      </c>
      <c r="Z672" s="11" t="s">
        <v>35</v>
      </c>
      <c r="AB672" s="18"/>
    </row>
    <row r="673" spans="1:28" ht="12.75" customHeight="1">
      <c r="A673" s="19">
        <v>670</v>
      </c>
      <c r="B673" s="19">
        <v>109</v>
      </c>
      <c r="C673" s="395" t="s">
        <v>806</v>
      </c>
      <c r="D673" s="399" t="s">
        <v>809</v>
      </c>
      <c r="E673" s="398" t="s">
        <v>71</v>
      </c>
      <c r="F673" s="397" t="s">
        <v>953</v>
      </c>
      <c r="G673" s="396">
        <v>40654</v>
      </c>
      <c r="H673" s="326"/>
      <c r="I673" s="87"/>
      <c r="J673" s="19"/>
      <c r="K673" s="125">
        <v>42417</v>
      </c>
      <c r="L673" s="125">
        <v>42422</v>
      </c>
      <c r="M673" s="31">
        <v>0.7909722222222223</v>
      </c>
      <c r="N673" s="31">
        <v>0.61944444444444446</v>
      </c>
      <c r="O673" s="19">
        <v>15</v>
      </c>
      <c r="P673" s="7">
        <f t="shared" si="29"/>
        <v>42437</v>
      </c>
      <c r="Q673" s="129">
        <f t="shared" ca="1" si="30"/>
        <v>82</v>
      </c>
      <c r="R673" s="125"/>
      <c r="S673" s="19" t="s">
        <v>33</v>
      </c>
      <c r="T673" s="19" t="s">
        <v>83</v>
      </c>
      <c r="U673" s="19" t="s">
        <v>105</v>
      </c>
      <c r="V673" s="19" t="s">
        <v>105</v>
      </c>
      <c r="W673" s="19" t="s">
        <v>807</v>
      </c>
      <c r="X673" s="11" t="str">
        <f t="shared" ca="1" si="31"/>
        <v>PRESTADO</v>
      </c>
      <c r="Y673" s="19" t="s">
        <v>807</v>
      </c>
      <c r="Z673" s="11" t="s">
        <v>35</v>
      </c>
      <c r="AB673" s="18"/>
    </row>
    <row r="674" spans="1:28" ht="12.75" customHeight="1">
      <c r="A674" s="9">
        <v>671</v>
      </c>
      <c r="B674" s="19">
        <v>109</v>
      </c>
      <c r="C674" s="395" t="s">
        <v>806</v>
      </c>
      <c r="D674" s="399" t="s">
        <v>809</v>
      </c>
      <c r="E674" s="398" t="s">
        <v>71</v>
      </c>
      <c r="F674" s="397" t="s">
        <v>952</v>
      </c>
      <c r="G674" s="396">
        <v>40654</v>
      </c>
      <c r="H674" s="326"/>
      <c r="I674" s="87"/>
      <c r="J674" s="19"/>
      <c r="K674" s="125">
        <v>42417</v>
      </c>
      <c r="L674" s="125">
        <v>42422</v>
      </c>
      <c r="M674" s="31">
        <v>0.7909722222222223</v>
      </c>
      <c r="N674" s="31">
        <v>0.61944444444444446</v>
      </c>
      <c r="O674" s="19">
        <v>15</v>
      </c>
      <c r="P674" s="7">
        <f t="shared" si="29"/>
        <v>42437</v>
      </c>
      <c r="Q674" s="129">
        <f t="shared" ca="1" si="30"/>
        <v>82</v>
      </c>
      <c r="R674" s="125"/>
      <c r="S674" s="19" t="s">
        <v>33</v>
      </c>
      <c r="T674" s="19" t="s">
        <v>83</v>
      </c>
      <c r="U674" s="19" t="s">
        <v>105</v>
      </c>
      <c r="V674" s="19" t="s">
        <v>105</v>
      </c>
      <c r="W674" s="19" t="s">
        <v>807</v>
      </c>
      <c r="X674" s="11" t="str">
        <f t="shared" ca="1" si="31"/>
        <v>PRESTADO</v>
      </c>
      <c r="Y674" s="19" t="s">
        <v>807</v>
      </c>
      <c r="Z674" s="11" t="s">
        <v>35</v>
      </c>
      <c r="AB674" s="18"/>
    </row>
    <row r="675" spans="1:28" ht="12.75" customHeight="1">
      <c r="A675" s="19">
        <v>672</v>
      </c>
      <c r="B675" s="19">
        <v>109</v>
      </c>
      <c r="C675" s="395" t="s">
        <v>806</v>
      </c>
      <c r="D675" s="399" t="s">
        <v>809</v>
      </c>
      <c r="E675" s="398" t="s">
        <v>71</v>
      </c>
      <c r="F675" s="397" t="s">
        <v>951</v>
      </c>
      <c r="G675" s="396">
        <v>40659</v>
      </c>
      <c r="H675" s="326"/>
      <c r="I675" s="87"/>
      <c r="J675" s="19"/>
      <c r="K675" s="125">
        <v>42417</v>
      </c>
      <c r="L675" s="125">
        <v>42422</v>
      </c>
      <c r="M675" s="31">
        <v>0.7909722222222223</v>
      </c>
      <c r="N675" s="31">
        <v>0.61944444444444446</v>
      </c>
      <c r="O675" s="19">
        <v>15</v>
      </c>
      <c r="P675" s="7">
        <f t="shared" si="29"/>
        <v>42437</v>
      </c>
      <c r="Q675" s="129">
        <f t="shared" ca="1" si="30"/>
        <v>82</v>
      </c>
      <c r="R675" s="125"/>
      <c r="S675" s="19" t="s">
        <v>33</v>
      </c>
      <c r="T675" s="19" t="s">
        <v>83</v>
      </c>
      <c r="U675" s="19" t="s">
        <v>105</v>
      </c>
      <c r="V675" s="19" t="s">
        <v>105</v>
      </c>
      <c r="W675" s="19" t="s">
        <v>807</v>
      </c>
      <c r="X675" s="11" t="str">
        <f t="shared" ca="1" si="31"/>
        <v>PRESTADO</v>
      </c>
      <c r="Y675" s="19" t="s">
        <v>807</v>
      </c>
      <c r="Z675" s="11" t="s">
        <v>35</v>
      </c>
      <c r="AB675" s="18"/>
    </row>
    <row r="676" spans="1:28" ht="12.75" customHeight="1">
      <c r="A676" s="9">
        <v>673</v>
      </c>
      <c r="B676" s="19">
        <v>109</v>
      </c>
      <c r="C676" s="395" t="s">
        <v>806</v>
      </c>
      <c r="D676" s="399" t="s">
        <v>809</v>
      </c>
      <c r="E676" s="398" t="s">
        <v>71</v>
      </c>
      <c r="F676" s="397" t="s">
        <v>950</v>
      </c>
      <c r="G676" s="396">
        <v>40659</v>
      </c>
      <c r="H676" s="326"/>
      <c r="I676" s="87"/>
      <c r="J676" s="19"/>
      <c r="K676" s="125">
        <v>42417</v>
      </c>
      <c r="L676" s="125">
        <v>42422</v>
      </c>
      <c r="M676" s="31">
        <v>0.7909722222222223</v>
      </c>
      <c r="N676" s="31">
        <v>0.61944444444444446</v>
      </c>
      <c r="O676" s="19">
        <v>15</v>
      </c>
      <c r="P676" s="7">
        <f t="shared" si="29"/>
        <v>42437</v>
      </c>
      <c r="Q676" s="129">
        <f t="shared" ca="1" si="30"/>
        <v>82</v>
      </c>
      <c r="R676" s="125"/>
      <c r="S676" s="19" t="s">
        <v>33</v>
      </c>
      <c r="T676" s="19" t="s">
        <v>83</v>
      </c>
      <c r="U676" s="19" t="s">
        <v>105</v>
      </c>
      <c r="V676" s="19" t="s">
        <v>105</v>
      </c>
      <c r="W676" s="19" t="s">
        <v>807</v>
      </c>
      <c r="X676" s="11" t="str">
        <f t="shared" ca="1" si="31"/>
        <v>PRESTADO</v>
      </c>
      <c r="Y676" s="19" t="s">
        <v>807</v>
      </c>
      <c r="Z676" s="11" t="s">
        <v>35</v>
      </c>
      <c r="AB676" s="18"/>
    </row>
    <row r="677" spans="1:28" ht="12.75" customHeight="1">
      <c r="A677" s="19">
        <v>674</v>
      </c>
      <c r="B677" s="19">
        <v>109</v>
      </c>
      <c r="C677" s="395" t="s">
        <v>806</v>
      </c>
      <c r="D677" s="399" t="s">
        <v>809</v>
      </c>
      <c r="E677" s="398" t="s">
        <v>71</v>
      </c>
      <c r="F677" s="397" t="s">
        <v>949</v>
      </c>
      <c r="G677" s="396">
        <v>40659</v>
      </c>
      <c r="H677" s="326"/>
      <c r="I677" s="87"/>
      <c r="J677" s="19"/>
      <c r="K677" s="125">
        <v>42417</v>
      </c>
      <c r="L677" s="125">
        <v>42422</v>
      </c>
      <c r="M677" s="31">
        <v>0.7909722222222223</v>
      </c>
      <c r="N677" s="31">
        <v>0.61944444444444446</v>
      </c>
      <c r="O677" s="19">
        <v>15</v>
      </c>
      <c r="P677" s="7">
        <f t="shared" si="29"/>
        <v>42437</v>
      </c>
      <c r="Q677" s="129">
        <f t="shared" ca="1" si="30"/>
        <v>82</v>
      </c>
      <c r="R677" s="125"/>
      <c r="S677" s="19" t="s">
        <v>33</v>
      </c>
      <c r="T677" s="19" t="s">
        <v>83</v>
      </c>
      <c r="U677" s="19" t="s">
        <v>105</v>
      </c>
      <c r="V677" s="19" t="s">
        <v>105</v>
      </c>
      <c r="W677" s="19" t="s">
        <v>807</v>
      </c>
      <c r="X677" s="11" t="str">
        <f t="shared" ca="1" si="31"/>
        <v>PRESTADO</v>
      </c>
      <c r="Y677" s="19" t="s">
        <v>807</v>
      </c>
      <c r="Z677" s="11" t="s">
        <v>35</v>
      </c>
      <c r="AB677" s="18"/>
    </row>
    <row r="678" spans="1:28" ht="12.75" customHeight="1">
      <c r="A678" s="9">
        <v>675</v>
      </c>
      <c r="B678" s="19">
        <v>109</v>
      </c>
      <c r="C678" s="395" t="s">
        <v>806</v>
      </c>
      <c r="D678" s="399" t="s">
        <v>809</v>
      </c>
      <c r="E678" s="398" t="s">
        <v>71</v>
      </c>
      <c r="F678" s="397" t="s">
        <v>948</v>
      </c>
      <c r="G678" s="396">
        <v>40659</v>
      </c>
      <c r="H678" s="326"/>
      <c r="I678" s="87"/>
      <c r="J678" s="19"/>
      <c r="K678" s="125">
        <v>42417</v>
      </c>
      <c r="L678" s="125">
        <v>42422</v>
      </c>
      <c r="M678" s="31">
        <v>0.7909722222222223</v>
      </c>
      <c r="N678" s="31">
        <v>0.61944444444444446</v>
      </c>
      <c r="O678" s="19">
        <v>15</v>
      </c>
      <c r="P678" s="7">
        <f t="shared" si="29"/>
        <v>42437</v>
      </c>
      <c r="Q678" s="129">
        <f t="shared" ca="1" si="30"/>
        <v>82</v>
      </c>
      <c r="R678" s="125"/>
      <c r="S678" s="19" t="s">
        <v>33</v>
      </c>
      <c r="T678" s="19" t="s">
        <v>83</v>
      </c>
      <c r="U678" s="19" t="s">
        <v>105</v>
      </c>
      <c r="V678" s="19" t="s">
        <v>105</v>
      </c>
      <c r="W678" s="19" t="s">
        <v>807</v>
      </c>
      <c r="X678" s="11" t="str">
        <f t="shared" ca="1" si="31"/>
        <v>PRESTADO</v>
      </c>
      <c r="Y678" s="19" t="s">
        <v>807</v>
      </c>
      <c r="Z678" s="11" t="s">
        <v>35</v>
      </c>
      <c r="AB678" s="18"/>
    </row>
    <row r="679" spans="1:28" ht="12.75" customHeight="1">
      <c r="A679" s="19">
        <v>676</v>
      </c>
      <c r="B679" s="19">
        <v>109</v>
      </c>
      <c r="C679" s="395" t="s">
        <v>806</v>
      </c>
      <c r="D679" s="399" t="s">
        <v>809</v>
      </c>
      <c r="E679" s="398" t="s">
        <v>71</v>
      </c>
      <c r="F679" s="397" t="s">
        <v>947</v>
      </c>
      <c r="G679" s="396">
        <v>40660</v>
      </c>
      <c r="H679" s="326"/>
      <c r="I679" s="87"/>
      <c r="J679" s="19"/>
      <c r="K679" s="125">
        <v>42417</v>
      </c>
      <c r="L679" s="125">
        <v>42422</v>
      </c>
      <c r="M679" s="31">
        <v>0.7909722222222223</v>
      </c>
      <c r="N679" s="31">
        <v>0.61944444444444446</v>
      </c>
      <c r="O679" s="19">
        <v>15</v>
      </c>
      <c r="P679" s="7">
        <f t="shared" si="29"/>
        <v>42437</v>
      </c>
      <c r="Q679" s="129">
        <f t="shared" ca="1" si="30"/>
        <v>82</v>
      </c>
      <c r="R679" s="125"/>
      <c r="S679" s="19" t="s">
        <v>33</v>
      </c>
      <c r="T679" s="19" t="s">
        <v>83</v>
      </c>
      <c r="U679" s="19" t="s">
        <v>105</v>
      </c>
      <c r="V679" s="19" t="s">
        <v>105</v>
      </c>
      <c r="W679" s="19" t="s">
        <v>807</v>
      </c>
      <c r="X679" s="11" t="str">
        <f t="shared" ca="1" si="31"/>
        <v>PRESTADO</v>
      </c>
      <c r="Y679" s="19" t="s">
        <v>807</v>
      </c>
      <c r="Z679" s="11" t="s">
        <v>35</v>
      </c>
      <c r="AB679" s="18"/>
    </row>
    <row r="680" spans="1:28" ht="12.75" customHeight="1">
      <c r="A680" s="9">
        <v>677</v>
      </c>
      <c r="B680" s="19">
        <v>109</v>
      </c>
      <c r="C680" s="395" t="s">
        <v>806</v>
      </c>
      <c r="D680" s="399" t="s">
        <v>809</v>
      </c>
      <c r="E680" s="398" t="s">
        <v>71</v>
      </c>
      <c r="F680" s="397" t="s">
        <v>946</v>
      </c>
      <c r="G680" s="396">
        <v>40660</v>
      </c>
      <c r="H680" s="326"/>
      <c r="I680" s="87"/>
      <c r="J680" s="19"/>
      <c r="K680" s="125">
        <v>42417</v>
      </c>
      <c r="L680" s="125">
        <v>42422</v>
      </c>
      <c r="M680" s="31">
        <v>0.7909722222222223</v>
      </c>
      <c r="N680" s="31">
        <v>0.61944444444444446</v>
      </c>
      <c r="O680" s="19">
        <v>15</v>
      </c>
      <c r="P680" s="7">
        <f t="shared" si="29"/>
        <v>42437</v>
      </c>
      <c r="Q680" s="129">
        <f t="shared" ca="1" si="30"/>
        <v>82</v>
      </c>
      <c r="R680" s="125"/>
      <c r="S680" s="19" t="s">
        <v>33</v>
      </c>
      <c r="T680" s="19" t="s">
        <v>83</v>
      </c>
      <c r="U680" s="19" t="s">
        <v>105</v>
      </c>
      <c r="V680" s="19" t="s">
        <v>105</v>
      </c>
      <c r="W680" s="19" t="s">
        <v>807</v>
      </c>
      <c r="X680" s="11" t="str">
        <f t="shared" ca="1" si="31"/>
        <v>PRESTADO</v>
      </c>
      <c r="Y680" s="19" t="s">
        <v>807</v>
      </c>
      <c r="Z680" s="11" t="s">
        <v>35</v>
      </c>
      <c r="AB680" s="18"/>
    </row>
    <row r="681" spans="1:28" ht="12.75" customHeight="1">
      <c r="A681" s="19">
        <v>678</v>
      </c>
      <c r="B681" s="19">
        <v>109</v>
      </c>
      <c r="C681" s="395" t="s">
        <v>806</v>
      </c>
      <c r="D681" s="399" t="s">
        <v>809</v>
      </c>
      <c r="E681" s="398" t="s">
        <v>71</v>
      </c>
      <c r="F681" s="397" t="s">
        <v>945</v>
      </c>
      <c r="G681" s="396">
        <v>40661</v>
      </c>
      <c r="H681" s="326"/>
      <c r="I681" s="87"/>
      <c r="J681" s="19"/>
      <c r="K681" s="125">
        <v>42417</v>
      </c>
      <c r="L681" s="125">
        <v>42422</v>
      </c>
      <c r="M681" s="31">
        <v>0.7909722222222223</v>
      </c>
      <c r="N681" s="31">
        <v>0.61944444444444446</v>
      </c>
      <c r="O681" s="19">
        <v>15</v>
      </c>
      <c r="P681" s="7">
        <f t="shared" si="29"/>
        <v>42437</v>
      </c>
      <c r="Q681" s="129">
        <f t="shared" ca="1" si="30"/>
        <v>82</v>
      </c>
      <c r="R681" s="125"/>
      <c r="S681" s="19" t="s">
        <v>33</v>
      </c>
      <c r="T681" s="19" t="s">
        <v>83</v>
      </c>
      <c r="U681" s="19" t="s">
        <v>105</v>
      </c>
      <c r="V681" s="19" t="s">
        <v>105</v>
      </c>
      <c r="W681" s="19" t="s">
        <v>807</v>
      </c>
      <c r="X681" s="11" t="str">
        <f t="shared" ca="1" si="31"/>
        <v>PRESTADO</v>
      </c>
      <c r="Y681" s="19" t="s">
        <v>807</v>
      </c>
      <c r="Z681" s="11" t="s">
        <v>35</v>
      </c>
      <c r="AB681" s="18"/>
    </row>
    <row r="682" spans="1:28" ht="12.75" customHeight="1">
      <c r="A682" s="9">
        <v>679</v>
      </c>
      <c r="B682" s="19">
        <v>109</v>
      </c>
      <c r="C682" s="395" t="s">
        <v>806</v>
      </c>
      <c r="D682" s="399" t="s">
        <v>809</v>
      </c>
      <c r="E682" s="398" t="s">
        <v>71</v>
      </c>
      <c r="F682" s="397" t="s">
        <v>944</v>
      </c>
      <c r="G682" s="396">
        <v>40661</v>
      </c>
      <c r="H682" s="326"/>
      <c r="I682" s="87"/>
      <c r="J682" s="19"/>
      <c r="K682" s="125">
        <v>42417</v>
      </c>
      <c r="L682" s="125">
        <v>42422</v>
      </c>
      <c r="M682" s="31">
        <v>0.7909722222222223</v>
      </c>
      <c r="N682" s="31">
        <v>0.61944444444444446</v>
      </c>
      <c r="O682" s="19">
        <v>15</v>
      </c>
      <c r="P682" s="7">
        <f t="shared" si="29"/>
        <v>42437</v>
      </c>
      <c r="Q682" s="129">
        <f t="shared" ca="1" si="30"/>
        <v>82</v>
      </c>
      <c r="R682" s="125"/>
      <c r="S682" s="19" t="s">
        <v>33</v>
      </c>
      <c r="T682" s="19" t="s">
        <v>83</v>
      </c>
      <c r="U682" s="19" t="s">
        <v>105</v>
      </c>
      <c r="V682" s="19" t="s">
        <v>105</v>
      </c>
      <c r="W682" s="19" t="s">
        <v>807</v>
      </c>
      <c r="X682" s="11" t="str">
        <f t="shared" ca="1" si="31"/>
        <v>PRESTADO</v>
      </c>
      <c r="Y682" s="19" t="s">
        <v>807</v>
      </c>
      <c r="Z682" s="11" t="s">
        <v>35</v>
      </c>
      <c r="AB682" s="18"/>
    </row>
    <row r="683" spans="1:28" ht="12.75" customHeight="1">
      <c r="A683" s="19">
        <v>680</v>
      </c>
      <c r="B683" s="19">
        <v>109</v>
      </c>
      <c r="C683" s="395" t="s">
        <v>806</v>
      </c>
      <c r="D683" s="399" t="s">
        <v>809</v>
      </c>
      <c r="E683" s="398" t="s">
        <v>71</v>
      </c>
      <c r="F683" s="397" t="s">
        <v>943</v>
      </c>
      <c r="G683" s="396">
        <v>40662</v>
      </c>
      <c r="H683" s="326"/>
      <c r="I683" s="87"/>
      <c r="J683" s="19"/>
      <c r="K683" s="125">
        <v>42417</v>
      </c>
      <c r="L683" s="125">
        <v>42422</v>
      </c>
      <c r="M683" s="31">
        <v>0.7909722222222223</v>
      </c>
      <c r="N683" s="31">
        <v>0.61944444444444446</v>
      </c>
      <c r="O683" s="19">
        <v>15</v>
      </c>
      <c r="P683" s="7">
        <f t="shared" si="29"/>
        <v>42437</v>
      </c>
      <c r="Q683" s="129">
        <f t="shared" ca="1" si="30"/>
        <v>82</v>
      </c>
      <c r="R683" s="125"/>
      <c r="S683" s="19" t="s">
        <v>33</v>
      </c>
      <c r="T683" s="19" t="s">
        <v>83</v>
      </c>
      <c r="U683" s="19" t="s">
        <v>105</v>
      </c>
      <c r="V683" s="19" t="s">
        <v>105</v>
      </c>
      <c r="W683" s="19" t="s">
        <v>807</v>
      </c>
      <c r="X683" s="11" t="str">
        <f t="shared" ca="1" si="31"/>
        <v>PRESTADO</v>
      </c>
      <c r="Y683" s="19" t="s">
        <v>807</v>
      </c>
      <c r="Z683" s="11" t="s">
        <v>35</v>
      </c>
      <c r="AB683" s="18"/>
    </row>
    <row r="684" spans="1:28" ht="12.75" customHeight="1">
      <c r="A684" s="9">
        <v>681</v>
      </c>
      <c r="B684" s="19">
        <v>109</v>
      </c>
      <c r="C684" s="395" t="s">
        <v>806</v>
      </c>
      <c r="D684" s="399" t="s">
        <v>809</v>
      </c>
      <c r="E684" s="398" t="s">
        <v>71</v>
      </c>
      <c r="F684" s="397" t="s">
        <v>942</v>
      </c>
      <c r="G684" s="396">
        <v>40662</v>
      </c>
      <c r="H684" s="126"/>
      <c r="I684" s="87"/>
      <c r="J684" s="19"/>
      <c r="K684" s="125">
        <v>42417</v>
      </c>
      <c r="L684" s="125">
        <v>42422</v>
      </c>
      <c r="M684" s="31">
        <v>0.7909722222222223</v>
      </c>
      <c r="N684" s="31">
        <v>0.61944444444444446</v>
      </c>
      <c r="O684" s="19">
        <v>15</v>
      </c>
      <c r="P684" s="7">
        <f t="shared" si="29"/>
        <v>42437</v>
      </c>
      <c r="Q684" s="129">
        <f t="shared" ca="1" si="30"/>
        <v>82</v>
      </c>
      <c r="R684" s="125"/>
      <c r="S684" s="19" t="s">
        <v>33</v>
      </c>
      <c r="T684" s="19" t="s">
        <v>83</v>
      </c>
      <c r="U684" s="19" t="s">
        <v>105</v>
      </c>
      <c r="V684" s="19" t="s">
        <v>105</v>
      </c>
      <c r="W684" s="19" t="s">
        <v>807</v>
      </c>
      <c r="X684" s="11" t="str">
        <f t="shared" ca="1" si="31"/>
        <v>PRESTADO</v>
      </c>
      <c r="Y684" s="19" t="s">
        <v>807</v>
      </c>
      <c r="Z684" s="11" t="s">
        <v>35</v>
      </c>
      <c r="AB684" s="18"/>
    </row>
    <row r="685" spans="1:28" ht="12.75" customHeight="1">
      <c r="A685" s="19">
        <v>682</v>
      </c>
      <c r="B685" s="19">
        <v>109</v>
      </c>
      <c r="C685" s="395" t="s">
        <v>806</v>
      </c>
      <c r="D685" s="399" t="s">
        <v>809</v>
      </c>
      <c r="E685" s="398" t="s">
        <v>71</v>
      </c>
      <c r="F685" s="397" t="s">
        <v>941</v>
      </c>
      <c r="G685" s="396">
        <v>40683</v>
      </c>
      <c r="H685" s="126"/>
      <c r="I685" s="87"/>
      <c r="J685" s="19"/>
      <c r="K685" s="125">
        <v>42417</v>
      </c>
      <c r="L685" s="125">
        <v>42422</v>
      </c>
      <c r="M685" s="31">
        <v>0.7909722222222223</v>
      </c>
      <c r="N685" s="31">
        <v>0.61944444444444446</v>
      </c>
      <c r="O685" s="19">
        <v>15</v>
      </c>
      <c r="P685" s="7">
        <f t="shared" si="29"/>
        <v>42437</v>
      </c>
      <c r="Q685" s="129">
        <f t="shared" ca="1" si="30"/>
        <v>82</v>
      </c>
      <c r="R685" s="125"/>
      <c r="S685" s="19" t="s">
        <v>33</v>
      </c>
      <c r="T685" s="19" t="s">
        <v>83</v>
      </c>
      <c r="U685" s="19" t="s">
        <v>105</v>
      </c>
      <c r="V685" s="19" t="s">
        <v>105</v>
      </c>
      <c r="W685" s="19" t="s">
        <v>807</v>
      </c>
      <c r="X685" s="11" t="str">
        <f t="shared" ca="1" si="31"/>
        <v>PRESTADO</v>
      </c>
      <c r="Y685" s="19" t="s">
        <v>807</v>
      </c>
      <c r="Z685" s="11" t="s">
        <v>35</v>
      </c>
      <c r="AB685" s="18"/>
    </row>
    <row r="686" spans="1:28" ht="12.75" customHeight="1">
      <c r="A686" s="9">
        <v>683</v>
      </c>
      <c r="B686" s="19">
        <v>109</v>
      </c>
      <c r="C686" s="395" t="s">
        <v>806</v>
      </c>
      <c r="D686" s="399" t="s">
        <v>809</v>
      </c>
      <c r="E686" s="398" t="s">
        <v>71</v>
      </c>
      <c r="F686" s="397" t="s">
        <v>940</v>
      </c>
      <c r="G686" s="396">
        <v>40683</v>
      </c>
      <c r="H686" s="326"/>
      <c r="I686" s="87"/>
      <c r="J686" s="19"/>
      <c r="K686" s="125">
        <v>42417</v>
      </c>
      <c r="L686" s="125">
        <v>42422</v>
      </c>
      <c r="M686" s="31">
        <v>0.7909722222222223</v>
      </c>
      <c r="N686" s="31">
        <v>0.61944444444444446</v>
      </c>
      <c r="O686" s="19">
        <v>15</v>
      </c>
      <c r="P686" s="7">
        <f t="shared" si="29"/>
        <v>42437</v>
      </c>
      <c r="Q686" s="129">
        <f t="shared" ca="1" si="30"/>
        <v>82</v>
      </c>
      <c r="R686" s="125"/>
      <c r="S686" s="19" t="s">
        <v>33</v>
      </c>
      <c r="T686" s="19" t="s">
        <v>83</v>
      </c>
      <c r="U686" s="19" t="s">
        <v>105</v>
      </c>
      <c r="V686" s="19" t="s">
        <v>105</v>
      </c>
      <c r="W686" s="19" t="s">
        <v>807</v>
      </c>
      <c r="X686" s="11" t="str">
        <f t="shared" ca="1" si="31"/>
        <v>PRESTADO</v>
      </c>
      <c r="Y686" s="19" t="s">
        <v>807</v>
      </c>
      <c r="Z686" s="11" t="s">
        <v>35</v>
      </c>
      <c r="AB686" s="18"/>
    </row>
    <row r="687" spans="1:28" ht="12.75" customHeight="1">
      <c r="A687" s="19">
        <v>684</v>
      </c>
      <c r="B687" s="19">
        <v>109</v>
      </c>
      <c r="C687" s="395" t="s">
        <v>806</v>
      </c>
      <c r="D687" s="399" t="s">
        <v>809</v>
      </c>
      <c r="E687" s="398" t="s">
        <v>71</v>
      </c>
      <c r="F687" s="397" t="s">
        <v>939</v>
      </c>
      <c r="G687" s="396">
        <v>40683</v>
      </c>
      <c r="H687" s="126"/>
      <c r="I687" s="87"/>
      <c r="J687" s="19"/>
      <c r="K687" s="125">
        <v>42417</v>
      </c>
      <c r="L687" s="125">
        <v>42422</v>
      </c>
      <c r="M687" s="31">
        <v>0.7909722222222223</v>
      </c>
      <c r="N687" s="31">
        <v>0.61944444444444446</v>
      </c>
      <c r="O687" s="19">
        <v>15</v>
      </c>
      <c r="P687" s="7">
        <f t="shared" si="29"/>
        <v>42437</v>
      </c>
      <c r="Q687" s="129">
        <f t="shared" ca="1" si="30"/>
        <v>82</v>
      </c>
      <c r="R687" s="125"/>
      <c r="S687" s="19" t="s">
        <v>33</v>
      </c>
      <c r="T687" s="19" t="s">
        <v>83</v>
      </c>
      <c r="U687" s="19" t="s">
        <v>105</v>
      </c>
      <c r="V687" s="19" t="s">
        <v>105</v>
      </c>
      <c r="W687" s="19" t="s">
        <v>807</v>
      </c>
      <c r="X687" s="11" t="str">
        <f t="shared" ca="1" si="31"/>
        <v>PRESTADO</v>
      </c>
      <c r="Y687" s="19" t="s">
        <v>807</v>
      </c>
      <c r="Z687" s="11" t="s">
        <v>35</v>
      </c>
      <c r="AB687" s="18"/>
    </row>
    <row r="688" spans="1:28" ht="12.75" customHeight="1">
      <c r="A688" s="9">
        <v>685</v>
      </c>
      <c r="B688" s="19">
        <v>109</v>
      </c>
      <c r="C688" s="395" t="s">
        <v>806</v>
      </c>
      <c r="D688" s="399" t="s">
        <v>809</v>
      </c>
      <c r="E688" s="398" t="s">
        <v>71</v>
      </c>
      <c r="F688" s="397" t="s">
        <v>938</v>
      </c>
      <c r="G688" s="396">
        <v>40684</v>
      </c>
      <c r="H688" s="126"/>
      <c r="I688" s="87"/>
      <c r="J688" s="19"/>
      <c r="K688" s="125">
        <v>42417</v>
      </c>
      <c r="L688" s="125">
        <v>42422</v>
      </c>
      <c r="M688" s="31">
        <v>0.7909722222222223</v>
      </c>
      <c r="N688" s="31">
        <v>0.61944444444444446</v>
      </c>
      <c r="O688" s="19">
        <v>15</v>
      </c>
      <c r="P688" s="7">
        <f t="shared" si="29"/>
        <v>42437</v>
      </c>
      <c r="Q688" s="129">
        <f t="shared" ca="1" si="30"/>
        <v>82</v>
      </c>
      <c r="R688" s="125"/>
      <c r="S688" s="19" t="s">
        <v>33</v>
      </c>
      <c r="T688" s="19" t="s">
        <v>83</v>
      </c>
      <c r="U688" s="19" t="s">
        <v>105</v>
      </c>
      <c r="V688" s="19" t="s">
        <v>105</v>
      </c>
      <c r="W688" s="19" t="s">
        <v>807</v>
      </c>
      <c r="X688" s="11" t="str">
        <f t="shared" ca="1" si="31"/>
        <v>PRESTADO</v>
      </c>
      <c r="Y688" s="19" t="s">
        <v>807</v>
      </c>
      <c r="Z688" s="11" t="s">
        <v>35</v>
      </c>
      <c r="AB688" s="18"/>
    </row>
    <row r="689" spans="1:28" ht="12.75" customHeight="1">
      <c r="A689" s="19">
        <v>686</v>
      </c>
      <c r="B689" s="19">
        <v>109</v>
      </c>
      <c r="C689" s="395" t="s">
        <v>806</v>
      </c>
      <c r="D689" s="399" t="s">
        <v>809</v>
      </c>
      <c r="E689" s="398" t="s">
        <v>71</v>
      </c>
      <c r="F689" s="397" t="s">
        <v>937</v>
      </c>
      <c r="G689" s="396">
        <v>40684</v>
      </c>
      <c r="H689" s="126"/>
      <c r="I689" s="87"/>
      <c r="J689" s="19"/>
      <c r="K689" s="125">
        <v>42417</v>
      </c>
      <c r="L689" s="125">
        <v>42422</v>
      </c>
      <c r="M689" s="31">
        <v>0.7909722222222223</v>
      </c>
      <c r="N689" s="31">
        <v>0.61944444444444446</v>
      </c>
      <c r="O689" s="19">
        <v>15</v>
      </c>
      <c r="P689" s="7">
        <f t="shared" si="29"/>
        <v>42437</v>
      </c>
      <c r="Q689" s="129">
        <f t="shared" ca="1" si="30"/>
        <v>82</v>
      </c>
      <c r="R689" s="125"/>
      <c r="S689" s="19" t="s">
        <v>33</v>
      </c>
      <c r="T689" s="19" t="s">
        <v>83</v>
      </c>
      <c r="U689" s="19" t="s">
        <v>105</v>
      </c>
      <c r="V689" s="19" t="s">
        <v>105</v>
      </c>
      <c r="W689" s="19" t="s">
        <v>807</v>
      </c>
      <c r="X689" s="11" t="str">
        <f t="shared" ca="1" si="31"/>
        <v>PRESTADO</v>
      </c>
      <c r="Y689" s="19" t="s">
        <v>807</v>
      </c>
      <c r="Z689" s="11" t="s">
        <v>35</v>
      </c>
      <c r="AB689" s="18"/>
    </row>
    <row r="690" spans="1:28" ht="12.75" customHeight="1">
      <c r="A690" s="9">
        <v>687</v>
      </c>
      <c r="B690" s="19">
        <v>109</v>
      </c>
      <c r="C690" s="395" t="s">
        <v>806</v>
      </c>
      <c r="D690" s="399" t="s">
        <v>809</v>
      </c>
      <c r="E690" s="398" t="s">
        <v>71</v>
      </c>
      <c r="F690" s="397" t="s">
        <v>936</v>
      </c>
      <c r="G690" s="396">
        <v>40686</v>
      </c>
      <c r="H690" s="126"/>
      <c r="I690" s="87"/>
      <c r="J690" s="19"/>
      <c r="K690" s="125">
        <v>42417</v>
      </c>
      <c r="L690" s="125">
        <v>42422</v>
      </c>
      <c r="M690" s="31">
        <v>0.7909722222222223</v>
      </c>
      <c r="N690" s="31">
        <v>0.61944444444444446</v>
      </c>
      <c r="O690" s="19">
        <v>15</v>
      </c>
      <c r="P690" s="7">
        <f t="shared" si="29"/>
        <v>42437</v>
      </c>
      <c r="Q690" s="129">
        <f t="shared" ca="1" si="30"/>
        <v>82</v>
      </c>
      <c r="R690" s="125"/>
      <c r="S690" s="19" t="s">
        <v>33</v>
      </c>
      <c r="T690" s="19" t="s">
        <v>83</v>
      </c>
      <c r="U690" s="19" t="s">
        <v>105</v>
      </c>
      <c r="V690" s="19" t="s">
        <v>105</v>
      </c>
      <c r="W690" s="19" t="s">
        <v>807</v>
      </c>
      <c r="X690" s="11" t="str">
        <f t="shared" ca="1" si="31"/>
        <v>PRESTADO</v>
      </c>
      <c r="Y690" s="19" t="s">
        <v>807</v>
      </c>
      <c r="Z690" s="11" t="s">
        <v>35</v>
      </c>
      <c r="AB690" s="18"/>
    </row>
    <row r="691" spans="1:28" ht="12.75" customHeight="1">
      <c r="A691" s="19">
        <v>688</v>
      </c>
      <c r="B691" s="19">
        <v>109</v>
      </c>
      <c r="C691" s="395" t="s">
        <v>806</v>
      </c>
      <c r="D691" s="399" t="s">
        <v>809</v>
      </c>
      <c r="E691" s="398" t="s">
        <v>71</v>
      </c>
      <c r="F691" s="397" t="s">
        <v>935</v>
      </c>
      <c r="G691" s="396">
        <v>40687</v>
      </c>
      <c r="H691" s="126"/>
      <c r="I691" s="87"/>
      <c r="J691" s="19"/>
      <c r="K691" s="125">
        <v>42417</v>
      </c>
      <c r="L691" s="125">
        <v>42422</v>
      </c>
      <c r="M691" s="31">
        <v>0.7909722222222223</v>
      </c>
      <c r="N691" s="31">
        <v>0.61944444444444446</v>
      </c>
      <c r="O691" s="19">
        <v>15</v>
      </c>
      <c r="P691" s="7">
        <f t="shared" si="29"/>
        <v>42437</v>
      </c>
      <c r="Q691" s="129">
        <f t="shared" ca="1" si="30"/>
        <v>82</v>
      </c>
      <c r="R691" s="125"/>
      <c r="S691" s="19" t="s">
        <v>33</v>
      </c>
      <c r="T691" s="19" t="s">
        <v>83</v>
      </c>
      <c r="U691" s="19" t="s">
        <v>105</v>
      </c>
      <c r="V691" s="19" t="s">
        <v>105</v>
      </c>
      <c r="W691" s="19" t="s">
        <v>807</v>
      </c>
      <c r="X691" s="11" t="str">
        <f t="shared" ca="1" si="31"/>
        <v>PRESTADO</v>
      </c>
      <c r="Y691" s="19" t="s">
        <v>807</v>
      </c>
      <c r="Z691" s="11" t="s">
        <v>35</v>
      </c>
      <c r="AB691" s="18"/>
    </row>
    <row r="692" spans="1:28" ht="12.75" customHeight="1">
      <c r="A692" s="9">
        <v>689</v>
      </c>
      <c r="B692" s="19">
        <v>109</v>
      </c>
      <c r="C692" s="395" t="s">
        <v>806</v>
      </c>
      <c r="D692" s="399" t="s">
        <v>809</v>
      </c>
      <c r="E692" s="398" t="s">
        <v>71</v>
      </c>
      <c r="F692" s="397" t="s">
        <v>934</v>
      </c>
      <c r="G692" s="396">
        <v>40687</v>
      </c>
      <c r="H692" s="126"/>
      <c r="I692" s="87"/>
      <c r="J692" s="19"/>
      <c r="K692" s="125">
        <v>42417</v>
      </c>
      <c r="L692" s="125">
        <v>42422</v>
      </c>
      <c r="M692" s="31">
        <v>0.7909722222222223</v>
      </c>
      <c r="N692" s="31">
        <v>0.61944444444444446</v>
      </c>
      <c r="O692" s="19">
        <v>15</v>
      </c>
      <c r="P692" s="7">
        <f t="shared" si="29"/>
        <v>42437</v>
      </c>
      <c r="Q692" s="129">
        <f t="shared" ca="1" si="30"/>
        <v>82</v>
      </c>
      <c r="R692" s="125"/>
      <c r="S692" s="19" t="s">
        <v>33</v>
      </c>
      <c r="T692" s="19" t="s">
        <v>83</v>
      </c>
      <c r="U692" s="19" t="s">
        <v>105</v>
      </c>
      <c r="V692" s="19" t="s">
        <v>105</v>
      </c>
      <c r="W692" s="19" t="s">
        <v>807</v>
      </c>
      <c r="X692" s="11" t="str">
        <f t="shared" ca="1" si="31"/>
        <v>PRESTADO</v>
      </c>
      <c r="Y692" s="19" t="s">
        <v>807</v>
      </c>
      <c r="Z692" s="11" t="s">
        <v>35</v>
      </c>
      <c r="AB692" s="18"/>
    </row>
    <row r="693" spans="1:28" ht="12.75" customHeight="1">
      <c r="A693" s="19">
        <v>690</v>
      </c>
      <c r="B693" s="19">
        <v>109</v>
      </c>
      <c r="C693" s="395" t="s">
        <v>806</v>
      </c>
      <c r="D693" s="399" t="s">
        <v>809</v>
      </c>
      <c r="E693" s="398" t="s">
        <v>71</v>
      </c>
      <c r="F693" s="397" t="s">
        <v>933</v>
      </c>
      <c r="G693" s="396">
        <v>40687</v>
      </c>
      <c r="H693" s="126"/>
      <c r="I693" s="87"/>
      <c r="J693" s="19"/>
      <c r="K693" s="125">
        <v>42417</v>
      </c>
      <c r="L693" s="125">
        <v>42422</v>
      </c>
      <c r="M693" s="31">
        <v>0.7909722222222223</v>
      </c>
      <c r="N693" s="31">
        <v>0.61944444444444446</v>
      </c>
      <c r="O693" s="19">
        <v>15</v>
      </c>
      <c r="P693" s="7">
        <f t="shared" ref="P693:P756" si="32">(L693+O693)</f>
        <v>42437</v>
      </c>
      <c r="Q693" s="129">
        <f t="shared" ca="1" si="30"/>
        <v>82</v>
      </c>
      <c r="R693" s="125"/>
      <c r="S693" s="19" t="s">
        <v>33</v>
      </c>
      <c r="T693" s="19" t="s">
        <v>83</v>
      </c>
      <c r="U693" s="19" t="s">
        <v>105</v>
      </c>
      <c r="V693" s="19" t="s">
        <v>105</v>
      </c>
      <c r="W693" s="19" t="s">
        <v>807</v>
      </c>
      <c r="X693" s="11" t="str">
        <f t="shared" ca="1" si="31"/>
        <v>PRESTADO</v>
      </c>
      <c r="Y693" s="19" t="s">
        <v>807</v>
      </c>
      <c r="Z693" s="11" t="s">
        <v>35</v>
      </c>
      <c r="AB693" s="18"/>
    </row>
    <row r="694" spans="1:28" ht="12.75" customHeight="1">
      <c r="A694" s="9">
        <v>691</v>
      </c>
      <c r="B694" s="19">
        <v>109</v>
      </c>
      <c r="C694" s="395" t="s">
        <v>806</v>
      </c>
      <c r="D694" s="399" t="s">
        <v>809</v>
      </c>
      <c r="E694" s="398" t="s">
        <v>71</v>
      </c>
      <c r="F694" s="397" t="s">
        <v>932</v>
      </c>
      <c r="G694" s="396">
        <v>40688</v>
      </c>
      <c r="H694" s="126"/>
      <c r="I694" s="87"/>
      <c r="J694" s="19"/>
      <c r="K694" s="125">
        <v>42417</v>
      </c>
      <c r="L694" s="125">
        <v>42422</v>
      </c>
      <c r="M694" s="31">
        <v>0.7909722222222223</v>
      </c>
      <c r="N694" s="31">
        <v>0.61944444444444446</v>
      </c>
      <c r="O694" s="19">
        <v>15</v>
      </c>
      <c r="P694" s="7">
        <f t="shared" si="32"/>
        <v>42437</v>
      </c>
      <c r="Q694" s="129">
        <f t="shared" ca="1" si="30"/>
        <v>82</v>
      </c>
      <c r="R694" s="125"/>
      <c r="S694" s="19" t="s">
        <v>33</v>
      </c>
      <c r="T694" s="19" t="s">
        <v>83</v>
      </c>
      <c r="U694" s="19" t="s">
        <v>105</v>
      </c>
      <c r="V694" s="19" t="s">
        <v>105</v>
      </c>
      <c r="W694" s="19" t="s">
        <v>807</v>
      </c>
      <c r="X694" s="11" t="str">
        <f t="shared" ca="1" si="31"/>
        <v>PRESTADO</v>
      </c>
      <c r="Y694" s="19" t="s">
        <v>807</v>
      </c>
      <c r="Z694" s="11" t="s">
        <v>35</v>
      </c>
      <c r="AB694" s="18"/>
    </row>
    <row r="695" spans="1:28" ht="12.75" customHeight="1">
      <c r="A695" s="19">
        <v>692</v>
      </c>
      <c r="B695" s="19">
        <v>109</v>
      </c>
      <c r="C695" s="395" t="s">
        <v>806</v>
      </c>
      <c r="D695" s="399" t="s">
        <v>809</v>
      </c>
      <c r="E695" s="398" t="s">
        <v>71</v>
      </c>
      <c r="F695" s="397" t="s">
        <v>931</v>
      </c>
      <c r="G695" s="396">
        <v>40688</v>
      </c>
      <c r="H695" s="126"/>
      <c r="I695" s="87"/>
      <c r="J695" s="19"/>
      <c r="K695" s="125">
        <v>42417</v>
      </c>
      <c r="L695" s="125">
        <v>42422</v>
      </c>
      <c r="M695" s="31">
        <v>0.7909722222222223</v>
      </c>
      <c r="N695" s="31">
        <v>0.61944444444444446</v>
      </c>
      <c r="O695" s="19">
        <v>15</v>
      </c>
      <c r="P695" s="7">
        <f t="shared" si="32"/>
        <v>42437</v>
      </c>
      <c r="Q695" s="129">
        <f t="shared" ca="1" si="30"/>
        <v>82</v>
      </c>
      <c r="R695" s="125"/>
      <c r="S695" s="19" t="s">
        <v>33</v>
      </c>
      <c r="T695" s="19" t="s">
        <v>83</v>
      </c>
      <c r="U695" s="19" t="s">
        <v>105</v>
      </c>
      <c r="V695" s="19" t="s">
        <v>105</v>
      </c>
      <c r="W695" s="19" t="s">
        <v>807</v>
      </c>
      <c r="X695" s="11" t="str">
        <f t="shared" ca="1" si="31"/>
        <v>PRESTADO</v>
      </c>
      <c r="Y695" s="19" t="s">
        <v>807</v>
      </c>
      <c r="Z695" s="11" t="s">
        <v>35</v>
      </c>
      <c r="AB695" s="18"/>
    </row>
    <row r="696" spans="1:28" ht="12.75" customHeight="1">
      <c r="A696" s="9">
        <v>693</v>
      </c>
      <c r="B696" s="19">
        <v>109</v>
      </c>
      <c r="C696" s="395" t="s">
        <v>806</v>
      </c>
      <c r="D696" s="399" t="s">
        <v>809</v>
      </c>
      <c r="E696" s="398" t="s">
        <v>71</v>
      </c>
      <c r="F696" s="397" t="s">
        <v>930</v>
      </c>
      <c r="G696" s="396">
        <v>40688</v>
      </c>
      <c r="H696" s="126"/>
      <c r="I696" s="87"/>
      <c r="J696" s="19"/>
      <c r="K696" s="125">
        <v>42417</v>
      </c>
      <c r="L696" s="125">
        <v>42422</v>
      </c>
      <c r="M696" s="31">
        <v>0.7909722222222223</v>
      </c>
      <c r="N696" s="31">
        <v>0.61944444444444446</v>
      </c>
      <c r="O696" s="19">
        <v>15</v>
      </c>
      <c r="P696" s="7">
        <f t="shared" si="32"/>
        <v>42437</v>
      </c>
      <c r="Q696" s="129">
        <f t="shared" ca="1" si="30"/>
        <v>82</v>
      </c>
      <c r="R696" s="125"/>
      <c r="S696" s="19" t="s">
        <v>33</v>
      </c>
      <c r="T696" s="19" t="s">
        <v>83</v>
      </c>
      <c r="U696" s="19" t="s">
        <v>105</v>
      </c>
      <c r="V696" s="19" t="s">
        <v>105</v>
      </c>
      <c r="W696" s="19" t="s">
        <v>807</v>
      </c>
      <c r="X696" s="11" t="str">
        <f t="shared" ca="1" si="31"/>
        <v>PRESTADO</v>
      </c>
      <c r="Y696" s="19" t="s">
        <v>807</v>
      </c>
      <c r="Z696" s="11" t="s">
        <v>35</v>
      </c>
      <c r="AB696" s="18"/>
    </row>
    <row r="697" spans="1:28" ht="12.75" customHeight="1">
      <c r="A697" s="19">
        <v>694</v>
      </c>
      <c r="B697" s="19">
        <v>109</v>
      </c>
      <c r="C697" s="395" t="s">
        <v>806</v>
      </c>
      <c r="D697" s="399" t="s">
        <v>809</v>
      </c>
      <c r="E697" s="398" t="s">
        <v>71</v>
      </c>
      <c r="F697" s="397" t="s">
        <v>929</v>
      </c>
      <c r="G697" s="396">
        <v>40689</v>
      </c>
      <c r="H697" s="126"/>
      <c r="I697" s="87"/>
      <c r="J697" s="19"/>
      <c r="K697" s="125">
        <v>42417</v>
      </c>
      <c r="L697" s="125">
        <v>42422</v>
      </c>
      <c r="M697" s="31">
        <v>0.7909722222222223</v>
      </c>
      <c r="N697" s="31">
        <v>0.61944444444444446</v>
      </c>
      <c r="O697" s="19">
        <v>15</v>
      </c>
      <c r="P697" s="7">
        <f t="shared" si="32"/>
        <v>42437</v>
      </c>
      <c r="Q697" s="129">
        <f t="shared" ca="1" si="30"/>
        <v>82</v>
      </c>
      <c r="R697" s="125"/>
      <c r="S697" s="19" t="s">
        <v>33</v>
      </c>
      <c r="T697" s="19" t="s">
        <v>83</v>
      </c>
      <c r="U697" s="19" t="s">
        <v>105</v>
      </c>
      <c r="V697" s="19" t="s">
        <v>105</v>
      </c>
      <c r="W697" s="19" t="s">
        <v>807</v>
      </c>
      <c r="X697" s="11" t="str">
        <f t="shared" ca="1" si="31"/>
        <v>PRESTADO</v>
      </c>
      <c r="Y697" s="19" t="s">
        <v>807</v>
      </c>
      <c r="Z697" s="11" t="s">
        <v>35</v>
      </c>
      <c r="AB697" s="18"/>
    </row>
    <row r="698" spans="1:28" ht="12.75" customHeight="1">
      <c r="A698" s="9">
        <v>695</v>
      </c>
      <c r="B698" s="19">
        <v>109</v>
      </c>
      <c r="C698" s="395" t="s">
        <v>806</v>
      </c>
      <c r="D698" s="399" t="s">
        <v>809</v>
      </c>
      <c r="E698" s="398" t="s">
        <v>71</v>
      </c>
      <c r="F698" s="397" t="s">
        <v>928</v>
      </c>
      <c r="G698" s="396">
        <v>40691</v>
      </c>
      <c r="H698" s="126"/>
      <c r="I698" s="87"/>
      <c r="J698" s="19"/>
      <c r="K698" s="125">
        <v>42417</v>
      </c>
      <c r="L698" s="125">
        <v>42422</v>
      </c>
      <c r="M698" s="31">
        <v>0.7909722222222223</v>
      </c>
      <c r="N698" s="31">
        <v>0.61944444444444446</v>
      </c>
      <c r="O698" s="19">
        <v>15</v>
      </c>
      <c r="P698" s="7">
        <f t="shared" si="32"/>
        <v>42437</v>
      </c>
      <c r="Q698" s="129">
        <f t="shared" ca="1" si="30"/>
        <v>82</v>
      </c>
      <c r="R698" s="125"/>
      <c r="S698" s="19" t="s">
        <v>33</v>
      </c>
      <c r="T698" s="19" t="s">
        <v>83</v>
      </c>
      <c r="U698" s="19" t="s">
        <v>105</v>
      </c>
      <c r="V698" s="19" t="s">
        <v>105</v>
      </c>
      <c r="W698" s="19" t="s">
        <v>807</v>
      </c>
      <c r="X698" s="11" t="str">
        <f t="shared" ca="1" si="31"/>
        <v>PRESTADO</v>
      </c>
      <c r="Y698" s="19" t="s">
        <v>807</v>
      </c>
      <c r="Z698" s="11" t="s">
        <v>35</v>
      </c>
      <c r="AB698" s="18"/>
    </row>
    <row r="699" spans="1:28" ht="12.75" customHeight="1">
      <c r="A699" s="19">
        <v>696</v>
      </c>
      <c r="B699" s="19">
        <v>109</v>
      </c>
      <c r="C699" s="395" t="s">
        <v>806</v>
      </c>
      <c r="D699" s="399" t="s">
        <v>809</v>
      </c>
      <c r="E699" s="398" t="s">
        <v>71</v>
      </c>
      <c r="F699" s="397" t="s">
        <v>927</v>
      </c>
      <c r="G699" s="396">
        <v>40691</v>
      </c>
      <c r="H699" s="126"/>
      <c r="I699" s="87"/>
      <c r="J699" s="19"/>
      <c r="K699" s="125">
        <v>42417</v>
      </c>
      <c r="L699" s="125">
        <v>42422</v>
      </c>
      <c r="M699" s="31">
        <v>0.7909722222222223</v>
      </c>
      <c r="N699" s="31">
        <v>0.61944444444444446</v>
      </c>
      <c r="O699" s="19">
        <v>15</v>
      </c>
      <c r="P699" s="7">
        <f t="shared" si="32"/>
        <v>42437</v>
      </c>
      <c r="Q699" s="129">
        <f t="shared" ca="1" si="30"/>
        <v>82</v>
      </c>
      <c r="R699" s="125"/>
      <c r="S699" s="19" t="s">
        <v>33</v>
      </c>
      <c r="T699" s="19" t="s">
        <v>83</v>
      </c>
      <c r="U699" s="19" t="s">
        <v>105</v>
      </c>
      <c r="V699" s="19" t="s">
        <v>105</v>
      </c>
      <c r="W699" s="19" t="s">
        <v>807</v>
      </c>
      <c r="X699" s="11" t="str">
        <f t="shared" ca="1" si="31"/>
        <v>PRESTADO</v>
      </c>
      <c r="Y699" s="19" t="s">
        <v>807</v>
      </c>
      <c r="Z699" s="11" t="s">
        <v>35</v>
      </c>
      <c r="AB699" s="18"/>
    </row>
    <row r="700" spans="1:28" ht="12.75" customHeight="1">
      <c r="A700" s="9">
        <v>697</v>
      </c>
      <c r="B700" s="19">
        <v>109</v>
      </c>
      <c r="C700" s="395" t="s">
        <v>806</v>
      </c>
      <c r="D700" s="399" t="s">
        <v>809</v>
      </c>
      <c r="E700" s="398" t="s">
        <v>71</v>
      </c>
      <c r="F700" s="397" t="s">
        <v>926</v>
      </c>
      <c r="G700" s="396">
        <v>40691</v>
      </c>
      <c r="H700" s="126"/>
      <c r="I700" s="87"/>
      <c r="J700" s="19"/>
      <c r="K700" s="125">
        <v>42417</v>
      </c>
      <c r="L700" s="125">
        <v>42422</v>
      </c>
      <c r="M700" s="31">
        <v>0.7909722222222223</v>
      </c>
      <c r="N700" s="31">
        <v>0.61944444444444446</v>
      </c>
      <c r="O700" s="19">
        <v>15</v>
      </c>
      <c r="P700" s="7">
        <f t="shared" si="32"/>
        <v>42437</v>
      </c>
      <c r="Q700" s="129">
        <f t="shared" ca="1" si="30"/>
        <v>82</v>
      </c>
      <c r="R700" s="125"/>
      <c r="S700" s="19" t="s">
        <v>33</v>
      </c>
      <c r="T700" s="19" t="s">
        <v>83</v>
      </c>
      <c r="U700" s="19" t="s">
        <v>105</v>
      </c>
      <c r="V700" s="19" t="s">
        <v>105</v>
      </c>
      <c r="W700" s="19" t="s">
        <v>807</v>
      </c>
      <c r="X700" s="11" t="str">
        <f t="shared" ca="1" si="31"/>
        <v>PRESTADO</v>
      </c>
      <c r="Y700" s="19" t="s">
        <v>807</v>
      </c>
      <c r="Z700" s="11" t="s">
        <v>35</v>
      </c>
      <c r="AB700" s="18"/>
    </row>
    <row r="701" spans="1:28" ht="12.75" customHeight="1">
      <c r="A701" s="19">
        <v>698</v>
      </c>
      <c r="B701" s="19">
        <v>109</v>
      </c>
      <c r="C701" s="395" t="s">
        <v>806</v>
      </c>
      <c r="D701" s="399" t="s">
        <v>809</v>
      </c>
      <c r="E701" s="398" t="s">
        <v>71</v>
      </c>
      <c r="F701" s="397" t="s">
        <v>925</v>
      </c>
      <c r="G701" s="396">
        <v>40710</v>
      </c>
      <c r="H701" s="126"/>
      <c r="I701" s="87"/>
      <c r="J701" s="19"/>
      <c r="K701" s="125">
        <v>42417</v>
      </c>
      <c r="L701" s="125">
        <v>42422</v>
      </c>
      <c r="M701" s="31">
        <v>0.7909722222222223</v>
      </c>
      <c r="N701" s="31">
        <v>0.61944444444444446</v>
      </c>
      <c r="O701" s="19">
        <v>15</v>
      </c>
      <c r="P701" s="7">
        <f t="shared" si="32"/>
        <v>42437</v>
      </c>
      <c r="Q701" s="129">
        <f t="shared" ca="1" si="30"/>
        <v>82</v>
      </c>
      <c r="R701" s="125"/>
      <c r="S701" s="19" t="s">
        <v>33</v>
      </c>
      <c r="T701" s="19" t="s">
        <v>83</v>
      </c>
      <c r="U701" s="19" t="s">
        <v>105</v>
      </c>
      <c r="V701" s="19" t="s">
        <v>105</v>
      </c>
      <c r="W701" s="19" t="s">
        <v>807</v>
      </c>
      <c r="X701" s="11" t="str">
        <f t="shared" ca="1" si="31"/>
        <v>PRESTADO</v>
      </c>
      <c r="Y701" s="19" t="s">
        <v>807</v>
      </c>
      <c r="Z701" s="11" t="s">
        <v>35</v>
      </c>
      <c r="AB701" s="18"/>
    </row>
    <row r="702" spans="1:28" ht="12.75" customHeight="1">
      <c r="A702" s="9">
        <v>699</v>
      </c>
      <c r="B702" s="19">
        <v>109</v>
      </c>
      <c r="C702" s="395" t="s">
        <v>806</v>
      </c>
      <c r="D702" s="399" t="s">
        <v>809</v>
      </c>
      <c r="E702" s="398" t="s">
        <v>71</v>
      </c>
      <c r="F702" s="397" t="s">
        <v>924</v>
      </c>
      <c r="G702" s="396">
        <v>40711</v>
      </c>
      <c r="H702" s="326"/>
      <c r="I702" s="87"/>
      <c r="J702" s="19"/>
      <c r="K702" s="125">
        <v>42417</v>
      </c>
      <c r="L702" s="125">
        <v>42422</v>
      </c>
      <c r="M702" s="31">
        <v>0.7909722222222223</v>
      </c>
      <c r="N702" s="31">
        <v>0.61944444444444446</v>
      </c>
      <c r="O702" s="19">
        <v>15</v>
      </c>
      <c r="P702" s="7">
        <f t="shared" si="32"/>
        <v>42437</v>
      </c>
      <c r="Q702" s="129">
        <f t="shared" ref="Q702:Q765" ca="1" si="33">IF(P702&gt;NOW(),"REGULAR",TODAY()-P702)</f>
        <v>82</v>
      </c>
      <c r="R702" s="125"/>
      <c r="S702" s="19" t="s">
        <v>33</v>
      </c>
      <c r="T702" s="19" t="s">
        <v>83</v>
      </c>
      <c r="U702" s="19" t="s">
        <v>105</v>
      </c>
      <c r="V702" s="19" t="s">
        <v>105</v>
      </c>
      <c r="W702" s="19" t="s">
        <v>807</v>
      </c>
      <c r="X702" s="11" t="str">
        <f t="shared" ref="X702:X765" ca="1" si="34">IF(Q702="OK","DEVUELTO","PRESTADO")</f>
        <v>PRESTADO</v>
      </c>
      <c r="Y702" s="19" t="s">
        <v>807</v>
      </c>
      <c r="Z702" s="11" t="s">
        <v>35</v>
      </c>
      <c r="AB702" s="18"/>
    </row>
    <row r="703" spans="1:28" ht="12.75" customHeight="1">
      <c r="A703" s="19">
        <v>700</v>
      </c>
      <c r="B703" s="19">
        <v>109</v>
      </c>
      <c r="C703" s="395" t="s">
        <v>806</v>
      </c>
      <c r="D703" s="399" t="s">
        <v>809</v>
      </c>
      <c r="E703" s="398" t="s">
        <v>71</v>
      </c>
      <c r="F703" s="397" t="s">
        <v>923</v>
      </c>
      <c r="G703" s="396">
        <v>40711</v>
      </c>
      <c r="H703" s="126"/>
      <c r="I703" s="87"/>
      <c r="J703" s="19"/>
      <c r="K703" s="125">
        <v>42417</v>
      </c>
      <c r="L703" s="125">
        <v>42422</v>
      </c>
      <c r="M703" s="31">
        <v>0.7909722222222223</v>
      </c>
      <c r="N703" s="31">
        <v>0.61944444444444446</v>
      </c>
      <c r="O703" s="19">
        <v>15</v>
      </c>
      <c r="P703" s="7">
        <f t="shared" si="32"/>
        <v>42437</v>
      </c>
      <c r="Q703" s="129">
        <f t="shared" ca="1" si="33"/>
        <v>82</v>
      </c>
      <c r="R703" s="125"/>
      <c r="S703" s="19" t="s">
        <v>33</v>
      </c>
      <c r="T703" s="19" t="s">
        <v>83</v>
      </c>
      <c r="U703" s="19" t="s">
        <v>105</v>
      </c>
      <c r="V703" s="19" t="s">
        <v>105</v>
      </c>
      <c r="W703" s="19" t="s">
        <v>807</v>
      </c>
      <c r="X703" s="11" t="str">
        <f t="shared" ca="1" si="34"/>
        <v>PRESTADO</v>
      </c>
      <c r="Y703" s="19" t="s">
        <v>807</v>
      </c>
      <c r="Z703" s="11" t="s">
        <v>35</v>
      </c>
      <c r="AB703" s="18"/>
    </row>
    <row r="704" spans="1:28" ht="12.75" customHeight="1">
      <c r="A704" s="9">
        <v>701</v>
      </c>
      <c r="B704" s="19">
        <v>109</v>
      </c>
      <c r="C704" s="395" t="s">
        <v>806</v>
      </c>
      <c r="D704" s="399" t="s">
        <v>809</v>
      </c>
      <c r="E704" s="398" t="s">
        <v>71</v>
      </c>
      <c r="F704" s="397" t="s">
        <v>922</v>
      </c>
      <c r="G704" s="396">
        <v>40714</v>
      </c>
      <c r="H704" s="126"/>
      <c r="I704" s="87"/>
      <c r="J704" s="19"/>
      <c r="K704" s="125">
        <v>42417</v>
      </c>
      <c r="L704" s="125">
        <v>42422</v>
      </c>
      <c r="M704" s="31">
        <v>0.7909722222222223</v>
      </c>
      <c r="N704" s="31">
        <v>0.61944444444444446</v>
      </c>
      <c r="O704" s="19">
        <v>15</v>
      </c>
      <c r="P704" s="7">
        <f t="shared" si="32"/>
        <v>42437</v>
      </c>
      <c r="Q704" s="129">
        <f t="shared" ca="1" si="33"/>
        <v>82</v>
      </c>
      <c r="R704" s="125"/>
      <c r="S704" s="19" t="s">
        <v>33</v>
      </c>
      <c r="T704" s="19" t="s">
        <v>83</v>
      </c>
      <c r="U704" s="19" t="s">
        <v>105</v>
      </c>
      <c r="V704" s="19" t="s">
        <v>105</v>
      </c>
      <c r="W704" s="19" t="s">
        <v>807</v>
      </c>
      <c r="X704" s="11" t="str">
        <f t="shared" ca="1" si="34"/>
        <v>PRESTADO</v>
      </c>
      <c r="Y704" s="19" t="s">
        <v>807</v>
      </c>
      <c r="Z704" s="11" t="s">
        <v>35</v>
      </c>
      <c r="AB704" s="18"/>
    </row>
    <row r="705" spans="1:28" ht="12.75" customHeight="1">
      <c r="A705" s="19">
        <v>702</v>
      </c>
      <c r="B705" s="19">
        <v>109</v>
      </c>
      <c r="C705" s="395" t="s">
        <v>806</v>
      </c>
      <c r="D705" s="399" t="s">
        <v>809</v>
      </c>
      <c r="E705" s="398" t="s">
        <v>71</v>
      </c>
      <c r="F705" s="397" t="s">
        <v>921</v>
      </c>
      <c r="G705" s="396">
        <v>40715</v>
      </c>
      <c r="H705" s="126"/>
      <c r="I705" s="87"/>
      <c r="J705" s="19"/>
      <c r="K705" s="125">
        <v>42417</v>
      </c>
      <c r="L705" s="125">
        <v>42422</v>
      </c>
      <c r="M705" s="31">
        <v>0.7909722222222223</v>
      </c>
      <c r="N705" s="31">
        <v>0.61944444444444446</v>
      </c>
      <c r="O705" s="19">
        <v>15</v>
      </c>
      <c r="P705" s="7">
        <f t="shared" si="32"/>
        <v>42437</v>
      </c>
      <c r="Q705" s="129">
        <f t="shared" ca="1" si="33"/>
        <v>82</v>
      </c>
      <c r="R705" s="125"/>
      <c r="S705" s="19" t="s">
        <v>33</v>
      </c>
      <c r="T705" s="19" t="s">
        <v>83</v>
      </c>
      <c r="U705" s="19" t="s">
        <v>105</v>
      </c>
      <c r="V705" s="19" t="s">
        <v>105</v>
      </c>
      <c r="W705" s="19" t="s">
        <v>807</v>
      </c>
      <c r="X705" s="11" t="str">
        <f t="shared" ca="1" si="34"/>
        <v>PRESTADO</v>
      </c>
      <c r="Y705" s="19" t="s">
        <v>807</v>
      </c>
      <c r="Z705" s="11" t="s">
        <v>35</v>
      </c>
      <c r="AB705" s="18"/>
    </row>
    <row r="706" spans="1:28" ht="12.75" customHeight="1">
      <c r="A706" s="9">
        <v>703</v>
      </c>
      <c r="B706" s="19">
        <v>109</v>
      </c>
      <c r="C706" s="395" t="s">
        <v>806</v>
      </c>
      <c r="D706" s="399" t="s">
        <v>809</v>
      </c>
      <c r="E706" s="398" t="s">
        <v>71</v>
      </c>
      <c r="F706" s="397" t="s">
        <v>920</v>
      </c>
      <c r="G706" s="396">
        <v>40715</v>
      </c>
      <c r="H706" s="126"/>
      <c r="I706" s="87"/>
      <c r="J706" s="19"/>
      <c r="K706" s="125">
        <v>42417</v>
      </c>
      <c r="L706" s="125">
        <v>42422</v>
      </c>
      <c r="M706" s="31">
        <v>0.7909722222222223</v>
      </c>
      <c r="N706" s="31">
        <v>0.61944444444444446</v>
      </c>
      <c r="O706" s="19">
        <v>15</v>
      </c>
      <c r="P706" s="7">
        <f t="shared" si="32"/>
        <v>42437</v>
      </c>
      <c r="Q706" s="129">
        <f t="shared" ca="1" si="33"/>
        <v>82</v>
      </c>
      <c r="R706" s="125"/>
      <c r="S706" s="19" t="s">
        <v>33</v>
      </c>
      <c r="T706" s="19" t="s">
        <v>83</v>
      </c>
      <c r="U706" s="19" t="s">
        <v>105</v>
      </c>
      <c r="V706" s="19" t="s">
        <v>105</v>
      </c>
      <c r="W706" s="19" t="s">
        <v>807</v>
      </c>
      <c r="X706" s="11" t="str">
        <f t="shared" ca="1" si="34"/>
        <v>PRESTADO</v>
      </c>
      <c r="Y706" s="19" t="s">
        <v>807</v>
      </c>
      <c r="Z706" s="11" t="s">
        <v>35</v>
      </c>
      <c r="AB706" s="18"/>
    </row>
    <row r="707" spans="1:28" ht="12.75" customHeight="1">
      <c r="A707" s="19">
        <v>704</v>
      </c>
      <c r="B707" s="19">
        <v>109</v>
      </c>
      <c r="C707" s="395" t="s">
        <v>806</v>
      </c>
      <c r="D707" s="399" t="s">
        <v>809</v>
      </c>
      <c r="E707" s="398" t="s">
        <v>71</v>
      </c>
      <c r="F707" s="397" t="s">
        <v>919</v>
      </c>
      <c r="G707" s="396">
        <v>40716</v>
      </c>
      <c r="H707" s="126"/>
      <c r="I707" s="87"/>
      <c r="J707" s="19"/>
      <c r="K707" s="125">
        <v>42417</v>
      </c>
      <c r="L707" s="125">
        <v>42422</v>
      </c>
      <c r="M707" s="31">
        <v>0.7909722222222223</v>
      </c>
      <c r="N707" s="31">
        <v>0.61944444444444446</v>
      </c>
      <c r="O707" s="19">
        <v>15</v>
      </c>
      <c r="P707" s="7">
        <f t="shared" si="32"/>
        <v>42437</v>
      </c>
      <c r="Q707" s="129">
        <f t="shared" ca="1" si="33"/>
        <v>82</v>
      </c>
      <c r="R707" s="125"/>
      <c r="S707" s="19" t="s">
        <v>33</v>
      </c>
      <c r="T707" s="19" t="s">
        <v>83</v>
      </c>
      <c r="U707" s="19" t="s">
        <v>105</v>
      </c>
      <c r="V707" s="19" t="s">
        <v>105</v>
      </c>
      <c r="W707" s="19" t="s">
        <v>807</v>
      </c>
      <c r="X707" s="11" t="str">
        <f t="shared" ca="1" si="34"/>
        <v>PRESTADO</v>
      </c>
      <c r="Y707" s="19" t="s">
        <v>807</v>
      </c>
      <c r="Z707" s="11" t="s">
        <v>35</v>
      </c>
      <c r="AB707" s="18"/>
    </row>
    <row r="708" spans="1:28" ht="12.75" customHeight="1">
      <c r="A708" s="9">
        <v>705</v>
      </c>
      <c r="B708" s="19">
        <v>109</v>
      </c>
      <c r="C708" s="395" t="s">
        <v>806</v>
      </c>
      <c r="D708" s="399" t="s">
        <v>809</v>
      </c>
      <c r="E708" s="398" t="s">
        <v>71</v>
      </c>
      <c r="F708" s="397" t="s">
        <v>918</v>
      </c>
      <c r="G708" s="396">
        <v>40716</v>
      </c>
      <c r="H708" s="126"/>
      <c r="I708" s="87"/>
      <c r="J708" s="19"/>
      <c r="K708" s="125">
        <v>42417</v>
      </c>
      <c r="L708" s="125">
        <v>42422</v>
      </c>
      <c r="M708" s="31">
        <v>0.7909722222222223</v>
      </c>
      <c r="N708" s="31">
        <v>0.61944444444444446</v>
      </c>
      <c r="O708" s="19">
        <v>15</v>
      </c>
      <c r="P708" s="7">
        <f t="shared" si="32"/>
        <v>42437</v>
      </c>
      <c r="Q708" s="129">
        <f t="shared" ca="1" si="33"/>
        <v>82</v>
      </c>
      <c r="R708" s="125"/>
      <c r="S708" s="19" t="s">
        <v>33</v>
      </c>
      <c r="T708" s="19" t="s">
        <v>83</v>
      </c>
      <c r="U708" s="19" t="s">
        <v>105</v>
      </c>
      <c r="V708" s="19" t="s">
        <v>105</v>
      </c>
      <c r="W708" s="19" t="s">
        <v>807</v>
      </c>
      <c r="X708" s="11" t="str">
        <f t="shared" ca="1" si="34"/>
        <v>PRESTADO</v>
      </c>
      <c r="Y708" s="19" t="s">
        <v>807</v>
      </c>
      <c r="Z708" s="11" t="s">
        <v>35</v>
      </c>
      <c r="AB708" s="18"/>
    </row>
    <row r="709" spans="1:28" ht="12.75" customHeight="1">
      <c r="A709" s="19">
        <v>706</v>
      </c>
      <c r="B709" s="19">
        <v>109</v>
      </c>
      <c r="C709" s="395" t="s">
        <v>806</v>
      </c>
      <c r="D709" s="399" t="s">
        <v>809</v>
      </c>
      <c r="E709" s="398" t="s">
        <v>71</v>
      </c>
      <c r="F709" s="397" t="s">
        <v>917</v>
      </c>
      <c r="G709" s="396">
        <v>40716</v>
      </c>
      <c r="H709" s="126"/>
      <c r="I709" s="87"/>
      <c r="J709" s="19"/>
      <c r="K709" s="125">
        <v>42417</v>
      </c>
      <c r="L709" s="125">
        <v>42422</v>
      </c>
      <c r="M709" s="31">
        <v>0.7909722222222223</v>
      </c>
      <c r="N709" s="31">
        <v>0.61944444444444446</v>
      </c>
      <c r="O709" s="19">
        <v>15</v>
      </c>
      <c r="P709" s="7">
        <f t="shared" si="32"/>
        <v>42437</v>
      </c>
      <c r="Q709" s="129">
        <f t="shared" ca="1" si="33"/>
        <v>82</v>
      </c>
      <c r="R709" s="125"/>
      <c r="S709" s="19" t="s">
        <v>33</v>
      </c>
      <c r="T709" s="19" t="s">
        <v>83</v>
      </c>
      <c r="U709" s="19" t="s">
        <v>105</v>
      </c>
      <c r="V709" s="19" t="s">
        <v>105</v>
      </c>
      <c r="W709" s="19" t="s">
        <v>807</v>
      </c>
      <c r="X709" s="11" t="str">
        <f t="shared" ca="1" si="34"/>
        <v>PRESTADO</v>
      </c>
      <c r="Y709" s="19" t="s">
        <v>807</v>
      </c>
      <c r="Z709" s="11" t="s">
        <v>35</v>
      </c>
      <c r="AB709" s="18"/>
    </row>
    <row r="710" spans="1:28" ht="12.75" customHeight="1">
      <c r="A710" s="9">
        <v>707</v>
      </c>
      <c r="B710" s="19">
        <v>109</v>
      </c>
      <c r="C710" s="395" t="s">
        <v>806</v>
      </c>
      <c r="D710" s="399" t="s">
        <v>809</v>
      </c>
      <c r="E710" s="398" t="s">
        <v>71</v>
      </c>
      <c r="F710" s="397" t="s">
        <v>916</v>
      </c>
      <c r="G710" s="396">
        <v>40716</v>
      </c>
      <c r="H710" s="126"/>
      <c r="I710" s="87"/>
      <c r="J710" s="19"/>
      <c r="K710" s="125">
        <v>42417</v>
      </c>
      <c r="L710" s="125">
        <v>42422</v>
      </c>
      <c r="M710" s="31">
        <v>0.7909722222222223</v>
      </c>
      <c r="N710" s="31">
        <v>0.61944444444444446</v>
      </c>
      <c r="O710" s="19">
        <v>15</v>
      </c>
      <c r="P710" s="7">
        <f t="shared" si="32"/>
        <v>42437</v>
      </c>
      <c r="Q710" s="129">
        <f t="shared" ca="1" si="33"/>
        <v>82</v>
      </c>
      <c r="R710" s="125"/>
      <c r="S710" s="19" t="s">
        <v>33</v>
      </c>
      <c r="T710" s="19" t="s">
        <v>83</v>
      </c>
      <c r="U710" s="19" t="s">
        <v>105</v>
      </c>
      <c r="V710" s="19" t="s">
        <v>105</v>
      </c>
      <c r="W710" s="19" t="s">
        <v>807</v>
      </c>
      <c r="X710" s="11" t="str">
        <f t="shared" ca="1" si="34"/>
        <v>PRESTADO</v>
      </c>
      <c r="Y710" s="19" t="s">
        <v>807</v>
      </c>
      <c r="Z710" s="11" t="s">
        <v>35</v>
      </c>
      <c r="AB710" s="18"/>
    </row>
    <row r="711" spans="1:28" ht="12.75" customHeight="1">
      <c r="A711" s="19">
        <v>708</v>
      </c>
      <c r="B711" s="19">
        <v>109</v>
      </c>
      <c r="C711" s="395" t="s">
        <v>806</v>
      </c>
      <c r="D711" s="399" t="s">
        <v>809</v>
      </c>
      <c r="E711" s="398" t="s">
        <v>71</v>
      </c>
      <c r="F711" s="397" t="s">
        <v>915</v>
      </c>
      <c r="G711" s="396">
        <v>40716</v>
      </c>
      <c r="H711" s="126"/>
      <c r="I711" s="87"/>
      <c r="J711" s="19"/>
      <c r="K711" s="125">
        <v>42417</v>
      </c>
      <c r="L711" s="125">
        <v>42422</v>
      </c>
      <c r="M711" s="31">
        <v>0.7909722222222223</v>
      </c>
      <c r="N711" s="31">
        <v>0.61944444444444446</v>
      </c>
      <c r="O711" s="19">
        <v>15</v>
      </c>
      <c r="P711" s="7">
        <f t="shared" si="32"/>
        <v>42437</v>
      </c>
      <c r="Q711" s="129">
        <f t="shared" ca="1" si="33"/>
        <v>82</v>
      </c>
      <c r="R711" s="125"/>
      <c r="S711" s="19" t="s">
        <v>33</v>
      </c>
      <c r="T711" s="19" t="s">
        <v>83</v>
      </c>
      <c r="U711" s="19" t="s">
        <v>105</v>
      </c>
      <c r="V711" s="19" t="s">
        <v>105</v>
      </c>
      <c r="W711" s="19" t="s">
        <v>807</v>
      </c>
      <c r="X711" s="11" t="str">
        <f t="shared" ca="1" si="34"/>
        <v>PRESTADO</v>
      </c>
      <c r="Y711" s="19" t="s">
        <v>807</v>
      </c>
      <c r="Z711" s="11" t="s">
        <v>35</v>
      </c>
      <c r="AB711" s="18"/>
    </row>
    <row r="712" spans="1:28" ht="12.75" customHeight="1">
      <c r="A712" s="9">
        <v>709</v>
      </c>
      <c r="B712" s="19">
        <v>109</v>
      </c>
      <c r="C712" s="395" t="s">
        <v>806</v>
      </c>
      <c r="D712" s="399" t="s">
        <v>809</v>
      </c>
      <c r="E712" s="398" t="s">
        <v>71</v>
      </c>
      <c r="F712" s="397" t="s">
        <v>914</v>
      </c>
      <c r="G712" s="396">
        <v>40716</v>
      </c>
      <c r="H712" s="126"/>
      <c r="I712" s="87"/>
      <c r="J712" s="19"/>
      <c r="K712" s="125">
        <v>42417</v>
      </c>
      <c r="L712" s="125">
        <v>42422</v>
      </c>
      <c r="M712" s="31">
        <v>0.7909722222222223</v>
      </c>
      <c r="N712" s="31">
        <v>0.61944444444444446</v>
      </c>
      <c r="O712" s="19">
        <v>15</v>
      </c>
      <c r="P712" s="7">
        <f t="shared" si="32"/>
        <v>42437</v>
      </c>
      <c r="Q712" s="129">
        <f t="shared" ca="1" si="33"/>
        <v>82</v>
      </c>
      <c r="R712" s="125"/>
      <c r="S712" s="19" t="s">
        <v>33</v>
      </c>
      <c r="T712" s="19" t="s">
        <v>83</v>
      </c>
      <c r="U712" s="19" t="s">
        <v>105</v>
      </c>
      <c r="V712" s="19" t="s">
        <v>105</v>
      </c>
      <c r="W712" s="19" t="s">
        <v>807</v>
      </c>
      <c r="X712" s="11" t="str">
        <f t="shared" ca="1" si="34"/>
        <v>PRESTADO</v>
      </c>
      <c r="Y712" s="19" t="s">
        <v>807</v>
      </c>
      <c r="Z712" s="11" t="s">
        <v>35</v>
      </c>
      <c r="AB712" s="18"/>
    </row>
    <row r="713" spans="1:28" ht="12.75" customHeight="1">
      <c r="A713" s="19">
        <v>710</v>
      </c>
      <c r="B713" s="19">
        <v>109</v>
      </c>
      <c r="C713" s="395" t="s">
        <v>806</v>
      </c>
      <c r="D713" s="399" t="s">
        <v>809</v>
      </c>
      <c r="E713" s="398" t="s">
        <v>71</v>
      </c>
      <c r="F713" s="397" t="s">
        <v>913</v>
      </c>
      <c r="G713" s="396">
        <v>40716</v>
      </c>
      <c r="H713" s="126"/>
      <c r="I713" s="87"/>
      <c r="J713" s="19"/>
      <c r="K713" s="125">
        <v>42417</v>
      </c>
      <c r="L713" s="125">
        <v>42422</v>
      </c>
      <c r="M713" s="31">
        <v>0.7909722222222223</v>
      </c>
      <c r="N713" s="31">
        <v>0.61944444444444446</v>
      </c>
      <c r="O713" s="19">
        <v>15</v>
      </c>
      <c r="P713" s="7">
        <f t="shared" si="32"/>
        <v>42437</v>
      </c>
      <c r="Q713" s="129">
        <f t="shared" ca="1" si="33"/>
        <v>82</v>
      </c>
      <c r="R713" s="125"/>
      <c r="S713" s="19" t="s">
        <v>33</v>
      </c>
      <c r="T713" s="19" t="s">
        <v>83</v>
      </c>
      <c r="U713" s="19" t="s">
        <v>105</v>
      </c>
      <c r="V713" s="19" t="s">
        <v>105</v>
      </c>
      <c r="W713" s="19" t="s">
        <v>807</v>
      </c>
      <c r="X713" s="11" t="str">
        <f t="shared" ca="1" si="34"/>
        <v>PRESTADO</v>
      </c>
      <c r="Y713" s="19" t="s">
        <v>807</v>
      </c>
      <c r="Z713" s="11" t="s">
        <v>35</v>
      </c>
      <c r="AB713" s="18"/>
    </row>
    <row r="714" spans="1:28" ht="12.75" customHeight="1">
      <c r="A714" s="9">
        <v>711</v>
      </c>
      <c r="B714" s="19">
        <v>109</v>
      </c>
      <c r="C714" s="395" t="s">
        <v>806</v>
      </c>
      <c r="D714" s="399" t="s">
        <v>809</v>
      </c>
      <c r="E714" s="398" t="s">
        <v>71</v>
      </c>
      <c r="F714" s="397" t="s">
        <v>912</v>
      </c>
      <c r="G714" s="396">
        <v>40718</v>
      </c>
      <c r="H714" s="126"/>
      <c r="I714" s="87"/>
      <c r="J714" s="19"/>
      <c r="K714" s="125">
        <v>42417</v>
      </c>
      <c r="L714" s="125">
        <v>42422</v>
      </c>
      <c r="M714" s="31">
        <v>0.7909722222222223</v>
      </c>
      <c r="N714" s="31">
        <v>0.61944444444444446</v>
      </c>
      <c r="O714" s="19">
        <v>15</v>
      </c>
      <c r="P714" s="7">
        <f t="shared" si="32"/>
        <v>42437</v>
      </c>
      <c r="Q714" s="129">
        <f t="shared" ca="1" si="33"/>
        <v>82</v>
      </c>
      <c r="R714" s="125"/>
      <c r="S714" s="19" t="s">
        <v>33</v>
      </c>
      <c r="T714" s="19" t="s">
        <v>83</v>
      </c>
      <c r="U714" s="19" t="s">
        <v>105</v>
      </c>
      <c r="V714" s="19" t="s">
        <v>105</v>
      </c>
      <c r="W714" s="19" t="s">
        <v>807</v>
      </c>
      <c r="X714" s="11" t="str">
        <f t="shared" ca="1" si="34"/>
        <v>PRESTADO</v>
      </c>
      <c r="Y714" s="19" t="s">
        <v>807</v>
      </c>
      <c r="Z714" s="11" t="s">
        <v>35</v>
      </c>
      <c r="AB714" s="18"/>
    </row>
    <row r="715" spans="1:28" ht="12.75" customHeight="1">
      <c r="A715" s="19">
        <v>712</v>
      </c>
      <c r="B715" s="19">
        <v>109</v>
      </c>
      <c r="C715" s="395" t="s">
        <v>806</v>
      </c>
      <c r="D715" s="399" t="s">
        <v>809</v>
      </c>
      <c r="E715" s="398" t="s">
        <v>71</v>
      </c>
      <c r="F715" s="397" t="s">
        <v>911</v>
      </c>
      <c r="G715" s="396">
        <v>40719</v>
      </c>
      <c r="H715" s="126"/>
      <c r="I715" s="87"/>
      <c r="J715" s="19"/>
      <c r="K715" s="125">
        <v>42417</v>
      </c>
      <c r="L715" s="125">
        <v>42422</v>
      </c>
      <c r="M715" s="31">
        <v>0.7909722222222223</v>
      </c>
      <c r="N715" s="31">
        <v>0.61944444444444446</v>
      </c>
      <c r="O715" s="19">
        <v>15</v>
      </c>
      <c r="P715" s="7">
        <f t="shared" si="32"/>
        <v>42437</v>
      </c>
      <c r="Q715" s="129">
        <f t="shared" ca="1" si="33"/>
        <v>82</v>
      </c>
      <c r="R715" s="125"/>
      <c r="S715" s="19" t="s">
        <v>33</v>
      </c>
      <c r="T715" s="19" t="s">
        <v>83</v>
      </c>
      <c r="U715" s="19" t="s">
        <v>105</v>
      </c>
      <c r="V715" s="19" t="s">
        <v>105</v>
      </c>
      <c r="W715" s="19" t="s">
        <v>807</v>
      </c>
      <c r="X715" s="11" t="str">
        <f t="shared" ca="1" si="34"/>
        <v>PRESTADO</v>
      </c>
      <c r="Y715" s="19" t="s">
        <v>807</v>
      </c>
      <c r="Z715" s="11" t="s">
        <v>35</v>
      </c>
      <c r="AB715" s="18"/>
    </row>
    <row r="716" spans="1:28" ht="12.75" customHeight="1">
      <c r="A716" s="9">
        <v>713</v>
      </c>
      <c r="B716" s="19">
        <v>109</v>
      </c>
      <c r="C716" s="395" t="s">
        <v>806</v>
      </c>
      <c r="D716" s="399" t="s">
        <v>809</v>
      </c>
      <c r="E716" s="398" t="s">
        <v>71</v>
      </c>
      <c r="F716" s="397" t="s">
        <v>910</v>
      </c>
      <c r="G716" s="396">
        <v>40719</v>
      </c>
      <c r="H716" s="326"/>
      <c r="I716" s="87"/>
      <c r="J716" s="19"/>
      <c r="K716" s="125">
        <v>42417</v>
      </c>
      <c r="L716" s="125">
        <v>42422</v>
      </c>
      <c r="M716" s="31">
        <v>0.7909722222222223</v>
      </c>
      <c r="N716" s="31">
        <v>0.61944444444444446</v>
      </c>
      <c r="O716" s="19">
        <v>15</v>
      </c>
      <c r="P716" s="7">
        <f t="shared" si="32"/>
        <v>42437</v>
      </c>
      <c r="Q716" s="129">
        <f t="shared" ca="1" si="33"/>
        <v>82</v>
      </c>
      <c r="R716" s="125"/>
      <c r="S716" s="19" t="s">
        <v>33</v>
      </c>
      <c r="T716" s="19" t="s">
        <v>83</v>
      </c>
      <c r="U716" s="19" t="s">
        <v>105</v>
      </c>
      <c r="V716" s="19" t="s">
        <v>105</v>
      </c>
      <c r="W716" s="19" t="s">
        <v>807</v>
      </c>
      <c r="X716" s="11" t="str">
        <f t="shared" ca="1" si="34"/>
        <v>PRESTADO</v>
      </c>
      <c r="Y716" s="19" t="s">
        <v>807</v>
      </c>
      <c r="Z716" s="11" t="s">
        <v>35</v>
      </c>
      <c r="AB716" s="18"/>
    </row>
    <row r="717" spans="1:28" ht="12.75" customHeight="1">
      <c r="A717" s="19">
        <v>714</v>
      </c>
      <c r="B717" s="19">
        <v>109</v>
      </c>
      <c r="C717" s="395" t="s">
        <v>806</v>
      </c>
      <c r="D717" s="399" t="s">
        <v>809</v>
      </c>
      <c r="E717" s="398" t="s">
        <v>71</v>
      </c>
      <c r="F717" s="397" t="s">
        <v>909</v>
      </c>
      <c r="G717" s="396">
        <v>40721</v>
      </c>
      <c r="H717" s="126"/>
      <c r="I717" s="87"/>
      <c r="J717" s="19"/>
      <c r="K717" s="125">
        <v>42417</v>
      </c>
      <c r="L717" s="125">
        <v>42422</v>
      </c>
      <c r="M717" s="31">
        <v>0.7909722222222223</v>
      </c>
      <c r="N717" s="31">
        <v>0.61944444444444446</v>
      </c>
      <c r="O717" s="19">
        <v>15</v>
      </c>
      <c r="P717" s="7">
        <f t="shared" si="32"/>
        <v>42437</v>
      </c>
      <c r="Q717" s="129">
        <f t="shared" ca="1" si="33"/>
        <v>82</v>
      </c>
      <c r="R717" s="125"/>
      <c r="S717" s="19" t="s">
        <v>33</v>
      </c>
      <c r="T717" s="19" t="s">
        <v>83</v>
      </c>
      <c r="U717" s="19" t="s">
        <v>105</v>
      </c>
      <c r="V717" s="19" t="s">
        <v>105</v>
      </c>
      <c r="W717" s="19" t="s">
        <v>807</v>
      </c>
      <c r="X717" s="11" t="str">
        <f t="shared" ca="1" si="34"/>
        <v>PRESTADO</v>
      </c>
      <c r="Y717" s="19" t="s">
        <v>807</v>
      </c>
      <c r="Z717" s="11" t="s">
        <v>35</v>
      </c>
      <c r="AB717" s="18"/>
    </row>
    <row r="718" spans="1:28" ht="12.75" customHeight="1">
      <c r="A718" s="9">
        <v>715</v>
      </c>
      <c r="B718" s="19">
        <v>109</v>
      </c>
      <c r="C718" s="395" t="s">
        <v>806</v>
      </c>
      <c r="D718" s="399" t="s">
        <v>809</v>
      </c>
      <c r="E718" s="398" t="s">
        <v>71</v>
      </c>
      <c r="F718" s="397" t="s">
        <v>908</v>
      </c>
      <c r="G718" s="396">
        <v>40745</v>
      </c>
      <c r="H718" s="126"/>
      <c r="I718" s="87"/>
      <c r="J718" s="19"/>
      <c r="K718" s="125">
        <v>42417</v>
      </c>
      <c r="L718" s="125">
        <v>42422</v>
      </c>
      <c r="M718" s="31">
        <v>0.7909722222222223</v>
      </c>
      <c r="N718" s="31">
        <v>0.61944444444444446</v>
      </c>
      <c r="O718" s="19">
        <v>15</v>
      </c>
      <c r="P718" s="7">
        <f t="shared" si="32"/>
        <v>42437</v>
      </c>
      <c r="Q718" s="129">
        <f t="shared" ca="1" si="33"/>
        <v>82</v>
      </c>
      <c r="R718" s="125"/>
      <c r="S718" s="19" t="s">
        <v>33</v>
      </c>
      <c r="T718" s="19" t="s">
        <v>83</v>
      </c>
      <c r="U718" s="19" t="s">
        <v>105</v>
      </c>
      <c r="V718" s="19" t="s">
        <v>105</v>
      </c>
      <c r="W718" s="19" t="s">
        <v>807</v>
      </c>
      <c r="X718" s="11" t="str">
        <f t="shared" ca="1" si="34"/>
        <v>PRESTADO</v>
      </c>
      <c r="Y718" s="19" t="s">
        <v>807</v>
      </c>
      <c r="Z718" s="11" t="s">
        <v>35</v>
      </c>
      <c r="AB718" s="18"/>
    </row>
    <row r="719" spans="1:28" ht="12.75" customHeight="1">
      <c r="A719" s="19">
        <v>716</v>
      </c>
      <c r="B719" s="19">
        <v>109</v>
      </c>
      <c r="C719" s="395" t="s">
        <v>806</v>
      </c>
      <c r="D719" s="399" t="s">
        <v>809</v>
      </c>
      <c r="E719" s="398" t="s">
        <v>71</v>
      </c>
      <c r="F719" s="397" t="s">
        <v>907</v>
      </c>
      <c r="G719" s="396">
        <v>40746</v>
      </c>
      <c r="H719" s="126"/>
      <c r="I719" s="87"/>
      <c r="J719" s="19"/>
      <c r="K719" s="125">
        <v>42417</v>
      </c>
      <c r="L719" s="125">
        <v>42422</v>
      </c>
      <c r="M719" s="31">
        <v>0.7909722222222223</v>
      </c>
      <c r="N719" s="31">
        <v>0.61944444444444446</v>
      </c>
      <c r="O719" s="19">
        <v>15</v>
      </c>
      <c r="P719" s="7">
        <f t="shared" si="32"/>
        <v>42437</v>
      </c>
      <c r="Q719" s="129">
        <f t="shared" ca="1" si="33"/>
        <v>82</v>
      </c>
      <c r="R719" s="125"/>
      <c r="S719" s="19" t="s">
        <v>33</v>
      </c>
      <c r="T719" s="19" t="s">
        <v>83</v>
      </c>
      <c r="U719" s="19" t="s">
        <v>105</v>
      </c>
      <c r="V719" s="19" t="s">
        <v>105</v>
      </c>
      <c r="W719" s="19" t="s">
        <v>807</v>
      </c>
      <c r="X719" s="11" t="str">
        <f t="shared" ca="1" si="34"/>
        <v>PRESTADO</v>
      </c>
      <c r="Y719" s="19" t="s">
        <v>807</v>
      </c>
      <c r="Z719" s="11" t="s">
        <v>35</v>
      </c>
      <c r="AB719" s="18"/>
    </row>
    <row r="720" spans="1:28" ht="12.75" customHeight="1">
      <c r="A720" s="9">
        <v>717</v>
      </c>
      <c r="B720" s="19">
        <v>109</v>
      </c>
      <c r="C720" s="395" t="s">
        <v>806</v>
      </c>
      <c r="D720" s="399" t="s">
        <v>809</v>
      </c>
      <c r="E720" s="398" t="s">
        <v>71</v>
      </c>
      <c r="F720" s="397" t="s">
        <v>906</v>
      </c>
      <c r="G720" s="396">
        <v>40746</v>
      </c>
      <c r="H720" s="326"/>
      <c r="I720" s="330"/>
      <c r="J720" s="19"/>
      <c r="K720" s="125">
        <v>42417</v>
      </c>
      <c r="L720" s="125">
        <v>42422</v>
      </c>
      <c r="M720" s="31">
        <v>0.7909722222222223</v>
      </c>
      <c r="N720" s="31">
        <v>0.61944444444444446</v>
      </c>
      <c r="O720" s="19">
        <v>15</v>
      </c>
      <c r="P720" s="7">
        <f t="shared" si="32"/>
        <v>42437</v>
      </c>
      <c r="Q720" s="129">
        <f t="shared" ca="1" si="33"/>
        <v>82</v>
      </c>
      <c r="R720" s="125"/>
      <c r="S720" s="19" t="s">
        <v>33</v>
      </c>
      <c r="T720" s="19" t="s">
        <v>83</v>
      </c>
      <c r="U720" s="19" t="s">
        <v>105</v>
      </c>
      <c r="V720" s="19" t="s">
        <v>105</v>
      </c>
      <c r="W720" s="19" t="s">
        <v>807</v>
      </c>
      <c r="X720" s="11" t="str">
        <f t="shared" ca="1" si="34"/>
        <v>PRESTADO</v>
      </c>
      <c r="Y720" s="19" t="s">
        <v>807</v>
      </c>
      <c r="Z720" s="11" t="s">
        <v>35</v>
      </c>
      <c r="AB720" s="18"/>
    </row>
    <row r="721" spans="1:28" ht="12.75" customHeight="1">
      <c r="A721" s="19">
        <v>718</v>
      </c>
      <c r="B721" s="19">
        <v>109</v>
      </c>
      <c r="C721" s="395" t="s">
        <v>806</v>
      </c>
      <c r="D721" s="399" t="s">
        <v>809</v>
      </c>
      <c r="E721" s="398" t="s">
        <v>71</v>
      </c>
      <c r="F721" s="397" t="s">
        <v>905</v>
      </c>
      <c r="G721" s="396">
        <v>40747</v>
      </c>
      <c r="H721" s="126"/>
      <c r="I721" s="87"/>
      <c r="J721" s="19"/>
      <c r="K721" s="125">
        <v>42417</v>
      </c>
      <c r="L721" s="125">
        <v>42422</v>
      </c>
      <c r="M721" s="31">
        <v>0.7909722222222223</v>
      </c>
      <c r="N721" s="31">
        <v>0.61944444444444446</v>
      </c>
      <c r="O721" s="19">
        <v>15</v>
      </c>
      <c r="P721" s="7">
        <f t="shared" si="32"/>
        <v>42437</v>
      </c>
      <c r="Q721" s="129">
        <f t="shared" ca="1" si="33"/>
        <v>82</v>
      </c>
      <c r="R721" s="125"/>
      <c r="S721" s="19" t="s">
        <v>33</v>
      </c>
      <c r="T721" s="19" t="s">
        <v>83</v>
      </c>
      <c r="U721" s="19" t="s">
        <v>105</v>
      </c>
      <c r="V721" s="19" t="s">
        <v>105</v>
      </c>
      <c r="W721" s="19" t="s">
        <v>807</v>
      </c>
      <c r="X721" s="11" t="str">
        <f t="shared" ca="1" si="34"/>
        <v>PRESTADO</v>
      </c>
      <c r="Y721" s="19" t="s">
        <v>807</v>
      </c>
      <c r="Z721" s="11" t="s">
        <v>35</v>
      </c>
      <c r="AB721" s="18"/>
    </row>
    <row r="722" spans="1:28" ht="12.75" customHeight="1">
      <c r="A722" s="9">
        <v>719</v>
      </c>
      <c r="B722" s="19">
        <v>109</v>
      </c>
      <c r="C722" s="395" t="s">
        <v>806</v>
      </c>
      <c r="D722" s="399" t="s">
        <v>809</v>
      </c>
      <c r="E722" s="398" t="s">
        <v>71</v>
      </c>
      <c r="F722" s="401" t="s">
        <v>904</v>
      </c>
      <c r="G722" s="396">
        <v>40747</v>
      </c>
      <c r="H722" s="126"/>
      <c r="I722" s="87"/>
      <c r="J722" s="19"/>
      <c r="K722" s="125">
        <v>42417</v>
      </c>
      <c r="L722" s="125">
        <v>42422</v>
      </c>
      <c r="M722" s="31">
        <v>0.7909722222222223</v>
      </c>
      <c r="N722" s="31">
        <v>0.61944444444444446</v>
      </c>
      <c r="O722" s="19">
        <v>15</v>
      </c>
      <c r="P722" s="7">
        <f t="shared" si="32"/>
        <v>42437</v>
      </c>
      <c r="Q722" s="129">
        <f t="shared" ca="1" si="33"/>
        <v>82</v>
      </c>
      <c r="R722" s="125"/>
      <c r="S722" s="19" t="s">
        <v>33</v>
      </c>
      <c r="T722" s="19" t="s">
        <v>83</v>
      </c>
      <c r="U722" s="19" t="s">
        <v>105</v>
      </c>
      <c r="V722" s="19" t="s">
        <v>105</v>
      </c>
      <c r="W722" s="19" t="s">
        <v>807</v>
      </c>
      <c r="X722" s="11" t="str">
        <f t="shared" ca="1" si="34"/>
        <v>PRESTADO</v>
      </c>
      <c r="Y722" s="19" t="s">
        <v>807</v>
      </c>
      <c r="Z722" s="11" t="s">
        <v>35</v>
      </c>
      <c r="AB722" s="18"/>
    </row>
    <row r="723" spans="1:28" ht="12.75" customHeight="1">
      <c r="A723" s="19">
        <v>720</v>
      </c>
      <c r="B723" s="19">
        <v>109</v>
      </c>
      <c r="C723" s="395" t="s">
        <v>806</v>
      </c>
      <c r="D723" s="399" t="s">
        <v>809</v>
      </c>
      <c r="E723" s="398" t="s">
        <v>71</v>
      </c>
      <c r="F723" s="397" t="s">
        <v>903</v>
      </c>
      <c r="G723" s="396">
        <v>40749</v>
      </c>
      <c r="H723" s="126"/>
      <c r="I723" s="87"/>
      <c r="J723" s="19"/>
      <c r="K723" s="125">
        <v>42417</v>
      </c>
      <c r="L723" s="125">
        <v>42422</v>
      </c>
      <c r="M723" s="31">
        <v>0.7909722222222223</v>
      </c>
      <c r="N723" s="31">
        <v>0.61944444444444446</v>
      </c>
      <c r="O723" s="19">
        <v>15</v>
      </c>
      <c r="P723" s="7">
        <f t="shared" si="32"/>
        <v>42437</v>
      </c>
      <c r="Q723" s="129">
        <f t="shared" ca="1" si="33"/>
        <v>82</v>
      </c>
      <c r="R723" s="125"/>
      <c r="S723" s="19" t="s">
        <v>33</v>
      </c>
      <c r="T723" s="19" t="s">
        <v>83</v>
      </c>
      <c r="U723" s="19" t="s">
        <v>105</v>
      </c>
      <c r="V723" s="19" t="s">
        <v>105</v>
      </c>
      <c r="W723" s="19" t="s">
        <v>807</v>
      </c>
      <c r="X723" s="11" t="str">
        <f t="shared" ca="1" si="34"/>
        <v>PRESTADO</v>
      </c>
      <c r="Y723" s="19" t="s">
        <v>807</v>
      </c>
      <c r="Z723" s="11" t="s">
        <v>35</v>
      </c>
      <c r="AB723" s="18"/>
    </row>
    <row r="724" spans="1:28" ht="12.75" customHeight="1">
      <c r="A724" s="9">
        <v>721</v>
      </c>
      <c r="B724" s="19">
        <v>109</v>
      </c>
      <c r="C724" s="395" t="s">
        <v>806</v>
      </c>
      <c r="D724" s="399" t="s">
        <v>809</v>
      </c>
      <c r="E724" s="398" t="s">
        <v>71</v>
      </c>
      <c r="F724" s="397" t="s">
        <v>902</v>
      </c>
      <c r="G724" s="396">
        <v>40749</v>
      </c>
      <c r="H724" s="126"/>
      <c r="I724" s="87"/>
      <c r="J724" s="19"/>
      <c r="K724" s="125">
        <v>42417</v>
      </c>
      <c r="L724" s="125">
        <v>42422</v>
      </c>
      <c r="M724" s="31">
        <v>0.7909722222222223</v>
      </c>
      <c r="N724" s="31">
        <v>0.61944444444444446</v>
      </c>
      <c r="O724" s="19">
        <v>15</v>
      </c>
      <c r="P724" s="7">
        <f t="shared" si="32"/>
        <v>42437</v>
      </c>
      <c r="Q724" s="129">
        <f t="shared" ca="1" si="33"/>
        <v>82</v>
      </c>
      <c r="R724" s="125"/>
      <c r="S724" s="19" t="s">
        <v>33</v>
      </c>
      <c r="T724" s="19" t="s">
        <v>83</v>
      </c>
      <c r="U724" s="19" t="s">
        <v>105</v>
      </c>
      <c r="V724" s="19" t="s">
        <v>105</v>
      </c>
      <c r="W724" s="19" t="s">
        <v>807</v>
      </c>
      <c r="X724" s="11" t="str">
        <f t="shared" ca="1" si="34"/>
        <v>PRESTADO</v>
      </c>
      <c r="Y724" s="19" t="s">
        <v>807</v>
      </c>
      <c r="Z724" s="11" t="s">
        <v>35</v>
      </c>
      <c r="AB724" s="18"/>
    </row>
    <row r="725" spans="1:28" ht="12.75" customHeight="1">
      <c r="A725" s="19">
        <v>722</v>
      </c>
      <c r="B725" s="19">
        <v>109</v>
      </c>
      <c r="C725" s="395" t="s">
        <v>806</v>
      </c>
      <c r="D725" s="399" t="s">
        <v>809</v>
      </c>
      <c r="E725" s="398" t="s">
        <v>71</v>
      </c>
      <c r="F725" s="397" t="s">
        <v>901</v>
      </c>
      <c r="G725" s="396">
        <v>40749</v>
      </c>
      <c r="H725" s="326"/>
      <c r="I725" s="87"/>
      <c r="J725" s="19"/>
      <c r="K725" s="125">
        <v>42417</v>
      </c>
      <c r="L725" s="125">
        <v>42422</v>
      </c>
      <c r="M725" s="31">
        <v>0.7909722222222223</v>
      </c>
      <c r="N725" s="31">
        <v>0.61944444444444446</v>
      </c>
      <c r="O725" s="19">
        <v>15</v>
      </c>
      <c r="P725" s="7">
        <f t="shared" si="32"/>
        <v>42437</v>
      </c>
      <c r="Q725" s="129">
        <f t="shared" ca="1" si="33"/>
        <v>82</v>
      </c>
      <c r="R725" s="125"/>
      <c r="S725" s="19" t="s">
        <v>33</v>
      </c>
      <c r="T725" s="19" t="s">
        <v>83</v>
      </c>
      <c r="U725" s="19" t="s">
        <v>105</v>
      </c>
      <c r="V725" s="19" t="s">
        <v>105</v>
      </c>
      <c r="W725" s="19" t="s">
        <v>807</v>
      </c>
      <c r="X725" s="11" t="str">
        <f t="shared" ca="1" si="34"/>
        <v>PRESTADO</v>
      </c>
      <c r="Y725" s="19" t="s">
        <v>807</v>
      </c>
      <c r="Z725" s="11" t="s">
        <v>35</v>
      </c>
      <c r="AB725" s="18"/>
    </row>
    <row r="726" spans="1:28" ht="12.75" customHeight="1">
      <c r="A726" s="9">
        <v>723</v>
      </c>
      <c r="B726" s="19">
        <v>109</v>
      </c>
      <c r="C726" s="395" t="s">
        <v>806</v>
      </c>
      <c r="D726" s="399" t="s">
        <v>809</v>
      </c>
      <c r="E726" s="398" t="s">
        <v>71</v>
      </c>
      <c r="F726" s="397" t="s">
        <v>900</v>
      </c>
      <c r="G726" s="396">
        <v>40749</v>
      </c>
      <c r="H726" s="126"/>
      <c r="I726" s="87"/>
      <c r="J726" s="19"/>
      <c r="K726" s="125">
        <v>42417</v>
      </c>
      <c r="L726" s="125">
        <v>42422</v>
      </c>
      <c r="M726" s="31">
        <v>0.7909722222222223</v>
      </c>
      <c r="N726" s="31">
        <v>0.61944444444444446</v>
      </c>
      <c r="O726" s="19">
        <v>15</v>
      </c>
      <c r="P726" s="7">
        <f t="shared" si="32"/>
        <v>42437</v>
      </c>
      <c r="Q726" s="129">
        <f t="shared" ca="1" si="33"/>
        <v>82</v>
      </c>
      <c r="R726" s="125"/>
      <c r="S726" s="19" t="s">
        <v>33</v>
      </c>
      <c r="T726" s="19" t="s">
        <v>83</v>
      </c>
      <c r="U726" s="19" t="s">
        <v>105</v>
      </c>
      <c r="V726" s="19" t="s">
        <v>105</v>
      </c>
      <c r="W726" s="19" t="s">
        <v>807</v>
      </c>
      <c r="X726" s="11" t="str">
        <f t="shared" ca="1" si="34"/>
        <v>PRESTADO</v>
      </c>
      <c r="Y726" s="19" t="s">
        <v>807</v>
      </c>
      <c r="Z726" s="11" t="s">
        <v>35</v>
      </c>
      <c r="AB726" s="18"/>
    </row>
    <row r="727" spans="1:28" ht="12.75" customHeight="1">
      <c r="A727" s="19">
        <v>724</v>
      </c>
      <c r="B727" s="19">
        <v>109</v>
      </c>
      <c r="C727" s="395" t="s">
        <v>806</v>
      </c>
      <c r="D727" s="399" t="s">
        <v>809</v>
      </c>
      <c r="E727" s="398" t="s">
        <v>71</v>
      </c>
      <c r="F727" s="397" t="s">
        <v>899</v>
      </c>
      <c r="G727" s="396">
        <v>40750</v>
      </c>
      <c r="H727" s="126"/>
      <c r="I727" s="87"/>
      <c r="J727" s="19"/>
      <c r="K727" s="125">
        <v>42417</v>
      </c>
      <c r="L727" s="125">
        <v>42422</v>
      </c>
      <c r="M727" s="31">
        <v>0.7909722222222223</v>
      </c>
      <c r="N727" s="31">
        <v>0.61944444444444446</v>
      </c>
      <c r="O727" s="19">
        <v>15</v>
      </c>
      <c r="P727" s="7">
        <f t="shared" si="32"/>
        <v>42437</v>
      </c>
      <c r="Q727" s="129">
        <f t="shared" ca="1" si="33"/>
        <v>82</v>
      </c>
      <c r="R727" s="125"/>
      <c r="S727" s="19" t="s">
        <v>33</v>
      </c>
      <c r="T727" s="19" t="s">
        <v>83</v>
      </c>
      <c r="U727" s="19" t="s">
        <v>105</v>
      </c>
      <c r="V727" s="19" t="s">
        <v>105</v>
      </c>
      <c r="W727" s="19" t="s">
        <v>807</v>
      </c>
      <c r="X727" s="11" t="str">
        <f t="shared" ca="1" si="34"/>
        <v>PRESTADO</v>
      </c>
      <c r="Y727" s="19" t="s">
        <v>807</v>
      </c>
      <c r="Z727" s="11" t="s">
        <v>35</v>
      </c>
      <c r="AB727" s="18"/>
    </row>
    <row r="728" spans="1:28" ht="12.75" customHeight="1">
      <c r="A728" s="9">
        <v>725</v>
      </c>
      <c r="B728" s="19">
        <v>109</v>
      </c>
      <c r="C728" s="395" t="s">
        <v>806</v>
      </c>
      <c r="D728" s="399" t="s">
        <v>809</v>
      </c>
      <c r="E728" s="398" t="s">
        <v>71</v>
      </c>
      <c r="F728" s="397" t="s">
        <v>898</v>
      </c>
      <c r="G728" s="396">
        <v>40750</v>
      </c>
      <c r="H728" s="326"/>
      <c r="I728" s="87"/>
      <c r="J728" s="19"/>
      <c r="K728" s="125">
        <v>42417</v>
      </c>
      <c r="L728" s="125">
        <v>42422</v>
      </c>
      <c r="M728" s="31">
        <v>0.7909722222222223</v>
      </c>
      <c r="N728" s="31">
        <v>0.61944444444444446</v>
      </c>
      <c r="O728" s="19">
        <v>15</v>
      </c>
      <c r="P728" s="7">
        <f t="shared" si="32"/>
        <v>42437</v>
      </c>
      <c r="Q728" s="129">
        <f t="shared" ca="1" si="33"/>
        <v>82</v>
      </c>
      <c r="R728" s="125"/>
      <c r="S728" s="19" t="s">
        <v>33</v>
      </c>
      <c r="T728" s="19" t="s">
        <v>83</v>
      </c>
      <c r="U728" s="19" t="s">
        <v>105</v>
      </c>
      <c r="V728" s="19" t="s">
        <v>105</v>
      </c>
      <c r="W728" s="19" t="s">
        <v>807</v>
      </c>
      <c r="X728" s="11" t="str">
        <f t="shared" ca="1" si="34"/>
        <v>PRESTADO</v>
      </c>
      <c r="Y728" s="19" t="s">
        <v>807</v>
      </c>
      <c r="Z728" s="11" t="s">
        <v>35</v>
      </c>
      <c r="AB728" s="18"/>
    </row>
    <row r="729" spans="1:28" ht="12.75" customHeight="1">
      <c r="A729" s="19">
        <v>726</v>
      </c>
      <c r="B729" s="19">
        <v>109</v>
      </c>
      <c r="C729" s="395" t="s">
        <v>806</v>
      </c>
      <c r="D729" s="399" t="s">
        <v>809</v>
      </c>
      <c r="E729" s="398" t="s">
        <v>71</v>
      </c>
      <c r="F729" s="397" t="s">
        <v>897</v>
      </c>
      <c r="G729" s="396">
        <v>40750</v>
      </c>
      <c r="H729" s="126"/>
      <c r="I729" s="87"/>
      <c r="J729" s="19"/>
      <c r="K729" s="125">
        <v>42417</v>
      </c>
      <c r="L729" s="125">
        <v>42422</v>
      </c>
      <c r="M729" s="31">
        <v>0.7909722222222223</v>
      </c>
      <c r="N729" s="31">
        <v>0.61944444444444446</v>
      </c>
      <c r="O729" s="19">
        <v>15</v>
      </c>
      <c r="P729" s="7">
        <f t="shared" si="32"/>
        <v>42437</v>
      </c>
      <c r="Q729" s="129">
        <f t="shared" ca="1" si="33"/>
        <v>82</v>
      </c>
      <c r="R729" s="125"/>
      <c r="S729" s="19" t="s">
        <v>33</v>
      </c>
      <c r="T729" s="19" t="s">
        <v>83</v>
      </c>
      <c r="U729" s="19" t="s">
        <v>105</v>
      </c>
      <c r="V729" s="19" t="s">
        <v>105</v>
      </c>
      <c r="W729" s="19" t="s">
        <v>807</v>
      </c>
      <c r="X729" s="11" t="str">
        <f t="shared" ca="1" si="34"/>
        <v>PRESTADO</v>
      </c>
      <c r="Y729" s="19" t="s">
        <v>807</v>
      </c>
      <c r="Z729" s="11" t="s">
        <v>35</v>
      </c>
      <c r="AB729" s="18"/>
    </row>
    <row r="730" spans="1:28" ht="12.75" customHeight="1">
      <c r="A730" s="9">
        <v>727</v>
      </c>
      <c r="B730" s="19">
        <v>109</v>
      </c>
      <c r="C730" s="395" t="s">
        <v>806</v>
      </c>
      <c r="D730" s="399" t="s">
        <v>809</v>
      </c>
      <c r="E730" s="398" t="s">
        <v>71</v>
      </c>
      <c r="F730" s="397" t="s">
        <v>896</v>
      </c>
      <c r="G730" s="396">
        <v>40751</v>
      </c>
      <c r="H730" s="126"/>
      <c r="I730" s="87"/>
      <c r="J730" s="19"/>
      <c r="K730" s="125">
        <v>42417</v>
      </c>
      <c r="L730" s="125">
        <v>42422</v>
      </c>
      <c r="M730" s="31">
        <v>0.7909722222222223</v>
      </c>
      <c r="N730" s="31">
        <v>0.61944444444444446</v>
      </c>
      <c r="O730" s="19">
        <v>15</v>
      </c>
      <c r="P730" s="7">
        <f t="shared" si="32"/>
        <v>42437</v>
      </c>
      <c r="Q730" s="129">
        <f t="shared" ca="1" si="33"/>
        <v>82</v>
      </c>
      <c r="R730" s="125"/>
      <c r="S730" s="19" t="s">
        <v>33</v>
      </c>
      <c r="T730" s="19" t="s">
        <v>83</v>
      </c>
      <c r="U730" s="19" t="s">
        <v>105</v>
      </c>
      <c r="V730" s="19" t="s">
        <v>105</v>
      </c>
      <c r="W730" s="19" t="s">
        <v>807</v>
      </c>
      <c r="X730" s="11" t="str">
        <f t="shared" ca="1" si="34"/>
        <v>PRESTADO</v>
      </c>
      <c r="Y730" s="19" t="s">
        <v>807</v>
      </c>
      <c r="Z730" s="11" t="s">
        <v>35</v>
      </c>
      <c r="AB730" s="18"/>
    </row>
    <row r="731" spans="1:28" ht="12.75" customHeight="1">
      <c r="A731" s="19">
        <v>728</v>
      </c>
      <c r="B731" s="19">
        <v>109</v>
      </c>
      <c r="C731" s="395" t="s">
        <v>806</v>
      </c>
      <c r="D731" s="399" t="s">
        <v>809</v>
      </c>
      <c r="E731" s="398" t="s">
        <v>71</v>
      </c>
      <c r="F731" s="397" t="s">
        <v>895</v>
      </c>
      <c r="G731" s="396">
        <v>40751</v>
      </c>
      <c r="H731" s="126"/>
      <c r="I731" s="87"/>
      <c r="J731" s="19"/>
      <c r="K731" s="125">
        <v>42417</v>
      </c>
      <c r="L731" s="125">
        <v>42422</v>
      </c>
      <c r="M731" s="31">
        <v>0.7909722222222223</v>
      </c>
      <c r="N731" s="31">
        <v>0.61944444444444446</v>
      </c>
      <c r="O731" s="19">
        <v>15</v>
      </c>
      <c r="P731" s="7">
        <f t="shared" si="32"/>
        <v>42437</v>
      </c>
      <c r="Q731" s="129">
        <f t="shared" ca="1" si="33"/>
        <v>82</v>
      </c>
      <c r="R731" s="125"/>
      <c r="S731" s="19" t="s">
        <v>33</v>
      </c>
      <c r="T731" s="19" t="s">
        <v>83</v>
      </c>
      <c r="U731" s="19" t="s">
        <v>105</v>
      </c>
      <c r="V731" s="19" t="s">
        <v>105</v>
      </c>
      <c r="W731" s="19" t="s">
        <v>807</v>
      </c>
      <c r="X731" s="11" t="str">
        <f t="shared" ca="1" si="34"/>
        <v>PRESTADO</v>
      </c>
      <c r="Y731" s="19" t="s">
        <v>807</v>
      </c>
      <c r="Z731" s="11" t="s">
        <v>35</v>
      </c>
      <c r="AB731" s="18"/>
    </row>
    <row r="732" spans="1:28" ht="12.75" customHeight="1">
      <c r="A732" s="9">
        <v>729</v>
      </c>
      <c r="B732" s="19">
        <v>109</v>
      </c>
      <c r="C732" s="395" t="s">
        <v>806</v>
      </c>
      <c r="D732" s="399" t="s">
        <v>809</v>
      </c>
      <c r="E732" s="398" t="s">
        <v>71</v>
      </c>
      <c r="F732" s="397" t="s">
        <v>894</v>
      </c>
      <c r="G732" s="396">
        <v>40752</v>
      </c>
      <c r="H732" s="126"/>
      <c r="I732" s="87"/>
      <c r="J732" s="19"/>
      <c r="K732" s="125">
        <v>42417</v>
      </c>
      <c r="L732" s="125">
        <v>42422</v>
      </c>
      <c r="M732" s="31">
        <v>0.7909722222222223</v>
      </c>
      <c r="N732" s="31">
        <v>0.61944444444444446</v>
      </c>
      <c r="O732" s="19">
        <v>15</v>
      </c>
      <c r="P732" s="7">
        <f t="shared" si="32"/>
        <v>42437</v>
      </c>
      <c r="Q732" s="129">
        <f t="shared" ca="1" si="33"/>
        <v>82</v>
      </c>
      <c r="R732" s="125"/>
      <c r="S732" s="19" t="s">
        <v>33</v>
      </c>
      <c r="T732" s="19" t="s">
        <v>83</v>
      </c>
      <c r="U732" s="19" t="s">
        <v>105</v>
      </c>
      <c r="V732" s="19" t="s">
        <v>105</v>
      </c>
      <c r="W732" s="19" t="s">
        <v>807</v>
      </c>
      <c r="X732" s="11" t="str">
        <f t="shared" ca="1" si="34"/>
        <v>PRESTADO</v>
      </c>
      <c r="Y732" s="19" t="s">
        <v>807</v>
      </c>
      <c r="Z732" s="11" t="s">
        <v>35</v>
      </c>
      <c r="AB732" s="18"/>
    </row>
    <row r="733" spans="1:28" ht="12.75" customHeight="1">
      <c r="A733" s="19">
        <v>730</v>
      </c>
      <c r="B733" s="19">
        <v>109</v>
      </c>
      <c r="C733" s="395" t="s">
        <v>806</v>
      </c>
      <c r="D733" s="399" t="s">
        <v>809</v>
      </c>
      <c r="E733" s="398" t="s">
        <v>71</v>
      </c>
      <c r="F733" s="401" t="s">
        <v>893</v>
      </c>
      <c r="G733" s="396">
        <v>40752</v>
      </c>
      <c r="H733" s="126"/>
      <c r="I733" s="87"/>
      <c r="J733" s="19"/>
      <c r="K733" s="125">
        <v>42417</v>
      </c>
      <c r="L733" s="125">
        <v>42422</v>
      </c>
      <c r="M733" s="31">
        <v>0.7909722222222223</v>
      </c>
      <c r="N733" s="31">
        <v>0.61944444444444446</v>
      </c>
      <c r="O733" s="19">
        <v>15</v>
      </c>
      <c r="P733" s="7">
        <f t="shared" si="32"/>
        <v>42437</v>
      </c>
      <c r="Q733" s="129">
        <f t="shared" ca="1" si="33"/>
        <v>82</v>
      </c>
      <c r="R733" s="125"/>
      <c r="S733" s="19" t="s">
        <v>33</v>
      </c>
      <c r="T733" s="19" t="s">
        <v>83</v>
      </c>
      <c r="U733" s="19" t="s">
        <v>105</v>
      </c>
      <c r="V733" s="19" t="s">
        <v>105</v>
      </c>
      <c r="W733" s="19" t="s">
        <v>807</v>
      </c>
      <c r="X733" s="11" t="str">
        <f t="shared" ca="1" si="34"/>
        <v>PRESTADO</v>
      </c>
      <c r="Y733" s="19" t="s">
        <v>807</v>
      </c>
      <c r="Z733" s="11" t="s">
        <v>35</v>
      </c>
      <c r="AB733" s="18"/>
    </row>
    <row r="734" spans="1:28" ht="12.75" customHeight="1">
      <c r="A734" s="9">
        <v>731</v>
      </c>
      <c r="B734" s="19">
        <v>109</v>
      </c>
      <c r="C734" s="395" t="s">
        <v>806</v>
      </c>
      <c r="D734" s="399" t="s">
        <v>809</v>
      </c>
      <c r="E734" s="398" t="s">
        <v>71</v>
      </c>
      <c r="F734" s="397" t="s">
        <v>892</v>
      </c>
      <c r="G734" s="396">
        <v>40752</v>
      </c>
      <c r="H734" s="126"/>
      <c r="I734" s="87"/>
      <c r="J734" s="19"/>
      <c r="K734" s="125">
        <v>42417</v>
      </c>
      <c r="L734" s="125">
        <v>42422</v>
      </c>
      <c r="M734" s="31">
        <v>0.7909722222222223</v>
      </c>
      <c r="N734" s="31">
        <v>0.61944444444444446</v>
      </c>
      <c r="O734" s="19">
        <v>15</v>
      </c>
      <c r="P734" s="7">
        <f t="shared" si="32"/>
        <v>42437</v>
      </c>
      <c r="Q734" s="129">
        <f t="shared" ca="1" si="33"/>
        <v>82</v>
      </c>
      <c r="R734" s="125"/>
      <c r="S734" s="19" t="s">
        <v>33</v>
      </c>
      <c r="T734" s="19" t="s">
        <v>83</v>
      </c>
      <c r="U734" s="19" t="s">
        <v>105</v>
      </c>
      <c r="V734" s="19" t="s">
        <v>105</v>
      </c>
      <c r="W734" s="19" t="s">
        <v>807</v>
      </c>
      <c r="X734" s="11" t="str">
        <f t="shared" ca="1" si="34"/>
        <v>PRESTADO</v>
      </c>
      <c r="Y734" s="19" t="s">
        <v>807</v>
      </c>
      <c r="Z734" s="11" t="s">
        <v>35</v>
      </c>
      <c r="AB734" s="18"/>
    </row>
    <row r="735" spans="1:28" ht="12.75" customHeight="1">
      <c r="A735" s="19">
        <v>732</v>
      </c>
      <c r="B735" s="19">
        <v>109</v>
      </c>
      <c r="C735" s="395" t="s">
        <v>806</v>
      </c>
      <c r="D735" s="399" t="s">
        <v>809</v>
      </c>
      <c r="E735" s="398" t="s">
        <v>71</v>
      </c>
      <c r="F735" s="397" t="s">
        <v>891</v>
      </c>
      <c r="G735" s="396">
        <v>40774</v>
      </c>
      <c r="H735" s="126"/>
      <c r="I735" s="87"/>
      <c r="J735" s="19"/>
      <c r="K735" s="125">
        <v>42417</v>
      </c>
      <c r="L735" s="125">
        <v>42422</v>
      </c>
      <c r="M735" s="31">
        <v>0.7909722222222223</v>
      </c>
      <c r="N735" s="31">
        <v>0.61944444444444446</v>
      </c>
      <c r="O735" s="19">
        <v>15</v>
      </c>
      <c r="P735" s="7">
        <f t="shared" si="32"/>
        <v>42437</v>
      </c>
      <c r="Q735" s="129">
        <f t="shared" ca="1" si="33"/>
        <v>82</v>
      </c>
      <c r="R735" s="125"/>
      <c r="S735" s="19" t="s">
        <v>33</v>
      </c>
      <c r="T735" s="19" t="s">
        <v>83</v>
      </c>
      <c r="U735" s="19" t="s">
        <v>105</v>
      </c>
      <c r="V735" s="19" t="s">
        <v>105</v>
      </c>
      <c r="W735" s="19" t="s">
        <v>807</v>
      </c>
      <c r="X735" s="11" t="str">
        <f t="shared" ca="1" si="34"/>
        <v>PRESTADO</v>
      </c>
      <c r="Y735" s="19" t="s">
        <v>807</v>
      </c>
      <c r="Z735" s="11" t="s">
        <v>35</v>
      </c>
      <c r="AB735" s="18"/>
    </row>
    <row r="736" spans="1:28" ht="12.75" customHeight="1">
      <c r="A736" s="9">
        <v>733</v>
      </c>
      <c r="B736" s="19">
        <v>109</v>
      </c>
      <c r="C736" s="395" t="s">
        <v>806</v>
      </c>
      <c r="D736" s="399" t="s">
        <v>809</v>
      </c>
      <c r="E736" s="398" t="s">
        <v>71</v>
      </c>
      <c r="F736" s="397" t="s">
        <v>890</v>
      </c>
      <c r="G736" s="396">
        <v>40775</v>
      </c>
      <c r="H736" s="126"/>
      <c r="I736" s="87"/>
      <c r="J736" s="19"/>
      <c r="K736" s="125">
        <v>42417</v>
      </c>
      <c r="L736" s="125">
        <v>42422</v>
      </c>
      <c r="M736" s="31">
        <v>0.7909722222222223</v>
      </c>
      <c r="N736" s="31">
        <v>0.61944444444444446</v>
      </c>
      <c r="O736" s="19">
        <v>15</v>
      </c>
      <c r="P736" s="7">
        <f t="shared" si="32"/>
        <v>42437</v>
      </c>
      <c r="Q736" s="129">
        <f t="shared" ca="1" si="33"/>
        <v>82</v>
      </c>
      <c r="R736" s="125"/>
      <c r="S736" s="19" t="s">
        <v>33</v>
      </c>
      <c r="T736" s="19" t="s">
        <v>83</v>
      </c>
      <c r="U736" s="19" t="s">
        <v>105</v>
      </c>
      <c r="V736" s="19" t="s">
        <v>105</v>
      </c>
      <c r="W736" s="19" t="s">
        <v>807</v>
      </c>
      <c r="X736" s="11" t="str">
        <f t="shared" ca="1" si="34"/>
        <v>PRESTADO</v>
      </c>
      <c r="Y736" s="19" t="s">
        <v>807</v>
      </c>
      <c r="Z736" s="11" t="s">
        <v>35</v>
      </c>
      <c r="AB736" s="18"/>
    </row>
    <row r="737" spans="1:28" ht="12.75" customHeight="1">
      <c r="A737" s="19">
        <v>734</v>
      </c>
      <c r="B737" s="19">
        <v>109</v>
      </c>
      <c r="C737" s="395" t="s">
        <v>806</v>
      </c>
      <c r="D737" s="399" t="s">
        <v>809</v>
      </c>
      <c r="E737" s="398" t="s">
        <v>71</v>
      </c>
      <c r="F737" s="397" t="s">
        <v>889</v>
      </c>
      <c r="G737" s="396">
        <v>40777</v>
      </c>
      <c r="H737" s="126"/>
      <c r="I737" s="87"/>
      <c r="J737" s="19"/>
      <c r="K737" s="125">
        <v>42417</v>
      </c>
      <c r="L737" s="125">
        <v>42422</v>
      </c>
      <c r="M737" s="31">
        <v>0.7909722222222223</v>
      </c>
      <c r="N737" s="31">
        <v>0.61944444444444446</v>
      </c>
      <c r="O737" s="19">
        <v>15</v>
      </c>
      <c r="P737" s="7">
        <f t="shared" si="32"/>
        <v>42437</v>
      </c>
      <c r="Q737" s="129">
        <f t="shared" ca="1" si="33"/>
        <v>82</v>
      </c>
      <c r="R737" s="125"/>
      <c r="S737" s="19" t="s">
        <v>33</v>
      </c>
      <c r="T737" s="19" t="s">
        <v>83</v>
      </c>
      <c r="U737" s="19" t="s">
        <v>105</v>
      </c>
      <c r="V737" s="19" t="s">
        <v>105</v>
      </c>
      <c r="W737" s="19" t="s">
        <v>807</v>
      </c>
      <c r="X737" s="11" t="str">
        <f t="shared" ca="1" si="34"/>
        <v>PRESTADO</v>
      </c>
      <c r="Y737" s="19" t="s">
        <v>807</v>
      </c>
      <c r="Z737" s="11" t="s">
        <v>35</v>
      </c>
      <c r="AB737" s="18"/>
    </row>
    <row r="738" spans="1:28" ht="12.75" customHeight="1">
      <c r="A738" s="9">
        <v>735</v>
      </c>
      <c r="B738" s="19">
        <v>109</v>
      </c>
      <c r="C738" s="395" t="s">
        <v>806</v>
      </c>
      <c r="D738" s="399" t="s">
        <v>809</v>
      </c>
      <c r="E738" s="398" t="s">
        <v>71</v>
      </c>
      <c r="F738" s="397" t="s">
        <v>888</v>
      </c>
      <c r="G738" s="396">
        <v>40778</v>
      </c>
      <c r="H738" s="126"/>
      <c r="I738" s="87"/>
      <c r="J738" s="19"/>
      <c r="K738" s="125">
        <v>42417</v>
      </c>
      <c r="L738" s="125">
        <v>42422</v>
      </c>
      <c r="M738" s="31">
        <v>0.7909722222222223</v>
      </c>
      <c r="N738" s="31">
        <v>0.61944444444444446</v>
      </c>
      <c r="O738" s="19">
        <v>15</v>
      </c>
      <c r="P738" s="7">
        <f t="shared" si="32"/>
        <v>42437</v>
      </c>
      <c r="Q738" s="129">
        <f t="shared" ca="1" si="33"/>
        <v>82</v>
      </c>
      <c r="R738" s="125"/>
      <c r="S738" s="19" t="s">
        <v>33</v>
      </c>
      <c r="T738" s="19" t="s">
        <v>83</v>
      </c>
      <c r="U738" s="19" t="s">
        <v>105</v>
      </c>
      <c r="V738" s="19" t="s">
        <v>105</v>
      </c>
      <c r="W738" s="19" t="s">
        <v>807</v>
      </c>
      <c r="X738" s="11" t="str">
        <f t="shared" ca="1" si="34"/>
        <v>PRESTADO</v>
      </c>
      <c r="Y738" s="19" t="s">
        <v>807</v>
      </c>
      <c r="Z738" s="11" t="s">
        <v>35</v>
      </c>
      <c r="AB738" s="18"/>
    </row>
    <row r="739" spans="1:28" ht="12.75" customHeight="1">
      <c r="A739" s="19">
        <v>736</v>
      </c>
      <c r="B739" s="19">
        <v>109</v>
      </c>
      <c r="C739" s="395" t="s">
        <v>806</v>
      </c>
      <c r="D739" s="399" t="s">
        <v>809</v>
      </c>
      <c r="E739" s="398" t="s">
        <v>71</v>
      </c>
      <c r="F739" s="397" t="s">
        <v>887</v>
      </c>
      <c r="G739" s="396">
        <v>40778</v>
      </c>
      <c r="H739" s="126"/>
      <c r="I739" s="87"/>
      <c r="J739" s="19"/>
      <c r="K739" s="125">
        <v>42417</v>
      </c>
      <c r="L739" s="125">
        <v>42422</v>
      </c>
      <c r="M739" s="31">
        <v>0.7909722222222223</v>
      </c>
      <c r="N739" s="31">
        <v>0.61944444444444446</v>
      </c>
      <c r="O739" s="19">
        <v>15</v>
      </c>
      <c r="P739" s="7">
        <f t="shared" si="32"/>
        <v>42437</v>
      </c>
      <c r="Q739" s="129">
        <f t="shared" ca="1" si="33"/>
        <v>82</v>
      </c>
      <c r="R739" s="125"/>
      <c r="S739" s="19" t="s">
        <v>33</v>
      </c>
      <c r="T739" s="19" t="s">
        <v>83</v>
      </c>
      <c r="U739" s="19" t="s">
        <v>105</v>
      </c>
      <c r="V739" s="19" t="s">
        <v>105</v>
      </c>
      <c r="W739" s="19" t="s">
        <v>807</v>
      </c>
      <c r="X739" s="11" t="str">
        <f t="shared" ca="1" si="34"/>
        <v>PRESTADO</v>
      </c>
      <c r="Y739" s="19" t="s">
        <v>807</v>
      </c>
      <c r="Z739" s="11" t="s">
        <v>35</v>
      </c>
      <c r="AB739" s="18"/>
    </row>
    <row r="740" spans="1:28" ht="12.75" customHeight="1">
      <c r="A740" s="9">
        <v>737</v>
      </c>
      <c r="B740" s="19">
        <v>109</v>
      </c>
      <c r="C740" s="395" t="s">
        <v>806</v>
      </c>
      <c r="D740" s="399" t="s">
        <v>809</v>
      </c>
      <c r="E740" s="398" t="s">
        <v>71</v>
      </c>
      <c r="F740" s="397" t="s">
        <v>886</v>
      </c>
      <c r="G740" s="396">
        <v>40778</v>
      </c>
      <c r="H740" s="126"/>
      <c r="I740" s="87"/>
      <c r="J740" s="19"/>
      <c r="K740" s="125">
        <v>42417</v>
      </c>
      <c r="L740" s="125">
        <v>42422</v>
      </c>
      <c r="M740" s="31">
        <v>0.7909722222222223</v>
      </c>
      <c r="N740" s="31">
        <v>0.61944444444444446</v>
      </c>
      <c r="O740" s="19">
        <v>15</v>
      </c>
      <c r="P740" s="7">
        <f t="shared" si="32"/>
        <v>42437</v>
      </c>
      <c r="Q740" s="129">
        <f t="shared" ca="1" si="33"/>
        <v>82</v>
      </c>
      <c r="R740" s="125"/>
      <c r="S740" s="19" t="s">
        <v>33</v>
      </c>
      <c r="T740" s="19" t="s">
        <v>83</v>
      </c>
      <c r="U740" s="19" t="s">
        <v>105</v>
      </c>
      <c r="V740" s="19" t="s">
        <v>105</v>
      </c>
      <c r="W740" s="19" t="s">
        <v>807</v>
      </c>
      <c r="X740" s="11" t="str">
        <f t="shared" ca="1" si="34"/>
        <v>PRESTADO</v>
      </c>
      <c r="Y740" s="19" t="s">
        <v>807</v>
      </c>
      <c r="Z740" s="11" t="s">
        <v>35</v>
      </c>
      <c r="AB740" s="18"/>
    </row>
    <row r="741" spans="1:28" ht="12.75" customHeight="1">
      <c r="A741" s="19">
        <v>738</v>
      </c>
      <c r="B741" s="19">
        <v>109</v>
      </c>
      <c r="C741" s="395" t="s">
        <v>806</v>
      </c>
      <c r="D741" s="399" t="s">
        <v>809</v>
      </c>
      <c r="E741" s="398" t="s">
        <v>71</v>
      </c>
      <c r="F741" s="397" t="s">
        <v>885</v>
      </c>
      <c r="G741" s="396">
        <v>40778</v>
      </c>
      <c r="H741" s="126"/>
      <c r="I741" s="87"/>
      <c r="J741" s="19"/>
      <c r="K741" s="125">
        <v>42417</v>
      </c>
      <c r="L741" s="125">
        <v>42422</v>
      </c>
      <c r="M741" s="31">
        <v>0.7909722222222223</v>
      </c>
      <c r="N741" s="31">
        <v>0.61944444444444446</v>
      </c>
      <c r="O741" s="19">
        <v>15</v>
      </c>
      <c r="P741" s="7">
        <f t="shared" si="32"/>
        <v>42437</v>
      </c>
      <c r="Q741" s="129">
        <f t="shared" ca="1" si="33"/>
        <v>82</v>
      </c>
      <c r="R741" s="125"/>
      <c r="S741" s="19" t="s">
        <v>33</v>
      </c>
      <c r="T741" s="19" t="s">
        <v>83</v>
      </c>
      <c r="U741" s="19" t="s">
        <v>105</v>
      </c>
      <c r="V741" s="19" t="s">
        <v>105</v>
      </c>
      <c r="W741" s="19" t="s">
        <v>807</v>
      </c>
      <c r="X741" s="11" t="str">
        <f t="shared" ca="1" si="34"/>
        <v>PRESTADO</v>
      </c>
      <c r="Y741" s="19" t="s">
        <v>807</v>
      </c>
      <c r="Z741" s="11" t="s">
        <v>35</v>
      </c>
      <c r="AB741" s="18"/>
    </row>
    <row r="742" spans="1:28" ht="12.75" customHeight="1">
      <c r="A742" s="9">
        <v>739</v>
      </c>
      <c r="B742" s="19">
        <v>109</v>
      </c>
      <c r="C742" s="395" t="s">
        <v>806</v>
      </c>
      <c r="D742" s="399" t="s">
        <v>809</v>
      </c>
      <c r="E742" s="398" t="s">
        <v>71</v>
      </c>
      <c r="F742" s="397" t="s">
        <v>884</v>
      </c>
      <c r="G742" s="396">
        <v>40778</v>
      </c>
      <c r="H742" s="126"/>
      <c r="I742" s="87"/>
      <c r="J742" s="19"/>
      <c r="K742" s="125">
        <v>42417</v>
      </c>
      <c r="L742" s="125">
        <v>42422</v>
      </c>
      <c r="M742" s="31">
        <v>0.7909722222222223</v>
      </c>
      <c r="N742" s="31">
        <v>0.61944444444444446</v>
      </c>
      <c r="O742" s="19">
        <v>15</v>
      </c>
      <c r="P742" s="7">
        <f t="shared" si="32"/>
        <v>42437</v>
      </c>
      <c r="Q742" s="129">
        <f t="shared" ca="1" si="33"/>
        <v>82</v>
      </c>
      <c r="R742" s="125"/>
      <c r="S742" s="19" t="s">
        <v>33</v>
      </c>
      <c r="T742" s="19" t="s">
        <v>83</v>
      </c>
      <c r="U742" s="19" t="s">
        <v>105</v>
      </c>
      <c r="V742" s="19" t="s">
        <v>105</v>
      </c>
      <c r="W742" s="19" t="s">
        <v>807</v>
      </c>
      <c r="X742" s="11" t="str">
        <f t="shared" ca="1" si="34"/>
        <v>PRESTADO</v>
      </c>
      <c r="Y742" s="19" t="s">
        <v>807</v>
      </c>
      <c r="Z742" s="11" t="s">
        <v>35</v>
      </c>
      <c r="AB742" s="18"/>
    </row>
    <row r="743" spans="1:28" ht="12.75" customHeight="1">
      <c r="A743" s="19">
        <v>740</v>
      </c>
      <c r="B743" s="19">
        <v>109</v>
      </c>
      <c r="C743" s="395" t="s">
        <v>806</v>
      </c>
      <c r="D743" s="399" t="s">
        <v>809</v>
      </c>
      <c r="E743" s="398" t="s">
        <v>71</v>
      </c>
      <c r="F743" s="397" t="s">
        <v>883</v>
      </c>
      <c r="G743" s="396">
        <v>40779</v>
      </c>
      <c r="H743" s="126"/>
      <c r="I743" s="87"/>
      <c r="J743" s="19"/>
      <c r="K743" s="125">
        <v>42417</v>
      </c>
      <c r="L743" s="125">
        <v>42422</v>
      </c>
      <c r="M743" s="31">
        <v>0.7909722222222223</v>
      </c>
      <c r="N743" s="31">
        <v>0.61944444444444446</v>
      </c>
      <c r="O743" s="19">
        <v>15</v>
      </c>
      <c r="P743" s="7">
        <f t="shared" si="32"/>
        <v>42437</v>
      </c>
      <c r="Q743" s="129">
        <f t="shared" ca="1" si="33"/>
        <v>82</v>
      </c>
      <c r="R743" s="125"/>
      <c r="S743" s="19" t="s">
        <v>33</v>
      </c>
      <c r="T743" s="19" t="s">
        <v>83</v>
      </c>
      <c r="U743" s="19" t="s">
        <v>105</v>
      </c>
      <c r="V743" s="19" t="s">
        <v>105</v>
      </c>
      <c r="W743" s="19" t="s">
        <v>807</v>
      </c>
      <c r="X743" s="11" t="str">
        <f t="shared" ca="1" si="34"/>
        <v>PRESTADO</v>
      </c>
      <c r="Y743" s="19" t="s">
        <v>807</v>
      </c>
      <c r="Z743" s="11" t="s">
        <v>35</v>
      </c>
      <c r="AB743" s="18"/>
    </row>
    <row r="744" spans="1:28" ht="12.75" customHeight="1">
      <c r="A744" s="9">
        <v>741</v>
      </c>
      <c r="B744" s="19">
        <v>109</v>
      </c>
      <c r="C744" s="395" t="s">
        <v>806</v>
      </c>
      <c r="D744" s="399" t="s">
        <v>809</v>
      </c>
      <c r="E744" s="398" t="s">
        <v>71</v>
      </c>
      <c r="F744" s="397" t="s">
        <v>882</v>
      </c>
      <c r="G744" s="396">
        <v>40780</v>
      </c>
      <c r="H744" s="126"/>
      <c r="I744" s="87"/>
      <c r="J744" s="19"/>
      <c r="K744" s="125">
        <v>42417</v>
      </c>
      <c r="L744" s="125">
        <v>42422</v>
      </c>
      <c r="M744" s="31">
        <v>0.7909722222222223</v>
      </c>
      <c r="N744" s="31">
        <v>0.61944444444444446</v>
      </c>
      <c r="O744" s="19">
        <v>15</v>
      </c>
      <c r="P744" s="7">
        <f t="shared" si="32"/>
        <v>42437</v>
      </c>
      <c r="Q744" s="129">
        <f t="shared" ca="1" si="33"/>
        <v>82</v>
      </c>
      <c r="R744" s="125"/>
      <c r="S744" s="19" t="s">
        <v>33</v>
      </c>
      <c r="T744" s="19" t="s">
        <v>83</v>
      </c>
      <c r="U744" s="19" t="s">
        <v>105</v>
      </c>
      <c r="V744" s="19" t="s">
        <v>105</v>
      </c>
      <c r="W744" s="19" t="s">
        <v>807</v>
      </c>
      <c r="X744" s="11" t="str">
        <f t="shared" ca="1" si="34"/>
        <v>PRESTADO</v>
      </c>
      <c r="Y744" s="19" t="s">
        <v>807</v>
      </c>
      <c r="Z744" s="11" t="s">
        <v>35</v>
      </c>
      <c r="AB744" s="18"/>
    </row>
    <row r="745" spans="1:28" ht="12.75" customHeight="1">
      <c r="A745" s="19">
        <v>742</v>
      </c>
      <c r="B745" s="19">
        <v>109</v>
      </c>
      <c r="C745" s="395" t="s">
        <v>806</v>
      </c>
      <c r="D745" s="399" t="s">
        <v>809</v>
      </c>
      <c r="E745" s="398" t="s">
        <v>71</v>
      </c>
      <c r="F745" s="397" t="s">
        <v>881</v>
      </c>
      <c r="G745" s="396">
        <v>40780</v>
      </c>
      <c r="H745" s="126"/>
      <c r="I745" s="87"/>
      <c r="J745" s="19"/>
      <c r="K745" s="125">
        <v>42417</v>
      </c>
      <c r="L745" s="125">
        <v>42422</v>
      </c>
      <c r="M745" s="31">
        <v>0.7909722222222223</v>
      </c>
      <c r="N745" s="31">
        <v>0.61944444444444446</v>
      </c>
      <c r="O745" s="19">
        <v>15</v>
      </c>
      <c r="P745" s="7">
        <f t="shared" si="32"/>
        <v>42437</v>
      </c>
      <c r="Q745" s="129">
        <f t="shared" ca="1" si="33"/>
        <v>82</v>
      </c>
      <c r="R745" s="125"/>
      <c r="S745" s="19" t="s">
        <v>33</v>
      </c>
      <c r="T745" s="19" t="s">
        <v>83</v>
      </c>
      <c r="U745" s="19" t="s">
        <v>105</v>
      </c>
      <c r="V745" s="19" t="s">
        <v>105</v>
      </c>
      <c r="W745" s="19" t="s">
        <v>807</v>
      </c>
      <c r="X745" s="11" t="str">
        <f t="shared" ca="1" si="34"/>
        <v>PRESTADO</v>
      </c>
      <c r="Y745" s="19" t="s">
        <v>807</v>
      </c>
      <c r="Z745" s="11" t="s">
        <v>35</v>
      </c>
      <c r="AB745" s="18"/>
    </row>
    <row r="746" spans="1:28" ht="12.75" customHeight="1">
      <c r="A746" s="9">
        <v>743</v>
      </c>
      <c r="B746" s="19">
        <v>109</v>
      </c>
      <c r="C746" s="395" t="s">
        <v>806</v>
      </c>
      <c r="D746" s="399" t="s">
        <v>809</v>
      </c>
      <c r="E746" s="398" t="s">
        <v>71</v>
      </c>
      <c r="F746" s="397" t="s">
        <v>880</v>
      </c>
      <c r="G746" s="396">
        <v>40780</v>
      </c>
      <c r="H746" s="126"/>
      <c r="I746" s="87"/>
      <c r="J746" s="19"/>
      <c r="K746" s="125">
        <v>42417</v>
      </c>
      <c r="L746" s="125">
        <v>42422</v>
      </c>
      <c r="M746" s="31">
        <v>0.7909722222222223</v>
      </c>
      <c r="N746" s="31">
        <v>0.61944444444444446</v>
      </c>
      <c r="O746" s="19">
        <v>15</v>
      </c>
      <c r="P746" s="7">
        <f t="shared" si="32"/>
        <v>42437</v>
      </c>
      <c r="Q746" s="129">
        <f t="shared" ca="1" si="33"/>
        <v>82</v>
      </c>
      <c r="R746" s="125"/>
      <c r="S746" s="19" t="s">
        <v>33</v>
      </c>
      <c r="T746" s="19" t="s">
        <v>83</v>
      </c>
      <c r="U746" s="19" t="s">
        <v>105</v>
      </c>
      <c r="V746" s="19" t="s">
        <v>105</v>
      </c>
      <c r="W746" s="19" t="s">
        <v>807</v>
      </c>
      <c r="X746" s="11" t="str">
        <f t="shared" ca="1" si="34"/>
        <v>PRESTADO</v>
      </c>
      <c r="Y746" s="19" t="s">
        <v>807</v>
      </c>
      <c r="Z746" s="11" t="s">
        <v>35</v>
      </c>
      <c r="AB746" s="18"/>
    </row>
    <row r="747" spans="1:28" ht="12.75" customHeight="1">
      <c r="A747" s="19">
        <v>744</v>
      </c>
      <c r="B747" s="19">
        <v>109</v>
      </c>
      <c r="C747" s="395" t="s">
        <v>806</v>
      </c>
      <c r="D747" s="399" t="s">
        <v>809</v>
      </c>
      <c r="E747" s="398" t="s">
        <v>71</v>
      </c>
      <c r="F747" s="397" t="s">
        <v>879</v>
      </c>
      <c r="G747" s="396">
        <v>40780</v>
      </c>
      <c r="H747" s="126"/>
      <c r="I747" s="87"/>
      <c r="J747" s="19"/>
      <c r="K747" s="125">
        <v>42417</v>
      </c>
      <c r="L747" s="125">
        <v>42422</v>
      </c>
      <c r="M747" s="31">
        <v>0.7909722222222223</v>
      </c>
      <c r="N747" s="31">
        <v>0.61944444444444446</v>
      </c>
      <c r="O747" s="19">
        <v>15</v>
      </c>
      <c r="P747" s="7">
        <f t="shared" si="32"/>
        <v>42437</v>
      </c>
      <c r="Q747" s="129">
        <f t="shared" ca="1" si="33"/>
        <v>82</v>
      </c>
      <c r="R747" s="125"/>
      <c r="S747" s="19" t="s">
        <v>33</v>
      </c>
      <c r="T747" s="19" t="s">
        <v>83</v>
      </c>
      <c r="U747" s="19" t="s">
        <v>105</v>
      </c>
      <c r="V747" s="19" t="s">
        <v>105</v>
      </c>
      <c r="W747" s="19" t="s">
        <v>807</v>
      </c>
      <c r="X747" s="11" t="str">
        <f t="shared" ca="1" si="34"/>
        <v>PRESTADO</v>
      </c>
      <c r="Y747" s="19" t="s">
        <v>807</v>
      </c>
      <c r="Z747" s="11" t="s">
        <v>35</v>
      </c>
      <c r="AB747" s="18"/>
    </row>
    <row r="748" spans="1:28" ht="12.75" customHeight="1">
      <c r="A748" s="9">
        <v>745</v>
      </c>
      <c r="B748" s="19">
        <v>109</v>
      </c>
      <c r="C748" s="395" t="s">
        <v>806</v>
      </c>
      <c r="D748" s="399" t="s">
        <v>809</v>
      </c>
      <c r="E748" s="398" t="s">
        <v>71</v>
      </c>
      <c r="F748" s="397" t="s">
        <v>878</v>
      </c>
      <c r="G748" s="396">
        <v>40781</v>
      </c>
      <c r="H748" s="126"/>
      <c r="I748" s="87"/>
      <c r="J748" s="19"/>
      <c r="K748" s="125">
        <v>42417</v>
      </c>
      <c r="L748" s="125">
        <v>42422</v>
      </c>
      <c r="M748" s="31">
        <v>0.7909722222222223</v>
      </c>
      <c r="N748" s="31">
        <v>0.61944444444444446</v>
      </c>
      <c r="O748" s="19">
        <v>15</v>
      </c>
      <c r="P748" s="7">
        <f t="shared" si="32"/>
        <v>42437</v>
      </c>
      <c r="Q748" s="129">
        <f t="shared" ca="1" si="33"/>
        <v>82</v>
      </c>
      <c r="R748" s="125"/>
      <c r="S748" s="19" t="s">
        <v>33</v>
      </c>
      <c r="T748" s="19" t="s">
        <v>83</v>
      </c>
      <c r="U748" s="19" t="s">
        <v>105</v>
      </c>
      <c r="V748" s="19" t="s">
        <v>105</v>
      </c>
      <c r="W748" s="19" t="s">
        <v>807</v>
      </c>
      <c r="X748" s="11" t="str">
        <f t="shared" ca="1" si="34"/>
        <v>PRESTADO</v>
      </c>
      <c r="Y748" s="19" t="s">
        <v>807</v>
      </c>
      <c r="Z748" s="11" t="s">
        <v>35</v>
      </c>
      <c r="AB748" s="18"/>
    </row>
    <row r="749" spans="1:28" ht="12.75" customHeight="1">
      <c r="A749" s="19">
        <v>746</v>
      </c>
      <c r="B749" s="19">
        <v>109</v>
      </c>
      <c r="C749" s="395" t="s">
        <v>806</v>
      </c>
      <c r="D749" s="399" t="s">
        <v>809</v>
      </c>
      <c r="E749" s="398" t="s">
        <v>71</v>
      </c>
      <c r="F749" s="397" t="s">
        <v>877</v>
      </c>
      <c r="G749" s="396">
        <v>40781</v>
      </c>
      <c r="H749" s="126"/>
      <c r="I749" s="87"/>
      <c r="J749" s="19"/>
      <c r="K749" s="125">
        <v>42417</v>
      </c>
      <c r="L749" s="125">
        <v>42422</v>
      </c>
      <c r="M749" s="31">
        <v>0.7909722222222223</v>
      </c>
      <c r="N749" s="31">
        <v>0.61944444444444446</v>
      </c>
      <c r="O749" s="19">
        <v>15</v>
      </c>
      <c r="P749" s="7">
        <f t="shared" si="32"/>
        <v>42437</v>
      </c>
      <c r="Q749" s="129">
        <f t="shared" ca="1" si="33"/>
        <v>82</v>
      </c>
      <c r="R749" s="125"/>
      <c r="S749" s="19" t="s">
        <v>33</v>
      </c>
      <c r="T749" s="19" t="s">
        <v>83</v>
      </c>
      <c r="U749" s="19" t="s">
        <v>105</v>
      </c>
      <c r="V749" s="19" t="s">
        <v>105</v>
      </c>
      <c r="W749" s="19" t="s">
        <v>807</v>
      </c>
      <c r="X749" s="11" t="str">
        <f t="shared" ca="1" si="34"/>
        <v>PRESTADO</v>
      </c>
      <c r="Y749" s="19" t="s">
        <v>807</v>
      </c>
      <c r="Z749" s="11" t="s">
        <v>35</v>
      </c>
      <c r="AB749" s="18"/>
    </row>
    <row r="750" spans="1:28" ht="12.75" customHeight="1">
      <c r="A750" s="9">
        <v>747</v>
      </c>
      <c r="B750" s="19">
        <v>109</v>
      </c>
      <c r="C750" s="395" t="s">
        <v>806</v>
      </c>
      <c r="D750" s="399" t="s">
        <v>809</v>
      </c>
      <c r="E750" s="398" t="s">
        <v>71</v>
      </c>
      <c r="F750" s="397" t="s">
        <v>876</v>
      </c>
      <c r="G750" s="396">
        <v>40784</v>
      </c>
      <c r="H750" s="126"/>
      <c r="I750" s="87"/>
      <c r="J750" s="19"/>
      <c r="K750" s="125">
        <v>42417</v>
      </c>
      <c r="L750" s="125">
        <v>42422</v>
      </c>
      <c r="M750" s="31">
        <v>0.7909722222222223</v>
      </c>
      <c r="N750" s="31">
        <v>0.61944444444444446</v>
      </c>
      <c r="O750" s="19">
        <v>15</v>
      </c>
      <c r="P750" s="7">
        <f t="shared" si="32"/>
        <v>42437</v>
      </c>
      <c r="Q750" s="129">
        <f t="shared" ca="1" si="33"/>
        <v>82</v>
      </c>
      <c r="R750" s="125"/>
      <c r="S750" s="19" t="s">
        <v>33</v>
      </c>
      <c r="T750" s="19" t="s">
        <v>83</v>
      </c>
      <c r="U750" s="19" t="s">
        <v>105</v>
      </c>
      <c r="V750" s="19" t="s">
        <v>105</v>
      </c>
      <c r="W750" s="19" t="s">
        <v>807</v>
      </c>
      <c r="X750" s="11" t="str">
        <f t="shared" ca="1" si="34"/>
        <v>PRESTADO</v>
      </c>
      <c r="Y750" s="19" t="s">
        <v>807</v>
      </c>
      <c r="Z750" s="11" t="s">
        <v>35</v>
      </c>
      <c r="AB750" s="18"/>
    </row>
    <row r="751" spans="1:28" ht="12.75" customHeight="1">
      <c r="A751" s="19">
        <v>748</v>
      </c>
      <c r="B751" s="19">
        <v>109</v>
      </c>
      <c r="C751" s="395" t="s">
        <v>806</v>
      </c>
      <c r="D751" s="399" t="s">
        <v>809</v>
      </c>
      <c r="E751" s="398" t="s">
        <v>71</v>
      </c>
      <c r="F751" s="397" t="s">
        <v>875</v>
      </c>
      <c r="G751" s="396">
        <v>40805</v>
      </c>
      <c r="H751" s="126"/>
      <c r="I751" s="87"/>
      <c r="J751" s="19"/>
      <c r="K751" s="125">
        <v>42417</v>
      </c>
      <c r="L751" s="125">
        <v>42422</v>
      </c>
      <c r="M751" s="31">
        <v>0.7909722222222223</v>
      </c>
      <c r="N751" s="31">
        <v>0.61944444444444446</v>
      </c>
      <c r="O751" s="19">
        <v>15</v>
      </c>
      <c r="P751" s="7">
        <f t="shared" si="32"/>
        <v>42437</v>
      </c>
      <c r="Q751" s="129">
        <f t="shared" ca="1" si="33"/>
        <v>82</v>
      </c>
      <c r="R751" s="125"/>
      <c r="S751" s="19" t="s">
        <v>33</v>
      </c>
      <c r="T751" s="19" t="s">
        <v>83</v>
      </c>
      <c r="U751" s="19" t="s">
        <v>105</v>
      </c>
      <c r="V751" s="19" t="s">
        <v>105</v>
      </c>
      <c r="W751" s="19" t="s">
        <v>807</v>
      </c>
      <c r="X751" s="11" t="str">
        <f t="shared" ca="1" si="34"/>
        <v>PRESTADO</v>
      </c>
      <c r="Y751" s="19" t="s">
        <v>807</v>
      </c>
      <c r="Z751" s="11" t="s">
        <v>35</v>
      </c>
      <c r="AB751" s="18"/>
    </row>
    <row r="752" spans="1:28" ht="12.75" customHeight="1">
      <c r="A752" s="9">
        <v>749</v>
      </c>
      <c r="B752" s="19">
        <v>109</v>
      </c>
      <c r="C752" s="395" t="s">
        <v>806</v>
      </c>
      <c r="D752" s="399" t="s">
        <v>809</v>
      </c>
      <c r="E752" s="398" t="s">
        <v>71</v>
      </c>
      <c r="F752" s="397" t="s">
        <v>874</v>
      </c>
      <c r="G752" s="396">
        <v>40805</v>
      </c>
      <c r="H752" s="126"/>
      <c r="I752" s="87"/>
      <c r="J752" s="19"/>
      <c r="K752" s="125">
        <v>42417</v>
      </c>
      <c r="L752" s="125">
        <v>42422</v>
      </c>
      <c r="M752" s="31">
        <v>0.7909722222222223</v>
      </c>
      <c r="N752" s="31">
        <v>0.61944444444444446</v>
      </c>
      <c r="O752" s="19">
        <v>15</v>
      </c>
      <c r="P752" s="7">
        <f t="shared" si="32"/>
        <v>42437</v>
      </c>
      <c r="Q752" s="129">
        <f t="shared" ca="1" si="33"/>
        <v>82</v>
      </c>
      <c r="R752" s="125"/>
      <c r="S752" s="19" t="s">
        <v>33</v>
      </c>
      <c r="T752" s="19" t="s">
        <v>83</v>
      </c>
      <c r="U752" s="19" t="s">
        <v>105</v>
      </c>
      <c r="V752" s="19" t="s">
        <v>105</v>
      </c>
      <c r="W752" s="19" t="s">
        <v>807</v>
      </c>
      <c r="X752" s="11" t="str">
        <f t="shared" ca="1" si="34"/>
        <v>PRESTADO</v>
      </c>
      <c r="Y752" s="19" t="s">
        <v>807</v>
      </c>
      <c r="Z752" s="11" t="s">
        <v>35</v>
      </c>
      <c r="AB752" s="18"/>
    </row>
    <row r="753" spans="1:28" ht="12.75" customHeight="1">
      <c r="A753" s="19">
        <v>750</v>
      </c>
      <c r="B753" s="19">
        <v>109</v>
      </c>
      <c r="C753" s="395" t="s">
        <v>806</v>
      </c>
      <c r="D753" s="399" t="s">
        <v>809</v>
      </c>
      <c r="E753" s="398" t="s">
        <v>71</v>
      </c>
      <c r="F753" s="397" t="s">
        <v>873</v>
      </c>
      <c r="G753" s="396">
        <v>40805</v>
      </c>
      <c r="H753" s="126"/>
      <c r="I753" s="87"/>
      <c r="J753" s="19"/>
      <c r="K753" s="125">
        <v>42417</v>
      </c>
      <c r="L753" s="125">
        <v>42422</v>
      </c>
      <c r="M753" s="31">
        <v>0.7909722222222223</v>
      </c>
      <c r="N753" s="31">
        <v>0.61944444444444446</v>
      </c>
      <c r="O753" s="19">
        <v>15</v>
      </c>
      <c r="P753" s="7">
        <f t="shared" si="32"/>
        <v>42437</v>
      </c>
      <c r="Q753" s="129">
        <f t="shared" ca="1" si="33"/>
        <v>82</v>
      </c>
      <c r="R753" s="125"/>
      <c r="S753" s="19" t="s">
        <v>33</v>
      </c>
      <c r="T753" s="19" t="s">
        <v>83</v>
      </c>
      <c r="U753" s="19" t="s">
        <v>105</v>
      </c>
      <c r="V753" s="19" t="s">
        <v>105</v>
      </c>
      <c r="W753" s="19" t="s">
        <v>807</v>
      </c>
      <c r="X753" s="11" t="str">
        <f t="shared" ca="1" si="34"/>
        <v>PRESTADO</v>
      </c>
      <c r="Y753" s="19" t="s">
        <v>807</v>
      </c>
      <c r="Z753" s="11" t="s">
        <v>35</v>
      </c>
      <c r="AB753" s="18"/>
    </row>
    <row r="754" spans="1:28" ht="12.75" customHeight="1">
      <c r="A754" s="9">
        <v>751</v>
      </c>
      <c r="B754" s="19">
        <v>109</v>
      </c>
      <c r="C754" s="395" t="s">
        <v>806</v>
      </c>
      <c r="D754" s="399" t="s">
        <v>809</v>
      </c>
      <c r="E754" s="398" t="s">
        <v>71</v>
      </c>
      <c r="F754" s="397" t="s">
        <v>872</v>
      </c>
      <c r="G754" s="396">
        <v>40805</v>
      </c>
      <c r="H754" s="126"/>
      <c r="I754" s="87"/>
      <c r="J754" s="19"/>
      <c r="K754" s="125">
        <v>42417</v>
      </c>
      <c r="L754" s="125">
        <v>42422</v>
      </c>
      <c r="M754" s="31">
        <v>0.7909722222222223</v>
      </c>
      <c r="N754" s="31">
        <v>0.61944444444444446</v>
      </c>
      <c r="O754" s="19">
        <v>15</v>
      </c>
      <c r="P754" s="7">
        <f t="shared" si="32"/>
        <v>42437</v>
      </c>
      <c r="Q754" s="129">
        <f t="shared" ca="1" si="33"/>
        <v>82</v>
      </c>
      <c r="R754" s="125"/>
      <c r="S754" s="19" t="s">
        <v>33</v>
      </c>
      <c r="T754" s="19" t="s">
        <v>83</v>
      </c>
      <c r="U754" s="19" t="s">
        <v>105</v>
      </c>
      <c r="V754" s="19" t="s">
        <v>105</v>
      </c>
      <c r="W754" s="19" t="s">
        <v>807</v>
      </c>
      <c r="X754" s="11" t="str">
        <f t="shared" ca="1" si="34"/>
        <v>PRESTADO</v>
      </c>
      <c r="Y754" s="19" t="s">
        <v>807</v>
      </c>
      <c r="Z754" s="11" t="s">
        <v>35</v>
      </c>
      <c r="AB754" s="18"/>
    </row>
    <row r="755" spans="1:28" ht="12.75" customHeight="1">
      <c r="A755" s="19">
        <v>752</v>
      </c>
      <c r="B755" s="19">
        <v>109</v>
      </c>
      <c r="C755" s="395" t="s">
        <v>806</v>
      </c>
      <c r="D755" s="399" t="s">
        <v>809</v>
      </c>
      <c r="E755" s="398" t="s">
        <v>71</v>
      </c>
      <c r="F755" s="397" t="s">
        <v>871</v>
      </c>
      <c r="G755" s="396">
        <v>40806</v>
      </c>
      <c r="H755" s="126"/>
      <c r="I755" s="87"/>
      <c r="J755" s="19"/>
      <c r="K755" s="125">
        <v>42417</v>
      </c>
      <c r="L755" s="125">
        <v>42422</v>
      </c>
      <c r="M755" s="31">
        <v>0.7909722222222223</v>
      </c>
      <c r="N755" s="31">
        <v>0.61944444444444446</v>
      </c>
      <c r="O755" s="19">
        <v>15</v>
      </c>
      <c r="P755" s="7">
        <f t="shared" si="32"/>
        <v>42437</v>
      </c>
      <c r="Q755" s="129">
        <f t="shared" ca="1" si="33"/>
        <v>82</v>
      </c>
      <c r="R755" s="125"/>
      <c r="S755" s="19" t="s">
        <v>33</v>
      </c>
      <c r="T755" s="19" t="s">
        <v>83</v>
      </c>
      <c r="U755" s="19" t="s">
        <v>105</v>
      </c>
      <c r="V755" s="19" t="s">
        <v>105</v>
      </c>
      <c r="W755" s="19" t="s">
        <v>807</v>
      </c>
      <c r="X755" s="11" t="str">
        <f t="shared" ca="1" si="34"/>
        <v>PRESTADO</v>
      </c>
      <c r="Y755" s="19" t="s">
        <v>807</v>
      </c>
      <c r="Z755" s="11" t="s">
        <v>35</v>
      </c>
      <c r="AB755" s="18"/>
    </row>
    <row r="756" spans="1:28" ht="12.75" customHeight="1">
      <c r="A756" s="9">
        <v>753</v>
      </c>
      <c r="B756" s="19">
        <v>109</v>
      </c>
      <c r="C756" s="395" t="s">
        <v>806</v>
      </c>
      <c r="D756" s="399" t="s">
        <v>809</v>
      </c>
      <c r="E756" s="398" t="s">
        <v>71</v>
      </c>
      <c r="F756" s="397" t="s">
        <v>870</v>
      </c>
      <c r="G756" s="396">
        <v>40806</v>
      </c>
      <c r="H756" s="126"/>
      <c r="I756" s="87"/>
      <c r="J756" s="19"/>
      <c r="K756" s="125">
        <v>42417</v>
      </c>
      <c r="L756" s="125">
        <v>42422</v>
      </c>
      <c r="M756" s="31">
        <v>0.7909722222222223</v>
      </c>
      <c r="N756" s="31">
        <v>0.61944444444444446</v>
      </c>
      <c r="O756" s="19">
        <v>15</v>
      </c>
      <c r="P756" s="7">
        <f t="shared" si="32"/>
        <v>42437</v>
      </c>
      <c r="Q756" s="129">
        <f t="shared" ca="1" si="33"/>
        <v>82</v>
      </c>
      <c r="R756" s="125"/>
      <c r="S756" s="19" t="s">
        <v>33</v>
      </c>
      <c r="T756" s="19" t="s">
        <v>83</v>
      </c>
      <c r="U756" s="19" t="s">
        <v>105</v>
      </c>
      <c r="V756" s="19" t="s">
        <v>105</v>
      </c>
      <c r="W756" s="19" t="s">
        <v>807</v>
      </c>
      <c r="X756" s="11" t="str">
        <f t="shared" ca="1" si="34"/>
        <v>PRESTADO</v>
      </c>
      <c r="Y756" s="19" t="s">
        <v>807</v>
      </c>
      <c r="Z756" s="11" t="s">
        <v>35</v>
      </c>
      <c r="AB756" s="18"/>
    </row>
    <row r="757" spans="1:28" ht="12.75" customHeight="1">
      <c r="A757" s="19">
        <v>754</v>
      </c>
      <c r="B757" s="19">
        <v>109</v>
      </c>
      <c r="C757" s="395" t="s">
        <v>806</v>
      </c>
      <c r="D757" s="399" t="s">
        <v>809</v>
      </c>
      <c r="E757" s="398" t="s">
        <v>71</v>
      </c>
      <c r="F757" s="397" t="s">
        <v>869</v>
      </c>
      <c r="G757" s="396">
        <v>40807</v>
      </c>
      <c r="H757" s="126"/>
      <c r="I757" s="87"/>
      <c r="J757" s="19"/>
      <c r="K757" s="125">
        <v>42417</v>
      </c>
      <c r="L757" s="125">
        <v>42422</v>
      </c>
      <c r="M757" s="31">
        <v>0.7909722222222223</v>
      </c>
      <c r="N757" s="31">
        <v>0.61944444444444446</v>
      </c>
      <c r="O757" s="19">
        <v>15</v>
      </c>
      <c r="P757" s="7">
        <f t="shared" ref="P757:P820" si="35">(L757+O757)</f>
        <v>42437</v>
      </c>
      <c r="Q757" s="129">
        <f t="shared" ca="1" si="33"/>
        <v>82</v>
      </c>
      <c r="R757" s="125"/>
      <c r="S757" s="19" t="s">
        <v>33</v>
      </c>
      <c r="T757" s="19" t="s">
        <v>83</v>
      </c>
      <c r="U757" s="19" t="s">
        <v>105</v>
      </c>
      <c r="V757" s="19" t="s">
        <v>105</v>
      </c>
      <c r="W757" s="19" t="s">
        <v>807</v>
      </c>
      <c r="X757" s="11" t="str">
        <f t="shared" ca="1" si="34"/>
        <v>PRESTADO</v>
      </c>
      <c r="Y757" s="19" t="s">
        <v>807</v>
      </c>
      <c r="Z757" s="11" t="s">
        <v>35</v>
      </c>
      <c r="AB757" s="18"/>
    </row>
    <row r="758" spans="1:28" ht="12.75" customHeight="1">
      <c r="A758" s="9">
        <v>755</v>
      </c>
      <c r="B758" s="19">
        <v>109</v>
      </c>
      <c r="C758" s="395" t="s">
        <v>806</v>
      </c>
      <c r="D758" s="399" t="s">
        <v>809</v>
      </c>
      <c r="E758" s="398" t="s">
        <v>71</v>
      </c>
      <c r="F758" s="397" t="s">
        <v>868</v>
      </c>
      <c r="G758" s="396">
        <v>40807</v>
      </c>
      <c r="H758" s="126"/>
      <c r="I758" s="87"/>
      <c r="J758" s="19"/>
      <c r="K758" s="125">
        <v>42417</v>
      </c>
      <c r="L758" s="125">
        <v>42422</v>
      </c>
      <c r="M758" s="31">
        <v>0.7909722222222223</v>
      </c>
      <c r="N758" s="31">
        <v>0.61944444444444446</v>
      </c>
      <c r="O758" s="19">
        <v>15</v>
      </c>
      <c r="P758" s="7">
        <f t="shared" si="35"/>
        <v>42437</v>
      </c>
      <c r="Q758" s="129">
        <f t="shared" ca="1" si="33"/>
        <v>82</v>
      </c>
      <c r="R758" s="125"/>
      <c r="S758" s="19" t="s">
        <v>33</v>
      </c>
      <c r="T758" s="19" t="s">
        <v>83</v>
      </c>
      <c r="U758" s="19" t="s">
        <v>105</v>
      </c>
      <c r="V758" s="19" t="s">
        <v>105</v>
      </c>
      <c r="W758" s="19" t="s">
        <v>807</v>
      </c>
      <c r="X758" s="11" t="str">
        <f t="shared" ca="1" si="34"/>
        <v>PRESTADO</v>
      </c>
      <c r="Y758" s="19" t="s">
        <v>807</v>
      </c>
      <c r="Z758" s="11" t="s">
        <v>35</v>
      </c>
      <c r="AB758" s="18"/>
    </row>
    <row r="759" spans="1:28" ht="12.75" customHeight="1">
      <c r="A759" s="19">
        <v>756</v>
      </c>
      <c r="B759" s="19">
        <v>109</v>
      </c>
      <c r="C759" s="395" t="s">
        <v>806</v>
      </c>
      <c r="D759" s="399" t="s">
        <v>809</v>
      </c>
      <c r="E759" s="398" t="s">
        <v>71</v>
      </c>
      <c r="F759" s="397" t="s">
        <v>867</v>
      </c>
      <c r="G759" s="396">
        <v>40807</v>
      </c>
      <c r="H759" s="126"/>
      <c r="I759" s="87"/>
      <c r="J759" s="19"/>
      <c r="K759" s="125">
        <v>42417</v>
      </c>
      <c r="L759" s="125">
        <v>42422</v>
      </c>
      <c r="M759" s="31">
        <v>0.7909722222222223</v>
      </c>
      <c r="N759" s="31">
        <v>0.61944444444444446</v>
      </c>
      <c r="O759" s="19">
        <v>15</v>
      </c>
      <c r="P759" s="7">
        <f t="shared" si="35"/>
        <v>42437</v>
      </c>
      <c r="Q759" s="129">
        <f t="shared" ca="1" si="33"/>
        <v>82</v>
      </c>
      <c r="R759" s="125"/>
      <c r="S759" s="19" t="s">
        <v>33</v>
      </c>
      <c r="T759" s="19" t="s">
        <v>83</v>
      </c>
      <c r="U759" s="19" t="s">
        <v>105</v>
      </c>
      <c r="V759" s="19" t="s">
        <v>105</v>
      </c>
      <c r="W759" s="19" t="s">
        <v>807</v>
      </c>
      <c r="X759" s="11" t="str">
        <f t="shared" ca="1" si="34"/>
        <v>PRESTADO</v>
      </c>
      <c r="Y759" s="19" t="s">
        <v>807</v>
      </c>
      <c r="Z759" s="11" t="s">
        <v>35</v>
      </c>
      <c r="AB759" s="18"/>
    </row>
    <row r="760" spans="1:28" ht="12.75" customHeight="1">
      <c r="A760" s="9">
        <v>757</v>
      </c>
      <c r="B760" s="19">
        <v>109</v>
      </c>
      <c r="C760" s="395" t="s">
        <v>806</v>
      </c>
      <c r="D760" s="399" t="s">
        <v>809</v>
      </c>
      <c r="E760" s="398" t="s">
        <v>71</v>
      </c>
      <c r="F760" s="397" t="s">
        <v>866</v>
      </c>
      <c r="G760" s="396">
        <v>40809</v>
      </c>
      <c r="H760" s="126"/>
      <c r="I760" s="87"/>
      <c r="J760" s="19"/>
      <c r="K760" s="125">
        <v>42417</v>
      </c>
      <c r="L760" s="125">
        <v>42422</v>
      </c>
      <c r="M760" s="31">
        <v>0.7909722222222223</v>
      </c>
      <c r="N760" s="31">
        <v>0.61944444444444446</v>
      </c>
      <c r="O760" s="19">
        <v>15</v>
      </c>
      <c r="P760" s="7">
        <f t="shared" si="35"/>
        <v>42437</v>
      </c>
      <c r="Q760" s="129">
        <f t="shared" ca="1" si="33"/>
        <v>82</v>
      </c>
      <c r="R760" s="125"/>
      <c r="S760" s="19" t="s">
        <v>33</v>
      </c>
      <c r="T760" s="19" t="s">
        <v>83</v>
      </c>
      <c r="U760" s="19" t="s">
        <v>105</v>
      </c>
      <c r="V760" s="19" t="s">
        <v>105</v>
      </c>
      <c r="W760" s="19" t="s">
        <v>807</v>
      </c>
      <c r="X760" s="11" t="str">
        <f t="shared" ca="1" si="34"/>
        <v>PRESTADO</v>
      </c>
      <c r="Y760" s="19" t="s">
        <v>807</v>
      </c>
      <c r="Z760" s="11" t="s">
        <v>35</v>
      </c>
      <c r="AB760" s="18"/>
    </row>
    <row r="761" spans="1:28" ht="12.75" customHeight="1">
      <c r="A761" s="19">
        <v>758</v>
      </c>
      <c r="B761" s="19">
        <v>109</v>
      </c>
      <c r="C761" s="395" t="s">
        <v>806</v>
      </c>
      <c r="D761" s="399" t="s">
        <v>809</v>
      </c>
      <c r="E761" s="398" t="s">
        <v>71</v>
      </c>
      <c r="F761" s="397" t="s">
        <v>865</v>
      </c>
      <c r="G761" s="396">
        <v>40809</v>
      </c>
      <c r="H761" s="126"/>
      <c r="I761" s="87"/>
      <c r="J761" s="19"/>
      <c r="K761" s="125">
        <v>42417</v>
      </c>
      <c r="L761" s="125">
        <v>42422</v>
      </c>
      <c r="M761" s="31">
        <v>0.7909722222222223</v>
      </c>
      <c r="N761" s="31">
        <v>0.61944444444444446</v>
      </c>
      <c r="O761" s="19">
        <v>15</v>
      </c>
      <c r="P761" s="7">
        <f t="shared" si="35"/>
        <v>42437</v>
      </c>
      <c r="Q761" s="129">
        <f t="shared" ca="1" si="33"/>
        <v>82</v>
      </c>
      <c r="R761" s="125"/>
      <c r="S761" s="19" t="s">
        <v>33</v>
      </c>
      <c r="T761" s="19" t="s">
        <v>83</v>
      </c>
      <c r="U761" s="19" t="s">
        <v>105</v>
      </c>
      <c r="V761" s="19" t="s">
        <v>105</v>
      </c>
      <c r="W761" s="19" t="s">
        <v>807</v>
      </c>
      <c r="X761" s="11" t="str">
        <f t="shared" ca="1" si="34"/>
        <v>PRESTADO</v>
      </c>
      <c r="Y761" s="19" t="s">
        <v>807</v>
      </c>
      <c r="Z761" s="11" t="s">
        <v>35</v>
      </c>
      <c r="AB761" s="18"/>
    </row>
    <row r="762" spans="1:28" ht="12.75" customHeight="1">
      <c r="A762" s="9">
        <v>759</v>
      </c>
      <c r="B762" s="19">
        <v>109</v>
      </c>
      <c r="C762" s="395" t="s">
        <v>806</v>
      </c>
      <c r="D762" s="399" t="s">
        <v>809</v>
      </c>
      <c r="E762" s="398" t="s">
        <v>71</v>
      </c>
      <c r="F762" s="397" t="s">
        <v>864</v>
      </c>
      <c r="G762" s="396">
        <v>40812</v>
      </c>
      <c r="H762" s="326"/>
      <c r="I762" s="87"/>
      <c r="J762" s="19"/>
      <c r="K762" s="125">
        <v>42417</v>
      </c>
      <c r="L762" s="125">
        <v>42422</v>
      </c>
      <c r="M762" s="31">
        <v>0.7909722222222223</v>
      </c>
      <c r="N762" s="31">
        <v>0.61944444444444446</v>
      </c>
      <c r="O762" s="19">
        <v>15</v>
      </c>
      <c r="P762" s="7">
        <f t="shared" si="35"/>
        <v>42437</v>
      </c>
      <c r="Q762" s="129">
        <f t="shared" ca="1" si="33"/>
        <v>82</v>
      </c>
      <c r="R762" s="400"/>
      <c r="S762" s="19" t="s">
        <v>33</v>
      </c>
      <c r="T762" s="19" t="s">
        <v>83</v>
      </c>
      <c r="U762" s="19" t="s">
        <v>105</v>
      </c>
      <c r="V762" s="19" t="s">
        <v>105</v>
      </c>
      <c r="W762" s="19" t="s">
        <v>807</v>
      </c>
      <c r="X762" s="11" t="str">
        <f t="shared" ca="1" si="34"/>
        <v>PRESTADO</v>
      </c>
      <c r="Y762" s="19" t="s">
        <v>807</v>
      </c>
      <c r="Z762" s="11" t="s">
        <v>35</v>
      </c>
      <c r="AB762" s="18"/>
    </row>
    <row r="763" spans="1:28" ht="12.75" customHeight="1">
      <c r="A763" s="19">
        <v>760</v>
      </c>
      <c r="B763" s="19">
        <v>109</v>
      </c>
      <c r="C763" s="395" t="s">
        <v>806</v>
      </c>
      <c r="D763" s="399" t="s">
        <v>809</v>
      </c>
      <c r="E763" s="398" t="s">
        <v>71</v>
      </c>
      <c r="F763" s="397" t="s">
        <v>863</v>
      </c>
      <c r="G763" s="396">
        <v>40812</v>
      </c>
      <c r="H763" s="126"/>
      <c r="I763" s="87"/>
      <c r="J763" s="19"/>
      <c r="K763" s="125">
        <v>42417</v>
      </c>
      <c r="L763" s="125">
        <v>42422</v>
      </c>
      <c r="M763" s="31">
        <v>0.7909722222222223</v>
      </c>
      <c r="N763" s="31">
        <v>0.61944444444444446</v>
      </c>
      <c r="O763" s="19">
        <v>15</v>
      </c>
      <c r="P763" s="7">
        <f t="shared" si="35"/>
        <v>42437</v>
      </c>
      <c r="Q763" s="129">
        <f t="shared" ca="1" si="33"/>
        <v>82</v>
      </c>
      <c r="R763" s="125"/>
      <c r="S763" s="19" t="s">
        <v>33</v>
      </c>
      <c r="T763" s="19" t="s">
        <v>83</v>
      </c>
      <c r="U763" s="19" t="s">
        <v>105</v>
      </c>
      <c r="V763" s="19" t="s">
        <v>105</v>
      </c>
      <c r="W763" s="19" t="s">
        <v>807</v>
      </c>
      <c r="X763" s="11" t="str">
        <f t="shared" ca="1" si="34"/>
        <v>PRESTADO</v>
      </c>
      <c r="Y763" s="19" t="s">
        <v>807</v>
      </c>
      <c r="Z763" s="11" t="s">
        <v>35</v>
      </c>
      <c r="AB763" s="18"/>
    </row>
    <row r="764" spans="1:28" ht="12.75" customHeight="1">
      <c r="A764" s="9">
        <v>761</v>
      </c>
      <c r="B764" s="19">
        <v>109</v>
      </c>
      <c r="C764" s="395" t="s">
        <v>806</v>
      </c>
      <c r="D764" s="399" t="s">
        <v>809</v>
      </c>
      <c r="E764" s="398" t="s">
        <v>71</v>
      </c>
      <c r="F764" s="397" t="s">
        <v>862</v>
      </c>
      <c r="G764" s="396">
        <v>40812</v>
      </c>
      <c r="H764" s="126"/>
      <c r="I764" s="87"/>
      <c r="J764" s="19"/>
      <c r="K764" s="125">
        <v>42417</v>
      </c>
      <c r="L764" s="125">
        <v>42422</v>
      </c>
      <c r="M764" s="31">
        <v>0.7909722222222223</v>
      </c>
      <c r="N764" s="31">
        <v>0.61944444444444446</v>
      </c>
      <c r="O764" s="19">
        <v>15</v>
      </c>
      <c r="P764" s="7">
        <f t="shared" si="35"/>
        <v>42437</v>
      </c>
      <c r="Q764" s="129">
        <f t="shared" ca="1" si="33"/>
        <v>82</v>
      </c>
      <c r="R764" s="125"/>
      <c r="S764" s="19" t="s">
        <v>33</v>
      </c>
      <c r="T764" s="19" t="s">
        <v>83</v>
      </c>
      <c r="U764" s="19" t="s">
        <v>105</v>
      </c>
      <c r="V764" s="19" t="s">
        <v>105</v>
      </c>
      <c r="W764" s="19" t="s">
        <v>807</v>
      </c>
      <c r="X764" s="11" t="str">
        <f t="shared" ca="1" si="34"/>
        <v>PRESTADO</v>
      </c>
      <c r="Y764" s="19" t="s">
        <v>807</v>
      </c>
      <c r="Z764" s="11" t="s">
        <v>35</v>
      </c>
      <c r="AB764" s="18"/>
    </row>
    <row r="765" spans="1:28" ht="12.75" customHeight="1">
      <c r="A765" s="19">
        <v>762</v>
      </c>
      <c r="B765" s="19">
        <v>109</v>
      </c>
      <c r="C765" s="395" t="s">
        <v>806</v>
      </c>
      <c r="D765" s="399" t="s">
        <v>809</v>
      </c>
      <c r="E765" s="398" t="s">
        <v>71</v>
      </c>
      <c r="F765" s="397" t="s">
        <v>861</v>
      </c>
      <c r="G765" s="396">
        <v>40813</v>
      </c>
      <c r="H765" s="126"/>
      <c r="I765" s="87"/>
      <c r="J765" s="19"/>
      <c r="K765" s="125">
        <v>42417</v>
      </c>
      <c r="L765" s="125">
        <v>42422</v>
      </c>
      <c r="M765" s="31">
        <v>0.7909722222222223</v>
      </c>
      <c r="N765" s="31">
        <v>0.61944444444444446</v>
      </c>
      <c r="O765" s="19">
        <v>15</v>
      </c>
      <c r="P765" s="7">
        <f t="shared" si="35"/>
        <v>42437</v>
      </c>
      <c r="Q765" s="129">
        <f t="shared" ca="1" si="33"/>
        <v>82</v>
      </c>
      <c r="R765" s="125"/>
      <c r="S765" s="19" t="s">
        <v>33</v>
      </c>
      <c r="T765" s="19" t="s">
        <v>83</v>
      </c>
      <c r="U765" s="19" t="s">
        <v>105</v>
      </c>
      <c r="V765" s="19" t="s">
        <v>105</v>
      </c>
      <c r="W765" s="19" t="s">
        <v>807</v>
      </c>
      <c r="X765" s="11" t="str">
        <f t="shared" ca="1" si="34"/>
        <v>PRESTADO</v>
      </c>
      <c r="Y765" s="19" t="s">
        <v>807</v>
      </c>
      <c r="Z765" s="11" t="s">
        <v>35</v>
      </c>
      <c r="AB765" s="18"/>
    </row>
    <row r="766" spans="1:28" ht="12.75" customHeight="1">
      <c r="A766" s="9">
        <v>763</v>
      </c>
      <c r="B766" s="19">
        <v>109</v>
      </c>
      <c r="C766" s="395" t="s">
        <v>806</v>
      </c>
      <c r="D766" s="399" t="s">
        <v>809</v>
      </c>
      <c r="E766" s="398" t="s">
        <v>71</v>
      </c>
      <c r="F766" s="397" t="s">
        <v>860</v>
      </c>
      <c r="G766" s="396">
        <v>40814</v>
      </c>
      <c r="H766" s="126"/>
      <c r="I766" s="87"/>
      <c r="J766" s="19"/>
      <c r="K766" s="125">
        <v>42417</v>
      </c>
      <c r="L766" s="125">
        <v>42422</v>
      </c>
      <c r="M766" s="31">
        <v>0.7909722222222223</v>
      </c>
      <c r="N766" s="31">
        <v>0.61944444444444446</v>
      </c>
      <c r="O766" s="19">
        <v>15</v>
      </c>
      <c r="P766" s="7">
        <f t="shared" si="35"/>
        <v>42437</v>
      </c>
      <c r="Q766" s="129">
        <f t="shared" ref="Q766:Q817" ca="1" si="36">IF(P766&gt;NOW(),"REGULAR",TODAY()-P766)</f>
        <v>82</v>
      </c>
      <c r="R766" s="125"/>
      <c r="S766" s="19" t="s">
        <v>33</v>
      </c>
      <c r="T766" s="19" t="s">
        <v>83</v>
      </c>
      <c r="U766" s="19" t="s">
        <v>105</v>
      </c>
      <c r="V766" s="19" t="s">
        <v>105</v>
      </c>
      <c r="W766" s="19" t="s">
        <v>807</v>
      </c>
      <c r="X766" s="11" t="str">
        <f t="shared" ref="X766:X817" ca="1" si="37">IF(Q766="OK","DEVUELTO","PRESTADO")</f>
        <v>PRESTADO</v>
      </c>
      <c r="Y766" s="19" t="s">
        <v>807</v>
      </c>
      <c r="Z766" s="11" t="s">
        <v>35</v>
      </c>
      <c r="AB766" s="18"/>
    </row>
    <row r="767" spans="1:28" ht="12.75" customHeight="1">
      <c r="A767" s="19">
        <v>764</v>
      </c>
      <c r="B767" s="19">
        <v>109</v>
      </c>
      <c r="C767" s="395" t="s">
        <v>806</v>
      </c>
      <c r="D767" s="399" t="s">
        <v>809</v>
      </c>
      <c r="E767" s="398" t="s">
        <v>71</v>
      </c>
      <c r="F767" s="397" t="s">
        <v>859</v>
      </c>
      <c r="G767" s="396">
        <v>40821</v>
      </c>
      <c r="H767" s="126"/>
      <c r="I767" s="87"/>
      <c r="J767" s="19"/>
      <c r="K767" s="125">
        <v>42417</v>
      </c>
      <c r="L767" s="125">
        <v>42422</v>
      </c>
      <c r="M767" s="31">
        <v>0.7909722222222223</v>
      </c>
      <c r="N767" s="31">
        <v>0.61944444444444446</v>
      </c>
      <c r="O767" s="19">
        <v>15</v>
      </c>
      <c r="P767" s="7">
        <f t="shared" si="35"/>
        <v>42437</v>
      </c>
      <c r="Q767" s="129">
        <f t="shared" ca="1" si="36"/>
        <v>82</v>
      </c>
      <c r="R767" s="125"/>
      <c r="S767" s="19" t="s">
        <v>33</v>
      </c>
      <c r="T767" s="19" t="s">
        <v>83</v>
      </c>
      <c r="U767" s="19" t="s">
        <v>105</v>
      </c>
      <c r="V767" s="19" t="s">
        <v>105</v>
      </c>
      <c r="W767" s="19" t="s">
        <v>807</v>
      </c>
      <c r="X767" s="11" t="str">
        <f t="shared" ca="1" si="37"/>
        <v>PRESTADO</v>
      </c>
      <c r="Y767" s="19" t="s">
        <v>807</v>
      </c>
      <c r="Z767" s="11" t="s">
        <v>35</v>
      </c>
      <c r="AB767" s="18"/>
    </row>
    <row r="768" spans="1:28" ht="12.75" customHeight="1">
      <c r="A768" s="9">
        <v>765</v>
      </c>
      <c r="B768" s="19">
        <v>109</v>
      </c>
      <c r="C768" s="395" t="s">
        <v>806</v>
      </c>
      <c r="D768" s="399" t="s">
        <v>809</v>
      </c>
      <c r="E768" s="398" t="s">
        <v>71</v>
      </c>
      <c r="F768" s="397" t="s">
        <v>858</v>
      </c>
      <c r="G768" s="396">
        <v>40822</v>
      </c>
      <c r="H768" s="126"/>
      <c r="I768" s="87"/>
      <c r="J768" s="19"/>
      <c r="K768" s="125">
        <v>42417</v>
      </c>
      <c r="L768" s="125">
        <v>42422</v>
      </c>
      <c r="M768" s="31">
        <v>0.7909722222222223</v>
      </c>
      <c r="N768" s="31">
        <v>0.61944444444444446</v>
      </c>
      <c r="O768" s="19">
        <v>15</v>
      </c>
      <c r="P768" s="7">
        <f t="shared" si="35"/>
        <v>42437</v>
      </c>
      <c r="Q768" s="129">
        <f t="shared" ca="1" si="36"/>
        <v>82</v>
      </c>
      <c r="R768" s="125"/>
      <c r="S768" s="19" t="s">
        <v>33</v>
      </c>
      <c r="T768" s="19" t="s">
        <v>83</v>
      </c>
      <c r="U768" s="19" t="s">
        <v>105</v>
      </c>
      <c r="V768" s="19" t="s">
        <v>105</v>
      </c>
      <c r="W768" s="19" t="s">
        <v>807</v>
      </c>
      <c r="X768" s="11" t="str">
        <f t="shared" ca="1" si="37"/>
        <v>PRESTADO</v>
      </c>
      <c r="Y768" s="19" t="s">
        <v>807</v>
      </c>
      <c r="Z768" s="11" t="s">
        <v>35</v>
      </c>
      <c r="AB768" s="18"/>
    </row>
    <row r="769" spans="1:28" ht="12.75" customHeight="1">
      <c r="A769" s="19">
        <v>766</v>
      </c>
      <c r="B769" s="19">
        <v>109</v>
      </c>
      <c r="C769" s="395" t="s">
        <v>806</v>
      </c>
      <c r="D769" s="399" t="s">
        <v>809</v>
      </c>
      <c r="E769" s="398" t="s">
        <v>71</v>
      </c>
      <c r="F769" s="397" t="s">
        <v>857</v>
      </c>
      <c r="G769" s="396">
        <v>40822</v>
      </c>
      <c r="H769" s="126"/>
      <c r="I769" s="87"/>
      <c r="J769" s="19"/>
      <c r="K769" s="125">
        <v>42417</v>
      </c>
      <c r="L769" s="125">
        <v>42422</v>
      </c>
      <c r="M769" s="31">
        <v>0.7909722222222223</v>
      </c>
      <c r="N769" s="31">
        <v>0.61944444444444446</v>
      </c>
      <c r="O769" s="19">
        <v>15</v>
      </c>
      <c r="P769" s="7">
        <f t="shared" si="35"/>
        <v>42437</v>
      </c>
      <c r="Q769" s="129">
        <f t="shared" ca="1" si="36"/>
        <v>82</v>
      </c>
      <c r="R769" s="125"/>
      <c r="S769" s="19" t="s">
        <v>33</v>
      </c>
      <c r="T769" s="19" t="s">
        <v>83</v>
      </c>
      <c r="U769" s="19" t="s">
        <v>105</v>
      </c>
      <c r="V769" s="19" t="s">
        <v>105</v>
      </c>
      <c r="W769" s="19" t="s">
        <v>807</v>
      </c>
      <c r="X769" s="11" t="str">
        <f t="shared" ca="1" si="37"/>
        <v>PRESTADO</v>
      </c>
      <c r="Y769" s="19" t="s">
        <v>807</v>
      </c>
      <c r="Z769" s="11" t="s">
        <v>35</v>
      </c>
      <c r="AB769" s="18"/>
    </row>
    <row r="770" spans="1:28" ht="12.75" customHeight="1">
      <c r="A770" s="9">
        <v>767</v>
      </c>
      <c r="B770" s="19">
        <v>109</v>
      </c>
      <c r="C770" s="395" t="s">
        <v>806</v>
      </c>
      <c r="D770" s="399" t="s">
        <v>809</v>
      </c>
      <c r="E770" s="398" t="s">
        <v>71</v>
      </c>
      <c r="F770" s="397" t="s">
        <v>856</v>
      </c>
      <c r="G770" s="396">
        <v>40823</v>
      </c>
      <c r="H770" s="126"/>
      <c r="I770" s="87"/>
      <c r="J770" s="19"/>
      <c r="K770" s="125">
        <v>42417</v>
      </c>
      <c r="L770" s="125">
        <v>42422</v>
      </c>
      <c r="M770" s="31">
        <v>0.7909722222222223</v>
      </c>
      <c r="N770" s="31">
        <v>0.61944444444444446</v>
      </c>
      <c r="O770" s="19">
        <v>15</v>
      </c>
      <c r="P770" s="7">
        <f t="shared" si="35"/>
        <v>42437</v>
      </c>
      <c r="Q770" s="129">
        <f t="shared" ca="1" si="36"/>
        <v>82</v>
      </c>
      <c r="R770" s="125"/>
      <c r="S770" s="19" t="s">
        <v>33</v>
      </c>
      <c r="T770" s="19" t="s">
        <v>83</v>
      </c>
      <c r="U770" s="19" t="s">
        <v>105</v>
      </c>
      <c r="V770" s="19" t="s">
        <v>105</v>
      </c>
      <c r="W770" s="19" t="s">
        <v>807</v>
      </c>
      <c r="X770" s="11" t="str">
        <f t="shared" ca="1" si="37"/>
        <v>PRESTADO</v>
      </c>
      <c r="Y770" s="19" t="s">
        <v>807</v>
      </c>
      <c r="Z770" s="11" t="s">
        <v>35</v>
      </c>
      <c r="AB770" s="18"/>
    </row>
    <row r="771" spans="1:28" ht="12.75" customHeight="1">
      <c r="A771" s="19">
        <v>768</v>
      </c>
      <c r="B771" s="19">
        <v>109</v>
      </c>
      <c r="C771" s="395" t="s">
        <v>806</v>
      </c>
      <c r="D771" s="399" t="s">
        <v>809</v>
      </c>
      <c r="E771" s="398" t="s">
        <v>71</v>
      </c>
      <c r="F771" s="397" t="s">
        <v>855</v>
      </c>
      <c r="G771" s="396">
        <v>40823</v>
      </c>
      <c r="H771" s="126"/>
      <c r="I771" s="87"/>
      <c r="J771" s="19"/>
      <c r="K771" s="125">
        <v>42417</v>
      </c>
      <c r="L771" s="125">
        <v>42422</v>
      </c>
      <c r="M771" s="31">
        <v>0.7909722222222223</v>
      </c>
      <c r="N771" s="31">
        <v>0.61944444444444446</v>
      </c>
      <c r="O771" s="19">
        <v>15</v>
      </c>
      <c r="P771" s="7">
        <f t="shared" si="35"/>
        <v>42437</v>
      </c>
      <c r="Q771" s="129">
        <f t="shared" ca="1" si="36"/>
        <v>82</v>
      </c>
      <c r="R771" s="125"/>
      <c r="S771" s="19" t="s">
        <v>33</v>
      </c>
      <c r="T771" s="19" t="s">
        <v>83</v>
      </c>
      <c r="U771" s="19" t="s">
        <v>105</v>
      </c>
      <c r="V771" s="19" t="s">
        <v>105</v>
      </c>
      <c r="W771" s="19" t="s">
        <v>807</v>
      </c>
      <c r="X771" s="11" t="str">
        <f t="shared" ca="1" si="37"/>
        <v>PRESTADO</v>
      </c>
      <c r="Y771" s="19" t="s">
        <v>807</v>
      </c>
      <c r="Z771" s="11" t="s">
        <v>35</v>
      </c>
      <c r="AB771" s="18"/>
    </row>
    <row r="772" spans="1:28" ht="12.75" customHeight="1">
      <c r="A772" s="9">
        <v>769</v>
      </c>
      <c r="B772" s="19">
        <v>109</v>
      </c>
      <c r="C772" s="395" t="s">
        <v>806</v>
      </c>
      <c r="D772" s="399" t="s">
        <v>809</v>
      </c>
      <c r="E772" s="398" t="s">
        <v>71</v>
      </c>
      <c r="F772" s="397" t="s">
        <v>854</v>
      </c>
      <c r="G772" s="396">
        <v>40833</v>
      </c>
      <c r="H772" s="126"/>
      <c r="I772" s="87"/>
      <c r="J772" s="19"/>
      <c r="K772" s="125">
        <v>42417</v>
      </c>
      <c r="L772" s="125">
        <v>42422</v>
      </c>
      <c r="M772" s="31">
        <v>0.7909722222222223</v>
      </c>
      <c r="N772" s="31">
        <v>0.61944444444444446</v>
      </c>
      <c r="O772" s="19">
        <v>15</v>
      </c>
      <c r="P772" s="7">
        <f t="shared" si="35"/>
        <v>42437</v>
      </c>
      <c r="Q772" s="129">
        <f t="shared" ca="1" si="36"/>
        <v>82</v>
      </c>
      <c r="R772" s="125"/>
      <c r="S772" s="19" t="s">
        <v>33</v>
      </c>
      <c r="T772" s="19" t="s">
        <v>83</v>
      </c>
      <c r="U772" s="19" t="s">
        <v>105</v>
      </c>
      <c r="V772" s="19" t="s">
        <v>105</v>
      </c>
      <c r="W772" s="19" t="s">
        <v>807</v>
      </c>
      <c r="X772" s="11" t="str">
        <f t="shared" ca="1" si="37"/>
        <v>PRESTADO</v>
      </c>
      <c r="Y772" s="19" t="s">
        <v>807</v>
      </c>
      <c r="Z772" s="11" t="s">
        <v>35</v>
      </c>
      <c r="AB772" s="18"/>
    </row>
    <row r="773" spans="1:28" ht="12.75" customHeight="1">
      <c r="A773" s="19">
        <v>770</v>
      </c>
      <c r="B773" s="19">
        <v>109</v>
      </c>
      <c r="C773" s="395" t="s">
        <v>806</v>
      </c>
      <c r="D773" s="399" t="s">
        <v>809</v>
      </c>
      <c r="E773" s="398" t="s">
        <v>71</v>
      </c>
      <c r="F773" s="397" t="s">
        <v>853</v>
      </c>
      <c r="G773" s="396">
        <v>40835</v>
      </c>
      <c r="H773" s="126"/>
      <c r="I773" s="87"/>
      <c r="J773" s="19"/>
      <c r="K773" s="125">
        <v>42417</v>
      </c>
      <c r="L773" s="125">
        <v>42422</v>
      </c>
      <c r="M773" s="31">
        <v>0.7909722222222223</v>
      </c>
      <c r="N773" s="31">
        <v>0.61944444444444446</v>
      </c>
      <c r="O773" s="19">
        <v>15</v>
      </c>
      <c r="P773" s="7">
        <f t="shared" si="35"/>
        <v>42437</v>
      </c>
      <c r="Q773" s="129">
        <f t="shared" ca="1" si="36"/>
        <v>82</v>
      </c>
      <c r="R773" s="125"/>
      <c r="S773" s="19" t="s">
        <v>33</v>
      </c>
      <c r="T773" s="19" t="s">
        <v>83</v>
      </c>
      <c r="U773" s="19" t="s">
        <v>105</v>
      </c>
      <c r="V773" s="19" t="s">
        <v>105</v>
      </c>
      <c r="W773" s="19" t="s">
        <v>807</v>
      </c>
      <c r="X773" s="11" t="str">
        <f t="shared" ca="1" si="37"/>
        <v>PRESTADO</v>
      </c>
      <c r="Y773" s="19" t="s">
        <v>807</v>
      </c>
      <c r="Z773" s="11" t="s">
        <v>35</v>
      </c>
      <c r="AB773" s="18"/>
    </row>
    <row r="774" spans="1:28" ht="12.75" customHeight="1">
      <c r="A774" s="9">
        <v>771</v>
      </c>
      <c r="B774" s="19">
        <v>109</v>
      </c>
      <c r="C774" s="395" t="s">
        <v>806</v>
      </c>
      <c r="D774" s="399" t="s">
        <v>809</v>
      </c>
      <c r="E774" s="398" t="s">
        <v>71</v>
      </c>
      <c r="F774" s="397" t="s">
        <v>852</v>
      </c>
      <c r="G774" s="396">
        <v>40836</v>
      </c>
      <c r="H774" s="126"/>
      <c r="I774" s="87"/>
      <c r="J774" s="19"/>
      <c r="K774" s="125">
        <v>42417</v>
      </c>
      <c r="L774" s="125">
        <v>42422</v>
      </c>
      <c r="M774" s="31">
        <v>0.7909722222222223</v>
      </c>
      <c r="N774" s="31">
        <v>0.61944444444444446</v>
      </c>
      <c r="O774" s="19">
        <v>15</v>
      </c>
      <c r="P774" s="7">
        <f t="shared" si="35"/>
        <v>42437</v>
      </c>
      <c r="Q774" s="129">
        <f t="shared" ca="1" si="36"/>
        <v>82</v>
      </c>
      <c r="R774" s="125"/>
      <c r="S774" s="19" t="s">
        <v>33</v>
      </c>
      <c r="T774" s="19" t="s">
        <v>83</v>
      </c>
      <c r="U774" s="19" t="s">
        <v>105</v>
      </c>
      <c r="V774" s="19" t="s">
        <v>105</v>
      </c>
      <c r="W774" s="19" t="s">
        <v>807</v>
      </c>
      <c r="X774" s="11" t="str">
        <f t="shared" ca="1" si="37"/>
        <v>PRESTADO</v>
      </c>
      <c r="Y774" s="19" t="s">
        <v>807</v>
      </c>
      <c r="Z774" s="11" t="s">
        <v>35</v>
      </c>
      <c r="AB774" s="18"/>
    </row>
    <row r="775" spans="1:28" ht="12.75" customHeight="1">
      <c r="A775" s="19">
        <v>772</v>
      </c>
      <c r="B775" s="19">
        <v>109</v>
      </c>
      <c r="C775" s="395" t="s">
        <v>806</v>
      </c>
      <c r="D775" s="399" t="s">
        <v>809</v>
      </c>
      <c r="E775" s="398" t="s">
        <v>71</v>
      </c>
      <c r="F775" s="397" t="s">
        <v>851</v>
      </c>
      <c r="G775" s="396">
        <v>40836</v>
      </c>
      <c r="H775" s="126"/>
      <c r="I775" s="87"/>
      <c r="J775" s="19"/>
      <c r="K775" s="125">
        <v>42417</v>
      </c>
      <c r="L775" s="125">
        <v>42422</v>
      </c>
      <c r="M775" s="31">
        <v>0.7909722222222223</v>
      </c>
      <c r="N775" s="31">
        <v>0.61944444444444446</v>
      </c>
      <c r="O775" s="19">
        <v>15</v>
      </c>
      <c r="P775" s="7">
        <f t="shared" si="35"/>
        <v>42437</v>
      </c>
      <c r="Q775" s="129">
        <f t="shared" ca="1" si="36"/>
        <v>82</v>
      </c>
      <c r="R775" s="125"/>
      <c r="S775" s="19" t="s">
        <v>33</v>
      </c>
      <c r="T775" s="19" t="s">
        <v>83</v>
      </c>
      <c r="U775" s="19" t="s">
        <v>105</v>
      </c>
      <c r="V775" s="19" t="s">
        <v>105</v>
      </c>
      <c r="W775" s="19" t="s">
        <v>807</v>
      </c>
      <c r="X775" s="11" t="str">
        <f t="shared" ca="1" si="37"/>
        <v>PRESTADO</v>
      </c>
      <c r="Y775" s="19" t="s">
        <v>807</v>
      </c>
      <c r="Z775" s="11" t="s">
        <v>35</v>
      </c>
      <c r="AB775" s="18"/>
    </row>
    <row r="776" spans="1:28" ht="12.75" customHeight="1">
      <c r="A776" s="9">
        <v>773</v>
      </c>
      <c r="B776" s="19">
        <v>109</v>
      </c>
      <c r="C776" s="395" t="s">
        <v>806</v>
      </c>
      <c r="D776" s="399" t="s">
        <v>809</v>
      </c>
      <c r="E776" s="398" t="s">
        <v>71</v>
      </c>
      <c r="F776" s="397" t="s">
        <v>850</v>
      </c>
      <c r="G776" s="396">
        <v>40837</v>
      </c>
      <c r="H776" s="126"/>
      <c r="I776" s="87"/>
      <c r="J776" s="19"/>
      <c r="K776" s="125">
        <v>42417</v>
      </c>
      <c r="L776" s="125">
        <v>42422</v>
      </c>
      <c r="M776" s="31">
        <v>0.7909722222222223</v>
      </c>
      <c r="N776" s="31">
        <v>0.61944444444444446</v>
      </c>
      <c r="O776" s="19">
        <v>15</v>
      </c>
      <c r="P776" s="7">
        <f t="shared" si="35"/>
        <v>42437</v>
      </c>
      <c r="Q776" s="129">
        <f t="shared" ca="1" si="36"/>
        <v>82</v>
      </c>
      <c r="R776" s="125"/>
      <c r="S776" s="19" t="s">
        <v>33</v>
      </c>
      <c r="T776" s="19" t="s">
        <v>83</v>
      </c>
      <c r="U776" s="19" t="s">
        <v>105</v>
      </c>
      <c r="V776" s="19" t="s">
        <v>105</v>
      </c>
      <c r="W776" s="19" t="s">
        <v>807</v>
      </c>
      <c r="X776" s="11" t="str">
        <f t="shared" ca="1" si="37"/>
        <v>PRESTADO</v>
      </c>
      <c r="Y776" s="19" t="s">
        <v>807</v>
      </c>
      <c r="Z776" s="11" t="s">
        <v>35</v>
      </c>
      <c r="AB776" s="18"/>
    </row>
    <row r="777" spans="1:28" ht="12.75" customHeight="1">
      <c r="A777" s="19">
        <v>774</v>
      </c>
      <c r="B777" s="19">
        <v>109</v>
      </c>
      <c r="C777" s="395" t="s">
        <v>806</v>
      </c>
      <c r="D777" s="399" t="s">
        <v>809</v>
      </c>
      <c r="E777" s="398" t="s">
        <v>71</v>
      </c>
      <c r="F777" s="397" t="s">
        <v>849</v>
      </c>
      <c r="G777" s="396">
        <v>40837</v>
      </c>
      <c r="H777" s="126"/>
      <c r="I777" s="87"/>
      <c r="J777" s="19"/>
      <c r="K777" s="125">
        <v>42417</v>
      </c>
      <c r="L777" s="125">
        <v>42422</v>
      </c>
      <c r="M777" s="31">
        <v>0.7909722222222223</v>
      </c>
      <c r="N777" s="31">
        <v>0.61944444444444446</v>
      </c>
      <c r="O777" s="19">
        <v>15</v>
      </c>
      <c r="P777" s="7">
        <f t="shared" si="35"/>
        <v>42437</v>
      </c>
      <c r="Q777" s="129">
        <f t="shared" ca="1" si="36"/>
        <v>82</v>
      </c>
      <c r="R777" s="125"/>
      <c r="S777" s="19" t="s">
        <v>33</v>
      </c>
      <c r="T777" s="19" t="s">
        <v>83</v>
      </c>
      <c r="U777" s="19" t="s">
        <v>105</v>
      </c>
      <c r="V777" s="19" t="s">
        <v>105</v>
      </c>
      <c r="W777" s="19" t="s">
        <v>807</v>
      </c>
      <c r="X777" s="11" t="str">
        <f t="shared" ca="1" si="37"/>
        <v>PRESTADO</v>
      </c>
      <c r="Y777" s="19" t="s">
        <v>807</v>
      </c>
      <c r="Z777" s="11" t="s">
        <v>35</v>
      </c>
      <c r="AB777" s="18"/>
    </row>
    <row r="778" spans="1:28" ht="12.75" customHeight="1">
      <c r="A778" s="9">
        <v>775</v>
      </c>
      <c r="B778" s="19">
        <v>109</v>
      </c>
      <c r="C778" s="395" t="s">
        <v>806</v>
      </c>
      <c r="D778" s="399" t="s">
        <v>809</v>
      </c>
      <c r="E778" s="398" t="s">
        <v>71</v>
      </c>
      <c r="F778" s="397" t="s">
        <v>848</v>
      </c>
      <c r="G778" s="396">
        <v>40840</v>
      </c>
      <c r="H778" s="126"/>
      <c r="I778" s="87"/>
      <c r="J778" s="19"/>
      <c r="K778" s="125">
        <v>42417</v>
      </c>
      <c r="L778" s="125">
        <v>42422</v>
      </c>
      <c r="M778" s="31">
        <v>0.7909722222222223</v>
      </c>
      <c r="N778" s="31">
        <v>0.61944444444444446</v>
      </c>
      <c r="O778" s="19">
        <v>15</v>
      </c>
      <c r="P778" s="7">
        <f t="shared" si="35"/>
        <v>42437</v>
      </c>
      <c r="Q778" s="129">
        <f t="shared" ca="1" si="36"/>
        <v>82</v>
      </c>
      <c r="R778" s="125"/>
      <c r="S778" s="19" t="s">
        <v>33</v>
      </c>
      <c r="T778" s="19" t="s">
        <v>83</v>
      </c>
      <c r="U778" s="19" t="s">
        <v>105</v>
      </c>
      <c r="V778" s="19" t="s">
        <v>105</v>
      </c>
      <c r="W778" s="19" t="s">
        <v>807</v>
      </c>
      <c r="X778" s="11" t="str">
        <f t="shared" ca="1" si="37"/>
        <v>PRESTADO</v>
      </c>
      <c r="Y778" s="19" t="s">
        <v>807</v>
      </c>
      <c r="Z778" s="11" t="s">
        <v>35</v>
      </c>
      <c r="AB778" s="18"/>
    </row>
    <row r="779" spans="1:28" ht="12.75" customHeight="1">
      <c r="A779" s="19">
        <v>776</v>
      </c>
      <c r="B779" s="19">
        <v>109</v>
      </c>
      <c r="C779" s="395" t="s">
        <v>806</v>
      </c>
      <c r="D779" s="399" t="s">
        <v>809</v>
      </c>
      <c r="E779" s="398" t="s">
        <v>71</v>
      </c>
      <c r="F779" s="397" t="s">
        <v>847</v>
      </c>
      <c r="G779" s="396">
        <v>40841</v>
      </c>
      <c r="H779" s="126"/>
      <c r="I779" s="87"/>
      <c r="J779" s="19"/>
      <c r="K779" s="125">
        <v>42417</v>
      </c>
      <c r="L779" s="125">
        <v>42422</v>
      </c>
      <c r="M779" s="31">
        <v>0.7909722222222223</v>
      </c>
      <c r="N779" s="31">
        <v>0.61944444444444446</v>
      </c>
      <c r="O779" s="19">
        <v>15</v>
      </c>
      <c r="P779" s="7">
        <f t="shared" si="35"/>
        <v>42437</v>
      </c>
      <c r="Q779" s="129">
        <f t="shared" ca="1" si="36"/>
        <v>82</v>
      </c>
      <c r="R779" s="125"/>
      <c r="S779" s="19" t="s">
        <v>33</v>
      </c>
      <c r="T779" s="19" t="s">
        <v>83</v>
      </c>
      <c r="U779" s="19" t="s">
        <v>105</v>
      </c>
      <c r="V779" s="19" t="s">
        <v>105</v>
      </c>
      <c r="W779" s="19" t="s">
        <v>807</v>
      </c>
      <c r="X779" s="11" t="str">
        <f t="shared" ca="1" si="37"/>
        <v>PRESTADO</v>
      </c>
      <c r="Y779" s="19" t="s">
        <v>807</v>
      </c>
      <c r="Z779" s="11" t="s">
        <v>35</v>
      </c>
      <c r="AB779" s="18"/>
    </row>
    <row r="780" spans="1:28" ht="12.75" customHeight="1">
      <c r="A780" s="9">
        <v>777</v>
      </c>
      <c r="B780" s="19">
        <v>109</v>
      </c>
      <c r="C780" s="395" t="s">
        <v>806</v>
      </c>
      <c r="D780" s="399" t="s">
        <v>809</v>
      </c>
      <c r="E780" s="398" t="s">
        <v>71</v>
      </c>
      <c r="F780" s="397" t="s">
        <v>846</v>
      </c>
      <c r="G780" s="396">
        <v>40841</v>
      </c>
      <c r="H780" s="126"/>
      <c r="I780" s="87"/>
      <c r="J780" s="19"/>
      <c r="K780" s="125">
        <v>42417</v>
      </c>
      <c r="L780" s="125">
        <v>42422</v>
      </c>
      <c r="M780" s="31">
        <v>0.7909722222222223</v>
      </c>
      <c r="N780" s="31">
        <v>0.61944444444444446</v>
      </c>
      <c r="O780" s="19">
        <v>15</v>
      </c>
      <c r="P780" s="7">
        <f t="shared" si="35"/>
        <v>42437</v>
      </c>
      <c r="Q780" s="129">
        <f t="shared" ca="1" si="36"/>
        <v>82</v>
      </c>
      <c r="R780" s="125"/>
      <c r="S780" s="19" t="s">
        <v>33</v>
      </c>
      <c r="T780" s="19" t="s">
        <v>83</v>
      </c>
      <c r="U780" s="19" t="s">
        <v>105</v>
      </c>
      <c r="V780" s="19" t="s">
        <v>105</v>
      </c>
      <c r="W780" s="19" t="s">
        <v>807</v>
      </c>
      <c r="X780" s="11" t="str">
        <f t="shared" ca="1" si="37"/>
        <v>PRESTADO</v>
      </c>
      <c r="Y780" s="19" t="s">
        <v>807</v>
      </c>
      <c r="Z780" s="11" t="s">
        <v>35</v>
      </c>
      <c r="AB780" s="18"/>
    </row>
    <row r="781" spans="1:28" ht="12.75" customHeight="1">
      <c r="A781" s="19">
        <v>778</v>
      </c>
      <c r="B781" s="19">
        <v>109</v>
      </c>
      <c r="C781" s="395" t="s">
        <v>806</v>
      </c>
      <c r="D781" s="399" t="s">
        <v>809</v>
      </c>
      <c r="E781" s="398" t="s">
        <v>71</v>
      </c>
      <c r="F781" s="397" t="s">
        <v>845</v>
      </c>
      <c r="G781" s="396">
        <v>40842</v>
      </c>
      <c r="H781" s="126"/>
      <c r="I781" s="87"/>
      <c r="J781" s="19"/>
      <c r="K781" s="125">
        <v>42417</v>
      </c>
      <c r="L781" s="125">
        <v>42422</v>
      </c>
      <c r="M781" s="31">
        <v>0.7909722222222223</v>
      </c>
      <c r="N781" s="31">
        <v>0.61944444444444446</v>
      </c>
      <c r="O781" s="19">
        <v>15</v>
      </c>
      <c r="P781" s="7">
        <f t="shared" si="35"/>
        <v>42437</v>
      </c>
      <c r="Q781" s="129">
        <f t="shared" ca="1" si="36"/>
        <v>82</v>
      </c>
      <c r="R781" s="125"/>
      <c r="S781" s="19" t="s">
        <v>33</v>
      </c>
      <c r="T781" s="19" t="s">
        <v>83</v>
      </c>
      <c r="U781" s="19" t="s">
        <v>105</v>
      </c>
      <c r="V781" s="19" t="s">
        <v>105</v>
      </c>
      <c r="W781" s="19" t="s">
        <v>807</v>
      </c>
      <c r="X781" s="11" t="str">
        <f t="shared" ca="1" si="37"/>
        <v>PRESTADO</v>
      </c>
      <c r="Y781" s="19" t="s">
        <v>807</v>
      </c>
      <c r="Z781" s="11" t="s">
        <v>35</v>
      </c>
      <c r="AB781" s="18"/>
    </row>
    <row r="782" spans="1:28" ht="12.75" customHeight="1">
      <c r="A782" s="9">
        <v>779</v>
      </c>
      <c r="B782" s="19">
        <v>109</v>
      </c>
      <c r="C782" s="395" t="s">
        <v>806</v>
      </c>
      <c r="D782" s="399" t="s">
        <v>809</v>
      </c>
      <c r="E782" s="398" t="s">
        <v>71</v>
      </c>
      <c r="F782" s="397" t="s">
        <v>844</v>
      </c>
      <c r="G782" s="396">
        <v>40843</v>
      </c>
      <c r="H782" s="126"/>
      <c r="I782" s="87"/>
      <c r="J782" s="19"/>
      <c r="K782" s="125">
        <v>42417</v>
      </c>
      <c r="L782" s="125">
        <v>42422</v>
      </c>
      <c r="M782" s="31">
        <v>0.7909722222222223</v>
      </c>
      <c r="N782" s="31">
        <v>0.61944444444444446</v>
      </c>
      <c r="O782" s="19">
        <v>15</v>
      </c>
      <c r="P782" s="7">
        <f t="shared" si="35"/>
        <v>42437</v>
      </c>
      <c r="Q782" s="129">
        <f t="shared" ca="1" si="36"/>
        <v>82</v>
      </c>
      <c r="R782" s="125"/>
      <c r="S782" s="19" t="s">
        <v>33</v>
      </c>
      <c r="T782" s="19" t="s">
        <v>83</v>
      </c>
      <c r="U782" s="19" t="s">
        <v>105</v>
      </c>
      <c r="V782" s="19" t="s">
        <v>105</v>
      </c>
      <c r="W782" s="19" t="s">
        <v>807</v>
      </c>
      <c r="X782" s="11" t="str">
        <f t="shared" ca="1" si="37"/>
        <v>PRESTADO</v>
      </c>
      <c r="Y782" s="19" t="s">
        <v>807</v>
      </c>
      <c r="Z782" s="11" t="s">
        <v>35</v>
      </c>
      <c r="AB782" s="18"/>
    </row>
    <row r="783" spans="1:28" ht="12.75" customHeight="1">
      <c r="A783" s="19">
        <v>780</v>
      </c>
      <c r="B783" s="19">
        <v>109</v>
      </c>
      <c r="C783" s="395" t="s">
        <v>806</v>
      </c>
      <c r="D783" s="399" t="s">
        <v>809</v>
      </c>
      <c r="E783" s="398" t="s">
        <v>71</v>
      </c>
      <c r="F783" s="397" t="s">
        <v>843</v>
      </c>
      <c r="G783" s="396">
        <v>40844</v>
      </c>
      <c r="H783" s="126"/>
      <c r="I783" s="87"/>
      <c r="J783" s="19"/>
      <c r="K783" s="125">
        <v>42417</v>
      </c>
      <c r="L783" s="125">
        <v>42422</v>
      </c>
      <c r="M783" s="31">
        <v>0.7909722222222223</v>
      </c>
      <c r="N783" s="31">
        <v>0.61944444444444446</v>
      </c>
      <c r="O783" s="19">
        <v>15</v>
      </c>
      <c r="P783" s="7">
        <f t="shared" si="35"/>
        <v>42437</v>
      </c>
      <c r="Q783" s="129">
        <f t="shared" ca="1" si="36"/>
        <v>82</v>
      </c>
      <c r="R783" s="125"/>
      <c r="S783" s="19" t="s">
        <v>33</v>
      </c>
      <c r="T783" s="19" t="s">
        <v>83</v>
      </c>
      <c r="U783" s="19" t="s">
        <v>105</v>
      </c>
      <c r="V783" s="19" t="s">
        <v>105</v>
      </c>
      <c r="W783" s="19" t="s">
        <v>807</v>
      </c>
      <c r="X783" s="11" t="str">
        <f t="shared" ca="1" si="37"/>
        <v>PRESTADO</v>
      </c>
      <c r="Y783" s="19" t="s">
        <v>807</v>
      </c>
      <c r="Z783" s="11" t="s">
        <v>35</v>
      </c>
      <c r="AB783" s="18"/>
    </row>
    <row r="784" spans="1:28" ht="12.75" customHeight="1">
      <c r="A784" s="9">
        <v>781</v>
      </c>
      <c r="B784" s="19">
        <v>109</v>
      </c>
      <c r="C784" s="395" t="s">
        <v>806</v>
      </c>
      <c r="D784" s="399" t="s">
        <v>809</v>
      </c>
      <c r="E784" s="398" t="s">
        <v>71</v>
      </c>
      <c r="F784" s="397" t="s">
        <v>842</v>
      </c>
      <c r="G784" s="396">
        <v>40861</v>
      </c>
      <c r="H784" s="126"/>
      <c r="I784" s="87"/>
      <c r="J784" s="19"/>
      <c r="K784" s="125">
        <v>42417</v>
      </c>
      <c r="L784" s="125">
        <v>42422</v>
      </c>
      <c r="M784" s="31">
        <v>0.7909722222222223</v>
      </c>
      <c r="N784" s="31">
        <v>0.61944444444444446</v>
      </c>
      <c r="O784" s="19">
        <v>15</v>
      </c>
      <c r="P784" s="7">
        <f t="shared" si="35"/>
        <v>42437</v>
      </c>
      <c r="Q784" s="129">
        <f t="shared" ca="1" si="36"/>
        <v>82</v>
      </c>
      <c r="R784" s="125"/>
      <c r="S784" s="19" t="s">
        <v>33</v>
      </c>
      <c r="T784" s="19" t="s">
        <v>83</v>
      </c>
      <c r="U784" s="19" t="s">
        <v>105</v>
      </c>
      <c r="V784" s="19" t="s">
        <v>105</v>
      </c>
      <c r="W784" s="19" t="s">
        <v>807</v>
      </c>
      <c r="X784" s="11" t="str">
        <f t="shared" ca="1" si="37"/>
        <v>PRESTADO</v>
      </c>
      <c r="Y784" s="19" t="s">
        <v>807</v>
      </c>
      <c r="Z784" s="11" t="s">
        <v>35</v>
      </c>
      <c r="AB784" s="18"/>
    </row>
    <row r="785" spans="1:28" ht="12.75" customHeight="1">
      <c r="A785" s="19">
        <v>782</v>
      </c>
      <c r="B785" s="19">
        <v>109</v>
      </c>
      <c r="C785" s="395" t="s">
        <v>806</v>
      </c>
      <c r="D785" s="399" t="s">
        <v>809</v>
      </c>
      <c r="E785" s="398" t="s">
        <v>71</v>
      </c>
      <c r="F785" s="397" t="s">
        <v>841</v>
      </c>
      <c r="G785" s="396">
        <v>40862</v>
      </c>
      <c r="H785" s="126"/>
      <c r="I785" s="87"/>
      <c r="J785" s="19"/>
      <c r="K785" s="125">
        <v>42417</v>
      </c>
      <c r="L785" s="125">
        <v>42422</v>
      </c>
      <c r="M785" s="31">
        <v>0.7909722222222223</v>
      </c>
      <c r="N785" s="31">
        <v>0.61944444444444446</v>
      </c>
      <c r="O785" s="19">
        <v>15</v>
      </c>
      <c r="P785" s="7">
        <f t="shared" si="35"/>
        <v>42437</v>
      </c>
      <c r="Q785" s="129">
        <f t="shared" ca="1" si="36"/>
        <v>82</v>
      </c>
      <c r="R785" s="125"/>
      <c r="S785" s="19" t="s">
        <v>33</v>
      </c>
      <c r="T785" s="19" t="s">
        <v>83</v>
      </c>
      <c r="U785" s="19" t="s">
        <v>105</v>
      </c>
      <c r="V785" s="19" t="s">
        <v>105</v>
      </c>
      <c r="W785" s="19" t="s">
        <v>807</v>
      </c>
      <c r="X785" s="11" t="str">
        <f t="shared" ca="1" si="37"/>
        <v>PRESTADO</v>
      </c>
      <c r="Y785" s="19" t="s">
        <v>807</v>
      </c>
      <c r="Z785" s="11" t="s">
        <v>35</v>
      </c>
      <c r="AB785" s="18"/>
    </row>
    <row r="786" spans="1:28" ht="12.75" customHeight="1">
      <c r="A786" s="9">
        <v>783</v>
      </c>
      <c r="B786" s="19">
        <v>109</v>
      </c>
      <c r="C786" s="395" t="s">
        <v>806</v>
      </c>
      <c r="D786" s="399" t="s">
        <v>809</v>
      </c>
      <c r="E786" s="398" t="s">
        <v>71</v>
      </c>
      <c r="F786" s="397" t="s">
        <v>840</v>
      </c>
      <c r="G786" s="396">
        <v>40862</v>
      </c>
      <c r="H786" s="126"/>
      <c r="I786" s="87"/>
      <c r="J786" s="19"/>
      <c r="K786" s="125">
        <v>42417</v>
      </c>
      <c r="L786" s="125">
        <v>42422</v>
      </c>
      <c r="M786" s="31">
        <v>0.7909722222222223</v>
      </c>
      <c r="N786" s="31">
        <v>0.61944444444444446</v>
      </c>
      <c r="O786" s="19">
        <v>15</v>
      </c>
      <c r="P786" s="7">
        <f t="shared" si="35"/>
        <v>42437</v>
      </c>
      <c r="Q786" s="129">
        <f t="shared" ca="1" si="36"/>
        <v>82</v>
      </c>
      <c r="R786" s="125"/>
      <c r="S786" s="19" t="s">
        <v>33</v>
      </c>
      <c r="T786" s="19" t="s">
        <v>83</v>
      </c>
      <c r="U786" s="19" t="s">
        <v>105</v>
      </c>
      <c r="V786" s="19" t="s">
        <v>105</v>
      </c>
      <c r="W786" s="19" t="s">
        <v>807</v>
      </c>
      <c r="X786" s="11" t="str">
        <f t="shared" ca="1" si="37"/>
        <v>PRESTADO</v>
      </c>
      <c r="Y786" s="19" t="s">
        <v>807</v>
      </c>
      <c r="Z786" s="11" t="s">
        <v>35</v>
      </c>
      <c r="AB786" s="18"/>
    </row>
    <row r="787" spans="1:28" ht="12.75" customHeight="1">
      <c r="A787" s="19">
        <v>784</v>
      </c>
      <c r="B787" s="19">
        <v>109</v>
      </c>
      <c r="C787" s="395" t="s">
        <v>806</v>
      </c>
      <c r="D787" s="399" t="s">
        <v>809</v>
      </c>
      <c r="E787" s="398" t="s">
        <v>71</v>
      </c>
      <c r="F787" s="397" t="s">
        <v>839</v>
      </c>
      <c r="G787" s="396">
        <v>40862</v>
      </c>
      <c r="H787" s="126"/>
      <c r="I787" s="87"/>
      <c r="J787" s="19"/>
      <c r="K787" s="125">
        <v>42417</v>
      </c>
      <c r="L787" s="125">
        <v>42422</v>
      </c>
      <c r="M787" s="31">
        <v>0.7909722222222223</v>
      </c>
      <c r="N787" s="31">
        <v>0.61944444444444446</v>
      </c>
      <c r="O787" s="19">
        <v>15</v>
      </c>
      <c r="P787" s="7">
        <f t="shared" si="35"/>
        <v>42437</v>
      </c>
      <c r="Q787" s="129">
        <f t="shared" ca="1" si="36"/>
        <v>82</v>
      </c>
      <c r="R787" s="125"/>
      <c r="S787" s="19" t="s">
        <v>33</v>
      </c>
      <c r="T787" s="19" t="s">
        <v>83</v>
      </c>
      <c r="U787" s="19" t="s">
        <v>105</v>
      </c>
      <c r="V787" s="19" t="s">
        <v>105</v>
      </c>
      <c r="W787" s="19" t="s">
        <v>807</v>
      </c>
      <c r="X787" s="11" t="str">
        <f t="shared" ca="1" si="37"/>
        <v>PRESTADO</v>
      </c>
      <c r="Y787" s="19" t="s">
        <v>807</v>
      </c>
      <c r="Z787" s="11" t="s">
        <v>35</v>
      </c>
      <c r="AB787" s="18"/>
    </row>
    <row r="788" spans="1:28" ht="12.75" customHeight="1">
      <c r="A788" s="9">
        <v>785</v>
      </c>
      <c r="B788" s="19">
        <v>109</v>
      </c>
      <c r="C788" s="395" t="s">
        <v>806</v>
      </c>
      <c r="D788" s="399" t="s">
        <v>809</v>
      </c>
      <c r="E788" s="398" t="s">
        <v>71</v>
      </c>
      <c r="F788" s="397" t="s">
        <v>838</v>
      </c>
      <c r="G788" s="396">
        <v>40862</v>
      </c>
      <c r="H788" s="126"/>
      <c r="I788" s="87"/>
      <c r="J788" s="19"/>
      <c r="K788" s="125">
        <v>42417</v>
      </c>
      <c r="L788" s="125">
        <v>42422</v>
      </c>
      <c r="M788" s="31">
        <v>0.7909722222222223</v>
      </c>
      <c r="N788" s="31">
        <v>0.61944444444444446</v>
      </c>
      <c r="O788" s="19">
        <v>15</v>
      </c>
      <c r="P788" s="7">
        <f t="shared" si="35"/>
        <v>42437</v>
      </c>
      <c r="Q788" s="129">
        <f t="shared" ca="1" si="36"/>
        <v>82</v>
      </c>
      <c r="R788" s="125"/>
      <c r="S788" s="19" t="s">
        <v>33</v>
      </c>
      <c r="T788" s="19" t="s">
        <v>83</v>
      </c>
      <c r="U788" s="19" t="s">
        <v>105</v>
      </c>
      <c r="V788" s="19" t="s">
        <v>105</v>
      </c>
      <c r="W788" s="19" t="s">
        <v>807</v>
      </c>
      <c r="X788" s="11" t="str">
        <f t="shared" ca="1" si="37"/>
        <v>PRESTADO</v>
      </c>
      <c r="Y788" s="19" t="s">
        <v>807</v>
      </c>
      <c r="Z788" s="11" t="s">
        <v>35</v>
      </c>
      <c r="AB788" s="18"/>
    </row>
    <row r="789" spans="1:28" ht="12.75" customHeight="1">
      <c r="A789" s="19">
        <v>786</v>
      </c>
      <c r="B789" s="19">
        <v>109</v>
      </c>
      <c r="C789" s="395" t="s">
        <v>806</v>
      </c>
      <c r="D789" s="399" t="s">
        <v>809</v>
      </c>
      <c r="E789" s="398" t="s">
        <v>71</v>
      </c>
      <c r="F789" s="397" t="s">
        <v>837</v>
      </c>
      <c r="G789" s="396">
        <v>40864</v>
      </c>
      <c r="H789" s="126"/>
      <c r="I789" s="87"/>
      <c r="J789" s="19"/>
      <c r="K789" s="125">
        <v>42417</v>
      </c>
      <c r="L789" s="125">
        <v>42422</v>
      </c>
      <c r="M789" s="31">
        <v>0.7909722222222223</v>
      </c>
      <c r="N789" s="31">
        <v>0.61944444444444446</v>
      </c>
      <c r="O789" s="19">
        <v>15</v>
      </c>
      <c r="P789" s="7">
        <f t="shared" si="35"/>
        <v>42437</v>
      </c>
      <c r="Q789" s="129">
        <f t="shared" ca="1" si="36"/>
        <v>82</v>
      </c>
      <c r="R789" s="125"/>
      <c r="S789" s="19" t="s">
        <v>33</v>
      </c>
      <c r="T789" s="19" t="s">
        <v>83</v>
      </c>
      <c r="U789" s="19" t="s">
        <v>105</v>
      </c>
      <c r="V789" s="19" t="s">
        <v>105</v>
      </c>
      <c r="W789" s="19" t="s">
        <v>807</v>
      </c>
      <c r="X789" s="11" t="str">
        <f t="shared" ca="1" si="37"/>
        <v>PRESTADO</v>
      </c>
      <c r="Y789" s="19" t="s">
        <v>807</v>
      </c>
      <c r="Z789" s="11" t="s">
        <v>35</v>
      </c>
      <c r="AB789" s="18"/>
    </row>
    <row r="790" spans="1:28" ht="12.75" customHeight="1">
      <c r="A790" s="9">
        <v>787</v>
      </c>
      <c r="B790" s="19">
        <v>109</v>
      </c>
      <c r="C790" s="395" t="s">
        <v>806</v>
      </c>
      <c r="D790" s="399" t="s">
        <v>809</v>
      </c>
      <c r="E790" s="398" t="s">
        <v>71</v>
      </c>
      <c r="F790" s="397" t="s">
        <v>836</v>
      </c>
      <c r="G790" s="396">
        <v>40865</v>
      </c>
      <c r="H790" s="126"/>
      <c r="I790" s="87"/>
      <c r="J790" s="19"/>
      <c r="K790" s="125">
        <v>42417</v>
      </c>
      <c r="L790" s="125">
        <v>42422</v>
      </c>
      <c r="M790" s="31">
        <v>0.7909722222222223</v>
      </c>
      <c r="N790" s="31">
        <v>0.61944444444444446</v>
      </c>
      <c r="O790" s="19">
        <v>15</v>
      </c>
      <c r="P790" s="7">
        <f t="shared" si="35"/>
        <v>42437</v>
      </c>
      <c r="Q790" s="129">
        <f t="shared" ca="1" si="36"/>
        <v>82</v>
      </c>
      <c r="R790" s="125"/>
      <c r="S790" s="19" t="s">
        <v>33</v>
      </c>
      <c r="T790" s="19" t="s">
        <v>83</v>
      </c>
      <c r="U790" s="19" t="s">
        <v>105</v>
      </c>
      <c r="V790" s="19" t="s">
        <v>105</v>
      </c>
      <c r="W790" s="19" t="s">
        <v>807</v>
      </c>
      <c r="X790" s="11" t="str">
        <f t="shared" ca="1" si="37"/>
        <v>PRESTADO</v>
      </c>
      <c r="Y790" s="19" t="s">
        <v>807</v>
      </c>
      <c r="Z790" s="11" t="s">
        <v>35</v>
      </c>
      <c r="AB790" s="18"/>
    </row>
    <row r="791" spans="1:28" ht="12.75" customHeight="1">
      <c r="A791" s="19">
        <v>788</v>
      </c>
      <c r="B791" s="19">
        <v>109</v>
      </c>
      <c r="C791" s="395" t="s">
        <v>806</v>
      </c>
      <c r="D791" s="399" t="s">
        <v>809</v>
      </c>
      <c r="E791" s="398" t="s">
        <v>71</v>
      </c>
      <c r="F791" s="397" t="s">
        <v>835</v>
      </c>
      <c r="G791" s="396">
        <v>40868</v>
      </c>
      <c r="H791" s="126"/>
      <c r="I791" s="87"/>
      <c r="J791" s="19"/>
      <c r="K791" s="125">
        <v>42417</v>
      </c>
      <c r="L791" s="125">
        <v>42422</v>
      </c>
      <c r="M791" s="31">
        <v>0.7909722222222223</v>
      </c>
      <c r="N791" s="31">
        <v>0.61944444444444446</v>
      </c>
      <c r="O791" s="19">
        <v>15</v>
      </c>
      <c r="P791" s="7">
        <f t="shared" si="35"/>
        <v>42437</v>
      </c>
      <c r="Q791" s="129">
        <f t="shared" ca="1" si="36"/>
        <v>82</v>
      </c>
      <c r="R791" s="125"/>
      <c r="S791" s="19" t="s">
        <v>33</v>
      </c>
      <c r="T791" s="19" t="s">
        <v>83</v>
      </c>
      <c r="U791" s="19" t="s">
        <v>105</v>
      </c>
      <c r="V791" s="19" t="s">
        <v>105</v>
      </c>
      <c r="W791" s="19" t="s">
        <v>807</v>
      </c>
      <c r="X791" s="11" t="str">
        <f t="shared" ca="1" si="37"/>
        <v>PRESTADO</v>
      </c>
      <c r="Y791" s="19" t="s">
        <v>807</v>
      </c>
      <c r="Z791" s="11" t="s">
        <v>35</v>
      </c>
      <c r="AB791" s="18"/>
    </row>
    <row r="792" spans="1:28" ht="12.75" customHeight="1">
      <c r="A792" s="9">
        <v>789</v>
      </c>
      <c r="B792" s="19">
        <v>109</v>
      </c>
      <c r="C792" s="395" t="s">
        <v>806</v>
      </c>
      <c r="D792" s="399" t="s">
        <v>809</v>
      </c>
      <c r="E792" s="398" t="s">
        <v>71</v>
      </c>
      <c r="F792" s="397" t="s">
        <v>834</v>
      </c>
      <c r="G792" s="396">
        <v>40868</v>
      </c>
      <c r="H792" s="126"/>
      <c r="I792" s="87"/>
      <c r="J792" s="19"/>
      <c r="K792" s="125">
        <v>42417</v>
      </c>
      <c r="L792" s="125">
        <v>42422</v>
      </c>
      <c r="M792" s="31">
        <v>0.7909722222222223</v>
      </c>
      <c r="N792" s="31">
        <v>0.61944444444444446</v>
      </c>
      <c r="O792" s="19">
        <v>15</v>
      </c>
      <c r="P792" s="7">
        <f t="shared" si="35"/>
        <v>42437</v>
      </c>
      <c r="Q792" s="129">
        <f t="shared" ca="1" si="36"/>
        <v>82</v>
      </c>
      <c r="R792" s="125"/>
      <c r="S792" s="19" t="s">
        <v>33</v>
      </c>
      <c r="T792" s="19" t="s">
        <v>83</v>
      </c>
      <c r="U792" s="19" t="s">
        <v>105</v>
      </c>
      <c r="V792" s="19" t="s">
        <v>105</v>
      </c>
      <c r="W792" s="19" t="s">
        <v>807</v>
      </c>
      <c r="X792" s="11" t="str">
        <f t="shared" ca="1" si="37"/>
        <v>PRESTADO</v>
      </c>
      <c r="Y792" s="19" t="s">
        <v>807</v>
      </c>
      <c r="Z792" s="11" t="s">
        <v>35</v>
      </c>
      <c r="AB792" s="18"/>
    </row>
    <row r="793" spans="1:28" ht="12.75" customHeight="1">
      <c r="A793" s="19">
        <v>790</v>
      </c>
      <c r="B793" s="19">
        <v>109</v>
      </c>
      <c r="C793" s="395" t="s">
        <v>806</v>
      </c>
      <c r="D793" s="399" t="s">
        <v>809</v>
      </c>
      <c r="E793" s="398" t="s">
        <v>71</v>
      </c>
      <c r="F793" s="397" t="s">
        <v>833</v>
      </c>
      <c r="G793" s="396">
        <v>40869</v>
      </c>
      <c r="H793" s="126"/>
      <c r="I793" s="87"/>
      <c r="J793" s="19"/>
      <c r="K793" s="125">
        <v>42417</v>
      </c>
      <c r="L793" s="125">
        <v>42422</v>
      </c>
      <c r="M793" s="31">
        <v>0.7909722222222223</v>
      </c>
      <c r="N793" s="31">
        <v>0.61944444444444446</v>
      </c>
      <c r="O793" s="19">
        <v>15</v>
      </c>
      <c r="P793" s="7">
        <f t="shared" si="35"/>
        <v>42437</v>
      </c>
      <c r="Q793" s="129">
        <f t="shared" ca="1" si="36"/>
        <v>82</v>
      </c>
      <c r="R793" s="125"/>
      <c r="S793" s="19" t="s">
        <v>33</v>
      </c>
      <c r="T793" s="19" t="s">
        <v>83</v>
      </c>
      <c r="U793" s="19" t="s">
        <v>105</v>
      </c>
      <c r="V793" s="19" t="s">
        <v>105</v>
      </c>
      <c r="W793" s="19" t="s">
        <v>807</v>
      </c>
      <c r="X793" s="11" t="str">
        <f t="shared" ca="1" si="37"/>
        <v>PRESTADO</v>
      </c>
      <c r="Y793" s="19" t="s">
        <v>807</v>
      </c>
      <c r="Z793" s="11" t="s">
        <v>35</v>
      </c>
      <c r="AB793" s="18"/>
    </row>
    <row r="794" spans="1:28" ht="12.75" customHeight="1">
      <c r="A794" s="9">
        <v>791</v>
      </c>
      <c r="B794" s="19">
        <v>109</v>
      </c>
      <c r="C794" s="395" t="s">
        <v>806</v>
      </c>
      <c r="D794" s="399" t="s">
        <v>809</v>
      </c>
      <c r="E794" s="398" t="s">
        <v>71</v>
      </c>
      <c r="F794" s="397" t="s">
        <v>832</v>
      </c>
      <c r="G794" s="396">
        <v>40869</v>
      </c>
      <c r="H794" s="126"/>
      <c r="I794" s="87"/>
      <c r="J794" s="19"/>
      <c r="K794" s="125">
        <v>42417</v>
      </c>
      <c r="L794" s="125">
        <v>42422</v>
      </c>
      <c r="M794" s="31">
        <v>0.7909722222222223</v>
      </c>
      <c r="N794" s="31">
        <v>0.61944444444444446</v>
      </c>
      <c r="O794" s="19">
        <v>15</v>
      </c>
      <c r="P794" s="7">
        <f t="shared" si="35"/>
        <v>42437</v>
      </c>
      <c r="Q794" s="129">
        <f t="shared" ca="1" si="36"/>
        <v>82</v>
      </c>
      <c r="R794" s="125"/>
      <c r="S794" s="19" t="s">
        <v>33</v>
      </c>
      <c r="T794" s="19" t="s">
        <v>83</v>
      </c>
      <c r="U794" s="19" t="s">
        <v>105</v>
      </c>
      <c r="V794" s="19" t="s">
        <v>105</v>
      </c>
      <c r="W794" s="19" t="s">
        <v>807</v>
      </c>
      <c r="X794" s="11" t="str">
        <f t="shared" ca="1" si="37"/>
        <v>PRESTADO</v>
      </c>
      <c r="Y794" s="19" t="s">
        <v>807</v>
      </c>
      <c r="Z794" s="11" t="s">
        <v>35</v>
      </c>
      <c r="AB794" s="18"/>
    </row>
    <row r="795" spans="1:28" ht="12.75" customHeight="1">
      <c r="A795" s="19">
        <v>792</v>
      </c>
      <c r="B795" s="19">
        <v>109</v>
      </c>
      <c r="C795" s="395" t="s">
        <v>806</v>
      </c>
      <c r="D795" s="399" t="s">
        <v>809</v>
      </c>
      <c r="E795" s="398" t="s">
        <v>71</v>
      </c>
      <c r="F795" s="397" t="s">
        <v>831</v>
      </c>
      <c r="G795" s="396">
        <v>40870</v>
      </c>
      <c r="H795" s="126"/>
      <c r="I795" s="87"/>
      <c r="J795" s="19"/>
      <c r="K795" s="125">
        <v>42417</v>
      </c>
      <c r="L795" s="125">
        <v>42422</v>
      </c>
      <c r="M795" s="31">
        <v>0.7909722222222223</v>
      </c>
      <c r="N795" s="31">
        <v>0.61944444444444446</v>
      </c>
      <c r="O795" s="19">
        <v>15</v>
      </c>
      <c r="P795" s="7">
        <f t="shared" si="35"/>
        <v>42437</v>
      </c>
      <c r="Q795" s="129">
        <f t="shared" ca="1" si="36"/>
        <v>82</v>
      </c>
      <c r="R795" s="125"/>
      <c r="S795" s="19" t="s">
        <v>33</v>
      </c>
      <c r="T795" s="19" t="s">
        <v>83</v>
      </c>
      <c r="U795" s="19" t="s">
        <v>105</v>
      </c>
      <c r="V795" s="19" t="s">
        <v>105</v>
      </c>
      <c r="W795" s="19" t="s">
        <v>807</v>
      </c>
      <c r="X795" s="11" t="str">
        <f t="shared" ca="1" si="37"/>
        <v>PRESTADO</v>
      </c>
      <c r="Y795" s="19" t="s">
        <v>807</v>
      </c>
      <c r="Z795" s="11" t="s">
        <v>35</v>
      </c>
      <c r="AB795" s="18"/>
    </row>
    <row r="796" spans="1:28" ht="12.75" customHeight="1">
      <c r="A796" s="9">
        <v>793</v>
      </c>
      <c r="B796" s="19">
        <v>109</v>
      </c>
      <c r="C796" s="395" t="s">
        <v>806</v>
      </c>
      <c r="D796" s="399" t="s">
        <v>809</v>
      </c>
      <c r="E796" s="398" t="s">
        <v>71</v>
      </c>
      <c r="F796" s="397" t="s">
        <v>830</v>
      </c>
      <c r="G796" s="396">
        <v>40872</v>
      </c>
      <c r="H796" s="126"/>
      <c r="I796" s="87"/>
      <c r="J796" s="19"/>
      <c r="K796" s="125">
        <v>42417</v>
      </c>
      <c r="L796" s="125">
        <v>42422</v>
      </c>
      <c r="M796" s="31">
        <v>0.7909722222222223</v>
      </c>
      <c r="N796" s="31">
        <v>0.61944444444444446</v>
      </c>
      <c r="O796" s="19">
        <v>15</v>
      </c>
      <c r="P796" s="7">
        <f t="shared" si="35"/>
        <v>42437</v>
      </c>
      <c r="Q796" s="129">
        <f t="shared" ca="1" si="36"/>
        <v>82</v>
      </c>
      <c r="R796" s="125"/>
      <c r="S796" s="19" t="s">
        <v>33</v>
      </c>
      <c r="T796" s="19" t="s">
        <v>83</v>
      </c>
      <c r="U796" s="19" t="s">
        <v>105</v>
      </c>
      <c r="V796" s="19" t="s">
        <v>105</v>
      </c>
      <c r="W796" s="19" t="s">
        <v>807</v>
      </c>
      <c r="X796" s="11" t="str">
        <f t="shared" ca="1" si="37"/>
        <v>PRESTADO</v>
      </c>
      <c r="Y796" s="19" t="s">
        <v>807</v>
      </c>
      <c r="Z796" s="11" t="s">
        <v>35</v>
      </c>
      <c r="AB796" s="18"/>
    </row>
    <row r="797" spans="1:28" ht="12.75" customHeight="1">
      <c r="A797" s="19">
        <v>794</v>
      </c>
      <c r="B797" s="19">
        <v>109</v>
      </c>
      <c r="C797" s="395" t="s">
        <v>806</v>
      </c>
      <c r="D797" s="399" t="s">
        <v>809</v>
      </c>
      <c r="E797" s="398" t="s">
        <v>71</v>
      </c>
      <c r="F797" s="397" t="s">
        <v>829</v>
      </c>
      <c r="G797" s="396">
        <v>40875</v>
      </c>
      <c r="H797" s="126"/>
      <c r="I797" s="87"/>
      <c r="J797" s="19"/>
      <c r="K797" s="125">
        <v>42417</v>
      </c>
      <c r="L797" s="125">
        <v>42422</v>
      </c>
      <c r="M797" s="31">
        <v>0.7909722222222223</v>
      </c>
      <c r="N797" s="31">
        <v>0.61944444444444446</v>
      </c>
      <c r="O797" s="19">
        <v>15</v>
      </c>
      <c r="P797" s="7">
        <f t="shared" si="35"/>
        <v>42437</v>
      </c>
      <c r="Q797" s="129">
        <f t="shared" ca="1" si="36"/>
        <v>82</v>
      </c>
      <c r="R797" s="125"/>
      <c r="S797" s="19" t="s">
        <v>33</v>
      </c>
      <c r="T797" s="19" t="s">
        <v>83</v>
      </c>
      <c r="U797" s="19" t="s">
        <v>105</v>
      </c>
      <c r="V797" s="19" t="s">
        <v>105</v>
      </c>
      <c r="W797" s="19" t="s">
        <v>807</v>
      </c>
      <c r="X797" s="11" t="str">
        <f t="shared" ca="1" si="37"/>
        <v>PRESTADO</v>
      </c>
      <c r="Y797" s="19" t="s">
        <v>807</v>
      </c>
      <c r="Z797" s="11" t="s">
        <v>35</v>
      </c>
      <c r="AB797" s="18"/>
    </row>
    <row r="798" spans="1:28" ht="12.75" customHeight="1">
      <c r="A798" s="9">
        <v>795</v>
      </c>
      <c r="B798" s="19">
        <v>109</v>
      </c>
      <c r="C798" s="395" t="s">
        <v>806</v>
      </c>
      <c r="D798" s="399" t="s">
        <v>809</v>
      </c>
      <c r="E798" s="398" t="s">
        <v>71</v>
      </c>
      <c r="F798" s="397" t="s">
        <v>828</v>
      </c>
      <c r="G798" s="396">
        <v>40875</v>
      </c>
      <c r="H798" s="126"/>
      <c r="I798" s="87"/>
      <c r="J798" s="19"/>
      <c r="K798" s="125">
        <v>42417</v>
      </c>
      <c r="L798" s="125">
        <v>42422</v>
      </c>
      <c r="M798" s="31">
        <v>0.7909722222222223</v>
      </c>
      <c r="N798" s="31">
        <v>0.61944444444444446</v>
      </c>
      <c r="O798" s="19">
        <v>15</v>
      </c>
      <c r="P798" s="7">
        <f t="shared" si="35"/>
        <v>42437</v>
      </c>
      <c r="Q798" s="129">
        <f t="shared" ca="1" si="36"/>
        <v>82</v>
      </c>
      <c r="R798" s="125"/>
      <c r="S798" s="19" t="s">
        <v>33</v>
      </c>
      <c r="T798" s="19" t="s">
        <v>83</v>
      </c>
      <c r="U798" s="19" t="s">
        <v>105</v>
      </c>
      <c r="V798" s="19" t="s">
        <v>105</v>
      </c>
      <c r="W798" s="19" t="s">
        <v>807</v>
      </c>
      <c r="X798" s="11" t="str">
        <f t="shared" ca="1" si="37"/>
        <v>PRESTADO</v>
      </c>
      <c r="Y798" s="19" t="s">
        <v>807</v>
      </c>
      <c r="Z798" s="11" t="s">
        <v>35</v>
      </c>
      <c r="AB798" s="18"/>
    </row>
    <row r="799" spans="1:28" ht="12.75" customHeight="1">
      <c r="A799" s="19">
        <v>796</v>
      </c>
      <c r="B799" s="19">
        <v>109</v>
      </c>
      <c r="C799" s="395" t="s">
        <v>806</v>
      </c>
      <c r="D799" s="399" t="s">
        <v>809</v>
      </c>
      <c r="E799" s="398" t="s">
        <v>71</v>
      </c>
      <c r="F799" s="397" t="s">
        <v>827</v>
      </c>
      <c r="G799" s="396">
        <v>40875</v>
      </c>
      <c r="H799" s="126"/>
      <c r="I799" s="87"/>
      <c r="J799" s="19"/>
      <c r="K799" s="125">
        <v>42417</v>
      </c>
      <c r="L799" s="125">
        <v>42422</v>
      </c>
      <c r="M799" s="31">
        <v>0.7909722222222223</v>
      </c>
      <c r="N799" s="31">
        <v>0.61944444444444446</v>
      </c>
      <c r="O799" s="19">
        <v>15</v>
      </c>
      <c r="P799" s="7">
        <f t="shared" si="35"/>
        <v>42437</v>
      </c>
      <c r="Q799" s="129">
        <f t="shared" ca="1" si="36"/>
        <v>82</v>
      </c>
      <c r="R799" s="125"/>
      <c r="S799" s="19" t="s">
        <v>33</v>
      </c>
      <c r="T799" s="19" t="s">
        <v>83</v>
      </c>
      <c r="U799" s="19" t="s">
        <v>105</v>
      </c>
      <c r="V799" s="19" t="s">
        <v>105</v>
      </c>
      <c r="W799" s="19" t="s">
        <v>807</v>
      </c>
      <c r="X799" s="11" t="str">
        <f t="shared" ca="1" si="37"/>
        <v>PRESTADO</v>
      </c>
      <c r="Y799" s="19" t="s">
        <v>807</v>
      </c>
      <c r="Z799" s="11" t="s">
        <v>35</v>
      </c>
      <c r="AB799" s="18"/>
    </row>
    <row r="800" spans="1:28" ht="12.75" customHeight="1">
      <c r="A800" s="9">
        <v>797</v>
      </c>
      <c r="B800" s="19">
        <v>109</v>
      </c>
      <c r="C800" s="395" t="s">
        <v>806</v>
      </c>
      <c r="D800" s="399" t="s">
        <v>809</v>
      </c>
      <c r="E800" s="398" t="s">
        <v>71</v>
      </c>
      <c r="F800" s="397" t="s">
        <v>826</v>
      </c>
      <c r="G800" s="396">
        <v>40886</v>
      </c>
      <c r="H800" s="126"/>
      <c r="I800" s="87"/>
      <c r="J800" s="19"/>
      <c r="K800" s="125">
        <v>42417</v>
      </c>
      <c r="L800" s="125">
        <v>42422</v>
      </c>
      <c r="M800" s="31">
        <v>0.7909722222222223</v>
      </c>
      <c r="N800" s="31">
        <v>0.61944444444444446</v>
      </c>
      <c r="O800" s="19">
        <v>15</v>
      </c>
      <c r="P800" s="7">
        <f t="shared" si="35"/>
        <v>42437</v>
      </c>
      <c r="Q800" s="129">
        <f t="shared" ca="1" si="36"/>
        <v>82</v>
      </c>
      <c r="R800" s="125"/>
      <c r="S800" s="19" t="s">
        <v>33</v>
      </c>
      <c r="T800" s="19" t="s">
        <v>83</v>
      </c>
      <c r="U800" s="19" t="s">
        <v>105</v>
      </c>
      <c r="V800" s="19" t="s">
        <v>105</v>
      </c>
      <c r="W800" s="19" t="s">
        <v>807</v>
      </c>
      <c r="X800" s="11" t="str">
        <f t="shared" ca="1" si="37"/>
        <v>PRESTADO</v>
      </c>
      <c r="Y800" s="19" t="s">
        <v>807</v>
      </c>
      <c r="Z800" s="11" t="s">
        <v>35</v>
      </c>
      <c r="AB800" s="18"/>
    </row>
    <row r="801" spans="1:28" ht="12.75" customHeight="1">
      <c r="A801" s="19">
        <v>798</v>
      </c>
      <c r="B801" s="19">
        <v>109</v>
      </c>
      <c r="C801" s="395" t="s">
        <v>806</v>
      </c>
      <c r="D801" s="399" t="s">
        <v>809</v>
      </c>
      <c r="E801" s="398" t="s">
        <v>71</v>
      </c>
      <c r="F801" s="397" t="s">
        <v>825</v>
      </c>
      <c r="G801" s="396">
        <v>40889</v>
      </c>
      <c r="H801" s="126"/>
      <c r="I801" s="87"/>
      <c r="J801" s="19"/>
      <c r="K801" s="125">
        <v>42417</v>
      </c>
      <c r="L801" s="125">
        <v>42422</v>
      </c>
      <c r="M801" s="31">
        <v>0.7909722222222223</v>
      </c>
      <c r="N801" s="31">
        <v>0.61944444444444446</v>
      </c>
      <c r="O801" s="19">
        <v>15</v>
      </c>
      <c r="P801" s="7">
        <f t="shared" si="35"/>
        <v>42437</v>
      </c>
      <c r="Q801" s="129">
        <f t="shared" ca="1" si="36"/>
        <v>82</v>
      </c>
      <c r="R801" s="125"/>
      <c r="S801" s="19" t="s">
        <v>33</v>
      </c>
      <c r="T801" s="19" t="s">
        <v>83</v>
      </c>
      <c r="U801" s="19" t="s">
        <v>105</v>
      </c>
      <c r="V801" s="19" t="s">
        <v>105</v>
      </c>
      <c r="W801" s="19" t="s">
        <v>807</v>
      </c>
      <c r="X801" s="11" t="str">
        <f t="shared" ca="1" si="37"/>
        <v>PRESTADO</v>
      </c>
      <c r="Y801" s="19" t="s">
        <v>807</v>
      </c>
      <c r="Z801" s="11" t="s">
        <v>35</v>
      </c>
      <c r="AB801" s="18"/>
    </row>
    <row r="802" spans="1:28" ht="12.75" customHeight="1">
      <c r="A802" s="9">
        <v>799</v>
      </c>
      <c r="B802" s="19">
        <v>109</v>
      </c>
      <c r="C802" s="395" t="s">
        <v>806</v>
      </c>
      <c r="D802" s="399" t="s">
        <v>809</v>
      </c>
      <c r="E802" s="398" t="s">
        <v>71</v>
      </c>
      <c r="F802" s="397" t="s">
        <v>824</v>
      </c>
      <c r="G802" s="396">
        <v>40890</v>
      </c>
      <c r="H802" s="126"/>
      <c r="I802" s="87"/>
      <c r="J802" s="19"/>
      <c r="K802" s="125">
        <v>42417</v>
      </c>
      <c r="L802" s="125">
        <v>42422</v>
      </c>
      <c r="M802" s="31">
        <v>0.7909722222222223</v>
      </c>
      <c r="N802" s="31">
        <v>0.61944444444444446</v>
      </c>
      <c r="O802" s="19">
        <v>15</v>
      </c>
      <c r="P802" s="7">
        <f t="shared" si="35"/>
        <v>42437</v>
      </c>
      <c r="Q802" s="129">
        <f t="shared" ca="1" si="36"/>
        <v>82</v>
      </c>
      <c r="R802" s="125"/>
      <c r="S802" s="19" t="s">
        <v>33</v>
      </c>
      <c r="T802" s="19" t="s">
        <v>83</v>
      </c>
      <c r="U802" s="19" t="s">
        <v>105</v>
      </c>
      <c r="V802" s="19" t="s">
        <v>105</v>
      </c>
      <c r="W802" s="19" t="s">
        <v>807</v>
      </c>
      <c r="X802" s="11" t="str">
        <f t="shared" ca="1" si="37"/>
        <v>PRESTADO</v>
      </c>
      <c r="Y802" s="19" t="s">
        <v>807</v>
      </c>
      <c r="Z802" s="11" t="s">
        <v>35</v>
      </c>
      <c r="AB802" s="18"/>
    </row>
    <row r="803" spans="1:28" ht="12.75" customHeight="1">
      <c r="A803" s="19">
        <v>800</v>
      </c>
      <c r="B803" s="19">
        <v>109</v>
      </c>
      <c r="C803" s="395" t="s">
        <v>806</v>
      </c>
      <c r="D803" s="399" t="s">
        <v>809</v>
      </c>
      <c r="E803" s="398" t="s">
        <v>71</v>
      </c>
      <c r="F803" s="397" t="s">
        <v>823</v>
      </c>
      <c r="G803" s="396">
        <v>40890</v>
      </c>
      <c r="H803" s="126"/>
      <c r="I803" s="87"/>
      <c r="J803" s="19"/>
      <c r="K803" s="125">
        <v>42417</v>
      </c>
      <c r="L803" s="125">
        <v>42422</v>
      </c>
      <c r="M803" s="31">
        <v>0.7909722222222223</v>
      </c>
      <c r="N803" s="31">
        <v>0.61944444444444446</v>
      </c>
      <c r="O803" s="19">
        <v>15</v>
      </c>
      <c r="P803" s="7">
        <f t="shared" si="35"/>
        <v>42437</v>
      </c>
      <c r="Q803" s="129">
        <f t="shared" ca="1" si="36"/>
        <v>82</v>
      </c>
      <c r="R803" s="125"/>
      <c r="S803" s="19" t="s">
        <v>33</v>
      </c>
      <c r="T803" s="19" t="s">
        <v>83</v>
      </c>
      <c r="U803" s="19" t="s">
        <v>105</v>
      </c>
      <c r="V803" s="19" t="s">
        <v>105</v>
      </c>
      <c r="W803" s="19" t="s">
        <v>807</v>
      </c>
      <c r="X803" s="11" t="str">
        <f t="shared" ca="1" si="37"/>
        <v>PRESTADO</v>
      </c>
      <c r="Y803" s="19" t="s">
        <v>807</v>
      </c>
      <c r="Z803" s="11" t="s">
        <v>35</v>
      </c>
      <c r="AB803" s="18"/>
    </row>
    <row r="804" spans="1:28" ht="12.75" customHeight="1">
      <c r="A804" s="9">
        <v>801</v>
      </c>
      <c r="B804" s="19">
        <v>109</v>
      </c>
      <c r="C804" s="395" t="s">
        <v>806</v>
      </c>
      <c r="D804" s="399" t="s">
        <v>809</v>
      </c>
      <c r="E804" s="398" t="s">
        <v>71</v>
      </c>
      <c r="F804" s="397" t="s">
        <v>822</v>
      </c>
      <c r="G804" s="396">
        <v>40890</v>
      </c>
      <c r="H804" s="126"/>
      <c r="I804" s="87"/>
      <c r="J804" s="19"/>
      <c r="K804" s="125">
        <v>42417</v>
      </c>
      <c r="L804" s="125">
        <v>42422</v>
      </c>
      <c r="M804" s="31">
        <v>0.7909722222222223</v>
      </c>
      <c r="N804" s="31">
        <v>0.61944444444444446</v>
      </c>
      <c r="O804" s="19">
        <v>15</v>
      </c>
      <c r="P804" s="7">
        <f t="shared" si="35"/>
        <v>42437</v>
      </c>
      <c r="Q804" s="129">
        <f t="shared" ca="1" si="36"/>
        <v>82</v>
      </c>
      <c r="R804" s="125"/>
      <c r="S804" s="19" t="s">
        <v>33</v>
      </c>
      <c r="T804" s="19" t="s">
        <v>83</v>
      </c>
      <c r="U804" s="19" t="s">
        <v>105</v>
      </c>
      <c r="V804" s="19" t="s">
        <v>105</v>
      </c>
      <c r="W804" s="19" t="s">
        <v>807</v>
      </c>
      <c r="X804" s="11" t="str">
        <f t="shared" ca="1" si="37"/>
        <v>PRESTADO</v>
      </c>
      <c r="Y804" s="19" t="s">
        <v>807</v>
      </c>
      <c r="Z804" s="11" t="s">
        <v>35</v>
      </c>
      <c r="AB804" s="18"/>
    </row>
    <row r="805" spans="1:28" ht="12.75" customHeight="1">
      <c r="A805" s="19">
        <v>802</v>
      </c>
      <c r="B805" s="19">
        <v>109</v>
      </c>
      <c r="C805" s="395" t="s">
        <v>806</v>
      </c>
      <c r="D805" s="399" t="s">
        <v>809</v>
      </c>
      <c r="E805" s="398" t="s">
        <v>71</v>
      </c>
      <c r="F805" s="397" t="s">
        <v>821</v>
      </c>
      <c r="G805" s="396">
        <v>40891</v>
      </c>
      <c r="H805" s="126"/>
      <c r="I805" s="87"/>
      <c r="J805" s="19"/>
      <c r="K805" s="125">
        <v>42417</v>
      </c>
      <c r="L805" s="125">
        <v>42422</v>
      </c>
      <c r="M805" s="31">
        <v>0.7909722222222223</v>
      </c>
      <c r="N805" s="31">
        <v>0.61944444444444446</v>
      </c>
      <c r="O805" s="19">
        <v>15</v>
      </c>
      <c r="P805" s="7">
        <f t="shared" si="35"/>
        <v>42437</v>
      </c>
      <c r="Q805" s="129">
        <f t="shared" ca="1" si="36"/>
        <v>82</v>
      </c>
      <c r="R805" s="125"/>
      <c r="S805" s="19" t="s">
        <v>33</v>
      </c>
      <c r="T805" s="19" t="s">
        <v>83</v>
      </c>
      <c r="U805" s="19" t="s">
        <v>105</v>
      </c>
      <c r="V805" s="19" t="s">
        <v>105</v>
      </c>
      <c r="W805" s="19" t="s">
        <v>807</v>
      </c>
      <c r="X805" s="11" t="str">
        <f t="shared" ca="1" si="37"/>
        <v>PRESTADO</v>
      </c>
      <c r="Y805" s="19" t="s">
        <v>807</v>
      </c>
      <c r="Z805" s="11" t="s">
        <v>35</v>
      </c>
      <c r="AB805" s="18"/>
    </row>
    <row r="806" spans="1:28" ht="12.75" customHeight="1">
      <c r="A806" s="9">
        <v>803</v>
      </c>
      <c r="B806" s="19">
        <v>109</v>
      </c>
      <c r="C806" s="395" t="s">
        <v>806</v>
      </c>
      <c r="D806" s="399" t="s">
        <v>809</v>
      </c>
      <c r="E806" s="398" t="s">
        <v>71</v>
      </c>
      <c r="F806" s="397" t="s">
        <v>820</v>
      </c>
      <c r="G806" s="396">
        <v>40891</v>
      </c>
      <c r="H806" s="126"/>
      <c r="I806" s="87"/>
      <c r="J806" s="19"/>
      <c r="K806" s="125">
        <v>42417</v>
      </c>
      <c r="L806" s="125">
        <v>42422</v>
      </c>
      <c r="M806" s="31">
        <v>0.7909722222222223</v>
      </c>
      <c r="N806" s="31">
        <v>0.61944444444444446</v>
      </c>
      <c r="O806" s="19">
        <v>15</v>
      </c>
      <c r="P806" s="7">
        <f t="shared" si="35"/>
        <v>42437</v>
      </c>
      <c r="Q806" s="129">
        <f t="shared" ca="1" si="36"/>
        <v>82</v>
      </c>
      <c r="R806" s="125"/>
      <c r="S806" s="19" t="s">
        <v>33</v>
      </c>
      <c r="T806" s="19" t="s">
        <v>83</v>
      </c>
      <c r="U806" s="19" t="s">
        <v>105</v>
      </c>
      <c r="V806" s="19" t="s">
        <v>105</v>
      </c>
      <c r="W806" s="19" t="s">
        <v>807</v>
      </c>
      <c r="X806" s="11" t="str">
        <f t="shared" ca="1" si="37"/>
        <v>PRESTADO</v>
      </c>
      <c r="Y806" s="19" t="s">
        <v>807</v>
      </c>
      <c r="Z806" s="11" t="s">
        <v>35</v>
      </c>
      <c r="AB806" s="18"/>
    </row>
    <row r="807" spans="1:28" ht="12.75" customHeight="1">
      <c r="A807" s="19">
        <v>804</v>
      </c>
      <c r="B807" s="19">
        <v>109</v>
      </c>
      <c r="C807" s="395" t="s">
        <v>806</v>
      </c>
      <c r="D807" s="399" t="s">
        <v>809</v>
      </c>
      <c r="E807" s="398" t="s">
        <v>71</v>
      </c>
      <c r="F807" s="397" t="s">
        <v>819</v>
      </c>
      <c r="G807" s="396">
        <v>40891</v>
      </c>
      <c r="H807" s="126"/>
      <c r="I807" s="87"/>
      <c r="J807" s="19"/>
      <c r="K807" s="125">
        <v>42417</v>
      </c>
      <c r="L807" s="125">
        <v>42422</v>
      </c>
      <c r="M807" s="31">
        <v>0.7909722222222223</v>
      </c>
      <c r="N807" s="31">
        <v>0.61944444444444446</v>
      </c>
      <c r="O807" s="19">
        <v>15</v>
      </c>
      <c r="P807" s="7">
        <f t="shared" si="35"/>
        <v>42437</v>
      </c>
      <c r="Q807" s="129">
        <f t="shared" ca="1" si="36"/>
        <v>82</v>
      </c>
      <c r="R807" s="125"/>
      <c r="S807" s="19" t="s">
        <v>33</v>
      </c>
      <c r="T807" s="19" t="s">
        <v>83</v>
      </c>
      <c r="U807" s="19" t="s">
        <v>105</v>
      </c>
      <c r="V807" s="19" t="s">
        <v>105</v>
      </c>
      <c r="W807" s="19" t="s">
        <v>807</v>
      </c>
      <c r="X807" s="11" t="str">
        <f t="shared" ca="1" si="37"/>
        <v>PRESTADO</v>
      </c>
      <c r="Y807" s="19" t="s">
        <v>807</v>
      </c>
      <c r="Z807" s="11" t="s">
        <v>35</v>
      </c>
      <c r="AB807" s="18"/>
    </row>
    <row r="808" spans="1:28" ht="12.75" customHeight="1">
      <c r="A808" s="9">
        <v>805</v>
      </c>
      <c r="B808" s="19">
        <v>109</v>
      </c>
      <c r="C808" s="395" t="s">
        <v>806</v>
      </c>
      <c r="D808" s="399" t="s">
        <v>809</v>
      </c>
      <c r="E808" s="398" t="s">
        <v>71</v>
      </c>
      <c r="F808" s="397" t="s">
        <v>818</v>
      </c>
      <c r="G808" s="396">
        <v>40893</v>
      </c>
      <c r="H808" s="126"/>
      <c r="I808" s="87"/>
      <c r="J808" s="19"/>
      <c r="K808" s="125">
        <v>42417</v>
      </c>
      <c r="L808" s="125">
        <v>42422</v>
      </c>
      <c r="M808" s="31">
        <v>0.7909722222222223</v>
      </c>
      <c r="N808" s="31">
        <v>0.61944444444444446</v>
      </c>
      <c r="O808" s="19">
        <v>15</v>
      </c>
      <c r="P808" s="7">
        <f t="shared" si="35"/>
        <v>42437</v>
      </c>
      <c r="Q808" s="129">
        <f t="shared" ca="1" si="36"/>
        <v>82</v>
      </c>
      <c r="R808" s="125"/>
      <c r="S808" s="19" t="s">
        <v>33</v>
      </c>
      <c r="T808" s="19" t="s">
        <v>83</v>
      </c>
      <c r="U808" s="19" t="s">
        <v>105</v>
      </c>
      <c r="V808" s="19" t="s">
        <v>105</v>
      </c>
      <c r="W808" s="19" t="s">
        <v>807</v>
      </c>
      <c r="X808" s="11" t="str">
        <f t="shared" ca="1" si="37"/>
        <v>PRESTADO</v>
      </c>
      <c r="Y808" s="19" t="s">
        <v>807</v>
      </c>
      <c r="Z808" s="11" t="s">
        <v>35</v>
      </c>
      <c r="AB808" s="18"/>
    </row>
    <row r="809" spans="1:28" ht="12.75" customHeight="1">
      <c r="A809" s="19">
        <v>806</v>
      </c>
      <c r="B809" s="19">
        <v>109</v>
      </c>
      <c r="C809" s="395" t="s">
        <v>806</v>
      </c>
      <c r="D809" s="399" t="s">
        <v>809</v>
      </c>
      <c r="E809" s="398" t="s">
        <v>71</v>
      </c>
      <c r="F809" s="397" t="s">
        <v>817</v>
      </c>
      <c r="G809" s="396">
        <v>40896</v>
      </c>
      <c r="H809" s="126"/>
      <c r="I809" s="87"/>
      <c r="J809" s="19"/>
      <c r="K809" s="125">
        <v>42417</v>
      </c>
      <c r="L809" s="125">
        <v>42422</v>
      </c>
      <c r="M809" s="31">
        <v>0.7909722222222223</v>
      </c>
      <c r="N809" s="31">
        <v>0.61944444444444446</v>
      </c>
      <c r="O809" s="19">
        <v>15</v>
      </c>
      <c r="P809" s="7">
        <f t="shared" si="35"/>
        <v>42437</v>
      </c>
      <c r="Q809" s="129">
        <f t="shared" ca="1" si="36"/>
        <v>82</v>
      </c>
      <c r="R809" s="125"/>
      <c r="S809" s="19" t="s">
        <v>33</v>
      </c>
      <c r="T809" s="19" t="s">
        <v>83</v>
      </c>
      <c r="U809" s="19" t="s">
        <v>105</v>
      </c>
      <c r="V809" s="19" t="s">
        <v>105</v>
      </c>
      <c r="W809" s="19" t="s">
        <v>807</v>
      </c>
      <c r="X809" s="11" t="str">
        <f t="shared" ca="1" si="37"/>
        <v>PRESTADO</v>
      </c>
      <c r="Y809" s="19" t="s">
        <v>807</v>
      </c>
      <c r="Z809" s="11" t="s">
        <v>35</v>
      </c>
      <c r="AB809" s="18"/>
    </row>
    <row r="810" spans="1:28" ht="12.75" customHeight="1">
      <c r="A810" s="9">
        <v>807</v>
      </c>
      <c r="B810" s="19">
        <v>109</v>
      </c>
      <c r="C810" s="395" t="s">
        <v>806</v>
      </c>
      <c r="D810" s="399" t="s">
        <v>809</v>
      </c>
      <c r="E810" s="398" t="s">
        <v>71</v>
      </c>
      <c r="F810" s="397" t="s">
        <v>816</v>
      </c>
      <c r="G810" s="396">
        <v>40896</v>
      </c>
      <c r="H810" s="126"/>
      <c r="I810" s="87"/>
      <c r="J810" s="19"/>
      <c r="K810" s="125">
        <v>42417</v>
      </c>
      <c r="L810" s="125">
        <v>42422</v>
      </c>
      <c r="M810" s="31">
        <v>0.7909722222222223</v>
      </c>
      <c r="N810" s="31">
        <v>0.61944444444444446</v>
      </c>
      <c r="O810" s="19">
        <v>15</v>
      </c>
      <c r="P810" s="7">
        <f t="shared" si="35"/>
        <v>42437</v>
      </c>
      <c r="Q810" s="129">
        <f t="shared" ca="1" si="36"/>
        <v>82</v>
      </c>
      <c r="R810" s="125"/>
      <c r="S810" s="19" t="s">
        <v>33</v>
      </c>
      <c r="T810" s="19" t="s">
        <v>83</v>
      </c>
      <c r="U810" s="19" t="s">
        <v>105</v>
      </c>
      <c r="V810" s="19" t="s">
        <v>105</v>
      </c>
      <c r="W810" s="19" t="s">
        <v>807</v>
      </c>
      <c r="X810" s="11" t="str">
        <f t="shared" ca="1" si="37"/>
        <v>PRESTADO</v>
      </c>
      <c r="Y810" s="19" t="s">
        <v>807</v>
      </c>
      <c r="Z810" s="11" t="s">
        <v>35</v>
      </c>
      <c r="AB810" s="18"/>
    </row>
    <row r="811" spans="1:28" ht="12.75" customHeight="1">
      <c r="A811" s="19">
        <v>808</v>
      </c>
      <c r="B811" s="19">
        <v>109</v>
      </c>
      <c r="C811" s="395" t="s">
        <v>806</v>
      </c>
      <c r="D811" s="399" t="s">
        <v>809</v>
      </c>
      <c r="E811" s="398" t="s">
        <v>71</v>
      </c>
      <c r="F811" s="397" t="s">
        <v>815</v>
      </c>
      <c r="G811" s="396">
        <v>40899</v>
      </c>
      <c r="H811" s="126"/>
      <c r="I811" s="87"/>
      <c r="J811" s="19"/>
      <c r="K811" s="125">
        <v>42417</v>
      </c>
      <c r="L811" s="125">
        <v>42422</v>
      </c>
      <c r="M811" s="31">
        <v>0.7909722222222223</v>
      </c>
      <c r="N811" s="31">
        <v>0.61944444444444446</v>
      </c>
      <c r="O811" s="19">
        <v>15</v>
      </c>
      <c r="P811" s="7">
        <f t="shared" si="35"/>
        <v>42437</v>
      </c>
      <c r="Q811" s="129">
        <f t="shared" ca="1" si="36"/>
        <v>82</v>
      </c>
      <c r="R811" s="125"/>
      <c r="S811" s="19" t="s">
        <v>33</v>
      </c>
      <c r="T811" s="19" t="s">
        <v>83</v>
      </c>
      <c r="U811" s="19" t="s">
        <v>105</v>
      </c>
      <c r="V811" s="19" t="s">
        <v>105</v>
      </c>
      <c r="W811" s="19" t="s">
        <v>807</v>
      </c>
      <c r="X811" s="11" t="str">
        <f t="shared" ca="1" si="37"/>
        <v>PRESTADO</v>
      </c>
      <c r="Y811" s="19" t="s">
        <v>807</v>
      </c>
      <c r="Z811" s="11" t="s">
        <v>35</v>
      </c>
      <c r="AB811" s="18"/>
    </row>
    <row r="812" spans="1:28" ht="12.75" customHeight="1">
      <c r="A812" s="9">
        <v>809</v>
      </c>
      <c r="B812" s="19">
        <v>109</v>
      </c>
      <c r="C812" s="395" t="s">
        <v>806</v>
      </c>
      <c r="D812" s="399" t="s">
        <v>809</v>
      </c>
      <c r="E812" s="398" t="s">
        <v>71</v>
      </c>
      <c r="F812" s="397" t="s">
        <v>814</v>
      </c>
      <c r="G812" s="396">
        <v>40899</v>
      </c>
      <c r="H812" s="126"/>
      <c r="I812" s="87"/>
      <c r="J812" s="19"/>
      <c r="K812" s="125">
        <v>42417</v>
      </c>
      <c r="L812" s="125">
        <v>42422</v>
      </c>
      <c r="M812" s="31">
        <v>0.7909722222222223</v>
      </c>
      <c r="N812" s="31">
        <v>0.61944444444444446</v>
      </c>
      <c r="O812" s="19">
        <v>15</v>
      </c>
      <c r="P812" s="7">
        <f t="shared" si="35"/>
        <v>42437</v>
      </c>
      <c r="Q812" s="129">
        <f t="shared" ca="1" si="36"/>
        <v>82</v>
      </c>
      <c r="R812" s="125"/>
      <c r="S812" s="19" t="s">
        <v>33</v>
      </c>
      <c r="T812" s="19" t="s">
        <v>83</v>
      </c>
      <c r="U812" s="19" t="s">
        <v>105</v>
      </c>
      <c r="V812" s="19" t="s">
        <v>105</v>
      </c>
      <c r="W812" s="19" t="s">
        <v>807</v>
      </c>
      <c r="X812" s="11" t="str">
        <f t="shared" ca="1" si="37"/>
        <v>PRESTADO</v>
      </c>
      <c r="Y812" s="19" t="s">
        <v>807</v>
      </c>
      <c r="Z812" s="11" t="s">
        <v>35</v>
      </c>
      <c r="AB812" s="18"/>
    </row>
    <row r="813" spans="1:28" ht="12.75" customHeight="1">
      <c r="A813" s="19">
        <v>810</v>
      </c>
      <c r="B813" s="19">
        <v>109</v>
      </c>
      <c r="C813" s="395" t="s">
        <v>806</v>
      </c>
      <c r="D813" s="399" t="s">
        <v>809</v>
      </c>
      <c r="E813" s="398" t="s">
        <v>71</v>
      </c>
      <c r="F813" s="397" t="s">
        <v>813</v>
      </c>
      <c r="G813" s="396">
        <v>40904</v>
      </c>
      <c r="H813" s="326"/>
      <c r="I813" s="87"/>
      <c r="J813" s="19"/>
      <c r="K813" s="125">
        <v>42417</v>
      </c>
      <c r="L813" s="125">
        <v>42422</v>
      </c>
      <c r="M813" s="31">
        <v>0.7909722222222223</v>
      </c>
      <c r="N813" s="31">
        <v>0.61944444444444446</v>
      </c>
      <c r="O813" s="19">
        <v>15</v>
      </c>
      <c r="P813" s="7">
        <f t="shared" si="35"/>
        <v>42437</v>
      </c>
      <c r="Q813" s="129">
        <f t="shared" ca="1" si="36"/>
        <v>82</v>
      </c>
      <c r="R813" s="125"/>
      <c r="S813" s="19" t="s">
        <v>33</v>
      </c>
      <c r="T813" s="19" t="s">
        <v>83</v>
      </c>
      <c r="U813" s="19" t="s">
        <v>105</v>
      </c>
      <c r="V813" s="19" t="s">
        <v>105</v>
      </c>
      <c r="W813" s="19" t="s">
        <v>807</v>
      </c>
      <c r="X813" s="11" t="str">
        <f t="shared" ca="1" si="37"/>
        <v>PRESTADO</v>
      </c>
      <c r="Y813" s="19" t="s">
        <v>807</v>
      </c>
      <c r="Z813" s="11" t="s">
        <v>35</v>
      </c>
      <c r="AB813" s="18"/>
    </row>
    <row r="814" spans="1:28" ht="12.75" customHeight="1">
      <c r="A814" s="9">
        <v>811</v>
      </c>
      <c r="B814" s="19">
        <v>109</v>
      </c>
      <c r="C814" s="395" t="s">
        <v>806</v>
      </c>
      <c r="D814" s="399" t="s">
        <v>809</v>
      </c>
      <c r="E814" s="398" t="s">
        <v>71</v>
      </c>
      <c r="F814" s="397" t="s">
        <v>812</v>
      </c>
      <c r="G814" s="396">
        <v>40905</v>
      </c>
      <c r="H814" s="326"/>
      <c r="I814" s="87"/>
      <c r="J814" s="19"/>
      <c r="K814" s="125">
        <v>42417</v>
      </c>
      <c r="L814" s="125">
        <v>42422</v>
      </c>
      <c r="M814" s="31">
        <v>0.7909722222222223</v>
      </c>
      <c r="N814" s="31">
        <v>0.61944444444444446</v>
      </c>
      <c r="O814" s="19">
        <v>15</v>
      </c>
      <c r="P814" s="7">
        <f t="shared" si="35"/>
        <v>42437</v>
      </c>
      <c r="Q814" s="129">
        <f t="shared" ca="1" si="36"/>
        <v>82</v>
      </c>
      <c r="R814" s="125"/>
      <c r="S814" s="19" t="s">
        <v>33</v>
      </c>
      <c r="T814" s="19" t="s">
        <v>83</v>
      </c>
      <c r="U814" s="19" t="s">
        <v>105</v>
      </c>
      <c r="V814" s="19" t="s">
        <v>105</v>
      </c>
      <c r="W814" s="19" t="s">
        <v>807</v>
      </c>
      <c r="X814" s="11" t="str">
        <f t="shared" ca="1" si="37"/>
        <v>PRESTADO</v>
      </c>
      <c r="Y814" s="19" t="s">
        <v>807</v>
      </c>
      <c r="Z814" s="11" t="s">
        <v>35</v>
      </c>
      <c r="AB814" s="18"/>
    </row>
    <row r="815" spans="1:28" ht="12.75" customHeight="1">
      <c r="A815" s="19">
        <v>812</v>
      </c>
      <c r="B815" s="19">
        <v>109</v>
      </c>
      <c r="C815" s="395" t="s">
        <v>806</v>
      </c>
      <c r="D815" s="399" t="s">
        <v>809</v>
      </c>
      <c r="E815" s="398" t="s">
        <v>71</v>
      </c>
      <c r="F815" s="397" t="s">
        <v>811</v>
      </c>
      <c r="G815" s="396">
        <v>40905</v>
      </c>
      <c r="H815" s="126"/>
      <c r="I815" s="87"/>
      <c r="J815" s="19"/>
      <c r="K815" s="125">
        <v>42417</v>
      </c>
      <c r="L815" s="125">
        <v>42422</v>
      </c>
      <c r="M815" s="31">
        <v>0.7909722222222223</v>
      </c>
      <c r="N815" s="31">
        <v>0.61944444444444446</v>
      </c>
      <c r="O815" s="19">
        <v>15</v>
      </c>
      <c r="P815" s="7">
        <f t="shared" si="35"/>
        <v>42437</v>
      </c>
      <c r="Q815" s="129">
        <f t="shared" ca="1" si="36"/>
        <v>82</v>
      </c>
      <c r="R815" s="125"/>
      <c r="S815" s="19" t="s">
        <v>33</v>
      </c>
      <c r="T815" s="19" t="s">
        <v>83</v>
      </c>
      <c r="U815" s="19" t="s">
        <v>105</v>
      </c>
      <c r="V815" s="19" t="s">
        <v>105</v>
      </c>
      <c r="W815" s="19" t="s">
        <v>807</v>
      </c>
      <c r="X815" s="11" t="str">
        <f t="shared" ca="1" si="37"/>
        <v>PRESTADO</v>
      </c>
      <c r="Y815" s="19" t="s">
        <v>807</v>
      </c>
      <c r="Z815" s="11" t="s">
        <v>35</v>
      </c>
      <c r="AB815" s="18"/>
    </row>
    <row r="816" spans="1:28" ht="12.75" customHeight="1">
      <c r="A816" s="9">
        <v>813</v>
      </c>
      <c r="B816" s="19">
        <v>109</v>
      </c>
      <c r="C816" s="395" t="s">
        <v>806</v>
      </c>
      <c r="D816" s="399" t="s">
        <v>809</v>
      </c>
      <c r="E816" s="398" t="s">
        <v>71</v>
      </c>
      <c r="F816" s="397" t="s">
        <v>810</v>
      </c>
      <c r="G816" s="396">
        <v>40905</v>
      </c>
      <c r="H816" s="126"/>
      <c r="I816" s="87"/>
      <c r="J816" s="19"/>
      <c r="K816" s="125">
        <v>42417</v>
      </c>
      <c r="L816" s="125">
        <v>42422</v>
      </c>
      <c r="M816" s="31">
        <v>0.7909722222222223</v>
      </c>
      <c r="N816" s="31">
        <v>0.61944444444444446</v>
      </c>
      <c r="O816" s="19">
        <v>15</v>
      </c>
      <c r="P816" s="7">
        <f t="shared" si="35"/>
        <v>42437</v>
      </c>
      <c r="Q816" s="129">
        <f t="shared" ca="1" si="36"/>
        <v>82</v>
      </c>
      <c r="R816" s="125"/>
      <c r="S816" s="19" t="s">
        <v>33</v>
      </c>
      <c r="T816" s="19" t="s">
        <v>83</v>
      </c>
      <c r="U816" s="19" t="s">
        <v>105</v>
      </c>
      <c r="V816" s="19" t="s">
        <v>105</v>
      </c>
      <c r="W816" s="19" t="s">
        <v>807</v>
      </c>
      <c r="X816" s="11" t="str">
        <f t="shared" ca="1" si="37"/>
        <v>PRESTADO</v>
      </c>
      <c r="Y816" s="19" t="s">
        <v>807</v>
      </c>
      <c r="Z816" s="11" t="s">
        <v>35</v>
      </c>
      <c r="AB816" s="18"/>
    </row>
    <row r="817" spans="1:28" ht="12.75" customHeight="1">
      <c r="A817" s="19">
        <v>814</v>
      </c>
      <c r="B817" s="19">
        <v>109</v>
      </c>
      <c r="C817" s="395" t="s">
        <v>806</v>
      </c>
      <c r="D817" s="399" t="s">
        <v>809</v>
      </c>
      <c r="E817" s="398" t="s">
        <v>71</v>
      </c>
      <c r="F817" s="397" t="s">
        <v>808</v>
      </c>
      <c r="G817" s="396">
        <v>40907</v>
      </c>
      <c r="H817" s="126"/>
      <c r="I817" s="87"/>
      <c r="J817" s="19"/>
      <c r="K817" s="125">
        <v>42417</v>
      </c>
      <c r="L817" s="125">
        <v>42422</v>
      </c>
      <c r="M817" s="31">
        <v>0.7909722222222223</v>
      </c>
      <c r="N817" s="31">
        <v>0.61944444444444446</v>
      </c>
      <c r="O817" s="19">
        <v>15</v>
      </c>
      <c r="P817" s="7">
        <f t="shared" si="35"/>
        <v>42437</v>
      </c>
      <c r="Q817" s="129">
        <f t="shared" ca="1" si="36"/>
        <v>82</v>
      </c>
      <c r="R817" s="125"/>
      <c r="S817" s="19" t="s">
        <v>33</v>
      </c>
      <c r="T817" s="19" t="s">
        <v>83</v>
      </c>
      <c r="U817" s="19" t="s">
        <v>105</v>
      </c>
      <c r="V817" s="19" t="s">
        <v>105</v>
      </c>
      <c r="W817" s="19" t="s">
        <v>807</v>
      </c>
      <c r="X817" s="11" t="str">
        <f t="shared" ca="1" si="37"/>
        <v>PRESTADO</v>
      </c>
      <c r="Y817" s="19" t="s">
        <v>807</v>
      </c>
      <c r="Z817" s="11" t="s">
        <v>35</v>
      </c>
      <c r="AB817" s="18"/>
    </row>
    <row r="818" spans="1:28" ht="12.75" customHeight="1">
      <c r="A818" s="9">
        <v>815</v>
      </c>
      <c r="B818" s="19">
        <v>110</v>
      </c>
      <c r="C818" s="395" t="s">
        <v>806</v>
      </c>
      <c r="D818" s="19" t="s">
        <v>27</v>
      </c>
      <c r="E818" s="19" t="s">
        <v>77</v>
      </c>
      <c r="F818" s="182">
        <v>212410</v>
      </c>
      <c r="G818" s="125">
        <v>42227</v>
      </c>
      <c r="H818" s="126"/>
      <c r="I818" s="87"/>
      <c r="J818" s="19"/>
      <c r="K818" s="125">
        <v>42422</v>
      </c>
      <c r="L818" s="125">
        <v>42423</v>
      </c>
      <c r="M818" s="31">
        <v>0.73749999999999993</v>
      </c>
      <c r="N818" s="31">
        <v>0.35486111111111113</v>
      </c>
      <c r="O818" s="19">
        <v>15</v>
      </c>
      <c r="P818" s="7">
        <f t="shared" si="35"/>
        <v>42438</v>
      </c>
      <c r="Q818" s="129" t="s">
        <v>84</v>
      </c>
      <c r="R818" s="125">
        <v>42429</v>
      </c>
      <c r="S818" s="19" t="s">
        <v>29</v>
      </c>
      <c r="T818" s="19" t="s">
        <v>86</v>
      </c>
      <c r="U818" s="19" t="s">
        <v>130</v>
      </c>
      <c r="V818" s="19" t="s">
        <v>130</v>
      </c>
      <c r="W818" s="19" t="s">
        <v>61</v>
      </c>
      <c r="X818" s="11" t="str">
        <f t="shared" ref="X818:X835" si="38">IF(Q818="OK","DEVUELTO","PRESTADO")</f>
        <v>DEVUELTO</v>
      </c>
      <c r="Y818" s="19" t="s">
        <v>61</v>
      </c>
      <c r="Z818" s="19" t="s">
        <v>35</v>
      </c>
      <c r="AB818" s="18"/>
    </row>
    <row r="819" spans="1:28" ht="12.75" customHeight="1">
      <c r="A819" s="19">
        <v>816</v>
      </c>
      <c r="B819" s="19">
        <v>110</v>
      </c>
      <c r="C819" s="356" t="s">
        <v>32</v>
      </c>
      <c r="D819" s="19" t="s">
        <v>27</v>
      </c>
      <c r="E819" s="19" t="s">
        <v>28</v>
      </c>
      <c r="F819" s="182">
        <v>132892</v>
      </c>
      <c r="G819" s="125">
        <v>42244</v>
      </c>
      <c r="H819" s="326"/>
      <c r="I819" s="87"/>
      <c r="J819" s="19"/>
      <c r="K819" s="125">
        <v>42422</v>
      </c>
      <c r="L819" s="125">
        <v>42423</v>
      </c>
      <c r="M819" s="31">
        <v>0.73749999999999993</v>
      </c>
      <c r="N819" s="31">
        <v>0.35486111111111113</v>
      </c>
      <c r="O819" s="19">
        <v>15</v>
      </c>
      <c r="P819" s="7">
        <f t="shared" si="35"/>
        <v>42438</v>
      </c>
      <c r="Q819" s="129" t="s">
        <v>84</v>
      </c>
      <c r="R819" s="125">
        <v>42429</v>
      </c>
      <c r="S819" s="19" t="s">
        <v>29</v>
      </c>
      <c r="T819" s="19" t="s">
        <v>86</v>
      </c>
      <c r="U819" s="19" t="s">
        <v>130</v>
      </c>
      <c r="V819" s="19" t="s">
        <v>130</v>
      </c>
      <c r="W819" s="19" t="s">
        <v>61</v>
      </c>
      <c r="X819" s="11" t="str">
        <f t="shared" si="38"/>
        <v>DEVUELTO</v>
      </c>
      <c r="Y819" s="19" t="s">
        <v>61</v>
      </c>
      <c r="Z819" s="11" t="s">
        <v>35</v>
      </c>
      <c r="AB819" s="18"/>
    </row>
    <row r="820" spans="1:28" ht="12.75" customHeight="1">
      <c r="A820" s="9">
        <v>817</v>
      </c>
      <c r="B820" s="19">
        <v>110</v>
      </c>
      <c r="C820" s="356" t="s">
        <v>32</v>
      </c>
      <c r="D820" s="19" t="s">
        <v>27</v>
      </c>
      <c r="E820" s="19" t="s">
        <v>77</v>
      </c>
      <c r="F820" s="182">
        <v>213442</v>
      </c>
      <c r="G820" s="125">
        <v>42328</v>
      </c>
      <c r="H820" s="326"/>
      <c r="I820" s="87"/>
      <c r="J820" s="19"/>
      <c r="K820" s="125">
        <v>42422</v>
      </c>
      <c r="L820" s="125">
        <v>42423</v>
      </c>
      <c r="M820" s="31">
        <v>0.73749999999999993</v>
      </c>
      <c r="N820" s="31">
        <v>0.35486111111111113</v>
      </c>
      <c r="O820" s="19">
        <v>15</v>
      </c>
      <c r="P820" s="7">
        <f t="shared" si="35"/>
        <v>42438</v>
      </c>
      <c r="Q820" s="129" t="s">
        <v>84</v>
      </c>
      <c r="R820" s="125">
        <v>42429</v>
      </c>
      <c r="S820" s="19" t="s">
        <v>29</v>
      </c>
      <c r="T820" s="19" t="s">
        <v>86</v>
      </c>
      <c r="U820" s="19" t="s">
        <v>130</v>
      </c>
      <c r="V820" s="19" t="s">
        <v>130</v>
      </c>
      <c r="W820" s="19" t="s">
        <v>61</v>
      </c>
      <c r="X820" s="11" t="str">
        <f t="shared" si="38"/>
        <v>DEVUELTO</v>
      </c>
      <c r="Y820" s="19" t="s">
        <v>61</v>
      </c>
      <c r="Z820" s="19" t="s">
        <v>35</v>
      </c>
      <c r="AB820" s="18"/>
    </row>
    <row r="821" spans="1:28" ht="12.75" customHeight="1">
      <c r="A821" s="19">
        <v>818</v>
      </c>
      <c r="B821" s="19">
        <v>110</v>
      </c>
      <c r="C821" s="356" t="s">
        <v>32</v>
      </c>
      <c r="D821" s="19" t="s">
        <v>27</v>
      </c>
      <c r="E821" s="19" t="s">
        <v>73</v>
      </c>
      <c r="F821" s="182">
        <v>51799</v>
      </c>
      <c r="G821" s="125">
        <v>42328</v>
      </c>
      <c r="H821" s="326"/>
      <c r="I821" s="87"/>
      <c r="J821" s="19"/>
      <c r="K821" s="125">
        <v>42422</v>
      </c>
      <c r="L821" s="125">
        <v>42423</v>
      </c>
      <c r="M821" s="31">
        <v>0.73749999999999993</v>
      </c>
      <c r="N821" s="31">
        <v>0.35486111111111113</v>
      </c>
      <c r="O821" s="19">
        <v>15</v>
      </c>
      <c r="P821" s="7">
        <f t="shared" ref="P821:P884" si="39">(L821+O821)</f>
        <v>42438</v>
      </c>
      <c r="Q821" s="129" t="s">
        <v>84</v>
      </c>
      <c r="R821" s="125">
        <v>42429</v>
      </c>
      <c r="S821" s="19" t="s">
        <v>29</v>
      </c>
      <c r="T821" s="19" t="s">
        <v>86</v>
      </c>
      <c r="U821" s="19" t="s">
        <v>130</v>
      </c>
      <c r="V821" s="19" t="s">
        <v>130</v>
      </c>
      <c r="W821" s="19" t="s">
        <v>61</v>
      </c>
      <c r="X821" s="11" t="str">
        <f t="shared" si="38"/>
        <v>DEVUELTO</v>
      </c>
      <c r="Y821" s="19" t="s">
        <v>61</v>
      </c>
      <c r="Z821" s="11" t="s">
        <v>35</v>
      </c>
      <c r="AB821" s="18"/>
    </row>
    <row r="822" spans="1:28" ht="12.75" customHeight="1">
      <c r="A822" s="9">
        <v>819</v>
      </c>
      <c r="B822" s="19">
        <v>110</v>
      </c>
      <c r="C822" s="356" t="s">
        <v>32</v>
      </c>
      <c r="D822" s="19" t="s">
        <v>27</v>
      </c>
      <c r="E822" s="19" t="s">
        <v>71</v>
      </c>
      <c r="F822" s="182">
        <v>52058</v>
      </c>
      <c r="G822" s="125">
        <v>42346</v>
      </c>
      <c r="H822" s="126"/>
      <c r="I822" s="87"/>
      <c r="J822" s="19"/>
      <c r="K822" s="125">
        <v>42422</v>
      </c>
      <c r="L822" s="125">
        <v>42423</v>
      </c>
      <c r="M822" s="31">
        <v>0.73749999999999993</v>
      </c>
      <c r="N822" s="31">
        <v>0.35486111111111113</v>
      </c>
      <c r="O822" s="19">
        <v>15</v>
      </c>
      <c r="P822" s="7">
        <f t="shared" si="39"/>
        <v>42438</v>
      </c>
      <c r="Q822" s="129" t="s">
        <v>84</v>
      </c>
      <c r="R822" s="125">
        <v>42429</v>
      </c>
      <c r="S822" s="19" t="s">
        <v>29</v>
      </c>
      <c r="T822" s="19" t="s">
        <v>86</v>
      </c>
      <c r="U822" s="19" t="s">
        <v>130</v>
      </c>
      <c r="V822" s="19" t="s">
        <v>130</v>
      </c>
      <c r="W822" s="19" t="s">
        <v>61</v>
      </c>
      <c r="X822" s="11" t="str">
        <f t="shared" si="38"/>
        <v>DEVUELTO</v>
      </c>
      <c r="Y822" s="19" t="s">
        <v>61</v>
      </c>
      <c r="Z822" s="19" t="s">
        <v>35</v>
      </c>
      <c r="AB822" s="18"/>
    </row>
    <row r="823" spans="1:28" ht="12.75" customHeight="1">
      <c r="A823" s="19">
        <v>820</v>
      </c>
      <c r="B823" s="19">
        <v>110</v>
      </c>
      <c r="C823" s="356" t="s">
        <v>32</v>
      </c>
      <c r="D823" s="19" t="s">
        <v>27</v>
      </c>
      <c r="E823" s="19" t="s">
        <v>71</v>
      </c>
      <c r="F823" s="182">
        <v>52207</v>
      </c>
      <c r="G823" s="125">
        <v>42360</v>
      </c>
      <c r="H823" s="126"/>
      <c r="I823" s="87"/>
      <c r="J823" s="19"/>
      <c r="K823" s="125">
        <v>42422</v>
      </c>
      <c r="L823" s="125">
        <v>42423</v>
      </c>
      <c r="M823" s="31">
        <v>0.73749999999999993</v>
      </c>
      <c r="N823" s="31">
        <v>0.35486111111111113</v>
      </c>
      <c r="O823" s="19">
        <v>15</v>
      </c>
      <c r="P823" s="7">
        <f t="shared" si="39"/>
        <v>42438</v>
      </c>
      <c r="Q823" s="129" t="s">
        <v>84</v>
      </c>
      <c r="R823" s="125">
        <v>42429</v>
      </c>
      <c r="S823" s="19" t="s">
        <v>29</v>
      </c>
      <c r="T823" s="19" t="s">
        <v>86</v>
      </c>
      <c r="U823" s="19" t="s">
        <v>130</v>
      </c>
      <c r="V823" s="19" t="s">
        <v>130</v>
      </c>
      <c r="W823" s="19" t="s">
        <v>61</v>
      </c>
      <c r="X823" s="11" t="str">
        <f t="shared" si="38"/>
        <v>DEVUELTO</v>
      </c>
      <c r="Y823" s="19" t="s">
        <v>61</v>
      </c>
      <c r="Z823" s="11" t="s">
        <v>35</v>
      </c>
      <c r="AB823" s="18"/>
    </row>
    <row r="824" spans="1:28" ht="12.75" customHeight="1">
      <c r="A824" s="9">
        <v>821</v>
      </c>
      <c r="B824" s="19">
        <v>110</v>
      </c>
      <c r="C824" s="356" t="s">
        <v>32</v>
      </c>
      <c r="D824" s="19" t="s">
        <v>27</v>
      </c>
      <c r="E824" s="19" t="s">
        <v>79</v>
      </c>
      <c r="F824" s="182">
        <v>52670</v>
      </c>
      <c r="G824" s="125">
        <v>42366</v>
      </c>
      <c r="H824" s="326"/>
      <c r="I824" s="87"/>
      <c r="J824" s="19"/>
      <c r="K824" s="125">
        <v>42422</v>
      </c>
      <c r="L824" s="125">
        <v>42423</v>
      </c>
      <c r="M824" s="31">
        <v>0.73749999999999993</v>
      </c>
      <c r="N824" s="31">
        <v>0.35486111111111113</v>
      </c>
      <c r="O824" s="19">
        <v>15</v>
      </c>
      <c r="P824" s="7">
        <f t="shared" si="39"/>
        <v>42438</v>
      </c>
      <c r="Q824" s="129" t="s">
        <v>84</v>
      </c>
      <c r="R824" s="125">
        <v>42429</v>
      </c>
      <c r="S824" s="19" t="s">
        <v>29</v>
      </c>
      <c r="T824" s="19" t="s">
        <v>86</v>
      </c>
      <c r="U824" s="19" t="s">
        <v>130</v>
      </c>
      <c r="V824" s="19" t="s">
        <v>130</v>
      </c>
      <c r="W824" s="19" t="s">
        <v>61</v>
      </c>
      <c r="X824" s="11" t="str">
        <f t="shared" si="38"/>
        <v>DEVUELTO</v>
      </c>
      <c r="Y824" s="19" t="s">
        <v>61</v>
      </c>
      <c r="Z824" s="19" t="s">
        <v>35</v>
      </c>
      <c r="AB824" s="18"/>
    </row>
    <row r="825" spans="1:28" ht="12.75" customHeight="1">
      <c r="A825" s="19">
        <v>822</v>
      </c>
      <c r="B825" s="19">
        <v>110</v>
      </c>
      <c r="C825" s="356" t="s">
        <v>32</v>
      </c>
      <c r="D825" s="19" t="s">
        <v>27</v>
      </c>
      <c r="E825" s="19" t="s">
        <v>71</v>
      </c>
      <c r="F825" s="182">
        <v>52235</v>
      </c>
      <c r="G825" s="125">
        <v>42366</v>
      </c>
      <c r="H825" s="326"/>
      <c r="I825" s="87"/>
      <c r="J825" s="19"/>
      <c r="K825" s="125">
        <v>42422</v>
      </c>
      <c r="L825" s="125">
        <v>42423</v>
      </c>
      <c r="M825" s="31">
        <v>0.73749999999999993</v>
      </c>
      <c r="N825" s="31">
        <v>0.35486111111111113</v>
      </c>
      <c r="O825" s="19">
        <v>15</v>
      </c>
      <c r="P825" s="7">
        <f t="shared" si="39"/>
        <v>42438</v>
      </c>
      <c r="Q825" s="129" t="s">
        <v>84</v>
      </c>
      <c r="R825" s="125">
        <v>42429</v>
      </c>
      <c r="S825" s="19" t="s">
        <v>29</v>
      </c>
      <c r="T825" s="19" t="s">
        <v>86</v>
      </c>
      <c r="U825" s="19" t="s">
        <v>130</v>
      </c>
      <c r="V825" s="19" t="s">
        <v>130</v>
      </c>
      <c r="W825" s="19" t="s">
        <v>61</v>
      </c>
      <c r="X825" s="11" t="str">
        <f t="shared" si="38"/>
        <v>DEVUELTO</v>
      </c>
      <c r="Y825" s="19" t="s">
        <v>61</v>
      </c>
      <c r="Z825" s="11" t="s">
        <v>35</v>
      </c>
      <c r="AB825" s="18"/>
    </row>
    <row r="826" spans="1:28" ht="12.75" customHeight="1">
      <c r="A826" s="9">
        <v>823</v>
      </c>
      <c r="B826" s="19">
        <v>110</v>
      </c>
      <c r="C826" s="356" t="s">
        <v>32</v>
      </c>
      <c r="D826" s="19" t="s">
        <v>27</v>
      </c>
      <c r="E826" s="19" t="s">
        <v>71</v>
      </c>
      <c r="F826" s="182">
        <v>108445</v>
      </c>
      <c r="G826" s="125">
        <v>42377</v>
      </c>
      <c r="H826" s="326"/>
      <c r="I826" s="87"/>
      <c r="J826" s="19"/>
      <c r="K826" s="125">
        <v>42422</v>
      </c>
      <c r="L826" s="125">
        <v>42423</v>
      </c>
      <c r="M826" s="31">
        <v>0.73749999999999993</v>
      </c>
      <c r="N826" s="31">
        <v>0.35486111111111113</v>
      </c>
      <c r="O826" s="19">
        <v>15</v>
      </c>
      <c r="P826" s="7">
        <f t="shared" si="39"/>
        <v>42438</v>
      </c>
      <c r="Q826" s="129" t="s">
        <v>84</v>
      </c>
      <c r="R826" s="125">
        <v>42429</v>
      </c>
      <c r="S826" s="19" t="s">
        <v>29</v>
      </c>
      <c r="T826" s="19" t="s">
        <v>86</v>
      </c>
      <c r="U826" s="19" t="s">
        <v>130</v>
      </c>
      <c r="V826" s="19" t="s">
        <v>130</v>
      </c>
      <c r="W826" s="19" t="s">
        <v>61</v>
      </c>
      <c r="X826" s="11" t="str">
        <f t="shared" si="38"/>
        <v>DEVUELTO</v>
      </c>
      <c r="Y826" s="19" t="s">
        <v>61</v>
      </c>
      <c r="Z826" s="19" t="s">
        <v>35</v>
      </c>
      <c r="AB826" s="18"/>
    </row>
    <row r="827" spans="1:28" ht="12.75" customHeight="1">
      <c r="A827" s="19">
        <v>824</v>
      </c>
      <c r="B827" s="19">
        <v>110</v>
      </c>
      <c r="C827" s="356" t="s">
        <v>32</v>
      </c>
      <c r="D827" s="19" t="s">
        <v>27</v>
      </c>
      <c r="E827" s="19" t="s">
        <v>71</v>
      </c>
      <c r="F827" s="182">
        <v>52299</v>
      </c>
      <c r="G827" s="125">
        <v>42381</v>
      </c>
      <c r="H827" s="326"/>
      <c r="I827" s="87"/>
      <c r="J827" s="19"/>
      <c r="K827" s="125">
        <v>42422</v>
      </c>
      <c r="L827" s="125">
        <v>42423</v>
      </c>
      <c r="M827" s="31">
        <v>0.73749999999999993</v>
      </c>
      <c r="N827" s="31">
        <v>0.35486111111111113</v>
      </c>
      <c r="O827" s="19">
        <v>15</v>
      </c>
      <c r="P827" s="7">
        <f t="shared" si="39"/>
        <v>42438</v>
      </c>
      <c r="Q827" s="129" t="s">
        <v>84</v>
      </c>
      <c r="R827" s="125">
        <v>42429</v>
      </c>
      <c r="S827" s="19" t="s">
        <v>29</v>
      </c>
      <c r="T827" s="19" t="s">
        <v>86</v>
      </c>
      <c r="U827" s="19" t="s">
        <v>130</v>
      </c>
      <c r="V827" s="19" t="s">
        <v>130</v>
      </c>
      <c r="W827" s="19" t="s">
        <v>61</v>
      </c>
      <c r="X827" s="11" t="str">
        <f t="shared" si="38"/>
        <v>DEVUELTO</v>
      </c>
      <c r="Y827" s="19" t="s">
        <v>61</v>
      </c>
      <c r="Z827" s="11" t="s">
        <v>35</v>
      </c>
      <c r="AB827" s="18"/>
    </row>
    <row r="828" spans="1:28" ht="12.75" customHeight="1">
      <c r="A828" s="9">
        <v>825</v>
      </c>
      <c r="B828" s="19">
        <v>110</v>
      </c>
      <c r="C828" s="356" t="s">
        <v>32</v>
      </c>
      <c r="D828" s="19" t="s">
        <v>27</v>
      </c>
      <c r="E828" s="19" t="s">
        <v>73</v>
      </c>
      <c r="F828" s="182">
        <v>52202</v>
      </c>
      <c r="G828" s="125">
        <v>42381</v>
      </c>
      <c r="H828" s="326"/>
      <c r="I828" s="87"/>
      <c r="J828" s="19"/>
      <c r="K828" s="125">
        <v>42422</v>
      </c>
      <c r="L828" s="125">
        <v>42423</v>
      </c>
      <c r="M828" s="31">
        <v>0.73749999999999993</v>
      </c>
      <c r="N828" s="31">
        <v>0.35486111111111113</v>
      </c>
      <c r="O828" s="19">
        <v>15</v>
      </c>
      <c r="P828" s="7">
        <f t="shared" si="39"/>
        <v>42438</v>
      </c>
      <c r="Q828" s="129" t="s">
        <v>84</v>
      </c>
      <c r="R828" s="125">
        <v>42429</v>
      </c>
      <c r="S828" s="19" t="s">
        <v>29</v>
      </c>
      <c r="T828" s="19" t="s">
        <v>86</v>
      </c>
      <c r="U828" s="19" t="s">
        <v>130</v>
      </c>
      <c r="V828" s="19" t="s">
        <v>130</v>
      </c>
      <c r="W828" s="19" t="s">
        <v>61</v>
      </c>
      <c r="X828" s="11" t="str">
        <f t="shared" si="38"/>
        <v>DEVUELTO</v>
      </c>
      <c r="Y828" s="19" t="s">
        <v>61</v>
      </c>
      <c r="Z828" s="19" t="s">
        <v>35</v>
      </c>
      <c r="AB828" s="18"/>
    </row>
    <row r="829" spans="1:28" s="52" customFormat="1" ht="12.75" customHeight="1">
      <c r="A829" s="19">
        <v>826</v>
      </c>
      <c r="B829" s="19">
        <v>110</v>
      </c>
      <c r="C829" s="356" t="s">
        <v>32</v>
      </c>
      <c r="D829" s="19" t="s">
        <v>27</v>
      </c>
      <c r="E829" s="19" t="s">
        <v>76</v>
      </c>
      <c r="F829" s="182">
        <v>102543</v>
      </c>
      <c r="G829" s="125">
        <v>42381</v>
      </c>
      <c r="H829" s="326"/>
      <c r="I829" s="87"/>
      <c r="J829" s="19"/>
      <c r="K829" s="125">
        <v>42422</v>
      </c>
      <c r="L829" s="125">
        <v>42423</v>
      </c>
      <c r="M829" s="31">
        <v>0.73749999999999993</v>
      </c>
      <c r="N829" s="31">
        <v>0.35486111111111113</v>
      </c>
      <c r="O829" s="19">
        <v>15</v>
      </c>
      <c r="P829" s="7">
        <f t="shared" si="39"/>
        <v>42438</v>
      </c>
      <c r="Q829" s="129" t="s">
        <v>84</v>
      </c>
      <c r="R829" s="125">
        <v>42429</v>
      </c>
      <c r="S829" s="19" t="s">
        <v>29</v>
      </c>
      <c r="T829" s="19" t="s">
        <v>86</v>
      </c>
      <c r="U829" s="19" t="s">
        <v>130</v>
      </c>
      <c r="V829" s="19" t="s">
        <v>130</v>
      </c>
      <c r="W829" s="19" t="s">
        <v>61</v>
      </c>
      <c r="X829" s="11" t="str">
        <f t="shared" si="38"/>
        <v>DEVUELTO</v>
      </c>
      <c r="Y829" s="19" t="s">
        <v>61</v>
      </c>
      <c r="Z829" s="11" t="s">
        <v>35</v>
      </c>
      <c r="AB829" s="18"/>
    </row>
    <row r="830" spans="1:28" s="52" customFormat="1" ht="12.75" customHeight="1">
      <c r="A830" s="9">
        <v>827</v>
      </c>
      <c r="B830" s="19">
        <v>110</v>
      </c>
      <c r="C830" s="356" t="s">
        <v>32</v>
      </c>
      <c r="D830" s="19" t="s">
        <v>27</v>
      </c>
      <c r="E830" s="19" t="s">
        <v>73</v>
      </c>
      <c r="F830" s="182">
        <v>52354</v>
      </c>
      <c r="G830" s="125">
        <v>42395</v>
      </c>
      <c r="H830" s="326"/>
      <c r="I830" s="87"/>
      <c r="J830" s="19"/>
      <c r="K830" s="125">
        <v>42422</v>
      </c>
      <c r="L830" s="125">
        <v>42423</v>
      </c>
      <c r="M830" s="31">
        <v>0.73749999999999993</v>
      </c>
      <c r="N830" s="31">
        <v>0.35486111111111113</v>
      </c>
      <c r="O830" s="19">
        <v>15</v>
      </c>
      <c r="P830" s="7">
        <f t="shared" si="39"/>
        <v>42438</v>
      </c>
      <c r="Q830" s="129" t="s">
        <v>84</v>
      </c>
      <c r="R830" s="125">
        <v>42429</v>
      </c>
      <c r="S830" s="19" t="s">
        <v>29</v>
      </c>
      <c r="T830" s="19" t="s">
        <v>86</v>
      </c>
      <c r="U830" s="19" t="s">
        <v>130</v>
      </c>
      <c r="V830" s="19" t="s">
        <v>130</v>
      </c>
      <c r="W830" s="19" t="s">
        <v>61</v>
      </c>
      <c r="X830" s="11" t="str">
        <f t="shared" si="38"/>
        <v>DEVUELTO</v>
      </c>
      <c r="Y830" s="19" t="s">
        <v>61</v>
      </c>
      <c r="Z830" s="19" t="s">
        <v>35</v>
      </c>
      <c r="AB830" s="18"/>
    </row>
    <row r="831" spans="1:28" s="52" customFormat="1" ht="12.75" customHeight="1">
      <c r="A831" s="19">
        <v>828</v>
      </c>
      <c r="B831" s="19">
        <v>111</v>
      </c>
      <c r="C831" s="356" t="s">
        <v>32</v>
      </c>
      <c r="D831" s="19" t="s">
        <v>27</v>
      </c>
      <c r="E831" s="19" t="s">
        <v>28</v>
      </c>
      <c r="F831" s="182">
        <v>133871</v>
      </c>
      <c r="G831" s="125">
        <v>42272</v>
      </c>
      <c r="H831" s="326"/>
      <c r="I831" s="87"/>
      <c r="J831" s="19"/>
      <c r="K831" s="125">
        <v>42423</v>
      </c>
      <c r="L831" s="125">
        <v>42423</v>
      </c>
      <c r="M831" s="31">
        <v>0.37847222222222227</v>
      </c>
      <c r="N831" s="31">
        <v>0.44027777777777777</v>
      </c>
      <c r="O831" s="19">
        <v>15</v>
      </c>
      <c r="P831" s="7">
        <f t="shared" si="39"/>
        <v>42438</v>
      </c>
      <c r="Q831" s="129" t="s">
        <v>84</v>
      </c>
      <c r="R831" s="125">
        <v>42426</v>
      </c>
      <c r="S831" s="19" t="s">
        <v>29</v>
      </c>
      <c r="T831" s="19" t="s">
        <v>86</v>
      </c>
      <c r="U831" s="19" t="s">
        <v>130</v>
      </c>
      <c r="V831" s="19" t="s">
        <v>130</v>
      </c>
      <c r="W831" s="19" t="s">
        <v>61</v>
      </c>
      <c r="X831" s="11" t="str">
        <f t="shared" si="38"/>
        <v>DEVUELTO</v>
      </c>
      <c r="Y831" s="19" t="s">
        <v>61</v>
      </c>
      <c r="Z831" s="11" t="s">
        <v>35</v>
      </c>
      <c r="AB831" s="18"/>
    </row>
    <row r="832" spans="1:28" ht="12.75" customHeight="1">
      <c r="A832" s="9">
        <v>829</v>
      </c>
      <c r="B832" s="19">
        <v>111</v>
      </c>
      <c r="C832" s="356" t="s">
        <v>32</v>
      </c>
      <c r="D832" s="19" t="s">
        <v>27</v>
      </c>
      <c r="E832" s="19" t="s">
        <v>28</v>
      </c>
      <c r="F832" s="182">
        <v>132957</v>
      </c>
      <c r="G832" s="125">
        <v>42244</v>
      </c>
      <c r="H832" s="326"/>
      <c r="I832" s="87"/>
      <c r="J832" s="19"/>
      <c r="K832" s="125">
        <v>42423</v>
      </c>
      <c r="L832" s="125">
        <v>42423</v>
      </c>
      <c r="M832" s="31">
        <v>0.37847222222222227</v>
      </c>
      <c r="N832" s="31">
        <v>0.44027777777777777</v>
      </c>
      <c r="O832" s="19">
        <v>15</v>
      </c>
      <c r="P832" s="7">
        <f t="shared" si="39"/>
        <v>42438</v>
      </c>
      <c r="Q832" s="129" t="s">
        <v>84</v>
      </c>
      <c r="R832" s="125">
        <v>42426</v>
      </c>
      <c r="S832" s="19" t="s">
        <v>29</v>
      </c>
      <c r="T832" s="19" t="s">
        <v>30</v>
      </c>
      <c r="U832" s="19" t="s">
        <v>147</v>
      </c>
      <c r="V832" s="19" t="s">
        <v>147</v>
      </c>
      <c r="W832" s="19" t="s">
        <v>61</v>
      </c>
      <c r="X832" s="11" t="str">
        <f t="shared" si="38"/>
        <v>DEVUELTO</v>
      </c>
      <c r="Y832" s="19" t="s">
        <v>61</v>
      </c>
      <c r="Z832" s="19" t="s">
        <v>35</v>
      </c>
      <c r="AB832" s="18"/>
    </row>
    <row r="833" spans="1:28" ht="12.75" customHeight="1">
      <c r="A833" s="19">
        <v>830</v>
      </c>
      <c r="B833" s="19">
        <v>112</v>
      </c>
      <c r="C833" s="356" t="s">
        <v>32</v>
      </c>
      <c r="D833" s="19" t="s">
        <v>53</v>
      </c>
      <c r="E833" s="19" t="s">
        <v>73</v>
      </c>
      <c r="F833" s="182">
        <v>610</v>
      </c>
      <c r="G833" s="125">
        <v>41953</v>
      </c>
      <c r="H833" s="126"/>
      <c r="I833" s="87"/>
      <c r="J833" s="19"/>
      <c r="K833" s="125">
        <v>42423</v>
      </c>
      <c r="L833" s="125">
        <v>42423</v>
      </c>
      <c r="M833" s="31">
        <v>0.45277777777777778</v>
      </c>
      <c r="N833" s="31">
        <v>0.4694444444444445</v>
      </c>
      <c r="O833" s="19">
        <v>15</v>
      </c>
      <c r="P833" s="7">
        <f t="shared" si="39"/>
        <v>42438</v>
      </c>
      <c r="Q833" s="129" t="s">
        <v>84</v>
      </c>
      <c r="R833" s="125">
        <v>42424</v>
      </c>
      <c r="S833" s="19" t="s">
        <v>29</v>
      </c>
      <c r="T833" s="19" t="s">
        <v>30</v>
      </c>
      <c r="U833" s="19" t="s">
        <v>60</v>
      </c>
      <c r="V833" s="19" t="s">
        <v>60</v>
      </c>
      <c r="W833" s="19" t="s">
        <v>61</v>
      </c>
      <c r="X833" s="11" t="str">
        <f t="shared" si="38"/>
        <v>DEVUELTO</v>
      </c>
      <c r="Y833" s="19" t="s">
        <v>61</v>
      </c>
      <c r="Z833" s="11" t="s">
        <v>35</v>
      </c>
      <c r="AB833" s="18"/>
    </row>
    <row r="834" spans="1:28" ht="12.75" customHeight="1">
      <c r="A834" s="9">
        <v>831</v>
      </c>
      <c r="B834" s="19">
        <v>113</v>
      </c>
      <c r="C834" s="356" t="s">
        <v>32</v>
      </c>
      <c r="D834" s="19" t="s">
        <v>27</v>
      </c>
      <c r="E834" s="19" t="s">
        <v>77</v>
      </c>
      <c r="F834" s="182">
        <v>214050</v>
      </c>
      <c r="G834" s="125">
        <v>42388</v>
      </c>
      <c r="H834" s="326"/>
      <c r="I834" s="87"/>
      <c r="J834" s="19"/>
      <c r="K834" s="125">
        <v>42423</v>
      </c>
      <c r="L834" s="125">
        <v>42423</v>
      </c>
      <c r="M834" s="31">
        <v>0.47152777777777777</v>
      </c>
      <c r="N834" s="31">
        <v>0.47986111111111113</v>
      </c>
      <c r="O834" s="19">
        <v>15</v>
      </c>
      <c r="P834" s="7">
        <f t="shared" si="39"/>
        <v>42438</v>
      </c>
      <c r="Q834" s="129" t="s">
        <v>84</v>
      </c>
      <c r="R834" s="125">
        <v>42424</v>
      </c>
      <c r="S834" s="19" t="s">
        <v>29</v>
      </c>
      <c r="T834" s="19" t="s">
        <v>30</v>
      </c>
      <c r="U834" s="19" t="s">
        <v>119</v>
      </c>
      <c r="V834" s="19" t="s">
        <v>205</v>
      </c>
      <c r="W834" s="19" t="s">
        <v>61</v>
      </c>
      <c r="X834" s="11" t="str">
        <f t="shared" si="38"/>
        <v>DEVUELTO</v>
      </c>
      <c r="Y834" s="19" t="s">
        <v>61</v>
      </c>
      <c r="Z834" s="19" t="s">
        <v>35</v>
      </c>
      <c r="AB834" s="18"/>
    </row>
    <row r="835" spans="1:28" ht="12.75" customHeight="1">
      <c r="A835" s="19">
        <v>832</v>
      </c>
      <c r="B835" s="19">
        <v>114</v>
      </c>
      <c r="C835" s="356" t="s">
        <v>32</v>
      </c>
      <c r="D835" s="19" t="s">
        <v>27</v>
      </c>
      <c r="E835" s="19" t="s">
        <v>28</v>
      </c>
      <c r="F835" s="182">
        <v>137214</v>
      </c>
      <c r="G835" s="125">
        <v>42381</v>
      </c>
      <c r="H835" s="326"/>
      <c r="I835" s="87"/>
      <c r="J835" s="19"/>
      <c r="K835" s="125">
        <v>42423</v>
      </c>
      <c r="L835" s="125">
        <v>42423</v>
      </c>
      <c r="M835" s="31">
        <v>0.4770833333333333</v>
      </c>
      <c r="N835" s="31">
        <v>0.48958333333333331</v>
      </c>
      <c r="O835" s="19">
        <v>15</v>
      </c>
      <c r="P835" s="7">
        <f t="shared" si="39"/>
        <v>42438</v>
      </c>
      <c r="Q835" s="129" t="s">
        <v>84</v>
      </c>
      <c r="R835" s="125">
        <v>42439</v>
      </c>
      <c r="S835" s="19" t="s">
        <v>29</v>
      </c>
      <c r="T835" s="19" t="s">
        <v>30</v>
      </c>
      <c r="U835" s="19" t="s">
        <v>60</v>
      </c>
      <c r="V835" s="19" t="s">
        <v>60</v>
      </c>
      <c r="W835" s="19" t="s">
        <v>61</v>
      </c>
      <c r="X835" s="11" t="str">
        <f t="shared" si="38"/>
        <v>DEVUELTO</v>
      </c>
      <c r="Y835" s="19" t="s">
        <v>61</v>
      </c>
      <c r="Z835" s="11" t="s">
        <v>35</v>
      </c>
      <c r="AB835" s="18"/>
    </row>
    <row r="836" spans="1:28" ht="12.75" customHeight="1">
      <c r="A836" s="9">
        <v>833</v>
      </c>
      <c r="B836" s="19">
        <v>114</v>
      </c>
      <c r="C836" s="356" t="s">
        <v>32</v>
      </c>
      <c r="D836" s="19" t="s">
        <v>67</v>
      </c>
      <c r="E836" s="19" t="s">
        <v>73</v>
      </c>
      <c r="F836" s="182">
        <v>17</v>
      </c>
      <c r="G836" s="125">
        <v>42362</v>
      </c>
      <c r="H836" s="326"/>
      <c r="I836" s="87"/>
      <c r="J836" s="19"/>
      <c r="K836" s="125">
        <v>42423</v>
      </c>
      <c r="L836" s="125">
        <v>42423</v>
      </c>
      <c r="M836" s="31">
        <v>0.4770833333333333</v>
      </c>
      <c r="N836" s="31">
        <v>0.48958333333333331</v>
      </c>
      <c r="O836" s="19">
        <v>15</v>
      </c>
      <c r="P836" s="7">
        <f t="shared" si="39"/>
        <v>42438</v>
      </c>
      <c r="Q836" s="129" t="s">
        <v>84</v>
      </c>
      <c r="R836" s="125">
        <v>42439</v>
      </c>
      <c r="S836" s="19" t="s">
        <v>29</v>
      </c>
      <c r="T836" s="19" t="s">
        <v>30</v>
      </c>
      <c r="U836" s="19" t="s">
        <v>60</v>
      </c>
      <c r="V836" s="19" t="s">
        <v>60</v>
      </c>
      <c r="W836" s="19" t="s">
        <v>61</v>
      </c>
      <c r="X836" s="11" t="str">
        <f t="shared" ref="X836:X899" si="40">IF(Q836="OK","DEVUELTO","PRESTADO")</f>
        <v>DEVUELTO</v>
      </c>
      <c r="Y836" s="19" t="s">
        <v>61</v>
      </c>
      <c r="Z836" s="19" t="s">
        <v>35</v>
      </c>
      <c r="AB836" s="18"/>
    </row>
    <row r="837" spans="1:28" ht="12.75" customHeight="1">
      <c r="A837" s="19">
        <v>834</v>
      </c>
      <c r="B837" s="19">
        <v>115</v>
      </c>
      <c r="C837" s="356" t="s">
        <v>32</v>
      </c>
      <c r="D837" s="19" t="s">
        <v>805</v>
      </c>
      <c r="E837" s="19" t="s">
        <v>28</v>
      </c>
      <c r="F837" s="182">
        <v>108327</v>
      </c>
      <c r="G837" s="125">
        <v>42307</v>
      </c>
      <c r="H837" s="326"/>
      <c r="I837" s="87"/>
      <c r="J837" s="19"/>
      <c r="K837" s="125">
        <v>42423</v>
      </c>
      <c r="L837" s="125">
        <v>42423</v>
      </c>
      <c r="M837" s="31">
        <v>0.4916666666666667</v>
      </c>
      <c r="N837" s="31">
        <v>0.61944444444444446</v>
      </c>
      <c r="O837" s="19">
        <v>15</v>
      </c>
      <c r="P837" s="7">
        <f t="shared" si="39"/>
        <v>42438</v>
      </c>
      <c r="Q837" s="129" t="s">
        <v>84</v>
      </c>
      <c r="R837" s="125">
        <v>42424</v>
      </c>
      <c r="S837" s="19" t="s">
        <v>33</v>
      </c>
      <c r="T837" s="19" t="s">
        <v>34</v>
      </c>
      <c r="U837" s="19" t="s">
        <v>96</v>
      </c>
      <c r="V837" s="19" t="s">
        <v>96</v>
      </c>
      <c r="W837" s="19" t="s">
        <v>61</v>
      </c>
      <c r="X837" s="11" t="str">
        <f t="shared" si="40"/>
        <v>DEVUELTO</v>
      </c>
      <c r="Y837" s="19" t="s">
        <v>61</v>
      </c>
      <c r="Z837" s="11" t="s">
        <v>35</v>
      </c>
      <c r="AB837" s="18"/>
    </row>
    <row r="838" spans="1:28" ht="12.75" customHeight="1">
      <c r="A838" s="9">
        <v>835</v>
      </c>
      <c r="B838" s="19">
        <v>115</v>
      </c>
      <c r="C838" s="356" t="s">
        <v>32</v>
      </c>
      <c r="D838" s="19" t="s">
        <v>805</v>
      </c>
      <c r="E838" s="19" t="s">
        <v>28</v>
      </c>
      <c r="F838" s="182">
        <v>382</v>
      </c>
      <c r="G838" s="125">
        <v>42377</v>
      </c>
      <c r="H838" s="326"/>
      <c r="I838" s="87"/>
      <c r="J838" s="19"/>
      <c r="K838" s="125">
        <v>42423</v>
      </c>
      <c r="L838" s="125">
        <v>42423</v>
      </c>
      <c r="M838" s="31">
        <v>0.4916666666666667</v>
      </c>
      <c r="N838" s="31">
        <v>0.61944444444444446</v>
      </c>
      <c r="O838" s="19">
        <v>15</v>
      </c>
      <c r="P838" s="7">
        <f t="shared" si="39"/>
        <v>42438</v>
      </c>
      <c r="Q838" s="129" t="s">
        <v>84</v>
      </c>
      <c r="R838" s="125">
        <v>42424</v>
      </c>
      <c r="S838" s="19" t="s">
        <v>33</v>
      </c>
      <c r="T838" s="19" t="s">
        <v>34</v>
      </c>
      <c r="U838" s="19" t="s">
        <v>96</v>
      </c>
      <c r="V838" s="19" t="s">
        <v>96</v>
      </c>
      <c r="W838" s="19" t="s">
        <v>61</v>
      </c>
      <c r="X838" s="11" t="str">
        <f t="shared" si="40"/>
        <v>DEVUELTO</v>
      </c>
      <c r="Y838" s="19" t="s">
        <v>61</v>
      </c>
      <c r="Z838" s="19" t="s">
        <v>35</v>
      </c>
      <c r="AB838" s="18"/>
    </row>
    <row r="839" spans="1:28" ht="12.75" customHeight="1">
      <c r="A839" s="19">
        <v>836</v>
      </c>
      <c r="B839" s="19">
        <v>116</v>
      </c>
      <c r="C839" s="356" t="s">
        <v>32</v>
      </c>
      <c r="D839" s="19" t="s">
        <v>67</v>
      </c>
      <c r="E839" s="19" t="s">
        <v>28</v>
      </c>
      <c r="F839" s="182">
        <v>887</v>
      </c>
      <c r="G839" s="125">
        <v>42327</v>
      </c>
      <c r="H839" s="326"/>
      <c r="I839" s="87"/>
      <c r="J839" s="19"/>
      <c r="K839" s="125">
        <v>42423</v>
      </c>
      <c r="L839" s="125">
        <v>42423</v>
      </c>
      <c r="M839" s="31">
        <v>0.63194444444444442</v>
      </c>
      <c r="N839" s="31">
        <v>0.66041666666666665</v>
      </c>
      <c r="O839" s="19">
        <v>15</v>
      </c>
      <c r="P839" s="7">
        <f t="shared" si="39"/>
        <v>42438</v>
      </c>
      <c r="Q839" s="129" t="s">
        <v>84</v>
      </c>
      <c r="R839" s="125">
        <v>42424</v>
      </c>
      <c r="S839" s="19" t="s">
        <v>29</v>
      </c>
      <c r="T839" s="19" t="s">
        <v>30</v>
      </c>
      <c r="U839" s="19" t="s">
        <v>102</v>
      </c>
      <c r="V839" s="19" t="s">
        <v>102</v>
      </c>
      <c r="W839" s="19" t="s">
        <v>61</v>
      </c>
      <c r="X839" s="11" t="str">
        <f t="shared" si="40"/>
        <v>DEVUELTO</v>
      </c>
      <c r="Y839" s="19" t="s">
        <v>61</v>
      </c>
      <c r="Z839" s="11" t="s">
        <v>35</v>
      </c>
      <c r="AB839" s="18"/>
    </row>
    <row r="840" spans="1:28" ht="12.75" customHeight="1">
      <c r="A840" s="9">
        <v>837</v>
      </c>
      <c r="B840" s="19">
        <v>116</v>
      </c>
      <c r="C840" s="356" t="s">
        <v>32</v>
      </c>
      <c r="D840" s="19" t="s">
        <v>67</v>
      </c>
      <c r="E840" s="19" t="s">
        <v>28</v>
      </c>
      <c r="F840" s="182">
        <v>933</v>
      </c>
      <c r="G840" s="125">
        <v>42348</v>
      </c>
      <c r="H840" s="326"/>
      <c r="I840" s="87"/>
      <c r="J840" s="19"/>
      <c r="K840" s="125">
        <v>42423</v>
      </c>
      <c r="L840" s="125">
        <v>42423</v>
      </c>
      <c r="M840" s="31">
        <v>0.63194444444444442</v>
      </c>
      <c r="N840" s="31">
        <v>0.66041666666666665</v>
      </c>
      <c r="O840" s="19">
        <v>15</v>
      </c>
      <c r="P840" s="7">
        <f t="shared" si="39"/>
        <v>42438</v>
      </c>
      <c r="Q840" s="129" t="s">
        <v>84</v>
      </c>
      <c r="R840" s="125">
        <v>42424</v>
      </c>
      <c r="S840" s="19" t="s">
        <v>29</v>
      </c>
      <c r="T840" s="19" t="s">
        <v>30</v>
      </c>
      <c r="U840" s="19" t="s">
        <v>102</v>
      </c>
      <c r="V840" s="19" t="s">
        <v>102</v>
      </c>
      <c r="W840" s="19" t="s">
        <v>61</v>
      </c>
      <c r="X840" s="11" t="str">
        <f t="shared" si="40"/>
        <v>DEVUELTO</v>
      </c>
      <c r="Y840" s="19" t="s">
        <v>61</v>
      </c>
      <c r="Z840" s="19" t="s">
        <v>35</v>
      </c>
      <c r="AB840" s="18"/>
    </row>
    <row r="841" spans="1:28" ht="12.75" customHeight="1">
      <c r="A841" s="19">
        <v>838</v>
      </c>
      <c r="B841" s="19">
        <v>117</v>
      </c>
      <c r="C841" s="356" t="s">
        <v>32</v>
      </c>
      <c r="D841" s="19" t="s">
        <v>27</v>
      </c>
      <c r="E841" s="19" t="s">
        <v>28</v>
      </c>
      <c r="F841" s="182">
        <v>135738</v>
      </c>
      <c r="G841" s="125">
        <v>42325</v>
      </c>
      <c r="H841" s="326"/>
      <c r="I841" s="87"/>
      <c r="J841" s="19"/>
      <c r="K841" s="125">
        <v>42423</v>
      </c>
      <c r="L841" s="125">
        <v>42423</v>
      </c>
      <c r="M841" s="31">
        <v>0.67222222222222217</v>
      </c>
      <c r="N841" s="31">
        <v>0.68333333333333324</v>
      </c>
      <c r="O841" s="19">
        <v>15</v>
      </c>
      <c r="P841" s="7">
        <f t="shared" si="39"/>
        <v>42438</v>
      </c>
      <c r="Q841" s="129" t="s">
        <v>84</v>
      </c>
      <c r="R841" s="125">
        <v>42440</v>
      </c>
      <c r="S841" s="19" t="s">
        <v>29</v>
      </c>
      <c r="T841" s="19" t="s">
        <v>30</v>
      </c>
      <c r="U841" s="19" t="s">
        <v>102</v>
      </c>
      <c r="V841" s="19" t="s">
        <v>102</v>
      </c>
      <c r="W841" s="19" t="s">
        <v>61</v>
      </c>
      <c r="X841" s="11" t="str">
        <f t="shared" si="40"/>
        <v>DEVUELTO</v>
      </c>
      <c r="Y841" s="19" t="s">
        <v>61</v>
      </c>
      <c r="Z841" s="11" t="s">
        <v>35</v>
      </c>
      <c r="AB841" s="18"/>
    </row>
    <row r="842" spans="1:28" ht="12.75" customHeight="1">
      <c r="A842" s="9">
        <v>839</v>
      </c>
      <c r="B842" s="19">
        <v>118</v>
      </c>
      <c r="C842" s="356" t="s">
        <v>32</v>
      </c>
      <c r="D842" s="19" t="s">
        <v>53</v>
      </c>
      <c r="E842" s="19" t="s">
        <v>71</v>
      </c>
      <c r="F842" s="182">
        <v>2300373</v>
      </c>
      <c r="G842" s="125">
        <v>40689</v>
      </c>
      <c r="H842" s="326"/>
      <c r="I842" s="87"/>
      <c r="J842" s="19"/>
      <c r="K842" s="125">
        <v>42424</v>
      </c>
      <c r="L842" s="125">
        <v>42424</v>
      </c>
      <c r="M842" s="31">
        <v>0.47986111111111113</v>
      </c>
      <c r="N842" s="31">
        <v>0.62013888888888891</v>
      </c>
      <c r="O842" s="19">
        <v>15</v>
      </c>
      <c r="P842" s="7">
        <f t="shared" si="39"/>
        <v>42439</v>
      </c>
      <c r="Q842" s="129" t="s">
        <v>84</v>
      </c>
      <c r="R842" s="125">
        <v>42425</v>
      </c>
      <c r="S842" s="19" t="s">
        <v>33</v>
      </c>
      <c r="T842" s="19" t="s">
        <v>91</v>
      </c>
      <c r="U842" s="19" t="s">
        <v>159</v>
      </c>
      <c r="V842" s="19" t="s">
        <v>159</v>
      </c>
      <c r="W842" s="19" t="s">
        <v>61</v>
      </c>
      <c r="X842" s="11" t="str">
        <f t="shared" si="40"/>
        <v>DEVUELTO</v>
      </c>
      <c r="Y842" s="19" t="s">
        <v>61</v>
      </c>
      <c r="Z842" s="19" t="s">
        <v>35</v>
      </c>
      <c r="AB842" s="18"/>
    </row>
    <row r="843" spans="1:28" ht="12.75" customHeight="1">
      <c r="A843" s="19">
        <v>840</v>
      </c>
      <c r="B843" s="19">
        <v>118</v>
      </c>
      <c r="C843" s="356" t="s">
        <v>32</v>
      </c>
      <c r="D843" s="19" t="s">
        <v>67</v>
      </c>
      <c r="E843" s="19" t="s">
        <v>71</v>
      </c>
      <c r="F843" s="182">
        <v>975</v>
      </c>
      <c r="G843" s="125">
        <v>40917</v>
      </c>
      <c r="H843" s="326"/>
      <c r="I843" s="87"/>
      <c r="J843" s="19"/>
      <c r="K843" s="125">
        <v>42424</v>
      </c>
      <c r="L843" s="125">
        <v>42424</v>
      </c>
      <c r="M843" s="31">
        <v>0.47986111111111113</v>
      </c>
      <c r="N843" s="31">
        <v>0.62013888888888891</v>
      </c>
      <c r="O843" s="19">
        <v>15</v>
      </c>
      <c r="P843" s="7">
        <f t="shared" si="39"/>
        <v>42439</v>
      </c>
      <c r="Q843" s="129" t="s">
        <v>84</v>
      </c>
      <c r="R843" s="125">
        <v>42425</v>
      </c>
      <c r="S843" s="19" t="s">
        <v>33</v>
      </c>
      <c r="T843" s="19" t="s">
        <v>91</v>
      </c>
      <c r="U843" s="19" t="s">
        <v>159</v>
      </c>
      <c r="V843" s="19" t="s">
        <v>159</v>
      </c>
      <c r="W843" s="19" t="s">
        <v>61</v>
      </c>
      <c r="X843" s="11" t="str">
        <f t="shared" si="40"/>
        <v>DEVUELTO</v>
      </c>
      <c r="Y843" s="19" t="s">
        <v>61</v>
      </c>
      <c r="Z843" s="11" t="s">
        <v>35</v>
      </c>
      <c r="AB843" s="18"/>
    </row>
    <row r="844" spans="1:28" ht="12.75" customHeight="1">
      <c r="A844" s="9">
        <v>841</v>
      </c>
      <c r="B844" s="19">
        <v>118</v>
      </c>
      <c r="C844" s="356" t="s">
        <v>32</v>
      </c>
      <c r="D844" s="19" t="s">
        <v>27</v>
      </c>
      <c r="E844" s="19" t="s">
        <v>71</v>
      </c>
      <c r="F844" s="182">
        <v>100270</v>
      </c>
      <c r="G844" s="125">
        <v>40443</v>
      </c>
      <c r="H844" s="326"/>
      <c r="I844" s="87"/>
      <c r="J844" s="19"/>
      <c r="K844" s="125">
        <v>42424</v>
      </c>
      <c r="L844" s="125">
        <v>42424</v>
      </c>
      <c r="M844" s="31">
        <v>0.47986111111111113</v>
      </c>
      <c r="N844" s="31">
        <v>0.62013888888888891</v>
      </c>
      <c r="O844" s="19">
        <v>15</v>
      </c>
      <c r="P844" s="7">
        <f t="shared" si="39"/>
        <v>42439</v>
      </c>
      <c r="Q844" s="129" t="s">
        <v>84</v>
      </c>
      <c r="R844" s="125">
        <v>42425</v>
      </c>
      <c r="S844" s="19" t="s">
        <v>33</v>
      </c>
      <c r="T844" s="19" t="s">
        <v>91</v>
      </c>
      <c r="U844" s="19" t="s">
        <v>159</v>
      </c>
      <c r="V844" s="19" t="s">
        <v>159</v>
      </c>
      <c r="W844" s="19" t="s">
        <v>61</v>
      </c>
      <c r="X844" s="11" t="str">
        <f t="shared" si="40"/>
        <v>DEVUELTO</v>
      </c>
      <c r="Y844" s="19" t="s">
        <v>61</v>
      </c>
      <c r="Z844" s="19" t="s">
        <v>35</v>
      </c>
      <c r="AB844" s="18"/>
    </row>
    <row r="845" spans="1:28" ht="12.75" customHeight="1">
      <c r="A845" s="19">
        <v>842</v>
      </c>
      <c r="B845" s="19">
        <v>118</v>
      </c>
      <c r="C845" s="356" t="s">
        <v>32</v>
      </c>
      <c r="D845" s="19" t="s">
        <v>27</v>
      </c>
      <c r="E845" s="19" t="s">
        <v>71</v>
      </c>
      <c r="F845" s="182">
        <v>100798</v>
      </c>
      <c r="G845" s="125">
        <v>40589</v>
      </c>
      <c r="H845" s="326"/>
      <c r="I845" s="87"/>
      <c r="J845" s="19"/>
      <c r="K845" s="125">
        <v>42424</v>
      </c>
      <c r="L845" s="125">
        <v>42424</v>
      </c>
      <c r="M845" s="31">
        <v>0.47986111111111113</v>
      </c>
      <c r="N845" s="31">
        <v>0.62013888888888891</v>
      </c>
      <c r="O845" s="19">
        <v>15</v>
      </c>
      <c r="P845" s="7">
        <f t="shared" si="39"/>
        <v>42439</v>
      </c>
      <c r="Q845" s="129" t="s">
        <v>84</v>
      </c>
      <c r="R845" s="125">
        <v>42425</v>
      </c>
      <c r="S845" s="19" t="s">
        <v>33</v>
      </c>
      <c r="T845" s="19" t="s">
        <v>91</v>
      </c>
      <c r="U845" s="19" t="s">
        <v>159</v>
      </c>
      <c r="V845" s="19" t="s">
        <v>159</v>
      </c>
      <c r="W845" s="19" t="s">
        <v>61</v>
      </c>
      <c r="X845" s="11" t="str">
        <f t="shared" si="40"/>
        <v>DEVUELTO</v>
      </c>
      <c r="Y845" s="19" t="s">
        <v>61</v>
      </c>
      <c r="Z845" s="11" t="s">
        <v>35</v>
      </c>
      <c r="AB845" s="18"/>
    </row>
    <row r="846" spans="1:28" ht="12.75" customHeight="1">
      <c r="A846" s="9">
        <v>843</v>
      </c>
      <c r="B846" s="19">
        <v>118</v>
      </c>
      <c r="C846" s="356" t="s">
        <v>32</v>
      </c>
      <c r="D846" s="19" t="s">
        <v>27</v>
      </c>
      <c r="E846" s="19" t="s">
        <v>71</v>
      </c>
      <c r="F846" s="182">
        <v>100885</v>
      </c>
      <c r="G846" s="125">
        <v>40617</v>
      </c>
      <c r="H846" s="326"/>
      <c r="I846" s="87"/>
      <c r="J846" s="19"/>
      <c r="K846" s="125">
        <v>42424</v>
      </c>
      <c r="L846" s="125">
        <v>42424</v>
      </c>
      <c r="M846" s="31">
        <v>0.47986111111111113</v>
      </c>
      <c r="N846" s="31">
        <v>0.62013888888888891</v>
      </c>
      <c r="O846" s="19">
        <v>15</v>
      </c>
      <c r="P846" s="7">
        <f t="shared" si="39"/>
        <v>42439</v>
      </c>
      <c r="Q846" s="129" t="s">
        <v>84</v>
      </c>
      <c r="R846" s="125">
        <v>42425</v>
      </c>
      <c r="S846" s="19" t="s">
        <v>33</v>
      </c>
      <c r="T846" s="19" t="s">
        <v>91</v>
      </c>
      <c r="U846" s="19" t="s">
        <v>159</v>
      </c>
      <c r="V846" s="19" t="s">
        <v>159</v>
      </c>
      <c r="W846" s="19" t="s">
        <v>61</v>
      </c>
      <c r="X846" s="11" t="str">
        <f t="shared" si="40"/>
        <v>DEVUELTO</v>
      </c>
      <c r="Y846" s="19" t="s">
        <v>61</v>
      </c>
      <c r="Z846" s="19" t="s">
        <v>35</v>
      </c>
      <c r="AB846" s="18"/>
    </row>
    <row r="847" spans="1:28" ht="12.75" customHeight="1">
      <c r="A847" s="19">
        <v>844</v>
      </c>
      <c r="B847" s="19">
        <v>118</v>
      </c>
      <c r="C847" s="356" t="s">
        <v>32</v>
      </c>
      <c r="D847" s="19" t="s">
        <v>27</v>
      </c>
      <c r="E847" s="19" t="s">
        <v>71</v>
      </c>
      <c r="F847" s="182">
        <v>150411</v>
      </c>
      <c r="G847" s="125">
        <v>40673</v>
      </c>
      <c r="H847" s="126"/>
      <c r="I847" s="87"/>
      <c r="J847" s="19"/>
      <c r="K847" s="125">
        <v>42424</v>
      </c>
      <c r="L847" s="125">
        <v>42424</v>
      </c>
      <c r="M847" s="31">
        <v>0.47986111111111113</v>
      </c>
      <c r="N847" s="31">
        <v>0.62013888888888891</v>
      </c>
      <c r="O847" s="19">
        <v>15</v>
      </c>
      <c r="P847" s="7">
        <f t="shared" si="39"/>
        <v>42439</v>
      </c>
      <c r="Q847" s="129" t="s">
        <v>84</v>
      </c>
      <c r="R847" s="125">
        <v>42425</v>
      </c>
      <c r="S847" s="19" t="s">
        <v>33</v>
      </c>
      <c r="T847" s="19" t="s">
        <v>91</v>
      </c>
      <c r="U847" s="19" t="s">
        <v>159</v>
      </c>
      <c r="V847" s="19" t="s">
        <v>159</v>
      </c>
      <c r="W847" s="19" t="s">
        <v>61</v>
      </c>
      <c r="X847" s="11" t="str">
        <f t="shared" si="40"/>
        <v>DEVUELTO</v>
      </c>
      <c r="Y847" s="19" t="s">
        <v>61</v>
      </c>
      <c r="Z847" s="11" t="s">
        <v>35</v>
      </c>
      <c r="AB847" s="18"/>
    </row>
    <row r="848" spans="1:28" ht="12.75" customHeight="1">
      <c r="A848" s="9">
        <v>845</v>
      </c>
      <c r="B848" s="19">
        <v>118</v>
      </c>
      <c r="C848" s="356" t="s">
        <v>32</v>
      </c>
      <c r="D848" s="19" t="s">
        <v>27</v>
      </c>
      <c r="E848" s="19" t="s">
        <v>71</v>
      </c>
      <c r="F848" s="182">
        <v>101058</v>
      </c>
      <c r="G848" s="125">
        <v>40680</v>
      </c>
      <c r="H848" s="326"/>
      <c r="I848" s="87"/>
      <c r="J848" s="19"/>
      <c r="K848" s="125">
        <v>42424</v>
      </c>
      <c r="L848" s="125">
        <v>42424</v>
      </c>
      <c r="M848" s="31">
        <v>0.47986111111111113</v>
      </c>
      <c r="N848" s="31">
        <v>0.62013888888888891</v>
      </c>
      <c r="O848" s="19">
        <v>15</v>
      </c>
      <c r="P848" s="7">
        <f t="shared" si="39"/>
        <v>42439</v>
      </c>
      <c r="Q848" s="129" t="s">
        <v>84</v>
      </c>
      <c r="R848" s="125">
        <v>42425</v>
      </c>
      <c r="S848" s="19" t="s">
        <v>33</v>
      </c>
      <c r="T848" s="19" t="s">
        <v>91</v>
      </c>
      <c r="U848" s="19" t="s">
        <v>159</v>
      </c>
      <c r="V848" s="19" t="s">
        <v>159</v>
      </c>
      <c r="W848" s="19" t="s">
        <v>61</v>
      </c>
      <c r="X848" s="11" t="str">
        <f t="shared" si="40"/>
        <v>DEVUELTO</v>
      </c>
      <c r="Y848" s="19" t="s">
        <v>61</v>
      </c>
      <c r="Z848" s="19" t="s">
        <v>35</v>
      </c>
      <c r="AB848" s="18"/>
    </row>
    <row r="849" spans="1:28" ht="12.75" customHeight="1">
      <c r="A849" s="19">
        <v>846</v>
      </c>
      <c r="B849" s="19">
        <v>118</v>
      </c>
      <c r="C849" s="356" t="s">
        <v>32</v>
      </c>
      <c r="D849" s="19" t="s">
        <v>27</v>
      </c>
      <c r="E849" s="19" t="s">
        <v>71</v>
      </c>
      <c r="F849" s="182">
        <v>150454</v>
      </c>
      <c r="G849" s="125">
        <v>40708</v>
      </c>
      <c r="H849" s="326"/>
      <c r="I849" s="87"/>
      <c r="J849" s="19"/>
      <c r="K849" s="125">
        <v>42424</v>
      </c>
      <c r="L849" s="125">
        <v>42424</v>
      </c>
      <c r="M849" s="31">
        <v>0.47986111111111113</v>
      </c>
      <c r="N849" s="31">
        <v>0.62013888888888891</v>
      </c>
      <c r="O849" s="19">
        <v>15</v>
      </c>
      <c r="P849" s="7">
        <f t="shared" si="39"/>
        <v>42439</v>
      </c>
      <c r="Q849" s="129" t="s">
        <v>84</v>
      </c>
      <c r="R849" s="125">
        <v>42425</v>
      </c>
      <c r="S849" s="19" t="s">
        <v>33</v>
      </c>
      <c r="T849" s="19" t="s">
        <v>91</v>
      </c>
      <c r="U849" s="19" t="s">
        <v>159</v>
      </c>
      <c r="V849" s="19" t="s">
        <v>159</v>
      </c>
      <c r="W849" s="19" t="s">
        <v>61</v>
      </c>
      <c r="X849" s="11" t="str">
        <f t="shared" si="40"/>
        <v>DEVUELTO</v>
      </c>
      <c r="Y849" s="19" t="s">
        <v>61</v>
      </c>
      <c r="Z849" s="11" t="s">
        <v>35</v>
      </c>
      <c r="AB849" s="18"/>
    </row>
    <row r="850" spans="1:28" ht="12.75" customHeight="1">
      <c r="A850" s="9">
        <v>847</v>
      </c>
      <c r="B850" s="19">
        <v>118</v>
      </c>
      <c r="C850" s="356" t="s">
        <v>32</v>
      </c>
      <c r="D850" s="19" t="s">
        <v>27</v>
      </c>
      <c r="E850" s="19" t="s">
        <v>71</v>
      </c>
      <c r="F850" s="182">
        <v>150456</v>
      </c>
      <c r="G850" s="125">
        <v>40711</v>
      </c>
      <c r="H850" s="326"/>
      <c r="I850" s="87"/>
      <c r="J850" s="19"/>
      <c r="K850" s="125">
        <v>42424</v>
      </c>
      <c r="L850" s="125">
        <v>42424</v>
      </c>
      <c r="M850" s="31">
        <v>0.47986111111111113</v>
      </c>
      <c r="N850" s="31">
        <v>0.62013888888888891</v>
      </c>
      <c r="O850" s="19">
        <v>15</v>
      </c>
      <c r="P850" s="7">
        <f t="shared" si="39"/>
        <v>42439</v>
      </c>
      <c r="Q850" s="129" t="s">
        <v>84</v>
      </c>
      <c r="R850" s="125">
        <v>42425</v>
      </c>
      <c r="S850" s="19" t="s">
        <v>33</v>
      </c>
      <c r="T850" s="19" t="s">
        <v>91</v>
      </c>
      <c r="U850" s="19" t="s">
        <v>159</v>
      </c>
      <c r="V850" s="19" t="s">
        <v>159</v>
      </c>
      <c r="W850" s="19" t="s">
        <v>61</v>
      </c>
      <c r="X850" s="11" t="str">
        <f t="shared" si="40"/>
        <v>DEVUELTO</v>
      </c>
      <c r="Y850" s="19" t="s">
        <v>61</v>
      </c>
      <c r="Z850" s="19" t="s">
        <v>35</v>
      </c>
      <c r="AB850" s="18"/>
    </row>
    <row r="851" spans="1:28" ht="12.75" customHeight="1">
      <c r="A851" s="19">
        <v>848</v>
      </c>
      <c r="B851" s="19">
        <v>118</v>
      </c>
      <c r="C851" s="356" t="s">
        <v>32</v>
      </c>
      <c r="D851" s="19" t="s">
        <v>27</v>
      </c>
      <c r="E851" s="19" t="s">
        <v>71</v>
      </c>
      <c r="F851" s="182">
        <v>101708</v>
      </c>
      <c r="G851" s="125">
        <v>40905</v>
      </c>
      <c r="H851" s="326"/>
      <c r="I851" s="87"/>
      <c r="J851" s="19"/>
      <c r="K851" s="125">
        <v>42424</v>
      </c>
      <c r="L851" s="125">
        <v>42424</v>
      </c>
      <c r="M851" s="31">
        <v>0.47986111111111113</v>
      </c>
      <c r="N851" s="31">
        <v>0.62013888888888891</v>
      </c>
      <c r="O851" s="19">
        <v>15</v>
      </c>
      <c r="P851" s="7">
        <f t="shared" si="39"/>
        <v>42439</v>
      </c>
      <c r="Q851" s="129" t="s">
        <v>84</v>
      </c>
      <c r="R851" s="125">
        <v>42425</v>
      </c>
      <c r="S851" s="19" t="s">
        <v>33</v>
      </c>
      <c r="T851" s="19" t="s">
        <v>91</v>
      </c>
      <c r="U851" s="19" t="s">
        <v>159</v>
      </c>
      <c r="V851" s="19" t="s">
        <v>159</v>
      </c>
      <c r="W851" s="19" t="s">
        <v>61</v>
      </c>
      <c r="X851" s="11" t="str">
        <f t="shared" si="40"/>
        <v>DEVUELTO</v>
      </c>
      <c r="Y851" s="19" t="s">
        <v>61</v>
      </c>
      <c r="Z851" s="11" t="s">
        <v>35</v>
      </c>
      <c r="AB851" s="18"/>
    </row>
    <row r="852" spans="1:28" ht="12.75" customHeight="1">
      <c r="A852" s="9">
        <v>849</v>
      </c>
      <c r="B852" s="19">
        <v>119</v>
      </c>
      <c r="C852" s="356" t="s">
        <v>32</v>
      </c>
      <c r="D852" s="19" t="s">
        <v>67</v>
      </c>
      <c r="E852" s="19" t="s">
        <v>75</v>
      </c>
      <c r="F852" s="182">
        <v>112</v>
      </c>
      <c r="G852" s="125">
        <v>42401</v>
      </c>
      <c r="H852" s="326"/>
      <c r="I852" s="87"/>
      <c r="J852" s="19"/>
      <c r="K852" s="125">
        <v>42424</v>
      </c>
      <c r="L852" s="125">
        <v>42424</v>
      </c>
      <c r="M852" s="31">
        <v>0.6118055555555556</v>
      </c>
      <c r="N852" s="31">
        <v>0.62291666666666667</v>
      </c>
      <c r="O852" s="19">
        <v>15</v>
      </c>
      <c r="P852" s="7">
        <f t="shared" si="39"/>
        <v>42439</v>
      </c>
      <c r="Q852" s="129" t="s">
        <v>84</v>
      </c>
      <c r="R852" s="125">
        <v>42424</v>
      </c>
      <c r="S852" s="19" t="s">
        <v>29</v>
      </c>
      <c r="T852" s="19" t="s">
        <v>30</v>
      </c>
      <c r="U852" s="19" t="s">
        <v>119</v>
      </c>
      <c r="V852" s="19" t="s">
        <v>205</v>
      </c>
      <c r="W852" s="19" t="s">
        <v>61</v>
      </c>
      <c r="X852" s="11" t="str">
        <f t="shared" si="40"/>
        <v>DEVUELTO</v>
      </c>
      <c r="Y852" s="19" t="s">
        <v>61</v>
      </c>
      <c r="Z852" s="19" t="s">
        <v>35</v>
      </c>
      <c r="AB852" s="18"/>
    </row>
    <row r="853" spans="1:28" ht="12.75" customHeight="1">
      <c r="A853" s="19">
        <v>850</v>
      </c>
      <c r="B853" s="19">
        <v>120</v>
      </c>
      <c r="C853" s="356" t="s">
        <v>32</v>
      </c>
      <c r="D853" s="19" t="s">
        <v>536</v>
      </c>
      <c r="E853" s="19" t="s">
        <v>28</v>
      </c>
      <c r="F853" s="182">
        <v>19208</v>
      </c>
      <c r="G853" s="125">
        <v>41782</v>
      </c>
      <c r="H853" s="326" t="s">
        <v>121</v>
      </c>
      <c r="I853" s="87"/>
      <c r="J853" s="19"/>
      <c r="K853" s="125">
        <v>42425</v>
      </c>
      <c r="L853" s="125">
        <v>42425</v>
      </c>
      <c r="M853" s="31">
        <v>0.47569444444444442</v>
      </c>
      <c r="N853" s="31">
        <v>0.69166666666666676</v>
      </c>
      <c r="O853" s="19">
        <v>15</v>
      </c>
      <c r="P853" s="7">
        <f t="shared" si="39"/>
        <v>42440</v>
      </c>
      <c r="Q853" s="129" t="s">
        <v>84</v>
      </c>
      <c r="R853" s="125">
        <v>42425</v>
      </c>
      <c r="S853" s="19" t="s">
        <v>33</v>
      </c>
      <c r="T853" s="19" t="s">
        <v>83</v>
      </c>
      <c r="U853" s="19" t="s">
        <v>105</v>
      </c>
      <c r="V853" s="19" t="s">
        <v>105</v>
      </c>
      <c r="W853" s="19" t="s">
        <v>61</v>
      </c>
      <c r="X853" s="11" t="str">
        <f t="shared" si="40"/>
        <v>DEVUELTO</v>
      </c>
      <c r="Y853" s="19" t="s">
        <v>61</v>
      </c>
      <c r="Z853" s="11" t="s">
        <v>35</v>
      </c>
      <c r="AB853" s="18"/>
    </row>
    <row r="854" spans="1:28" ht="12.75" customHeight="1">
      <c r="A854" s="9">
        <v>851</v>
      </c>
      <c r="B854" s="19">
        <v>121</v>
      </c>
      <c r="C854" s="356" t="s">
        <v>82</v>
      </c>
      <c r="D854" s="19" t="s">
        <v>110</v>
      </c>
      <c r="E854" s="19" t="s">
        <v>73</v>
      </c>
      <c r="F854" s="182">
        <v>393</v>
      </c>
      <c r="G854" s="125">
        <v>41820</v>
      </c>
      <c r="H854" s="326"/>
      <c r="I854" s="87"/>
      <c r="J854" s="19"/>
      <c r="K854" s="125">
        <v>42424</v>
      </c>
      <c r="L854" s="125">
        <v>42424</v>
      </c>
      <c r="M854" s="31">
        <v>0.68055555555555547</v>
      </c>
      <c r="N854" s="31">
        <v>0.69791666666666663</v>
      </c>
      <c r="O854" s="19">
        <v>15</v>
      </c>
      <c r="P854" s="7">
        <f t="shared" si="39"/>
        <v>42439</v>
      </c>
      <c r="Q854" s="129" t="s">
        <v>84</v>
      </c>
      <c r="R854" s="125">
        <v>42443</v>
      </c>
      <c r="S854" s="19" t="s">
        <v>29</v>
      </c>
      <c r="T854" s="19" t="s">
        <v>91</v>
      </c>
      <c r="U854" s="19" t="s">
        <v>123</v>
      </c>
      <c r="V854" s="19" t="s">
        <v>123</v>
      </c>
      <c r="W854" s="19" t="s">
        <v>61</v>
      </c>
      <c r="X854" s="11" t="str">
        <f t="shared" si="40"/>
        <v>DEVUELTO</v>
      </c>
      <c r="Y854" s="19" t="s">
        <v>61</v>
      </c>
      <c r="Z854" s="19" t="s">
        <v>35</v>
      </c>
      <c r="AB854" s="18"/>
    </row>
    <row r="855" spans="1:28" ht="12.75" customHeight="1">
      <c r="A855" s="19">
        <v>852</v>
      </c>
      <c r="B855" s="19">
        <v>121</v>
      </c>
      <c r="C855" s="356" t="s">
        <v>32</v>
      </c>
      <c r="D855" s="19" t="s">
        <v>110</v>
      </c>
      <c r="E855" s="19" t="s">
        <v>73</v>
      </c>
      <c r="F855" s="182">
        <v>336</v>
      </c>
      <c r="G855" s="125">
        <v>41729</v>
      </c>
      <c r="H855" s="326"/>
      <c r="I855" s="87"/>
      <c r="J855" s="19"/>
      <c r="K855" s="125">
        <v>42424</v>
      </c>
      <c r="L855" s="125">
        <v>42424</v>
      </c>
      <c r="M855" s="31">
        <v>0.68055555555555547</v>
      </c>
      <c r="N855" s="31">
        <v>0.69791666666666663</v>
      </c>
      <c r="O855" s="19">
        <v>15</v>
      </c>
      <c r="P855" s="7">
        <f t="shared" si="39"/>
        <v>42439</v>
      </c>
      <c r="Q855" s="129" t="s">
        <v>84</v>
      </c>
      <c r="R855" s="125">
        <v>42443</v>
      </c>
      <c r="S855" s="19" t="s">
        <v>29</v>
      </c>
      <c r="T855" s="19" t="s">
        <v>91</v>
      </c>
      <c r="U855" s="19" t="s">
        <v>123</v>
      </c>
      <c r="V855" s="19" t="s">
        <v>123</v>
      </c>
      <c r="W855" s="19" t="s">
        <v>61</v>
      </c>
      <c r="X855" s="11" t="str">
        <f t="shared" si="40"/>
        <v>DEVUELTO</v>
      </c>
      <c r="Y855" s="19" t="s">
        <v>61</v>
      </c>
      <c r="Z855" s="11" t="s">
        <v>35</v>
      </c>
      <c r="AB855" s="18"/>
    </row>
    <row r="856" spans="1:28" ht="12.75" customHeight="1">
      <c r="A856" s="9">
        <v>853</v>
      </c>
      <c r="B856" s="19">
        <v>122</v>
      </c>
      <c r="C856" s="356" t="s">
        <v>32</v>
      </c>
      <c r="D856" s="19" t="s">
        <v>804</v>
      </c>
      <c r="E856" s="19" t="s">
        <v>79</v>
      </c>
      <c r="F856" s="182" t="s">
        <v>44</v>
      </c>
      <c r="G856" s="125">
        <v>2015</v>
      </c>
      <c r="H856" s="326"/>
      <c r="I856" s="326" t="s">
        <v>803</v>
      </c>
      <c r="J856" s="19"/>
      <c r="K856" s="125">
        <v>42424</v>
      </c>
      <c r="L856" s="125">
        <v>42425</v>
      </c>
      <c r="M856" s="31">
        <v>0.64097222222222217</v>
      </c>
      <c r="N856" s="31">
        <v>0.34375</v>
      </c>
      <c r="O856" s="19">
        <v>15</v>
      </c>
      <c r="P856" s="7">
        <f t="shared" si="39"/>
        <v>42440</v>
      </c>
      <c r="Q856" s="129">
        <f ca="1">IF(P856&gt;NOW(),"REGULAR",TODAY()-P856)</f>
        <v>79</v>
      </c>
      <c r="R856" s="125"/>
      <c r="S856" s="19" t="s">
        <v>50</v>
      </c>
      <c r="T856" s="19" t="s">
        <v>51</v>
      </c>
      <c r="U856" s="19" t="s">
        <v>173</v>
      </c>
      <c r="V856" s="19" t="s">
        <v>173</v>
      </c>
      <c r="W856" s="19" t="s">
        <v>61</v>
      </c>
      <c r="X856" s="11" t="str">
        <f ca="1">IF(Q856="OK","DEVUELTO","PRESTADO")</f>
        <v>PRESTADO</v>
      </c>
      <c r="Y856" s="19" t="s">
        <v>61</v>
      </c>
      <c r="Z856" s="19" t="s">
        <v>35</v>
      </c>
      <c r="AB856" s="18"/>
    </row>
    <row r="857" spans="1:28" ht="12.75" customHeight="1">
      <c r="A857" s="19">
        <v>854</v>
      </c>
      <c r="B857" s="19">
        <v>123</v>
      </c>
      <c r="C857" s="356" t="s">
        <v>378</v>
      </c>
      <c r="D857" s="19" t="s">
        <v>53</v>
      </c>
      <c r="E857" s="19" t="s">
        <v>73</v>
      </c>
      <c r="F857" s="182">
        <v>253907</v>
      </c>
      <c r="G857" s="125">
        <v>42394</v>
      </c>
      <c r="H857" s="326"/>
      <c r="I857" s="87"/>
      <c r="J857" s="19"/>
      <c r="K857" s="125">
        <v>42425</v>
      </c>
      <c r="L857" s="125">
        <v>42425</v>
      </c>
      <c r="M857" s="31">
        <v>0.6166666666666667</v>
      </c>
      <c r="N857" s="31">
        <v>0.64166666666666672</v>
      </c>
      <c r="O857" s="19">
        <v>15</v>
      </c>
      <c r="P857" s="7">
        <f t="shared" si="39"/>
        <v>42440</v>
      </c>
      <c r="Q857" s="129" t="s">
        <v>84</v>
      </c>
      <c r="R857" s="125">
        <v>42426</v>
      </c>
      <c r="S857" s="19" t="s">
        <v>33</v>
      </c>
      <c r="T857" s="19" t="s">
        <v>34</v>
      </c>
      <c r="U857" s="19" t="s">
        <v>66</v>
      </c>
      <c r="V857" s="19" t="s">
        <v>66</v>
      </c>
      <c r="W857" s="19" t="s">
        <v>61</v>
      </c>
      <c r="X857" s="11" t="str">
        <f t="shared" si="40"/>
        <v>DEVUELTO</v>
      </c>
      <c r="Y857" s="19" t="s">
        <v>61</v>
      </c>
      <c r="Z857" s="11" t="s">
        <v>35</v>
      </c>
      <c r="AB857" s="18"/>
    </row>
    <row r="858" spans="1:28" ht="12.75" customHeight="1">
      <c r="A858" s="9">
        <v>855</v>
      </c>
      <c r="B858" s="19">
        <v>124</v>
      </c>
      <c r="C858" s="356" t="s">
        <v>32</v>
      </c>
      <c r="D858" s="19" t="s">
        <v>27</v>
      </c>
      <c r="E858" s="19" t="s">
        <v>28</v>
      </c>
      <c r="F858" s="182">
        <v>136314</v>
      </c>
      <c r="G858" s="125">
        <v>42346</v>
      </c>
      <c r="H858" s="326"/>
      <c r="I858" s="87"/>
      <c r="J858" s="19"/>
      <c r="K858" s="125">
        <v>42425</v>
      </c>
      <c r="L858" s="125">
        <v>42425</v>
      </c>
      <c r="M858" s="31">
        <v>0.64583333333333337</v>
      </c>
      <c r="N858" s="31">
        <v>0.66388888888888886</v>
      </c>
      <c r="O858" s="19">
        <v>15</v>
      </c>
      <c r="P858" s="7">
        <f t="shared" si="39"/>
        <v>42440</v>
      </c>
      <c r="Q858" s="129" t="s">
        <v>84</v>
      </c>
      <c r="R858" s="125">
        <v>42430</v>
      </c>
      <c r="S858" s="19" t="s">
        <v>29</v>
      </c>
      <c r="T858" s="19" t="s">
        <v>86</v>
      </c>
      <c r="U858" s="19" t="s">
        <v>169</v>
      </c>
      <c r="V858" s="19" t="s">
        <v>564</v>
      </c>
      <c r="W858" s="19" t="s">
        <v>61</v>
      </c>
      <c r="X858" s="11" t="str">
        <f t="shared" si="40"/>
        <v>DEVUELTO</v>
      </c>
      <c r="Y858" s="19" t="s">
        <v>61</v>
      </c>
      <c r="Z858" s="19" t="s">
        <v>35</v>
      </c>
      <c r="AB858" s="18"/>
    </row>
    <row r="859" spans="1:28" ht="12.75" customHeight="1">
      <c r="A859" s="19">
        <v>856</v>
      </c>
      <c r="B859" s="19">
        <v>124</v>
      </c>
      <c r="C859" s="356" t="s">
        <v>32</v>
      </c>
      <c r="D859" s="19" t="s">
        <v>27</v>
      </c>
      <c r="E859" s="19" t="s">
        <v>28</v>
      </c>
      <c r="F859" s="182">
        <v>136903</v>
      </c>
      <c r="G859" s="125">
        <v>42360</v>
      </c>
      <c r="H859" s="326"/>
      <c r="I859" s="87"/>
      <c r="J859" s="19"/>
      <c r="K859" s="125">
        <v>42425</v>
      </c>
      <c r="L859" s="125">
        <v>42425</v>
      </c>
      <c r="M859" s="31">
        <v>0.64583333333333337</v>
      </c>
      <c r="N859" s="31">
        <v>0.66388888888888886</v>
      </c>
      <c r="O859" s="19">
        <v>15</v>
      </c>
      <c r="P859" s="7">
        <f t="shared" si="39"/>
        <v>42440</v>
      </c>
      <c r="Q859" s="129" t="s">
        <v>84</v>
      </c>
      <c r="R859" s="125">
        <v>42430</v>
      </c>
      <c r="S859" s="19" t="s">
        <v>29</v>
      </c>
      <c r="T859" s="19" t="s">
        <v>86</v>
      </c>
      <c r="U859" s="19" t="s">
        <v>169</v>
      </c>
      <c r="V859" s="19" t="s">
        <v>564</v>
      </c>
      <c r="W859" s="19" t="s">
        <v>61</v>
      </c>
      <c r="X859" s="11" t="str">
        <f t="shared" si="40"/>
        <v>DEVUELTO</v>
      </c>
      <c r="Y859" s="19" t="s">
        <v>61</v>
      </c>
      <c r="Z859" s="11" t="s">
        <v>35</v>
      </c>
      <c r="AB859" s="18"/>
    </row>
    <row r="860" spans="1:28" ht="12.75" customHeight="1">
      <c r="A860" s="9">
        <v>857</v>
      </c>
      <c r="B860" s="19">
        <v>125</v>
      </c>
      <c r="C860" s="356" t="s">
        <v>32</v>
      </c>
      <c r="D860" s="19" t="s">
        <v>802</v>
      </c>
      <c r="E860" s="19" t="s">
        <v>71</v>
      </c>
      <c r="F860" s="182" t="s">
        <v>46</v>
      </c>
      <c r="G860" s="56">
        <v>2014</v>
      </c>
      <c r="H860" s="326"/>
      <c r="I860" s="326" t="s">
        <v>779</v>
      </c>
      <c r="J860" s="19"/>
      <c r="K860" s="125">
        <v>42425</v>
      </c>
      <c r="L860" s="125">
        <v>42426</v>
      </c>
      <c r="M860" s="31">
        <v>0.77013888888888893</v>
      </c>
      <c r="N860" s="31">
        <v>0.3430555555555555</v>
      </c>
      <c r="O860" s="19">
        <v>15</v>
      </c>
      <c r="P860" s="7">
        <f t="shared" si="39"/>
        <v>42441</v>
      </c>
      <c r="Q860" s="129" t="s">
        <v>84</v>
      </c>
      <c r="R860" s="125">
        <v>42444</v>
      </c>
      <c r="S860" s="19" t="s">
        <v>50</v>
      </c>
      <c r="T860" s="19" t="s">
        <v>51</v>
      </c>
      <c r="U860" s="19" t="s">
        <v>173</v>
      </c>
      <c r="V860" s="19" t="s">
        <v>173</v>
      </c>
      <c r="W860" s="19" t="s">
        <v>61</v>
      </c>
      <c r="X860" s="11" t="str">
        <f t="shared" si="40"/>
        <v>DEVUELTO</v>
      </c>
      <c r="Y860" s="19" t="s">
        <v>61</v>
      </c>
      <c r="Z860" s="19" t="s">
        <v>35</v>
      </c>
      <c r="AB860" s="18"/>
    </row>
    <row r="861" spans="1:28" ht="12.75" customHeight="1">
      <c r="A861" s="19">
        <v>858</v>
      </c>
      <c r="B861" s="19">
        <v>125</v>
      </c>
      <c r="C861" s="356" t="s">
        <v>378</v>
      </c>
      <c r="D861" s="19" t="s">
        <v>801</v>
      </c>
      <c r="E861" s="19" t="s">
        <v>71</v>
      </c>
      <c r="F861" s="182" t="s">
        <v>41</v>
      </c>
      <c r="G861" s="56">
        <v>2015</v>
      </c>
      <c r="H861" s="326"/>
      <c r="I861" s="326" t="s">
        <v>774</v>
      </c>
      <c r="J861" s="19"/>
      <c r="K861" s="125">
        <v>42425</v>
      </c>
      <c r="L861" s="125">
        <v>42426</v>
      </c>
      <c r="M861" s="31">
        <v>0.77013888888888893</v>
      </c>
      <c r="N861" s="31">
        <v>0.3430555555555555</v>
      </c>
      <c r="O861" s="19">
        <v>15</v>
      </c>
      <c r="P861" s="7">
        <f t="shared" si="39"/>
        <v>42441</v>
      </c>
      <c r="Q861" s="129" t="s">
        <v>84</v>
      </c>
      <c r="R861" s="125">
        <v>42444</v>
      </c>
      <c r="S861" s="19" t="s">
        <v>50</v>
      </c>
      <c r="T861" s="19" t="s">
        <v>51</v>
      </c>
      <c r="U861" s="19" t="s">
        <v>173</v>
      </c>
      <c r="V861" s="19" t="s">
        <v>173</v>
      </c>
      <c r="W861" s="19" t="s">
        <v>61</v>
      </c>
      <c r="X861" s="11" t="str">
        <f t="shared" si="40"/>
        <v>DEVUELTO</v>
      </c>
      <c r="Y861" s="19" t="s">
        <v>61</v>
      </c>
      <c r="Z861" s="11" t="s">
        <v>35</v>
      </c>
      <c r="AB861" s="18"/>
    </row>
    <row r="862" spans="1:28" ht="12.75" customHeight="1">
      <c r="A862" s="9">
        <v>859</v>
      </c>
      <c r="B862" s="19">
        <v>126</v>
      </c>
      <c r="C862" s="19" t="s">
        <v>32</v>
      </c>
      <c r="D862" s="19" t="s">
        <v>27</v>
      </c>
      <c r="E862" s="19" t="s">
        <v>28</v>
      </c>
      <c r="F862" s="182">
        <v>101186</v>
      </c>
      <c r="G862" s="125">
        <v>42412</v>
      </c>
      <c r="H862" s="326"/>
      <c r="I862" s="87"/>
      <c r="J862" s="19"/>
      <c r="K862" s="125">
        <v>42425</v>
      </c>
      <c r="L862" s="125">
        <v>42426</v>
      </c>
      <c r="M862" s="31">
        <v>0.77361111111111114</v>
      </c>
      <c r="N862" s="31">
        <v>0.36180555555555555</v>
      </c>
      <c r="O862" s="19">
        <v>15</v>
      </c>
      <c r="P862" s="7">
        <f t="shared" si="39"/>
        <v>42441</v>
      </c>
      <c r="Q862" s="129">
        <f ca="1">IF(P862&gt;NOW(),"REGULAR",TODAY()-P862)</f>
        <v>78</v>
      </c>
      <c r="R862" s="125"/>
      <c r="S862" s="19" t="s">
        <v>33</v>
      </c>
      <c r="T862" s="19" t="s">
        <v>34</v>
      </c>
      <c r="U862" s="19" t="s">
        <v>66</v>
      </c>
      <c r="V862" s="19" t="s">
        <v>66</v>
      </c>
      <c r="W862" s="19" t="s">
        <v>61</v>
      </c>
      <c r="X862" s="11" t="str">
        <f ca="1">IF(Q862="OK","DEVUELTO","PRESTADO")</f>
        <v>PRESTADO</v>
      </c>
      <c r="Y862" s="19" t="s">
        <v>61</v>
      </c>
      <c r="Z862" s="19" t="s">
        <v>35</v>
      </c>
      <c r="AB862" s="18"/>
    </row>
    <row r="863" spans="1:28" ht="12.75" customHeight="1">
      <c r="A863" s="19">
        <v>860</v>
      </c>
      <c r="B863" s="19">
        <v>127</v>
      </c>
      <c r="C863" s="356" t="s">
        <v>32</v>
      </c>
      <c r="D863" s="19" t="s">
        <v>27</v>
      </c>
      <c r="E863" s="19" t="s">
        <v>28</v>
      </c>
      <c r="F863" s="182">
        <v>137564</v>
      </c>
      <c r="G863" s="125">
        <v>42384</v>
      </c>
      <c r="H863" s="326"/>
      <c r="I863" s="87"/>
      <c r="J863" s="19"/>
      <c r="K863" s="125">
        <v>42426</v>
      </c>
      <c r="L863" s="125">
        <v>42426</v>
      </c>
      <c r="M863" s="31">
        <v>0.45416666666666666</v>
      </c>
      <c r="N863" s="31">
        <v>0.49027777777777781</v>
      </c>
      <c r="O863" s="19">
        <v>15</v>
      </c>
      <c r="P863" s="7">
        <f t="shared" si="39"/>
        <v>42441</v>
      </c>
      <c r="Q863" s="129" t="s">
        <v>84</v>
      </c>
      <c r="R863" s="125">
        <v>42439</v>
      </c>
      <c r="S863" s="19" t="s">
        <v>29</v>
      </c>
      <c r="T863" s="19" t="s">
        <v>30</v>
      </c>
      <c r="U863" s="19" t="s">
        <v>60</v>
      </c>
      <c r="V863" s="19" t="s">
        <v>60</v>
      </c>
      <c r="W863" s="19" t="s">
        <v>61</v>
      </c>
      <c r="X863" s="11" t="str">
        <f t="shared" si="40"/>
        <v>DEVUELTO</v>
      </c>
      <c r="Y863" s="19" t="s">
        <v>61</v>
      </c>
      <c r="Z863" s="11" t="s">
        <v>35</v>
      </c>
      <c r="AB863" s="18"/>
    </row>
    <row r="864" spans="1:28" ht="12.75" customHeight="1">
      <c r="A864" s="9">
        <v>861</v>
      </c>
      <c r="B864" s="19">
        <v>128</v>
      </c>
      <c r="C864" s="356" t="s">
        <v>32</v>
      </c>
      <c r="D864" s="19" t="s">
        <v>800</v>
      </c>
      <c r="E864" s="19" t="s">
        <v>73</v>
      </c>
      <c r="F864" s="182" t="s">
        <v>47</v>
      </c>
      <c r="G864" s="56">
        <v>2013</v>
      </c>
      <c r="H864" s="326"/>
      <c r="I864" s="326" t="s">
        <v>799</v>
      </c>
      <c r="J864" s="19"/>
      <c r="K864" s="125">
        <v>42426</v>
      </c>
      <c r="L864" s="125">
        <v>42426</v>
      </c>
      <c r="M864" s="31" t="s">
        <v>773</v>
      </c>
      <c r="N864" s="31">
        <v>0.61805555555555558</v>
      </c>
      <c r="O864" s="19">
        <v>15</v>
      </c>
      <c r="P864" s="7">
        <f t="shared" si="39"/>
        <v>42441</v>
      </c>
      <c r="Q864" s="129" t="s">
        <v>84</v>
      </c>
      <c r="R864" s="125">
        <v>42444</v>
      </c>
      <c r="S864" s="19" t="s">
        <v>50</v>
      </c>
      <c r="T864" s="19" t="s">
        <v>51</v>
      </c>
      <c r="U864" s="19" t="s">
        <v>173</v>
      </c>
      <c r="V864" s="19" t="s">
        <v>173</v>
      </c>
      <c r="W864" s="19" t="s">
        <v>61</v>
      </c>
      <c r="X864" s="11" t="str">
        <f t="shared" si="40"/>
        <v>DEVUELTO</v>
      </c>
      <c r="Y864" s="19" t="s">
        <v>61</v>
      </c>
      <c r="Z864" s="19" t="s">
        <v>35</v>
      </c>
      <c r="AB864" s="18"/>
    </row>
    <row r="865" spans="1:28" ht="12.75" customHeight="1">
      <c r="A865" s="19">
        <v>862</v>
      </c>
      <c r="B865" s="19">
        <v>128</v>
      </c>
      <c r="C865" s="356" t="s">
        <v>378</v>
      </c>
      <c r="D865" s="19" t="s">
        <v>798</v>
      </c>
      <c r="E865" s="19" t="s">
        <v>73</v>
      </c>
      <c r="F865" s="182" t="s">
        <v>48</v>
      </c>
      <c r="G865" s="56" t="s">
        <v>795</v>
      </c>
      <c r="H865" s="326"/>
      <c r="I865" s="326" t="s">
        <v>794</v>
      </c>
      <c r="J865" s="19"/>
      <c r="K865" s="125">
        <v>42426</v>
      </c>
      <c r="L865" s="125">
        <v>42426</v>
      </c>
      <c r="M865" s="31" t="s">
        <v>773</v>
      </c>
      <c r="N865" s="31">
        <v>0.61805555555555558</v>
      </c>
      <c r="O865" s="19">
        <v>15</v>
      </c>
      <c r="P865" s="7">
        <f t="shared" si="39"/>
        <v>42441</v>
      </c>
      <c r="Q865" s="129" t="s">
        <v>84</v>
      </c>
      <c r="R865" s="125">
        <v>42444</v>
      </c>
      <c r="S865" s="19" t="s">
        <v>50</v>
      </c>
      <c r="T865" s="19" t="s">
        <v>51</v>
      </c>
      <c r="U865" s="19" t="s">
        <v>173</v>
      </c>
      <c r="V865" s="19" t="s">
        <v>173</v>
      </c>
      <c r="W865" s="19" t="s">
        <v>61</v>
      </c>
      <c r="X865" s="11" t="str">
        <f t="shared" si="40"/>
        <v>DEVUELTO</v>
      </c>
      <c r="Y865" s="19" t="s">
        <v>61</v>
      </c>
      <c r="Z865" s="11" t="s">
        <v>35</v>
      </c>
      <c r="AB865" s="18"/>
    </row>
    <row r="866" spans="1:28" ht="12.75" customHeight="1">
      <c r="A866" s="9">
        <v>863</v>
      </c>
      <c r="B866" s="19">
        <v>128</v>
      </c>
      <c r="C866" s="356" t="s">
        <v>378</v>
      </c>
      <c r="D866" s="19" t="s">
        <v>797</v>
      </c>
      <c r="E866" s="19" t="s">
        <v>73</v>
      </c>
      <c r="F866" s="182" t="s">
        <v>129</v>
      </c>
      <c r="G866" s="56" t="s">
        <v>795</v>
      </c>
      <c r="H866" s="326"/>
      <c r="I866" s="326" t="s">
        <v>794</v>
      </c>
      <c r="J866" s="19"/>
      <c r="K866" s="125">
        <v>42426</v>
      </c>
      <c r="L866" s="125">
        <v>42426</v>
      </c>
      <c r="M866" s="31" t="s">
        <v>773</v>
      </c>
      <c r="N866" s="31">
        <v>0.61805555555555558</v>
      </c>
      <c r="O866" s="19">
        <v>15</v>
      </c>
      <c r="P866" s="7">
        <f t="shared" si="39"/>
        <v>42441</v>
      </c>
      <c r="Q866" s="129" t="s">
        <v>84</v>
      </c>
      <c r="R866" s="125">
        <v>42444</v>
      </c>
      <c r="S866" s="19" t="s">
        <v>50</v>
      </c>
      <c r="T866" s="19" t="s">
        <v>51</v>
      </c>
      <c r="U866" s="19" t="s">
        <v>173</v>
      </c>
      <c r="V866" s="19" t="s">
        <v>173</v>
      </c>
      <c r="W866" s="19" t="s">
        <v>61</v>
      </c>
      <c r="X866" s="11" t="str">
        <f t="shared" si="40"/>
        <v>DEVUELTO</v>
      </c>
      <c r="Y866" s="19" t="s">
        <v>61</v>
      </c>
      <c r="Z866" s="19" t="s">
        <v>35</v>
      </c>
      <c r="AB866" s="18"/>
    </row>
    <row r="867" spans="1:28" ht="12.75" customHeight="1">
      <c r="A867" s="19">
        <v>864</v>
      </c>
      <c r="B867" s="19">
        <v>128</v>
      </c>
      <c r="C867" s="356" t="s">
        <v>378</v>
      </c>
      <c r="D867" s="19" t="s">
        <v>796</v>
      </c>
      <c r="E867" s="19" t="s">
        <v>73</v>
      </c>
      <c r="F867" s="182" t="s">
        <v>129</v>
      </c>
      <c r="G867" s="56" t="s">
        <v>795</v>
      </c>
      <c r="H867" s="326"/>
      <c r="I867" s="326" t="s">
        <v>794</v>
      </c>
      <c r="J867" s="19"/>
      <c r="K867" s="125">
        <v>42426</v>
      </c>
      <c r="L867" s="125">
        <v>42426</v>
      </c>
      <c r="M867" s="31" t="s">
        <v>773</v>
      </c>
      <c r="N867" s="31">
        <v>0.61805555555555558</v>
      </c>
      <c r="O867" s="19">
        <v>15</v>
      </c>
      <c r="P867" s="7">
        <f t="shared" si="39"/>
        <v>42441</v>
      </c>
      <c r="Q867" s="129" t="s">
        <v>84</v>
      </c>
      <c r="R867" s="125">
        <v>42444</v>
      </c>
      <c r="S867" s="19" t="s">
        <v>50</v>
      </c>
      <c r="T867" s="19" t="s">
        <v>51</v>
      </c>
      <c r="U867" s="19" t="s">
        <v>173</v>
      </c>
      <c r="V867" s="19" t="s">
        <v>173</v>
      </c>
      <c r="W867" s="19" t="s">
        <v>61</v>
      </c>
      <c r="X867" s="11" t="str">
        <f t="shared" si="40"/>
        <v>DEVUELTO</v>
      </c>
      <c r="Y867" s="19" t="s">
        <v>61</v>
      </c>
      <c r="Z867" s="11" t="s">
        <v>35</v>
      </c>
      <c r="AB867" s="18"/>
    </row>
    <row r="868" spans="1:28" ht="12.75" customHeight="1">
      <c r="A868" s="9">
        <v>865</v>
      </c>
      <c r="B868" s="19">
        <v>128</v>
      </c>
      <c r="C868" s="356" t="s">
        <v>378</v>
      </c>
      <c r="D868" s="19" t="s">
        <v>793</v>
      </c>
      <c r="E868" s="19" t="s">
        <v>73</v>
      </c>
      <c r="F868" s="182" t="s">
        <v>45</v>
      </c>
      <c r="G868" s="56">
        <v>2013</v>
      </c>
      <c r="H868" s="326"/>
      <c r="I868" s="326" t="s">
        <v>792</v>
      </c>
      <c r="J868" s="19"/>
      <c r="K868" s="125">
        <v>42426</v>
      </c>
      <c r="L868" s="125">
        <v>42426</v>
      </c>
      <c r="M868" s="31" t="s">
        <v>773</v>
      </c>
      <c r="N868" s="31">
        <v>0.61805555555555558</v>
      </c>
      <c r="O868" s="19">
        <v>15</v>
      </c>
      <c r="P868" s="7">
        <f t="shared" si="39"/>
        <v>42441</v>
      </c>
      <c r="Q868" s="129" t="s">
        <v>84</v>
      </c>
      <c r="R868" s="125">
        <v>42444</v>
      </c>
      <c r="S868" s="19" t="s">
        <v>50</v>
      </c>
      <c r="T868" s="19" t="s">
        <v>51</v>
      </c>
      <c r="U868" s="19" t="s">
        <v>173</v>
      </c>
      <c r="V868" s="19" t="s">
        <v>173</v>
      </c>
      <c r="W868" s="19" t="s">
        <v>61</v>
      </c>
      <c r="X868" s="11" t="str">
        <f t="shared" si="40"/>
        <v>DEVUELTO</v>
      </c>
      <c r="Y868" s="19" t="s">
        <v>61</v>
      </c>
      <c r="Z868" s="19" t="s">
        <v>35</v>
      </c>
      <c r="AB868" s="18"/>
    </row>
    <row r="869" spans="1:28" ht="12.75" customHeight="1">
      <c r="A869" s="19">
        <v>866</v>
      </c>
      <c r="B869" s="19">
        <v>128</v>
      </c>
      <c r="C869" s="356" t="s">
        <v>378</v>
      </c>
      <c r="D869" s="19" t="s">
        <v>791</v>
      </c>
      <c r="E869" s="19" t="s">
        <v>73</v>
      </c>
      <c r="F869" s="182" t="s">
        <v>48</v>
      </c>
      <c r="G869" s="56">
        <v>2013</v>
      </c>
      <c r="H869" s="326"/>
      <c r="I869" s="326" t="s">
        <v>790</v>
      </c>
      <c r="J869" s="19"/>
      <c r="K869" s="125">
        <v>42426</v>
      </c>
      <c r="L869" s="125">
        <v>42426</v>
      </c>
      <c r="M869" s="31" t="s">
        <v>773</v>
      </c>
      <c r="N869" s="31">
        <v>0.61805555555555558</v>
      </c>
      <c r="O869" s="19">
        <v>15</v>
      </c>
      <c r="P869" s="7">
        <f t="shared" si="39"/>
        <v>42441</v>
      </c>
      <c r="Q869" s="129" t="s">
        <v>84</v>
      </c>
      <c r="R869" s="125">
        <v>42444</v>
      </c>
      <c r="S869" s="19" t="s">
        <v>50</v>
      </c>
      <c r="T869" s="19" t="s">
        <v>51</v>
      </c>
      <c r="U869" s="19" t="s">
        <v>173</v>
      </c>
      <c r="V869" s="19" t="s">
        <v>173</v>
      </c>
      <c r="W869" s="19" t="s">
        <v>61</v>
      </c>
      <c r="X869" s="11" t="str">
        <f t="shared" si="40"/>
        <v>DEVUELTO</v>
      </c>
      <c r="Y869" s="19" t="s">
        <v>61</v>
      </c>
      <c r="Z869" s="11" t="s">
        <v>35</v>
      </c>
      <c r="AB869" s="18"/>
    </row>
    <row r="870" spans="1:28" ht="12.75" customHeight="1">
      <c r="A870" s="9">
        <v>867</v>
      </c>
      <c r="B870" s="19">
        <v>128</v>
      </c>
      <c r="C870" s="356" t="s">
        <v>378</v>
      </c>
      <c r="D870" s="19" t="s">
        <v>789</v>
      </c>
      <c r="E870" s="19" t="s">
        <v>73</v>
      </c>
      <c r="F870" s="182" t="s">
        <v>41</v>
      </c>
      <c r="G870" s="56">
        <v>2014</v>
      </c>
      <c r="H870" s="326"/>
      <c r="I870" s="326" t="s">
        <v>788</v>
      </c>
      <c r="J870" s="19"/>
      <c r="K870" s="125">
        <v>42426</v>
      </c>
      <c r="L870" s="125">
        <v>42426</v>
      </c>
      <c r="M870" s="31" t="s">
        <v>773</v>
      </c>
      <c r="N870" s="31">
        <v>0.61805555555555558</v>
      </c>
      <c r="O870" s="19">
        <v>15</v>
      </c>
      <c r="P870" s="7">
        <f t="shared" si="39"/>
        <v>42441</v>
      </c>
      <c r="Q870" s="129" t="s">
        <v>84</v>
      </c>
      <c r="R870" s="125">
        <v>42444</v>
      </c>
      <c r="S870" s="19" t="s">
        <v>50</v>
      </c>
      <c r="T870" s="19" t="s">
        <v>51</v>
      </c>
      <c r="U870" s="19" t="s">
        <v>173</v>
      </c>
      <c r="V870" s="19" t="s">
        <v>173</v>
      </c>
      <c r="W870" s="19" t="s">
        <v>61</v>
      </c>
      <c r="X870" s="11" t="str">
        <f t="shared" si="40"/>
        <v>DEVUELTO</v>
      </c>
      <c r="Y870" s="19" t="s">
        <v>61</v>
      </c>
      <c r="Z870" s="19" t="s">
        <v>35</v>
      </c>
      <c r="AB870" s="18"/>
    </row>
    <row r="871" spans="1:28" ht="12.75" customHeight="1">
      <c r="A871" s="19">
        <v>868</v>
      </c>
      <c r="B871" s="19">
        <v>128</v>
      </c>
      <c r="C871" s="356" t="s">
        <v>378</v>
      </c>
      <c r="D871" s="19" t="s">
        <v>787</v>
      </c>
      <c r="E871" s="19" t="s">
        <v>73</v>
      </c>
      <c r="F871" s="182" t="s">
        <v>42</v>
      </c>
      <c r="G871" s="56">
        <v>2014</v>
      </c>
      <c r="H871" s="326"/>
      <c r="I871" s="326" t="s">
        <v>785</v>
      </c>
      <c r="J871" s="19"/>
      <c r="K871" s="125">
        <v>42426</v>
      </c>
      <c r="L871" s="125">
        <v>42426</v>
      </c>
      <c r="M871" s="31" t="s">
        <v>773</v>
      </c>
      <c r="N871" s="31">
        <v>0.61805555555555558</v>
      </c>
      <c r="O871" s="19">
        <v>15</v>
      </c>
      <c r="P871" s="7">
        <f t="shared" si="39"/>
        <v>42441</v>
      </c>
      <c r="Q871" s="129" t="s">
        <v>84</v>
      </c>
      <c r="R871" s="125">
        <v>42444</v>
      </c>
      <c r="S871" s="19" t="s">
        <v>50</v>
      </c>
      <c r="T871" s="19" t="s">
        <v>51</v>
      </c>
      <c r="U871" s="19" t="s">
        <v>173</v>
      </c>
      <c r="V871" s="19" t="s">
        <v>173</v>
      </c>
      <c r="W871" s="19" t="s">
        <v>61</v>
      </c>
      <c r="X871" s="11" t="str">
        <f t="shared" si="40"/>
        <v>DEVUELTO</v>
      </c>
      <c r="Y871" s="19" t="s">
        <v>61</v>
      </c>
      <c r="Z871" s="11" t="s">
        <v>35</v>
      </c>
      <c r="AB871" s="18"/>
    </row>
    <row r="872" spans="1:28" ht="12.75" customHeight="1">
      <c r="A872" s="9">
        <v>869</v>
      </c>
      <c r="B872" s="19">
        <v>128</v>
      </c>
      <c r="C872" s="356" t="s">
        <v>378</v>
      </c>
      <c r="D872" s="19" t="s">
        <v>786</v>
      </c>
      <c r="E872" s="19" t="s">
        <v>73</v>
      </c>
      <c r="F872" s="182" t="s">
        <v>42</v>
      </c>
      <c r="G872" s="56">
        <v>2014</v>
      </c>
      <c r="H872" s="326"/>
      <c r="I872" s="326" t="s">
        <v>785</v>
      </c>
      <c r="J872" s="19"/>
      <c r="K872" s="125">
        <v>42426</v>
      </c>
      <c r="L872" s="125">
        <v>42426</v>
      </c>
      <c r="M872" s="31" t="s">
        <v>773</v>
      </c>
      <c r="N872" s="31">
        <v>0.61805555555555558</v>
      </c>
      <c r="O872" s="19">
        <v>15</v>
      </c>
      <c r="P872" s="7">
        <f t="shared" si="39"/>
        <v>42441</v>
      </c>
      <c r="Q872" s="129" t="s">
        <v>84</v>
      </c>
      <c r="R872" s="125">
        <v>42444</v>
      </c>
      <c r="S872" s="19" t="s">
        <v>50</v>
      </c>
      <c r="T872" s="19" t="s">
        <v>51</v>
      </c>
      <c r="U872" s="19" t="s">
        <v>173</v>
      </c>
      <c r="V872" s="19" t="s">
        <v>173</v>
      </c>
      <c r="W872" s="19" t="s">
        <v>61</v>
      </c>
      <c r="X872" s="11" t="str">
        <f t="shared" si="40"/>
        <v>DEVUELTO</v>
      </c>
      <c r="Y872" s="19" t="s">
        <v>61</v>
      </c>
      <c r="Z872" s="19" t="s">
        <v>35</v>
      </c>
      <c r="AB872" s="18"/>
    </row>
    <row r="873" spans="1:28" ht="12.75" customHeight="1">
      <c r="A873" s="19">
        <v>870</v>
      </c>
      <c r="B873" s="19">
        <v>128</v>
      </c>
      <c r="C873" s="356" t="s">
        <v>378</v>
      </c>
      <c r="D873" s="19" t="s">
        <v>784</v>
      </c>
      <c r="E873" s="19" t="s">
        <v>73</v>
      </c>
      <c r="F873" s="182" t="s">
        <v>43</v>
      </c>
      <c r="G873" s="56">
        <v>2014</v>
      </c>
      <c r="H873" s="326"/>
      <c r="I873" s="326" t="s">
        <v>135</v>
      </c>
      <c r="J873" s="19"/>
      <c r="K873" s="125">
        <v>42426</v>
      </c>
      <c r="L873" s="125">
        <v>42426</v>
      </c>
      <c r="M873" s="31" t="s">
        <v>773</v>
      </c>
      <c r="N873" s="31">
        <v>0.61805555555555558</v>
      </c>
      <c r="O873" s="19">
        <v>15</v>
      </c>
      <c r="P873" s="7">
        <f t="shared" si="39"/>
        <v>42441</v>
      </c>
      <c r="Q873" s="129" t="s">
        <v>84</v>
      </c>
      <c r="R873" s="125">
        <v>42444</v>
      </c>
      <c r="S873" s="19" t="s">
        <v>50</v>
      </c>
      <c r="T873" s="19" t="s">
        <v>51</v>
      </c>
      <c r="U873" s="19" t="s">
        <v>173</v>
      </c>
      <c r="V873" s="19" t="s">
        <v>173</v>
      </c>
      <c r="W873" s="19" t="s">
        <v>61</v>
      </c>
      <c r="X873" s="11" t="str">
        <f t="shared" si="40"/>
        <v>DEVUELTO</v>
      </c>
      <c r="Y873" s="19" t="s">
        <v>61</v>
      </c>
      <c r="Z873" s="11" t="s">
        <v>35</v>
      </c>
      <c r="AB873" s="18"/>
    </row>
    <row r="874" spans="1:28" ht="12.75" customHeight="1">
      <c r="A874" s="9">
        <v>871</v>
      </c>
      <c r="B874" s="19">
        <v>128</v>
      </c>
      <c r="C874" s="356" t="s">
        <v>378</v>
      </c>
      <c r="D874" s="19" t="s">
        <v>783</v>
      </c>
      <c r="E874" s="19" t="s">
        <v>73</v>
      </c>
      <c r="F874" s="182" t="s">
        <v>46</v>
      </c>
      <c r="G874" s="56" t="s">
        <v>780</v>
      </c>
      <c r="H874" s="326"/>
      <c r="I874" s="326" t="s">
        <v>782</v>
      </c>
      <c r="J874" s="19"/>
      <c r="K874" s="125">
        <v>42426</v>
      </c>
      <c r="L874" s="125">
        <v>42426</v>
      </c>
      <c r="M874" s="31" t="s">
        <v>773</v>
      </c>
      <c r="N874" s="31">
        <v>0.61805555555555558</v>
      </c>
      <c r="O874" s="19">
        <v>15</v>
      </c>
      <c r="P874" s="7">
        <f t="shared" si="39"/>
        <v>42441</v>
      </c>
      <c r="Q874" s="129" t="s">
        <v>84</v>
      </c>
      <c r="R874" s="125">
        <v>42444</v>
      </c>
      <c r="S874" s="19" t="s">
        <v>50</v>
      </c>
      <c r="T874" s="19" t="s">
        <v>51</v>
      </c>
      <c r="U874" s="19" t="s">
        <v>173</v>
      </c>
      <c r="V874" s="19" t="s">
        <v>173</v>
      </c>
      <c r="W874" s="19" t="s">
        <v>61</v>
      </c>
      <c r="X874" s="11" t="str">
        <f t="shared" si="40"/>
        <v>DEVUELTO</v>
      </c>
      <c r="Y874" s="19" t="s">
        <v>61</v>
      </c>
      <c r="Z874" s="19" t="s">
        <v>35</v>
      </c>
      <c r="AB874" s="18"/>
    </row>
    <row r="875" spans="1:28" ht="12.75" customHeight="1">
      <c r="A875" s="19">
        <v>872</v>
      </c>
      <c r="B875" s="19">
        <v>128</v>
      </c>
      <c r="C875" s="356" t="s">
        <v>378</v>
      </c>
      <c r="D875" s="19" t="s">
        <v>781</v>
      </c>
      <c r="E875" s="19" t="s">
        <v>73</v>
      </c>
      <c r="F875" s="182" t="s">
        <v>46</v>
      </c>
      <c r="G875" s="56" t="s">
        <v>780</v>
      </c>
      <c r="H875" s="326"/>
      <c r="I875" s="326" t="s">
        <v>779</v>
      </c>
      <c r="J875" s="19"/>
      <c r="K875" s="125">
        <v>42426</v>
      </c>
      <c r="L875" s="125">
        <v>42426</v>
      </c>
      <c r="M875" s="31" t="s">
        <v>773</v>
      </c>
      <c r="N875" s="31">
        <v>0.61805555555555558</v>
      </c>
      <c r="O875" s="19">
        <v>15</v>
      </c>
      <c r="P875" s="7">
        <f t="shared" si="39"/>
        <v>42441</v>
      </c>
      <c r="Q875" s="129" t="s">
        <v>84</v>
      </c>
      <c r="R875" s="125">
        <v>42444</v>
      </c>
      <c r="S875" s="19" t="s">
        <v>50</v>
      </c>
      <c r="T875" s="19" t="s">
        <v>51</v>
      </c>
      <c r="U875" s="19" t="s">
        <v>173</v>
      </c>
      <c r="V875" s="19" t="s">
        <v>173</v>
      </c>
      <c r="W875" s="19" t="s">
        <v>61</v>
      </c>
      <c r="X875" s="11" t="str">
        <f t="shared" si="40"/>
        <v>DEVUELTO</v>
      </c>
      <c r="Y875" s="19" t="s">
        <v>61</v>
      </c>
      <c r="Z875" s="11" t="s">
        <v>35</v>
      </c>
      <c r="AB875" s="18"/>
    </row>
    <row r="876" spans="1:28" ht="12.75" customHeight="1">
      <c r="A876" s="9">
        <v>873</v>
      </c>
      <c r="B876" s="19">
        <v>128</v>
      </c>
      <c r="C876" s="356" t="s">
        <v>378</v>
      </c>
      <c r="D876" s="19" t="s">
        <v>778</v>
      </c>
      <c r="E876" s="19" t="s">
        <v>73</v>
      </c>
      <c r="F876" s="182" t="s">
        <v>41</v>
      </c>
      <c r="G876" s="56">
        <v>2015</v>
      </c>
      <c r="H876" s="326"/>
      <c r="I876" s="326" t="s">
        <v>774</v>
      </c>
      <c r="J876" s="19"/>
      <c r="K876" s="125">
        <v>42426</v>
      </c>
      <c r="L876" s="125">
        <v>42426</v>
      </c>
      <c r="M876" s="31" t="s">
        <v>773</v>
      </c>
      <c r="N876" s="31">
        <v>0.61805555555555558</v>
      </c>
      <c r="O876" s="19">
        <v>15</v>
      </c>
      <c r="P876" s="7">
        <f t="shared" si="39"/>
        <v>42441</v>
      </c>
      <c r="Q876" s="129" t="s">
        <v>84</v>
      </c>
      <c r="R876" s="125">
        <v>42444</v>
      </c>
      <c r="S876" s="19" t="s">
        <v>50</v>
      </c>
      <c r="T876" s="19" t="s">
        <v>51</v>
      </c>
      <c r="U876" s="19" t="s">
        <v>173</v>
      </c>
      <c r="V876" s="19" t="s">
        <v>173</v>
      </c>
      <c r="W876" s="19" t="s">
        <v>61</v>
      </c>
      <c r="X876" s="11" t="str">
        <f t="shared" si="40"/>
        <v>DEVUELTO</v>
      </c>
      <c r="Y876" s="19" t="s">
        <v>61</v>
      </c>
      <c r="Z876" s="19" t="s">
        <v>35</v>
      </c>
      <c r="AB876" s="18"/>
    </row>
    <row r="877" spans="1:28" ht="12.75" customHeight="1">
      <c r="A877" s="19">
        <v>874</v>
      </c>
      <c r="B877" s="19">
        <v>128</v>
      </c>
      <c r="C877" s="356" t="s">
        <v>378</v>
      </c>
      <c r="D877" s="19" t="s">
        <v>777</v>
      </c>
      <c r="E877" s="19" t="s">
        <v>73</v>
      </c>
      <c r="F877" s="182" t="s">
        <v>41</v>
      </c>
      <c r="G877" s="56">
        <v>2015</v>
      </c>
      <c r="H877" s="326"/>
      <c r="I877" s="326" t="s">
        <v>774</v>
      </c>
      <c r="J877" s="19"/>
      <c r="K877" s="125">
        <v>42426</v>
      </c>
      <c r="L877" s="125">
        <v>42426</v>
      </c>
      <c r="M877" s="31" t="s">
        <v>773</v>
      </c>
      <c r="N877" s="31">
        <v>0.61805555555555558</v>
      </c>
      <c r="O877" s="19">
        <v>15</v>
      </c>
      <c r="P877" s="7">
        <f t="shared" si="39"/>
        <v>42441</v>
      </c>
      <c r="Q877" s="129" t="s">
        <v>84</v>
      </c>
      <c r="R877" s="125">
        <v>42444</v>
      </c>
      <c r="S877" s="19" t="s">
        <v>50</v>
      </c>
      <c r="T877" s="19" t="s">
        <v>51</v>
      </c>
      <c r="U877" s="19" t="s">
        <v>173</v>
      </c>
      <c r="V877" s="19" t="s">
        <v>173</v>
      </c>
      <c r="W877" s="19" t="s">
        <v>61</v>
      </c>
      <c r="X877" s="11" t="str">
        <f t="shared" si="40"/>
        <v>DEVUELTO</v>
      </c>
      <c r="Y877" s="19" t="s">
        <v>61</v>
      </c>
      <c r="Z877" s="11" t="s">
        <v>35</v>
      </c>
      <c r="AB877" s="18"/>
    </row>
    <row r="878" spans="1:28" ht="12.75" customHeight="1">
      <c r="A878" s="9">
        <v>875</v>
      </c>
      <c r="B878" s="19">
        <v>128</v>
      </c>
      <c r="C878" s="356" t="s">
        <v>378</v>
      </c>
      <c r="D878" s="19" t="s">
        <v>776</v>
      </c>
      <c r="E878" s="19" t="s">
        <v>73</v>
      </c>
      <c r="F878" s="182" t="s">
        <v>775</v>
      </c>
      <c r="G878" s="56">
        <v>2015</v>
      </c>
      <c r="H878" s="326"/>
      <c r="I878" s="326" t="s">
        <v>774</v>
      </c>
      <c r="J878" s="19"/>
      <c r="K878" s="125">
        <v>42426</v>
      </c>
      <c r="L878" s="125">
        <v>42426</v>
      </c>
      <c r="M878" s="31" t="s">
        <v>773</v>
      </c>
      <c r="N878" s="31">
        <v>0.61805555555555558</v>
      </c>
      <c r="O878" s="19">
        <v>15</v>
      </c>
      <c r="P878" s="7">
        <f t="shared" si="39"/>
        <v>42441</v>
      </c>
      <c r="Q878" s="129" t="s">
        <v>84</v>
      </c>
      <c r="R878" s="125">
        <v>42444</v>
      </c>
      <c r="S878" s="19" t="s">
        <v>50</v>
      </c>
      <c r="T878" s="19" t="s">
        <v>51</v>
      </c>
      <c r="U878" s="19" t="s">
        <v>173</v>
      </c>
      <c r="V878" s="19" t="s">
        <v>173</v>
      </c>
      <c r="W878" s="19" t="s">
        <v>61</v>
      </c>
      <c r="X878" s="11" t="str">
        <f t="shared" si="40"/>
        <v>DEVUELTO</v>
      </c>
      <c r="Y878" s="19" t="s">
        <v>61</v>
      </c>
      <c r="Z878" s="19" t="s">
        <v>35</v>
      </c>
      <c r="AB878" s="18"/>
    </row>
    <row r="879" spans="1:28" ht="12.75" customHeight="1">
      <c r="A879" s="19">
        <v>876</v>
      </c>
      <c r="B879" s="19">
        <v>129</v>
      </c>
      <c r="C879" s="356" t="s">
        <v>378</v>
      </c>
      <c r="D879" s="19" t="s">
        <v>27</v>
      </c>
      <c r="E879" s="19" t="s">
        <v>71</v>
      </c>
      <c r="F879" s="182">
        <v>52500</v>
      </c>
      <c r="G879" s="56" t="s">
        <v>254</v>
      </c>
      <c r="H879" s="326"/>
      <c r="I879" s="87"/>
      <c r="J879" s="19"/>
      <c r="K879" s="125">
        <v>42426</v>
      </c>
      <c r="L879" s="125">
        <v>42426</v>
      </c>
      <c r="M879" s="31">
        <v>0.67152777777777783</v>
      </c>
      <c r="N879" s="31">
        <v>0.69444444444444453</v>
      </c>
      <c r="O879" s="19">
        <v>15</v>
      </c>
      <c r="P879" s="7">
        <f t="shared" si="39"/>
        <v>42441</v>
      </c>
      <c r="Q879" s="129" t="s">
        <v>84</v>
      </c>
      <c r="R879" s="125">
        <v>42429</v>
      </c>
      <c r="S879" s="19" t="s">
        <v>29</v>
      </c>
      <c r="T879" s="19" t="s">
        <v>30</v>
      </c>
      <c r="U879" s="19" t="s">
        <v>150</v>
      </c>
      <c r="V879" s="19" t="s">
        <v>150</v>
      </c>
      <c r="W879" s="19" t="s">
        <v>61</v>
      </c>
      <c r="X879" s="11" t="str">
        <f t="shared" si="40"/>
        <v>DEVUELTO</v>
      </c>
      <c r="Y879" s="19" t="s">
        <v>61</v>
      </c>
      <c r="Z879" s="11" t="s">
        <v>35</v>
      </c>
      <c r="AB879" s="18"/>
    </row>
    <row r="880" spans="1:28" ht="12.75" customHeight="1">
      <c r="A880" s="9">
        <v>877</v>
      </c>
      <c r="B880" s="19">
        <v>129</v>
      </c>
      <c r="C880" s="356" t="s">
        <v>32</v>
      </c>
      <c r="D880" s="19" t="s">
        <v>27</v>
      </c>
      <c r="E880" s="19" t="s">
        <v>73</v>
      </c>
      <c r="F880" s="182">
        <v>52379</v>
      </c>
      <c r="G880" s="125">
        <v>42398</v>
      </c>
      <c r="H880" s="326"/>
      <c r="I880" s="87"/>
      <c r="J880" s="19"/>
      <c r="K880" s="125">
        <v>42426</v>
      </c>
      <c r="L880" s="125">
        <v>42426</v>
      </c>
      <c r="M880" s="31">
        <v>0.67152777777777783</v>
      </c>
      <c r="N880" s="31">
        <v>0.69444444444444453</v>
      </c>
      <c r="O880" s="19">
        <v>15</v>
      </c>
      <c r="P880" s="7">
        <f t="shared" si="39"/>
        <v>42441</v>
      </c>
      <c r="Q880" s="129" t="s">
        <v>84</v>
      </c>
      <c r="R880" s="125">
        <v>42429</v>
      </c>
      <c r="S880" s="19" t="s">
        <v>29</v>
      </c>
      <c r="T880" s="19" t="s">
        <v>30</v>
      </c>
      <c r="U880" s="19" t="s">
        <v>150</v>
      </c>
      <c r="V880" s="19" t="s">
        <v>150</v>
      </c>
      <c r="W880" s="19" t="s">
        <v>61</v>
      </c>
      <c r="X880" s="11" t="str">
        <f t="shared" si="40"/>
        <v>DEVUELTO</v>
      </c>
      <c r="Y880" s="19" t="s">
        <v>61</v>
      </c>
      <c r="Z880" s="19" t="s">
        <v>35</v>
      </c>
      <c r="AB880" s="18"/>
    </row>
    <row r="881" spans="1:28" ht="12.75" customHeight="1">
      <c r="A881" s="19">
        <v>878</v>
      </c>
      <c r="B881" s="37">
        <v>130</v>
      </c>
      <c r="C881" s="356" t="s">
        <v>32</v>
      </c>
      <c r="D881" s="19" t="s">
        <v>27</v>
      </c>
      <c r="E881" s="19" t="s">
        <v>71</v>
      </c>
      <c r="F881" s="182">
        <v>100165</v>
      </c>
      <c r="G881" s="125">
        <v>42403</v>
      </c>
      <c r="H881" s="326"/>
      <c r="I881" s="87"/>
      <c r="J881" s="19"/>
      <c r="K881" s="125">
        <v>42426</v>
      </c>
      <c r="L881" s="125">
        <v>42426</v>
      </c>
      <c r="M881" s="31">
        <v>0.71458333333333324</v>
      </c>
      <c r="N881" s="31">
        <v>0.74513888888888891</v>
      </c>
      <c r="O881" s="19">
        <v>15</v>
      </c>
      <c r="P881" s="7">
        <f t="shared" si="39"/>
        <v>42441</v>
      </c>
      <c r="Q881" s="129" t="s">
        <v>84</v>
      </c>
      <c r="R881" s="125">
        <v>42437</v>
      </c>
      <c r="S881" s="19" t="s">
        <v>33</v>
      </c>
      <c r="T881" s="19" t="s">
        <v>34</v>
      </c>
      <c r="U881" s="19" t="s">
        <v>56</v>
      </c>
      <c r="V881" s="19" t="s">
        <v>56</v>
      </c>
      <c r="W881" s="19" t="s">
        <v>61</v>
      </c>
      <c r="X881" s="11" t="str">
        <f t="shared" si="40"/>
        <v>DEVUELTO</v>
      </c>
      <c r="Y881" s="19" t="s">
        <v>61</v>
      </c>
      <c r="Z881" s="11" t="s">
        <v>35</v>
      </c>
      <c r="AB881" s="18"/>
    </row>
    <row r="882" spans="1:28" ht="12.75" customHeight="1">
      <c r="A882" s="9">
        <v>879</v>
      </c>
      <c r="B882" s="37">
        <v>130</v>
      </c>
      <c r="C882" s="356" t="s">
        <v>32</v>
      </c>
      <c r="D882" s="19" t="s">
        <v>27</v>
      </c>
      <c r="E882" s="19" t="s">
        <v>71</v>
      </c>
      <c r="F882" s="182">
        <v>100153</v>
      </c>
      <c r="G882" s="125">
        <v>42327</v>
      </c>
      <c r="H882" s="326"/>
      <c r="I882" s="87"/>
      <c r="J882" s="19"/>
      <c r="K882" s="125">
        <v>42426</v>
      </c>
      <c r="L882" s="125">
        <v>42426</v>
      </c>
      <c r="M882" s="31">
        <v>0.71458333333333324</v>
      </c>
      <c r="N882" s="31">
        <v>0.74513888888888891</v>
      </c>
      <c r="O882" s="19">
        <v>15</v>
      </c>
      <c r="P882" s="7">
        <f t="shared" si="39"/>
        <v>42441</v>
      </c>
      <c r="Q882" s="129" t="s">
        <v>84</v>
      </c>
      <c r="R882" s="125">
        <v>42437</v>
      </c>
      <c r="S882" s="19" t="s">
        <v>33</v>
      </c>
      <c r="T882" s="19" t="s">
        <v>34</v>
      </c>
      <c r="U882" s="19" t="s">
        <v>56</v>
      </c>
      <c r="V882" s="19" t="s">
        <v>56</v>
      </c>
      <c r="W882" s="19" t="s">
        <v>61</v>
      </c>
      <c r="X882" s="11" t="str">
        <f t="shared" si="40"/>
        <v>DEVUELTO</v>
      </c>
      <c r="Y882" s="19" t="s">
        <v>61</v>
      </c>
      <c r="Z882" s="19" t="s">
        <v>35</v>
      </c>
      <c r="AB882" s="18"/>
    </row>
    <row r="883" spans="1:28" ht="12.75" customHeight="1">
      <c r="A883" s="19">
        <v>880</v>
      </c>
      <c r="B883" s="37">
        <v>130</v>
      </c>
      <c r="C883" s="356" t="s">
        <v>32</v>
      </c>
      <c r="D883" s="19" t="s">
        <v>27</v>
      </c>
      <c r="E883" s="19" t="s">
        <v>71</v>
      </c>
      <c r="F883" s="182">
        <v>50047</v>
      </c>
      <c r="G883" s="125">
        <v>42312</v>
      </c>
      <c r="H883" s="326"/>
      <c r="I883" s="87"/>
      <c r="J883" s="19"/>
      <c r="K883" s="125">
        <v>42426</v>
      </c>
      <c r="L883" s="125">
        <v>42426</v>
      </c>
      <c r="M883" s="31">
        <v>0.71458333333333324</v>
      </c>
      <c r="N883" s="31">
        <v>0.74513888888888891</v>
      </c>
      <c r="O883" s="19">
        <v>15</v>
      </c>
      <c r="P883" s="7">
        <f t="shared" si="39"/>
        <v>42441</v>
      </c>
      <c r="Q883" s="129" t="s">
        <v>84</v>
      </c>
      <c r="R883" s="125">
        <v>42437</v>
      </c>
      <c r="S883" s="19" t="s">
        <v>33</v>
      </c>
      <c r="T883" s="19" t="s">
        <v>34</v>
      </c>
      <c r="U883" s="19" t="s">
        <v>56</v>
      </c>
      <c r="V883" s="19" t="s">
        <v>56</v>
      </c>
      <c r="W883" s="19" t="s">
        <v>61</v>
      </c>
      <c r="X883" s="11" t="str">
        <f t="shared" si="40"/>
        <v>DEVUELTO</v>
      </c>
      <c r="Y883" s="19" t="s">
        <v>61</v>
      </c>
      <c r="Z883" s="11" t="s">
        <v>35</v>
      </c>
      <c r="AB883" s="18"/>
    </row>
    <row r="884" spans="1:28" ht="12.75" customHeight="1">
      <c r="A884" s="9">
        <v>881</v>
      </c>
      <c r="B884" s="37">
        <v>130</v>
      </c>
      <c r="C884" s="356" t="s">
        <v>32</v>
      </c>
      <c r="D884" s="19" t="s">
        <v>27</v>
      </c>
      <c r="E884" s="19" t="s">
        <v>71</v>
      </c>
      <c r="F884" s="182">
        <v>100164</v>
      </c>
      <c r="G884" s="125">
        <v>42383</v>
      </c>
      <c r="H884" s="326"/>
      <c r="I884" s="87"/>
      <c r="J884" s="19"/>
      <c r="K884" s="125">
        <v>42426</v>
      </c>
      <c r="L884" s="125">
        <v>42426</v>
      </c>
      <c r="M884" s="31">
        <v>0.71458333333333324</v>
      </c>
      <c r="N884" s="31">
        <v>0.74513888888888891</v>
      </c>
      <c r="O884" s="19">
        <v>15</v>
      </c>
      <c r="P884" s="7">
        <f t="shared" si="39"/>
        <v>42441</v>
      </c>
      <c r="Q884" s="129" t="s">
        <v>84</v>
      </c>
      <c r="R884" s="125">
        <v>42437</v>
      </c>
      <c r="S884" s="19" t="s">
        <v>33</v>
      </c>
      <c r="T884" s="19" t="s">
        <v>34</v>
      </c>
      <c r="U884" s="19" t="s">
        <v>56</v>
      </c>
      <c r="V884" s="19" t="s">
        <v>56</v>
      </c>
      <c r="W884" s="19" t="s">
        <v>61</v>
      </c>
      <c r="X884" s="11" t="str">
        <f t="shared" si="40"/>
        <v>DEVUELTO</v>
      </c>
      <c r="Y884" s="19" t="s">
        <v>61</v>
      </c>
      <c r="Z884" s="19" t="s">
        <v>35</v>
      </c>
      <c r="AB884" s="18"/>
    </row>
    <row r="885" spans="1:28" ht="12.75" customHeight="1">
      <c r="A885" s="19">
        <v>882</v>
      </c>
      <c r="B885" s="58">
        <v>130</v>
      </c>
      <c r="C885" s="356" t="s">
        <v>32</v>
      </c>
      <c r="D885" s="19" t="s">
        <v>27</v>
      </c>
      <c r="E885" s="19" t="s">
        <v>28</v>
      </c>
      <c r="F885" s="182">
        <v>134407</v>
      </c>
      <c r="G885" s="125">
        <v>42290</v>
      </c>
      <c r="H885" s="326"/>
      <c r="I885" s="87"/>
      <c r="J885" s="19"/>
      <c r="K885" s="125">
        <v>42429</v>
      </c>
      <c r="L885" s="125">
        <v>42429</v>
      </c>
      <c r="M885" s="31">
        <v>0.76944444444444438</v>
      </c>
      <c r="N885" s="31">
        <v>0.79861111111111116</v>
      </c>
      <c r="O885" s="19">
        <v>15</v>
      </c>
      <c r="P885" s="7">
        <f t="shared" ref="P885:P948" si="41">(L885+O885)</f>
        <v>42444</v>
      </c>
      <c r="Q885" s="129" t="s">
        <v>84</v>
      </c>
      <c r="R885" s="125">
        <v>42430</v>
      </c>
      <c r="S885" s="19" t="s">
        <v>33</v>
      </c>
      <c r="T885" s="19" t="s">
        <v>772</v>
      </c>
      <c r="U885" s="19" t="s">
        <v>500</v>
      </c>
      <c r="V885" s="19" t="s">
        <v>500</v>
      </c>
      <c r="W885" s="19" t="s">
        <v>61</v>
      </c>
      <c r="X885" s="11" t="str">
        <f t="shared" si="40"/>
        <v>DEVUELTO</v>
      </c>
      <c r="Y885" s="19" t="s">
        <v>61</v>
      </c>
      <c r="Z885" s="11" t="s">
        <v>35</v>
      </c>
      <c r="AB885" s="18"/>
    </row>
    <row r="886" spans="1:28" ht="12.75" customHeight="1">
      <c r="A886" s="9">
        <v>883</v>
      </c>
      <c r="B886" s="58">
        <v>130</v>
      </c>
      <c r="C886" s="356" t="s">
        <v>26</v>
      </c>
      <c r="D886" s="19" t="s">
        <v>27</v>
      </c>
      <c r="E886" s="19" t="s">
        <v>28</v>
      </c>
      <c r="F886" s="182">
        <v>135623</v>
      </c>
      <c r="G886" s="125">
        <v>42321</v>
      </c>
      <c r="H886" s="326"/>
      <c r="I886" s="87"/>
      <c r="J886" s="19"/>
      <c r="K886" s="125">
        <v>42429</v>
      </c>
      <c r="L886" s="125">
        <v>42429</v>
      </c>
      <c r="M886" s="31">
        <v>0.76944444444444438</v>
      </c>
      <c r="N886" s="31">
        <v>0.79861111111111116</v>
      </c>
      <c r="O886" s="19">
        <v>15</v>
      </c>
      <c r="P886" s="7">
        <f t="shared" si="41"/>
        <v>42444</v>
      </c>
      <c r="Q886" s="129" t="s">
        <v>84</v>
      </c>
      <c r="R886" s="125">
        <v>42430</v>
      </c>
      <c r="S886" s="19" t="s">
        <v>33</v>
      </c>
      <c r="T886" s="19" t="s">
        <v>772</v>
      </c>
      <c r="U886" s="19" t="s">
        <v>500</v>
      </c>
      <c r="V886" s="19" t="s">
        <v>500</v>
      </c>
      <c r="W886" s="19" t="s">
        <v>61</v>
      </c>
      <c r="X886" s="11" t="str">
        <f t="shared" si="40"/>
        <v>DEVUELTO</v>
      </c>
      <c r="Y886" s="19" t="s">
        <v>61</v>
      </c>
      <c r="Z886" s="19" t="s">
        <v>35</v>
      </c>
      <c r="AB886" s="18"/>
    </row>
    <row r="887" spans="1:28" ht="12.75" customHeight="1">
      <c r="A887" s="19">
        <v>884</v>
      </c>
      <c r="B887" s="58">
        <v>130</v>
      </c>
      <c r="C887" s="356" t="s">
        <v>26</v>
      </c>
      <c r="D887" s="19" t="s">
        <v>27</v>
      </c>
      <c r="E887" s="19" t="s">
        <v>28</v>
      </c>
      <c r="F887" s="182">
        <v>136629</v>
      </c>
      <c r="G887" s="125">
        <v>42349</v>
      </c>
      <c r="H887" s="326"/>
      <c r="I887" s="87"/>
      <c r="J887" s="19"/>
      <c r="K887" s="125">
        <v>42429</v>
      </c>
      <c r="L887" s="125">
        <v>42429</v>
      </c>
      <c r="M887" s="31">
        <v>0.76944444444444438</v>
      </c>
      <c r="N887" s="31">
        <v>0.79861111111111116</v>
      </c>
      <c r="O887" s="19">
        <v>15</v>
      </c>
      <c r="P887" s="7">
        <f t="shared" si="41"/>
        <v>42444</v>
      </c>
      <c r="Q887" s="129" t="s">
        <v>84</v>
      </c>
      <c r="R887" s="125">
        <v>42430</v>
      </c>
      <c r="S887" s="19" t="s">
        <v>33</v>
      </c>
      <c r="T887" s="19" t="s">
        <v>772</v>
      </c>
      <c r="U887" s="19" t="s">
        <v>500</v>
      </c>
      <c r="V887" s="19" t="s">
        <v>500</v>
      </c>
      <c r="W887" s="19" t="s">
        <v>61</v>
      </c>
      <c r="X887" s="11" t="str">
        <f t="shared" si="40"/>
        <v>DEVUELTO</v>
      </c>
      <c r="Y887" s="19" t="s">
        <v>61</v>
      </c>
      <c r="Z887" s="11" t="s">
        <v>35</v>
      </c>
      <c r="AB887" s="18"/>
    </row>
    <row r="888" spans="1:28" ht="12.75" customHeight="1">
      <c r="A888" s="9">
        <v>885</v>
      </c>
      <c r="B888" s="19">
        <v>131</v>
      </c>
      <c r="C888" s="356" t="s">
        <v>26</v>
      </c>
      <c r="D888" s="392" t="s">
        <v>759</v>
      </c>
      <c r="E888" s="19"/>
      <c r="F888" s="182"/>
      <c r="G888" s="125"/>
      <c r="H888" s="326"/>
      <c r="I888" s="391">
        <v>5519</v>
      </c>
      <c r="J888" s="19"/>
      <c r="K888" s="125">
        <v>42429</v>
      </c>
      <c r="L888" s="125">
        <v>42429</v>
      </c>
      <c r="M888" s="31">
        <v>0.68055555555555547</v>
      </c>
      <c r="N888" s="31">
        <v>0.83958333333333324</v>
      </c>
      <c r="O888" s="19">
        <v>15</v>
      </c>
      <c r="P888" s="7">
        <f t="shared" si="41"/>
        <v>42444</v>
      </c>
      <c r="Q888" s="129" t="s">
        <v>84</v>
      </c>
      <c r="R888" s="125">
        <v>42444</v>
      </c>
      <c r="S888" s="19" t="s">
        <v>50</v>
      </c>
      <c r="T888" s="19" t="s">
        <v>51</v>
      </c>
      <c r="U888" s="19" t="s">
        <v>173</v>
      </c>
      <c r="V888" s="19" t="s">
        <v>173</v>
      </c>
      <c r="W888" s="19" t="s">
        <v>61</v>
      </c>
      <c r="X888" s="11" t="str">
        <f t="shared" si="40"/>
        <v>DEVUELTO</v>
      </c>
      <c r="Y888" s="19" t="s">
        <v>61</v>
      </c>
      <c r="Z888" s="19" t="s">
        <v>35</v>
      </c>
      <c r="AB888" s="18"/>
    </row>
    <row r="889" spans="1:28" ht="12.75" customHeight="1">
      <c r="A889" s="19">
        <v>886</v>
      </c>
      <c r="B889" s="19">
        <v>131</v>
      </c>
      <c r="C889" s="356" t="s">
        <v>378</v>
      </c>
      <c r="D889" s="390" t="s">
        <v>699</v>
      </c>
      <c r="E889" s="19"/>
      <c r="F889" s="182"/>
      <c r="G889" s="56"/>
      <c r="H889" s="326"/>
      <c r="I889" s="389">
        <v>5560</v>
      </c>
      <c r="J889" s="19"/>
      <c r="K889" s="125">
        <v>42429</v>
      </c>
      <c r="L889" s="125">
        <v>42429</v>
      </c>
      <c r="M889" s="31">
        <v>0.68055555555555547</v>
      </c>
      <c r="N889" s="31">
        <v>0.83958333333333324</v>
      </c>
      <c r="O889" s="19">
        <v>15</v>
      </c>
      <c r="P889" s="7">
        <f t="shared" si="41"/>
        <v>42444</v>
      </c>
      <c r="Q889" s="129" t="s">
        <v>84</v>
      </c>
      <c r="R889" s="125">
        <v>42444</v>
      </c>
      <c r="S889" s="19" t="s">
        <v>50</v>
      </c>
      <c r="T889" s="19" t="s">
        <v>51</v>
      </c>
      <c r="U889" s="19" t="s">
        <v>173</v>
      </c>
      <c r="V889" s="19" t="s">
        <v>173</v>
      </c>
      <c r="W889" s="19" t="s">
        <v>61</v>
      </c>
      <c r="X889" s="11" t="str">
        <f t="shared" si="40"/>
        <v>DEVUELTO</v>
      </c>
      <c r="Y889" s="19" t="s">
        <v>61</v>
      </c>
      <c r="Z889" s="11" t="s">
        <v>35</v>
      </c>
      <c r="AB889" s="18"/>
    </row>
    <row r="890" spans="1:28" ht="12.75" customHeight="1">
      <c r="A890" s="9">
        <v>887</v>
      </c>
      <c r="B890" s="19">
        <v>131</v>
      </c>
      <c r="C890" s="356" t="s">
        <v>378</v>
      </c>
      <c r="D890" s="390" t="s">
        <v>702</v>
      </c>
      <c r="E890" s="19"/>
      <c r="F890" s="182"/>
      <c r="G890" s="125"/>
      <c r="H890" s="326"/>
      <c r="I890" s="391">
        <v>5910</v>
      </c>
      <c r="J890" s="19"/>
      <c r="K890" s="125">
        <v>42429</v>
      </c>
      <c r="L890" s="125">
        <v>42429</v>
      </c>
      <c r="M890" s="31">
        <v>0.68055555555555547</v>
      </c>
      <c r="N890" s="31">
        <v>0.83958333333333324</v>
      </c>
      <c r="O890" s="19">
        <v>15</v>
      </c>
      <c r="P890" s="7">
        <f t="shared" si="41"/>
        <v>42444</v>
      </c>
      <c r="Q890" s="129" t="s">
        <v>84</v>
      </c>
      <c r="R890" s="125">
        <v>42444</v>
      </c>
      <c r="S890" s="19" t="s">
        <v>50</v>
      </c>
      <c r="T890" s="19" t="s">
        <v>51</v>
      </c>
      <c r="U890" s="19" t="s">
        <v>173</v>
      </c>
      <c r="V890" s="19" t="s">
        <v>173</v>
      </c>
      <c r="W890" s="19" t="s">
        <v>61</v>
      </c>
      <c r="X890" s="11" t="str">
        <f t="shared" si="40"/>
        <v>DEVUELTO</v>
      </c>
      <c r="Y890" s="19" t="s">
        <v>61</v>
      </c>
      <c r="Z890" s="19" t="s">
        <v>35</v>
      </c>
      <c r="AB890" s="18"/>
    </row>
    <row r="891" spans="1:28" ht="12.75" customHeight="1">
      <c r="A891" s="19">
        <v>888</v>
      </c>
      <c r="B891" s="19">
        <v>131</v>
      </c>
      <c r="C891" s="356" t="s">
        <v>378</v>
      </c>
      <c r="D891" s="390" t="s">
        <v>698</v>
      </c>
      <c r="E891" s="19"/>
      <c r="F891" s="182"/>
      <c r="G891" s="125"/>
      <c r="H891" s="326"/>
      <c r="I891" s="389">
        <v>6135</v>
      </c>
      <c r="J891" s="19"/>
      <c r="K891" s="125">
        <v>42429</v>
      </c>
      <c r="L891" s="125">
        <v>42429</v>
      </c>
      <c r="M891" s="31">
        <v>0.68055555555555547</v>
      </c>
      <c r="N891" s="31">
        <v>0.83958333333333324</v>
      </c>
      <c r="O891" s="19">
        <v>15</v>
      </c>
      <c r="P891" s="7">
        <f t="shared" si="41"/>
        <v>42444</v>
      </c>
      <c r="Q891" s="129" t="s">
        <v>84</v>
      </c>
      <c r="R891" s="125">
        <v>42444</v>
      </c>
      <c r="S891" s="19" t="s">
        <v>50</v>
      </c>
      <c r="T891" s="19" t="s">
        <v>51</v>
      </c>
      <c r="U891" s="19" t="s">
        <v>173</v>
      </c>
      <c r="V891" s="19" t="s">
        <v>173</v>
      </c>
      <c r="W891" s="19" t="s">
        <v>61</v>
      </c>
      <c r="X891" s="11" t="str">
        <f t="shared" si="40"/>
        <v>DEVUELTO</v>
      </c>
      <c r="Y891" s="19" t="s">
        <v>61</v>
      </c>
      <c r="Z891" s="11" t="s">
        <v>35</v>
      </c>
      <c r="AB891" s="18"/>
    </row>
    <row r="892" spans="1:28" ht="12.75" customHeight="1">
      <c r="A892" s="9">
        <v>889</v>
      </c>
      <c r="B892" s="19">
        <v>131</v>
      </c>
      <c r="C892" s="356" t="s">
        <v>378</v>
      </c>
      <c r="D892" s="390" t="s">
        <v>744</v>
      </c>
      <c r="E892" s="19"/>
      <c r="F892" s="182"/>
      <c r="G892" s="56"/>
      <c r="H892" s="326"/>
      <c r="I892" s="349">
        <v>6322</v>
      </c>
      <c r="J892" s="19"/>
      <c r="K892" s="125">
        <v>42429</v>
      </c>
      <c r="L892" s="125">
        <v>42429</v>
      </c>
      <c r="M892" s="31">
        <v>0.68055555555555547</v>
      </c>
      <c r="N892" s="31">
        <v>0.83958333333333324</v>
      </c>
      <c r="O892" s="19">
        <v>15</v>
      </c>
      <c r="P892" s="7">
        <f t="shared" si="41"/>
        <v>42444</v>
      </c>
      <c r="Q892" s="129" t="s">
        <v>84</v>
      </c>
      <c r="R892" s="125">
        <v>42444</v>
      </c>
      <c r="S892" s="19" t="s">
        <v>50</v>
      </c>
      <c r="T892" s="19" t="s">
        <v>51</v>
      </c>
      <c r="U892" s="19" t="s">
        <v>173</v>
      </c>
      <c r="V892" s="19" t="s">
        <v>173</v>
      </c>
      <c r="W892" s="19" t="s">
        <v>61</v>
      </c>
      <c r="X892" s="11" t="str">
        <f t="shared" si="40"/>
        <v>DEVUELTO</v>
      </c>
      <c r="Y892" s="19" t="s">
        <v>61</v>
      </c>
      <c r="Z892" s="19" t="s">
        <v>35</v>
      </c>
      <c r="AB892" s="18"/>
    </row>
    <row r="893" spans="1:28" ht="12.75" customHeight="1">
      <c r="A893" s="19">
        <v>890</v>
      </c>
      <c r="B893" s="19">
        <v>131</v>
      </c>
      <c r="C893" s="356" t="s">
        <v>378</v>
      </c>
      <c r="D893" s="390" t="s">
        <v>757</v>
      </c>
      <c r="E893" s="19"/>
      <c r="F893" s="182"/>
      <c r="G893" s="125"/>
      <c r="H893" s="326"/>
      <c r="I893" s="389">
        <v>6438</v>
      </c>
      <c r="J893" s="19"/>
      <c r="K893" s="125">
        <v>42429</v>
      </c>
      <c r="L893" s="125">
        <v>42429</v>
      </c>
      <c r="M893" s="31">
        <v>0.68055555555555547</v>
      </c>
      <c r="N893" s="31">
        <v>0.83958333333333324</v>
      </c>
      <c r="O893" s="19">
        <v>15</v>
      </c>
      <c r="P893" s="7">
        <f t="shared" si="41"/>
        <v>42444</v>
      </c>
      <c r="Q893" s="129" t="s">
        <v>84</v>
      </c>
      <c r="R893" s="125">
        <v>42444</v>
      </c>
      <c r="S893" s="19" t="s">
        <v>50</v>
      </c>
      <c r="T893" s="19" t="s">
        <v>51</v>
      </c>
      <c r="U893" s="19" t="s">
        <v>173</v>
      </c>
      <c r="V893" s="19" t="s">
        <v>173</v>
      </c>
      <c r="W893" s="19" t="s">
        <v>61</v>
      </c>
      <c r="X893" s="11" t="str">
        <f t="shared" si="40"/>
        <v>DEVUELTO</v>
      </c>
      <c r="Y893" s="19" t="s">
        <v>61</v>
      </c>
      <c r="Z893" s="11" t="s">
        <v>35</v>
      </c>
      <c r="AB893" s="18"/>
    </row>
    <row r="894" spans="1:28" ht="12.75" customHeight="1">
      <c r="A894" s="9">
        <v>891</v>
      </c>
      <c r="B894" s="19">
        <v>131</v>
      </c>
      <c r="C894" s="356" t="s">
        <v>378</v>
      </c>
      <c r="D894" s="390" t="s">
        <v>756</v>
      </c>
      <c r="E894" s="19"/>
      <c r="F894" s="182"/>
      <c r="G894" s="125"/>
      <c r="H894" s="326"/>
      <c r="I894" s="389">
        <v>6438</v>
      </c>
      <c r="J894" s="19"/>
      <c r="K894" s="125">
        <v>42429</v>
      </c>
      <c r="L894" s="125">
        <v>42429</v>
      </c>
      <c r="M894" s="31">
        <v>0.68055555555555547</v>
      </c>
      <c r="N894" s="31">
        <v>0.83958333333333324</v>
      </c>
      <c r="O894" s="19">
        <v>15</v>
      </c>
      <c r="P894" s="7">
        <f t="shared" si="41"/>
        <v>42444</v>
      </c>
      <c r="Q894" s="129" t="s">
        <v>84</v>
      </c>
      <c r="R894" s="125">
        <v>42444</v>
      </c>
      <c r="S894" s="19" t="s">
        <v>50</v>
      </c>
      <c r="T894" s="19" t="s">
        <v>51</v>
      </c>
      <c r="U894" s="19" t="s">
        <v>173</v>
      </c>
      <c r="V894" s="19" t="s">
        <v>173</v>
      </c>
      <c r="W894" s="19" t="s">
        <v>61</v>
      </c>
      <c r="X894" s="11" t="str">
        <f t="shared" si="40"/>
        <v>DEVUELTO</v>
      </c>
      <c r="Y894" s="19" t="s">
        <v>61</v>
      </c>
      <c r="Z894" s="19" t="s">
        <v>35</v>
      </c>
      <c r="AB894" s="18"/>
    </row>
    <row r="895" spans="1:28" ht="12.75" customHeight="1">
      <c r="A895" s="19">
        <v>892</v>
      </c>
      <c r="B895" s="19">
        <v>131</v>
      </c>
      <c r="C895" s="356" t="s">
        <v>378</v>
      </c>
      <c r="D895" s="390" t="s">
        <v>755</v>
      </c>
      <c r="E895" s="19"/>
      <c r="F895" s="182"/>
      <c r="G895" s="125"/>
      <c r="H895" s="326"/>
      <c r="I895" s="389">
        <v>6456</v>
      </c>
      <c r="J895" s="19"/>
      <c r="K895" s="125">
        <v>42429</v>
      </c>
      <c r="L895" s="125">
        <v>42429</v>
      </c>
      <c r="M895" s="31">
        <v>0.68055555555555547</v>
      </c>
      <c r="N895" s="31">
        <v>0.83958333333333324</v>
      </c>
      <c r="O895" s="19">
        <v>15</v>
      </c>
      <c r="P895" s="7">
        <f t="shared" si="41"/>
        <v>42444</v>
      </c>
      <c r="Q895" s="129" t="s">
        <v>84</v>
      </c>
      <c r="R895" s="125">
        <v>42444</v>
      </c>
      <c r="S895" s="19" t="s">
        <v>50</v>
      </c>
      <c r="T895" s="19" t="s">
        <v>51</v>
      </c>
      <c r="U895" s="19" t="s">
        <v>173</v>
      </c>
      <c r="V895" s="19" t="s">
        <v>173</v>
      </c>
      <c r="W895" s="19" t="s">
        <v>61</v>
      </c>
      <c r="X895" s="11" t="str">
        <f t="shared" si="40"/>
        <v>DEVUELTO</v>
      </c>
      <c r="Y895" s="19" t="s">
        <v>61</v>
      </c>
      <c r="Z895" s="11" t="s">
        <v>35</v>
      </c>
      <c r="AB895" s="18"/>
    </row>
    <row r="896" spans="1:28" ht="12.75" customHeight="1">
      <c r="A896" s="9">
        <v>893</v>
      </c>
      <c r="B896" s="19">
        <v>131</v>
      </c>
      <c r="C896" s="356" t="s">
        <v>378</v>
      </c>
      <c r="D896" s="390" t="s">
        <v>746</v>
      </c>
      <c r="E896" s="19"/>
      <c r="F896" s="182"/>
      <c r="G896" s="56"/>
      <c r="H896" s="326"/>
      <c r="I896" s="349">
        <v>6533</v>
      </c>
      <c r="J896" s="19"/>
      <c r="K896" s="125">
        <v>42429</v>
      </c>
      <c r="L896" s="125">
        <v>42429</v>
      </c>
      <c r="M896" s="31">
        <v>0.68055555555555547</v>
      </c>
      <c r="N896" s="31">
        <v>0.83958333333333324</v>
      </c>
      <c r="O896" s="19">
        <v>15</v>
      </c>
      <c r="P896" s="7">
        <f t="shared" si="41"/>
        <v>42444</v>
      </c>
      <c r="Q896" s="129" t="s">
        <v>84</v>
      </c>
      <c r="R896" s="125">
        <v>42444</v>
      </c>
      <c r="S896" s="19" t="s">
        <v>50</v>
      </c>
      <c r="T896" s="19" t="s">
        <v>51</v>
      </c>
      <c r="U896" s="19" t="s">
        <v>173</v>
      </c>
      <c r="V896" s="19" t="s">
        <v>173</v>
      </c>
      <c r="W896" s="19" t="s">
        <v>61</v>
      </c>
      <c r="X896" s="11" t="str">
        <f t="shared" si="40"/>
        <v>DEVUELTO</v>
      </c>
      <c r="Y896" s="19" t="s">
        <v>61</v>
      </c>
      <c r="Z896" s="19" t="s">
        <v>35</v>
      </c>
      <c r="AB896" s="18"/>
    </row>
    <row r="897" spans="1:28" ht="12.75" customHeight="1">
      <c r="A897" s="19">
        <v>894</v>
      </c>
      <c r="B897" s="19">
        <v>131</v>
      </c>
      <c r="C897" s="356" t="s">
        <v>378</v>
      </c>
      <c r="D897" s="390" t="s">
        <v>751</v>
      </c>
      <c r="E897" s="19"/>
      <c r="F897" s="182"/>
      <c r="G897" s="125"/>
      <c r="H897" s="326"/>
      <c r="I897" s="349">
        <v>6536</v>
      </c>
      <c r="J897" s="19"/>
      <c r="K897" s="125">
        <v>42429</v>
      </c>
      <c r="L897" s="125">
        <v>42429</v>
      </c>
      <c r="M897" s="31">
        <v>0.68055555555555547</v>
      </c>
      <c r="N897" s="31">
        <v>0.83958333333333324</v>
      </c>
      <c r="O897" s="19">
        <v>15</v>
      </c>
      <c r="P897" s="7">
        <f t="shared" si="41"/>
        <v>42444</v>
      </c>
      <c r="Q897" s="129" t="s">
        <v>84</v>
      </c>
      <c r="R897" s="125">
        <v>42444</v>
      </c>
      <c r="S897" s="19" t="s">
        <v>50</v>
      </c>
      <c r="T897" s="19" t="s">
        <v>51</v>
      </c>
      <c r="U897" s="19" t="s">
        <v>173</v>
      </c>
      <c r="V897" s="19" t="s">
        <v>173</v>
      </c>
      <c r="W897" s="19" t="s">
        <v>61</v>
      </c>
      <c r="X897" s="11" t="str">
        <f t="shared" si="40"/>
        <v>DEVUELTO</v>
      </c>
      <c r="Y897" s="19" t="s">
        <v>61</v>
      </c>
      <c r="Z897" s="11" t="s">
        <v>35</v>
      </c>
      <c r="AB897" s="18"/>
    </row>
    <row r="898" spans="1:28" ht="12.75" customHeight="1">
      <c r="A898" s="9">
        <v>895</v>
      </c>
      <c r="B898" s="19">
        <v>131</v>
      </c>
      <c r="C898" s="356" t="s">
        <v>378</v>
      </c>
      <c r="D898" s="390" t="s">
        <v>745</v>
      </c>
      <c r="E898" s="19"/>
      <c r="F898" s="182"/>
      <c r="G898" s="56"/>
      <c r="H898" s="326"/>
      <c r="I898" s="349">
        <v>6603</v>
      </c>
      <c r="J898" s="19"/>
      <c r="K898" s="125">
        <v>42429</v>
      </c>
      <c r="L898" s="125">
        <v>42429</v>
      </c>
      <c r="M898" s="31">
        <v>0.68055555555555547</v>
      </c>
      <c r="N898" s="31">
        <v>0.83958333333333324</v>
      </c>
      <c r="O898" s="19">
        <v>15</v>
      </c>
      <c r="P898" s="7">
        <f t="shared" si="41"/>
        <v>42444</v>
      </c>
      <c r="Q898" s="129" t="s">
        <v>84</v>
      </c>
      <c r="R898" s="125">
        <v>42444</v>
      </c>
      <c r="S898" s="19" t="s">
        <v>50</v>
      </c>
      <c r="T898" s="19" t="s">
        <v>51</v>
      </c>
      <c r="U898" s="19" t="s">
        <v>173</v>
      </c>
      <c r="V898" s="19" t="s">
        <v>173</v>
      </c>
      <c r="W898" s="19" t="s">
        <v>61</v>
      </c>
      <c r="X898" s="11" t="str">
        <f t="shared" si="40"/>
        <v>DEVUELTO</v>
      </c>
      <c r="Y898" s="19" t="s">
        <v>61</v>
      </c>
      <c r="Z898" s="19" t="s">
        <v>35</v>
      </c>
      <c r="AB898" s="18"/>
    </row>
    <row r="899" spans="1:28" ht="12.75" customHeight="1">
      <c r="A899" s="19">
        <v>896</v>
      </c>
      <c r="B899" s="19">
        <v>131</v>
      </c>
      <c r="C899" s="356" t="s">
        <v>378</v>
      </c>
      <c r="D899" s="393" t="s">
        <v>766</v>
      </c>
      <c r="E899" s="19"/>
      <c r="F899" s="182"/>
      <c r="G899" s="125"/>
      <c r="H899" s="326"/>
      <c r="I899" s="319">
        <v>6684</v>
      </c>
      <c r="J899" s="19"/>
      <c r="K899" s="125">
        <v>42429</v>
      </c>
      <c r="L899" s="125">
        <v>42429</v>
      </c>
      <c r="M899" s="31">
        <v>0.68055555555555547</v>
      </c>
      <c r="N899" s="31">
        <v>0.83958333333333324</v>
      </c>
      <c r="O899" s="19">
        <v>15</v>
      </c>
      <c r="P899" s="7">
        <f t="shared" si="41"/>
        <v>42444</v>
      </c>
      <c r="Q899" s="129" t="s">
        <v>84</v>
      </c>
      <c r="R899" s="125">
        <v>42444</v>
      </c>
      <c r="S899" s="19" t="s">
        <v>50</v>
      </c>
      <c r="T899" s="19" t="s">
        <v>51</v>
      </c>
      <c r="U899" s="19" t="s">
        <v>173</v>
      </c>
      <c r="V899" s="19" t="s">
        <v>173</v>
      </c>
      <c r="W899" s="19" t="s">
        <v>61</v>
      </c>
      <c r="X899" s="11" t="str">
        <f t="shared" si="40"/>
        <v>DEVUELTO</v>
      </c>
      <c r="Y899" s="19" t="s">
        <v>61</v>
      </c>
      <c r="Z899" s="11" t="s">
        <v>35</v>
      </c>
      <c r="AB899" s="18"/>
    </row>
    <row r="900" spans="1:28" ht="12.75" customHeight="1">
      <c r="A900" s="9">
        <v>897</v>
      </c>
      <c r="B900" s="19">
        <v>131</v>
      </c>
      <c r="C900" s="356" t="s">
        <v>378</v>
      </c>
      <c r="D900" s="390" t="s">
        <v>765</v>
      </c>
      <c r="E900" s="19"/>
      <c r="F900" s="182"/>
      <c r="G900" s="125"/>
      <c r="H900" s="326"/>
      <c r="I900" s="349">
        <v>6684</v>
      </c>
      <c r="J900" s="19"/>
      <c r="K900" s="125">
        <v>42429</v>
      </c>
      <c r="L900" s="125">
        <v>42429</v>
      </c>
      <c r="M900" s="31">
        <v>0.68055555555555547</v>
      </c>
      <c r="N900" s="31">
        <v>0.83958333333333324</v>
      </c>
      <c r="O900" s="19">
        <v>15</v>
      </c>
      <c r="P900" s="7">
        <f t="shared" si="41"/>
        <v>42444</v>
      </c>
      <c r="Q900" s="129" t="s">
        <v>84</v>
      </c>
      <c r="R900" s="125">
        <v>42444</v>
      </c>
      <c r="S900" s="19" t="s">
        <v>50</v>
      </c>
      <c r="T900" s="19" t="s">
        <v>51</v>
      </c>
      <c r="U900" s="19" t="s">
        <v>173</v>
      </c>
      <c r="V900" s="19" t="s">
        <v>173</v>
      </c>
      <c r="W900" s="19" t="s">
        <v>61</v>
      </c>
      <c r="X900" s="11" t="str">
        <f t="shared" ref="X900:X963" si="42">IF(Q900="OK","DEVUELTO","PRESTADO")</f>
        <v>DEVUELTO</v>
      </c>
      <c r="Y900" s="19" t="s">
        <v>61</v>
      </c>
      <c r="Z900" s="19" t="s">
        <v>35</v>
      </c>
      <c r="AB900" s="18"/>
    </row>
    <row r="901" spans="1:28" ht="12.75" customHeight="1">
      <c r="A901" s="19">
        <v>898</v>
      </c>
      <c r="B901" s="19">
        <v>131</v>
      </c>
      <c r="C901" s="356" t="s">
        <v>378</v>
      </c>
      <c r="D901" s="392" t="s">
        <v>761</v>
      </c>
      <c r="E901" s="19"/>
      <c r="F901" s="182"/>
      <c r="G901" s="125"/>
      <c r="H901" s="326"/>
      <c r="I901" s="391">
        <v>6684</v>
      </c>
      <c r="J901" s="19"/>
      <c r="K901" s="125">
        <v>42429</v>
      </c>
      <c r="L901" s="125">
        <v>42429</v>
      </c>
      <c r="M901" s="31">
        <v>0.68055555555555547</v>
      </c>
      <c r="N901" s="31">
        <v>0.83958333333333324</v>
      </c>
      <c r="O901" s="19">
        <v>15</v>
      </c>
      <c r="P901" s="7">
        <f t="shared" si="41"/>
        <v>42444</v>
      </c>
      <c r="Q901" s="129" t="s">
        <v>84</v>
      </c>
      <c r="R901" s="125">
        <v>42444</v>
      </c>
      <c r="S901" s="19" t="s">
        <v>50</v>
      </c>
      <c r="T901" s="19" t="s">
        <v>51</v>
      </c>
      <c r="U901" s="19" t="s">
        <v>173</v>
      </c>
      <c r="V901" s="19" t="s">
        <v>173</v>
      </c>
      <c r="W901" s="19" t="s">
        <v>61</v>
      </c>
      <c r="X901" s="11" t="str">
        <f t="shared" si="42"/>
        <v>DEVUELTO</v>
      </c>
      <c r="Y901" s="19" t="s">
        <v>61</v>
      </c>
      <c r="Z901" s="11" t="s">
        <v>35</v>
      </c>
      <c r="AB901" s="18"/>
    </row>
    <row r="902" spans="1:28" ht="12.75" customHeight="1">
      <c r="A902" s="9">
        <v>899</v>
      </c>
      <c r="B902" s="19">
        <v>131</v>
      </c>
      <c r="C902" s="356" t="s">
        <v>378</v>
      </c>
      <c r="D902" s="392" t="s">
        <v>760</v>
      </c>
      <c r="E902" s="19"/>
      <c r="F902" s="182"/>
      <c r="G902" s="125"/>
      <c r="H902" s="326"/>
      <c r="I902" s="391">
        <v>6684</v>
      </c>
      <c r="J902" s="19"/>
      <c r="K902" s="125">
        <v>42429</v>
      </c>
      <c r="L902" s="125">
        <v>42429</v>
      </c>
      <c r="M902" s="31">
        <v>0.68055555555555547</v>
      </c>
      <c r="N902" s="31">
        <v>0.83958333333333324</v>
      </c>
      <c r="O902" s="19">
        <v>15</v>
      </c>
      <c r="P902" s="7">
        <f t="shared" si="41"/>
        <v>42444</v>
      </c>
      <c r="Q902" s="129" t="s">
        <v>84</v>
      </c>
      <c r="R902" s="125">
        <v>42444</v>
      </c>
      <c r="S902" s="19" t="s">
        <v>50</v>
      </c>
      <c r="T902" s="19" t="s">
        <v>51</v>
      </c>
      <c r="U902" s="19" t="s">
        <v>173</v>
      </c>
      <c r="V902" s="19" t="s">
        <v>173</v>
      </c>
      <c r="W902" s="19" t="s">
        <v>61</v>
      </c>
      <c r="X902" s="11" t="str">
        <f t="shared" si="42"/>
        <v>DEVUELTO</v>
      </c>
      <c r="Y902" s="19" t="s">
        <v>61</v>
      </c>
      <c r="Z902" s="19" t="s">
        <v>35</v>
      </c>
      <c r="AB902" s="18"/>
    </row>
    <row r="903" spans="1:28" ht="12.75" customHeight="1">
      <c r="A903" s="19">
        <v>900</v>
      </c>
      <c r="B903" s="19">
        <v>131</v>
      </c>
      <c r="C903" s="356" t="s">
        <v>378</v>
      </c>
      <c r="D903" s="390" t="s">
        <v>758</v>
      </c>
      <c r="E903" s="19"/>
      <c r="F903" s="182"/>
      <c r="G903" s="125"/>
      <c r="H903" s="326"/>
      <c r="I903" s="349">
        <v>6684</v>
      </c>
      <c r="J903" s="19"/>
      <c r="K903" s="125">
        <v>42429</v>
      </c>
      <c r="L903" s="125">
        <v>42429</v>
      </c>
      <c r="M903" s="31">
        <v>0.68055555555555547</v>
      </c>
      <c r="N903" s="31">
        <v>0.83958333333333324</v>
      </c>
      <c r="O903" s="19">
        <v>15</v>
      </c>
      <c r="P903" s="7">
        <f t="shared" si="41"/>
        <v>42444</v>
      </c>
      <c r="Q903" s="129" t="s">
        <v>84</v>
      </c>
      <c r="R903" s="125">
        <v>42444</v>
      </c>
      <c r="S903" s="19" t="s">
        <v>50</v>
      </c>
      <c r="T903" s="19" t="s">
        <v>51</v>
      </c>
      <c r="U903" s="19" t="s">
        <v>173</v>
      </c>
      <c r="V903" s="19" t="s">
        <v>173</v>
      </c>
      <c r="W903" s="19" t="s">
        <v>61</v>
      </c>
      <c r="X903" s="11" t="str">
        <f t="shared" si="42"/>
        <v>DEVUELTO</v>
      </c>
      <c r="Y903" s="19" t="s">
        <v>61</v>
      </c>
      <c r="Z903" s="11" t="s">
        <v>35</v>
      </c>
      <c r="AB903" s="18"/>
    </row>
    <row r="904" spans="1:28" ht="12.75" customHeight="1">
      <c r="A904" s="9">
        <v>901</v>
      </c>
      <c r="B904" s="19">
        <v>131</v>
      </c>
      <c r="C904" s="356" t="s">
        <v>378</v>
      </c>
      <c r="D904" s="390" t="s">
        <v>174</v>
      </c>
      <c r="E904" s="19"/>
      <c r="F904" s="182"/>
      <c r="G904" s="125"/>
      <c r="H904" s="326"/>
      <c r="I904" s="349">
        <v>6684</v>
      </c>
      <c r="J904" s="19"/>
      <c r="K904" s="125">
        <v>42429</v>
      </c>
      <c r="L904" s="125">
        <v>42429</v>
      </c>
      <c r="M904" s="31">
        <v>0.68055555555555547</v>
      </c>
      <c r="N904" s="31">
        <v>0.83958333333333324</v>
      </c>
      <c r="O904" s="19">
        <v>15</v>
      </c>
      <c r="P904" s="7">
        <f t="shared" si="41"/>
        <v>42444</v>
      </c>
      <c r="Q904" s="129" t="s">
        <v>84</v>
      </c>
      <c r="R904" s="125">
        <v>42444</v>
      </c>
      <c r="S904" s="19" t="s">
        <v>50</v>
      </c>
      <c r="T904" s="19" t="s">
        <v>51</v>
      </c>
      <c r="U904" s="19" t="s">
        <v>173</v>
      </c>
      <c r="V904" s="19" t="s">
        <v>173</v>
      </c>
      <c r="W904" s="19" t="s">
        <v>61</v>
      </c>
      <c r="X904" s="11" t="str">
        <f t="shared" si="42"/>
        <v>DEVUELTO</v>
      </c>
      <c r="Y904" s="19" t="s">
        <v>61</v>
      </c>
      <c r="Z904" s="19" t="s">
        <v>35</v>
      </c>
      <c r="AB904" s="18"/>
    </row>
    <row r="905" spans="1:28" ht="12.75" customHeight="1">
      <c r="A905" s="19">
        <v>902</v>
      </c>
      <c r="B905" s="19">
        <v>131</v>
      </c>
      <c r="C905" s="356" t="s">
        <v>378</v>
      </c>
      <c r="D905" s="390" t="s">
        <v>704</v>
      </c>
      <c r="E905" s="19"/>
      <c r="F905" s="182"/>
      <c r="G905" s="125"/>
      <c r="H905" s="326"/>
      <c r="I905" s="349">
        <v>6942</v>
      </c>
      <c r="J905" s="19"/>
      <c r="K905" s="125">
        <v>42429</v>
      </c>
      <c r="L905" s="125">
        <v>42429</v>
      </c>
      <c r="M905" s="31">
        <v>0.68055555555555547</v>
      </c>
      <c r="N905" s="31">
        <v>0.83958333333333324</v>
      </c>
      <c r="O905" s="19">
        <v>15</v>
      </c>
      <c r="P905" s="7">
        <f t="shared" si="41"/>
        <v>42444</v>
      </c>
      <c r="Q905" s="129" t="s">
        <v>84</v>
      </c>
      <c r="R905" s="125">
        <v>42444</v>
      </c>
      <c r="S905" s="19" t="s">
        <v>50</v>
      </c>
      <c r="T905" s="19" t="s">
        <v>51</v>
      </c>
      <c r="U905" s="19" t="s">
        <v>173</v>
      </c>
      <c r="V905" s="19" t="s">
        <v>173</v>
      </c>
      <c r="W905" s="19" t="s">
        <v>61</v>
      </c>
      <c r="X905" s="11" t="str">
        <f t="shared" si="42"/>
        <v>DEVUELTO</v>
      </c>
      <c r="Y905" s="19" t="s">
        <v>61</v>
      </c>
      <c r="Z905" s="11" t="s">
        <v>35</v>
      </c>
      <c r="AB905" s="18"/>
    </row>
    <row r="906" spans="1:28" ht="12.75" customHeight="1">
      <c r="A906" s="9">
        <v>903</v>
      </c>
      <c r="B906" s="19">
        <v>131</v>
      </c>
      <c r="C906" s="356" t="s">
        <v>378</v>
      </c>
      <c r="D906" s="390" t="s">
        <v>764</v>
      </c>
      <c r="E906" s="19"/>
      <c r="F906" s="182"/>
      <c r="G906" s="125"/>
      <c r="H906" s="326"/>
      <c r="I906" s="349">
        <v>7131</v>
      </c>
      <c r="J906" s="19"/>
      <c r="K906" s="125">
        <v>42429</v>
      </c>
      <c r="L906" s="125">
        <v>42429</v>
      </c>
      <c r="M906" s="31">
        <v>0.68055555555555547</v>
      </c>
      <c r="N906" s="31">
        <v>0.83958333333333324</v>
      </c>
      <c r="O906" s="19">
        <v>15</v>
      </c>
      <c r="P906" s="7">
        <f t="shared" si="41"/>
        <v>42444</v>
      </c>
      <c r="Q906" s="129" t="s">
        <v>84</v>
      </c>
      <c r="R906" s="125">
        <v>42444</v>
      </c>
      <c r="S906" s="19" t="s">
        <v>50</v>
      </c>
      <c r="T906" s="19" t="s">
        <v>51</v>
      </c>
      <c r="U906" s="19" t="s">
        <v>173</v>
      </c>
      <c r="V906" s="19" t="s">
        <v>173</v>
      </c>
      <c r="W906" s="19" t="s">
        <v>61</v>
      </c>
      <c r="X906" s="11" t="str">
        <f t="shared" si="42"/>
        <v>DEVUELTO</v>
      </c>
      <c r="Y906" s="19" t="s">
        <v>61</v>
      </c>
      <c r="Z906" s="19" t="s">
        <v>35</v>
      </c>
      <c r="AB906" s="18"/>
    </row>
    <row r="907" spans="1:28" ht="12.75" customHeight="1">
      <c r="A907" s="19">
        <v>904</v>
      </c>
      <c r="B907" s="19">
        <v>131</v>
      </c>
      <c r="C907" s="356" t="s">
        <v>378</v>
      </c>
      <c r="D907" s="390" t="s">
        <v>749</v>
      </c>
      <c r="E907" s="19"/>
      <c r="F907" s="182"/>
      <c r="G907" s="125"/>
      <c r="H907" s="326"/>
      <c r="I907" s="389">
        <v>7135</v>
      </c>
      <c r="J907" s="19"/>
      <c r="K907" s="125">
        <v>42429</v>
      </c>
      <c r="L907" s="125">
        <v>42429</v>
      </c>
      <c r="M907" s="31">
        <v>0.68055555555555547</v>
      </c>
      <c r="N907" s="31">
        <v>0.83958333333333324</v>
      </c>
      <c r="O907" s="19">
        <v>15</v>
      </c>
      <c r="P907" s="7">
        <f t="shared" si="41"/>
        <v>42444</v>
      </c>
      <c r="Q907" s="129" t="s">
        <v>84</v>
      </c>
      <c r="R907" s="125">
        <v>42444</v>
      </c>
      <c r="S907" s="19" t="s">
        <v>50</v>
      </c>
      <c r="T907" s="19" t="s">
        <v>51</v>
      </c>
      <c r="U907" s="19" t="s">
        <v>173</v>
      </c>
      <c r="V907" s="19" t="s">
        <v>173</v>
      </c>
      <c r="W907" s="19" t="s">
        <v>61</v>
      </c>
      <c r="X907" s="11" t="str">
        <f t="shared" si="42"/>
        <v>DEVUELTO</v>
      </c>
      <c r="Y907" s="19" t="s">
        <v>61</v>
      </c>
      <c r="Z907" s="11" t="s">
        <v>35</v>
      </c>
      <c r="AB907" s="18"/>
    </row>
    <row r="908" spans="1:28" ht="12.75" customHeight="1">
      <c r="A908" s="9">
        <v>905</v>
      </c>
      <c r="B908" s="19">
        <v>131</v>
      </c>
      <c r="C908" s="356" t="s">
        <v>378</v>
      </c>
      <c r="D908" s="390" t="s">
        <v>762</v>
      </c>
      <c r="E908" s="19"/>
      <c r="F908" s="182"/>
      <c r="G908" s="125"/>
      <c r="H908" s="326"/>
      <c r="I908" s="349">
        <v>7269</v>
      </c>
      <c r="J908" s="19"/>
      <c r="K908" s="125">
        <v>42429</v>
      </c>
      <c r="L908" s="125">
        <v>42429</v>
      </c>
      <c r="M908" s="31">
        <v>0.68055555555555547</v>
      </c>
      <c r="N908" s="31">
        <v>0.83958333333333324</v>
      </c>
      <c r="O908" s="19">
        <v>15</v>
      </c>
      <c r="P908" s="7">
        <f t="shared" si="41"/>
        <v>42444</v>
      </c>
      <c r="Q908" s="129" t="s">
        <v>84</v>
      </c>
      <c r="R908" s="125">
        <v>42444</v>
      </c>
      <c r="S908" s="19" t="s">
        <v>50</v>
      </c>
      <c r="T908" s="19" t="s">
        <v>51</v>
      </c>
      <c r="U908" s="19" t="s">
        <v>173</v>
      </c>
      <c r="V908" s="19" t="s">
        <v>173</v>
      </c>
      <c r="W908" s="19" t="s">
        <v>61</v>
      </c>
      <c r="X908" s="11" t="str">
        <f t="shared" si="42"/>
        <v>DEVUELTO</v>
      </c>
      <c r="Y908" s="19" t="s">
        <v>61</v>
      </c>
      <c r="Z908" s="19" t="s">
        <v>35</v>
      </c>
      <c r="AB908" s="18"/>
    </row>
    <row r="909" spans="1:28" ht="12.75" customHeight="1">
      <c r="A909" s="19">
        <v>906</v>
      </c>
      <c r="B909" s="19">
        <v>131</v>
      </c>
      <c r="C909" s="356" t="s">
        <v>378</v>
      </c>
      <c r="D909" s="390" t="s">
        <v>750</v>
      </c>
      <c r="E909" s="19"/>
      <c r="F909" s="182"/>
      <c r="G909" s="125"/>
      <c r="H909" s="326"/>
      <c r="I909" s="389">
        <v>7269</v>
      </c>
      <c r="J909" s="19"/>
      <c r="K909" s="125">
        <v>42429</v>
      </c>
      <c r="L909" s="125">
        <v>42429</v>
      </c>
      <c r="M909" s="31">
        <v>0.68055555555555547</v>
      </c>
      <c r="N909" s="31">
        <v>0.83958333333333324</v>
      </c>
      <c r="O909" s="19">
        <v>15</v>
      </c>
      <c r="P909" s="7">
        <f t="shared" si="41"/>
        <v>42444</v>
      </c>
      <c r="Q909" s="129" t="s">
        <v>84</v>
      </c>
      <c r="R909" s="125">
        <v>42444</v>
      </c>
      <c r="S909" s="19" t="s">
        <v>50</v>
      </c>
      <c r="T909" s="19" t="s">
        <v>51</v>
      </c>
      <c r="U909" s="19" t="s">
        <v>173</v>
      </c>
      <c r="V909" s="19" t="s">
        <v>173</v>
      </c>
      <c r="W909" s="19" t="s">
        <v>61</v>
      </c>
      <c r="X909" s="11" t="str">
        <f t="shared" si="42"/>
        <v>DEVUELTO</v>
      </c>
      <c r="Y909" s="19" t="s">
        <v>61</v>
      </c>
      <c r="Z909" s="11" t="s">
        <v>35</v>
      </c>
      <c r="AB909" s="18"/>
    </row>
    <row r="910" spans="1:28" ht="12.75" customHeight="1">
      <c r="A910" s="9">
        <v>907</v>
      </c>
      <c r="B910" s="19">
        <v>131</v>
      </c>
      <c r="C910" s="356" t="s">
        <v>378</v>
      </c>
      <c r="D910" s="392" t="s">
        <v>763</v>
      </c>
      <c r="E910" s="19"/>
      <c r="F910" s="182"/>
      <c r="G910" s="125"/>
      <c r="H910" s="326"/>
      <c r="I910" s="391">
        <v>7271</v>
      </c>
      <c r="J910" s="19"/>
      <c r="K910" s="125">
        <v>42429</v>
      </c>
      <c r="L910" s="125">
        <v>42429</v>
      </c>
      <c r="M910" s="31">
        <v>0.68055555555555547</v>
      </c>
      <c r="N910" s="31">
        <v>0.83958333333333324</v>
      </c>
      <c r="O910" s="19">
        <v>15</v>
      </c>
      <c r="P910" s="7">
        <f t="shared" si="41"/>
        <v>42444</v>
      </c>
      <c r="Q910" s="129" t="s">
        <v>84</v>
      </c>
      <c r="R910" s="125">
        <v>42444</v>
      </c>
      <c r="S910" s="19" t="s">
        <v>50</v>
      </c>
      <c r="T910" s="19" t="s">
        <v>51</v>
      </c>
      <c r="U910" s="19" t="s">
        <v>173</v>
      </c>
      <c r="V910" s="19" t="s">
        <v>173</v>
      </c>
      <c r="W910" s="19" t="s">
        <v>61</v>
      </c>
      <c r="X910" s="11" t="str">
        <f t="shared" si="42"/>
        <v>DEVUELTO</v>
      </c>
      <c r="Y910" s="19" t="s">
        <v>61</v>
      </c>
      <c r="Z910" s="19" t="s">
        <v>35</v>
      </c>
      <c r="AB910" s="18"/>
    </row>
    <row r="911" spans="1:28" ht="12.75" customHeight="1">
      <c r="A911" s="19">
        <v>908</v>
      </c>
      <c r="B911" s="19">
        <v>131</v>
      </c>
      <c r="C911" s="356" t="s">
        <v>378</v>
      </c>
      <c r="D911" s="390" t="s">
        <v>705</v>
      </c>
      <c r="E911" s="19"/>
      <c r="F911" s="182"/>
      <c r="G911" s="56"/>
      <c r="H911" s="326"/>
      <c r="I911" s="349">
        <v>7271</v>
      </c>
      <c r="J911" s="19"/>
      <c r="K911" s="125">
        <v>42429</v>
      </c>
      <c r="L911" s="125">
        <v>42429</v>
      </c>
      <c r="M911" s="31">
        <v>0.68055555555555547</v>
      </c>
      <c r="N911" s="31">
        <v>0.83958333333333324</v>
      </c>
      <c r="O911" s="19">
        <v>15</v>
      </c>
      <c r="P911" s="7">
        <f t="shared" si="41"/>
        <v>42444</v>
      </c>
      <c r="Q911" s="129" t="s">
        <v>84</v>
      </c>
      <c r="R911" s="125">
        <v>42444</v>
      </c>
      <c r="S911" s="19" t="s">
        <v>50</v>
      </c>
      <c r="T911" s="19" t="s">
        <v>51</v>
      </c>
      <c r="U911" s="19" t="s">
        <v>173</v>
      </c>
      <c r="V911" s="19" t="s">
        <v>173</v>
      </c>
      <c r="W911" s="19" t="s">
        <v>61</v>
      </c>
      <c r="X911" s="11" t="str">
        <f t="shared" si="42"/>
        <v>DEVUELTO</v>
      </c>
      <c r="Y911" s="19" t="s">
        <v>61</v>
      </c>
      <c r="Z911" s="11" t="s">
        <v>35</v>
      </c>
      <c r="AB911" s="18"/>
    </row>
    <row r="912" spans="1:28" ht="12.75" customHeight="1">
      <c r="A912" s="9">
        <v>909</v>
      </c>
      <c r="B912" s="19">
        <v>131</v>
      </c>
      <c r="C912" s="356" t="s">
        <v>378</v>
      </c>
      <c r="D912" s="390" t="s">
        <v>754</v>
      </c>
      <c r="E912" s="19"/>
      <c r="F912" s="182"/>
      <c r="G912" s="125"/>
      <c r="H912" s="326"/>
      <c r="I912" s="389">
        <v>7446</v>
      </c>
      <c r="J912" s="19"/>
      <c r="K912" s="125">
        <v>42429</v>
      </c>
      <c r="L912" s="125">
        <v>42429</v>
      </c>
      <c r="M912" s="31">
        <v>0.68055555555555547</v>
      </c>
      <c r="N912" s="31">
        <v>0.83958333333333324</v>
      </c>
      <c r="O912" s="19">
        <v>15</v>
      </c>
      <c r="P912" s="7">
        <f t="shared" si="41"/>
        <v>42444</v>
      </c>
      <c r="Q912" s="129" t="s">
        <v>84</v>
      </c>
      <c r="R912" s="125">
        <v>42444</v>
      </c>
      <c r="S912" s="19" t="s">
        <v>50</v>
      </c>
      <c r="T912" s="19" t="s">
        <v>51</v>
      </c>
      <c r="U912" s="19" t="s">
        <v>173</v>
      </c>
      <c r="V912" s="19" t="s">
        <v>173</v>
      </c>
      <c r="W912" s="19" t="s">
        <v>61</v>
      </c>
      <c r="X912" s="11" t="str">
        <f t="shared" si="42"/>
        <v>DEVUELTO</v>
      </c>
      <c r="Y912" s="19" t="s">
        <v>61</v>
      </c>
      <c r="Z912" s="19" t="s">
        <v>35</v>
      </c>
      <c r="AB912" s="18"/>
    </row>
    <row r="913" spans="1:28" ht="12.75" customHeight="1">
      <c r="A913" s="19">
        <v>910</v>
      </c>
      <c r="B913" s="19">
        <v>131</v>
      </c>
      <c r="C913" s="356" t="s">
        <v>378</v>
      </c>
      <c r="D913" s="390" t="s">
        <v>753</v>
      </c>
      <c r="E913" s="19"/>
      <c r="F913" s="182"/>
      <c r="G913" s="125"/>
      <c r="H913" s="326"/>
      <c r="I913" s="389">
        <v>7446</v>
      </c>
      <c r="J913" s="19"/>
      <c r="K913" s="125">
        <v>42429</v>
      </c>
      <c r="L913" s="125">
        <v>42429</v>
      </c>
      <c r="M913" s="31">
        <v>0.68055555555555547</v>
      </c>
      <c r="N913" s="31">
        <v>0.83958333333333324</v>
      </c>
      <c r="O913" s="19">
        <v>15</v>
      </c>
      <c r="P913" s="7">
        <f t="shared" si="41"/>
        <v>42444</v>
      </c>
      <c r="Q913" s="129" t="s">
        <v>84</v>
      </c>
      <c r="R913" s="125">
        <v>42444</v>
      </c>
      <c r="S913" s="19" t="s">
        <v>50</v>
      </c>
      <c r="T913" s="19" t="s">
        <v>51</v>
      </c>
      <c r="U913" s="19" t="s">
        <v>173</v>
      </c>
      <c r="V913" s="19" t="s">
        <v>173</v>
      </c>
      <c r="W913" s="19" t="s">
        <v>61</v>
      </c>
      <c r="X913" s="11" t="str">
        <f t="shared" si="42"/>
        <v>DEVUELTO</v>
      </c>
      <c r="Y913" s="19" t="s">
        <v>61</v>
      </c>
      <c r="Z913" s="11" t="s">
        <v>35</v>
      </c>
      <c r="AB913" s="18"/>
    </row>
    <row r="914" spans="1:28" ht="12.75" customHeight="1">
      <c r="A914" s="9">
        <v>911</v>
      </c>
      <c r="B914" s="19">
        <v>131</v>
      </c>
      <c r="C914" s="356" t="s">
        <v>378</v>
      </c>
      <c r="D914" s="390" t="s">
        <v>752</v>
      </c>
      <c r="E914" s="19"/>
      <c r="F914" s="182"/>
      <c r="G914" s="125"/>
      <c r="H914" s="326"/>
      <c r="I914" s="389">
        <v>7446</v>
      </c>
      <c r="J914" s="19"/>
      <c r="K914" s="125">
        <v>42429</v>
      </c>
      <c r="L914" s="125">
        <v>42429</v>
      </c>
      <c r="M914" s="31">
        <v>0.68055555555555547</v>
      </c>
      <c r="N914" s="31">
        <v>0.83958333333333324</v>
      </c>
      <c r="O914" s="19">
        <v>15</v>
      </c>
      <c r="P914" s="7">
        <f t="shared" si="41"/>
        <v>42444</v>
      </c>
      <c r="Q914" s="129" t="s">
        <v>84</v>
      </c>
      <c r="R914" s="125">
        <v>42444</v>
      </c>
      <c r="S914" s="19" t="s">
        <v>50</v>
      </c>
      <c r="T914" s="19" t="s">
        <v>51</v>
      </c>
      <c r="U914" s="19" t="s">
        <v>173</v>
      </c>
      <c r="V914" s="19" t="s">
        <v>173</v>
      </c>
      <c r="W914" s="19" t="s">
        <v>61</v>
      </c>
      <c r="X914" s="11" t="str">
        <f t="shared" si="42"/>
        <v>DEVUELTO</v>
      </c>
      <c r="Y914" s="19" t="s">
        <v>61</v>
      </c>
      <c r="Z914" s="19" t="s">
        <v>35</v>
      </c>
      <c r="AB914" s="18"/>
    </row>
    <row r="915" spans="1:28" ht="12.75" customHeight="1">
      <c r="A915" s="19">
        <v>912</v>
      </c>
      <c r="B915" s="19">
        <v>131</v>
      </c>
      <c r="C915" s="356" t="s">
        <v>378</v>
      </c>
      <c r="D915" s="390" t="s">
        <v>748</v>
      </c>
      <c r="E915" s="19"/>
      <c r="F915" s="182"/>
      <c r="G915" s="125"/>
      <c r="H915" s="326"/>
      <c r="I915" s="349">
        <v>7446</v>
      </c>
      <c r="J915" s="19"/>
      <c r="K915" s="125">
        <v>42429</v>
      </c>
      <c r="L915" s="125">
        <v>42429</v>
      </c>
      <c r="M915" s="31">
        <v>0.68055555555555547</v>
      </c>
      <c r="N915" s="31">
        <v>0.83958333333333324</v>
      </c>
      <c r="O915" s="19">
        <v>15</v>
      </c>
      <c r="P915" s="7">
        <f t="shared" si="41"/>
        <v>42444</v>
      </c>
      <c r="Q915" s="129" t="s">
        <v>84</v>
      </c>
      <c r="R915" s="125">
        <v>42444</v>
      </c>
      <c r="S915" s="19" t="s">
        <v>50</v>
      </c>
      <c r="T915" s="19" t="s">
        <v>51</v>
      </c>
      <c r="U915" s="19" t="s">
        <v>173</v>
      </c>
      <c r="V915" s="19" t="s">
        <v>173</v>
      </c>
      <c r="W915" s="19" t="s">
        <v>61</v>
      </c>
      <c r="X915" s="11" t="str">
        <f t="shared" si="42"/>
        <v>DEVUELTO</v>
      </c>
      <c r="Y915" s="19" t="s">
        <v>61</v>
      </c>
      <c r="Z915" s="11" t="s">
        <v>35</v>
      </c>
      <c r="AB915" s="18"/>
    </row>
    <row r="916" spans="1:28" ht="12.75" customHeight="1">
      <c r="A916" s="9">
        <v>913</v>
      </c>
      <c r="B916" s="19">
        <v>131</v>
      </c>
      <c r="C916" s="356" t="s">
        <v>378</v>
      </c>
      <c r="D916" s="390" t="s">
        <v>747</v>
      </c>
      <c r="E916" s="19"/>
      <c r="F916" s="182"/>
      <c r="G916" s="56"/>
      <c r="H916" s="326"/>
      <c r="I916" s="349">
        <v>7485</v>
      </c>
      <c r="J916" s="19"/>
      <c r="K916" s="125">
        <v>42429</v>
      </c>
      <c r="L916" s="125">
        <v>42429</v>
      </c>
      <c r="M916" s="31">
        <v>0.68055555555555547</v>
      </c>
      <c r="N916" s="31">
        <v>0.83958333333333324</v>
      </c>
      <c r="O916" s="19">
        <v>15</v>
      </c>
      <c r="P916" s="7">
        <f t="shared" si="41"/>
        <v>42444</v>
      </c>
      <c r="Q916" s="129" t="s">
        <v>84</v>
      </c>
      <c r="R916" s="125">
        <v>42444</v>
      </c>
      <c r="S916" s="19" t="s">
        <v>50</v>
      </c>
      <c r="T916" s="19" t="s">
        <v>51</v>
      </c>
      <c r="U916" s="19" t="s">
        <v>173</v>
      </c>
      <c r="V916" s="19" t="s">
        <v>173</v>
      </c>
      <c r="W916" s="19" t="s">
        <v>61</v>
      </c>
      <c r="X916" s="11" t="str">
        <f t="shared" si="42"/>
        <v>DEVUELTO</v>
      </c>
      <c r="Y916" s="19" t="s">
        <v>61</v>
      </c>
      <c r="Z916" s="19" t="s">
        <v>35</v>
      </c>
      <c r="AB916" s="18"/>
    </row>
    <row r="917" spans="1:28" ht="12.75" customHeight="1">
      <c r="A917" s="19">
        <v>914</v>
      </c>
      <c r="B917" s="19">
        <v>131</v>
      </c>
      <c r="C917" s="356" t="s">
        <v>378</v>
      </c>
      <c r="D917" s="393" t="s">
        <v>768</v>
      </c>
      <c r="E917" s="19"/>
      <c r="F917" s="182"/>
      <c r="G917" s="125"/>
      <c r="H917" s="326"/>
      <c r="I917" s="319">
        <v>7966</v>
      </c>
      <c r="J917" s="19"/>
      <c r="K917" s="125">
        <v>42429</v>
      </c>
      <c r="L917" s="125">
        <v>42429</v>
      </c>
      <c r="M917" s="31">
        <v>0.68055555555555547</v>
      </c>
      <c r="N917" s="31">
        <v>0.83958333333333324</v>
      </c>
      <c r="O917" s="19">
        <v>15</v>
      </c>
      <c r="P917" s="7">
        <f t="shared" si="41"/>
        <v>42444</v>
      </c>
      <c r="Q917" s="129" t="s">
        <v>84</v>
      </c>
      <c r="R917" s="125">
        <v>42444</v>
      </c>
      <c r="S917" s="19" t="s">
        <v>50</v>
      </c>
      <c r="T917" s="19" t="s">
        <v>51</v>
      </c>
      <c r="U917" s="19" t="s">
        <v>173</v>
      </c>
      <c r="V917" s="19" t="s">
        <v>173</v>
      </c>
      <c r="W917" s="19" t="s">
        <v>61</v>
      </c>
      <c r="X917" s="11" t="str">
        <f t="shared" si="42"/>
        <v>DEVUELTO</v>
      </c>
      <c r="Y917" s="19" t="s">
        <v>61</v>
      </c>
      <c r="Z917" s="11" t="s">
        <v>35</v>
      </c>
      <c r="AB917" s="18"/>
    </row>
    <row r="918" spans="1:28" ht="12.75" customHeight="1">
      <c r="A918" s="9">
        <v>915</v>
      </c>
      <c r="B918" s="19">
        <v>131</v>
      </c>
      <c r="C918" s="356" t="s">
        <v>378</v>
      </c>
      <c r="D918" s="393" t="s">
        <v>767</v>
      </c>
      <c r="E918" s="19"/>
      <c r="F918" s="182"/>
      <c r="G918" s="125"/>
      <c r="H918" s="326"/>
      <c r="I918" s="319">
        <v>7966</v>
      </c>
      <c r="J918" s="19"/>
      <c r="K918" s="125">
        <v>42429</v>
      </c>
      <c r="L918" s="125">
        <v>42429</v>
      </c>
      <c r="M918" s="31">
        <v>0.68055555555555547</v>
      </c>
      <c r="N918" s="31">
        <v>0.83958333333333324</v>
      </c>
      <c r="O918" s="19">
        <v>15</v>
      </c>
      <c r="P918" s="7">
        <f t="shared" si="41"/>
        <v>42444</v>
      </c>
      <c r="Q918" s="129" t="s">
        <v>84</v>
      </c>
      <c r="R918" s="125">
        <v>42444</v>
      </c>
      <c r="S918" s="19" t="s">
        <v>50</v>
      </c>
      <c r="T918" s="19" t="s">
        <v>51</v>
      </c>
      <c r="U918" s="19" t="s">
        <v>173</v>
      </c>
      <c r="V918" s="19" t="s">
        <v>173</v>
      </c>
      <c r="W918" s="19" t="s">
        <v>61</v>
      </c>
      <c r="X918" s="11" t="str">
        <f t="shared" si="42"/>
        <v>DEVUELTO</v>
      </c>
      <c r="Y918" s="19" t="s">
        <v>61</v>
      </c>
      <c r="Z918" s="19" t="s">
        <v>35</v>
      </c>
      <c r="AB918" s="18"/>
    </row>
    <row r="919" spans="1:28" ht="12.75" customHeight="1">
      <c r="A919" s="19">
        <v>916</v>
      </c>
      <c r="B919" s="19">
        <v>131</v>
      </c>
      <c r="C919" s="356" t="s">
        <v>378</v>
      </c>
      <c r="D919" s="390" t="s">
        <v>771</v>
      </c>
      <c r="E919" s="19"/>
      <c r="F919" s="182"/>
      <c r="G919" s="125"/>
      <c r="H919" s="326"/>
      <c r="I919" s="319">
        <v>7970</v>
      </c>
      <c r="J919" s="19"/>
      <c r="K919" s="125">
        <v>42429</v>
      </c>
      <c r="L919" s="125">
        <v>42429</v>
      </c>
      <c r="M919" s="31">
        <v>0.68055555555555547</v>
      </c>
      <c r="N919" s="31">
        <v>0.83958333333333324</v>
      </c>
      <c r="O919" s="19">
        <v>15</v>
      </c>
      <c r="P919" s="7">
        <f t="shared" si="41"/>
        <v>42444</v>
      </c>
      <c r="Q919" s="129" t="s">
        <v>84</v>
      </c>
      <c r="R919" s="125">
        <v>42444</v>
      </c>
      <c r="S919" s="19" t="s">
        <v>50</v>
      </c>
      <c r="T919" s="19" t="s">
        <v>51</v>
      </c>
      <c r="U919" s="19" t="s">
        <v>173</v>
      </c>
      <c r="V919" s="19" t="s">
        <v>173</v>
      </c>
      <c r="W919" s="19" t="s">
        <v>61</v>
      </c>
      <c r="X919" s="11" t="str">
        <f t="shared" si="42"/>
        <v>DEVUELTO</v>
      </c>
      <c r="Y919" s="19" t="s">
        <v>61</v>
      </c>
      <c r="Z919" s="11" t="s">
        <v>35</v>
      </c>
      <c r="AB919" s="18"/>
    </row>
    <row r="920" spans="1:28" ht="12.75" customHeight="1">
      <c r="A920" s="9">
        <v>917</v>
      </c>
      <c r="B920" s="19">
        <v>131</v>
      </c>
      <c r="C920" s="356" t="s">
        <v>378</v>
      </c>
      <c r="D920" s="394" t="s">
        <v>770</v>
      </c>
      <c r="E920" s="19"/>
      <c r="F920" s="182"/>
      <c r="G920" s="125"/>
      <c r="H920" s="326"/>
      <c r="I920" s="319">
        <v>7970</v>
      </c>
      <c r="J920" s="19"/>
      <c r="K920" s="125">
        <v>42429</v>
      </c>
      <c r="L920" s="125">
        <v>42429</v>
      </c>
      <c r="M920" s="31">
        <v>0.68055555555555547</v>
      </c>
      <c r="N920" s="31">
        <v>0.83958333333333324</v>
      </c>
      <c r="O920" s="19">
        <v>15</v>
      </c>
      <c r="P920" s="7">
        <f t="shared" si="41"/>
        <v>42444</v>
      </c>
      <c r="Q920" s="129" t="s">
        <v>84</v>
      </c>
      <c r="R920" s="125">
        <v>42444</v>
      </c>
      <c r="S920" s="19" t="s">
        <v>50</v>
      </c>
      <c r="T920" s="19" t="s">
        <v>51</v>
      </c>
      <c r="U920" s="19" t="s">
        <v>173</v>
      </c>
      <c r="V920" s="19" t="s">
        <v>173</v>
      </c>
      <c r="W920" s="19" t="s">
        <v>61</v>
      </c>
      <c r="X920" s="11" t="str">
        <f t="shared" si="42"/>
        <v>DEVUELTO</v>
      </c>
      <c r="Y920" s="19" t="s">
        <v>61</v>
      </c>
      <c r="Z920" s="19" t="s">
        <v>35</v>
      </c>
      <c r="AB920" s="18"/>
    </row>
    <row r="921" spans="1:28" ht="12.75" customHeight="1">
      <c r="A921" s="19">
        <v>918</v>
      </c>
      <c r="B921" s="19">
        <v>131</v>
      </c>
      <c r="C921" s="356" t="s">
        <v>378</v>
      </c>
      <c r="D921" s="393" t="s">
        <v>769</v>
      </c>
      <c r="E921" s="19"/>
      <c r="F921" s="182"/>
      <c r="G921" s="125"/>
      <c r="H921" s="326"/>
      <c r="I921" s="319">
        <v>7970</v>
      </c>
      <c r="J921" s="19"/>
      <c r="K921" s="125">
        <v>42429</v>
      </c>
      <c r="L921" s="125">
        <v>42429</v>
      </c>
      <c r="M921" s="31">
        <v>0.68055555555555547</v>
      </c>
      <c r="N921" s="31">
        <v>0.83958333333333324</v>
      </c>
      <c r="O921" s="19">
        <v>15</v>
      </c>
      <c r="P921" s="7">
        <f t="shared" si="41"/>
        <v>42444</v>
      </c>
      <c r="Q921" s="129" t="s">
        <v>84</v>
      </c>
      <c r="R921" s="125">
        <v>42444</v>
      </c>
      <c r="S921" s="19" t="s">
        <v>50</v>
      </c>
      <c r="T921" s="19" t="s">
        <v>51</v>
      </c>
      <c r="U921" s="19" t="s">
        <v>173</v>
      </c>
      <c r="V921" s="19" t="s">
        <v>173</v>
      </c>
      <c r="W921" s="19" t="s">
        <v>61</v>
      </c>
      <c r="X921" s="11" t="str">
        <f t="shared" si="42"/>
        <v>DEVUELTO</v>
      </c>
      <c r="Y921" s="19" t="s">
        <v>61</v>
      </c>
      <c r="Z921" s="11" t="s">
        <v>35</v>
      </c>
      <c r="AB921" s="18"/>
    </row>
    <row r="922" spans="1:28" ht="12.75" customHeight="1">
      <c r="A922" s="9">
        <v>919</v>
      </c>
      <c r="B922" s="19">
        <v>131</v>
      </c>
      <c r="C922" s="356" t="s">
        <v>378</v>
      </c>
      <c r="D922" s="392" t="s">
        <v>701</v>
      </c>
      <c r="E922" s="19"/>
      <c r="F922" s="182"/>
      <c r="G922" s="125"/>
      <c r="H922" s="326"/>
      <c r="I922" s="391">
        <v>9379</v>
      </c>
      <c r="J922" s="19"/>
      <c r="K922" s="125">
        <v>42429</v>
      </c>
      <c r="L922" s="125">
        <v>42429</v>
      </c>
      <c r="M922" s="31">
        <v>0.68055555555555547</v>
      </c>
      <c r="N922" s="31">
        <v>0.83958333333333324</v>
      </c>
      <c r="O922" s="19">
        <v>15</v>
      </c>
      <c r="P922" s="7">
        <f t="shared" si="41"/>
        <v>42444</v>
      </c>
      <c r="Q922" s="129" t="s">
        <v>84</v>
      </c>
      <c r="R922" s="125">
        <v>42444</v>
      </c>
      <c r="S922" s="19" t="s">
        <v>50</v>
      </c>
      <c r="T922" s="19" t="s">
        <v>51</v>
      </c>
      <c r="U922" s="19" t="s">
        <v>173</v>
      </c>
      <c r="V922" s="19" t="s">
        <v>173</v>
      </c>
      <c r="W922" s="19" t="s">
        <v>61</v>
      </c>
      <c r="X922" s="11" t="str">
        <f t="shared" si="42"/>
        <v>DEVUELTO</v>
      </c>
      <c r="Y922" s="19" t="s">
        <v>61</v>
      </c>
      <c r="Z922" s="19" t="s">
        <v>35</v>
      </c>
      <c r="AB922" s="18"/>
    </row>
    <row r="923" spans="1:28" ht="12.75" customHeight="1">
      <c r="A923" s="19">
        <v>920</v>
      </c>
      <c r="B923" s="19">
        <v>131</v>
      </c>
      <c r="C923" s="356" t="s">
        <v>378</v>
      </c>
      <c r="D923" s="390" t="s">
        <v>771</v>
      </c>
      <c r="E923" s="19"/>
      <c r="F923" s="182"/>
      <c r="G923" s="56"/>
      <c r="H923" s="326"/>
      <c r="I923" s="319">
        <v>7970</v>
      </c>
      <c r="J923" s="19"/>
      <c r="K923" s="125">
        <v>42429</v>
      </c>
      <c r="L923" s="125">
        <v>42429</v>
      </c>
      <c r="M923" s="31">
        <v>0.68055555555555547</v>
      </c>
      <c r="N923" s="31">
        <v>0.83958333333333324</v>
      </c>
      <c r="O923" s="19">
        <v>15</v>
      </c>
      <c r="P923" s="7">
        <f t="shared" si="41"/>
        <v>42444</v>
      </c>
      <c r="Q923" s="129" t="s">
        <v>84</v>
      </c>
      <c r="R923" s="125">
        <v>42444</v>
      </c>
      <c r="S923" s="19" t="s">
        <v>50</v>
      </c>
      <c r="T923" s="19" t="s">
        <v>51</v>
      </c>
      <c r="U923" s="19" t="s">
        <v>173</v>
      </c>
      <c r="V923" s="19" t="s">
        <v>173</v>
      </c>
      <c r="W923" s="19" t="s">
        <v>61</v>
      </c>
      <c r="X923" s="11" t="str">
        <f t="shared" si="42"/>
        <v>DEVUELTO</v>
      </c>
      <c r="Y923" s="19" t="s">
        <v>61</v>
      </c>
      <c r="Z923" s="11" t="s">
        <v>35</v>
      </c>
      <c r="AB923" s="18"/>
    </row>
    <row r="924" spans="1:28" ht="12.75" customHeight="1">
      <c r="A924" s="9">
        <v>921</v>
      </c>
      <c r="B924" s="19">
        <v>131</v>
      </c>
      <c r="C924" s="388" t="s">
        <v>378</v>
      </c>
      <c r="D924" s="394" t="s">
        <v>770</v>
      </c>
      <c r="E924" s="19"/>
      <c r="F924" s="182"/>
      <c r="G924" s="56"/>
      <c r="H924" s="326"/>
      <c r="I924" s="319">
        <v>7970</v>
      </c>
      <c r="J924" s="19"/>
      <c r="K924" s="125">
        <v>42429</v>
      </c>
      <c r="L924" s="125">
        <v>42429</v>
      </c>
      <c r="M924" s="31">
        <v>0.68055555555555547</v>
      </c>
      <c r="N924" s="31">
        <v>0.83958333333333324</v>
      </c>
      <c r="O924" s="19">
        <v>15</v>
      </c>
      <c r="P924" s="7">
        <f t="shared" si="41"/>
        <v>42444</v>
      </c>
      <c r="Q924" s="129" t="s">
        <v>84</v>
      </c>
      <c r="R924" s="125">
        <v>42444</v>
      </c>
      <c r="S924" s="19" t="s">
        <v>50</v>
      </c>
      <c r="T924" s="19" t="s">
        <v>51</v>
      </c>
      <c r="U924" s="19" t="s">
        <v>173</v>
      </c>
      <c r="V924" s="19" t="s">
        <v>173</v>
      </c>
      <c r="W924" s="19" t="s">
        <v>61</v>
      </c>
      <c r="X924" s="11" t="str">
        <f t="shared" si="42"/>
        <v>DEVUELTO</v>
      </c>
      <c r="Y924" s="19" t="s">
        <v>61</v>
      </c>
      <c r="Z924" s="19" t="s">
        <v>35</v>
      </c>
      <c r="AB924" s="18"/>
    </row>
    <row r="925" spans="1:28" ht="12.75" customHeight="1">
      <c r="A925" s="19">
        <v>922</v>
      </c>
      <c r="B925" s="19">
        <v>131</v>
      </c>
      <c r="C925" s="388" t="s">
        <v>378</v>
      </c>
      <c r="D925" s="393" t="s">
        <v>769</v>
      </c>
      <c r="E925" s="19"/>
      <c r="F925" s="182"/>
      <c r="G925" s="56"/>
      <c r="H925" s="326"/>
      <c r="I925" s="319">
        <v>7970</v>
      </c>
      <c r="J925" s="19"/>
      <c r="K925" s="125">
        <v>42429</v>
      </c>
      <c r="L925" s="125">
        <v>42429</v>
      </c>
      <c r="M925" s="31">
        <v>0.68055555555555547</v>
      </c>
      <c r="N925" s="31">
        <v>0.83958333333333324</v>
      </c>
      <c r="O925" s="19">
        <v>15</v>
      </c>
      <c r="P925" s="7">
        <f t="shared" si="41"/>
        <v>42444</v>
      </c>
      <c r="Q925" s="129" t="s">
        <v>84</v>
      </c>
      <c r="R925" s="125">
        <v>42444</v>
      </c>
      <c r="S925" s="19" t="s">
        <v>50</v>
      </c>
      <c r="T925" s="19" t="s">
        <v>51</v>
      </c>
      <c r="U925" s="19" t="s">
        <v>173</v>
      </c>
      <c r="V925" s="19" t="s">
        <v>173</v>
      </c>
      <c r="W925" s="19" t="s">
        <v>61</v>
      </c>
      <c r="X925" s="11" t="str">
        <f t="shared" si="42"/>
        <v>DEVUELTO</v>
      </c>
      <c r="Y925" s="19" t="s">
        <v>61</v>
      </c>
      <c r="Z925" s="11" t="s">
        <v>35</v>
      </c>
      <c r="AB925" s="18"/>
    </row>
    <row r="926" spans="1:28" ht="12.75" customHeight="1">
      <c r="A926" s="9">
        <v>923</v>
      </c>
      <c r="B926" s="19">
        <v>131</v>
      </c>
      <c r="C926" s="388" t="s">
        <v>378</v>
      </c>
      <c r="D926" s="393" t="s">
        <v>768</v>
      </c>
      <c r="E926" s="19"/>
      <c r="F926" s="182"/>
      <c r="G926" s="56"/>
      <c r="H926" s="326"/>
      <c r="I926" s="319">
        <v>7966</v>
      </c>
      <c r="J926" s="19"/>
      <c r="K926" s="125">
        <v>42429</v>
      </c>
      <c r="L926" s="125">
        <v>42429</v>
      </c>
      <c r="M926" s="31">
        <v>0.68055555555555547</v>
      </c>
      <c r="N926" s="31">
        <v>0.83958333333333324</v>
      </c>
      <c r="O926" s="19">
        <v>15</v>
      </c>
      <c r="P926" s="7">
        <f t="shared" si="41"/>
        <v>42444</v>
      </c>
      <c r="Q926" s="129" t="s">
        <v>84</v>
      </c>
      <c r="R926" s="125">
        <v>42444</v>
      </c>
      <c r="S926" s="19" t="s">
        <v>50</v>
      </c>
      <c r="T926" s="19" t="s">
        <v>51</v>
      </c>
      <c r="U926" s="19" t="s">
        <v>173</v>
      </c>
      <c r="V926" s="19" t="s">
        <v>173</v>
      </c>
      <c r="W926" s="19" t="s">
        <v>61</v>
      </c>
      <c r="X926" s="11" t="str">
        <f t="shared" si="42"/>
        <v>DEVUELTO</v>
      </c>
      <c r="Y926" s="19" t="s">
        <v>61</v>
      </c>
      <c r="Z926" s="19" t="s">
        <v>35</v>
      </c>
      <c r="AB926" s="18"/>
    </row>
    <row r="927" spans="1:28" ht="12.75" customHeight="1">
      <c r="A927" s="19">
        <v>924</v>
      </c>
      <c r="B927" s="19">
        <v>131</v>
      </c>
      <c r="C927" s="388" t="s">
        <v>378</v>
      </c>
      <c r="D927" s="393" t="s">
        <v>767</v>
      </c>
      <c r="E927" s="19"/>
      <c r="F927" s="182"/>
      <c r="G927" s="56"/>
      <c r="H927" s="326"/>
      <c r="I927" s="319">
        <v>7966</v>
      </c>
      <c r="J927" s="19"/>
      <c r="K927" s="125">
        <v>42429</v>
      </c>
      <c r="L927" s="125">
        <v>42429</v>
      </c>
      <c r="M927" s="31">
        <v>0.68055555555555547</v>
      </c>
      <c r="N927" s="31">
        <v>0.83958333333333324</v>
      </c>
      <c r="O927" s="19">
        <v>15</v>
      </c>
      <c r="P927" s="7">
        <f t="shared" si="41"/>
        <v>42444</v>
      </c>
      <c r="Q927" s="129" t="s">
        <v>84</v>
      </c>
      <c r="R927" s="125">
        <v>42444</v>
      </c>
      <c r="S927" s="19" t="s">
        <v>50</v>
      </c>
      <c r="T927" s="19" t="s">
        <v>51</v>
      </c>
      <c r="U927" s="19" t="s">
        <v>173</v>
      </c>
      <c r="V927" s="19" t="s">
        <v>173</v>
      </c>
      <c r="W927" s="19" t="s">
        <v>61</v>
      </c>
      <c r="X927" s="11" t="str">
        <f t="shared" si="42"/>
        <v>DEVUELTO</v>
      </c>
      <c r="Y927" s="19" t="s">
        <v>61</v>
      </c>
      <c r="Z927" s="11" t="s">
        <v>35</v>
      </c>
      <c r="AB927" s="18"/>
    </row>
    <row r="928" spans="1:28" ht="12.75" customHeight="1">
      <c r="A928" s="9">
        <v>925</v>
      </c>
      <c r="B928" s="19">
        <v>131</v>
      </c>
      <c r="C928" s="388" t="s">
        <v>378</v>
      </c>
      <c r="D928" s="393" t="s">
        <v>766</v>
      </c>
      <c r="E928" s="19"/>
      <c r="F928" s="182"/>
      <c r="G928" s="56"/>
      <c r="H928" s="326"/>
      <c r="I928" s="319">
        <v>6684</v>
      </c>
      <c r="J928" s="19"/>
      <c r="K928" s="125">
        <v>42429</v>
      </c>
      <c r="L928" s="125">
        <v>42429</v>
      </c>
      <c r="M928" s="31">
        <v>0.68055555555555547</v>
      </c>
      <c r="N928" s="31">
        <v>0.83958333333333324</v>
      </c>
      <c r="O928" s="19">
        <v>15</v>
      </c>
      <c r="P928" s="7">
        <f t="shared" si="41"/>
        <v>42444</v>
      </c>
      <c r="Q928" s="129" t="s">
        <v>84</v>
      </c>
      <c r="R928" s="125">
        <v>42444</v>
      </c>
      <c r="S928" s="19" t="s">
        <v>50</v>
      </c>
      <c r="T928" s="19" t="s">
        <v>51</v>
      </c>
      <c r="U928" s="19" t="s">
        <v>173</v>
      </c>
      <c r="V928" s="19" t="s">
        <v>173</v>
      </c>
      <c r="W928" s="19" t="s">
        <v>61</v>
      </c>
      <c r="X928" s="11" t="str">
        <f t="shared" si="42"/>
        <v>DEVUELTO</v>
      </c>
      <c r="Y928" s="19" t="s">
        <v>61</v>
      </c>
      <c r="Z928" s="11" t="s">
        <v>35</v>
      </c>
      <c r="AB928" s="18"/>
    </row>
    <row r="929" spans="1:28" ht="12.75" customHeight="1">
      <c r="A929" s="19">
        <v>926</v>
      </c>
      <c r="B929" s="19">
        <v>131</v>
      </c>
      <c r="C929" s="388" t="s">
        <v>378</v>
      </c>
      <c r="D929" s="390" t="s">
        <v>765</v>
      </c>
      <c r="E929" s="19"/>
      <c r="F929" s="182"/>
      <c r="G929" s="56"/>
      <c r="H929" s="326"/>
      <c r="I929" s="349">
        <v>6684</v>
      </c>
      <c r="J929" s="19"/>
      <c r="K929" s="125">
        <v>42429</v>
      </c>
      <c r="L929" s="125">
        <v>42429</v>
      </c>
      <c r="M929" s="31">
        <v>0.68055555555555547</v>
      </c>
      <c r="N929" s="31">
        <v>0.83958333333333324</v>
      </c>
      <c r="O929" s="19">
        <v>15</v>
      </c>
      <c r="P929" s="7">
        <f t="shared" si="41"/>
        <v>42444</v>
      </c>
      <c r="Q929" s="129" t="s">
        <v>84</v>
      </c>
      <c r="R929" s="125">
        <v>42444</v>
      </c>
      <c r="S929" s="19" t="s">
        <v>50</v>
      </c>
      <c r="T929" s="19" t="s">
        <v>51</v>
      </c>
      <c r="U929" s="19" t="s">
        <v>173</v>
      </c>
      <c r="V929" s="19" t="s">
        <v>173</v>
      </c>
      <c r="W929" s="19" t="s">
        <v>61</v>
      </c>
      <c r="X929" s="11" t="str">
        <f t="shared" si="42"/>
        <v>DEVUELTO</v>
      </c>
      <c r="Y929" s="19" t="s">
        <v>61</v>
      </c>
      <c r="Z929" s="19" t="s">
        <v>35</v>
      </c>
      <c r="AB929" s="18"/>
    </row>
    <row r="930" spans="1:28" ht="12.75" customHeight="1">
      <c r="A930" s="9">
        <v>927</v>
      </c>
      <c r="B930" s="19">
        <v>131</v>
      </c>
      <c r="C930" s="388" t="s">
        <v>378</v>
      </c>
      <c r="D930" s="390" t="s">
        <v>764</v>
      </c>
      <c r="E930" s="19"/>
      <c r="F930" s="182"/>
      <c r="G930" s="56"/>
      <c r="H930" s="326"/>
      <c r="I930" s="349">
        <v>7131</v>
      </c>
      <c r="J930" s="19"/>
      <c r="K930" s="125">
        <v>42429</v>
      </c>
      <c r="L930" s="125">
        <v>42429</v>
      </c>
      <c r="M930" s="31">
        <v>0.68055555555555547</v>
      </c>
      <c r="N930" s="31">
        <v>0.83958333333333324</v>
      </c>
      <c r="O930" s="19">
        <v>15</v>
      </c>
      <c r="P930" s="7">
        <f t="shared" si="41"/>
        <v>42444</v>
      </c>
      <c r="Q930" s="129" t="s">
        <v>84</v>
      </c>
      <c r="R930" s="125">
        <v>42444</v>
      </c>
      <c r="S930" s="19" t="s">
        <v>50</v>
      </c>
      <c r="T930" s="19" t="s">
        <v>51</v>
      </c>
      <c r="U930" s="19" t="s">
        <v>173</v>
      </c>
      <c r="V930" s="19" t="s">
        <v>173</v>
      </c>
      <c r="W930" s="19" t="s">
        <v>61</v>
      </c>
      <c r="X930" s="11" t="str">
        <f t="shared" si="42"/>
        <v>DEVUELTO</v>
      </c>
      <c r="Y930" s="19" t="s">
        <v>61</v>
      </c>
      <c r="Z930" s="11" t="s">
        <v>35</v>
      </c>
      <c r="AB930" s="18"/>
    </row>
    <row r="931" spans="1:28" ht="12.75" customHeight="1">
      <c r="A931" s="19">
        <v>928</v>
      </c>
      <c r="B931" s="19">
        <v>131</v>
      </c>
      <c r="C931" s="388" t="s">
        <v>378</v>
      </c>
      <c r="D931" s="392" t="s">
        <v>763</v>
      </c>
      <c r="E931" s="19"/>
      <c r="F931" s="182"/>
      <c r="G931" s="56"/>
      <c r="H931" s="326"/>
      <c r="I931" s="391">
        <v>7271</v>
      </c>
      <c r="J931" s="19"/>
      <c r="K931" s="125">
        <v>42429</v>
      </c>
      <c r="L931" s="125">
        <v>42429</v>
      </c>
      <c r="M931" s="31">
        <v>0.68055555555555547</v>
      </c>
      <c r="N931" s="31">
        <v>0.83958333333333324</v>
      </c>
      <c r="O931" s="19">
        <v>15</v>
      </c>
      <c r="P931" s="7">
        <f t="shared" si="41"/>
        <v>42444</v>
      </c>
      <c r="Q931" s="129" t="s">
        <v>84</v>
      </c>
      <c r="R931" s="125">
        <v>42444</v>
      </c>
      <c r="S931" s="19" t="s">
        <v>50</v>
      </c>
      <c r="T931" s="19" t="s">
        <v>51</v>
      </c>
      <c r="U931" s="19" t="s">
        <v>173</v>
      </c>
      <c r="V931" s="19" t="s">
        <v>173</v>
      </c>
      <c r="W931" s="19" t="s">
        <v>61</v>
      </c>
      <c r="X931" s="11" t="str">
        <f t="shared" si="42"/>
        <v>DEVUELTO</v>
      </c>
      <c r="Y931" s="19" t="s">
        <v>61</v>
      </c>
      <c r="Z931" s="19" t="s">
        <v>35</v>
      </c>
      <c r="AB931" s="18"/>
    </row>
    <row r="932" spans="1:28" ht="12.75" customHeight="1">
      <c r="A932" s="9">
        <v>929</v>
      </c>
      <c r="B932" s="19">
        <v>131</v>
      </c>
      <c r="C932" s="388" t="s">
        <v>378</v>
      </c>
      <c r="D932" s="390" t="s">
        <v>762</v>
      </c>
      <c r="E932" s="19"/>
      <c r="F932" s="182"/>
      <c r="G932" s="56"/>
      <c r="H932" s="326"/>
      <c r="I932" s="349">
        <v>7269</v>
      </c>
      <c r="J932" s="19"/>
      <c r="K932" s="125">
        <v>42429</v>
      </c>
      <c r="L932" s="125">
        <v>42429</v>
      </c>
      <c r="M932" s="31">
        <v>0.68055555555555547</v>
      </c>
      <c r="N932" s="31">
        <v>0.83958333333333324</v>
      </c>
      <c r="O932" s="19">
        <v>15</v>
      </c>
      <c r="P932" s="7">
        <f t="shared" si="41"/>
        <v>42444</v>
      </c>
      <c r="Q932" s="129" t="s">
        <v>84</v>
      </c>
      <c r="R932" s="125">
        <v>42444</v>
      </c>
      <c r="S932" s="19" t="s">
        <v>50</v>
      </c>
      <c r="T932" s="19" t="s">
        <v>51</v>
      </c>
      <c r="U932" s="19" t="s">
        <v>173</v>
      </c>
      <c r="V932" s="19" t="s">
        <v>173</v>
      </c>
      <c r="W932" s="19" t="s">
        <v>61</v>
      </c>
      <c r="X932" s="11" t="str">
        <f t="shared" si="42"/>
        <v>DEVUELTO</v>
      </c>
      <c r="Y932" s="19" t="s">
        <v>61</v>
      </c>
      <c r="Z932" s="11" t="s">
        <v>35</v>
      </c>
      <c r="AB932" s="18"/>
    </row>
    <row r="933" spans="1:28" ht="12.75" customHeight="1">
      <c r="A933" s="19">
        <v>930</v>
      </c>
      <c r="B933" s="19">
        <v>131</v>
      </c>
      <c r="C933" s="388" t="s">
        <v>378</v>
      </c>
      <c r="D933" s="392" t="s">
        <v>701</v>
      </c>
      <c r="E933" s="19"/>
      <c r="F933" s="182"/>
      <c r="G933" s="56"/>
      <c r="H933" s="326"/>
      <c r="I933" s="391">
        <v>9379</v>
      </c>
      <c r="J933" s="19"/>
      <c r="K933" s="125">
        <v>42429</v>
      </c>
      <c r="L933" s="125">
        <v>42429</v>
      </c>
      <c r="M933" s="31">
        <v>0.68055555555555547</v>
      </c>
      <c r="N933" s="31">
        <v>0.83958333333333324</v>
      </c>
      <c r="O933" s="19">
        <v>15</v>
      </c>
      <c r="P933" s="7">
        <f t="shared" si="41"/>
        <v>42444</v>
      </c>
      <c r="Q933" s="129" t="s">
        <v>84</v>
      </c>
      <c r="R933" s="125">
        <v>42444</v>
      </c>
      <c r="S933" s="19" t="s">
        <v>50</v>
      </c>
      <c r="T933" s="19" t="s">
        <v>51</v>
      </c>
      <c r="U933" s="19" t="s">
        <v>173</v>
      </c>
      <c r="V933" s="19" t="s">
        <v>173</v>
      </c>
      <c r="W933" s="19" t="s">
        <v>61</v>
      </c>
      <c r="X933" s="11" t="str">
        <f t="shared" si="42"/>
        <v>DEVUELTO</v>
      </c>
      <c r="Y933" s="19" t="s">
        <v>61</v>
      </c>
      <c r="Z933" s="19" t="s">
        <v>35</v>
      </c>
      <c r="AB933" s="18"/>
    </row>
    <row r="934" spans="1:28" ht="12.75" customHeight="1">
      <c r="A934" s="9">
        <v>931</v>
      </c>
      <c r="B934" s="19">
        <v>131</v>
      </c>
      <c r="C934" s="388" t="s">
        <v>378</v>
      </c>
      <c r="D934" s="392" t="s">
        <v>761</v>
      </c>
      <c r="E934" s="19"/>
      <c r="F934" s="182"/>
      <c r="G934" s="56"/>
      <c r="H934" s="326"/>
      <c r="I934" s="391">
        <v>6684</v>
      </c>
      <c r="J934" s="19"/>
      <c r="K934" s="125">
        <v>42429</v>
      </c>
      <c r="L934" s="125">
        <v>42429</v>
      </c>
      <c r="M934" s="31">
        <v>0.68055555555555547</v>
      </c>
      <c r="N934" s="31">
        <v>0.83958333333333324</v>
      </c>
      <c r="O934" s="19">
        <v>15</v>
      </c>
      <c r="P934" s="7">
        <f t="shared" si="41"/>
        <v>42444</v>
      </c>
      <c r="Q934" s="129" t="s">
        <v>84</v>
      </c>
      <c r="R934" s="125">
        <v>42444</v>
      </c>
      <c r="S934" s="19" t="s">
        <v>50</v>
      </c>
      <c r="T934" s="19" t="s">
        <v>51</v>
      </c>
      <c r="U934" s="19" t="s">
        <v>173</v>
      </c>
      <c r="V934" s="19" t="s">
        <v>173</v>
      </c>
      <c r="W934" s="19" t="s">
        <v>61</v>
      </c>
      <c r="X934" s="11" t="str">
        <f t="shared" si="42"/>
        <v>DEVUELTO</v>
      </c>
      <c r="Y934" s="19" t="s">
        <v>61</v>
      </c>
      <c r="Z934" s="11" t="s">
        <v>35</v>
      </c>
      <c r="AB934" s="18"/>
    </row>
    <row r="935" spans="1:28" ht="12.75" customHeight="1">
      <c r="A935" s="19">
        <v>932</v>
      </c>
      <c r="B935" s="19">
        <v>131</v>
      </c>
      <c r="C935" s="388" t="s">
        <v>378</v>
      </c>
      <c r="D935" s="392" t="s">
        <v>760</v>
      </c>
      <c r="E935" s="19"/>
      <c r="F935" s="182"/>
      <c r="G935" s="125"/>
      <c r="H935" s="326"/>
      <c r="I935" s="391">
        <v>6684</v>
      </c>
      <c r="J935" s="19"/>
      <c r="K935" s="125">
        <v>42429</v>
      </c>
      <c r="L935" s="125">
        <v>42429</v>
      </c>
      <c r="M935" s="31">
        <v>0.68055555555555547</v>
      </c>
      <c r="N935" s="31">
        <v>0.83958333333333324</v>
      </c>
      <c r="O935" s="19">
        <v>15</v>
      </c>
      <c r="P935" s="7">
        <f t="shared" si="41"/>
        <v>42444</v>
      </c>
      <c r="Q935" s="129" t="s">
        <v>84</v>
      </c>
      <c r="R935" s="125">
        <v>42444</v>
      </c>
      <c r="S935" s="19" t="s">
        <v>50</v>
      </c>
      <c r="T935" s="19" t="s">
        <v>51</v>
      </c>
      <c r="U935" s="19" t="s">
        <v>173</v>
      </c>
      <c r="V935" s="19" t="s">
        <v>173</v>
      </c>
      <c r="W935" s="19" t="s">
        <v>61</v>
      </c>
      <c r="X935" s="11" t="str">
        <f t="shared" si="42"/>
        <v>DEVUELTO</v>
      </c>
      <c r="Y935" s="19" t="s">
        <v>61</v>
      </c>
      <c r="Z935" s="11" t="s">
        <v>35</v>
      </c>
      <c r="AB935" s="18"/>
    </row>
    <row r="936" spans="1:28" ht="12.75" customHeight="1">
      <c r="A936" s="9">
        <v>933</v>
      </c>
      <c r="B936" s="19">
        <v>131</v>
      </c>
      <c r="C936" s="388" t="s">
        <v>378</v>
      </c>
      <c r="D936" s="390" t="s">
        <v>702</v>
      </c>
      <c r="E936" s="19"/>
      <c r="F936" s="182"/>
      <c r="G936" s="56"/>
      <c r="H936" s="326"/>
      <c r="I936" s="391">
        <v>5910</v>
      </c>
      <c r="J936" s="19"/>
      <c r="K936" s="125">
        <v>42429</v>
      </c>
      <c r="L936" s="125">
        <v>42429</v>
      </c>
      <c r="M936" s="31">
        <v>0.68055555555555547</v>
      </c>
      <c r="N936" s="31">
        <v>0.83958333333333324</v>
      </c>
      <c r="O936" s="19">
        <v>15</v>
      </c>
      <c r="P936" s="7">
        <f t="shared" si="41"/>
        <v>42444</v>
      </c>
      <c r="Q936" s="129" t="s">
        <v>84</v>
      </c>
      <c r="R936" s="125">
        <v>42444</v>
      </c>
      <c r="S936" s="19" t="s">
        <v>50</v>
      </c>
      <c r="T936" s="19" t="s">
        <v>51</v>
      </c>
      <c r="U936" s="19" t="s">
        <v>173</v>
      </c>
      <c r="V936" s="19" t="s">
        <v>173</v>
      </c>
      <c r="W936" s="19" t="s">
        <v>61</v>
      </c>
      <c r="X936" s="11" t="str">
        <f t="shared" si="42"/>
        <v>DEVUELTO</v>
      </c>
      <c r="Y936" s="19" t="s">
        <v>61</v>
      </c>
      <c r="Z936" s="19" t="s">
        <v>35</v>
      </c>
      <c r="AB936" s="18"/>
    </row>
    <row r="937" spans="1:28" ht="12.75" customHeight="1">
      <c r="A937" s="19">
        <v>934</v>
      </c>
      <c r="B937" s="19">
        <v>131</v>
      </c>
      <c r="C937" s="388" t="s">
        <v>378</v>
      </c>
      <c r="D937" s="392" t="s">
        <v>759</v>
      </c>
      <c r="E937" s="19"/>
      <c r="F937" s="182"/>
      <c r="G937" s="56"/>
      <c r="H937" s="326"/>
      <c r="I937" s="391">
        <v>5519</v>
      </c>
      <c r="J937" s="19"/>
      <c r="K937" s="125">
        <v>42429</v>
      </c>
      <c r="L937" s="125">
        <v>42429</v>
      </c>
      <c r="M937" s="31">
        <v>0.68055555555555547</v>
      </c>
      <c r="N937" s="31">
        <v>0.83958333333333324</v>
      </c>
      <c r="O937" s="19">
        <v>15</v>
      </c>
      <c r="P937" s="7">
        <f t="shared" si="41"/>
        <v>42444</v>
      </c>
      <c r="Q937" s="129" t="s">
        <v>84</v>
      </c>
      <c r="R937" s="125">
        <v>42444</v>
      </c>
      <c r="S937" s="19" t="s">
        <v>50</v>
      </c>
      <c r="T937" s="19" t="s">
        <v>51</v>
      </c>
      <c r="U937" s="19" t="s">
        <v>173</v>
      </c>
      <c r="V937" s="19" t="s">
        <v>173</v>
      </c>
      <c r="W937" s="19" t="s">
        <v>61</v>
      </c>
      <c r="X937" s="11" t="str">
        <f t="shared" si="42"/>
        <v>DEVUELTO</v>
      </c>
      <c r="Y937" s="19" t="s">
        <v>61</v>
      </c>
      <c r="Z937" s="11" t="s">
        <v>35</v>
      </c>
      <c r="AB937" s="18"/>
    </row>
    <row r="938" spans="1:28" ht="12.75" customHeight="1">
      <c r="A938" s="9">
        <v>935</v>
      </c>
      <c r="B938" s="19">
        <v>131</v>
      </c>
      <c r="C938" s="388" t="s">
        <v>378</v>
      </c>
      <c r="D938" s="390" t="s">
        <v>758</v>
      </c>
      <c r="E938" s="19"/>
      <c r="F938" s="182"/>
      <c r="G938" s="125"/>
      <c r="H938" s="326"/>
      <c r="I938" s="349">
        <v>6684</v>
      </c>
      <c r="J938" s="19"/>
      <c r="K938" s="125">
        <v>42429</v>
      </c>
      <c r="L938" s="125">
        <v>42429</v>
      </c>
      <c r="M938" s="31">
        <v>0.68055555555555547</v>
      </c>
      <c r="N938" s="31">
        <v>0.83958333333333324</v>
      </c>
      <c r="O938" s="19">
        <v>15</v>
      </c>
      <c r="P938" s="7">
        <f t="shared" si="41"/>
        <v>42444</v>
      </c>
      <c r="Q938" s="129" t="s">
        <v>84</v>
      </c>
      <c r="R938" s="125">
        <v>42444</v>
      </c>
      <c r="S938" s="19" t="s">
        <v>50</v>
      </c>
      <c r="T938" s="19" t="s">
        <v>51</v>
      </c>
      <c r="U938" s="19" t="s">
        <v>173</v>
      </c>
      <c r="V938" s="19" t="s">
        <v>173</v>
      </c>
      <c r="W938" s="19" t="s">
        <v>61</v>
      </c>
      <c r="X938" s="11" t="str">
        <f t="shared" si="42"/>
        <v>DEVUELTO</v>
      </c>
      <c r="Y938" s="19" t="s">
        <v>61</v>
      </c>
      <c r="Z938" s="19" t="s">
        <v>35</v>
      </c>
      <c r="AB938" s="18"/>
    </row>
    <row r="939" spans="1:28" ht="12.75" customHeight="1">
      <c r="A939" s="19">
        <v>936</v>
      </c>
      <c r="B939" s="19">
        <v>131</v>
      </c>
      <c r="C939" s="388" t="s">
        <v>378</v>
      </c>
      <c r="D939" s="390" t="s">
        <v>757</v>
      </c>
      <c r="E939" s="19"/>
      <c r="F939" s="182"/>
      <c r="G939" s="125"/>
      <c r="H939" s="326"/>
      <c r="I939" s="389">
        <v>6438</v>
      </c>
      <c r="J939" s="19"/>
      <c r="K939" s="125">
        <v>42429</v>
      </c>
      <c r="L939" s="125">
        <v>42429</v>
      </c>
      <c r="M939" s="31">
        <v>0.68055555555555547</v>
      </c>
      <c r="N939" s="31">
        <v>0.83958333333333324</v>
      </c>
      <c r="O939" s="19">
        <v>15</v>
      </c>
      <c r="P939" s="7">
        <f t="shared" si="41"/>
        <v>42444</v>
      </c>
      <c r="Q939" s="129" t="s">
        <v>84</v>
      </c>
      <c r="R939" s="125">
        <v>42444</v>
      </c>
      <c r="S939" s="19" t="s">
        <v>50</v>
      </c>
      <c r="T939" s="19" t="s">
        <v>51</v>
      </c>
      <c r="U939" s="19" t="s">
        <v>173</v>
      </c>
      <c r="V939" s="19" t="s">
        <v>173</v>
      </c>
      <c r="W939" s="19" t="s">
        <v>61</v>
      </c>
      <c r="X939" s="11" t="str">
        <f t="shared" si="42"/>
        <v>DEVUELTO</v>
      </c>
      <c r="Y939" s="19" t="s">
        <v>61</v>
      </c>
      <c r="Z939" s="11" t="s">
        <v>35</v>
      </c>
      <c r="AB939" s="18"/>
    </row>
    <row r="940" spans="1:28" ht="12.75" customHeight="1">
      <c r="A940" s="9">
        <v>937</v>
      </c>
      <c r="B940" s="19">
        <v>131</v>
      </c>
      <c r="C940" s="388" t="s">
        <v>378</v>
      </c>
      <c r="D940" s="390" t="s">
        <v>756</v>
      </c>
      <c r="E940" s="19"/>
      <c r="F940" s="182"/>
      <c r="G940" s="125"/>
      <c r="H940" s="326"/>
      <c r="I940" s="389">
        <v>6438</v>
      </c>
      <c r="J940" s="19"/>
      <c r="K940" s="125">
        <v>42429</v>
      </c>
      <c r="L940" s="125">
        <v>42429</v>
      </c>
      <c r="M940" s="31">
        <v>0.68055555555555547</v>
      </c>
      <c r="N940" s="31">
        <v>0.83958333333333324</v>
      </c>
      <c r="O940" s="19">
        <v>15</v>
      </c>
      <c r="P940" s="7">
        <f t="shared" si="41"/>
        <v>42444</v>
      </c>
      <c r="Q940" s="129" t="s">
        <v>84</v>
      </c>
      <c r="R940" s="125">
        <v>42444</v>
      </c>
      <c r="S940" s="19" t="s">
        <v>50</v>
      </c>
      <c r="T940" s="19" t="s">
        <v>51</v>
      </c>
      <c r="U940" s="19" t="s">
        <v>173</v>
      </c>
      <c r="V940" s="19" t="s">
        <v>173</v>
      </c>
      <c r="W940" s="19" t="s">
        <v>61</v>
      </c>
      <c r="X940" s="11" t="str">
        <f t="shared" si="42"/>
        <v>DEVUELTO</v>
      </c>
      <c r="Y940" s="19" t="s">
        <v>61</v>
      </c>
      <c r="Z940" s="19" t="s">
        <v>35</v>
      </c>
      <c r="AB940" s="18"/>
    </row>
    <row r="941" spans="1:28" ht="12.75" customHeight="1">
      <c r="A941" s="19">
        <v>938</v>
      </c>
      <c r="B941" s="19">
        <v>131</v>
      </c>
      <c r="C941" s="388" t="s">
        <v>378</v>
      </c>
      <c r="D941" s="390" t="s">
        <v>755</v>
      </c>
      <c r="E941" s="19"/>
      <c r="F941" s="182"/>
      <c r="G941" s="125"/>
      <c r="H941" s="326"/>
      <c r="I941" s="389">
        <v>6456</v>
      </c>
      <c r="J941" s="19"/>
      <c r="K941" s="125">
        <v>42429</v>
      </c>
      <c r="L941" s="125">
        <v>42429</v>
      </c>
      <c r="M941" s="31">
        <v>0.68055555555555547</v>
      </c>
      <c r="N941" s="31">
        <v>0.83958333333333324</v>
      </c>
      <c r="O941" s="19">
        <v>15</v>
      </c>
      <c r="P941" s="7">
        <f t="shared" si="41"/>
        <v>42444</v>
      </c>
      <c r="Q941" s="129" t="s">
        <v>84</v>
      </c>
      <c r="R941" s="125">
        <v>42444</v>
      </c>
      <c r="S941" s="19" t="s">
        <v>50</v>
      </c>
      <c r="T941" s="19" t="s">
        <v>51</v>
      </c>
      <c r="U941" s="19" t="s">
        <v>173</v>
      </c>
      <c r="V941" s="19" t="s">
        <v>173</v>
      </c>
      <c r="W941" s="19" t="s">
        <v>61</v>
      </c>
      <c r="X941" s="11" t="str">
        <f t="shared" si="42"/>
        <v>DEVUELTO</v>
      </c>
      <c r="Y941" s="19" t="s">
        <v>61</v>
      </c>
      <c r="Z941" s="11" t="s">
        <v>35</v>
      </c>
      <c r="AB941" s="18"/>
    </row>
    <row r="942" spans="1:28" ht="12.75" customHeight="1">
      <c r="A942" s="9">
        <v>939</v>
      </c>
      <c r="B942" s="19">
        <v>131</v>
      </c>
      <c r="C942" s="388" t="s">
        <v>378</v>
      </c>
      <c r="D942" s="390" t="s">
        <v>698</v>
      </c>
      <c r="E942" s="19"/>
      <c r="F942" s="182"/>
      <c r="G942" s="125"/>
      <c r="H942" s="326"/>
      <c r="I942" s="389">
        <v>6135</v>
      </c>
      <c r="J942" s="19"/>
      <c r="K942" s="125">
        <v>42429</v>
      </c>
      <c r="L942" s="125">
        <v>42429</v>
      </c>
      <c r="M942" s="31">
        <v>0.68055555555555547</v>
      </c>
      <c r="N942" s="31">
        <v>0.83958333333333324</v>
      </c>
      <c r="O942" s="19">
        <v>15</v>
      </c>
      <c r="P942" s="7">
        <f t="shared" si="41"/>
        <v>42444</v>
      </c>
      <c r="Q942" s="129" t="s">
        <v>84</v>
      </c>
      <c r="R942" s="125">
        <v>42444</v>
      </c>
      <c r="S942" s="19" t="s">
        <v>50</v>
      </c>
      <c r="T942" s="19" t="s">
        <v>51</v>
      </c>
      <c r="U942" s="19" t="s">
        <v>173</v>
      </c>
      <c r="V942" s="19" t="s">
        <v>173</v>
      </c>
      <c r="W942" s="19" t="s">
        <v>61</v>
      </c>
      <c r="X942" s="11" t="str">
        <f t="shared" si="42"/>
        <v>DEVUELTO</v>
      </c>
      <c r="Y942" s="19" t="s">
        <v>61</v>
      </c>
      <c r="Z942" s="11" t="s">
        <v>35</v>
      </c>
      <c r="AB942" s="18"/>
    </row>
    <row r="943" spans="1:28" ht="12.75" customHeight="1">
      <c r="A943" s="19">
        <v>940</v>
      </c>
      <c r="B943" s="19">
        <v>131</v>
      </c>
      <c r="C943" s="388" t="s">
        <v>378</v>
      </c>
      <c r="D943" s="390" t="s">
        <v>754</v>
      </c>
      <c r="E943" s="19"/>
      <c r="F943" s="182"/>
      <c r="G943" s="125"/>
      <c r="H943" s="326"/>
      <c r="I943" s="389">
        <v>7446</v>
      </c>
      <c r="J943" s="19"/>
      <c r="K943" s="125">
        <v>42429</v>
      </c>
      <c r="L943" s="125">
        <v>42429</v>
      </c>
      <c r="M943" s="31">
        <v>0.68055555555555547</v>
      </c>
      <c r="N943" s="31">
        <v>0.83958333333333324</v>
      </c>
      <c r="O943" s="19">
        <v>15</v>
      </c>
      <c r="P943" s="7">
        <f t="shared" si="41"/>
        <v>42444</v>
      </c>
      <c r="Q943" s="129" t="s">
        <v>84</v>
      </c>
      <c r="R943" s="125">
        <v>42444</v>
      </c>
      <c r="S943" s="19" t="s">
        <v>50</v>
      </c>
      <c r="T943" s="19" t="s">
        <v>51</v>
      </c>
      <c r="U943" s="19" t="s">
        <v>173</v>
      </c>
      <c r="V943" s="19" t="s">
        <v>173</v>
      </c>
      <c r="W943" s="19" t="s">
        <v>61</v>
      </c>
      <c r="X943" s="11" t="str">
        <f t="shared" si="42"/>
        <v>DEVUELTO</v>
      </c>
      <c r="Y943" s="19" t="s">
        <v>61</v>
      </c>
      <c r="Z943" s="19" t="s">
        <v>35</v>
      </c>
      <c r="AB943" s="18"/>
    </row>
    <row r="944" spans="1:28" ht="12.75" customHeight="1">
      <c r="A944" s="9">
        <v>941</v>
      </c>
      <c r="B944" s="19">
        <v>131</v>
      </c>
      <c r="C944" s="388" t="s">
        <v>378</v>
      </c>
      <c r="D944" s="390" t="s">
        <v>753</v>
      </c>
      <c r="E944" s="19"/>
      <c r="F944" s="182"/>
      <c r="G944" s="125"/>
      <c r="H944" s="326"/>
      <c r="I944" s="389">
        <v>7446</v>
      </c>
      <c r="J944" s="19"/>
      <c r="K944" s="125">
        <v>42429</v>
      </c>
      <c r="L944" s="125">
        <v>42429</v>
      </c>
      <c r="M944" s="31">
        <v>0.68055555555555547</v>
      </c>
      <c r="N944" s="31">
        <v>0.83958333333333324</v>
      </c>
      <c r="O944" s="19">
        <v>15</v>
      </c>
      <c r="P944" s="7">
        <f t="shared" si="41"/>
        <v>42444</v>
      </c>
      <c r="Q944" s="129" t="s">
        <v>84</v>
      </c>
      <c r="R944" s="125">
        <v>42444</v>
      </c>
      <c r="S944" s="19" t="s">
        <v>50</v>
      </c>
      <c r="T944" s="19" t="s">
        <v>51</v>
      </c>
      <c r="U944" s="19" t="s">
        <v>173</v>
      </c>
      <c r="V944" s="19" t="s">
        <v>173</v>
      </c>
      <c r="W944" s="19" t="s">
        <v>61</v>
      </c>
      <c r="X944" s="11" t="str">
        <f t="shared" si="42"/>
        <v>DEVUELTO</v>
      </c>
      <c r="Y944" s="19" t="s">
        <v>61</v>
      </c>
      <c r="Z944" s="11" t="s">
        <v>35</v>
      </c>
      <c r="AB944" s="18"/>
    </row>
    <row r="945" spans="1:28" ht="12.75" customHeight="1">
      <c r="A945" s="19">
        <v>942</v>
      </c>
      <c r="B945" s="19">
        <v>131</v>
      </c>
      <c r="C945" s="388" t="s">
        <v>378</v>
      </c>
      <c r="D945" s="390" t="s">
        <v>752</v>
      </c>
      <c r="E945" s="19"/>
      <c r="F945" s="182"/>
      <c r="G945" s="56"/>
      <c r="H945" s="326"/>
      <c r="I945" s="389">
        <v>7446</v>
      </c>
      <c r="J945" s="19"/>
      <c r="K945" s="125">
        <v>42429</v>
      </c>
      <c r="L945" s="125">
        <v>42429</v>
      </c>
      <c r="M945" s="31">
        <v>0.68055555555555547</v>
      </c>
      <c r="N945" s="31">
        <v>0.83958333333333324</v>
      </c>
      <c r="O945" s="19">
        <v>15</v>
      </c>
      <c r="P945" s="7">
        <f t="shared" si="41"/>
        <v>42444</v>
      </c>
      <c r="Q945" s="129" t="s">
        <v>84</v>
      </c>
      <c r="R945" s="125">
        <v>42444</v>
      </c>
      <c r="S945" s="19" t="s">
        <v>50</v>
      </c>
      <c r="T945" s="19" t="s">
        <v>51</v>
      </c>
      <c r="U945" s="19" t="s">
        <v>173</v>
      </c>
      <c r="V945" s="19" t="s">
        <v>173</v>
      </c>
      <c r="W945" s="19" t="s">
        <v>61</v>
      </c>
      <c r="X945" s="11" t="str">
        <f t="shared" si="42"/>
        <v>DEVUELTO</v>
      </c>
      <c r="Y945" s="19" t="s">
        <v>61</v>
      </c>
      <c r="Z945" s="19" t="s">
        <v>35</v>
      </c>
      <c r="AB945" s="18"/>
    </row>
    <row r="946" spans="1:28" ht="12.75" customHeight="1">
      <c r="A946" s="9">
        <v>943</v>
      </c>
      <c r="B946" s="19">
        <v>131</v>
      </c>
      <c r="C946" s="388" t="s">
        <v>378</v>
      </c>
      <c r="D946" s="390" t="s">
        <v>704</v>
      </c>
      <c r="E946" s="19"/>
      <c r="F946" s="182"/>
      <c r="G946" s="125"/>
      <c r="H946" s="326"/>
      <c r="I946" s="349">
        <v>6942</v>
      </c>
      <c r="J946" s="19"/>
      <c r="K946" s="125">
        <v>42429</v>
      </c>
      <c r="L946" s="125">
        <v>42429</v>
      </c>
      <c r="M946" s="31">
        <v>0.68055555555555547</v>
      </c>
      <c r="N946" s="31">
        <v>0.83958333333333324</v>
      </c>
      <c r="O946" s="19">
        <v>15</v>
      </c>
      <c r="P946" s="7">
        <f t="shared" si="41"/>
        <v>42444</v>
      </c>
      <c r="Q946" s="129" t="s">
        <v>84</v>
      </c>
      <c r="R946" s="125">
        <v>42444</v>
      </c>
      <c r="S946" s="19" t="s">
        <v>50</v>
      </c>
      <c r="T946" s="19" t="s">
        <v>51</v>
      </c>
      <c r="U946" s="19" t="s">
        <v>173</v>
      </c>
      <c r="V946" s="19" t="s">
        <v>173</v>
      </c>
      <c r="W946" s="19" t="s">
        <v>61</v>
      </c>
      <c r="X946" s="11" t="str">
        <f t="shared" si="42"/>
        <v>DEVUELTO</v>
      </c>
      <c r="Y946" s="19" t="s">
        <v>61</v>
      </c>
      <c r="Z946" s="11" t="s">
        <v>35</v>
      </c>
      <c r="AB946" s="18"/>
    </row>
    <row r="947" spans="1:28" ht="12.75" customHeight="1">
      <c r="A947" s="19">
        <v>944</v>
      </c>
      <c r="B947" s="19">
        <v>131</v>
      </c>
      <c r="C947" s="388" t="s">
        <v>378</v>
      </c>
      <c r="D947" s="390" t="s">
        <v>751</v>
      </c>
      <c r="E947" s="19"/>
      <c r="F947" s="182"/>
      <c r="G947" s="125"/>
      <c r="H947" s="326"/>
      <c r="I947" s="349">
        <v>6536</v>
      </c>
      <c r="J947" s="19"/>
      <c r="K947" s="125">
        <v>42429</v>
      </c>
      <c r="L947" s="125">
        <v>42429</v>
      </c>
      <c r="M947" s="31">
        <v>0.68055555555555547</v>
      </c>
      <c r="N947" s="31">
        <v>0.83958333333333324</v>
      </c>
      <c r="O947" s="19">
        <v>15</v>
      </c>
      <c r="P947" s="7">
        <f t="shared" si="41"/>
        <v>42444</v>
      </c>
      <c r="Q947" s="129" t="s">
        <v>84</v>
      </c>
      <c r="R947" s="125">
        <v>42444</v>
      </c>
      <c r="S947" s="19" t="s">
        <v>50</v>
      </c>
      <c r="T947" s="19" t="s">
        <v>51</v>
      </c>
      <c r="U947" s="19" t="s">
        <v>173</v>
      </c>
      <c r="V947" s="19" t="s">
        <v>173</v>
      </c>
      <c r="W947" s="19" t="s">
        <v>61</v>
      </c>
      <c r="X947" s="11" t="str">
        <f t="shared" si="42"/>
        <v>DEVUELTO</v>
      </c>
      <c r="Y947" s="19" t="s">
        <v>61</v>
      </c>
      <c r="Z947" s="19" t="s">
        <v>35</v>
      </c>
      <c r="AB947" s="18"/>
    </row>
    <row r="948" spans="1:28" ht="12.75" customHeight="1">
      <c r="A948" s="9">
        <v>945</v>
      </c>
      <c r="B948" s="19">
        <v>131</v>
      </c>
      <c r="C948" s="388" t="s">
        <v>378</v>
      </c>
      <c r="D948" s="390" t="s">
        <v>750</v>
      </c>
      <c r="E948" s="19"/>
      <c r="F948" s="182"/>
      <c r="G948" s="125"/>
      <c r="H948" s="326"/>
      <c r="I948" s="389">
        <v>7269</v>
      </c>
      <c r="J948" s="19"/>
      <c r="K948" s="125">
        <v>42429</v>
      </c>
      <c r="L948" s="125">
        <v>42429</v>
      </c>
      <c r="M948" s="31">
        <v>0.68055555555555547</v>
      </c>
      <c r="N948" s="31">
        <v>0.83958333333333324</v>
      </c>
      <c r="O948" s="19">
        <v>15</v>
      </c>
      <c r="P948" s="7">
        <f t="shared" si="41"/>
        <v>42444</v>
      </c>
      <c r="Q948" s="129" t="s">
        <v>84</v>
      </c>
      <c r="R948" s="125">
        <v>42444</v>
      </c>
      <c r="S948" s="19" t="s">
        <v>50</v>
      </c>
      <c r="T948" s="19" t="s">
        <v>51</v>
      </c>
      <c r="U948" s="19" t="s">
        <v>173</v>
      </c>
      <c r="V948" s="19" t="s">
        <v>173</v>
      </c>
      <c r="W948" s="19" t="s">
        <v>61</v>
      </c>
      <c r="X948" s="11" t="str">
        <f t="shared" si="42"/>
        <v>DEVUELTO</v>
      </c>
      <c r="Y948" s="19" t="s">
        <v>61</v>
      </c>
      <c r="Z948" s="11" t="s">
        <v>35</v>
      </c>
      <c r="AB948" s="18"/>
    </row>
    <row r="949" spans="1:28" ht="12.75" customHeight="1">
      <c r="A949" s="19">
        <v>946</v>
      </c>
      <c r="B949" s="19">
        <v>131</v>
      </c>
      <c r="C949" s="388" t="s">
        <v>378</v>
      </c>
      <c r="D949" s="390" t="s">
        <v>749</v>
      </c>
      <c r="E949" s="19"/>
      <c r="F949" s="182"/>
      <c r="G949" s="125"/>
      <c r="H949" s="326"/>
      <c r="I949" s="389">
        <v>7135</v>
      </c>
      <c r="J949" s="19"/>
      <c r="K949" s="125">
        <v>42429</v>
      </c>
      <c r="L949" s="125">
        <v>42429</v>
      </c>
      <c r="M949" s="31">
        <v>0.68055555555555547</v>
      </c>
      <c r="N949" s="31">
        <v>0.83958333333333324</v>
      </c>
      <c r="O949" s="19">
        <v>15</v>
      </c>
      <c r="P949" s="7">
        <f t="shared" ref="P949:P1012" si="43">(L949+O949)</f>
        <v>42444</v>
      </c>
      <c r="Q949" s="129" t="s">
        <v>84</v>
      </c>
      <c r="R949" s="125">
        <v>42444</v>
      </c>
      <c r="S949" s="19" t="s">
        <v>50</v>
      </c>
      <c r="T949" s="19" t="s">
        <v>51</v>
      </c>
      <c r="U949" s="19" t="s">
        <v>173</v>
      </c>
      <c r="V949" s="19" t="s">
        <v>173</v>
      </c>
      <c r="W949" s="19" t="s">
        <v>61</v>
      </c>
      <c r="X949" s="11" t="str">
        <f t="shared" si="42"/>
        <v>DEVUELTO</v>
      </c>
      <c r="Y949" s="19" t="s">
        <v>61</v>
      </c>
      <c r="Z949" s="11" t="s">
        <v>35</v>
      </c>
      <c r="AB949" s="18"/>
    </row>
    <row r="950" spans="1:28" ht="12.75" customHeight="1">
      <c r="A950" s="9">
        <v>947</v>
      </c>
      <c r="B950" s="19">
        <v>131</v>
      </c>
      <c r="C950" s="388" t="s">
        <v>378</v>
      </c>
      <c r="D950" s="390" t="s">
        <v>174</v>
      </c>
      <c r="E950" s="19"/>
      <c r="F950" s="182"/>
      <c r="G950" s="125"/>
      <c r="H950" s="326"/>
      <c r="I950" s="349">
        <v>6684</v>
      </c>
      <c r="J950" s="19"/>
      <c r="K950" s="125">
        <v>42429</v>
      </c>
      <c r="L950" s="125">
        <v>42429</v>
      </c>
      <c r="M950" s="31">
        <v>0.68055555555555547</v>
      </c>
      <c r="N950" s="31">
        <v>0.83958333333333324</v>
      </c>
      <c r="O950" s="19">
        <v>15</v>
      </c>
      <c r="P950" s="7">
        <f t="shared" si="43"/>
        <v>42444</v>
      </c>
      <c r="Q950" s="129" t="s">
        <v>84</v>
      </c>
      <c r="R950" s="125">
        <v>42444</v>
      </c>
      <c r="S950" s="19" t="s">
        <v>50</v>
      </c>
      <c r="T950" s="19" t="s">
        <v>51</v>
      </c>
      <c r="U950" s="19" t="s">
        <v>173</v>
      </c>
      <c r="V950" s="19" t="s">
        <v>173</v>
      </c>
      <c r="W950" s="19" t="s">
        <v>61</v>
      </c>
      <c r="X950" s="11" t="str">
        <f t="shared" si="42"/>
        <v>DEVUELTO</v>
      </c>
      <c r="Y950" s="19" t="s">
        <v>61</v>
      </c>
      <c r="Z950" s="19" t="s">
        <v>35</v>
      </c>
      <c r="AB950" s="18"/>
    </row>
    <row r="951" spans="1:28" ht="12.75" customHeight="1">
      <c r="A951" s="19">
        <v>948</v>
      </c>
      <c r="B951" s="19">
        <v>131</v>
      </c>
      <c r="C951" s="388" t="s">
        <v>378</v>
      </c>
      <c r="D951" s="390" t="s">
        <v>748</v>
      </c>
      <c r="E951" s="19"/>
      <c r="F951" s="182"/>
      <c r="G951" s="125"/>
      <c r="H951" s="326"/>
      <c r="I951" s="349">
        <v>7446</v>
      </c>
      <c r="J951" s="19"/>
      <c r="K951" s="125">
        <v>42429</v>
      </c>
      <c r="L951" s="125">
        <v>42429</v>
      </c>
      <c r="M951" s="31">
        <v>0.68055555555555547</v>
      </c>
      <c r="N951" s="31">
        <v>0.83958333333333324</v>
      </c>
      <c r="O951" s="19">
        <v>15</v>
      </c>
      <c r="P951" s="7">
        <f t="shared" si="43"/>
        <v>42444</v>
      </c>
      <c r="Q951" s="129" t="s">
        <v>84</v>
      </c>
      <c r="R951" s="125">
        <v>42444</v>
      </c>
      <c r="S951" s="19" t="s">
        <v>50</v>
      </c>
      <c r="T951" s="19" t="s">
        <v>51</v>
      </c>
      <c r="U951" s="19" t="s">
        <v>173</v>
      </c>
      <c r="V951" s="19" t="s">
        <v>173</v>
      </c>
      <c r="W951" s="19" t="s">
        <v>61</v>
      </c>
      <c r="X951" s="11" t="str">
        <f t="shared" si="42"/>
        <v>DEVUELTO</v>
      </c>
      <c r="Y951" s="19" t="s">
        <v>61</v>
      </c>
      <c r="Z951" s="11" t="s">
        <v>35</v>
      </c>
      <c r="AB951" s="18"/>
    </row>
    <row r="952" spans="1:28" ht="12.75" customHeight="1">
      <c r="A952" s="9">
        <v>949</v>
      </c>
      <c r="B952" s="19">
        <v>131</v>
      </c>
      <c r="C952" s="388" t="s">
        <v>378</v>
      </c>
      <c r="D952" s="390" t="s">
        <v>705</v>
      </c>
      <c r="E952" s="19"/>
      <c r="F952" s="182"/>
      <c r="G952" s="125"/>
      <c r="H952" s="326"/>
      <c r="I952" s="349">
        <v>7271</v>
      </c>
      <c r="J952" s="19"/>
      <c r="K952" s="125">
        <v>42429</v>
      </c>
      <c r="L952" s="125">
        <v>42429</v>
      </c>
      <c r="M952" s="31">
        <v>0.68055555555555547</v>
      </c>
      <c r="N952" s="31">
        <v>0.83958333333333324</v>
      </c>
      <c r="O952" s="19">
        <v>15</v>
      </c>
      <c r="P952" s="7">
        <f t="shared" si="43"/>
        <v>42444</v>
      </c>
      <c r="Q952" s="129" t="s">
        <v>84</v>
      </c>
      <c r="R952" s="125">
        <v>42444</v>
      </c>
      <c r="S952" s="19" t="s">
        <v>50</v>
      </c>
      <c r="T952" s="19" t="s">
        <v>51</v>
      </c>
      <c r="U952" s="19" t="s">
        <v>173</v>
      </c>
      <c r="V952" s="19" t="s">
        <v>173</v>
      </c>
      <c r="W952" s="19" t="s">
        <v>61</v>
      </c>
      <c r="X952" s="11" t="str">
        <f t="shared" si="42"/>
        <v>DEVUELTO</v>
      </c>
      <c r="Y952" s="19" t="s">
        <v>61</v>
      </c>
      <c r="Z952" s="19" t="s">
        <v>35</v>
      </c>
      <c r="AB952" s="18"/>
    </row>
    <row r="953" spans="1:28" ht="12.75" customHeight="1">
      <c r="A953" s="19">
        <v>950</v>
      </c>
      <c r="B953" s="19">
        <v>131</v>
      </c>
      <c r="C953" s="388" t="s">
        <v>378</v>
      </c>
      <c r="D953" s="390" t="s">
        <v>747</v>
      </c>
      <c r="E953" s="19"/>
      <c r="F953" s="182"/>
      <c r="G953" s="125"/>
      <c r="H953" s="326"/>
      <c r="I953" s="349">
        <v>7485</v>
      </c>
      <c r="J953" s="19"/>
      <c r="K953" s="125">
        <v>42429</v>
      </c>
      <c r="L953" s="125">
        <v>42429</v>
      </c>
      <c r="M953" s="31">
        <v>0.68055555555555547</v>
      </c>
      <c r="N953" s="31">
        <v>0.83958333333333324</v>
      </c>
      <c r="O953" s="19">
        <v>15</v>
      </c>
      <c r="P953" s="7">
        <f t="shared" si="43"/>
        <v>42444</v>
      </c>
      <c r="Q953" s="129" t="s">
        <v>84</v>
      </c>
      <c r="R953" s="125">
        <v>42444</v>
      </c>
      <c r="S953" s="19" t="s">
        <v>50</v>
      </c>
      <c r="T953" s="19" t="s">
        <v>51</v>
      </c>
      <c r="U953" s="19" t="s">
        <v>173</v>
      </c>
      <c r="V953" s="19" t="s">
        <v>173</v>
      </c>
      <c r="W953" s="19" t="s">
        <v>61</v>
      </c>
      <c r="X953" s="11" t="str">
        <f t="shared" si="42"/>
        <v>DEVUELTO</v>
      </c>
      <c r="Y953" s="19" t="s">
        <v>61</v>
      </c>
      <c r="Z953" s="11" t="s">
        <v>35</v>
      </c>
      <c r="AB953" s="18"/>
    </row>
    <row r="954" spans="1:28" ht="12.75" customHeight="1">
      <c r="A954" s="9">
        <v>951</v>
      </c>
      <c r="B954" s="19">
        <v>131</v>
      </c>
      <c r="C954" s="388" t="s">
        <v>378</v>
      </c>
      <c r="D954" s="390" t="s">
        <v>746</v>
      </c>
      <c r="E954" s="19"/>
      <c r="F954" s="182"/>
      <c r="G954" s="56"/>
      <c r="H954" s="326"/>
      <c r="I954" s="349">
        <v>6533</v>
      </c>
      <c r="J954" s="19"/>
      <c r="K954" s="125">
        <v>42429</v>
      </c>
      <c r="L954" s="125">
        <v>42429</v>
      </c>
      <c r="M954" s="31">
        <v>0.68055555555555547</v>
      </c>
      <c r="N954" s="31">
        <v>0.83958333333333324</v>
      </c>
      <c r="O954" s="19">
        <v>15</v>
      </c>
      <c r="P954" s="7">
        <f t="shared" si="43"/>
        <v>42444</v>
      </c>
      <c r="Q954" s="129" t="s">
        <v>84</v>
      </c>
      <c r="R954" s="125">
        <v>42444</v>
      </c>
      <c r="S954" s="19" t="s">
        <v>50</v>
      </c>
      <c r="T954" s="19" t="s">
        <v>51</v>
      </c>
      <c r="U954" s="19" t="s">
        <v>173</v>
      </c>
      <c r="V954" s="19" t="s">
        <v>173</v>
      </c>
      <c r="W954" s="19" t="s">
        <v>61</v>
      </c>
      <c r="X954" s="11" t="str">
        <f t="shared" si="42"/>
        <v>DEVUELTO</v>
      </c>
      <c r="Y954" s="19" t="s">
        <v>61</v>
      </c>
      <c r="Z954" s="19" t="s">
        <v>35</v>
      </c>
      <c r="AB954" s="18"/>
    </row>
    <row r="955" spans="1:28" ht="12.75" customHeight="1">
      <c r="A955" s="19">
        <v>952</v>
      </c>
      <c r="B955" s="19">
        <v>131</v>
      </c>
      <c r="C955" s="388" t="s">
        <v>378</v>
      </c>
      <c r="D955" s="390" t="s">
        <v>745</v>
      </c>
      <c r="E955" s="19"/>
      <c r="F955" s="182"/>
      <c r="G955" s="56"/>
      <c r="H955" s="326"/>
      <c r="I955" s="349">
        <v>6603</v>
      </c>
      <c r="J955" s="19"/>
      <c r="K955" s="125">
        <v>42429</v>
      </c>
      <c r="L955" s="125">
        <v>42429</v>
      </c>
      <c r="M955" s="31">
        <v>0.68055555555555547</v>
      </c>
      <c r="N955" s="31">
        <v>0.83958333333333324</v>
      </c>
      <c r="O955" s="19">
        <v>15</v>
      </c>
      <c r="P955" s="7">
        <f t="shared" si="43"/>
        <v>42444</v>
      </c>
      <c r="Q955" s="129" t="s">
        <v>84</v>
      </c>
      <c r="R955" s="125">
        <v>42444</v>
      </c>
      <c r="S955" s="19" t="s">
        <v>50</v>
      </c>
      <c r="T955" s="19" t="s">
        <v>51</v>
      </c>
      <c r="U955" s="19" t="s">
        <v>173</v>
      </c>
      <c r="V955" s="19" t="s">
        <v>173</v>
      </c>
      <c r="W955" s="19" t="s">
        <v>61</v>
      </c>
      <c r="X955" s="11" t="str">
        <f t="shared" si="42"/>
        <v>DEVUELTO</v>
      </c>
      <c r="Y955" s="19" t="s">
        <v>61</v>
      </c>
      <c r="Z955" s="11" t="s">
        <v>35</v>
      </c>
      <c r="AB955" s="18"/>
    </row>
    <row r="956" spans="1:28" ht="12.75" customHeight="1">
      <c r="A956" s="9">
        <v>953</v>
      </c>
      <c r="B956" s="19">
        <v>131</v>
      </c>
      <c r="C956" s="388" t="s">
        <v>378</v>
      </c>
      <c r="D956" s="390" t="s">
        <v>744</v>
      </c>
      <c r="E956" s="19"/>
      <c r="F956" s="182"/>
      <c r="G956" s="56"/>
      <c r="H956" s="326"/>
      <c r="I956" s="349">
        <v>6322</v>
      </c>
      <c r="J956" s="19"/>
      <c r="K956" s="125">
        <v>42429</v>
      </c>
      <c r="L956" s="125">
        <v>42429</v>
      </c>
      <c r="M956" s="31">
        <v>0.68055555555555547</v>
      </c>
      <c r="N956" s="31">
        <v>0.83958333333333324</v>
      </c>
      <c r="O956" s="19">
        <v>15</v>
      </c>
      <c r="P956" s="7">
        <f t="shared" si="43"/>
        <v>42444</v>
      </c>
      <c r="Q956" s="129" t="s">
        <v>84</v>
      </c>
      <c r="R956" s="125">
        <v>42444</v>
      </c>
      <c r="S956" s="19" t="s">
        <v>50</v>
      </c>
      <c r="T956" s="19" t="s">
        <v>51</v>
      </c>
      <c r="U956" s="19" t="s">
        <v>173</v>
      </c>
      <c r="V956" s="19" t="s">
        <v>173</v>
      </c>
      <c r="W956" s="19" t="s">
        <v>61</v>
      </c>
      <c r="X956" s="11" t="str">
        <f t="shared" si="42"/>
        <v>DEVUELTO</v>
      </c>
      <c r="Y956" s="19" t="s">
        <v>61</v>
      </c>
      <c r="Z956" s="11" t="s">
        <v>35</v>
      </c>
      <c r="AB956" s="18"/>
    </row>
    <row r="957" spans="1:28" ht="12.75" customHeight="1">
      <c r="A957" s="19">
        <v>954</v>
      </c>
      <c r="B957" s="19">
        <v>131</v>
      </c>
      <c r="C957" s="388" t="s">
        <v>378</v>
      </c>
      <c r="D957" s="390" t="s">
        <v>699</v>
      </c>
      <c r="E957" s="19"/>
      <c r="F957" s="182"/>
      <c r="G957" s="56"/>
      <c r="H957" s="326"/>
      <c r="I957" s="389">
        <v>5560</v>
      </c>
      <c r="J957" s="19"/>
      <c r="K957" s="125">
        <v>42429</v>
      </c>
      <c r="L957" s="125">
        <v>42429</v>
      </c>
      <c r="M957" s="31">
        <v>0.68055555555555547</v>
      </c>
      <c r="N957" s="31">
        <v>0.83958333333333324</v>
      </c>
      <c r="O957" s="19">
        <v>15</v>
      </c>
      <c r="P957" s="7">
        <f t="shared" si="43"/>
        <v>42444</v>
      </c>
      <c r="Q957" s="129" t="s">
        <v>84</v>
      </c>
      <c r="R957" s="125">
        <v>42444</v>
      </c>
      <c r="S957" s="19" t="s">
        <v>50</v>
      </c>
      <c r="T957" s="19" t="s">
        <v>51</v>
      </c>
      <c r="U957" s="19" t="s">
        <v>173</v>
      </c>
      <c r="V957" s="19" t="s">
        <v>173</v>
      </c>
      <c r="W957" s="19" t="s">
        <v>61</v>
      </c>
      <c r="X957" s="11" t="str">
        <f t="shared" si="42"/>
        <v>DEVUELTO</v>
      </c>
      <c r="Y957" s="19" t="s">
        <v>61</v>
      </c>
      <c r="Z957" s="19" t="s">
        <v>35</v>
      </c>
      <c r="AB957" s="18"/>
    </row>
    <row r="958" spans="1:28" ht="12.75" customHeight="1">
      <c r="A958" s="9">
        <v>955</v>
      </c>
      <c r="B958" s="19">
        <v>132</v>
      </c>
      <c r="C958" s="388" t="s">
        <v>378</v>
      </c>
      <c r="D958" s="384" t="s">
        <v>743</v>
      </c>
      <c r="E958" s="19"/>
      <c r="F958" s="182"/>
      <c r="G958" s="56"/>
      <c r="H958" s="326"/>
      <c r="I958" s="383">
        <v>6427</v>
      </c>
      <c r="J958" s="19"/>
      <c r="K958" s="125">
        <v>42430</v>
      </c>
      <c r="L958" s="125">
        <v>42430</v>
      </c>
      <c r="M958" s="31">
        <v>0.44375000000000003</v>
      </c>
      <c r="N958" s="31">
        <v>0.49444444444444446</v>
      </c>
      <c r="O958" s="19">
        <v>15</v>
      </c>
      <c r="P958" s="7">
        <f t="shared" si="43"/>
        <v>42445</v>
      </c>
      <c r="Q958" s="129" t="s">
        <v>84</v>
      </c>
      <c r="R958" s="125">
        <v>42444</v>
      </c>
      <c r="S958" s="19" t="s">
        <v>50</v>
      </c>
      <c r="T958" s="19" t="s">
        <v>51</v>
      </c>
      <c r="U958" s="19" t="s">
        <v>173</v>
      </c>
      <c r="V958" s="19" t="s">
        <v>173</v>
      </c>
      <c r="W958" s="19" t="s">
        <v>61</v>
      </c>
      <c r="X958" s="11" t="str">
        <f t="shared" si="42"/>
        <v>DEVUELTO</v>
      </c>
      <c r="Y958" s="19" t="s">
        <v>61</v>
      </c>
      <c r="Z958" s="11" t="s">
        <v>35</v>
      </c>
      <c r="AB958" s="18"/>
    </row>
    <row r="959" spans="1:28" ht="12.75" customHeight="1">
      <c r="A959" s="19">
        <v>956</v>
      </c>
      <c r="B959" s="19">
        <v>132</v>
      </c>
      <c r="C959" s="382" t="s">
        <v>378</v>
      </c>
      <c r="D959" s="384" t="s">
        <v>742</v>
      </c>
      <c r="E959" s="19"/>
      <c r="F959" s="182"/>
      <c r="G959" s="56"/>
      <c r="H959" s="326"/>
      <c r="I959" s="383">
        <v>6427</v>
      </c>
      <c r="J959" s="19"/>
      <c r="K959" s="125">
        <v>42430</v>
      </c>
      <c r="L959" s="125">
        <v>42430</v>
      </c>
      <c r="M959" s="31">
        <v>0.44375000000000003</v>
      </c>
      <c r="N959" s="31">
        <v>0.49444444444444446</v>
      </c>
      <c r="O959" s="19">
        <v>15</v>
      </c>
      <c r="P959" s="7">
        <f t="shared" si="43"/>
        <v>42445</v>
      </c>
      <c r="Q959" s="129" t="s">
        <v>84</v>
      </c>
      <c r="R959" s="125">
        <v>42444</v>
      </c>
      <c r="S959" s="19" t="s">
        <v>50</v>
      </c>
      <c r="T959" s="19" t="s">
        <v>51</v>
      </c>
      <c r="U959" s="19" t="s">
        <v>173</v>
      </c>
      <c r="V959" s="19" t="s">
        <v>173</v>
      </c>
      <c r="W959" s="19" t="s">
        <v>61</v>
      </c>
      <c r="X959" s="11" t="str">
        <f t="shared" si="42"/>
        <v>DEVUELTO</v>
      </c>
      <c r="Y959" s="19" t="s">
        <v>61</v>
      </c>
      <c r="Z959" s="19" t="s">
        <v>35</v>
      </c>
      <c r="AB959" s="18"/>
    </row>
    <row r="960" spans="1:28" ht="12.75" customHeight="1">
      <c r="A960" s="9">
        <v>957</v>
      </c>
      <c r="B960" s="19">
        <v>132</v>
      </c>
      <c r="C960" s="382" t="s">
        <v>378</v>
      </c>
      <c r="D960" s="387" t="s">
        <v>741</v>
      </c>
      <c r="E960" s="19"/>
      <c r="F960" s="182"/>
      <c r="G960" s="56"/>
      <c r="H960" s="326"/>
      <c r="I960" s="383">
        <v>6685</v>
      </c>
      <c r="J960" s="19"/>
      <c r="K960" s="125">
        <v>42430</v>
      </c>
      <c r="L960" s="125">
        <v>42430</v>
      </c>
      <c r="M960" s="31">
        <v>0.44375000000000003</v>
      </c>
      <c r="N960" s="31">
        <v>0.49444444444444446</v>
      </c>
      <c r="O960" s="19">
        <v>15</v>
      </c>
      <c r="P960" s="7">
        <f t="shared" si="43"/>
        <v>42445</v>
      </c>
      <c r="Q960" s="129" t="s">
        <v>84</v>
      </c>
      <c r="R960" s="125">
        <v>42444</v>
      </c>
      <c r="S960" s="19" t="s">
        <v>50</v>
      </c>
      <c r="T960" s="19" t="s">
        <v>51</v>
      </c>
      <c r="U960" s="19" t="s">
        <v>173</v>
      </c>
      <c r="V960" s="19" t="s">
        <v>173</v>
      </c>
      <c r="W960" s="19" t="s">
        <v>61</v>
      </c>
      <c r="X960" s="11" t="str">
        <f t="shared" si="42"/>
        <v>DEVUELTO</v>
      </c>
      <c r="Y960" s="19" t="s">
        <v>61</v>
      </c>
      <c r="Z960" s="11" t="s">
        <v>35</v>
      </c>
      <c r="AB960" s="18"/>
    </row>
    <row r="961" spans="1:28" ht="12.75" customHeight="1">
      <c r="A961" s="19">
        <v>958</v>
      </c>
      <c r="B961" s="19">
        <v>132</v>
      </c>
      <c r="C961" s="382" t="s">
        <v>378</v>
      </c>
      <c r="D961" s="387" t="s">
        <v>740</v>
      </c>
      <c r="E961" s="19"/>
      <c r="F961" s="182"/>
      <c r="G961" s="56"/>
      <c r="H961" s="326"/>
      <c r="I961" s="383">
        <v>6685</v>
      </c>
      <c r="J961" s="19"/>
      <c r="K961" s="125">
        <v>42430</v>
      </c>
      <c r="L961" s="125">
        <v>42430</v>
      </c>
      <c r="M961" s="31">
        <v>0.44375000000000003</v>
      </c>
      <c r="N961" s="31">
        <v>0.49444444444444446</v>
      </c>
      <c r="O961" s="19">
        <v>15</v>
      </c>
      <c r="P961" s="7">
        <f t="shared" si="43"/>
        <v>42445</v>
      </c>
      <c r="Q961" s="129" t="s">
        <v>84</v>
      </c>
      <c r="R961" s="125">
        <v>42444</v>
      </c>
      <c r="S961" s="19" t="s">
        <v>50</v>
      </c>
      <c r="T961" s="19" t="s">
        <v>51</v>
      </c>
      <c r="U961" s="19" t="s">
        <v>173</v>
      </c>
      <c r="V961" s="19" t="s">
        <v>173</v>
      </c>
      <c r="W961" s="19" t="s">
        <v>61</v>
      </c>
      <c r="X961" s="11" t="str">
        <f t="shared" si="42"/>
        <v>DEVUELTO</v>
      </c>
      <c r="Y961" s="19" t="s">
        <v>61</v>
      </c>
      <c r="Z961" s="19" t="s">
        <v>35</v>
      </c>
      <c r="AB961" s="18"/>
    </row>
    <row r="962" spans="1:28" ht="12.75" customHeight="1">
      <c r="A962" s="9">
        <v>959</v>
      </c>
      <c r="B962" s="19">
        <v>132</v>
      </c>
      <c r="C962" s="382" t="s">
        <v>378</v>
      </c>
      <c r="D962" s="387" t="s">
        <v>739</v>
      </c>
      <c r="E962" s="19"/>
      <c r="F962" s="182"/>
      <c r="G962" s="56"/>
      <c r="H962" s="326"/>
      <c r="I962" s="383">
        <v>6427</v>
      </c>
      <c r="J962" s="19"/>
      <c r="K962" s="125">
        <v>42430</v>
      </c>
      <c r="L962" s="125">
        <v>42430</v>
      </c>
      <c r="M962" s="31">
        <v>0.44375000000000003</v>
      </c>
      <c r="N962" s="31">
        <v>0.49444444444444446</v>
      </c>
      <c r="O962" s="19">
        <v>15</v>
      </c>
      <c r="P962" s="7">
        <f t="shared" si="43"/>
        <v>42445</v>
      </c>
      <c r="Q962" s="129" t="s">
        <v>84</v>
      </c>
      <c r="R962" s="125">
        <v>42444</v>
      </c>
      <c r="S962" s="19" t="s">
        <v>50</v>
      </c>
      <c r="T962" s="19" t="s">
        <v>51</v>
      </c>
      <c r="U962" s="19" t="s">
        <v>173</v>
      </c>
      <c r="V962" s="19" t="s">
        <v>173</v>
      </c>
      <c r="W962" s="19" t="s">
        <v>61</v>
      </c>
      <c r="X962" s="11" t="str">
        <f t="shared" si="42"/>
        <v>DEVUELTO</v>
      </c>
      <c r="Y962" s="19" t="s">
        <v>61</v>
      </c>
      <c r="Z962" s="11" t="s">
        <v>35</v>
      </c>
      <c r="AB962" s="18"/>
    </row>
    <row r="963" spans="1:28" ht="12.75" customHeight="1">
      <c r="A963" s="19">
        <v>960</v>
      </c>
      <c r="B963" s="19">
        <v>132</v>
      </c>
      <c r="C963" s="382" t="s">
        <v>378</v>
      </c>
      <c r="D963" s="384" t="s">
        <v>738</v>
      </c>
      <c r="E963" s="19"/>
      <c r="F963" s="182"/>
      <c r="G963" s="56"/>
      <c r="H963" s="326"/>
      <c r="I963" s="383">
        <v>6931</v>
      </c>
      <c r="J963" s="19"/>
      <c r="K963" s="125">
        <v>42430</v>
      </c>
      <c r="L963" s="125">
        <v>42430</v>
      </c>
      <c r="M963" s="31">
        <v>0.44375000000000003</v>
      </c>
      <c r="N963" s="31">
        <v>0.49444444444444446</v>
      </c>
      <c r="O963" s="19">
        <v>15</v>
      </c>
      <c r="P963" s="7">
        <f t="shared" si="43"/>
        <v>42445</v>
      </c>
      <c r="Q963" s="129" t="s">
        <v>84</v>
      </c>
      <c r="R963" s="125">
        <v>42444</v>
      </c>
      <c r="S963" s="19" t="s">
        <v>50</v>
      </c>
      <c r="T963" s="19" t="s">
        <v>51</v>
      </c>
      <c r="U963" s="19" t="s">
        <v>173</v>
      </c>
      <c r="V963" s="19" t="s">
        <v>173</v>
      </c>
      <c r="W963" s="19" t="s">
        <v>61</v>
      </c>
      <c r="X963" s="11" t="str">
        <f t="shared" si="42"/>
        <v>DEVUELTO</v>
      </c>
      <c r="Y963" s="19" t="s">
        <v>61</v>
      </c>
      <c r="Z963" s="11" t="s">
        <v>35</v>
      </c>
      <c r="AB963" s="18"/>
    </row>
    <row r="964" spans="1:28" ht="12.75" customHeight="1">
      <c r="A964" s="9">
        <v>961</v>
      </c>
      <c r="B964" s="19">
        <v>132</v>
      </c>
      <c r="C964" s="382" t="s">
        <v>378</v>
      </c>
      <c r="D964" s="384" t="s">
        <v>737</v>
      </c>
      <c r="E964" s="19"/>
      <c r="F964" s="182"/>
      <c r="G964" s="56"/>
      <c r="H964" s="326"/>
      <c r="I964" s="383">
        <v>7269</v>
      </c>
      <c r="J964" s="19"/>
      <c r="K964" s="125">
        <v>42430</v>
      </c>
      <c r="L964" s="125">
        <v>42430</v>
      </c>
      <c r="M964" s="31">
        <v>0.44375000000000003</v>
      </c>
      <c r="N964" s="31">
        <v>0.49444444444444446</v>
      </c>
      <c r="O964" s="19">
        <v>15</v>
      </c>
      <c r="P964" s="7">
        <f t="shared" si="43"/>
        <v>42445</v>
      </c>
      <c r="Q964" s="129" t="s">
        <v>84</v>
      </c>
      <c r="R964" s="125">
        <v>42444</v>
      </c>
      <c r="S964" s="19" t="s">
        <v>50</v>
      </c>
      <c r="T964" s="19" t="s">
        <v>51</v>
      </c>
      <c r="U964" s="19" t="s">
        <v>173</v>
      </c>
      <c r="V964" s="19" t="s">
        <v>173</v>
      </c>
      <c r="W964" s="19" t="s">
        <v>61</v>
      </c>
      <c r="X964" s="11" t="str">
        <f t="shared" ref="X964:X1027" si="44">IF(Q964="OK","DEVUELTO","PRESTADO")</f>
        <v>DEVUELTO</v>
      </c>
      <c r="Y964" s="19" t="s">
        <v>61</v>
      </c>
      <c r="Z964" s="19" t="s">
        <v>35</v>
      </c>
      <c r="AB964" s="18"/>
    </row>
    <row r="965" spans="1:28" ht="12.75" customHeight="1">
      <c r="A965" s="19">
        <v>962</v>
      </c>
      <c r="B965" s="19">
        <v>132</v>
      </c>
      <c r="C965" s="382" t="s">
        <v>378</v>
      </c>
      <c r="D965" s="386" t="s">
        <v>736</v>
      </c>
      <c r="E965" s="19"/>
      <c r="F965" s="182"/>
      <c r="G965" s="56"/>
      <c r="H965" s="326"/>
      <c r="I965" s="383">
        <v>7487</v>
      </c>
      <c r="J965" s="19"/>
      <c r="K965" s="125">
        <v>42430</v>
      </c>
      <c r="L965" s="125">
        <v>42430</v>
      </c>
      <c r="M965" s="31">
        <v>0.44375000000000003</v>
      </c>
      <c r="N965" s="31">
        <v>0.49444444444444446</v>
      </c>
      <c r="O965" s="19">
        <v>15</v>
      </c>
      <c r="P965" s="7">
        <f t="shared" si="43"/>
        <v>42445</v>
      </c>
      <c r="Q965" s="129" t="s">
        <v>84</v>
      </c>
      <c r="R965" s="125">
        <v>42444</v>
      </c>
      <c r="S965" s="19" t="s">
        <v>50</v>
      </c>
      <c r="T965" s="19" t="s">
        <v>51</v>
      </c>
      <c r="U965" s="19" t="s">
        <v>173</v>
      </c>
      <c r="V965" s="19" t="s">
        <v>173</v>
      </c>
      <c r="W965" s="19" t="s">
        <v>61</v>
      </c>
      <c r="X965" s="11" t="str">
        <f t="shared" si="44"/>
        <v>DEVUELTO</v>
      </c>
      <c r="Y965" s="19" t="s">
        <v>61</v>
      </c>
      <c r="Z965" s="11" t="s">
        <v>35</v>
      </c>
      <c r="AB965" s="18"/>
    </row>
    <row r="966" spans="1:28" ht="12.75" customHeight="1">
      <c r="A966" s="9">
        <v>963</v>
      </c>
      <c r="B966" s="19">
        <v>132</v>
      </c>
      <c r="C966" s="382" t="s">
        <v>378</v>
      </c>
      <c r="D966" s="387" t="s">
        <v>735</v>
      </c>
      <c r="E966" s="19"/>
      <c r="F966" s="182"/>
      <c r="G966" s="56"/>
      <c r="H966" s="326"/>
      <c r="I966" s="383">
        <v>7489</v>
      </c>
      <c r="J966" s="19"/>
      <c r="K966" s="125">
        <v>42430</v>
      </c>
      <c r="L966" s="125">
        <v>42430</v>
      </c>
      <c r="M966" s="31">
        <v>0.44375000000000003</v>
      </c>
      <c r="N966" s="31">
        <v>0.49444444444444446</v>
      </c>
      <c r="O966" s="19">
        <v>15</v>
      </c>
      <c r="P966" s="7">
        <f t="shared" si="43"/>
        <v>42445</v>
      </c>
      <c r="Q966" s="129" t="s">
        <v>84</v>
      </c>
      <c r="R966" s="125">
        <v>42444</v>
      </c>
      <c r="S966" s="19" t="s">
        <v>50</v>
      </c>
      <c r="T966" s="19" t="s">
        <v>51</v>
      </c>
      <c r="U966" s="19" t="s">
        <v>173</v>
      </c>
      <c r="V966" s="19" t="s">
        <v>173</v>
      </c>
      <c r="W966" s="19" t="s">
        <v>61</v>
      </c>
      <c r="X966" s="11" t="str">
        <f t="shared" si="44"/>
        <v>DEVUELTO</v>
      </c>
      <c r="Y966" s="19" t="s">
        <v>61</v>
      </c>
      <c r="Z966" s="19" t="s">
        <v>35</v>
      </c>
      <c r="AB966" s="18"/>
    </row>
    <row r="967" spans="1:28" ht="12.75" customHeight="1">
      <c r="A967" s="19">
        <v>964</v>
      </c>
      <c r="B967" s="19">
        <v>132</v>
      </c>
      <c r="C967" s="382" t="s">
        <v>378</v>
      </c>
      <c r="D967" s="387" t="s">
        <v>734</v>
      </c>
      <c r="E967" s="19"/>
      <c r="F967" s="182"/>
      <c r="G967" s="56"/>
      <c r="H967" s="326"/>
      <c r="I967" s="383">
        <v>7489</v>
      </c>
      <c r="J967" s="19"/>
      <c r="K967" s="125">
        <v>42430</v>
      </c>
      <c r="L967" s="125">
        <v>42430</v>
      </c>
      <c r="M967" s="31">
        <v>0.44375000000000003</v>
      </c>
      <c r="N967" s="31">
        <v>0.49444444444444446</v>
      </c>
      <c r="O967" s="19">
        <v>15</v>
      </c>
      <c r="P967" s="7">
        <f t="shared" si="43"/>
        <v>42445</v>
      </c>
      <c r="Q967" s="129" t="s">
        <v>84</v>
      </c>
      <c r="R967" s="125">
        <v>42444</v>
      </c>
      <c r="S967" s="19" t="s">
        <v>50</v>
      </c>
      <c r="T967" s="19" t="s">
        <v>51</v>
      </c>
      <c r="U967" s="19" t="s">
        <v>173</v>
      </c>
      <c r="V967" s="19" t="s">
        <v>173</v>
      </c>
      <c r="W967" s="19" t="s">
        <v>61</v>
      </c>
      <c r="X967" s="11" t="str">
        <f t="shared" si="44"/>
        <v>DEVUELTO</v>
      </c>
      <c r="Y967" s="19" t="s">
        <v>61</v>
      </c>
      <c r="Z967" s="11" t="s">
        <v>35</v>
      </c>
      <c r="AB967" s="18"/>
    </row>
    <row r="968" spans="1:28" ht="12.75" customHeight="1">
      <c r="A968" s="9">
        <v>965</v>
      </c>
      <c r="B968" s="19">
        <v>132</v>
      </c>
      <c r="C968" s="382" t="s">
        <v>378</v>
      </c>
      <c r="D968" s="384" t="s">
        <v>733</v>
      </c>
      <c r="E968" s="19"/>
      <c r="F968" s="182"/>
      <c r="G968" s="56"/>
      <c r="H968" s="326"/>
      <c r="I968" s="383">
        <v>7962</v>
      </c>
      <c r="J968" s="19"/>
      <c r="K968" s="125">
        <v>42430</v>
      </c>
      <c r="L968" s="125">
        <v>42430</v>
      </c>
      <c r="M968" s="31">
        <v>0.44375000000000003</v>
      </c>
      <c r="N968" s="31">
        <v>0.49444444444444446</v>
      </c>
      <c r="O968" s="19">
        <v>15</v>
      </c>
      <c r="P968" s="7">
        <f t="shared" si="43"/>
        <v>42445</v>
      </c>
      <c r="Q968" s="129" t="s">
        <v>84</v>
      </c>
      <c r="R968" s="125">
        <v>42444</v>
      </c>
      <c r="S968" s="19" t="s">
        <v>50</v>
      </c>
      <c r="T968" s="19" t="s">
        <v>51</v>
      </c>
      <c r="U968" s="19" t="s">
        <v>173</v>
      </c>
      <c r="V968" s="19" t="s">
        <v>173</v>
      </c>
      <c r="W968" s="19" t="s">
        <v>61</v>
      </c>
      <c r="X968" s="11" t="str">
        <f t="shared" si="44"/>
        <v>DEVUELTO</v>
      </c>
      <c r="Y968" s="19" t="s">
        <v>61</v>
      </c>
      <c r="Z968" s="19" t="s">
        <v>35</v>
      </c>
      <c r="AB968" s="18"/>
    </row>
    <row r="969" spans="1:28" ht="12.75" customHeight="1">
      <c r="A969" s="19">
        <v>966</v>
      </c>
      <c r="B969" s="19">
        <v>132</v>
      </c>
      <c r="C969" s="382" t="s">
        <v>378</v>
      </c>
      <c r="D969" s="384" t="s">
        <v>732</v>
      </c>
      <c r="E969" s="19"/>
      <c r="F969" s="182"/>
      <c r="G969" s="56"/>
      <c r="H969" s="326"/>
      <c r="I969" s="383">
        <v>7962</v>
      </c>
      <c r="J969" s="19"/>
      <c r="K969" s="125">
        <v>42430</v>
      </c>
      <c r="L969" s="125">
        <v>42430</v>
      </c>
      <c r="M969" s="31">
        <v>0.44375000000000003</v>
      </c>
      <c r="N969" s="31">
        <v>0.49444444444444446</v>
      </c>
      <c r="O969" s="19">
        <v>15</v>
      </c>
      <c r="P969" s="7">
        <f t="shared" si="43"/>
        <v>42445</v>
      </c>
      <c r="Q969" s="129" t="s">
        <v>84</v>
      </c>
      <c r="R969" s="125">
        <v>42444</v>
      </c>
      <c r="S969" s="19" t="s">
        <v>50</v>
      </c>
      <c r="T969" s="19" t="s">
        <v>51</v>
      </c>
      <c r="U969" s="19" t="s">
        <v>173</v>
      </c>
      <c r="V969" s="19" t="s">
        <v>173</v>
      </c>
      <c r="W969" s="19" t="s">
        <v>61</v>
      </c>
      <c r="X969" s="11" t="str">
        <f t="shared" si="44"/>
        <v>DEVUELTO</v>
      </c>
      <c r="Y969" s="19" t="s">
        <v>61</v>
      </c>
      <c r="Z969" s="11" t="s">
        <v>35</v>
      </c>
      <c r="AB969" s="18"/>
    </row>
    <row r="970" spans="1:28" ht="12.75" customHeight="1">
      <c r="A970" s="9">
        <v>967</v>
      </c>
      <c r="B970" s="19">
        <v>132</v>
      </c>
      <c r="C970" s="382" t="s">
        <v>378</v>
      </c>
      <c r="D970" s="384" t="s">
        <v>731</v>
      </c>
      <c r="E970" s="19"/>
      <c r="F970" s="182"/>
      <c r="G970" s="56"/>
      <c r="H970" s="326"/>
      <c r="I970" s="383">
        <v>7962</v>
      </c>
      <c r="J970" s="19"/>
      <c r="K970" s="125">
        <v>42430</v>
      </c>
      <c r="L970" s="125">
        <v>42430</v>
      </c>
      <c r="M970" s="31">
        <v>0.44375000000000003</v>
      </c>
      <c r="N970" s="31">
        <v>0.49444444444444446</v>
      </c>
      <c r="O970" s="19">
        <v>15</v>
      </c>
      <c r="P970" s="7">
        <f t="shared" si="43"/>
        <v>42445</v>
      </c>
      <c r="Q970" s="129" t="s">
        <v>84</v>
      </c>
      <c r="R970" s="125">
        <v>42444</v>
      </c>
      <c r="S970" s="19" t="s">
        <v>50</v>
      </c>
      <c r="T970" s="19" t="s">
        <v>51</v>
      </c>
      <c r="U970" s="19" t="s">
        <v>173</v>
      </c>
      <c r="V970" s="19" t="s">
        <v>173</v>
      </c>
      <c r="W970" s="19" t="s">
        <v>61</v>
      </c>
      <c r="X970" s="11" t="str">
        <f t="shared" si="44"/>
        <v>DEVUELTO</v>
      </c>
      <c r="Y970" s="19" t="s">
        <v>61</v>
      </c>
      <c r="Z970" s="11" t="s">
        <v>35</v>
      </c>
      <c r="AB970" s="18"/>
    </row>
    <row r="971" spans="1:28" ht="12.75" customHeight="1">
      <c r="A971" s="19">
        <v>968</v>
      </c>
      <c r="B971" s="19">
        <v>132</v>
      </c>
      <c r="C971" s="382" t="s">
        <v>378</v>
      </c>
      <c r="D971" s="384" t="s">
        <v>730</v>
      </c>
      <c r="E971" s="19"/>
      <c r="F971" s="182"/>
      <c r="G971" s="56"/>
      <c r="H971" s="326"/>
      <c r="I971" s="383">
        <v>7962</v>
      </c>
      <c r="J971" s="19"/>
      <c r="K971" s="125">
        <v>42430</v>
      </c>
      <c r="L971" s="125">
        <v>42430</v>
      </c>
      <c r="M971" s="31">
        <v>0.44375000000000003</v>
      </c>
      <c r="N971" s="31">
        <v>0.49444444444444446</v>
      </c>
      <c r="O971" s="19">
        <v>15</v>
      </c>
      <c r="P971" s="7">
        <f t="shared" si="43"/>
        <v>42445</v>
      </c>
      <c r="Q971" s="129" t="s">
        <v>84</v>
      </c>
      <c r="R971" s="125">
        <v>42444</v>
      </c>
      <c r="S971" s="19" t="s">
        <v>50</v>
      </c>
      <c r="T971" s="19" t="s">
        <v>51</v>
      </c>
      <c r="U971" s="19" t="s">
        <v>173</v>
      </c>
      <c r="V971" s="19" t="s">
        <v>173</v>
      </c>
      <c r="W971" s="19" t="s">
        <v>61</v>
      </c>
      <c r="X971" s="11" t="str">
        <f t="shared" si="44"/>
        <v>DEVUELTO</v>
      </c>
      <c r="Y971" s="19" t="s">
        <v>61</v>
      </c>
      <c r="Z971" s="19" t="s">
        <v>35</v>
      </c>
      <c r="AB971" s="18"/>
    </row>
    <row r="972" spans="1:28" ht="12.75" customHeight="1">
      <c r="A972" s="9">
        <v>969</v>
      </c>
      <c r="B972" s="19">
        <v>132</v>
      </c>
      <c r="C972" s="382" t="s">
        <v>378</v>
      </c>
      <c r="D972" s="384" t="s">
        <v>729</v>
      </c>
      <c r="E972" s="19"/>
      <c r="F972" s="182"/>
      <c r="G972" s="56"/>
      <c r="H972" s="326"/>
      <c r="I972" s="383">
        <v>7962</v>
      </c>
      <c r="J972" s="19"/>
      <c r="K972" s="125">
        <v>42430</v>
      </c>
      <c r="L972" s="125">
        <v>42430</v>
      </c>
      <c r="M972" s="31">
        <v>0.44375000000000003</v>
      </c>
      <c r="N972" s="31">
        <v>0.49444444444444446</v>
      </c>
      <c r="O972" s="19">
        <v>15</v>
      </c>
      <c r="P972" s="7">
        <f t="shared" si="43"/>
        <v>42445</v>
      </c>
      <c r="Q972" s="129" t="s">
        <v>84</v>
      </c>
      <c r="R972" s="125">
        <v>42444</v>
      </c>
      <c r="S972" s="19" t="s">
        <v>50</v>
      </c>
      <c r="T972" s="19" t="s">
        <v>51</v>
      </c>
      <c r="U972" s="19" t="s">
        <v>173</v>
      </c>
      <c r="V972" s="19" t="s">
        <v>173</v>
      </c>
      <c r="W972" s="19" t="s">
        <v>61</v>
      </c>
      <c r="X972" s="11" t="str">
        <f t="shared" si="44"/>
        <v>DEVUELTO</v>
      </c>
      <c r="Y972" s="19" t="s">
        <v>61</v>
      </c>
      <c r="Z972" s="11" t="s">
        <v>35</v>
      </c>
      <c r="AB972" s="18"/>
    </row>
    <row r="973" spans="1:28" ht="12.75" customHeight="1">
      <c r="A973" s="19">
        <v>970</v>
      </c>
      <c r="B973" s="19">
        <v>132</v>
      </c>
      <c r="C973" s="382" t="s">
        <v>378</v>
      </c>
      <c r="D973" s="384" t="s">
        <v>728</v>
      </c>
      <c r="E973" s="19"/>
      <c r="F973" s="182"/>
      <c r="G973" s="56"/>
      <c r="H973" s="326"/>
      <c r="I973" s="383">
        <v>7964</v>
      </c>
      <c r="J973" s="19"/>
      <c r="K973" s="125">
        <v>42430</v>
      </c>
      <c r="L973" s="125">
        <v>42430</v>
      </c>
      <c r="M973" s="31">
        <v>0.44375000000000003</v>
      </c>
      <c r="N973" s="31">
        <v>0.49444444444444446</v>
      </c>
      <c r="O973" s="19">
        <v>15</v>
      </c>
      <c r="P973" s="7">
        <f t="shared" si="43"/>
        <v>42445</v>
      </c>
      <c r="Q973" s="129" t="s">
        <v>84</v>
      </c>
      <c r="R973" s="125">
        <v>42444</v>
      </c>
      <c r="S973" s="19" t="s">
        <v>50</v>
      </c>
      <c r="T973" s="19" t="s">
        <v>51</v>
      </c>
      <c r="U973" s="19" t="s">
        <v>173</v>
      </c>
      <c r="V973" s="19" t="s">
        <v>173</v>
      </c>
      <c r="W973" s="19" t="s">
        <v>61</v>
      </c>
      <c r="X973" s="11" t="str">
        <f t="shared" si="44"/>
        <v>DEVUELTO</v>
      </c>
      <c r="Y973" s="19" t="s">
        <v>61</v>
      </c>
      <c r="Z973" s="19" t="s">
        <v>35</v>
      </c>
      <c r="AB973" s="18"/>
    </row>
    <row r="974" spans="1:28" ht="12.75" customHeight="1">
      <c r="A974" s="9">
        <v>971</v>
      </c>
      <c r="B974" s="19">
        <v>132</v>
      </c>
      <c r="C974" s="382" t="s">
        <v>378</v>
      </c>
      <c r="D974" s="384" t="s">
        <v>727</v>
      </c>
      <c r="E974" s="19"/>
      <c r="F974" s="182"/>
      <c r="G974" s="56"/>
      <c r="H974" s="326"/>
      <c r="I974" s="383">
        <v>7964</v>
      </c>
      <c r="J974" s="19"/>
      <c r="K974" s="125">
        <v>42430</v>
      </c>
      <c r="L974" s="125">
        <v>42430</v>
      </c>
      <c r="M974" s="31">
        <v>0.44375000000000003</v>
      </c>
      <c r="N974" s="31">
        <v>0.49444444444444446</v>
      </c>
      <c r="O974" s="19">
        <v>15</v>
      </c>
      <c r="P974" s="7">
        <f t="shared" si="43"/>
        <v>42445</v>
      </c>
      <c r="Q974" s="129" t="s">
        <v>84</v>
      </c>
      <c r="R974" s="125">
        <v>42444</v>
      </c>
      <c r="S974" s="19" t="s">
        <v>50</v>
      </c>
      <c r="T974" s="19" t="s">
        <v>51</v>
      </c>
      <c r="U974" s="19" t="s">
        <v>173</v>
      </c>
      <c r="V974" s="19" t="s">
        <v>173</v>
      </c>
      <c r="W974" s="19" t="s">
        <v>61</v>
      </c>
      <c r="X974" s="11" t="str">
        <f t="shared" si="44"/>
        <v>DEVUELTO</v>
      </c>
      <c r="Y974" s="19" t="s">
        <v>61</v>
      </c>
      <c r="Z974" s="11" t="s">
        <v>35</v>
      </c>
      <c r="AB974" s="18"/>
    </row>
    <row r="975" spans="1:28" ht="12.75" customHeight="1">
      <c r="A975" s="19">
        <v>972</v>
      </c>
      <c r="B975" s="19">
        <v>132</v>
      </c>
      <c r="C975" s="382" t="s">
        <v>378</v>
      </c>
      <c r="D975" s="384" t="s">
        <v>726</v>
      </c>
      <c r="E975" s="19"/>
      <c r="F975" s="182"/>
      <c r="G975" s="56"/>
      <c r="H975" s="326"/>
      <c r="I975" s="383">
        <v>7966</v>
      </c>
      <c r="J975" s="19"/>
      <c r="K975" s="125">
        <v>42430</v>
      </c>
      <c r="L975" s="125">
        <v>42430</v>
      </c>
      <c r="M975" s="31">
        <v>0.44375000000000003</v>
      </c>
      <c r="N975" s="31">
        <v>0.49444444444444446</v>
      </c>
      <c r="O975" s="19">
        <v>15</v>
      </c>
      <c r="P975" s="7">
        <f t="shared" si="43"/>
        <v>42445</v>
      </c>
      <c r="Q975" s="129" t="s">
        <v>84</v>
      </c>
      <c r="R975" s="125">
        <v>42444</v>
      </c>
      <c r="S975" s="19" t="s">
        <v>50</v>
      </c>
      <c r="T975" s="19" t="s">
        <v>51</v>
      </c>
      <c r="U975" s="19" t="s">
        <v>173</v>
      </c>
      <c r="V975" s="19" t="s">
        <v>173</v>
      </c>
      <c r="W975" s="19" t="s">
        <v>61</v>
      </c>
      <c r="X975" s="11" t="str">
        <f t="shared" si="44"/>
        <v>DEVUELTO</v>
      </c>
      <c r="Y975" s="19" t="s">
        <v>61</v>
      </c>
      <c r="Z975" s="19" t="s">
        <v>35</v>
      </c>
      <c r="AB975" s="18"/>
    </row>
    <row r="976" spans="1:28" ht="12.75" customHeight="1">
      <c r="A976" s="9">
        <v>973</v>
      </c>
      <c r="B976" s="19">
        <v>132</v>
      </c>
      <c r="C976" s="382" t="s">
        <v>378</v>
      </c>
      <c r="D976" s="385" t="s">
        <v>725</v>
      </c>
      <c r="E976" s="19"/>
      <c r="F976" s="182"/>
      <c r="G976" s="56"/>
      <c r="H976" s="326"/>
      <c r="I976" s="383">
        <v>7967</v>
      </c>
      <c r="J976" s="19"/>
      <c r="K976" s="125">
        <v>42430</v>
      </c>
      <c r="L976" s="125">
        <v>42430</v>
      </c>
      <c r="M976" s="31">
        <v>0.44375000000000003</v>
      </c>
      <c r="N976" s="31">
        <v>0.49444444444444446</v>
      </c>
      <c r="O976" s="19">
        <v>15</v>
      </c>
      <c r="P976" s="7">
        <f t="shared" si="43"/>
        <v>42445</v>
      </c>
      <c r="Q976" s="129" t="s">
        <v>84</v>
      </c>
      <c r="R976" s="125">
        <v>42444</v>
      </c>
      <c r="S976" s="19" t="s">
        <v>50</v>
      </c>
      <c r="T976" s="19" t="s">
        <v>51</v>
      </c>
      <c r="U976" s="19" t="s">
        <v>173</v>
      </c>
      <c r="V976" s="19" t="s">
        <v>173</v>
      </c>
      <c r="W976" s="19" t="s">
        <v>61</v>
      </c>
      <c r="X976" s="11" t="str">
        <f t="shared" si="44"/>
        <v>DEVUELTO</v>
      </c>
      <c r="Y976" s="19" t="s">
        <v>61</v>
      </c>
      <c r="Z976" s="11" t="s">
        <v>35</v>
      </c>
      <c r="AB976" s="18"/>
    </row>
    <row r="977" spans="1:28" ht="12.75" customHeight="1">
      <c r="A977" s="19">
        <v>974</v>
      </c>
      <c r="B977" s="19">
        <v>132</v>
      </c>
      <c r="C977" s="382" t="s">
        <v>378</v>
      </c>
      <c r="D977" s="385" t="s">
        <v>724</v>
      </c>
      <c r="E977" s="19"/>
      <c r="F977" s="182"/>
      <c r="G977" s="56"/>
      <c r="H977" s="326"/>
      <c r="I977" s="383">
        <v>7967</v>
      </c>
      <c r="J977" s="19"/>
      <c r="K977" s="125">
        <v>42430</v>
      </c>
      <c r="L977" s="125">
        <v>42430</v>
      </c>
      <c r="M977" s="31">
        <v>0.44375000000000003</v>
      </c>
      <c r="N977" s="31">
        <v>0.49444444444444446</v>
      </c>
      <c r="O977" s="19">
        <v>15</v>
      </c>
      <c r="P977" s="7">
        <f t="shared" si="43"/>
        <v>42445</v>
      </c>
      <c r="Q977" s="129" t="s">
        <v>84</v>
      </c>
      <c r="R977" s="125">
        <v>42444</v>
      </c>
      <c r="S977" s="19" t="s">
        <v>50</v>
      </c>
      <c r="T977" s="19" t="s">
        <v>51</v>
      </c>
      <c r="U977" s="19" t="s">
        <v>173</v>
      </c>
      <c r="V977" s="19" t="s">
        <v>173</v>
      </c>
      <c r="W977" s="19" t="s">
        <v>61</v>
      </c>
      <c r="X977" s="11" t="str">
        <f t="shared" si="44"/>
        <v>DEVUELTO</v>
      </c>
      <c r="Y977" s="19" t="s">
        <v>61</v>
      </c>
      <c r="Z977" s="11" t="s">
        <v>35</v>
      </c>
      <c r="AB977" s="18"/>
    </row>
    <row r="978" spans="1:28" ht="12.75" customHeight="1">
      <c r="A978" s="9">
        <v>975</v>
      </c>
      <c r="B978" s="19">
        <v>132</v>
      </c>
      <c r="C978" s="382" t="s">
        <v>378</v>
      </c>
      <c r="D978" s="385" t="s">
        <v>723</v>
      </c>
      <c r="E978" s="19"/>
      <c r="F978" s="182"/>
      <c r="G978" s="56"/>
      <c r="H978" s="326"/>
      <c r="I978" s="383">
        <v>7967</v>
      </c>
      <c r="J978" s="19"/>
      <c r="K978" s="125">
        <v>42430</v>
      </c>
      <c r="L978" s="125">
        <v>42430</v>
      </c>
      <c r="M978" s="31">
        <v>0.44375000000000003</v>
      </c>
      <c r="N978" s="31">
        <v>0.49444444444444446</v>
      </c>
      <c r="O978" s="19">
        <v>15</v>
      </c>
      <c r="P978" s="7">
        <f t="shared" si="43"/>
        <v>42445</v>
      </c>
      <c r="Q978" s="129" t="s">
        <v>84</v>
      </c>
      <c r="R978" s="125">
        <v>42444</v>
      </c>
      <c r="S978" s="19" t="s">
        <v>50</v>
      </c>
      <c r="T978" s="19" t="s">
        <v>51</v>
      </c>
      <c r="U978" s="19" t="s">
        <v>173</v>
      </c>
      <c r="V978" s="19" t="s">
        <v>173</v>
      </c>
      <c r="W978" s="19" t="s">
        <v>61</v>
      </c>
      <c r="X978" s="11" t="str">
        <f t="shared" si="44"/>
        <v>DEVUELTO</v>
      </c>
      <c r="Y978" s="19" t="s">
        <v>61</v>
      </c>
      <c r="Z978" s="19" t="s">
        <v>35</v>
      </c>
      <c r="AB978" s="18"/>
    </row>
    <row r="979" spans="1:28" ht="12.75" customHeight="1">
      <c r="A979" s="19">
        <v>976</v>
      </c>
      <c r="B979" s="19">
        <v>132</v>
      </c>
      <c r="C979" s="382" t="s">
        <v>378</v>
      </c>
      <c r="D979" s="385" t="s">
        <v>722</v>
      </c>
      <c r="E979" s="19"/>
      <c r="F979" s="182"/>
      <c r="G979" s="56"/>
      <c r="H979" s="326"/>
      <c r="I979" s="383">
        <v>7967</v>
      </c>
      <c r="J979" s="19"/>
      <c r="K979" s="125">
        <v>42430</v>
      </c>
      <c r="L979" s="125">
        <v>42430</v>
      </c>
      <c r="M979" s="31">
        <v>0.44375000000000003</v>
      </c>
      <c r="N979" s="31">
        <v>0.49444444444444446</v>
      </c>
      <c r="O979" s="19">
        <v>15</v>
      </c>
      <c r="P979" s="7">
        <f t="shared" si="43"/>
        <v>42445</v>
      </c>
      <c r="Q979" s="129" t="s">
        <v>84</v>
      </c>
      <c r="R979" s="125">
        <v>42444</v>
      </c>
      <c r="S979" s="19" t="s">
        <v>50</v>
      </c>
      <c r="T979" s="19" t="s">
        <v>51</v>
      </c>
      <c r="U979" s="19" t="s">
        <v>173</v>
      </c>
      <c r="V979" s="19" t="s">
        <v>173</v>
      </c>
      <c r="W979" s="19" t="s">
        <v>61</v>
      </c>
      <c r="X979" s="11" t="str">
        <f t="shared" si="44"/>
        <v>DEVUELTO</v>
      </c>
      <c r="Y979" s="19" t="s">
        <v>61</v>
      </c>
      <c r="Z979" s="11" t="s">
        <v>35</v>
      </c>
      <c r="AB979" s="18"/>
    </row>
    <row r="980" spans="1:28" ht="12.75" customHeight="1">
      <c r="A980" s="9">
        <v>977</v>
      </c>
      <c r="B980" s="19">
        <v>132</v>
      </c>
      <c r="C980" s="382" t="s">
        <v>378</v>
      </c>
      <c r="D980" s="386" t="s">
        <v>721</v>
      </c>
      <c r="E980" s="19"/>
      <c r="F980" s="182"/>
      <c r="G980" s="56"/>
      <c r="H980" s="326"/>
      <c r="I980" s="383">
        <v>7967</v>
      </c>
      <c r="J980" s="19"/>
      <c r="K980" s="125">
        <v>42430</v>
      </c>
      <c r="L980" s="125">
        <v>42430</v>
      </c>
      <c r="M980" s="31">
        <v>0.44375000000000003</v>
      </c>
      <c r="N980" s="31">
        <v>0.49444444444444446</v>
      </c>
      <c r="O980" s="19">
        <v>15</v>
      </c>
      <c r="P980" s="7">
        <f t="shared" si="43"/>
        <v>42445</v>
      </c>
      <c r="Q980" s="129" t="s">
        <v>84</v>
      </c>
      <c r="R980" s="125">
        <v>42444</v>
      </c>
      <c r="S980" s="19" t="s">
        <v>50</v>
      </c>
      <c r="T980" s="19" t="s">
        <v>51</v>
      </c>
      <c r="U980" s="19" t="s">
        <v>173</v>
      </c>
      <c r="V980" s="19" t="s">
        <v>173</v>
      </c>
      <c r="W980" s="19" t="s">
        <v>61</v>
      </c>
      <c r="X980" s="11" t="str">
        <f t="shared" si="44"/>
        <v>DEVUELTO</v>
      </c>
      <c r="Y980" s="19" t="s">
        <v>61</v>
      </c>
      <c r="Z980" s="19" t="s">
        <v>35</v>
      </c>
      <c r="AB980" s="18"/>
    </row>
    <row r="981" spans="1:28" ht="12.75" customHeight="1">
      <c r="A981" s="19">
        <v>978</v>
      </c>
      <c r="B981" s="19">
        <v>132</v>
      </c>
      <c r="C981" s="382" t="s">
        <v>378</v>
      </c>
      <c r="D981" s="385" t="s">
        <v>720</v>
      </c>
      <c r="E981" s="19"/>
      <c r="F981" s="182"/>
      <c r="G981" s="56"/>
      <c r="H981" s="326"/>
      <c r="I981" s="383">
        <v>7968</v>
      </c>
      <c r="J981" s="19"/>
      <c r="K981" s="125">
        <v>42430</v>
      </c>
      <c r="L981" s="125">
        <v>42430</v>
      </c>
      <c r="M981" s="31">
        <v>0.44375000000000003</v>
      </c>
      <c r="N981" s="31">
        <v>0.49444444444444446</v>
      </c>
      <c r="O981" s="19">
        <v>15</v>
      </c>
      <c r="P981" s="7">
        <f t="shared" si="43"/>
        <v>42445</v>
      </c>
      <c r="Q981" s="129" t="s">
        <v>84</v>
      </c>
      <c r="R981" s="125">
        <v>42444</v>
      </c>
      <c r="S981" s="19" t="s">
        <v>50</v>
      </c>
      <c r="T981" s="19" t="s">
        <v>51</v>
      </c>
      <c r="U981" s="19" t="s">
        <v>173</v>
      </c>
      <c r="V981" s="19" t="s">
        <v>173</v>
      </c>
      <c r="W981" s="19" t="s">
        <v>61</v>
      </c>
      <c r="X981" s="11" t="str">
        <f t="shared" si="44"/>
        <v>DEVUELTO</v>
      </c>
      <c r="Y981" s="19" t="s">
        <v>61</v>
      </c>
      <c r="Z981" s="11" t="s">
        <v>35</v>
      </c>
      <c r="AB981" s="18"/>
    </row>
    <row r="982" spans="1:28" ht="12.75" customHeight="1">
      <c r="A982" s="9">
        <v>979</v>
      </c>
      <c r="B982" s="19">
        <v>132</v>
      </c>
      <c r="C982" s="382" t="s">
        <v>378</v>
      </c>
      <c r="D982" s="384" t="s">
        <v>719</v>
      </c>
      <c r="E982" s="19"/>
      <c r="F982" s="182"/>
      <c r="G982" s="56"/>
      <c r="H982" s="326"/>
      <c r="I982" s="383">
        <v>7971</v>
      </c>
      <c r="J982" s="19"/>
      <c r="K982" s="125">
        <v>42430</v>
      </c>
      <c r="L982" s="125">
        <v>42430</v>
      </c>
      <c r="M982" s="31">
        <v>0.44375000000000003</v>
      </c>
      <c r="N982" s="31">
        <v>0.49444444444444446</v>
      </c>
      <c r="O982" s="19">
        <v>15</v>
      </c>
      <c r="P982" s="7">
        <f t="shared" si="43"/>
        <v>42445</v>
      </c>
      <c r="Q982" s="129" t="s">
        <v>84</v>
      </c>
      <c r="R982" s="125">
        <v>42444</v>
      </c>
      <c r="S982" s="19" t="s">
        <v>50</v>
      </c>
      <c r="T982" s="19" t="s">
        <v>51</v>
      </c>
      <c r="U982" s="19" t="s">
        <v>173</v>
      </c>
      <c r="V982" s="19" t="s">
        <v>173</v>
      </c>
      <c r="W982" s="19" t="s">
        <v>61</v>
      </c>
      <c r="X982" s="11" t="str">
        <f t="shared" si="44"/>
        <v>DEVUELTO</v>
      </c>
      <c r="Y982" s="19" t="s">
        <v>61</v>
      </c>
      <c r="Z982" s="19" t="s">
        <v>35</v>
      </c>
      <c r="AB982" s="18"/>
    </row>
    <row r="983" spans="1:28" ht="12.75" customHeight="1">
      <c r="A983" s="19">
        <v>980</v>
      </c>
      <c r="B983" s="19">
        <v>132</v>
      </c>
      <c r="C983" s="382" t="s">
        <v>378</v>
      </c>
      <c r="D983" s="384" t="s">
        <v>718</v>
      </c>
      <c r="E983" s="19"/>
      <c r="F983" s="182"/>
      <c r="G983" s="56"/>
      <c r="H983" s="326"/>
      <c r="I983" s="383">
        <v>7990</v>
      </c>
      <c r="J983" s="19"/>
      <c r="K983" s="125">
        <v>42430</v>
      </c>
      <c r="L983" s="125">
        <v>42430</v>
      </c>
      <c r="M983" s="31">
        <v>0.44375000000000003</v>
      </c>
      <c r="N983" s="31">
        <v>0.49444444444444446</v>
      </c>
      <c r="O983" s="19">
        <v>15</v>
      </c>
      <c r="P983" s="7">
        <f t="shared" si="43"/>
        <v>42445</v>
      </c>
      <c r="Q983" s="129" t="s">
        <v>84</v>
      </c>
      <c r="R983" s="125">
        <v>42444</v>
      </c>
      <c r="S983" s="19" t="s">
        <v>50</v>
      </c>
      <c r="T983" s="19" t="s">
        <v>51</v>
      </c>
      <c r="U983" s="19" t="s">
        <v>173</v>
      </c>
      <c r="V983" s="19" t="s">
        <v>173</v>
      </c>
      <c r="W983" s="19" t="s">
        <v>61</v>
      </c>
      <c r="X983" s="11" t="str">
        <f t="shared" si="44"/>
        <v>DEVUELTO</v>
      </c>
      <c r="Y983" s="19" t="s">
        <v>61</v>
      </c>
      <c r="Z983" s="11" t="s">
        <v>35</v>
      </c>
      <c r="AB983" s="18"/>
    </row>
    <row r="984" spans="1:28" ht="12.75" customHeight="1">
      <c r="A984" s="9">
        <v>981</v>
      </c>
      <c r="B984" s="19">
        <v>132</v>
      </c>
      <c r="C984" s="382" t="s">
        <v>378</v>
      </c>
      <c r="D984" s="384" t="s">
        <v>717</v>
      </c>
      <c r="E984" s="19"/>
      <c r="F984" s="182"/>
      <c r="G984" s="56"/>
      <c r="H984" s="326"/>
      <c r="I984" s="383">
        <v>7994</v>
      </c>
      <c r="J984" s="19"/>
      <c r="K984" s="125">
        <v>42430</v>
      </c>
      <c r="L984" s="125">
        <v>42430</v>
      </c>
      <c r="M984" s="31">
        <v>0.44375000000000003</v>
      </c>
      <c r="N984" s="31">
        <v>0.49444444444444446</v>
      </c>
      <c r="O984" s="19">
        <v>15</v>
      </c>
      <c r="P984" s="7">
        <f t="shared" si="43"/>
        <v>42445</v>
      </c>
      <c r="Q984" s="129" t="s">
        <v>84</v>
      </c>
      <c r="R984" s="125">
        <v>42444</v>
      </c>
      <c r="S984" s="19" t="s">
        <v>50</v>
      </c>
      <c r="T984" s="19" t="s">
        <v>51</v>
      </c>
      <c r="U984" s="19" t="s">
        <v>173</v>
      </c>
      <c r="V984" s="19" t="s">
        <v>173</v>
      </c>
      <c r="W984" s="19" t="s">
        <v>61</v>
      </c>
      <c r="X984" s="11" t="str">
        <f t="shared" si="44"/>
        <v>DEVUELTO</v>
      </c>
      <c r="Y984" s="19" t="s">
        <v>61</v>
      </c>
      <c r="Z984" s="11" t="s">
        <v>35</v>
      </c>
      <c r="AB984" s="18"/>
    </row>
    <row r="985" spans="1:28" ht="12.75" customHeight="1">
      <c r="A985" s="19">
        <v>982</v>
      </c>
      <c r="B985" s="19">
        <v>132</v>
      </c>
      <c r="C985" s="382" t="s">
        <v>378</v>
      </c>
      <c r="D985" s="384" t="s">
        <v>716</v>
      </c>
      <c r="E985" s="19"/>
      <c r="F985" s="182"/>
      <c r="G985" s="56"/>
      <c r="H985" s="326"/>
      <c r="I985" s="383">
        <v>7994</v>
      </c>
      <c r="J985" s="19"/>
      <c r="K985" s="125">
        <v>42430</v>
      </c>
      <c r="L985" s="125">
        <v>42430</v>
      </c>
      <c r="M985" s="31">
        <v>0.44375000000000003</v>
      </c>
      <c r="N985" s="31">
        <v>0.49444444444444446</v>
      </c>
      <c r="O985" s="19">
        <v>15</v>
      </c>
      <c r="P985" s="7">
        <f t="shared" si="43"/>
        <v>42445</v>
      </c>
      <c r="Q985" s="129" t="s">
        <v>84</v>
      </c>
      <c r="R985" s="125">
        <v>42444</v>
      </c>
      <c r="S985" s="19" t="s">
        <v>50</v>
      </c>
      <c r="T985" s="19" t="s">
        <v>51</v>
      </c>
      <c r="U985" s="19" t="s">
        <v>173</v>
      </c>
      <c r="V985" s="19" t="s">
        <v>173</v>
      </c>
      <c r="W985" s="19" t="s">
        <v>61</v>
      </c>
      <c r="X985" s="11" t="str">
        <f t="shared" si="44"/>
        <v>DEVUELTO</v>
      </c>
      <c r="Y985" s="19" t="s">
        <v>61</v>
      </c>
      <c r="Z985" s="19" t="s">
        <v>35</v>
      </c>
      <c r="AB985" s="18"/>
    </row>
    <row r="986" spans="1:28" ht="12.75" customHeight="1">
      <c r="A986" s="9">
        <v>983</v>
      </c>
      <c r="B986" s="19">
        <v>132</v>
      </c>
      <c r="C986" s="382" t="s">
        <v>378</v>
      </c>
      <c r="D986" s="384" t="s">
        <v>715</v>
      </c>
      <c r="E986" s="19"/>
      <c r="F986" s="182"/>
      <c r="G986" s="56"/>
      <c r="H986" s="326"/>
      <c r="I986" s="383">
        <v>7994</v>
      </c>
      <c r="J986" s="19"/>
      <c r="K986" s="125">
        <v>42430</v>
      </c>
      <c r="L986" s="125">
        <v>42430</v>
      </c>
      <c r="M986" s="31">
        <v>0.44375000000000003</v>
      </c>
      <c r="N986" s="31">
        <v>0.49444444444444446</v>
      </c>
      <c r="O986" s="19">
        <v>15</v>
      </c>
      <c r="P986" s="7">
        <f t="shared" si="43"/>
        <v>42445</v>
      </c>
      <c r="Q986" s="129" t="s">
        <v>84</v>
      </c>
      <c r="R986" s="125">
        <v>42444</v>
      </c>
      <c r="S986" s="19" t="s">
        <v>50</v>
      </c>
      <c r="T986" s="19" t="s">
        <v>51</v>
      </c>
      <c r="U986" s="19" t="s">
        <v>173</v>
      </c>
      <c r="V986" s="19" t="s">
        <v>173</v>
      </c>
      <c r="W986" s="19" t="s">
        <v>61</v>
      </c>
      <c r="X986" s="11" t="str">
        <f t="shared" si="44"/>
        <v>DEVUELTO</v>
      </c>
      <c r="Y986" s="19" t="s">
        <v>61</v>
      </c>
      <c r="Z986" s="11" t="s">
        <v>35</v>
      </c>
      <c r="AB986" s="18"/>
    </row>
    <row r="987" spans="1:28" ht="12.75" customHeight="1">
      <c r="A987" s="19">
        <v>984</v>
      </c>
      <c r="B987" s="19">
        <v>132</v>
      </c>
      <c r="C987" s="382" t="s">
        <v>378</v>
      </c>
      <c r="D987" s="384" t="s">
        <v>714</v>
      </c>
      <c r="E987" s="19"/>
      <c r="F987" s="182"/>
      <c r="G987" s="56"/>
      <c r="H987" s="326"/>
      <c r="I987" s="383">
        <v>7996</v>
      </c>
      <c r="J987" s="19"/>
      <c r="K987" s="125">
        <v>42430</v>
      </c>
      <c r="L987" s="125">
        <v>42430</v>
      </c>
      <c r="M987" s="31">
        <v>0.44375000000000003</v>
      </c>
      <c r="N987" s="31">
        <v>0.49444444444444446</v>
      </c>
      <c r="O987" s="19">
        <v>15</v>
      </c>
      <c r="P987" s="7">
        <f t="shared" si="43"/>
        <v>42445</v>
      </c>
      <c r="Q987" s="129" t="s">
        <v>84</v>
      </c>
      <c r="R987" s="125">
        <v>42444</v>
      </c>
      <c r="S987" s="19" t="s">
        <v>50</v>
      </c>
      <c r="T987" s="19" t="s">
        <v>51</v>
      </c>
      <c r="U987" s="19" t="s">
        <v>173</v>
      </c>
      <c r="V987" s="19" t="s">
        <v>173</v>
      </c>
      <c r="W987" s="19" t="s">
        <v>61</v>
      </c>
      <c r="X987" s="11" t="str">
        <f t="shared" si="44"/>
        <v>DEVUELTO</v>
      </c>
      <c r="Y987" s="19" t="s">
        <v>61</v>
      </c>
      <c r="Z987" s="19" t="s">
        <v>35</v>
      </c>
      <c r="AB987" s="18"/>
    </row>
    <row r="988" spans="1:28" ht="12.75" customHeight="1">
      <c r="A988" s="9">
        <v>985</v>
      </c>
      <c r="B988" s="19">
        <v>132</v>
      </c>
      <c r="C988" s="382" t="s">
        <v>378</v>
      </c>
      <c r="D988" s="384" t="s">
        <v>713</v>
      </c>
      <c r="E988" s="19"/>
      <c r="F988" s="182"/>
      <c r="G988" s="56"/>
      <c r="H988" s="326"/>
      <c r="I988" s="383">
        <v>7996</v>
      </c>
      <c r="J988" s="19"/>
      <c r="K988" s="125">
        <v>42430</v>
      </c>
      <c r="L988" s="125">
        <v>42430</v>
      </c>
      <c r="M988" s="31">
        <v>0.44375000000000003</v>
      </c>
      <c r="N988" s="31">
        <v>0.49444444444444446</v>
      </c>
      <c r="O988" s="19">
        <v>15</v>
      </c>
      <c r="P988" s="7">
        <f t="shared" si="43"/>
        <v>42445</v>
      </c>
      <c r="Q988" s="129" t="s">
        <v>84</v>
      </c>
      <c r="R988" s="125">
        <v>42444</v>
      </c>
      <c r="S988" s="19" t="s">
        <v>50</v>
      </c>
      <c r="T988" s="19" t="s">
        <v>51</v>
      </c>
      <c r="U988" s="19" t="s">
        <v>173</v>
      </c>
      <c r="V988" s="19" t="s">
        <v>173</v>
      </c>
      <c r="W988" s="19" t="s">
        <v>61</v>
      </c>
      <c r="X988" s="11" t="str">
        <f t="shared" si="44"/>
        <v>DEVUELTO</v>
      </c>
      <c r="Y988" s="19" t="s">
        <v>61</v>
      </c>
      <c r="Z988" s="11" t="s">
        <v>35</v>
      </c>
      <c r="AB988" s="18"/>
    </row>
    <row r="989" spans="1:28" ht="12.75" customHeight="1">
      <c r="A989" s="19">
        <v>986</v>
      </c>
      <c r="B989" s="19">
        <v>132</v>
      </c>
      <c r="C989" s="382" t="s">
        <v>378</v>
      </c>
      <c r="D989" s="384" t="s">
        <v>712</v>
      </c>
      <c r="E989" s="19"/>
      <c r="F989" s="182"/>
      <c r="G989" s="56"/>
      <c r="H989" s="326"/>
      <c r="I989" s="383">
        <v>7996</v>
      </c>
      <c r="J989" s="19"/>
      <c r="K989" s="125">
        <v>42430</v>
      </c>
      <c r="L989" s="125">
        <v>42430</v>
      </c>
      <c r="M989" s="31">
        <v>0.44375000000000003</v>
      </c>
      <c r="N989" s="31">
        <v>0.49444444444444446</v>
      </c>
      <c r="O989" s="19">
        <v>15</v>
      </c>
      <c r="P989" s="7">
        <f t="shared" si="43"/>
        <v>42445</v>
      </c>
      <c r="Q989" s="129" t="s">
        <v>84</v>
      </c>
      <c r="R989" s="125">
        <v>42444</v>
      </c>
      <c r="S989" s="19" t="s">
        <v>50</v>
      </c>
      <c r="T989" s="19" t="s">
        <v>51</v>
      </c>
      <c r="U989" s="19" t="s">
        <v>173</v>
      </c>
      <c r="V989" s="19" t="s">
        <v>173</v>
      </c>
      <c r="W989" s="19" t="s">
        <v>61</v>
      </c>
      <c r="X989" s="11" t="str">
        <f t="shared" si="44"/>
        <v>DEVUELTO</v>
      </c>
      <c r="Y989" s="19" t="s">
        <v>61</v>
      </c>
      <c r="Z989" s="19" t="s">
        <v>35</v>
      </c>
      <c r="AB989" s="18"/>
    </row>
    <row r="990" spans="1:28" ht="12.75" customHeight="1">
      <c r="A990" s="9">
        <v>987</v>
      </c>
      <c r="B990" s="19">
        <v>132</v>
      </c>
      <c r="C990" s="382" t="s">
        <v>378</v>
      </c>
      <c r="D990" s="384" t="s">
        <v>711</v>
      </c>
      <c r="E990" s="19"/>
      <c r="F990" s="182"/>
      <c r="G990" s="56"/>
      <c r="H990" s="326"/>
      <c r="I990" s="383">
        <v>9206</v>
      </c>
      <c r="J990" s="19"/>
      <c r="K990" s="125">
        <v>42430</v>
      </c>
      <c r="L990" s="125">
        <v>42430</v>
      </c>
      <c r="M990" s="31">
        <v>0.44375000000000003</v>
      </c>
      <c r="N990" s="31">
        <v>0.49444444444444446</v>
      </c>
      <c r="O990" s="19">
        <v>15</v>
      </c>
      <c r="P990" s="7">
        <f t="shared" si="43"/>
        <v>42445</v>
      </c>
      <c r="Q990" s="129" t="s">
        <v>84</v>
      </c>
      <c r="R990" s="125">
        <v>42444</v>
      </c>
      <c r="S990" s="19" t="s">
        <v>50</v>
      </c>
      <c r="T990" s="19" t="s">
        <v>51</v>
      </c>
      <c r="U990" s="19" t="s">
        <v>173</v>
      </c>
      <c r="V990" s="19" t="s">
        <v>173</v>
      </c>
      <c r="W990" s="19" t="s">
        <v>61</v>
      </c>
      <c r="X990" s="11" t="str">
        <f t="shared" si="44"/>
        <v>DEVUELTO</v>
      </c>
      <c r="Y990" s="19" t="s">
        <v>61</v>
      </c>
      <c r="Z990" s="11" t="s">
        <v>35</v>
      </c>
      <c r="AB990" s="18"/>
    </row>
    <row r="991" spans="1:28" ht="12.75" customHeight="1">
      <c r="A991" s="19">
        <v>988</v>
      </c>
      <c r="B991" s="19">
        <v>132</v>
      </c>
      <c r="C991" s="382" t="s">
        <v>378</v>
      </c>
      <c r="D991" s="384" t="s">
        <v>710</v>
      </c>
      <c r="E991" s="19"/>
      <c r="F991" s="182"/>
      <c r="G991" s="56"/>
      <c r="H991" s="326"/>
      <c r="I991" s="383">
        <v>9295</v>
      </c>
      <c r="J991" s="19"/>
      <c r="K991" s="125">
        <v>42430</v>
      </c>
      <c r="L991" s="125">
        <v>42430</v>
      </c>
      <c r="M991" s="31">
        <v>0.44375000000000003</v>
      </c>
      <c r="N991" s="31">
        <v>0.49444444444444446</v>
      </c>
      <c r="O991" s="19">
        <v>15</v>
      </c>
      <c r="P991" s="7">
        <f t="shared" si="43"/>
        <v>42445</v>
      </c>
      <c r="Q991" s="129" t="s">
        <v>84</v>
      </c>
      <c r="R991" s="125">
        <v>42444</v>
      </c>
      <c r="S991" s="19" t="s">
        <v>50</v>
      </c>
      <c r="T991" s="19" t="s">
        <v>51</v>
      </c>
      <c r="U991" s="19" t="s">
        <v>173</v>
      </c>
      <c r="V991" s="19" t="s">
        <v>173</v>
      </c>
      <c r="W991" s="19" t="s">
        <v>61</v>
      </c>
      <c r="X991" s="11" t="str">
        <f t="shared" si="44"/>
        <v>DEVUELTO</v>
      </c>
      <c r="Y991" s="19" t="s">
        <v>61</v>
      </c>
      <c r="Z991" s="11" t="s">
        <v>35</v>
      </c>
      <c r="AB991" s="18"/>
    </row>
    <row r="992" spans="1:28" ht="12.75" customHeight="1">
      <c r="A992" s="9">
        <v>989</v>
      </c>
      <c r="B992" s="19">
        <v>132</v>
      </c>
      <c r="C992" s="382" t="s">
        <v>378</v>
      </c>
      <c r="D992" s="384" t="s">
        <v>709</v>
      </c>
      <c r="E992" s="19"/>
      <c r="F992" s="182"/>
      <c r="G992" s="56"/>
      <c r="H992" s="326"/>
      <c r="I992" s="383">
        <v>9378</v>
      </c>
      <c r="J992" s="19"/>
      <c r="K992" s="125">
        <v>42430</v>
      </c>
      <c r="L992" s="125">
        <v>42430</v>
      </c>
      <c r="M992" s="31">
        <v>0.44375000000000003</v>
      </c>
      <c r="N992" s="31">
        <v>0.49444444444444446</v>
      </c>
      <c r="O992" s="19">
        <v>15</v>
      </c>
      <c r="P992" s="7">
        <f t="shared" si="43"/>
        <v>42445</v>
      </c>
      <c r="Q992" s="129" t="s">
        <v>84</v>
      </c>
      <c r="R992" s="125">
        <v>42444</v>
      </c>
      <c r="S992" s="19" t="s">
        <v>50</v>
      </c>
      <c r="T992" s="19" t="s">
        <v>51</v>
      </c>
      <c r="U992" s="19" t="s">
        <v>173</v>
      </c>
      <c r="V992" s="19" t="s">
        <v>173</v>
      </c>
      <c r="W992" s="19" t="s">
        <v>61</v>
      </c>
      <c r="X992" s="11" t="str">
        <f t="shared" si="44"/>
        <v>DEVUELTO</v>
      </c>
      <c r="Y992" s="19" t="s">
        <v>61</v>
      </c>
      <c r="Z992" s="19" t="s">
        <v>35</v>
      </c>
      <c r="AB992" s="18"/>
    </row>
    <row r="993" spans="1:28" ht="12.75" customHeight="1">
      <c r="A993" s="19">
        <v>990</v>
      </c>
      <c r="B993" s="19">
        <v>132</v>
      </c>
      <c r="C993" s="382" t="s">
        <v>378</v>
      </c>
      <c r="D993" s="384" t="s">
        <v>708</v>
      </c>
      <c r="E993" s="19"/>
      <c r="F993" s="182"/>
      <c r="G993" s="56"/>
      <c r="H993" s="326"/>
      <c r="I993" s="383">
        <v>9379</v>
      </c>
      <c r="J993" s="19"/>
      <c r="K993" s="125">
        <v>42430</v>
      </c>
      <c r="L993" s="125">
        <v>42430</v>
      </c>
      <c r="M993" s="31">
        <v>0.44375000000000003</v>
      </c>
      <c r="N993" s="31">
        <v>0.49444444444444446</v>
      </c>
      <c r="O993" s="19">
        <v>15</v>
      </c>
      <c r="P993" s="7">
        <f t="shared" si="43"/>
        <v>42445</v>
      </c>
      <c r="Q993" s="129" t="s">
        <v>84</v>
      </c>
      <c r="R993" s="125">
        <v>42444</v>
      </c>
      <c r="S993" s="19" t="s">
        <v>50</v>
      </c>
      <c r="T993" s="19" t="s">
        <v>51</v>
      </c>
      <c r="U993" s="19" t="s">
        <v>173</v>
      </c>
      <c r="V993" s="19" t="s">
        <v>173</v>
      </c>
      <c r="W993" s="19" t="s">
        <v>61</v>
      </c>
      <c r="X993" s="11" t="str">
        <f t="shared" si="44"/>
        <v>DEVUELTO</v>
      </c>
      <c r="Y993" s="19" t="s">
        <v>61</v>
      </c>
      <c r="Z993" s="11" t="s">
        <v>35</v>
      </c>
      <c r="AB993" s="18"/>
    </row>
    <row r="994" spans="1:28" ht="12.75" customHeight="1">
      <c r="A994" s="9">
        <v>991</v>
      </c>
      <c r="B994" s="19">
        <v>132</v>
      </c>
      <c r="C994" s="382" t="s">
        <v>378</v>
      </c>
      <c r="D994" s="384" t="s">
        <v>707</v>
      </c>
      <c r="E994" s="19"/>
      <c r="F994" s="182"/>
      <c r="G994" s="56"/>
      <c r="H994" s="326"/>
      <c r="I994" s="383">
        <v>9379</v>
      </c>
      <c r="J994" s="19"/>
      <c r="K994" s="125">
        <v>42430</v>
      </c>
      <c r="L994" s="125">
        <v>42430</v>
      </c>
      <c r="M994" s="31">
        <v>0.44375000000000003</v>
      </c>
      <c r="N994" s="31">
        <v>0.49444444444444446</v>
      </c>
      <c r="O994" s="19">
        <v>15</v>
      </c>
      <c r="P994" s="7">
        <f t="shared" si="43"/>
        <v>42445</v>
      </c>
      <c r="Q994" s="129" t="s">
        <v>84</v>
      </c>
      <c r="R994" s="125">
        <v>42444</v>
      </c>
      <c r="S994" s="19" t="s">
        <v>50</v>
      </c>
      <c r="T994" s="19" t="s">
        <v>51</v>
      </c>
      <c r="U994" s="19" t="s">
        <v>173</v>
      </c>
      <c r="V994" s="19" t="s">
        <v>173</v>
      </c>
      <c r="W994" s="19" t="s">
        <v>61</v>
      </c>
      <c r="X994" s="11" t="str">
        <f t="shared" si="44"/>
        <v>DEVUELTO</v>
      </c>
      <c r="Y994" s="19" t="s">
        <v>61</v>
      </c>
      <c r="Z994" s="19" t="s">
        <v>35</v>
      </c>
      <c r="AB994" s="18"/>
    </row>
    <row r="995" spans="1:28" ht="12.75" customHeight="1">
      <c r="A995" s="19">
        <v>992</v>
      </c>
      <c r="B995" s="19">
        <v>132</v>
      </c>
      <c r="C995" s="382" t="s">
        <v>378</v>
      </c>
      <c r="D995" s="384" t="s">
        <v>706</v>
      </c>
      <c r="E995" s="19"/>
      <c r="F995" s="182"/>
      <c r="G995" s="56"/>
      <c r="H995" s="326"/>
      <c r="I995" s="383">
        <v>9382</v>
      </c>
      <c r="J995" s="19"/>
      <c r="K995" s="125">
        <v>42430</v>
      </c>
      <c r="L995" s="125">
        <v>42430</v>
      </c>
      <c r="M995" s="31">
        <v>0.44375000000000003</v>
      </c>
      <c r="N995" s="31">
        <v>0.49444444444444446</v>
      </c>
      <c r="O995" s="19">
        <v>15</v>
      </c>
      <c r="P995" s="7">
        <f t="shared" si="43"/>
        <v>42445</v>
      </c>
      <c r="Q995" s="129" t="s">
        <v>84</v>
      </c>
      <c r="R995" s="125">
        <v>42444</v>
      </c>
      <c r="S995" s="19" t="s">
        <v>50</v>
      </c>
      <c r="T995" s="19" t="s">
        <v>51</v>
      </c>
      <c r="U995" s="19" t="s">
        <v>173</v>
      </c>
      <c r="V995" s="19" t="s">
        <v>173</v>
      </c>
      <c r="W995" s="19" t="s">
        <v>61</v>
      </c>
      <c r="X995" s="11" t="str">
        <f t="shared" si="44"/>
        <v>DEVUELTO</v>
      </c>
      <c r="Y995" s="19" t="s">
        <v>61</v>
      </c>
      <c r="Z995" s="11" t="s">
        <v>35</v>
      </c>
      <c r="AB995" s="18"/>
    </row>
    <row r="996" spans="1:28" ht="12.75" customHeight="1">
      <c r="A996" s="9">
        <v>993</v>
      </c>
      <c r="B996" s="19">
        <v>132</v>
      </c>
      <c r="C996" s="382" t="s">
        <v>378</v>
      </c>
      <c r="D996" s="384" t="s">
        <v>705</v>
      </c>
      <c r="E996" s="19"/>
      <c r="F996" s="182"/>
      <c r="G996" s="125"/>
      <c r="H996" s="326"/>
      <c r="I996" s="383">
        <v>6322</v>
      </c>
      <c r="J996" s="19"/>
      <c r="K996" s="125">
        <v>42430</v>
      </c>
      <c r="L996" s="125">
        <v>42430</v>
      </c>
      <c r="M996" s="31">
        <v>0.44375000000000003</v>
      </c>
      <c r="N996" s="31">
        <v>0.49444444444444446</v>
      </c>
      <c r="O996" s="19">
        <v>15</v>
      </c>
      <c r="P996" s="7">
        <f t="shared" si="43"/>
        <v>42445</v>
      </c>
      <c r="Q996" s="129" t="s">
        <v>84</v>
      </c>
      <c r="R996" s="125">
        <v>42444</v>
      </c>
      <c r="S996" s="19" t="s">
        <v>50</v>
      </c>
      <c r="T996" s="19" t="s">
        <v>51</v>
      </c>
      <c r="U996" s="19" t="s">
        <v>173</v>
      </c>
      <c r="V996" s="19" t="s">
        <v>173</v>
      </c>
      <c r="W996" s="19" t="s">
        <v>61</v>
      </c>
      <c r="X996" s="11" t="str">
        <f t="shared" si="44"/>
        <v>DEVUELTO</v>
      </c>
      <c r="Y996" s="19" t="s">
        <v>61</v>
      </c>
      <c r="Z996" s="19" t="s">
        <v>35</v>
      </c>
      <c r="AB996" s="18"/>
    </row>
    <row r="997" spans="1:28" ht="12.75" customHeight="1">
      <c r="A997" s="19">
        <v>994</v>
      </c>
      <c r="B997" s="19">
        <v>132</v>
      </c>
      <c r="C997" s="382" t="s">
        <v>378</v>
      </c>
      <c r="D997" s="384" t="s">
        <v>704</v>
      </c>
      <c r="E997" s="19"/>
      <c r="F997" s="182"/>
      <c r="G997" s="125"/>
      <c r="H997" s="326"/>
      <c r="I997" s="383">
        <v>6533</v>
      </c>
      <c r="J997" s="19"/>
      <c r="K997" s="125">
        <v>42430</v>
      </c>
      <c r="L997" s="125">
        <v>42430</v>
      </c>
      <c r="M997" s="31">
        <v>0.44375000000000003</v>
      </c>
      <c r="N997" s="31">
        <v>0.49444444444444446</v>
      </c>
      <c r="O997" s="19">
        <v>15</v>
      </c>
      <c r="P997" s="7">
        <f t="shared" si="43"/>
        <v>42445</v>
      </c>
      <c r="Q997" s="129" t="s">
        <v>84</v>
      </c>
      <c r="R997" s="125">
        <v>42444</v>
      </c>
      <c r="S997" s="19" t="s">
        <v>50</v>
      </c>
      <c r="T997" s="19" t="s">
        <v>51</v>
      </c>
      <c r="U997" s="19" t="s">
        <v>173</v>
      </c>
      <c r="V997" s="19" t="s">
        <v>173</v>
      </c>
      <c r="W997" s="19" t="s">
        <v>61</v>
      </c>
      <c r="X997" s="11" t="str">
        <f t="shared" si="44"/>
        <v>DEVUELTO</v>
      </c>
      <c r="Y997" s="19" t="s">
        <v>61</v>
      </c>
      <c r="Z997" s="11" t="s">
        <v>35</v>
      </c>
      <c r="AB997" s="18"/>
    </row>
    <row r="998" spans="1:28" ht="12.75" customHeight="1">
      <c r="A998" s="9">
        <v>995</v>
      </c>
      <c r="B998" s="19">
        <v>132</v>
      </c>
      <c r="C998" s="382" t="s">
        <v>378</v>
      </c>
      <c r="D998" s="384" t="s">
        <v>703</v>
      </c>
      <c r="E998" s="19"/>
      <c r="F998" s="182"/>
      <c r="G998" s="125"/>
      <c r="H998" s="326"/>
      <c r="I998" s="383">
        <v>7131</v>
      </c>
      <c r="J998" s="19"/>
      <c r="K998" s="125">
        <v>42430</v>
      </c>
      <c r="L998" s="125">
        <v>42430</v>
      </c>
      <c r="M998" s="31">
        <v>0.44375000000000003</v>
      </c>
      <c r="N998" s="31">
        <v>0.49444444444444446</v>
      </c>
      <c r="O998" s="19">
        <v>15</v>
      </c>
      <c r="P998" s="7">
        <f t="shared" si="43"/>
        <v>42445</v>
      </c>
      <c r="Q998" s="129" t="s">
        <v>84</v>
      </c>
      <c r="R998" s="125">
        <v>42444</v>
      </c>
      <c r="S998" s="19" t="s">
        <v>50</v>
      </c>
      <c r="T998" s="19" t="s">
        <v>51</v>
      </c>
      <c r="U998" s="19" t="s">
        <v>173</v>
      </c>
      <c r="V998" s="19" t="s">
        <v>173</v>
      </c>
      <c r="W998" s="19" t="s">
        <v>61</v>
      </c>
      <c r="X998" s="11" t="str">
        <f t="shared" si="44"/>
        <v>DEVUELTO</v>
      </c>
      <c r="Y998" s="19" t="s">
        <v>61</v>
      </c>
      <c r="Z998" s="11" t="s">
        <v>35</v>
      </c>
      <c r="AB998" s="18"/>
    </row>
    <row r="999" spans="1:28" ht="12.75" customHeight="1">
      <c r="A999" s="19">
        <v>996</v>
      </c>
      <c r="B999" s="19">
        <v>132</v>
      </c>
      <c r="C999" s="382" t="s">
        <v>378</v>
      </c>
      <c r="D999" s="384" t="s">
        <v>702</v>
      </c>
      <c r="E999" s="19"/>
      <c r="F999" s="182"/>
      <c r="G999" s="125"/>
      <c r="H999" s="326"/>
      <c r="I999" s="383">
        <v>7131</v>
      </c>
      <c r="J999" s="19"/>
      <c r="K999" s="125">
        <v>42430</v>
      </c>
      <c r="L999" s="125">
        <v>42430</v>
      </c>
      <c r="M999" s="31">
        <v>0.44375000000000003</v>
      </c>
      <c r="N999" s="31">
        <v>0.49444444444444446</v>
      </c>
      <c r="O999" s="19">
        <v>15</v>
      </c>
      <c r="P999" s="7">
        <f t="shared" si="43"/>
        <v>42445</v>
      </c>
      <c r="Q999" s="129" t="s">
        <v>84</v>
      </c>
      <c r="R999" s="125">
        <v>42444</v>
      </c>
      <c r="S999" s="19" t="s">
        <v>50</v>
      </c>
      <c r="T999" s="19" t="s">
        <v>51</v>
      </c>
      <c r="U999" s="19" t="s">
        <v>173</v>
      </c>
      <c r="V999" s="19" t="s">
        <v>173</v>
      </c>
      <c r="W999" s="19" t="s">
        <v>61</v>
      </c>
      <c r="X999" s="11" t="str">
        <f t="shared" si="44"/>
        <v>DEVUELTO</v>
      </c>
      <c r="Y999" s="19" t="s">
        <v>61</v>
      </c>
      <c r="Z999" s="19" t="s">
        <v>35</v>
      </c>
      <c r="AB999" s="18"/>
    </row>
    <row r="1000" spans="1:28" ht="12.75" customHeight="1">
      <c r="A1000" s="9">
        <v>997</v>
      </c>
      <c r="B1000" s="19">
        <v>132</v>
      </c>
      <c r="C1000" s="382" t="s">
        <v>378</v>
      </c>
      <c r="D1000" s="384" t="s">
        <v>701</v>
      </c>
      <c r="E1000" s="19"/>
      <c r="F1000" s="182"/>
      <c r="G1000" s="125"/>
      <c r="H1000" s="326"/>
      <c r="I1000" s="383">
        <v>7131</v>
      </c>
      <c r="J1000" s="19"/>
      <c r="K1000" s="125">
        <v>42430</v>
      </c>
      <c r="L1000" s="125">
        <v>42430</v>
      </c>
      <c r="M1000" s="31">
        <v>0.44375000000000003</v>
      </c>
      <c r="N1000" s="31">
        <v>0.49444444444444446</v>
      </c>
      <c r="O1000" s="19">
        <v>15</v>
      </c>
      <c r="P1000" s="7">
        <f t="shared" si="43"/>
        <v>42445</v>
      </c>
      <c r="Q1000" s="129" t="s">
        <v>84</v>
      </c>
      <c r="R1000" s="125">
        <v>42444</v>
      </c>
      <c r="S1000" s="19" t="s">
        <v>50</v>
      </c>
      <c r="T1000" s="19" t="s">
        <v>51</v>
      </c>
      <c r="U1000" s="19" t="s">
        <v>173</v>
      </c>
      <c r="V1000" s="19" t="s">
        <v>173</v>
      </c>
      <c r="W1000" s="19" t="s">
        <v>61</v>
      </c>
      <c r="X1000" s="11" t="str">
        <f t="shared" si="44"/>
        <v>DEVUELTO</v>
      </c>
      <c r="Y1000" s="19" t="s">
        <v>61</v>
      </c>
      <c r="Z1000" s="11" t="s">
        <v>35</v>
      </c>
      <c r="AB1000" s="18"/>
    </row>
    <row r="1001" spans="1:28" ht="12.75" customHeight="1">
      <c r="A1001" s="19">
        <v>998</v>
      </c>
      <c r="B1001" s="19">
        <v>132</v>
      </c>
      <c r="C1001" s="382" t="s">
        <v>378</v>
      </c>
      <c r="D1001" s="384" t="s">
        <v>700</v>
      </c>
      <c r="E1001" s="19"/>
      <c r="F1001" s="182"/>
      <c r="G1001" s="125"/>
      <c r="H1001" s="326"/>
      <c r="I1001" s="383">
        <v>9382</v>
      </c>
      <c r="J1001" s="19"/>
      <c r="K1001" s="125">
        <v>42430</v>
      </c>
      <c r="L1001" s="125">
        <v>42430</v>
      </c>
      <c r="M1001" s="31">
        <v>0.44375000000000003</v>
      </c>
      <c r="N1001" s="31">
        <v>0.49444444444444446</v>
      </c>
      <c r="O1001" s="19">
        <v>15</v>
      </c>
      <c r="P1001" s="7">
        <f t="shared" si="43"/>
        <v>42445</v>
      </c>
      <c r="Q1001" s="129" t="s">
        <v>84</v>
      </c>
      <c r="R1001" s="125">
        <v>42444</v>
      </c>
      <c r="S1001" s="19" t="s">
        <v>50</v>
      </c>
      <c r="T1001" s="19" t="s">
        <v>51</v>
      </c>
      <c r="U1001" s="19" t="s">
        <v>173</v>
      </c>
      <c r="V1001" s="19" t="s">
        <v>173</v>
      </c>
      <c r="W1001" s="19" t="s">
        <v>61</v>
      </c>
      <c r="X1001" s="11" t="str">
        <f t="shared" si="44"/>
        <v>DEVUELTO</v>
      </c>
      <c r="Y1001" s="19" t="s">
        <v>61</v>
      </c>
      <c r="Z1001" s="19" t="s">
        <v>35</v>
      </c>
      <c r="AB1001" s="18"/>
    </row>
    <row r="1002" spans="1:28" ht="12.75" customHeight="1">
      <c r="A1002" s="9">
        <v>999</v>
      </c>
      <c r="B1002" s="19">
        <v>132</v>
      </c>
      <c r="C1002" s="382" t="s">
        <v>378</v>
      </c>
      <c r="D1002" s="384" t="s">
        <v>699</v>
      </c>
      <c r="E1002" s="19"/>
      <c r="F1002" s="182"/>
      <c r="G1002" s="125"/>
      <c r="H1002" s="326"/>
      <c r="I1002" s="383">
        <v>6438</v>
      </c>
      <c r="J1002" s="19"/>
      <c r="K1002" s="125">
        <v>42430</v>
      </c>
      <c r="L1002" s="125">
        <v>42430</v>
      </c>
      <c r="M1002" s="31">
        <v>0.44375000000000003</v>
      </c>
      <c r="N1002" s="31">
        <v>0.49444444444444446</v>
      </c>
      <c r="O1002" s="19">
        <v>15</v>
      </c>
      <c r="P1002" s="7">
        <f t="shared" si="43"/>
        <v>42445</v>
      </c>
      <c r="Q1002" s="129" t="s">
        <v>84</v>
      </c>
      <c r="R1002" s="125">
        <v>42444</v>
      </c>
      <c r="S1002" s="19" t="s">
        <v>50</v>
      </c>
      <c r="T1002" s="19" t="s">
        <v>51</v>
      </c>
      <c r="U1002" s="19" t="s">
        <v>173</v>
      </c>
      <c r="V1002" s="19" t="s">
        <v>173</v>
      </c>
      <c r="W1002" s="19" t="s">
        <v>61</v>
      </c>
      <c r="X1002" s="11" t="str">
        <f t="shared" si="44"/>
        <v>DEVUELTO</v>
      </c>
      <c r="Y1002" s="19" t="s">
        <v>61</v>
      </c>
      <c r="Z1002" s="11" t="s">
        <v>35</v>
      </c>
      <c r="AB1002" s="18"/>
    </row>
    <row r="1003" spans="1:28" ht="12.75" customHeight="1">
      <c r="A1003" s="19">
        <v>1000</v>
      </c>
      <c r="B1003" s="19">
        <v>132</v>
      </c>
      <c r="C1003" s="382" t="s">
        <v>378</v>
      </c>
      <c r="D1003" s="384" t="s">
        <v>698</v>
      </c>
      <c r="E1003" s="19"/>
      <c r="F1003" s="182"/>
      <c r="G1003" s="125"/>
      <c r="H1003" s="326"/>
      <c r="I1003" s="383">
        <v>6456</v>
      </c>
      <c r="J1003" s="19"/>
      <c r="K1003" s="125">
        <v>42430</v>
      </c>
      <c r="L1003" s="125">
        <v>42430</v>
      </c>
      <c r="M1003" s="31">
        <v>0.44375000000000003</v>
      </c>
      <c r="N1003" s="31">
        <v>0.49444444444444446</v>
      </c>
      <c r="O1003" s="19">
        <v>15</v>
      </c>
      <c r="P1003" s="7">
        <f t="shared" si="43"/>
        <v>42445</v>
      </c>
      <c r="Q1003" s="129" t="s">
        <v>84</v>
      </c>
      <c r="R1003" s="125">
        <v>42444</v>
      </c>
      <c r="S1003" s="19" t="s">
        <v>50</v>
      </c>
      <c r="T1003" s="19" t="s">
        <v>51</v>
      </c>
      <c r="U1003" s="19" t="s">
        <v>173</v>
      </c>
      <c r="V1003" s="19" t="s">
        <v>173</v>
      </c>
      <c r="W1003" s="19" t="s">
        <v>61</v>
      </c>
      <c r="X1003" s="11" t="str">
        <f t="shared" si="44"/>
        <v>DEVUELTO</v>
      </c>
      <c r="Y1003" s="19" t="s">
        <v>61</v>
      </c>
      <c r="Z1003" s="19" t="s">
        <v>35</v>
      </c>
      <c r="AB1003" s="18"/>
    </row>
    <row r="1004" spans="1:28" ht="12.75" customHeight="1">
      <c r="A1004" s="9">
        <v>1001</v>
      </c>
      <c r="B1004" s="19">
        <v>133</v>
      </c>
      <c r="C1004" s="382" t="s">
        <v>378</v>
      </c>
      <c r="D1004" s="19" t="s">
        <v>211</v>
      </c>
      <c r="E1004" s="19" t="s">
        <v>28</v>
      </c>
      <c r="F1004" s="182" t="s">
        <v>697</v>
      </c>
      <c r="G1004" s="125"/>
      <c r="H1004" s="326"/>
      <c r="I1004" s="87"/>
      <c r="J1004" s="19"/>
      <c r="K1004" s="125">
        <v>42430</v>
      </c>
      <c r="L1004" s="125">
        <v>42430</v>
      </c>
      <c r="M1004" s="31">
        <v>0.66666666666666663</v>
      </c>
      <c r="N1004" s="31">
        <v>0.69236111111111109</v>
      </c>
      <c r="O1004" s="19">
        <v>15</v>
      </c>
      <c r="P1004" s="7">
        <f t="shared" si="43"/>
        <v>42445</v>
      </c>
      <c r="Q1004" s="129" t="s">
        <v>84</v>
      </c>
      <c r="R1004" s="125">
        <v>42433</v>
      </c>
      <c r="S1004" s="19" t="s">
        <v>33</v>
      </c>
      <c r="T1004" s="19" t="s">
        <v>501</v>
      </c>
      <c r="U1004" s="19" t="s">
        <v>500</v>
      </c>
      <c r="V1004" s="19" t="s">
        <v>500</v>
      </c>
      <c r="W1004" s="19" t="s">
        <v>61</v>
      </c>
      <c r="X1004" s="11" t="str">
        <f t="shared" si="44"/>
        <v>DEVUELTO</v>
      </c>
      <c r="Y1004" s="19" t="s">
        <v>61</v>
      </c>
      <c r="Z1004" s="11" t="s">
        <v>35</v>
      </c>
      <c r="AB1004" s="18"/>
    </row>
    <row r="1005" spans="1:28" ht="12.75" customHeight="1">
      <c r="A1005" s="19">
        <v>1002</v>
      </c>
      <c r="B1005" s="19">
        <v>133</v>
      </c>
      <c r="C1005" s="356" t="s">
        <v>32</v>
      </c>
      <c r="D1005" s="19" t="s">
        <v>211</v>
      </c>
      <c r="E1005" s="19" t="s">
        <v>28</v>
      </c>
      <c r="F1005" s="182" t="s">
        <v>696</v>
      </c>
      <c r="G1005" s="125"/>
      <c r="H1005" s="326"/>
      <c r="I1005" s="87"/>
      <c r="J1005" s="19"/>
      <c r="K1005" s="125">
        <v>42430</v>
      </c>
      <c r="L1005" s="125">
        <v>42430</v>
      </c>
      <c r="M1005" s="31">
        <v>0.66666666666666663</v>
      </c>
      <c r="N1005" s="31">
        <v>0.69236111111111109</v>
      </c>
      <c r="O1005" s="19">
        <v>15</v>
      </c>
      <c r="P1005" s="7">
        <f t="shared" si="43"/>
        <v>42445</v>
      </c>
      <c r="Q1005" s="129" t="s">
        <v>84</v>
      </c>
      <c r="R1005" s="125">
        <v>42433</v>
      </c>
      <c r="S1005" s="19" t="s">
        <v>33</v>
      </c>
      <c r="T1005" s="19" t="s">
        <v>501</v>
      </c>
      <c r="U1005" s="19" t="s">
        <v>500</v>
      </c>
      <c r="V1005" s="19" t="s">
        <v>500</v>
      </c>
      <c r="W1005" s="19" t="s">
        <v>61</v>
      </c>
      <c r="X1005" s="11" t="str">
        <f t="shared" si="44"/>
        <v>DEVUELTO</v>
      </c>
      <c r="Y1005" s="19" t="s">
        <v>61</v>
      </c>
      <c r="Z1005" s="11" t="s">
        <v>35</v>
      </c>
      <c r="AB1005" s="18"/>
    </row>
    <row r="1006" spans="1:28" ht="12.75" customHeight="1">
      <c r="A1006" s="9">
        <v>1003</v>
      </c>
      <c r="B1006" s="19">
        <v>133</v>
      </c>
      <c r="C1006" s="356" t="s">
        <v>32</v>
      </c>
      <c r="D1006" s="19" t="s">
        <v>211</v>
      </c>
      <c r="E1006" s="19" t="s">
        <v>28</v>
      </c>
      <c r="F1006" s="182" t="s">
        <v>695</v>
      </c>
      <c r="G1006" s="125"/>
      <c r="H1006" s="326"/>
      <c r="I1006" s="87"/>
      <c r="J1006" s="19"/>
      <c r="K1006" s="125">
        <v>42430</v>
      </c>
      <c r="L1006" s="125">
        <v>42430</v>
      </c>
      <c r="M1006" s="31">
        <v>0.66666666666666663</v>
      </c>
      <c r="N1006" s="31">
        <v>0.69236111111111109</v>
      </c>
      <c r="O1006" s="19">
        <v>15</v>
      </c>
      <c r="P1006" s="7">
        <f t="shared" si="43"/>
        <v>42445</v>
      </c>
      <c r="Q1006" s="129" t="s">
        <v>84</v>
      </c>
      <c r="R1006" s="125">
        <v>42433</v>
      </c>
      <c r="S1006" s="19" t="s">
        <v>33</v>
      </c>
      <c r="T1006" s="19" t="s">
        <v>501</v>
      </c>
      <c r="U1006" s="19" t="s">
        <v>500</v>
      </c>
      <c r="V1006" s="19" t="s">
        <v>500</v>
      </c>
      <c r="W1006" s="19" t="s">
        <v>61</v>
      </c>
      <c r="X1006" s="11" t="str">
        <f t="shared" si="44"/>
        <v>DEVUELTO</v>
      </c>
      <c r="Y1006" s="19" t="s">
        <v>61</v>
      </c>
      <c r="Z1006" s="19" t="s">
        <v>35</v>
      </c>
      <c r="AB1006" s="18"/>
    </row>
    <row r="1007" spans="1:28" ht="12.75" customHeight="1">
      <c r="A1007" s="19">
        <v>1004</v>
      </c>
      <c r="B1007" s="19">
        <v>134</v>
      </c>
      <c r="C1007" s="356" t="s">
        <v>32</v>
      </c>
      <c r="D1007" s="19" t="s">
        <v>694</v>
      </c>
      <c r="E1007" s="19"/>
      <c r="F1007" s="182"/>
      <c r="G1007" s="125"/>
      <c r="H1007" s="326"/>
      <c r="I1007" s="326">
        <v>7991</v>
      </c>
      <c r="J1007" s="19"/>
      <c r="K1007" s="125">
        <v>42430</v>
      </c>
      <c r="L1007" s="125">
        <v>42430</v>
      </c>
      <c r="M1007" s="31">
        <v>0.65763888888888888</v>
      </c>
      <c r="N1007" s="31">
        <v>0.74236111111111114</v>
      </c>
      <c r="O1007" s="19">
        <v>15</v>
      </c>
      <c r="P1007" s="7">
        <f t="shared" si="43"/>
        <v>42445</v>
      </c>
      <c r="Q1007" s="129" t="s">
        <v>84</v>
      </c>
      <c r="R1007" s="125">
        <v>42444</v>
      </c>
      <c r="S1007" s="19" t="s">
        <v>50</v>
      </c>
      <c r="T1007" s="19" t="s">
        <v>51</v>
      </c>
      <c r="U1007" s="19" t="s">
        <v>693</v>
      </c>
      <c r="V1007" s="19" t="s">
        <v>173</v>
      </c>
      <c r="W1007" s="19" t="s">
        <v>61</v>
      </c>
      <c r="X1007" s="11" t="str">
        <f t="shared" si="44"/>
        <v>DEVUELTO</v>
      </c>
      <c r="Y1007" s="19" t="s">
        <v>61</v>
      </c>
      <c r="Z1007" s="11" t="s">
        <v>35</v>
      </c>
      <c r="AB1007" s="18"/>
    </row>
    <row r="1008" spans="1:28" ht="12.75" customHeight="1">
      <c r="A1008" s="9">
        <v>1005</v>
      </c>
      <c r="B1008" s="19">
        <v>135</v>
      </c>
      <c r="C1008" s="356" t="s">
        <v>378</v>
      </c>
      <c r="D1008" s="19" t="s">
        <v>211</v>
      </c>
      <c r="E1008" s="19" t="s">
        <v>28</v>
      </c>
      <c r="F1008" s="182" t="s">
        <v>692</v>
      </c>
      <c r="G1008" s="125">
        <v>42309</v>
      </c>
      <c r="H1008" s="326"/>
      <c r="I1008" s="87"/>
      <c r="J1008" s="19"/>
      <c r="K1008" s="125">
        <v>42431</v>
      </c>
      <c r="L1008" s="125">
        <v>42431</v>
      </c>
      <c r="M1008" s="31">
        <v>0.71666666666666667</v>
      </c>
      <c r="N1008" s="31">
        <v>0.7631944444444444</v>
      </c>
      <c r="O1008" s="19">
        <v>15</v>
      </c>
      <c r="P1008" s="7">
        <f t="shared" si="43"/>
        <v>42446</v>
      </c>
      <c r="Q1008" s="129">
        <f ca="1">IF(P1008&gt;NOW(),"REGULAR",TODAY()-P1008)</f>
        <v>73</v>
      </c>
      <c r="R1008" s="125"/>
      <c r="S1008" s="19" t="s">
        <v>29</v>
      </c>
      <c r="T1008" s="19" t="s">
        <v>30</v>
      </c>
      <c r="U1008" s="19" t="s">
        <v>114</v>
      </c>
      <c r="V1008" s="19" t="s">
        <v>114</v>
      </c>
      <c r="W1008" s="19" t="s">
        <v>61</v>
      </c>
      <c r="X1008" s="11" t="str">
        <f ca="1">IF(Q1008="OK","DEVUELTO","PRESTADO")</f>
        <v>PRESTADO</v>
      </c>
      <c r="Y1008" s="19" t="s">
        <v>61</v>
      </c>
      <c r="Z1008" s="19" t="s">
        <v>35</v>
      </c>
      <c r="AB1008" s="18"/>
    </row>
    <row r="1009" spans="1:28" ht="12.75" customHeight="1">
      <c r="A1009" s="19">
        <v>1006</v>
      </c>
      <c r="B1009" s="19">
        <v>136</v>
      </c>
      <c r="C1009" s="356" t="s">
        <v>32</v>
      </c>
      <c r="D1009" s="19" t="s">
        <v>27</v>
      </c>
      <c r="E1009" s="19" t="s">
        <v>77</v>
      </c>
      <c r="F1009" s="182">
        <v>212958</v>
      </c>
      <c r="G1009" s="125">
        <v>42286</v>
      </c>
      <c r="H1009" s="326"/>
      <c r="I1009" s="87"/>
      <c r="J1009" s="19"/>
      <c r="K1009" s="125">
        <v>42431</v>
      </c>
      <c r="L1009" s="125">
        <v>42432</v>
      </c>
      <c r="M1009" s="31">
        <v>0.76944444444444438</v>
      </c>
      <c r="N1009" s="31">
        <v>0.3659722222222222</v>
      </c>
      <c r="O1009" s="19">
        <v>15</v>
      </c>
      <c r="P1009" s="7">
        <f t="shared" si="43"/>
        <v>42447</v>
      </c>
      <c r="Q1009" s="129" t="s">
        <v>84</v>
      </c>
      <c r="R1009" s="125">
        <v>42439</v>
      </c>
      <c r="S1009" s="19" t="s">
        <v>29</v>
      </c>
      <c r="T1009" s="19" t="s">
        <v>30</v>
      </c>
      <c r="U1009" s="19" t="s">
        <v>60</v>
      </c>
      <c r="V1009" s="19" t="s">
        <v>60</v>
      </c>
      <c r="W1009" s="19" t="s">
        <v>61</v>
      </c>
      <c r="X1009" s="11" t="str">
        <f t="shared" si="44"/>
        <v>DEVUELTO</v>
      </c>
      <c r="Y1009" s="19" t="s">
        <v>61</v>
      </c>
      <c r="Z1009" s="11" t="s">
        <v>35</v>
      </c>
      <c r="AB1009" s="18"/>
    </row>
    <row r="1010" spans="1:28" ht="12.75" customHeight="1">
      <c r="A1010" s="9">
        <v>1007</v>
      </c>
      <c r="B1010" s="19">
        <v>136</v>
      </c>
      <c r="C1010" s="356" t="s">
        <v>32</v>
      </c>
      <c r="D1010" s="19" t="s">
        <v>27</v>
      </c>
      <c r="E1010" s="19" t="s">
        <v>28</v>
      </c>
      <c r="F1010" s="182">
        <v>132799</v>
      </c>
      <c r="G1010" s="125">
        <v>42237</v>
      </c>
      <c r="H1010" s="326"/>
      <c r="I1010" s="87"/>
      <c r="J1010" s="19"/>
      <c r="K1010" s="125">
        <v>42431</v>
      </c>
      <c r="L1010" s="125">
        <v>42432</v>
      </c>
      <c r="M1010" s="31">
        <v>0.76944444444444438</v>
      </c>
      <c r="N1010" s="31">
        <v>0.3659722222222222</v>
      </c>
      <c r="O1010" s="19">
        <v>15</v>
      </c>
      <c r="P1010" s="7">
        <f t="shared" si="43"/>
        <v>42447</v>
      </c>
      <c r="Q1010" s="129" t="s">
        <v>84</v>
      </c>
      <c r="R1010" s="125">
        <v>42439</v>
      </c>
      <c r="S1010" s="19" t="s">
        <v>29</v>
      </c>
      <c r="T1010" s="19" t="s">
        <v>30</v>
      </c>
      <c r="U1010" s="19" t="s">
        <v>60</v>
      </c>
      <c r="V1010" s="19" t="s">
        <v>60</v>
      </c>
      <c r="W1010" s="19" t="s">
        <v>61</v>
      </c>
      <c r="X1010" s="11" t="str">
        <f t="shared" si="44"/>
        <v>DEVUELTO</v>
      </c>
      <c r="Y1010" s="19" t="s">
        <v>61</v>
      </c>
      <c r="Z1010" s="19" t="s">
        <v>35</v>
      </c>
      <c r="AB1010" s="18"/>
    </row>
    <row r="1011" spans="1:28" ht="12.75" customHeight="1">
      <c r="A1011" s="19">
        <v>1008</v>
      </c>
      <c r="B1011" s="19">
        <v>136</v>
      </c>
      <c r="C1011" s="356" t="s">
        <v>32</v>
      </c>
      <c r="D1011" s="19" t="s">
        <v>27</v>
      </c>
      <c r="E1011" s="19" t="s">
        <v>28</v>
      </c>
      <c r="F1011" s="182">
        <v>131373</v>
      </c>
      <c r="G1011" s="125">
        <v>42188</v>
      </c>
      <c r="H1011" s="126"/>
      <c r="I1011" s="87"/>
      <c r="J1011" s="19"/>
      <c r="K1011" s="125">
        <v>42431</v>
      </c>
      <c r="L1011" s="125">
        <v>42432</v>
      </c>
      <c r="M1011" s="31">
        <v>0.76944444444444438</v>
      </c>
      <c r="N1011" s="31">
        <v>0.3659722222222222</v>
      </c>
      <c r="O1011" s="19">
        <v>15</v>
      </c>
      <c r="P1011" s="7">
        <f t="shared" si="43"/>
        <v>42447</v>
      </c>
      <c r="Q1011" s="129" t="s">
        <v>84</v>
      </c>
      <c r="R1011" s="125">
        <v>42439</v>
      </c>
      <c r="S1011" s="19" t="s">
        <v>29</v>
      </c>
      <c r="T1011" s="19" t="s">
        <v>30</v>
      </c>
      <c r="U1011" s="19" t="s">
        <v>60</v>
      </c>
      <c r="V1011" s="19" t="s">
        <v>60</v>
      </c>
      <c r="W1011" s="19" t="s">
        <v>61</v>
      </c>
      <c r="X1011" s="11" t="str">
        <f t="shared" si="44"/>
        <v>DEVUELTO</v>
      </c>
      <c r="Y1011" s="19" t="s">
        <v>61</v>
      </c>
      <c r="Z1011" s="11" t="s">
        <v>35</v>
      </c>
      <c r="AB1011" s="18"/>
    </row>
    <row r="1012" spans="1:28" ht="12.75" customHeight="1">
      <c r="A1012" s="9">
        <v>1009</v>
      </c>
      <c r="B1012" s="19">
        <v>136</v>
      </c>
      <c r="C1012" s="356" t="s">
        <v>32</v>
      </c>
      <c r="D1012" s="19" t="s">
        <v>27</v>
      </c>
      <c r="E1012" s="19" t="s">
        <v>28</v>
      </c>
      <c r="F1012" s="182">
        <v>130007</v>
      </c>
      <c r="G1012" s="125">
        <v>42139</v>
      </c>
      <c r="H1012" s="326"/>
      <c r="I1012" s="87"/>
      <c r="J1012" s="19"/>
      <c r="K1012" s="125">
        <v>42431</v>
      </c>
      <c r="L1012" s="125">
        <v>42432</v>
      </c>
      <c r="M1012" s="31">
        <v>0.76944444444444438</v>
      </c>
      <c r="N1012" s="31">
        <v>0.3659722222222222</v>
      </c>
      <c r="O1012" s="19">
        <v>15</v>
      </c>
      <c r="P1012" s="7">
        <f t="shared" si="43"/>
        <v>42447</v>
      </c>
      <c r="Q1012" s="129" t="s">
        <v>84</v>
      </c>
      <c r="R1012" s="125">
        <v>42439</v>
      </c>
      <c r="S1012" s="19" t="s">
        <v>29</v>
      </c>
      <c r="T1012" s="19" t="s">
        <v>30</v>
      </c>
      <c r="U1012" s="19" t="s">
        <v>60</v>
      </c>
      <c r="V1012" s="19" t="s">
        <v>60</v>
      </c>
      <c r="W1012" s="19" t="s">
        <v>61</v>
      </c>
      <c r="X1012" s="11" t="str">
        <f t="shared" si="44"/>
        <v>DEVUELTO</v>
      </c>
      <c r="Y1012" s="19" t="s">
        <v>61</v>
      </c>
      <c r="Z1012" s="11" t="s">
        <v>35</v>
      </c>
      <c r="AB1012" s="18"/>
    </row>
    <row r="1013" spans="1:28" ht="12.75" customHeight="1">
      <c r="A1013" s="19">
        <v>1010</v>
      </c>
      <c r="B1013" s="19">
        <v>137</v>
      </c>
      <c r="C1013" s="356" t="s">
        <v>32</v>
      </c>
      <c r="D1013" s="19" t="s">
        <v>27</v>
      </c>
      <c r="E1013" s="19" t="s">
        <v>28</v>
      </c>
      <c r="F1013" s="182" t="s">
        <v>691</v>
      </c>
      <c r="G1013" s="56" t="s">
        <v>690</v>
      </c>
      <c r="H1013" s="326"/>
      <c r="I1013" s="87"/>
      <c r="J1013" s="19"/>
      <c r="K1013" s="125">
        <v>42432</v>
      </c>
      <c r="L1013" s="125">
        <v>42432</v>
      </c>
      <c r="M1013" s="31">
        <v>0.40277777777777773</v>
      </c>
      <c r="N1013" s="31">
        <v>0.45694444444444443</v>
      </c>
      <c r="O1013" s="19">
        <v>15</v>
      </c>
      <c r="P1013" s="7">
        <f t="shared" ref="P1013:P1076" si="45">(L1013+O1013)</f>
        <v>42447</v>
      </c>
      <c r="Q1013" s="129" t="s">
        <v>84</v>
      </c>
      <c r="R1013" s="125">
        <v>42437</v>
      </c>
      <c r="S1013" s="19" t="s">
        <v>33</v>
      </c>
      <c r="T1013" s="19" t="s">
        <v>34</v>
      </c>
      <c r="U1013" s="19" t="s">
        <v>56</v>
      </c>
      <c r="V1013" s="19" t="s">
        <v>56</v>
      </c>
      <c r="W1013" s="19" t="s">
        <v>61</v>
      </c>
      <c r="X1013" s="11" t="str">
        <f t="shared" si="44"/>
        <v>DEVUELTO</v>
      </c>
      <c r="Y1013" s="19" t="s">
        <v>61</v>
      </c>
      <c r="Z1013" s="19" t="s">
        <v>35</v>
      </c>
      <c r="AB1013" s="18"/>
    </row>
    <row r="1014" spans="1:28" ht="12.75" customHeight="1">
      <c r="A1014" s="9">
        <v>1011</v>
      </c>
      <c r="B1014" s="19">
        <v>138</v>
      </c>
      <c r="C1014" s="356" t="s">
        <v>32</v>
      </c>
      <c r="D1014" s="19" t="s">
        <v>53</v>
      </c>
      <c r="E1014" s="19" t="s">
        <v>28</v>
      </c>
      <c r="F1014" s="182">
        <v>32672</v>
      </c>
      <c r="G1014" s="56" t="s">
        <v>611</v>
      </c>
      <c r="H1014" s="326"/>
      <c r="I1014" s="87"/>
      <c r="J1014" s="19"/>
      <c r="K1014" s="125">
        <v>42432</v>
      </c>
      <c r="L1014" s="125">
        <v>42432</v>
      </c>
      <c r="M1014" s="31">
        <v>0.45694444444444443</v>
      </c>
      <c r="N1014" s="31">
        <v>0.47361111111111115</v>
      </c>
      <c r="O1014" s="19">
        <v>15</v>
      </c>
      <c r="P1014" s="7">
        <f t="shared" si="45"/>
        <v>42447</v>
      </c>
      <c r="Q1014" s="129" t="s">
        <v>84</v>
      </c>
      <c r="R1014" s="125">
        <v>42433</v>
      </c>
      <c r="S1014" s="19" t="s">
        <v>33</v>
      </c>
      <c r="T1014" s="19" t="s">
        <v>34</v>
      </c>
      <c r="U1014" s="19" t="s">
        <v>96</v>
      </c>
      <c r="V1014" s="19" t="s">
        <v>96</v>
      </c>
      <c r="W1014" s="19" t="s">
        <v>61</v>
      </c>
      <c r="X1014" s="11" t="str">
        <f t="shared" si="44"/>
        <v>DEVUELTO</v>
      </c>
      <c r="Y1014" s="19" t="s">
        <v>61</v>
      </c>
      <c r="Z1014" s="11" t="s">
        <v>35</v>
      </c>
      <c r="AB1014" s="18"/>
    </row>
    <row r="1015" spans="1:28" ht="12.75" customHeight="1">
      <c r="A1015" s="19">
        <v>1012</v>
      </c>
      <c r="B1015" s="19">
        <v>139</v>
      </c>
      <c r="C1015" s="356" t="s">
        <v>32</v>
      </c>
      <c r="D1015" s="19" t="s">
        <v>27</v>
      </c>
      <c r="E1015" s="19" t="s">
        <v>28</v>
      </c>
      <c r="F1015" s="182">
        <v>101175</v>
      </c>
      <c r="G1015" s="56" t="s">
        <v>667</v>
      </c>
      <c r="H1015" s="326"/>
      <c r="I1015" s="87"/>
      <c r="J1015" s="19"/>
      <c r="K1015" s="125">
        <v>42432</v>
      </c>
      <c r="L1015" s="125">
        <v>42432</v>
      </c>
      <c r="M1015" s="31">
        <v>0.63958333333333328</v>
      </c>
      <c r="N1015" s="31">
        <v>0.6791666666666667</v>
      </c>
      <c r="O1015" s="19">
        <v>15</v>
      </c>
      <c r="P1015" s="7">
        <f t="shared" si="45"/>
        <v>42447</v>
      </c>
      <c r="Q1015" s="129" t="s">
        <v>84</v>
      </c>
      <c r="R1015" s="125">
        <v>42433</v>
      </c>
      <c r="S1015" s="19" t="s">
        <v>33</v>
      </c>
      <c r="T1015" s="19" t="s">
        <v>34</v>
      </c>
      <c r="U1015" s="19" t="s">
        <v>66</v>
      </c>
      <c r="V1015" s="19" t="s">
        <v>66</v>
      </c>
      <c r="W1015" s="19" t="s">
        <v>61</v>
      </c>
      <c r="X1015" s="11" t="str">
        <f t="shared" si="44"/>
        <v>DEVUELTO</v>
      </c>
      <c r="Y1015" s="19" t="s">
        <v>61</v>
      </c>
      <c r="Z1015" s="19" t="s">
        <v>35</v>
      </c>
      <c r="AB1015" s="18"/>
    </row>
    <row r="1016" spans="1:28" ht="12.75" customHeight="1">
      <c r="A1016" s="9">
        <v>1013</v>
      </c>
      <c r="B1016" s="19">
        <v>140</v>
      </c>
      <c r="C1016" s="356" t="s">
        <v>32</v>
      </c>
      <c r="D1016" s="19" t="s">
        <v>689</v>
      </c>
      <c r="E1016" s="19" t="s">
        <v>28</v>
      </c>
      <c r="F1016" s="182" t="s">
        <v>99</v>
      </c>
      <c r="G1016" s="56" t="s">
        <v>687</v>
      </c>
      <c r="H1016" s="326" t="s">
        <v>688</v>
      </c>
      <c r="I1016" s="87"/>
      <c r="J1016" s="19"/>
      <c r="K1016" s="125">
        <v>42432</v>
      </c>
      <c r="L1016" s="125">
        <v>42433</v>
      </c>
      <c r="M1016" s="31">
        <v>0.76111111111111107</v>
      </c>
      <c r="N1016" s="31">
        <v>0.34930555555555554</v>
      </c>
      <c r="O1016" s="19">
        <v>15</v>
      </c>
      <c r="P1016" s="7">
        <f t="shared" si="45"/>
        <v>42448</v>
      </c>
      <c r="Q1016" s="129" t="s">
        <v>84</v>
      </c>
      <c r="R1016" s="125">
        <v>42437</v>
      </c>
      <c r="S1016" s="19" t="s">
        <v>50</v>
      </c>
      <c r="T1016" s="19" t="s">
        <v>148</v>
      </c>
      <c r="U1016" s="19" t="s">
        <v>197</v>
      </c>
      <c r="V1016" s="19" t="s">
        <v>197</v>
      </c>
      <c r="W1016" s="19" t="s">
        <v>61</v>
      </c>
      <c r="X1016" s="11" t="str">
        <f t="shared" si="44"/>
        <v>DEVUELTO</v>
      </c>
      <c r="Y1016" s="19" t="s">
        <v>61</v>
      </c>
      <c r="Z1016" s="11" t="s">
        <v>35</v>
      </c>
      <c r="AB1016" s="18"/>
    </row>
    <row r="1017" spans="1:28" ht="12.75" customHeight="1">
      <c r="A1017" s="19">
        <v>1014</v>
      </c>
      <c r="B1017" s="19">
        <v>140</v>
      </c>
      <c r="C1017" s="356" t="s">
        <v>163</v>
      </c>
      <c r="D1017" s="19" t="s">
        <v>665</v>
      </c>
      <c r="E1017" s="19" t="s">
        <v>28</v>
      </c>
      <c r="F1017" s="182" t="s">
        <v>140</v>
      </c>
      <c r="G1017" s="56" t="s">
        <v>687</v>
      </c>
      <c r="H1017" s="326" t="s">
        <v>686</v>
      </c>
      <c r="I1017" s="87"/>
      <c r="J1017" s="19"/>
      <c r="K1017" s="125">
        <v>42432</v>
      </c>
      <c r="L1017" s="125">
        <v>42433</v>
      </c>
      <c r="M1017" s="31">
        <v>0.76111111111111107</v>
      </c>
      <c r="N1017" s="31">
        <v>0.34930555555555554</v>
      </c>
      <c r="O1017" s="19">
        <v>15</v>
      </c>
      <c r="P1017" s="7">
        <f t="shared" si="45"/>
        <v>42448</v>
      </c>
      <c r="Q1017" s="129" t="s">
        <v>84</v>
      </c>
      <c r="R1017" s="125">
        <v>42437</v>
      </c>
      <c r="S1017" s="19" t="s">
        <v>50</v>
      </c>
      <c r="T1017" s="19" t="s">
        <v>148</v>
      </c>
      <c r="U1017" s="19" t="s">
        <v>197</v>
      </c>
      <c r="V1017" s="19" t="s">
        <v>197</v>
      </c>
      <c r="W1017" s="19" t="s">
        <v>61</v>
      </c>
      <c r="X1017" s="11" t="str">
        <f t="shared" si="44"/>
        <v>DEVUELTO</v>
      </c>
      <c r="Y1017" s="19" t="s">
        <v>61</v>
      </c>
      <c r="Z1017" s="19" t="s">
        <v>35</v>
      </c>
      <c r="AB1017" s="18"/>
    </row>
    <row r="1018" spans="1:28" ht="12.75" customHeight="1">
      <c r="A1018" s="9">
        <v>1015</v>
      </c>
      <c r="B1018" s="19">
        <v>141</v>
      </c>
      <c r="C1018" s="356" t="s">
        <v>163</v>
      </c>
      <c r="D1018" s="19" t="s">
        <v>27</v>
      </c>
      <c r="E1018" s="19" t="s">
        <v>28</v>
      </c>
      <c r="F1018" s="182">
        <v>137128</v>
      </c>
      <c r="G1018" s="56" t="s">
        <v>678</v>
      </c>
      <c r="H1018" s="326"/>
      <c r="I1018" s="87"/>
      <c r="J1018" s="19"/>
      <c r="K1018" s="125">
        <v>42432</v>
      </c>
      <c r="L1018" s="125">
        <v>42433</v>
      </c>
      <c r="M1018" s="31">
        <v>0.80138888888888893</v>
      </c>
      <c r="N1018" s="31">
        <v>0.40625</v>
      </c>
      <c r="O1018" s="19">
        <v>15</v>
      </c>
      <c r="P1018" s="7">
        <f t="shared" si="45"/>
        <v>42448</v>
      </c>
      <c r="Q1018" s="129" t="s">
        <v>84</v>
      </c>
      <c r="R1018" s="125">
        <v>42439</v>
      </c>
      <c r="S1018" s="19" t="s">
        <v>29</v>
      </c>
      <c r="T1018" s="19" t="s">
        <v>30</v>
      </c>
      <c r="U1018" s="19" t="s">
        <v>60</v>
      </c>
      <c r="V1018" s="19" t="s">
        <v>60</v>
      </c>
      <c r="W1018" s="19" t="s">
        <v>61</v>
      </c>
      <c r="X1018" s="11" t="str">
        <f t="shared" si="44"/>
        <v>DEVUELTO</v>
      </c>
      <c r="Y1018" s="19" t="s">
        <v>61</v>
      </c>
      <c r="Z1018" s="11" t="s">
        <v>35</v>
      </c>
      <c r="AB1018" s="18"/>
    </row>
    <row r="1019" spans="1:28" ht="12.75" customHeight="1">
      <c r="A1019" s="19">
        <v>1016</v>
      </c>
      <c r="B1019" s="19">
        <v>142</v>
      </c>
      <c r="C1019" s="356" t="s">
        <v>32</v>
      </c>
      <c r="D1019" s="19" t="s">
        <v>27</v>
      </c>
      <c r="E1019" s="19" t="s">
        <v>28</v>
      </c>
      <c r="F1019" s="182">
        <v>136903</v>
      </c>
      <c r="G1019" s="56" t="s">
        <v>339</v>
      </c>
      <c r="H1019" s="326"/>
      <c r="I1019" s="87"/>
      <c r="J1019" s="19"/>
      <c r="K1019" s="125">
        <v>42433</v>
      </c>
      <c r="L1019" s="125">
        <v>42433</v>
      </c>
      <c r="M1019" s="31">
        <v>0.35555555555555557</v>
      </c>
      <c r="N1019" s="31">
        <v>0.41180555555555554</v>
      </c>
      <c r="O1019" s="19">
        <v>15</v>
      </c>
      <c r="P1019" s="7">
        <f t="shared" si="45"/>
        <v>42448</v>
      </c>
      <c r="Q1019" s="129" t="s">
        <v>84</v>
      </c>
      <c r="R1019" s="125">
        <v>42446</v>
      </c>
      <c r="S1019" s="19" t="s">
        <v>29</v>
      </c>
      <c r="T1019" s="19" t="s">
        <v>86</v>
      </c>
      <c r="U1019" s="19" t="s">
        <v>169</v>
      </c>
      <c r="V1019" s="19" t="s">
        <v>564</v>
      </c>
      <c r="W1019" s="19" t="s">
        <v>61</v>
      </c>
      <c r="X1019" s="11" t="str">
        <f t="shared" si="44"/>
        <v>DEVUELTO</v>
      </c>
      <c r="Y1019" s="19" t="s">
        <v>61</v>
      </c>
      <c r="Z1019" s="11" t="s">
        <v>35</v>
      </c>
      <c r="AB1019" s="18"/>
    </row>
    <row r="1020" spans="1:28" ht="12.75" customHeight="1">
      <c r="A1020" s="9">
        <v>1017</v>
      </c>
      <c r="B1020" s="19">
        <v>142</v>
      </c>
      <c r="C1020" s="356" t="s">
        <v>32</v>
      </c>
      <c r="D1020" s="19" t="s">
        <v>27</v>
      </c>
      <c r="E1020" s="19" t="s">
        <v>28</v>
      </c>
      <c r="F1020" s="182">
        <v>134656</v>
      </c>
      <c r="G1020" s="56" t="s">
        <v>685</v>
      </c>
      <c r="H1020" s="326"/>
      <c r="I1020" s="87"/>
      <c r="J1020" s="19"/>
      <c r="K1020" s="125">
        <v>42433</v>
      </c>
      <c r="L1020" s="125">
        <v>42433</v>
      </c>
      <c r="M1020" s="31">
        <v>0.35555555555555557</v>
      </c>
      <c r="N1020" s="31">
        <v>0.41180555555555554</v>
      </c>
      <c r="O1020" s="19">
        <v>15</v>
      </c>
      <c r="P1020" s="7">
        <f t="shared" si="45"/>
        <v>42448</v>
      </c>
      <c r="Q1020" s="129" t="s">
        <v>84</v>
      </c>
      <c r="R1020" s="125">
        <v>42446</v>
      </c>
      <c r="S1020" s="19" t="s">
        <v>29</v>
      </c>
      <c r="T1020" s="19" t="s">
        <v>86</v>
      </c>
      <c r="U1020" s="19" t="s">
        <v>169</v>
      </c>
      <c r="V1020" s="19" t="s">
        <v>564</v>
      </c>
      <c r="W1020" s="19" t="s">
        <v>61</v>
      </c>
      <c r="X1020" s="11" t="str">
        <f t="shared" si="44"/>
        <v>DEVUELTO</v>
      </c>
      <c r="Y1020" s="19" t="s">
        <v>61</v>
      </c>
      <c r="Z1020" s="19" t="s">
        <v>35</v>
      </c>
      <c r="AB1020" s="18"/>
    </row>
    <row r="1021" spans="1:28" ht="12.75" customHeight="1">
      <c r="A1021" s="19">
        <v>1018</v>
      </c>
      <c r="B1021" s="19">
        <v>142</v>
      </c>
      <c r="C1021" s="356" t="s">
        <v>32</v>
      </c>
      <c r="D1021" s="19" t="s">
        <v>27</v>
      </c>
      <c r="E1021" s="19" t="s">
        <v>28</v>
      </c>
      <c r="F1021" s="182">
        <v>127875</v>
      </c>
      <c r="G1021" s="56" t="s">
        <v>684</v>
      </c>
      <c r="H1021" s="326"/>
      <c r="I1021" s="87"/>
      <c r="J1021" s="19"/>
      <c r="K1021" s="125">
        <v>42433</v>
      </c>
      <c r="L1021" s="125">
        <v>42433</v>
      </c>
      <c r="M1021" s="31">
        <v>0.35555555555555557</v>
      </c>
      <c r="N1021" s="31">
        <v>0.41180555555555554</v>
      </c>
      <c r="O1021" s="19">
        <v>15</v>
      </c>
      <c r="P1021" s="7">
        <f t="shared" si="45"/>
        <v>42448</v>
      </c>
      <c r="Q1021" s="129" t="s">
        <v>84</v>
      </c>
      <c r="R1021" s="125">
        <v>42446</v>
      </c>
      <c r="S1021" s="19" t="s">
        <v>29</v>
      </c>
      <c r="T1021" s="19" t="s">
        <v>86</v>
      </c>
      <c r="U1021" s="19" t="s">
        <v>169</v>
      </c>
      <c r="V1021" s="19" t="s">
        <v>564</v>
      </c>
      <c r="W1021" s="19" t="s">
        <v>61</v>
      </c>
      <c r="X1021" s="11" t="str">
        <f t="shared" si="44"/>
        <v>DEVUELTO</v>
      </c>
      <c r="Y1021" s="19" t="s">
        <v>61</v>
      </c>
      <c r="Z1021" s="11" t="s">
        <v>35</v>
      </c>
      <c r="AB1021" s="18"/>
    </row>
    <row r="1022" spans="1:28" ht="12.75" customHeight="1">
      <c r="A1022" s="9">
        <v>1019</v>
      </c>
      <c r="B1022" s="19">
        <v>142</v>
      </c>
      <c r="C1022" s="356" t="s">
        <v>32</v>
      </c>
      <c r="D1022" s="19" t="s">
        <v>27</v>
      </c>
      <c r="E1022" s="19" t="s">
        <v>28</v>
      </c>
      <c r="F1022" s="182">
        <v>126057</v>
      </c>
      <c r="G1022" s="56" t="s">
        <v>187</v>
      </c>
      <c r="H1022" s="326"/>
      <c r="I1022" s="87"/>
      <c r="J1022" s="19"/>
      <c r="K1022" s="125">
        <v>42433</v>
      </c>
      <c r="L1022" s="125">
        <v>42433</v>
      </c>
      <c r="M1022" s="31">
        <v>0.35555555555555557</v>
      </c>
      <c r="N1022" s="31">
        <v>0.41180555555555554</v>
      </c>
      <c r="O1022" s="19">
        <v>15</v>
      </c>
      <c r="P1022" s="7">
        <f t="shared" si="45"/>
        <v>42448</v>
      </c>
      <c r="Q1022" s="129" t="s">
        <v>84</v>
      </c>
      <c r="R1022" s="125">
        <v>42446</v>
      </c>
      <c r="S1022" s="19" t="s">
        <v>29</v>
      </c>
      <c r="T1022" s="19" t="s">
        <v>86</v>
      </c>
      <c r="U1022" s="19" t="s">
        <v>169</v>
      </c>
      <c r="V1022" s="19" t="s">
        <v>564</v>
      </c>
      <c r="W1022" s="19" t="s">
        <v>61</v>
      </c>
      <c r="X1022" s="11" t="str">
        <f t="shared" si="44"/>
        <v>DEVUELTO</v>
      </c>
      <c r="Y1022" s="19" t="s">
        <v>61</v>
      </c>
      <c r="Z1022" s="19" t="s">
        <v>35</v>
      </c>
      <c r="AB1022" s="18"/>
    </row>
    <row r="1023" spans="1:28" ht="12.75" customHeight="1">
      <c r="A1023" s="19">
        <v>1020</v>
      </c>
      <c r="B1023" s="19">
        <v>143</v>
      </c>
      <c r="C1023" s="356" t="s">
        <v>32</v>
      </c>
      <c r="D1023" s="19" t="s">
        <v>27</v>
      </c>
      <c r="E1023" s="19" t="s">
        <v>28</v>
      </c>
      <c r="F1023" s="182">
        <v>204</v>
      </c>
      <c r="G1023" s="56" t="s">
        <v>483</v>
      </c>
      <c r="H1023" s="326"/>
      <c r="I1023" s="87"/>
      <c r="J1023" s="19"/>
      <c r="K1023" s="125">
        <v>42433</v>
      </c>
      <c r="L1023" s="125">
        <v>42433</v>
      </c>
      <c r="M1023" s="31">
        <v>0.44722222222222219</v>
      </c>
      <c r="N1023" s="31">
        <v>0.46249999999999997</v>
      </c>
      <c r="O1023" s="19">
        <v>15</v>
      </c>
      <c r="P1023" s="7">
        <f t="shared" si="45"/>
        <v>42448</v>
      </c>
      <c r="Q1023" s="129">
        <f ca="1">IF(P1023&gt;NOW(),"REGULAR",TODAY()-P1023)</f>
        <v>71</v>
      </c>
      <c r="R1023" s="125"/>
      <c r="S1023" s="19" t="s">
        <v>33</v>
      </c>
      <c r="T1023" s="19" t="s">
        <v>34</v>
      </c>
      <c r="U1023" s="19" t="s">
        <v>177</v>
      </c>
      <c r="V1023" s="19" t="s">
        <v>177</v>
      </c>
      <c r="W1023" s="19" t="s">
        <v>61</v>
      </c>
      <c r="X1023" s="11" t="str">
        <f ca="1">IF(Q1023="OK","DEVUELTO","PRESTADO")</f>
        <v>PRESTADO</v>
      </c>
      <c r="Y1023" s="19" t="s">
        <v>61</v>
      </c>
      <c r="Z1023" s="11" t="s">
        <v>35</v>
      </c>
      <c r="AB1023" s="18"/>
    </row>
    <row r="1024" spans="1:28" ht="12.75" customHeight="1">
      <c r="A1024" s="9">
        <v>1021</v>
      </c>
      <c r="B1024" s="19">
        <v>144</v>
      </c>
      <c r="C1024" s="356" t="s">
        <v>32</v>
      </c>
      <c r="D1024" s="19" t="s">
        <v>67</v>
      </c>
      <c r="E1024" s="19" t="s">
        <v>28</v>
      </c>
      <c r="F1024" s="182">
        <v>762</v>
      </c>
      <c r="G1024" s="56" t="s">
        <v>683</v>
      </c>
      <c r="H1024" s="326" t="s">
        <v>108</v>
      </c>
      <c r="I1024" s="87"/>
      <c r="J1024" s="19"/>
      <c r="K1024" s="125">
        <v>42433</v>
      </c>
      <c r="L1024" s="125">
        <v>42433</v>
      </c>
      <c r="M1024" s="31">
        <v>0.61805555555555558</v>
      </c>
      <c r="N1024" s="31">
        <v>0.64374999999999993</v>
      </c>
      <c r="O1024" s="19">
        <v>15</v>
      </c>
      <c r="P1024" s="7">
        <f t="shared" si="45"/>
        <v>42448</v>
      </c>
      <c r="Q1024" s="129" t="s">
        <v>84</v>
      </c>
      <c r="R1024" s="125">
        <v>42438</v>
      </c>
      <c r="S1024" s="19" t="s">
        <v>33</v>
      </c>
      <c r="T1024" s="19" t="s">
        <v>34</v>
      </c>
      <c r="U1024" s="19" t="s">
        <v>56</v>
      </c>
      <c r="V1024" s="19" t="s">
        <v>56</v>
      </c>
      <c r="W1024" s="19" t="s">
        <v>61</v>
      </c>
      <c r="X1024" s="11" t="str">
        <f t="shared" si="44"/>
        <v>DEVUELTO</v>
      </c>
      <c r="Y1024" s="19" t="s">
        <v>61</v>
      </c>
      <c r="Z1024" s="19" t="s">
        <v>35</v>
      </c>
      <c r="AB1024" s="18"/>
    </row>
    <row r="1025" spans="1:28" ht="12.75" customHeight="1">
      <c r="A1025" s="19">
        <v>1022</v>
      </c>
      <c r="B1025" s="19">
        <v>144</v>
      </c>
      <c r="C1025" s="356" t="s">
        <v>32</v>
      </c>
      <c r="D1025" s="19" t="s">
        <v>67</v>
      </c>
      <c r="E1025" s="19" t="s">
        <v>28</v>
      </c>
      <c r="F1025" s="182">
        <v>761</v>
      </c>
      <c r="G1025" s="56" t="s">
        <v>682</v>
      </c>
      <c r="H1025" s="326" t="s">
        <v>108</v>
      </c>
      <c r="I1025" s="87"/>
      <c r="J1025" s="19"/>
      <c r="K1025" s="125">
        <v>42433</v>
      </c>
      <c r="L1025" s="125">
        <v>42433</v>
      </c>
      <c r="M1025" s="31">
        <v>0.61805555555555558</v>
      </c>
      <c r="N1025" s="31">
        <v>0.64374999999999993</v>
      </c>
      <c r="O1025" s="19">
        <v>15</v>
      </c>
      <c r="P1025" s="7">
        <f t="shared" si="45"/>
        <v>42448</v>
      </c>
      <c r="Q1025" s="129" t="s">
        <v>84</v>
      </c>
      <c r="R1025" s="125">
        <v>42438</v>
      </c>
      <c r="S1025" s="19" t="s">
        <v>33</v>
      </c>
      <c r="T1025" s="19" t="s">
        <v>34</v>
      </c>
      <c r="U1025" s="19" t="s">
        <v>56</v>
      </c>
      <c r="V1025" s="19" t="s">
        <v>56</v>
      </c>
      <c r="W1025" s="19" t="s">
        <v>61</v>
      </c>
      <c r="X1025" s="11" t="str">
        <f t="shared" si="44"/>
        <v>DEVUELTO</v>
      </c>
      <c r="Y1025" s="19" t="s">
        <v>61</v>
      </c>
      <c r="Z1025" s="11" t="s">
        <v>35</v>
      </c>
      <c r="AB1025" s="18"/>
    </row>
    <row r="1026" spans="1:28" ht="12.75" customHeight="1">
      <c r="A1026" s="9">
        <v>1023</v>
      </c>
      <c r="B1026" s="19">
        <v>144</v>
      </c>
      <c r="C1026" s="356" t="s">
        <v>32</v>
      </c>
      <c r="D1026" s="19" t="s">
        <v>67</v>
      </c>
      <c r="E1026" s="19" t="s">
        <v>681</v>
      </c>
      <c r="F1026" s="182">
        <v>760</v>
      </c>
      <c r="G1026" s="56" t="s">
        <v>680</v>
      </c>
      <c r="H1026" s="326" t="s">
        <v>108</v>
      </c>
      <c r="I1026" s="87"/>
      <c r="J1026" s="19"/>
      <c r="K1026" s="125">
        <v>42433</v>
      </c>
      <c r="L1026" s="125">
        <v>42433</v>
      </c>
      <c r="M1026" s="31">
        <v>0.61805555555555558</v>
      </c>
      <c r="N1026" s="31">
        <v>0.64374999999999993</v>
      </c>
      <c r="O1026" s="19">
        <v>15</v>
      </c>
      <c r="P1026" s="7">
        <f t="shared" si="45"/>
        <v>42448</v>
      </c>
      <c r="Q1026" s="129" t="s">
        <v>84</v>
      </c>
      <c r="R1026" s="125">
        <v>42438</v>
      </c>
      <c r="S1026" s="19" t="s">
        <v>33</v>
      </c>
      <c r="T1026" s="19" t="s">
        <v>34</v>
      </c>
      <c r="U1026" s="19" t="s">
        <v>56</v>
      </c>
      <c r="V1026" s="19" t="s">
        <v>56</v>
      </c>
      <c r="W1026" s="19" t="s">
        <v>61</v>
      </c>
      <c r="X1026" s="11" t="str">
        <f t="shared" si="44"/>
        <v>DEVUELTO</v>
      </c>
      <c r="Y1026" s="19" t="s">
        <v>61</v>
      </c>
      <c r="Z1026" s="11" t="s">
        <v>35</v>
      </c>
      <c r="AB1026" s="18"/>
    </row>
    <row r="1027" spans="1:28" ht="12.75" customHeight="1">
      <c r="A1027" s="19">
        <v>1024</v>
      </c>
      <c r="B1027" s="19">
        <v>144</v>
      </c>
      <c r="C1027" s="356" t="s">
        <v>32</v>
      </c>
      <c r="D1027" s="19" t="s">
        <v>67</v>
      </c>
      <c r="E1027" s="19" t="s">
        <v>28</v>
      </c>
      <c r="F1027" s="182">
        <v>759</v>
      </c>
      <c r="G1027" s="56" t="s">
        <v>679</v>
      </c>
      <c r="H1027" s="326" t="s">
        <v>108</v>
      </c>
      <c r="I1027" s="87"/>
      <c r="J1027" s="19"/>
      <c r="K1027" s="125">
        <v>42433</v>
      </c>
      <c r="L1027" s="125">
        <v>42433</v>
      </c>
      <c r="M1027" s="31">
        <v>0.61805555555555558</v>
      </c>
      <c r="N1027" s="31">
        <v>0.64374999999999993</v>
      </c>
      <c r="O1027" s="19">
        <v>15</v>
      </c>
      <c r="P1027" s="7">
        <f t="shared" si="45"/>
        <v>42448</v>
      </c>
      <c r="Q1027" s="129" t="s">
        <v>84</v>
      </c>
      <c r="R1027" s="125">
        <v>42438</v>
      </c>
      <c r="S1027" s="19" t="s">
        <v>33</v>
      </c>
      <c r="T1027" s="19" t="s">
        <v>34</v>
      </c>
      <c r="U1027" s="19" t="s">
        <v>56</v>
      </c>
      <c r="V1027" s="19" t="s">
        <v>56</v>
      </c>
      <c r="W1027" s="19" t="s">
        <v>61</v>
      </c>
      <c r="X1027" s="11" t="str">
        <f t="shared" si="44"/>
        <v>DEVUELTO</v>
      </c>
      <c r="Y1027" s="19" t="s">
        <v>61</v>
      </c>
      <c r="Z1027" s="19" t="s">
        <v>35</v>
      </c>
      <c r="AB1027" s="18"/>
    </row>
    <row r="1028" spans="1:28" ht="12.75" customHeight="1">
      <c r="A1028" s="9">
        <v>1025</v>
      </c>
      <c r="B1028" s="19">
        <v>145</v>
      </c>
      <c r="C1028" s="356" t="s">
        <v>32</v>
      </c>
      <c r="D1028" s="19" t="s">
        <v>27</v>
      </c>
      <c r="E1028" s="19" t="s">
        <v>28</v>
      </c>
      <c r="F1028" s="182">
        <v>137091</v>
      </c>
      <c r="G1028" s="56" t="s">
        <v>678</v>
      </c>
      <c r="H1028" s="326"/>
      <c r="I1028" s="87"/>
      <c r="J1028" s="19"/>
      <c r="K1028" s="125">
        <v>42436</v>
      </c>
      <c r="L1028" s="125">
        <v>42436</v>
      </c>
      <c r="M1028" s="31">
        <v>0.625</v>
      </c>
      <c r="N1028" s="31">
        <v>0.64444444444444449</v>
      </c>
      <c r="O1028" s="19">
        <v>15</v>
      </c>
      <c r="P1028" s="7">
        <f t="shared" si="45"/>
        <v>42451</v>
      </c>
      <c r="Q1028" s="129" t="s">
        <v>84</v>
      </c>
      <c r="R1028" s="125">
        <v>42436</v>
      </c>
      <c r="S1028" s="19" t="s">
        <v>29</v>
      </c>
      <c r="T1028" s="19" t="s">
        <v>30</v>
      </c>
      <c r="U1028" s="19" t="s">
        <v>120</v>
      </c>
      <c r="V1028" s="19" t="s">
        <v>120</v>
      </c>
      <c r="W1028" s="19" t="s">
        <v>61</v>
      </c>
      <c r="X1028" s="11" t="str">
        <f t="shared" ref="X1028:X1091" si="46">IF(Q1028="OK","DEVUELTO","PRESTADO")</f>
        <v>DEVUELTO</v>
      </c>
      <c r="Y1028" s="19" t="s">
        <v>61</v>
      </c>
      <c r="Z1028" s="11" t="s">
        <v>35</v>
      </c>
      <c r="AB1028" s="18"/>
    </row>
    <row r="1029" spans="1:28" ht="12.75" customHeight="1">
      <c r="A1029" s="19">
        <v>1026</v>
      </c>
      <c r="B1029" s="19">
        <v>146</v>
      </c>
      <c r="C1029" s="356" t="s">
        <v>32</v>
      </c>
      <c r="D1029" s="19" t="s">
        <v>27</v>
      </c>
      <c r="E1029" s="19" t="s">
        <v>28</v>
      </c>
      <c r="F1029" s="182">
        <v>150110</v>
      </c>
      <c r="G1029" s="56" t="s">
        <v>310</v>
      </c>
      <c r="H1029" s="326"/>
      <c r="I1029" s="87"/>
      <c r="J1029" s="19"/>
      <c r="K1029" s="125">
        <v>42436</v>
      </c>
      <c r="L1029" s="125">
        <v>42436</v>
      </c>
      <c r="M1029" s="31">
        <v>0.66319444444444442</v>
      </c>
      <c r="N1029" s="31">
        <v>0.69027777777777777</v>
      </c>
      <c r="O1029" s="19">
        <v>15</v>
      </c>
      <c r="P1029" s="7">
        <f t="shared" si="45"/>
        <v>42451</v>
      </c>
      <c r="Q1029" s="129" t="s">
        <v>84</v>
      </c>
      <c r="R1029" s="125">
        <v>42443</v>
      </c>
      <c r="S1029" s="19" t="s">
        <v>33</v>
      </c>
      <c r="T1029" s="19" t="s">
        <v>34</v>
      </c>
      <c r="U1029" s="19" t="s">
        <v>96</v>
      </c>
      <c r="V1029" s="19" t="s">
        <v>96</v>
      </c>
      <c r="W1029" s="19" t="s">
        <v>61</v>
      </c>
      <c r="X1029" s="11" t="str">
        <f t="shared" si="46"/>
        <v>DEVUELTO</v>
      </c>
      <c r="Y1029" s="19" t="s">
        <v>61</v>
      </c>
      <c r="Z1029" s="19" t="s">
        <v>35</v>
      </c>
      <c r="AB1029" s="18"/>
    </row>
    <row r="1030" spans="1:28" ht="12.75" customHeight="1">
      <c r="A1030" s="9">
        <v>1027</v>
      </c>
      <c r="B1030" s="19">
        <v>147</v>
      </c>
      <c r="C1030" s="356" t="s">
        <v>32</v>
      </c>
      <c r="D1030" s="19" t="s">
        <v>67</v>
      </c>
      <c r="E1030" s="19" t="s">
        <v>28</v>
      </c>
      <c r="F1030" s="182" t="s">
        <v>677</v>
      </c>
      <c r="G1030" s="56" t="s">
        <v>676</v>
      </c>
      <c r="H1030" s="126" t="s">
        <v>108</v>
      </c>
      <c r="I1030" s="87"/>
      <c r="J1030" s="19"/>
      <c r="K1030" s="125">
        <v>42437</v>
      </c>
      <c r="L1030" s="125">
        <v>42437</v>
      </c>
      <c r="M1030" s="31">
        <v>0.3659722222222222</v>
      </c>
      <c r="N1030" s="31">
        <v>0.4145833333333333</v>
      </c>
      <c r="O1030" s="19">
        <v>15</v>
      </c>
      <c r="P1030" s="7">
        <f t="shared" si="45"/>
        <v>42452</v>
      </c>
      <c r="Q1030" s="129" t="s">
        <v>84</v>
      </c>
      <c r="R1030" s="125">
        <v>42438</v>
      </c>
      <c r="S1030" s="19" t="s">
        <v>33</v>
      </c>
      <c r="T1030" s="19" t="s">
        <v>34</v>
      </c>
      <c r="U1030" s="19" t="s">
        <v>56</v>
      </c>
      <c r="V1030" s="19" t="s">
        <v>56</v>
      </c>
      <c r="W1030" s="19" t="s">
        <v>61</v>
      </c>
      <c r="X1030" s="11" t="str">
        <f t="shared" si="46"/>
        <v>DEVUELTO</v>
      </c>
      <c r="Y1030" s="19" t="s">
        <v>61</v>
      </c>
      <c r="Z1030" s="11" t="s">
        <v>35</v>
      </c>
      <c r="AB1030" s="18"/>
    </row>
    <row r="1031" spans="1:28" ht="12.75" customHeight="1">
      <c r="A1031" s="19">
        <v>1028</v>
      </c>
      <c r="B1031" s="19">
        <v>147</v>
      </c>
      <c r="C1031" s="356" t="s">
        <v>32</v>
      </c>
      <c r="D1031" s="19" t="s">
        <v>67</v>
      </c>
      <c r="E1031" s="19" t="s">
        <v>28</v>
      </c>
      <c r="F1031" s="182" t="s">
        <v>675</v>
      </c>
      <c r="G1031" s="56" t="s">
        <v>674</v>
      </c>
      <c r="H1031" s="126" t="s">
        <v>108</v>
      </c>
      <c r="I1031" s="87"/>
      <c r="J1031" s="19"/>
      <c r="K1031" s="125">
        <v>42437</v>
      </c>
      <c r="L1031" s="125">
        <v>42437</v>
      </c>
      <c r="M1031" s="31">
        <v>0.3659722222222222</v>
      </c>
      <c r="N1031" s="31">
        <v>0.4145833333333333</v>
      </c>
      <c r="O1031" s="19">
        <v>15</v>
      </c>
      <c r="P1031" s="7">
        <f t="shared" si="45"/>
        <v>42452</v>
      </c>
      <c r="Q1031" s="129" t="s">
        <v>84</v>
      </c>
      <c r="R1031" s="125">
        <v>42438</v>
      </c>
      <c r="S1031" s="19" t="s">
        <v>33</v>
      </c>
      <c r="T1031" s="19" t="s">
        <v>34</v>
      </c>
      <c r="U1031" s="19" t="s">
        <v>56</v>
      </c>
      <c r="V1031" s="19" t="s">
        <v>56</v>
      </c>
      <c r="W1031" s="19" t="s">
        <v>61</v>
      </c>
      <c r="X1031" s="11" t="str">
        <f t="shared" si="46"/>
        <v>DEVUELTO</v>
      </c>
      <c r="Y1031" s="19" t="s">
        <v>61</v>
      </c>
      <c r="Z1031" s="19" t="s">
        <v>35</v>
      </c>
      <c r="AB1031" s="18"/>
    </row>
    <row r="1032" spans="1:28" ht="12.75" customHeight="1">
      <c r="A1032" s="9">
        <v>1029</v>
      </c>
      <c r="B1032" s="19">
        <v>148</v>
      </c>
      <c r="C1032" s="356" t="s">
        <v>32</v>
      </c>
      <c r="D1032" s="19" t="s">
        <v>53</v>
      </c>
      <c r="E1032" s="19" t="s">
        <v>28</v>
      </c>
      <c r="F1032" s="182">
        <v>31416</v>
      </c>
      <c r="G1032" s="56" t="s">
        <v>673</v>
      </c>
      <c r="H1032" s="126"/>
      <c r="I1032" s="87"/>
      <c r="J1032" s="19"/>
      <c r="K1032" s="125">
        <v>42437</v>
      </c>
      <c r="L1032" s="125">
        <v>42437</v>
      </c>
      <c r="M1032" s="31">
        <v>0.41041666666666665</v>
      </c>
      <c r="N1032" s="31">
        <v>0.41597222222222219</v>
      </c>
      <c r="O1032" s="19">
        <v>15</v>
      </c>
      <c r="P1032" s="7">
        <f t="shared" si="45"/>
        <v>42452</v>
      </c>
      <c r="Q1032" s="129" t="s">
        <v>84</v>
      </c>
      <c r="R1032" s="125">
        <v>42437</v>
      </c>
      <c r="S1032" s="19" t="s">
        <v>33</v>
      </c>
      <c r="T1032" s="19" t="s">
        <v>34</v>
      </c>
      <c r="U1032" s="19" t="s">
        <v>96</v>
      </c>
      <c r="V1032" s="19" t="s">
        <v>96</v>
      </c>
      <c r="W1032" s="19" t="s">
        <v>61</v>
      </c>
      <c r="X1032" s="11" t="str">
        <f t="shared" si="46"/>
        <v>DEVUELTO</v>
      </c>
      <c r="Y1032" s="19" t="s">
        <v>61</v>
      </c>
      <c r="Z1032" s="11" t="s">
        <v>35</v>
      </c>
      <c r="AB1032" s="18"/>
    </row>
    <row r="1033" spans="1:28" ht="12.75" customHeight="1">
      <c r="A1033" s="19">
        <v>1030</v>
      </c>
      <c r="B1033" s="19">
        <v>149</v>
      </c>
      <c r="C1033" s="356" t="s">
        <v>32</v>
      </c>
      <c r="D1033" s="19" t="s">
        <v>67</v>
      </c>
      <c r="E1033" s="19" t="s">
        <v>76</v>
      </c>
      <c r="F1033" s="182">
        <v>1</v>
      </c>
      <c r="G1033" s="56" t="s">
        <v>672</v>
      </c>
      <c r="H1033" s="126"/>
      <c r="I1033" s="87"/>
      <c r="J1033" s="19"/>
      <c r="K1033" s="125">
        <v>42437</v>
      </c>
      <c r="L1033" s="125">
        <v>42437</v>
      </c>
      <c r="M1033" s="31">
        <v>0.45416666666666666</v>
      </c>
      <c r="N1033" s="31">
        <v>0.4694444444444445</v>
      </c>
      <c r="O1033" s="19">
        <v>15</v>
      </c>
      <c r="P1033" s="7">
        <f t="shared" si="45"/>
        <v>42452</v>
      </c>
      <c r="Q1033" s="129">
        <f ca="1">IF(P1033&gt;NOW(),"REGULAR",TODAY()-P1033)</f>
        <v>67</v>
      </c>
      <c r="R1033" s="125"/>
      <c r="S1033" s="19" t="s">
        <v>33</v>
      </c>
      <c r="T1033" s="19" t="s">
        <v>34</v>
      </c>
      <c r="U1033" s="19" t="s">
        <v>107</v>
      </c>
      <c r="V1033" s="19" t="s">
        <v>107</v>
      </c>
      <c r="W1033" s="19" t="s">
        <v>61</v>
      </c>
      <c r="X1033" s="11" t="str">
        <f ca="1">IF(Q1033="OK","DEVUELTO","PRESTADO")</f>
        <v>PRESTADO</v>
      </c>
      <c r="Y1033" s="19" t="s">
        <v>61</v>
      </c>
      <c r="Z1033" s="11" t="s">
        <v>35</v>
      </c>
      <c r="AB1033" s="18"/>
    </row>
    <row r="1034" spans="1:28" ht="12.75" customHeight="1">
      <c r="A1034" s="9">
        <v>1031</v>
      </c>
      <c r="B1034" s="19">
        <v>149</v>
      </c>
      <c r="C1034" s="356" t="s">
        <v>32</v>
      </c>
      <c r="D1034" s="19" t="s">
        <v>53</v>
      </c>
      <c r="E1034" s="19" t="s">
        <v>76</v>
      </c>
      <c r="F1034" s="182">
        <v>88</v>
      </c>
      <c r="G1034" s="56" t="s">
        <v>671</v>
      </c>
      <c r="H1034" s="126"/>
      <c r="I1034" s="87"/>
      <c r="J1034" s="19"/>
      <c r="K1034" s="125">
        <v>42437</v>
      </c>
      <c r="L1034" s="125">
        <v>42437</v>
      </c>
      <c r="M1034" s="31">
        <v>0.45416666666666666</v>
      </c>
      <c r="N1034" s="31">
        <v>0.4694444444444445</v>
      </c>
      <c r="O1034" s="19">
        <v>15</v>
      </c>
      <c r="P1034" s="7">
        <f t="shared" si="45"/>
        <v>42452</v>
      </c>
      <c r="Q1034" s="129">
        <f ca="1">IF(P1034&gt;NOW(),"REGULAR",TODAY()-P1034)</f>
        <v>67</v>
      </c>
      <c r="R1034" s="125"/>
      <c r="S1034" s="19" t="s">
        <v>33</v>
      </c>
      <c r="T1034" s="19" t="s">
        <v>34</v>
      </c>
      <c r="U1034" s="19" t="s">
        <v>107</v>
      </c>
      <c r="V1034" s="19" t="s">
        <v>107</v>
      </c>
      <c r="W1034" s="19" t="s">
        <v>61</v>
      </c>
      <c r="X1034" s="11" t="str">
        <f ca="1">IF(Q1034="OK","DEVUELTO","PRESTADO")</f>
        <v>PRESTADO</v>
      </c>
      <c r="Y1034" s="19" t="s">
        <v>61</v>
      </c>
      <c r="Z1034" s="19" t="s">
        <v>35</v>
      </c>
      <c r="AB1034" s="18"/>
    </row>
    <row r="1035" spans="1:28" ht="12.75" customHeight="1">
      <c r="A1035" s="19">
        <v>1032</v>
      </c>
      <c r="B1035" s="19">
        <v>149</v>
      </c>
      <c r="C1035" s="356" t="s">
        <v>32</v>
      </c>
      <c r="D1035" s="19" t="s">
        <v>53</v>
      </c>
      <c r="E1035" s="19" t="s">
        <v>75</v>
      </c>
      <c r="F1035" s="182">
        <v>75</v>
      </c>
      <c r="G1035" s="56" t="s">
        <v>671</v>
      </c>
      <c r="H1035" s="126"/>
      <c r="I1035" s="87"/>
      <c r="J1035" s="19"/>
      <c r="K1035" s="125">
        <v>42437</v>
      </c>
      <c r="L1035" s="125">
        <v>42437</v>
      </c>
      <c r="M1035" s="31">
        <v>0.45416666666666666</v>
      </c>
      <c r="N1035" s="31">
        <v>0.4694444444444445</v>
      </c>
      <c r="O1035" s="19">
        <v>15</v>
      </c>
      <c r="P1035" s="7">
        <f t="shared" si="45"/>
        <v>42452</v>
      </c>
      <c r="Q1035" s="129">
        <f ca="1">IF(P1035&gt;NOW(),"REGULAR",TODAY()-P1035)</f>
        <v>67</v>
      </c>
      <c r="R1035" s="125"/>
      <c r="S1035" s="19" t="s">
        <v>33</v>
      </c>
      <c r="T1035" s="19" t="s">
        <v>34</v>
      </c>
      <c r="U1035" s="19" t="s">
        <v>107</v>
      </c>
      <c r="V1035" s="19" t="s">
        <v>107</v>
      </c>
      <c r="W1035" s="19" t="s">
        <v>61</v>
      </c>
      <c r="X1035" s="11" t="str">
        <f ca="1">IF(Q1035="OK","DEVUELTO","PRESTADO")</f>
        <v>PRESTADO</v>
      </c>
      <c r="Y1035" s="19" t="s">
        <v>61</v>
      </c>
      <c r="Z1035" s="11" t="s">
        <v>35</v>
      </c>
      <c r="AB1035" s="18"/>
    </row>
    <row r="1036" spans="1:28" ht="12.75" customHeight="1">
      <c r="A1036" s="9">
        <v>1033</v>
      </c>
      <c r="B1036" s="19">
        <v>150</v>
      </c>
      <c r="C1036" s="356" t="s">
        <v>32</v>
      </c>
      <c r="D1036" s="19" t="s">
        <v>154</v>
      </c>
      <c r="E1036" s="19" t="s">
        <v>28</v>
      </c>
      <c r="F1036" s="182">
        <v>635715</v>
      </c>
      <c r="G1036" s="56" t="s">
        <v>670</v>
      </c>
      <c r="H1036" s="126"/>
      <c r="I1036" s="87"/>
      <c r="J1036" s="19"/>
      <c r="K1036" s="125">
        <v>42437</v>
      </c>
      <c r="L1036" s="125">
        <v>42437</v>
      </c>
      <c r="M1036" s="31">
        <v>0.44513888888888892</v>
      </c>
      <c r="N1036" s="31">
        <v>0.49722222222222223</v>
      </c>
      <c r="O1036" s="19">
        <v>15</v>
      </c>
      <c r="P1036" s="7">
        <f t="shared" si="45"/>
        <v>42452</v>
      </c>
      <c r="Q1036" s="129" t="s">
        <v>84</v>
      </c>
      <c r="R1036" s="125">
        <v>42437</v>
      </c>
      <c r="S1036" s="19" t="s">
        <v>33</v>
      </c>
      <c r="T1036" s="19" t="s">
        <v>83</v>
      </c>
      <c r="U1036" s="19" t="s">
        <v>669</v>
      </c>
      <c r="V1036" s="19" t="s">
        <v>669</v>
      </c>
      <c r="W1036" s="19" t="s">
        <v>61</v>
      </c>
      <c r="X1036" s="11" t="str">
        <f t="shared" si="46"/>
        <v>DEVUELTO</v>
      </c>
      <c r="Y1036" s="19" t="s">
        <v>61</v>
      </c>
      <c r="Z1036" s="19" t="s">
        <v>35</v>
      </c>
      <c r="AB1036" s="18"/>
    </row>
    <row r="1037" spans="1:28" ht="12.75" customHeight="1">
      <c r="A1037" s="19">
        <v>1034</v>
      </c>
      <c r="B1037" s="19">
        <v>151</v>
      </c>
      <c r="C1037" s="356" t="s">
        <v>153</v>
      </c>
      <c r="D1037" s="19" t="s">
        <v>67</v>
      </c>
      <c r="E1037" s="19" t="s">
        <v>28</v>
      </c>
      <c r="F1037" s="182">
        <v>756</v>
      </c>
      <c r="G1037" s="56" t="s">
        <v>668</v>
      </c>
      <c r="H1037" s="126"/>
      <c r="I1037" s="87"/>
      <c r="J1037" s="19"/>
      <c r="K1037" s="125">
        <v>42437</v>
      </c>
      <c r="L1037" s="125">
        <v>42437</v>
      </c>
      <c r="M1037" s="31">
        <v>0.4861111111111111</v>
      </c>
      <c r="N1037" s="31">
        <v>0.61875000000000002</v>
      </c>
      <c r="O1037" s="19">
        <v>15</v>
      </c>
      <c r="P1037" s="7">
        <f t="shared" si="45"/>
        <v>42452</v>
      </c>
      <c r="Q1037" s="129" t="s">
        <v>84</v>
      </c>
      <c r="R1037" s="125">
        <v>42438</v>
      </c>
      <c r="S1037" s="19" t="s">
        <v>50</v>
      </c>
      <c r="T1037" s="19" t="s">
        <v>148</v>
      </c>
      <c r="U1037" s="19" t="s">
        <v>207</v>
      </c>
      <c r="V1037" s="19" t="s">
        <v>207</v>
      </c>
      <c r="W1037" s="19" t="s">
        <v>61</v>
      </c>
      <c r="X1037" s="11" t="str">
        <f t="shared" si="46"/>
        <v>DEVUELTO</v>
      </c>
      <c r="Y1037" s="19" t="s">
        <v>61</v>
      </c>
      <c r="Z1037" s="11" t="s">
        <v>35</v>
      </c>
      <c r="AB1037" s="18"/>
    </row>
    <row r="1038" spans="1:28" ht="12.75" customHeight="1">
      <c r="A1038" s="9">
        <v>1035</v>
      </c>
      <c r="B1038" s="19">
        <v>151</v>
      </c>
      <c r="C1038" s="356" t="s">
        <v>32</v>
      </c>
      <c r="D1038" s="19" t="s">
        <v>67</v>
      </c>
      <c r="E1038" s="19" t="s">
        <v>71</v>
      </c>
      <c r="F1038" s="182">
        <v>377</v>
      </c>
      <c r="G1038" s="56" t="s">
        <v>668</v>
      </c>
      <c r="H1038" s="126"/>
      <c r="I1038" s="87"/>
      <c r="J1038" s="19"/>
      <c r="K1038" s="125">
        <v>42437</v>
      </c>
      <c r="L1038" s="125">
        <v>42437</v>
      </c>
      <c r="M1038" s="31">
        <v>0.4861111111111111</v>
      </c>
      <c r="N1038" s="31">
        <v>0.61875000000000002</v>
      </c>
      <c r="O1038" s="19">
        <v>15</v>
      </c>
      <c r="P1038" s="7">
        <f t="shared" si="45"/>
        <v>42452</v>
      </c>
      <c r="Q1038" s="129" t="s">
        <v>84</v>
      </c>
      <c r="R1038" s="125">
        <v>42438</v>
      </c>
      <c r="S1038" s="19" t="s">
        <v>50</v>
      </c>
      <c r="T1038" s="19" t="s">
        <v>148</v>
      </c>
      <c r="U1038" s="19" t="s">
        <v>207</v>
      </c>
      <c r="V1038" s="19" t="s">
        <v>207</v>
      </c>
      <c r="W1038" s="19" t="s">
        <v>61</v>
      </c>
      <c r="X1038" s="11" t="str">
        <f t="shared" si="46"/>
        <v>DEVUELTO</v>
      </c>
      <c r="Y1038" s="19" t="s">
        <v>61</v>
      </c>
      <c r="Z1038" s="19" t="s">
        <v>35</v>
      </c>
      <c r="AB1038" s="18"/>
    </row>
    <row r="1039" spans="1:28" ht="12.75" customHeight="1">
      <c r="A1039" s="19">
        <v>1036</v>
      </c>
      <c r="B1039" s="19">
        <v>151</v>
      </c>
      <c r="C1039" s="356" t="s">
        <v>32</v>
      </c>
      <c r="D1039" s="19" t="s">
        <v>67</v>
      </c>
      <c r="E1039" s="19" t="s">
        <v>28</v>
      </c>
      <c r="F1039" s="182">
        <v>927</v>
      </c>
      <c r="G1039" s="56" t="s">
        <v>667</v>
      </c>
      <c r="H1039" s="126"/>
      <c r="I1039" s="87"/>
      <c r="J1039" s="19"/>
      <c r="K1039" s="125">
        <v>42437</v>
      </c>
      <c r="L1039" s="125">
        <v>42437</v>
      </c>
      <c r="M1039" s="31">
        <v>0.4861111111111111</v>
      </c>
      <c r="N1039" s="31">
        <v>0.61875000000000002</v>
      </c>
      <c r="O1039" s="19">
        <v>15</v>
      </c>
      <c r="P1039" s="7">
        <f t="shared" si="45"/>
        <v>42452</v>
      </c>
      <c r="Q1039" s="129" t="s">
        <v>84</v>
      </c>
      <c r="R1039" s="125">
        <v>42438</v>
      </c>
      <c r="S1039" s="19" t="s">
        <v>50</v>
      </c>
      <c r="T1039" s="19" t="s">
        <v>148</v>
      </c>
      <c r="U1039" s="19" t="s">
        <v>207</v>
      </c>
      <c r="V1039" s="19" t="s">
        <v>207</v>
      </c>
      <c r="W1039" s="19" t="s">
        <v>61</v>
      </c>
      <c r="X1039" s="11" t="str">
        <f t="shared" si="46"/>
        <v>DEVUELTO</v>
      </c>
      <c r="Y1039" s="19" t="s">
        <v>61</v>
      </c>
      <c r="Z1039" s="11" t="s">
        <v>35</v>
      </c>
      <c r="AB1039" s="18"/>
    </row>
    <row r="1040" spans="1:28" ht="12.75" customHeight="1">
      <c r="A1040" s="9">
        <v>1037</v>
      </c>
      <c r="B1040" s="19">
        <v>152</v>
      </c>
      <c r="C1040" s="356" t="s">
        <v>32</v>
      </c>
      <c r="D1040" s="19" t="s">
        <v>53</v>
      </c>
      <c r="E1040" s="19" t="s">
        <v>77</v>
      </c>
      <c r="F1040" s="182">
        <v>841</v>
      </c>
      <c r="G1040" s="56" t="s">
        <v>666</v>
      </c>
      <c r="H1040" s="126"/>
      <c r="I1040" s="87"/>
      <c r="J1040" s="19"/>
      <c r="K1040" s="125">
        <v>42437</v>
      </c>
      <c r="L1040" s="125">
        <v>42437</v>
      </c>
      <c r="M1040" s="31">
        <v>0.62083333333333335</v>
      </c>
      <c r="N1040" s="31">
        <v>0.65416666666666667</v>
      </c>
      <c r="O1040" s="19">
        <v>15</v>
      </c>
      <c r="P1040" s="7">
        <f t="shared" si="45"/>
        <v>42452</v>
      </c>
      <c r="Q1040" s="129" t="s">
        <v>84</v>
      </c>
      <c r="R1040" s="125">
        <v>42440</v>
      </c>
      <c r="S1040" s="19" t="s">
        <v>29</v>
      </c>
      <c r="T1040" s="19" t="s">
        <v>30</v>
      </c>
      <c r="U1040" s="19" t="s">
        <v>150</v>
      </c>
      <c r="V1040" s="19" t="s">
        <v>150</v>
      </c>
      <c r="W1040" s="19" t="s">
        <v>61</v>
      </c>
      <c r="X1040" s="11" t="str">
        <f t="shared" si="46"/>
        <v>DEVUELTO</v>
      </c>
      <c r="Y1040" s="19" t="s">
        <v>61</v>
      </c>
      <c r="Z1040" s="11" t="s">
        <v>35</v>
      </c>
      <c r="AB1040" s="18"/>
    </row>
    <row r="1041" spans="1:28" ht="12.75" customHeight="1">
      <c r="A1041" s="19">
        <v>1038</v>
      </c>
      <c r="B1041" s="19">
        <v>152</v>
      </c>
      <c r="C1041" s="356" t="s">
        <v>32</v>
      </c>
      <c r="D1041" s="19" t="s">
        <v>67</v>
      </c>
      <c r="E1041" s="19" t="s">
        <v>73</v>
      </c>
      <c r="F1041" s="182">
        <v>723</v>
      </c>
      <c r="G1041" s="56" t="s">
        <v>558</v>
      </c>
      <c r="H1041" s="126"/>
      <c r="I1041" s="87"/>
      <c r="J1041" s="19"/>
      <c r="K1041" s="125">
        <v>42437</v>
      </c>
      <c r="L1041" s="125">
        <v>42437</v>
      </c>
      <c r="M1041" s="31">
        <v>0.62083333333333335</v>
      </c>
      <c r="N1041" s="31">
        <v>0.65416666666666667</v>
      </c>
      <c r="O1041" s="19">
        <v>15</v>
      </c>
      <c r="P1041" s="7">
        <f t="shared" si="45"/>
        <v>42452</v>
      </c>
      <c r="Q1041" s="129" t="s">
        <v>84</v>
      </c>
      <c r="R1041" s="125">
        <v>42440</v>
      </c>
      <c r="S1041" s="19" t="s">
        <v>29</v>
      </c>
      <c r="T1041" s="19" t="s">
        <v>30</v>
      </c>
      <c r="U1041" s="19" t="s">
        <v>150</v>
      </c>
      <c r="V1041" s="19" t="s">
        <v>150</v>
      </c>
      <c r="W1041" s="19" t="s">
        <v>61</v>
      </c>
      <c r="X1041" s="11" t="str">
        <f t="shared" si="46"/>
        <v>DEVUELTO</v>
      </c>
      <c r="Y1041" s="19" t="s">
        <v>61</v>
      </c>
      <c r="Z1041" s="19" t="s">
        <v>35</v>
      </c>
      <c r="AB1041" s="18"/>
    </row>
    <row r="1042" spans="1:28" ht="12.75" customHeight="1">
      <c r="A1042" s="9">
        <v>1039</v>
      </c>
      <c r="B1042" s="19">
        <v>152</v>
      </c>
      <c r="C1042" s="356" t="s">
        <v>32</v>
      </c>
      <c r="D1042" s="19" t="s">
        <v>67</v>
      </c>
      <c r="E1042" s="19" t="s">
        <v>71</v>
      </c>
      <c r="F1042" s="182">
        <v>494</v>
      </c>
      <c r="G1042" s="56" t="s">
        <v>558</v>
      </c>
      <c r="H1042" s="126"/>
      <c r="I1042" s="87"/>
      <c r="J1042" s="19"/>
      <c r="K1042" s="125">
        <v>42437</v>
      </c>
      <c r="L1042" s="125">
        <v>42437</v>
      </c>
      <c r="M1042" s="31">
        <v>0.62083333333333335</v>
      </c>
      <c r="N1042" s="31">
        <v>0.65416666666666667</v>
      </c>
      <c r="O1042" s="19">
        <v>15</v>
      </c>
      <c r="P1042" s="7">
        <f t="shared" si="45"/>
        <v>42452</v>
      </c>
      <c r="Q1042" s="129" t="s">
        <v>84</v>
      </c>
      <c r="R1042" s="125">
        <v>42440</v>
      </c>
      <c r="S1042" s="19" t="s">
        <v>29</v>
      </c>
      <c r="T1042" s="19" t="s">
        <v>30</v>
      </c>
      <c r="U1042" s="19" t="s">
        <v>150</v>
      </c>
      <c r="V1042" s="19" t="s">
        <v>150</v>
      </c>
      <c r="W1042" s="19" t="s">
        <v>61</v>
      </c>
      <c r="X1042" s="11" t="str">
        <f t="shared" si="46"/>
        <v>DEVUELTO</v>
      </c>
      <c r="Y1042" s="19" t="s">
        <v>61</v>
      </c>
      <c r="Z1042" s="11" t="s">
        <v>35</v>
      </c>
      <c r="AB1042" s="18"/>
    </row>
    <row r="1043" spans="1:28" ht="12.75" customHeight="1">
      <c r="A1043" s="19">
        <v>1040</v>
      </c>
      <c r="B1043" s="19">
        <v>152</v>
      </c>
      <c r="C1043" s="356" t="s">
        <v>32</v>
      </c>
      <c r="D1043" s="19" t="s">
        <v>27</v>
      </c>
      <c r="E1043" s="19" t="s">
        <v>71</v>
      </c>
      <c r="F1043" s="182">
        <v>52754</v>
      </c>
      <c r="G1043" s="56" t="s">
        <v>342</v>
      </c>
      <c r="H1043" s="126"/>
      <c r="I1043" s="87"/>
      <c r="J1043" s="19"/>
      <c r="K1043" s="125">
        <v>42437</v>
      </c>
      <c r="L1043" s="125">
        <v>42437</v>
      </c>
      <c r="M1043" s="31">
        <v>0.62083333333333335</v>
      </c>
      <c r="N1043" s="31">
        <v>0.65416666666666667</v>
      </c>
      <c r="O1043" s="19">
        <v>15</v>
      </c>
      <c r="P1043" s="7">
        <f t="shared" si="45"/>
        <v>42452</v>
      </c>
      <c r="Q1043" s="129" t="s">
        <v>84</v>
      </c>
      <c r="R1043" s="125">
        <v>42440</v>
      </c>
      <c r="S1043" s="19" t="s">
        <v>29</v>
      </c>
      <c r="T1043" s="19" t="s">
        <v>30</v>
      </c>
      <c r="U1043" s="19" t="s">
        <v>150</v>
      </c>
      <c r="V1043" s="19" t="s">
        <v>150</v>
      </c>
      <c r="W1043" s="19" t="s">
        <v>61</v>
      </c>
      <c r="X1043" s="11" t="str">
        <f t="shared" si="46"/>
        <v>DEVUELTO</v>
      </c>
      <c r="Y1043" s="19" t="s">
        <v>61</v>
      </c>
      <c r="Z1043" s="19" t="s">
        <v>35</v>
      </c>
      <c r="AB1043" s="18"/>
    </row>
    <row r="1044" spans="1:28" ht="12.75" customHeight="1">
      <c r="A1044" s="9">
        <v>1041</v>
      </c>
      <c r="B1044" s="19">
        <v>153</v>
      </c>
      <c r="C1044" s="356" t="s">
        <v>163</v>
      </c>
      <c r="D1044" s="19" t="s">
        <v>665</v>
      </c>
      <c r="E1044" s="19" t="s">
        <v>28</v>
      </c>
      <c r="F1044" s="182" t="s">
        <v>41</v>
      </c>
      <c r="G1044" s="56" t="s">
        <v>663</v>
      </c>
      <c r="H1044" s="361"/>
      <c r="I1044" s="126" t="s">
        <v>662</v>
      </c>
      <c r="J1044" s="19"/>
      <c r="K1044" s="125">
        <v>42438</v>
      </c>
      <c r="L1044" s="125">
        <v>42438</v>
      </c>
      <c r="M1044" s="31">
        <v>0.76874999999999993</v>
      </c>
      <c r="N1044" s="31">
        <v>0.3659722222222222</v>
      </c>
      <c r="O1044" s="19">
        <v>15</v>
      </c>
      <c r="P1044" s="7">
        <f t="shared" si="45"/>
        <v>42453</v>
      </c>
      <c r="Q1044" s="129" t="s">
        <v>84</v>
      </c>
      <c r="R1044" s="125">
        <v>42443</v>
      </c>
      <c r="S1044" s="19" t="s">
        <v>50</v>
      </c>
      <c r="T1044" s="19" t="s">
        <v>148</v>
      </c>
      <c r="U1044" s="19" t="s">
        <v>197</v>
      </c>
      <c r="V1044" s="19" t="s">
        <v>197</v>
      </c>
      <c r="W1044" s="19" t="s">
        <v>61</v>
      </c>
      <c r="X1044" s="11" t="str">
        <f t="shared" si="46"/>
        <v>DEVUELTO</v>
      </c>
      <c r="Y1044" s="19" t="s">
        <v>61</v>
      </c>
      <c r="Z1044" s="11" t="s">
        <v>35</v>
      </c>
      <c r="AB1044" s="18"/>
    </row>
    <row r="1045" spans="1:28" ht="12.75" customHeight="1">
      <c r="A1045" s="19">
        <v>1042</v>
      </c>
      <c r="B1045" s="19">
        <v>153</v>
      </c>
      <c r="C1045" s="356" t="s">
        <v>163</v>
      </c>
      <c r="D1045" s="19" t="s">
        <v>664</v>
      </c>
      <c r="E1045" s="19" t="s">
        <v>28</v>
      </c>
      <c r="F1045" s="182" t="s">
        <v>41</v>
      </c>
      <c r="G1045" s="56" t="s">
        <v>663</v>
      </c>
      <c r="H1045" s="361"/>
      <c r="I1045" s="126" t="s">
        <v>662</v>
      </c>
      <c r="J1045" s="19"/>
      <c r="K1045" s="125">
        <v>42438</v>
      </c>
      <c r="L1045" s="125">
        <v>42438</v>
      </c>
      <c r="M1045" s="31">
        <v>0.76874999999999993</v>
      </c>
      <c r="N1045" s="31">
        <v>0.3659722222222222</v>
      </c>
      <c r="O1045" s="19">
        <v>15</v>
      </c>
      <c r="P1045" s="7">
        <f t="shared" si="45"/>
        <v>42453</v>
      </c>
      <c r="Q1045" s="129" t="s">
        <v>84</v>
      </c>
      <c r="R1045" s="125">
        <v>42443</v>
      </c>
      <c r="S1045" s="19" t="s">
        <v>50</v>
      </c>
      <c r="T1045" s="19" t="s">
        <v>148</v>
      </c>
      <c r="U1045" s="19" t="s">
        <v>197</v>
      </c>
      <c r="V1045" s="19" t="s">
        <v>197</v>
      </c>
      <c r="W1045" s="19" t="s">
        <v>61</v>
      </c>
      <c r="X1045" s="11" t="str">
        <f t="shared" si="46"/>
        <v>DEVUELTO</v>
      </c>
      <c r="Y1045" s="19" t="s">
        <v>61</v>
      </c>
      <c r="Z1045" s="19" t="s">
        <v>35</v>
      </c>
      <c r="AB1045" s="18"/>
    </row>
    <row r="1046" spans="1:28" ht="12.75" customHeight="1">
      <c r="A1046" s="9">
        <v>1043</v>
      </c>
      <c r="B1046" s="19">
        <v>154</v>
      </c>
      <c r="C1046" s="356" t="s">
        <v>32</v>
      </c>
      <c r="D1046" s="19" t="s">
        <v>27</v>
      </c>
      <c r="E1046" s="19" t="s">
        <v>28</v>
      </c>
      <c r="F1046" s="182">
        <v>150111</v>
      </c>
      <c r="G1046" s="125">
        <v>42388</v>
      </c>
      <c r="H1046" s="326"/>
      <c r="I1046" s="87"/>
      <c r="J1046" s="19"/>
      <c r="K1046" s="125">
        <v>42438</v>
      </c>
      <c r="L1046" s="125">
        <v>42438</v>
      </c>
      <c r="M1046" s="31">
        <v>0.44236111111111115</v>
      </c>
      <c r="N1046" s="31">
        <v>0.4513888888888889</v>
      </c>
      <c r="O1046" s="19">
        <v>15</v>
      </c>
      <c r="P1046" s="7">
        <f t="shared" si="45"/>
        <v>42453</v>
      </c>
      <c r="Q1046" s="129" t="s">
        <v>84</v>
      </c>
      <c r="R1046" s="125">
        <v>42438</v>
      </c>
      <c r="S1046" s="19" t="s">
        <v>33</v>
      </c>
      <c r="T1046" s="19" t="s">
        <v>34</v>
      </c>
      <c r="U1046" s="19" t="s">
        <v>165</v>
      </c>
      <c r="V1046" s="19" t="s">
        <v>165</v>
      </c>
      <c r="W1046" s="19" t="s">
        <v>61</v>
      </c>
      <c r="X1046" s="11" t="str">
        <f t="shared" si="46"/>
        <v>DEVUELTO</v>
      </c>
      <c r="Y1046" s="19" t="s">
        <v>61</v>
      </c>
      <c r="Z1046" s="11" t="s">
        <v>35</v>
      </c>
      <c r="AB1046" s="18"/>
    </row>
    <row r="1047" spans="1:28" ht="12.75" customHeight="1">
      <c r="A1047" s="19">
        <v>1044</v>
      </c>
      <c r="B1047" s="19">
        <v>154</v>
      </c>
      <c r="C1047" s="356" t="s">
        <v>32</v>
      </c>
      <c r="D1047" s="19" t="s">
        <v>53</v>
      </c>
      <c r="E1047" s="19" t="s">
        <v>28</v>
      </c>
      <c r="F1047" s="182">
        <v>5061592</v>
      </c>
      <c r="G1047" s="125">
        <v>42412</v>
      </c>
      <c r="H1047" s="126"/>
      <c r="I1047" s="87"/>
      <c r="J1047" s="19"/>
      <c r="K1047" s="125">
        <v>42438</v>
      </c>
      <c r="L1047" s="125">
        <v>42438</v>
      </c>
      <c r="M1047" s="31">
        <v>0.44236111111111115</v>
      </c>
      <c r="N1047" s="31">
        <v>0.4513888888888889</v>
      </c>
      <c r="O1047" s="19">
        <v>15</v>
      </c>
      <c r="P1047" s="7">
        <f t="shared" si="45"/>
        <v>42453</v>
      </c>
      <c r="Q1047" s="129" t="s">
        <v>84</v>
      </c>
      <c r="R1047" s="125">
        <v>42438</v>
      </c>
      <c r="S1047" s="19" t="s">
        <v>33</v>
      </c>
      <c r="T1047" s="19" t="s">
        <v>34</v>
      </c>
      <c r="U1047" s="19" t="s">
        <v>165</v>
      </c>
      <c r="V1047" s="19" t="s">
        <v>165</v>
      </c>
      <c r="W1047" s="19" t="s">
        <v>61</v>
      </c>
      <c r="X1047" s="11" t="str">
        <f t="shared" si="46"/>
        <v>DEVUELTO</v>
      </c>
      <c r="Y1047" s="19" t="s">
        <v>61</v>
      </c>
      <c r="Z1047" s="11" t="s">
        <v>35</v>
      </c>
      <c r="AB1047" s="18"/>
    </row>
    <row r="1048" spans="1:28" ht="12.75" customHeight="1">
      <c r="A1048" s="9">
        <v>1045</v>
      </c>
      <c r="B1048" s="19">
        <v>155</v>
      </c>
      <c r="C1048" s="356" t="s">
        <v>32</v>
      </c>
      <c r="D1048" s="19" t="s">
        <v>27</v>
      </c>
      <c r="E1048" s="19" t="s">
        <v>28</v>
      </c>
      <c r="F1048" s="182">
        <v>100552</v>
      </c>
      <c r="G1048" s="125">
        <v>42416</v>
      </c>
      <c r="H1048" s="126"/>
      <c r="I1048" s="87"/>
      <c r="J1048" s="19"/>
      <c r="K1048" s="125">
        <v>42438</v>
      </c>
      <c r="L1048" s="125">
        <v>42438</v>
      </c>
      <c r="M1048" s="31">
        <v>0.49027777777777781</v>
      </c>
      <c r="N1048" s="31">
        <v>0.49374999999999997</v>
      </c>
      <c r="O1048" s="19">
        <v>15</v>
      </c>
      <c r="P1048" s="7">
        <f t="shared" si="45"/>
        <v>42453</v>
      </c>
      <c r="Q1048" s="129" t="s">
        <v>84</v>
      </c>
      <c r="R1048" s="125">
        <v>42438</v>
      </c>
      <c r="S1048" s="19" t="s">
        <v>33</v>
      </c>
      <c r="T1048" s="19" t="s">
        <v>34</v>
      </c>
      <c r="U1048" s="19" t="s">
        <v>165</v>
      </c>
      <c r="V1048" s="19" t="s">
        <v>165</v>
      </c>
      <c r="W1048" s="19" t="s">
        <v>61</v>
      </c>
      <c r="X1048" s="11" t="str">
        <f t="shared" si="46"/>
        <v>DEVUELTO</v>
      </c>
      <c r="Y1048" s="19" t="s">
        <v>61</v>
      </c>
      <c r="Z1048" s="11" t="s">
        <v>35</v>
      </c>
      <c r="AB1048" s="18"/>
    </row>
    <row r="1049" spans="1:28" ht="12.75" customHeight="1">
      <c r="A1049" s="19">
        <v>1046</v>
      </c>
      <c r="B1049" s="19">
        <v>156</v>
      </c>
      <c r="C1049" s="356" t="s">
        <v>32</v>
      </c>
      <c r="D1049" s="19" t="s">
        <v>27</v>
      </c>
      <c r="E1049" s="19" t="s">
        <v>73</v>
      </c>
      <c r="F1049" s="182">
        <v>52318</v>
      </c>
      <c r="G1049" s="125">
        <v>42390</v>
      </c>
      <c r="H1049" s="126"/>
      <c r="I1049" s="87"/>
      <c r="J1049" s="19"/>
      <c r="K1049" s="125">
        <v>42439</v>
      </c>
      <c r="L1049" s="125">
        <v>42439</v>
      </c>
      <c r="M1049" s="31">
        <v>0.34097222222222223</v>
      </c>
      <c r="N1049" s="31">
        <v>0.34652777777777777</v>
      </c>
      <c r="O1049" s="19">
        <v>15</v>
      </c>
      <c r="P1049" s="7">
        <f t="shared" si="45"/>
        <v>42454</v>
      </c>
      <c r="Q1049" s="129" t="s">
        <v>84</v>
      </c>
      <c r="R1049" s="125">
        <v>42460</v>
      </c>
      <c r="S1049" s="19" t="s">
        <v>29</v>
      </c>
      <c r="T1049" s="19" t="s">
        <v>30</v>
      </c>
      <c r="U1049" s="19" t="s">
        <v>147</v>
      </c>
      <c r="V1049" s="19" t="s">
        <v>147</v>
      </c>
      <c r="W1049" s="19" t="s">
        <v>61</v>
      </c>
      <c r="X1049" s="11" t="str">
        <f t="shared" si="46"/>
        <v>DEVUELTO</v>
      </c>
      <c r="Y1049" s="19" t="s">
        <v>61</v>
      </c>
      <c r="Z1049" s="19" t="s">
        <v>35</v>
      </c>
      <c r="AB1049" s="18"/>
    </row>
    <row r="1050" spans="1:28" ht="12.75" customHeight="1">
      <c r="A1050" s="9">
        <v>1047</v>
      </c>
      <c r="B1050" s="19">
        <v>157</v>
      </c>
      <c r="C1050" s="356" t="s">
        <v>32</v>
      </c>
      <c r="D1050" s="19" t="s">
        <v>27</v>
      </c>
      <c r="E1050" s="19" t="s">
        <v>71</v>
      </c>
      <c r="F1050" s="182">
        <v>108470</v>
      </c>
      <c r="G1050" s="125">
        <v>42415</v>
      </c>
      <c r="H1050" s="126"/>
      <c r="I1050" s="87"/>
      <c r="J1050" s="19"/>
      <c r="K1050" s="125">
        <v>42439</v>
      </c>
      <c r="L1050" s="125">
        <v>42439</v>
      </c>
      <c r="M1050" s="31">
        <v>0.39027777777777778</v>
      </c>
      <c r="N1050" s="31">
        <v>0.40416666666666662</v>
      </c>
      <c r="O1050" s="19">
        <v>15</v>
      </c>
      <c r="P1050" s="7">
        <f t="shared" si="45"/>
        <v>42454</v>
      </c>
      <c r="Q1050" s="129" t="s">
        <v>84</v>
      </c>
      <c r="R1050" s="125">
        <v>42451</v>
      </c>
      <c r="S1050" s="19" t="s">
        <v>29</v>
      </c>
      <c r="T1050" s="19" t="s">
        <v>30</v>
      </c>
      <c r="U1050" s="19" t="s">
        <v>60</v>
      </c>
      <c r="V1050" s="19" t="s">
        <v>60</v>
      </c>
      <c r="W1050" s="19" t="s">
        <v>61</v>
      </c>
      <c r="X1050" s="11" t="str">
        <f t="shared" si="46"/>
        <v>DEVUELTO</v>
      </c>
      <c r="Y1050" s="19" t="s">
        <v>61</v>
      </c>
      <c r="Z1050" s="11" t="s">
        <v>35</v>
      </c>
      <c r="AB1050" s="18"/>
    </row>
    <row r="1051" spans="1:28" ht="12.75" customHeight="1">
      <c r="A1051" s="19">
        <v>1048</v>
      </c>
      <c r="B1051" s="19">
        <v>157</v>
      </c>
      <c r="C1051" s="356" t="s">
        <v>32</v>
      </c>
      <c r="D1051" s="19" t="s">
        <v>27</v>
      </c>
      <c r="E1051" s="19" t="s">
        <v>71</v>
      </c>
      <c r="F1051" s="182">
        <v>108471</v>
      </c>
      <c r="G1051" s="125">
        <v>42415</v>
      </c>
      <c r="H1051" s="126"/>
      <c r="I1051" s="87"/>
      <c r="J1051" s="19"/>
      <c r="K1051" s="125">
        <v>42439</v>
      </c>
      <c r="L1051" s="125">
        <v>42439</v>
      </c>
      <c r="M1051" s="31">
        <v>0.39027777777777778</v>
      </c>
      <c r="N1051" s="31">
        <v>0.40416666666666662</v>
      </c>
      <c r="O1051" s="19">
        <v>15</v>
      </c>
      <c r="P1051" s="7">
        <f t="shared" si="45"/>
        <v>42454</v>
      </c>
      <c r="Q1051" s="129" t="s">
        <v>84</v>
      </c>
      <c r="R1051" s="125">
        <v>42451</v>
      </c>
      <c r="S1051" s="19" t="s">
        <v>29</v>
      </c>
      <c r="T1051" s="19" t="s">
        <v>30</v>
      </c>
      <c r="U1051" s="19" t="s">
        <v>60</v>
      </c>
      <c r="V1051" s="19" t="s">
        <v>60</v>
      </c>
      <c r="W1051" s="19" t="s">
        <v>61</v>
      </c>
      <c r="X1051" s="11" t="str">
        <f t="shared" si="46"/>
        <v>DEVUELTO</v>
      </c>
      <c r="Y1051" s="19" t="s">
        <v>61</v>
      </c>
      <c r="Z1051" s="19" t="s">
        <v>35</v>
      </c>
      <c r="AB1051" s="18"/>
    </row>
    <row r="1052" spans="1:28" ht="12.75" customHeight="1">
      <c r="A1052" s="9">
        <v>1049</v>
      </c>
      <c r="B1052" s="19">
        <v>158</v>
      </c>
      <c r="C1052" s="356" t="s">
        <v>32</v>
      </c>
      <c r="D1052" s="19" t="s">
        <v>140</v>
      </c>
      <c r="E1052" s="19" t="s">
        <v>75</v>
      </c>
      <c r="F1052" s="182" t="s">
        <v>661</v>
      </c>
      <c r="G1052" s="125"/>
      <c r="H1052" s="126"/>
      <c r="I1052" s="87"/>
      <c r="J1052" s="19"/>
      <c r="K1052" s="125">
        <v>42439</v>
      </c>
      <c r="L1052" s="125">
        <v>42439</v>
      </c>
      <c r="M1052" s="31">
        <v>0.42986111111111108</v>
      </c>
      <c r="N1052" s="31">
        <v>0.44027777777777777</v>
      </c>
      <c r="O1052" s="19">
        <v>15</v>
      </c>
      <c r="P1052" s="7">
        <f t="shared" si="45"/>
        <v>42454</v>
      </c>
      <c r="Q1052" s="129" t="s">
        <v>84</v>
      </c>
      <c r="R1052" s="125">
        <v>42460</v>
      </c>
      <c r="S1052" s="19" t="s">
        <v>29</v>
      </c>
      <c r="T1052" s="19" t="s">
        <v>30</v>
      </c>
      <c r="U1052" s="19" t="s">
        <v>147</v>
      </c>
      <c r="V1052" s="19" t="s">
        <v>147</v>
      </c>
      <c r="W1052" s="19" t="s">
        <v>61</v>
      </c>
      <c r="X1052" s="11" t="str">
        <f t="shared" si="46"/>
        <v>DEVUELTO</v>
      </c>
      <c r="Y1052" s="19" t="s">
        <v>61</v>
      </c>
      <c r="Z1052" s="11" t="s">
        <v>35</v>
      </c>
      <c r="AB1052" s="18"/>
    </row>
    <row r="1053" spans="1:28" ht="12.75" customHeight="1">
      <c r="A1053" s="19">
        <v>1050</v>
      </c>
      <c r="B1053" s="19">
        <v>159</v>
      </c>
      <c r="C1053" s="356" t="s">
        <v>32</v>
      </c>
      <c r="D1053" s="19" t="s">
        <v>67</v>
      </c>
      <c r="E1053" s="19" t="s">
        <v>28</v>
      </c>
      <c r="F1053" s="182">
        <v>27</v>
      </c>
      <c r="G1053" s="125">
        <v>42359</v>
      </c>
      <c r="H1053" s="126" t="s">
        <v>108</v>
      </c>
      <c r="I1053" s="87"/>
      <c r="J1053" s="19"/>
      <c r="K1053" s="125">
        <v>42439</v>
      </c>
      <c r="L1053" s="125">
        <v>42439</v>
      </c>
      <c r="M1053" s="31">
        <v>0.47500000000000003</v>
      </c>
      <c r="N1053" s="31">
        <v>0.49791666666666662</v>
      </c>
      <c r="O1053" s="19">
        <v>15</v>
      </c>
      <c r="P1053" s="7">
        <f t="shared" si="45"/>
        <v>42454</v>
      </c>
      <c r="Q1053" s="129" t="s">
        <v>84</v>
      </c>
      <c r="R1053" s="125">
        <v>42445</v>
      </c>
      <c r="S1053" s="19" t="s">
        <v>33</v>
      </c>
      <c r="T1053" s="19" t="s">
        <v>34</v>
      </c>
      <c r="U1053" s="19" t="s">
        <v>56</v>
      </c>
      <c r="V1053" s="19" t="s">
        <v>56</v>
      </c>
      <c r="W1053" s="19" t="s">
        <v>61</v>
      </c>
      <c r="X1053" s="11" t="str">
        <f t="shared" si="46"/>
        <v>DEVUELTO</v>
      </c>
      <c r="Y1053" s="19" t="s">
        <v>61</v>
      </c>
      <c r="Z1053" s="11" t="s">
        <v>35</v>
      </c>
      <c r="AB1053" s="18"/>
    </row>
    <row r="1054" spans="1:28" ht="12.75" customHeight="1">
      <c r="A1054" s="9">
        <v>1051</v>
      </c>
      <c r="B1054" s="19">
        <v>159</v>
      </c>
      <c r="C1054" s="356" t="s">
        <v>32</v>
      </c>
      <c r="D1054" s="19" t="s">
        <v>67</v>
      </c>
      <c r="E1054" s="19" t="s">
        <v>28</v>
      </c>
      <c r="F1054" s="182">
        <v>26</v>
      </c>
      <c r="G1054" s="56" t="s">
        <v>339</v>
      </c>
      <c r="H1054" s="126" t="s">
        <v>108</v>
      </c>
      <c r="I1054" s="87"/>
      <c r="J1054" s="19"/>
      <c r="K1054" s="125">
        <v>42439</v>
      </c>
      <c r="L1054" s="125">
        <v>42439</v>
      </c>
      <c r="M1054" s="31">
        <v>0.47500000000000003</v>
      </c>
      <c r="N1054" s="31">
        <v>0.49791666666666662</v>
      </c>
      <c r="O1054" s="19">
        <v>15</v>
      </c>
      <c r="P1054" s="7">
        <f t="shared" si="45"/>
        <v>42454</v>
      </c>
      <c r="Q1054" s="129" t="s">
        <v>84</v>
      </c>
      <c r="R1054" s="125">
        <v>42445</v>
      </c>
      <c r="S1054" s="19" t="s">
        <v>33</v>
      </c>
      <c r="T1054" s="19" t="s">
        <v>34</v>
      </c>
      <c r="U1054" s="19" t="s">
        <v>56</v>
      </c>
      <c r="V1054" s="19" t="s">
        <v>56</v>
      </c>
      <c r="W1054" s="19" t="s">
        <v>61</v>
      </c>
      <c r="X1054" s="11" t="str">
        <f t="shared" si="46"/>
        <v>DEVUELTO</v>
      </c>
      <c r="Y1054" s="19" t="s">
        <v>61</v>
      </c>
      <c r="Z1054" s="11" t="s">
        <v>35</v>
      </c>
      <c r="AB1054" s="18"/>
    </row>
    <row r="1055" spans="1:28" ht="12.75" customHeight="1">
      <c r="A1055" s="19">
        <v>1052</v>
      </c>
      <c r="B1055" s="19">
        <v>159</v>
      </c>
      <c r="C1055" s="356" t="s">
        <v>32</v>
      </c>
      <c r="D1055" s="19" t="s">
        <v>67</v>
      </c>
      <c r="E1055" s="19" t="s">
        <v>28</v>
      </c>
      <c r="F1055" s="182">
        <v>979</v>
      </c>
      <c r="G1055" s="56" t="s">
        <v>295</v>
      </c>
      <c r="H1055" s="126"/>
      <c r="I1055" s="87"/>
      <c r="J1055" s="19"/>
      <c r="K1055" s="125">
        <v>42439</v>
      </c>
      <c r="L1055" s="125">
        <v>42439</v>
      </c>
      <c r="M1055" s="31">
        <v>0.47500000000000003</v>
      </c>
      <c r="N1055" s="31">
        <v>0.49791666666666662</v>
      </c>
      <c r="O1055" s="19">
        <v>15</v>
      </c>
      <c r="P1055" s="7">
        <f t="shared" si="45"/>
        <v>42454</v>
      </c>
      <c r="Q1055" s="129" t="s">
        <v>84</v>
      </c>
      <c r="R1055" s="125">
        <v>42445</v>
      </c>
      <c r="S1055" s="19" t="s">
        <v>33</v>
      </c>
      <c r="T1055" s="19" t="s">
        <v>34</v>
      </c>
      <c r="U1055" s="19" t="s">
        <v>56</v>
      </c>
      <c r="V1055" s="19" t="s">
        <v>56</v>
      </c>
      <c r="W1055" s="19" t="s">
        <v>61</v>
      </c>
      <c r="X1055" s="11" t="str">
        <f t="shared" si="46"/>
        <v>DEVUELTO</v>
      </c>
      <c r="Y1055" s="19" t="s">
        <v>61</v>
      </c>
      <c r="Z1055" s="19" t="s">
        <v>35</v>
      </c>
      <c r="AB1055" s="18"/>
    </row>
    <row r="1056" spans="1:28" ht="12.75" customHeight="1">
      <c r="A1056" s="9">
        <v>1053</v>
      </c>
      <c r="B1056" s="19">
        <v>160</v>
      </c>
      <c r="C1056" s="356" t="s">
        <v>32</v>
      </c>
      <c r="D1056" s="19" t="s">
        <v>27</v>
      </c>
      <c r="E1056" s="19" t="s">
        <v>77</v>
      </c>
      <c r="F1056" s="182" t="s">
        <v>660</v>
      </c>
      <c r="G1056" s="56" t="s">
        <v>296</v>
      </c>
      <c r="H1056" s="126"/>
      <c r="I1056" s="87"/>
      <c r="J1056" s="19"/>
      <c r="K1056" s="125">
        <v>42439</v>
      </c>
      <c r="L1056" s="125">
        <v>42439</v>
      </c>
      <c r="M1056" s="31">
        <v>0.63194444444444442</v>
      </c>
      <c r="N1056" s="31">
        <v>0.69374999999999998</v>
      </c>
      <c r="O1056" s="19">
        <v>15</v>
      </c>
      <c r="P1056" s="7">
        <f t="shared" si="45"/>
        <v>42454</v>
      </c>
      <c r="Q1056" s="129" t="s">
        <v>84</v>
      </c>
      <c r="R1056" s="125">
        <v>42444</v>
      </c>
      <c r="S1056" s="19" t="s">
        <v>29</v>
      </c>
      <c r="T1056" s="19" t="s">
        <v>30</v>
      </c>
      <c r="U1056" s="19" t="s">
        <v>102</v>
      </c>
      <c r="V1056" s="19" t="s">
        <v>102</v>
      </c>
      <c r="W1056" s="19" t="s">
        <v>61</v>
      </c>
      <c r="X1056" s="11" t="str">
        <f t="shared" si="46"/>
        <v>DEVUELTO</v>
      </c>
      <c r="Y1056" s="19" t="s">
        <v>61</v>
      </c>
      <c r="Z1056" s="11" t="s">
        <v>35</v>
      </c>
      <c r="AB1056" s="18"/>
    </row>
    <row r="1057" spans="1:28" ht="12.75" customHeight="1">
      <c r="A1057" s="19">
        <v>1054</v>
      </c>
      <c r="B1057" s="19">
        <v>160</v>
      </c>
      <c r="C1057" s="356" t="s">
        <v>32</v>
      </c>
      <c r="D1057" s="19" t="s">
        <v>27</v>
      </c>
      <c r="E1057" s="19" t="s">
        <v>77</v>
      </c>
      <c r="F1057" s="182">
        <v>214266</v>
      </c>
      <c r="G1057" s="56" t="s">
        <v>296</v>
      </c>
      <c r="H1057" s="126"/>
      <c r="I1057" s="87"/>
      <c r="J1057" s="19"/>
      <c r="K1057" s="125">
        <v>42439</v>
      </c>
      <c r="L1057" s="125">
        <v>42439</v>
      </c>
      <c r="M1057" s="31">
        <v>0.63194444444444442</v>
      </c>
      <c r="N1057" s="31">
        <v>0.69374999999999998</v>
      </c>
      <c r="O1057" s="19">
        <v>15</v>
      </c>
      <c r="P1057" s="7">
        <f t="shared" si="45"/>
        <v>42454</v>
      </c>
      <c r="Q1057" s="129" t="s">
        <v>84</v>
      </c>
      <c r="R1057" s="125">
        <v>42444</v>
      </c>
      <c r="S1057" s="19" t="s">
        <v>29</v>
      </c>
      <c r="T1057" s="19" t="s">
        <v>30</v>
      </c>
      <c r="U1057" s="19" t="s">
        <v>102</v>
      </c>
      <c r="V1057" s="19" t="s">
        <v>102</v>
      </c>
      <c r="W1057" s="19" t="s">
        <v>61</v>
      </c>
      <c r="X1057" s="11" t="str">
        <f t="shared" si="46"/>
        <v>DEVUELTO</v>
      </c>
      <c r="Y1057" s="19" t="s">
        <v>61</v>
      </c>
      <c r="Z1057" s="19" t="s">
        <v>35</v>
      </c>
      <c r="AB1057" s="18"/>
    </row>
    <row r="1058" spans="1:28" ht="12.75" customHeight="1">
      <c r="A1058" s="9">
        <v>1055</v>
      </c>
      <c r="B1058" s="19">
        <v>160</v>
      </c>
      <c r="C1058" s="356" t="s">
        <v>32</v>
      </c>
      <c r="D1058" s="19" t="s">
        <v>27</v>
      </c>
      <c r="E1058" s="19" t="s">
        <v>71</v>
      </c>
      <c r="F1058" s="182">
        <v>52663</v>
      </c>
      <c r="G1058" s="56" t="s">
        <v>296</v>
      </c>
      <c r="H1058" s="126"/>
      <c r="I1058" s="87"/>
      <c r="J1058" s="19"/>
      <c r="K1058" s="125">
        <v>42439</v>
      </c>
      <c r="L1058" s="125">
        <v>42439</v>
      </c>
      <c r="M1058" s="31">
        <v>0.63194444444444442</v>
      </c>
      <c r="N1058" s="31">
        <v>0.69374999999999998</v>
      </c>
      <c r="O1058" s="19">
        <v>15</v>
      </c>
      <c r="P1058" s="7">
        <f t="shared" si="45"/>
        <v>42454</v>
      </c>
      <c r="Q1058" s="129" t="s">
        <v>84</v>
      </c>
      <c r="R1058" s="125">
        <v>42444</v>
      </c>
      <c r="S1058" s="19" t="s">
        <v>29</v>
      </c>
      <c r="T1058" s="19" t="s">
        <v>30</v>
      </c>
      <c r="U1058" s="19" t="s">
        <v>102</v>
      </c>
      <c r="V1058" s="19" t="s">
        <v>102</v>
      </c>
      <c r="W1058" s="19" t="s">
        <v>61</v>
      </c>
      <c r="X1058" s="11" t="str">
        <f t="shared" si="46"/>
        <v>DEVUELTO</v>
      </c>
      <c r="Y1058" s="19" t="s">
        <v>61</v>
      </c>
      <c r="Z1058" s="11" t="s">
        <v>35</v>
      </c>
      <c r="AB1058" s="18"/>
    </row>
    <row r="1059" spans="1:28" ht="12.75" customHeight="1">
      <c r="A1059" s="19">
        <v>1056</v>
      </c>
      <c r="B1059" s="19">
        <v>160</v>
      </c>
      <c r="C1059" s="356" t="s">
        <v>32</v>
      </c>
      <c r="D1059" s="19" t="s">
        <v>27</v>
      </c>
      <c r="E1059" s="19" t="s">
        <v>73</v>
      </c>
      <c r="F1059" s="182">
        <v>52528</v>
      </c>
      <c r="G1059" s="125">
        <v>42415</v>
      </c>
      <c r="H1059" s="126"/>
      <c r="I1059" s="87"/>
      <c r="J1059" s="19"/>
      <c r="K1059" s="125">
        <v>42439</v>
      </c>
      <c r="L1059" s="125">
        <v>42439</v>
      </c>
      <c r="M1059" s="31">
        <v>0.63194444444444442</v>
      </c>
      <c r="N1059" s="31">
        <v>0.69374999999999998</v>
      </c>
      <c r="O1059" s="19">
        <v>15</v>
      </c>
      <c r="P1059" s="7">
        <f t="shared" si="45"/>
        <v>42454</v>
      </c>
      <c r="Q1059" s="129" t="s">
        <v>84</v>
      </c>
      <c r="R1059" s="125">
        <v>42444</v>
      </c>
      <c r="S1059" s="19" t="s">
        <v>29</v>
      </c>
      <c r="T1059" s="19" t="s">
        <v>30</v>
      </c>
      <c r="U1059" s="19" t="s">
        <v>102</v>
      </c>
      <c r="V1059" s="19" t="s">
        <v>102</v>
      </c>
      <c r="W1059" s="19" t="s">
        <v>61</v>
      </c>
      <c r="X1059" s="11" t="str">
        <f t="shared" si="46"/>
        <v>DEVUELTO</v>
      </c>
      <c r="Y1059" s="19" t="s">
        <v>61</v>
      </c>
      <c r="Z1059" s="11" t="s">
        <v>35</v>
      </c>
      <c r="AB1059" s="18"/>
    </row>
    <row r="1060" spans="1:28" ht="12.75" customHeight="1">
      <c r="A1060" s="9">
        <v>1057</v>
      </c>
      <c r="B1060" s="19">
        <v>161</v>
      </c>
      <c r="C1060" s="356" t="s">
        <v>32</v>
      </c>
      <c r="D1060" s="19" t="s">
        <v>27</v>
      </c>
      <c r="E1060" s="19" t="s">
        <v>28</v>
      </c>
      <c r="F1060" s="182" t="s">
        <v>659</v>
      </c>
      <c r="G1060" s="125">
        <v>42355</v>
      </c>
      <c r="H1060" s="126"/>
      <c r="I1060" s="87"/>
      <c r="J1060" s="19"/>
      <c r="K1060" s="125">
        <v>42439</v>
      </c>
      <c r="L1060" s="125">
        <v>42439</v>
      </c>
      <c r="M1060" s="31">
        <v>0.67986111111111114</v>
      </c>
      <c r="N1060" s="31">
        <v>0.6958333333333333</v>
      </c>
      <c r="O1060" s="19">
        <v>15</v>
      </c>
      <c r="P1060" s="7">
        <f t="shared" si="45"/>
        <v>42454</v>
      </c>
      <c r="Q1060" s="129" t="s">
        <v>84</v>
      </c>
      <c r="R1060" s="125">
        <v>42444</v>
      </c>
      <c r="S1060" s="19" t="s">
        <v>33</v>
      </c>
      <c r="T1060" s="19" t="s">
        <v>34</v>
      </c>
      <c r="U1060" s="19" t="s">
        <v>69</v>
      </c>
      <c r="V1060" s="19" t="s">
        <v>69</v>
      </c>
      <c r="W1060" s="19" t="s">
        <v>61</v>
      </c>
      <c r="X1060" s="11" t="str">
        <f t="shared" si="46"/>
        <v>DEVUELTO</v>
      </c>
      <c r="Y1060" s="19" t="s">
        <v>61</v>
      </c>
      <c r="Z1060" s="11" t="s">
        <v>35</v>
      </c>
      <c r="AB1060" s="18"/>
    </row>
    <row r="1061" spans="1:28" ht="12.75" customHeight="1">
      <c r="A1061" s="19">
        <v>1058</v>
      </c>
      <c r="B1061" s="19">
        <v>161</v>
      </c>
      <c r="C1061" s="356" t="s">
        <v>32</v>
      </c>
      <c r="D1061" s="19" t="s">
        <v>27</v>
      </c>
      <c r="E1061" s="19" t="s">
        <v>28</v>
      </c>
      <c r="F1061" s="182" t="s">
        <v>658</v>
      </c>
      <c r="G1061" s="125">
        <v>42353</v>
      </c>
      <c r="H1061" s="126"/>
      <c r="I1061" s="87"/>
      <c r="J1061" s="19"/>
      <c r="K1061" s="125">
        <v>42439</v>
      </c>
      <c r="L1061" s="125">
        <v>42439</v>
      </c>
      <c r="M1061" s="31">
        <v>0.67986111111111114</v>
      </c>
      <c r="N1061" s="31">
        <v>0.6958333333333333</v>
      </c>
      <c r="O1061" s="19">
        <v>15</v>
      </c>
      <c r="P1061" s="7">
        <f t="shared" si="45"/>
        <v>42454</v>
      </c>
      <c r="Q1061" s="129" t="s">
        <v>84</v>
      </c>
      <c r="R1061" s="125">
        <v>42444</v>
      </c>
      <c r="S1061" s="19" t="s">
        <v>33</v>
      </c>
      <c r="T1061" s="19" t="s">
        <v>34</v>
      </c>
      <c r="U1061" s="19" t="s">
        <v>69</v>
      </c>
      <c r="V1061" s="19" t="s">
        <v>69</v>
      </c>
      <c r="W1061" s="19" t="s">
        <v>61</v>
      </c>
      <c r="X1061" s="11" t="str">
        <f t="shared" si="46"/>
        <v>DEVUELTO</v>
      </c>
      <c r="Y1061" s="19" t="s">
        <v>61</v>
      </c>
      <c r="Z1061" s="19" t="s">
        <v>35</v>
      </c>
      <c r="AB1061" s="18"/>
    </row>
    <row r="1062" spans="1:28" ht="12.75" customHeight="1">
      <c r="A1062" s="9">
        <v>1059</v>
      </c>
      <c r="B1062" s="19">
        <v>162</v>
      </c>
      <c r="C1062" s="356" t="s">
        <v>32</v>
      </c>
      <c r="D1062" s="19" t="s">
        <v>67</v>
      </c>
      <c r="E1062" s="19" t="s">
        <v>28</v>
      </c>
      <c r="F1062" s="182">
        <v>918</v>
      </c>
      <c r="G1062" s="125">
        <v>42118</v>
      </c>
      <c r="H1062" s="381"/>
      <c r="I1062" s="87"/>
      <c r="J1062" s="19"/>
      <c r="K1062" s="125">
        <v>42439</v>
      </c>
      <c r="L1062" s="125">
        <v>42440</v>
      </c>
      <c r="M1062" s="31">
        <v>0.49791666666666662</v>
      </c>
      <c r="N1062" s="31">
        <v>0.41111111111111115</v>
      </c>
      <c r="O1062" s="19">
        <v>15</v>
      </c>
      <c r="P1062" s="7">
        <f t="shared" si="45"/>
        <v>42455</v>
      </c>
      <c r="Q1062" s="129" t="s">
        <v>84</v>
      </c>
      <c r="R1062" s="125">
        <v>42453</v>
      </c>
      <c r="S1062" s="19" t="s">
        <v>97</v>
      </c>
      <c r="T1062" s="19" t="s">
        <v>445</v>
      </c>
      <c r="U1062" s="19" t="s">
        <v>645</v>
      </c>
      <c r="V1062" s="19" t="s">
        <v>644</v>
      </c>
      <c r="W1062" s="19" t="s">
        <v>61</v>
      </c>
      <c r="X1062" s="11" t="str">
        <f t="shared" si="46"/>
        <v>DEVUELTO</v>
      </c>
      <c r="Y1062" s="19" t="s">
        <v>61</v>
      </c>
      <c r="Z1062" s="11" t="s">
        <v>62</v>
      </c>
      <c r="AB1062" s="18"/>
    </row>
    <row r="1063" spans="1:28" ht="12.75" customHeight="1">
      <c r="A1063" s="19">
        <v>1060</v>
      </c>
      <c r="B1063" s="19">
        <v>162</v>
      </c>
      <c r="C1063" s="356" t="s">
        <v>32</v>
      </c>
      <c r="D1063" s="19" t="s">
        <v>67</v>
      </c>
      <c r="E1063" s="19" t="s">
        <v>28</v>
      </c>
      <c r="F1063" s="182">
        <v>917</v>
      </c>
      <c r="G1063" s="125">
        <v>42118</v>
      </c>
      <c r="H1063" s="381"/>
      <c r="I1063" s="87"/>
      <c r="J1063" s="19"/>
      <c r="K1063" s="125">
        <v>42439</v>
      </c>
      <c r="L1063" s="125">
        <v>42440</v>
      </c>
      <c r="M1063" s="31">
        <v>0.49791666666666662</v>
      </c>
      <c r="N1063" s="31">
        <v>0.41111111111111115</v>
      </c>
      <c r="O1063" s="19">
        <v>15</v>
      </c>
      <c r="P1063" s="7">
        <f t="shared" si="45"/>
        <v>42455</v>
      </c>
      <c r="Q1063" s="129" t="s">
        <v>84</v>
      </c>
      <c r="R1063" s="125">
        <v>42453</v>
      </c>
      <c r="S1063" s="19" t="s">
        <v>97</v>
      </c>
      <c r="T1063" s="19" t="s">
        <v>445</v>
      </c>
      <c r="U1063" s="19" t="s">
        <v>645</v>
      </c>
      <c r="V1063" s="19" t="s">
        <v>644</v>
      </c>
      <c r="W1063" s="19" t="s">
        <v>61</v>
      </c>
      <c r="X1063" s="11" t="str">
        <f t="shared" si="46"/>
        <v>DEVUELTO</v>
      </c>
      <c r="Y1063" s="19" t="s">
        <v>61</v>
      </c>
      <c r="Z1063" s="11" t="s">
        <v>62</v>
      </c>
      <c r="AB1063" s="18"/>
    </row>
    <row r="1064" spans="1:28" ht="12.75" customHeight="1">
      <c r="A1064" s="9">
        <v>1061</v>
      </c>
      <c r="B1064" s="19">
        <v>162</v>
      </c>
      <c r="C1064" s="356" t="s">
        <v>32</v>
      </c>
      <c r="D1064" s="19" t="s">
        <v>67</v>
      </c>
      <c r="E1064" s="19" t="s">
        <v>28</v>
      </c>
      <c r="F1064" s="182">
        <v>435</v>
      </c>
      <c r="G1064" s="125">
        <v>42118</v>
      </c>
      <c r="H1064" s="381"/>
      <c r="I1064" s="87"/>
      <c r="J1064" s="19"/>
      <c r="K1064" s="125">
        <v>42439</v>
      </c>
      <c r="L1064" s="125">
        <v>42440</v>
      </c>
      <c r="M1064" s="31">
        <v>0.49791666666666662</v>
      </c>
      <c r="N1064" s="31">
        <v>0.41111111111111115</v>
      </c>
      <c r="O1064" s="19">
        <v>15</v>
      </c>
      <c r="P1064" s="7">
        <f t="shared" si="45"/>
        <v>42455</v>
      </c>
      <c r="Q1064" s="129" t="s">
        <v>84</v>
      </c>
      <c r="R1064" s="125">
        <v>42453</v>
      </c>
      <c r="S1064" s="19" t="s">
        <v>97</v>
      </c>
      <c r="T1064" s="19" t="s">
        <v>445</v>
      </c>
      <c r="U1064" s="19" t="s">
        <v>645</v>
      </c>
      <c r="V1064" s="19" t="s">
        <v>644</v>
      </c>
      <c r="W1064" s="19" t="s">
        <v>61</v>
      </c>
      <c r="X1064" s="11" t="str">
        <f t="shared" si="46"/>
        <v>DEVUELTO</v>
      </c>
      <c r="Y1064" s="19" t="s">
        <v>61</v>
      </c>
      <c r="Z1064" s="11" t="s">
        <v>62</v>
      </c>
      <c r="AB1064" s="18"/>
    </row>
    <row r="1065" spans="1:28" ht="12.75" customHeight="1">
      <c r="A1065" s="19">
        <v>1062</v>
      </c>
      <c r="B1065" s="19">
        <v>162</v>
      </c>
      <c r="C1065" s="356" t="s">
        <v>32</v>
      </c>
      <c r="D1065" s="19" t="s">
        <v>67</v>
      </c>
      <c r="E1065" s="19" t="s">
        <v>28</v>
      </c>
      <c r="F1065" s="182">
        <v>434</v>
      </c>
      <c r="G1065" s="125">
        <v>42118</v>
      </c>
      <c r="H1065" s="381"/>
      <c r="I1065" s="87"/>
      <c r="J1065" s="19"/>
      <c r="K1065" s="125">
        <v>42439</v>
      </c>
      <c r="L1065" s="125">
        <v>42440</v>
      </c>
      <c r="M1065" s="31">
        <v>0.49791666666666662</v>
      </c>
      <c r="N1065" s="31">
        <v>0.41111111111111115</v>
      </c>
      <c r="O1065" s="19">
        <v>15</v>
      </c>
      <c r="P1065" s="7">
        <f t="shared" si="45"/>
        <v>42455</v>
      </c>
      <c r="Q1065" s="129" t="s">
        <v>84</v>
      </c>
      <c r="R1065" s="125">
        <v>42453</v>
      </c>
      <c r="S1065" s="19" t="s">
        <v>97</v>
      </c>
      <c r="T1065" s="19" t="s">
        <v>445</v>
      </c>
      <c r="U1065" s="19" t="s">
        <v>645</v>
      </c>
      <c r="V1065" s="19" t="s">
        <v>644</v>
      </c>
      <c r="W1065" s="19" t="s">
        <v>61</v>
      </c>
      <c r="X1065" s="11" t="str">
        <f t="shared" si="46"/>
        <v>DEVUELTO</v>
      </c>
      <c r="Y1065" s="19" t="s">
        <v>61</v>
      </c>
      <c r="Z1065" s="11" t="s">
        <v>62</v>
      </c>
      <c r="AB1065" s="18"/>
    </row>
    <row r="1066" spans="1:28" ht="12.75" customHeight="1">
      <c r="A1066" s="9">
        <v>1063</v>
      </c>
      <c r="B1066" s="19">
        <v>162</v>
      </c>
      <c r="C1066" s="356" t="s">
        <v>32</v>
      </c>
      <c r="D1066" s="19" t="s">
        <v>67</v>
      </c>
      <c r="E1066" s="19" t="s">
        <v>28</v>
      </c>
      <c r="F1066" s="182">
        <v>187</v>
      </c>
      <c r="G1066" s="125">
        <v>42118</v>
      </c>
      <c r="H1066" s="381"/>
      <c r="I1066" s="87"/>
      <c r="J1066" s="19"/>
      <c r="K1066" s="125">
        <v>42439</v>
      </c>
      <c r="L1066" s="125">
        <v>42440</v>
      </c>
      <c r="M1066" s="31">
        <v>0.49791666666666662</v>
      </c>
      <c r="N1066" s="31">
        <v>0.41111111111111115</v>
      </c>
      <c r="O1066" s="19">
        <v>15</v>
      </c>
      <c r="P1066" s="7">
        <f t="shared" si="45"/>
        <v>42455</v>
      </c>
      <c r="Q1066" s="129" t="s">
        <v>84</v>
      </c>
      <c r="R1066" s="125">
        <v>42453</v>
      </c>
      <c r="S1066" s="19" t="s">
        <v>97</v>
      </c>
      <c r="T1066" s="19" t="s">
        <v>445</v>
      </c>
      <c r="U1066" s="19" t="s">
        <v>645</v>
      </c>
      <c r="V1066" s="19" t="s">
        <v>644</v>
      </c>
      <c r="W1066" s="19" t="s">
        <v>61</v>
      </c>
      <c r="X1066" s="11" t="str">
        <f t="shared" si="46"/>
        <v>DEVUELTO</v>
      </c>
      <c r="Y1066" s="19" t="s">
        <v>61</v>
      </c>
      <c r="Z1066" s="11" t="s">
        <v>62</v>
      </c>
      <c r="AB1066" s="18"/>
    </row>
    <row r="1067" spans="1:28" ht="12.75" customHeight="1">
      <c r="A1067" s="19">
        <v>1064</v>
      </c>
      <c r="B1067" s="19">
        <v>162</v>
      </c>
      <c r="C1067" s="356" t="s">
        <v>32</v>
      </c>
      <c r="D1067" s="19" t="s">
        <v>67</v>
      </c>
      <c r="E1067" s="19" t="s">
        <v>28</v>
      </c>
      <c r="F1067" s="182">
        <v>186</v>
      </c>
      <c r="G1067" s="125">
        <v>42118</v>
      </c>
      <c r="H1067" s="381"/>
      <c r="I1067" s="87"/>
      <c r="J1067" s="19"/>
      <c r="K1067" s="125">
        <v>42439</v>
      </c>
      <c r="L1067" s="125">
        <v>42440</v>
      </c>
      <c r="M1067" s="31">
        <v>0.49791666666666662</v>
      </c>
      <c r="N1067" s="31">
        <v>0.41111111111111115</v>
      </c>
      <c r="O1067" s="19">
        <v>15</v>
      </c>
      <c r="P1067" s="7">
        <f t="shared" si="45"/>
        <v>42455</v>
      </c>
      <c r="Q1067" s="129" t="s">
        <v>84</v>
      </c>
      <c r="R1067" s="125">
        <v>42453</v>
      </c>
      <c r="S1067" s="19" t="s">
        <v>97</v>
      </c>
      <c r="T1067" s="19" t="s">
        <v>445</v>
      </c>
      <c r="U1067" s="19" t="s">
        <v>645</v>
      </c>
      <c r="V1067" s="19" t="s">
        <v>644</v>
      </c>
      <c r="W1067" s="19" t="s">
        <v>61</v>
      </c>
      <c r="X1067" s="11" t="str">
        <f t="shared" si="46"/>
        <v>DEVUELTO</v>
      </c>
      <c r="Y1067" s="19" t="s">
        <v>61</v>
      </c>
      <c r="Z1067" s="11" t="s">
        <v>62</v>
      </c>
      <c r="AB1067" s="18"/>
    </row>
    <row r="1068" spans="1:28" ht="12.75" customHeight="1">
      <c r="A1068" s="9">
        <v>1065</v>
      </c>
      <c r="B1068" s="19">
        <v>162</v>
      </c>
      <c r="C1068" s="356" t="s">
        <v>32</v>
      </c>
      <c r="D1068" s="19" t="s">
        <v>67</v>
      </c>
      <c r="E1068" s="19" t="s">
        <v>28</v>
      </c>
      <c r="F1068" s="182">
        <v>185</v>
      </c>
      <c r="G1068" s="125">
        <v>42118</v>
      </c>
      <c r="H1068" s="381"/>
      <c r="I1068" s="87"/>
      <c r="J1068" s="19"/>
      <c r="K1068" s="125">
        <v>42439</v>
      </c>
      <c r="L1068" s="125">
        <v>42440</v>
      </c>
      <c r="M1068" s="31">
        <v>0.49791666666666662</v>
      </c>
      <c r="N1068" s="31">
        <v>0.41111111111111115</v>
      </c>
      <c r="O1068" s="19">
        <v>15</v>
      </c>
      <c r="P1068" s="7">
        <f t="shared" si="45"/>
        <v>42455</v>
      </c>
      <c r="Q1068" s="129" t="s">
        <v>84</v>
      </c>
      <c r="R1068" s="125">
        <v>42453</v>
      </c>
      <c r="S1068" s="19" t="s">
        <v>97</v>
      </c>
      <c r="T1068" s="19" t="s">
        <v>445</v>
      </c>
      <c r="U1068" s="19" t="s">
        <v>645</v>
      </c>
      <c r="V1068" s="19" t="s">
        <v>644</v>
      </c>
      <c r="W1068" s="19" t="s">
        <v>61</v>
      </c>
      <c r="X1068" s="11" t="str">
        <f t="shared" si="46"/>
        <v>DEVUELTO</v>
      </c>
      <c r="Y1068" s="19" t="s">
        <v>61</v>
      </c>
      <c r="Z1068" s="11" t="s">
        <v>62</v>
      </c>
      <c r="AB1068" s="18"/>
    </row>
    <row r="1069" spans="1:28" ht="12.75" customHeight="1">
      <c r="A1069" s="19">
        <v>1066</v>
      </c>
      <c r="B1069" s="19">
        <v>162</v>
      </c>
      <c r="C1069" s="356" t="s">
        <v>32</v>
      </c>
      <c r="D1069" s="19" t="s">
        <v>67</v>
      </c>
      <c r="E1069" s="19" t="s">
        <v>28</v>
      </c>
      <c r="F1069" s="182">
        <v>203</v>
      </c>
      <c r="G1069" s="125">
        <v>42129</v>
      </c>
      <c r="H1069" s="381"/>
      <c r="I1069" s="87"/>
      <c r="J1069" s="19"/>
      <c r="K1069" s="125">
        <v>42439</v>
      </c>
      <c r="L1069" s="125">
        <v>42440</v>
      </c>
      <c r="M1069" s="31">
        <v>0.49791666666666662</v>
      </c>
      <c r="N1069" s="31">
        <v>0.41111111111111115</v>
      </c>
      <c r="O1069" s="19">
        <v>15</v>
      </c>
      <c r="P1069" s="7">
        <f t="shared" si="45"/>
        <v>42455</v>
      </c>
      <c r="Q1069" s="129" t="s">
        <v>84</v>
      </c>
      <c r="R1069" s="125">
        <v>42453</v>
      </c>
      <c r="S1069" s="19" t="s">
        <v>97</v>
      </c>
      <c r="T1069" s="19" t="s">
        <v>445</v>
      </c>
      <c r="U1069" s="19" t="s">
        <v>645</v>
      </c>
      <c r="V1069" s="19" t="s">
        <v>644</v>
      </c>
      <c r="W1069" s="19" t="s">
        <v>61</v>
      </c>
      <c r="X1069" s="11" t="str">
        <f t="shared" si="46"/>
        <v>DEVUELTO</v>
      </c>
      <c r="Y1069" s="19" t="s">
        <v>61</v>
      </c>
      <c r="Z1069" s="11" t="s">
        <v>62</v>
      </c>
      <c r="AB1069" s="18"/>
    </row>
    <row r="1070" spans="1:28" ht="12.75" customHeight="1">
      <c r="A1070" s="9">
        <v>1067</v>
      </c>
      <c r="B1070" s="19">
        <v>162</v>
      </c>
      <c r="C1070" s="356" t="s">
        <v>32</v>
      </c>
      <c r="D1070" s="19" t="s">
        <v>67</v>
      </c>
      <c r="E1070" s="19" t="s">
        <v>28</v>
      </c>
      <c r="F1070" s="182">
        <v>204</v>
      </c>
      <c r="G1070" s="125">
        <v>42129</v>
      </c>
      <c r="H1070" s="381"/>
      <c r="I1070" s="87"/>
      <c r="J1070" s="19"/>
      <c r="K1070" s="125">
        <v>42439</v>
      </c>
      <c r="L1070" s="125">
        <v>42440</v>
      </c>
      <c r="M1070" s="31">
        <v>0.49791666666666662</v>
      </c>
      <c r="N1070" s="31">
        <v>0.41111111111111115</v>
      </c>
      <c r="O1070" s="19">
        <v>15</v>
      </c>
      <c r="P1070" s="7">
        <f t="shared" si="45"/>
        <v>42455</v>
      </c>
      <c r="Q1070" s="129" t="s">
        <v>84</v>
      </c>
      <c r="R1070" s="125">
        <v>42453</v>
      </c>
      <c r="S1070" s="19" t="s">
        <v>97</v>
      </c>
      <c r="T1070" s="19" t="s">
        <v>445</v>
      </c>
      <c r="U1070" s="19" t="s">
        <v>645</v>
      </c>
      <c r="V1070" s="19" t="s">
        <v>644</v>
      </c>
      <c r="W1070" s="19" t="s">
        <v>61</v>
      </c>
      <c r="X1070" s="11" t="str">
        <f t="shared" si="46"/>
        <v>DEVUELTO</v>
      </c>
      <c r="Y1070" s="19" t="s">
        <v>61</v>
      </c>
      <c r="Z1070" s="11" t="s">
        <v>62</v>
      </c>
      <c r="AB1070" s="18"/>
    </row>
    <row r="1071" spans="1:28" ht="12.75" customHeight="1">
      <c r="A1071" s="19">
        <v>1068</v>
      </c>
      <c r="B1071" s="19">
        <v>162</v>
      </c>
      <c r="C1071" s="356" t="s">
        <v>32</v>
      </c>
      <c r="D1071" s="19" t="s">
        <v>67</v>
      </c>
      <c r="E1071" s="19" t="s">
        <v>28</v>
      </c>
      <c r="F1071" s="182">
        <v>205</v>
      </c>
      <c r="G1071" s="125">
        <v>42129</v>
      </c>
      <c r="H1071" s="381"/>
      <c r="I1071" s="87"/>
      <c r="J1071" s="19"/>
      <c r="K1071" s="125">
        <v>42439</v>
      </c>
      <c r="L1071" s="125">
        <v>42440</v>
      </c>
      <c r="M1071" s="31">
        <v>0.49791666666666662</v>
      </c>
      <c r="N1071" s="31">
        <v>0.41111111111111115</v>
      </c>
      <c r="O1071" s="19">
        <v>15</v>
      </c>
      <c r="P1071" s="7">
        <f t="shared" si="45"/>
        <v>42455</v>
      </c>
      <c r="Q1071" s="129" t="s">
        <v>84</v>
      </c>
      <c r="R1071" s="125">
        <v>42453</v>
      </c>
      <c r="S1071" s="19" t="s">
        <v>97</v>
      </c>
      <c r="T1071" s="19" t="s">
        <v>445</v>
      </c>
      <c r="U1071" s="19" t="s">
        <v>645</v>
      </c>
      <c r="V1071" s="19" t="s">
        <v>644</v>
      </c>
      <c r="W1071" s="19" t="s">
        <v>61</v>
      </c>
      <c r="X1071" s="11" t="str">
        <f t="shared" si="46"/>
        <v>DEVUELTO</v>
      </c>
      <c r="Y1071" s="19" t="s">
        <v>61</v>
      </c>
      <c r="Z1071" s="11" t="s">
        <v>62</v>
      </c>
      <c r="AB1071" s="18"/>
    </row>
    <row r="1072" spans="1:28" ht="12.75" customHeight="1">
      <c r="A1072" s="9">
        <v>1069</v>
      </c>
      <c r="B1072" s="19">
        <v>162</v>
      </c>
      <c r="C1072" s="356" t="s">
        <v>32</v>
      </c>
      <c r="D1072" s="19" t="s">
        <v>67</v>
      </c>
      <c r="E1072" s="19" t="s">
        <v>28</v>
      </c>
      <c r="F1072" s="182">
        <v>206</v>
      </c>
      <c r="G1072" s="125">
        <v>42129</v>
      </c>
      <c r="H1072" s="381"/>
      <c r="I1072" s="87"/>
      <c r="J1072" s="19"/>
      <c r="K1072" s="125">
        <v>42439</v>
      </c>
      <c r="L1072" s="125">
        <v>42440</v>
      </c>
      <c r="M1072" s="31">
        <v>0.49791666666666662</v>
      </c>
      <c r="N1072" s="31">
        <v>0.41111111111111115</v>
      </c>
      <c r="O1072" s="19">
        <v>15</v>
      </c>
      <c r="P1072" s="7">
        <f t="shared" si="45"/>
        <v>42455</v>
      </c>
      <c r="Q1072" s="129" t="s">
        <v>84</v>
      </c>
      <c r="R1072" s="125">
        <v>42453</v>
      </c>
      <c r="S1072" s="19" t="s">
        <v>97</v>
      </c>
      <c r="T1072" s="19" t="s">
        <v>445</v>
      </c>
      <c r="U1072" s="19" t="s">
        <v>645</v>
      </c>
      <c r="V1072" s="19" t="s">
        <v>644</v>
      </c>
      <c r="W1072" s="19" t="s">
        <v>61</v>
      </c>
      <c r="X1072" s="11" t="str">
        <f t="shared" si="46"/>
        <v>DEVUELTO</v>
      </c>
      <c r="Y1072" s="19" t="s">
        <v>61</v>
      </c>
      <c r="Z1072" s="11" t="s">
        <v>62</v>
      </c>
      <c r="AB1072" s="18"/>
    </row>
    <row r="1073" spans="1:28" ht="12.75" customHeight="1">
      <c r="A1073" s="19">
        <v>1070</v>
      </c>
      <c r="B1073" s="19">
        <v>162</v>
      </c>
      <c r="C1073" s="356" t="s">
        <v>32</v>
      </c>
      <c r="D1073" s="19" t="s">
        <v>67</v>
      </c>
      <c r="E1073" s="19" t="s">
        <v>28</v>
      </c>
      <c r="F1073" s="182">
        <v>207</v>
      </c>
      <c r="G1073" s="125">
        <v>42129</v>
      </c>
      <c r="H1073" s="381"/>
      <c r="I1073" s="87"/>
      <c r="J1073" s="19"/>
      <c r="K1073" s="125">
        <v>42439</v>
      </c>
      <c r="L1073" s="125">
        <v>42440</v>
      </c>
      <c r="M1073" s="31">
        <v>0.49791666666666662</v>
      </c>
      <c r="N1073" s="31">
        <v>0.41111111111111115</v>
      </c>
      <c r="O1073" s="19">
        <v>15</v>
      </c>
      <c r="P1073" s="7">
        <f t="shared" si="45"/>
        <v>42455</v>
      </c>
      <c r="Q1073" s="129" t="s">
        <v>84</v>
      </c>
      <c r="R1073" s="125">
        <v>42453</v>
      </c>
      <c r="S1073" s="19" t="s">
        <v>97</v>
      </c>
      <c r="T1073" s="19" t="s">
        <v>445</v>
      </c>
      <c r="U1073" s="19" t="s">
        <v>645</v>
      </c>
      <c r="V1073" s="19" t="s">
        <v>644</v>
      </c>
      <c r="W1073" s="19" t="s">
        <v>61</v>
      </c>
      <c r="X1073" s="11" t="str">
        <f t="shared" si="46"/>
        <v>DEVUELTO</v>
      </c>
      <c r="Y1073" s="19" t="s">
        <v>61</v>
      </c>
      <c r="Z1073" s="11" t="s">
        <v>62</v>
      </c>
      <c r="AB1073" s="18"/>
    </row>
    <row r="1074" spans="1:28" ht="12.75" customHeight="1">
      <c r="A1074" s="9">
        <v>1071</v>
      </c>
      <c r="B1074" s="19">
        <v>162</v>
      </c>
      <c r="C1074" s="356" t="s">
        <v>32</v>
      </c>
      <c r="D1074" s="19" t="s">
        <v>67</v>
      </c>
      <c r="E1074" s="19" t="s">
        <v>28</v>
      </c>
      <c r="F1074" s="182">
        <v>422</v>
      </c>
      <c r="G1074" s="125">
        <v>42129</v>
      </c>
      <c r="H1074" s="381"/>
      <c r="I1074" s="87"/>
      <c r="J1074" s="19"/>
      <c r="K1074" s="125">
        <v>42439</v>
      </c>
      <c r="L1074" s="125">
        <v>42440</v>
      </c>
      <c r="M1074" s="31">
        <v>0.49791666666666662</v>
      </c>
      <c r="N1074" s="31">
        <v>0.41111111111111115</v>
      </c>
      <c r="O1074" s="19">
        <v>15</v>
      </c>
      <c r="P1074" s="7">
        <f t="shared" si="45"/>
        <v>42455</v>
      </c>
      <c r="Q1074" s="129" t="s">
        <v>84</v>
      </c>
      <c r="R1074" s="125">
        <v>42453</v>
      </c>
      <c r="S1074" s="19" t="s">
        <v>97</v>
      </c>
      <c r="T1074" s="19" t="s">
        <v>445</v>
      </c>
      <c r="U1074" s="19" t="s">
        <v>645</v>
      </c>
      <c r="V1074" s="19" t="s">
        <v>644</v>
      </c>
      <c r="W1074" s="19" t="s">
        <v>61</v>
      </c>
      <c r="X1074" s="11" t="str">
        <f t="shared" si="46"/>
        <v>DEVUELTO</v>
      </c>
      <c r="Y1074" s="19" t="s">
        <v>61</v>
      </c>
      <c r="Z1074" s="11" t="s">
        <v>62</v>
      </c>
      <c r="AB1074" s="18"/>
    </row>
    <row r="1075" spans="1:28" ht="12.75" customHeight="1">
      <c r="A1075" s="19">
        <v>1072</v>
      </c>
      <c r="B1075" s="19">
        <v>162</v>
      </c>
      <c r="C1075" s="356" t="s">
        <v>32</v>
      </c>
      <c r="D1075" s="19" t="s">
        <v>67</v>
      </c>
      <c r="E1075" s="19" t="s">
        <v>28</v>
      </c>
      <c r="F1075" s="182">
        <v>954</v>
      </c>
      <c r="G1075" s="125">
        <v>42129</v>
      </c>
      <c r="H1075" s="381"/>
      <c r="I1075" s="87"/>
      <c r="J1075" s="19"/>
      <c r="K1075" s="125">
        <v>42439</v>
      </c>
      <c r="L1075" s="125">
        <v>42440</v>
      </c>
      <c r="M1075" s="31">
        <v>0.49791666666666662</v>
      </c>
      <c r="N1075" s="31">
        <v>0.41111111111111115</v>
      </c>
      <c r="O1075" s="19">
        <v>15</v>
      </c>
      <c r="P1075" s="7">
        <f t="shared" si="45"/>
        <v>42455</v>
      </c>
      <c r="Q1075" s="129" t="s">
        <v>84</v>
      </c>
      <c r="R1075" s="125">
        <v>42453</v>
      </c>
      <c r="S1075" s="19" t="s">
        <v>97</v>
      </c>
      <c r="T1075" s="19" t="s">
        <v>445</v>
      </c>
      <c r="U1075" s="19" t="s">
        <v>645</v>
      </c>
      <c r="V1075" s="19" t="s">
        <v>644</v>
      </c>
      <c r="W1075" s="19" t="s">
        <v>61</v>
      </c>
      <c r="X1075" s="11" t="str">
        <f t="shared" si="46"/>
        <v>DEVUELTO</v>
      </c>
      <c r="Y1075" s="19" t="s">
        <v>61</v>
      </c>
      <c r="Z1075" s="11" t="s">
        <v>62</v>
      </c>
      <c r="AB1075" s="18"/>
    </row>
    <row r="1076" spans="1:28" ht="12.75" customHeight="1">
      <c r="A1076" s="9">
        <v>1073</v>
      </c>
      <c r="B1076" s="19">
        <v>162</v>
      </c>
      <c r="C1076" s="356" t="s">
        <v>32</v>
      </c>
      <c r="D1076" s="19" t="s">
        <v>67</v>
      </c>
      <c r="E1076" s="19" t="s">
        <v>28</v>
      </c>
      <c r="F1076" s="182">
        <v>955</v>
      </c>
      <c r="G1076" s="125">
        <v>42129</v>
      </c>
      <c r="H1076" s="381"/>
      <c r="I1076" s="87"/>
      <c r="J1076" s="19"/>
      <c r="K1076" s="125">
        <v>42439</v>
      </c>
      <c r="L1076" s="125">
        <v>42440</v>
      </c>
      <c r="M1076" s="31">
        <v>0.49791666666666662</v>
      </c>
      <c r="N1076" s="31">
        <v>0.41111111111111115</v>
      </c>
      <c r="O1076" s="19">
        <v>15</v>
      </c>
      <c r="P1076" s="7">
        <f t="shared" si="45"/>
        <v>42455</v>
      </c>
      <c r="Q1076" s="129" t="s">
        <v>84</v>
      </c>
      <c r="R1076" s="125">
        <v>42453</v>
      </c>
      <c r="S1076" s="19" t="s">
        <v>97</v>
      </c>
      <c r="T1076" s="19" t="s">
        <v>445</v>
      </c>
      <c r="U1076" s="19" t="s">
        <v>645</v>
      </c>
      <c r="V1076" s="19" t="s">
        <v>644</v>
      </c>
      <c r="W1076" s="19" t="s">
        <v>61</v>
      </c>
      <c r="X1076" s="11" t="str">
        <f t="shared" si="46"/>
        <v>DEVUELTO</v>
      </c>
      <c r="Y1076" s="19" t="s">
        <v>61</v>
      </c>
      <c r="Z1076" s="11" t="s">
        <v>62</v>
      </c>
      <c r="AB1076" s="18"/>
    </row>
    <row r="1077" spans="1:28" ht="12.75" customHeight="1">
      <c r="A1077" s="19">
        <v>1074</v>
      </c>
      <c r="B1077" s="19">
        <v>162</v>
      </c>
      <c r="C1077" s="356" t="s">
        <v>32</v>
      </c>
      <c r="D1077" s="19" t="s">
        <v>67</v>
      </c>
      <c r="E1077" s="19" t="s">
        <v>28</v>
      </c>
      <c r="F1077" s="182">
        <v>956</v>
      </c>
      <c r="G1077" s="125">
        <v>42129</v>
      </c>
      <c r="H1077" s="381"/>
      <c r="I1077" s="87"/>
      <c r="J1077" s="19"/>
      <c r="K1077" s="125">
        <v>42439</v>
      </c>
      <c r="L1077" s="125">
        <v>42440</v>
      </c>
      <c r="M1077" s="31">
        <v>0.49791666666666662</v>
      </c>
      <c r="N1077" s="31">
        <v>0.41111111111111115</v>
      </c>
      <c r="O1077" s="19">
        <v>15</v>
      </c>
      <c r="P1077" s="7">
        <f t="shared" ref="P1077:P1140" si="47">(L1077+O1077)</f>
        <v>42455</v>
      </c>
      <c r="Q1077" s="129" t="s">
        <v>84</v>
      </c>
      <c r="R1077" s="125">
        <v>42453</v>
      </c>
      <c r="S1077" s="19" t="s">
        <v>97</v>
      </c>
      <c r="T1077" s="19" t="s">
        <v>445</v>
      </c>
      <c r="U1077" s="19" t="s">
        <v>645</v>
      </c>
      <c r="V1077" s="19" t="s">
        <v>644</v>
      </c>
      <c r="W1077" s="19" t="s">
        <v>61</v>
      </c>
      <c r="X1077" s="11" t="str">
        <f t="shared" si="46"/>
        <v>DEVUELTO</v>
      </c>
      <c r="Y1077" s="19" t="s">
        <v>61</v>
      </c>
      <c r="Z1077" s="11" t="s">
        <v>62</v>
      </c>
      <c r="AB1077" s="18"/>
    </row>
    <row r="1078" spans="1:28" ht="12.75" customHeight="1">
      <c r="A1078" s="9">
        <v>1075</v>
      </c>
      <c r="B1078" s="19">
        <v>162</v>
      </c>
      <c r="C1078" s="356" t="s">
        <v>32</v>
      </c>
      <c r="D1078" s="19" t="s">
        <v>67</v>
      </c>
      <c r="E1078" s="19" t="s">
        <v>28</v>
      </c>
      <c r="F1078" s="182">
        <v>957</v>
      </c>
      <c r="G1078" s="125">
        <v>42129</v>
      </c>
      <c r="H1078" s="381"/>
      <c r="I1078" s="87"/>
      <c r="J1078" s="19"/>
      <c r="K1078" s="125">
        <v>42439</v>
      </c>
      <c r="L1078" s="125">
        <v>42440</v>
      </c>
      <c r="M1078" s="31">
        <v>0.49791666666666662</v>
      </c>
      <c r="N1078" s="31">
        <v>0.41111111111111115</v>
      </c>
      <c r="O1078" s="19">
        <v>15</v>
      </c>
      <c r="P1078" s="7">
        <f t="shared" si="47"/>
        <v>42455</v>
      </c>
      <c r="Q1078" s="129" t="s">
        <v>84</v>
      </c>
      <c r="R1078" s="125">
        <v>42453</v>
      </c>
      <c r="S1078" s="19" t="s">
        <v>97</v>
      </c>
      <c r="T1078" s="19" t="s">
        <v>445</v>
      </c>
      <c r="U1078" s="19" t="s">
        <v>645</v>
      </c>
      <c r="V1078" s="19" t="s">
        <v>644</v>
      </c>
      <c r="W1078" s="19" t="s">
        <v>61</v>
      </c>
      <c r="X1078" s="11" t="str">
        <f t="shared" si="46"/>
        <v>DEVUELTO</v>
      </c>
      <c r="Y1078" s="19" t="s">
        <v>61</v>
      </c>
      <c r="Z1078" s="11" t="s">
        <v>62</v>
      </c>
      <c r="AB1078" s="18"/>
    </row>
    <row r="1079" spans="1:28" ht="12.75" customHeight="1">
      <c r="A1079" s="19">
        <v>1076</v>
      </c>
      <c r="B1079" s="19">
        <v>162</v>
      </c>
      <c r="C1079" s="356" t="s">
        <v>32</v>
      </c>
      <c r="D1079" s="19" t="s">
        <v>67</v>
      </c>
      <c r="E1079" s="19" t="s">
        <v>28</v>
      </c>
      <c r="F1079" s="182">
        <v>958</v>
      </c>
      <c r="G1079" s="125">
        <v>42129</v>
      </c>
      <c r="H1079" s="381"/>
      <c r="I1079" s="87"/>
      <c r="J1079" s="19"/>
      <c r="K1079" s="125">
        <v>42439</v>
      </c>
      <c r="L1079" s="125">
        <v>42440</v>
      </c>
      <c r="M1079" s="31">
        <v>0.49791666666666662</v>
      </c>
      <c r="N1079" s="31">
        <v>0.41111111111111115</v>
      </c>
      <c r="O1079" s="19">
        <v>15</v>
      </c>
      <c r="P1079" s="7">
        <f t="shared" si="47"/>
        <v>42455</v>
      </c>
      <c r="Q1079" s="129" t="s">
        <v>84</v>
      </c>
      <c r="R1079" s="125">
        <v>42453</v>
      </c>
      <c r="S1079" s="19" t="s">
        <v>97</v>
      </c>
      <c r="T1079" s="19" t="s">
        <v>445</v>
      </c>
      <c r="U1079" s="19" t="s">
        <v>645</v>
      </c>
      <c r="V1079" s="19" t="s">
        <v>644</v>
      </c>
      <c r="W1079" s="19" t="s">
        <v>61</v>
      </c>
      <c r="X1079" s="11" t="str">
        <f t="shared" si="46"/>
        <v>DEVUELTO</v>
      </c>
      <c r="Y1079" s="19" t="s">
        <v>61</v>
      </c>
      <c r="Z1079" s="11" t="s">
        <v>62</v>
      </c>
      <c r="AB1079" s="18"/>
    </row>
    <row r="1080" spans="1:28" ht="12.75" customHeight="1">
      <c r="A1080" s="9">
        <v>1077</v>
      </c>
      <c r="B1080" s="19">
        <v>162</v>
      </c>
      <c r="C1080" s="356" t="s">
        <v>32</v>
      </c>
      <c r="D1080" s="19" t="s">
        <v>67</v>
      </c>
      <c r="E1080" s="19" t="s">
        <v>28</v>
      </c>
      <c r="F1080" s="182">
        <v>959</v>
      </c>
      <c r="G1080" s="125">
        <v>42129</v>
      </c>
      <c r="H1080" s="381"/>
      <c r="I1080" s="87"/>
      <c r="J1080" s="19"/>
      <c r="K1080" s="125">
        <v>42439</v>
      </c>
      <c r="L1080" s="125">
        <v>42440</v>
      </c>
      <c r="M1080" s="31">
        <v>0.49791666666666662</v>
      </c>
      <c r="N1080" s="31">
        <v>0.41111111111111115</v>
      </c>
      <c r="O1080" s="19">
        <v>15</v>
      </c>
      <c r="P1080" s="7">
        <f t="shared" si="47"/>
        <v>42455</v>
      </c>
      <c r="Q1080" s="129" t="s">
        <v>84</v>
      </c>
      <c r="R1080" s="125">
        <v>42453</v>
      </c>
      <c r="S1080" s="19" t="s">
        <v>97</v>
      </c>
      <c r="T1080" s="19" t="s">
        <v>445</v>
      </c>
      <c r="U1080" s="19" t="s">
        <v>645</v>
      </c>
      <c r="V1080" s="19" t="s">
        <v>644</v>
      </c>
      <c r="W1080" s="19" t="s">
        <v>61</v>
      </c>
      <c r="X1080" s="11" t="str">
        <f t="shared" si="46"/>
        <v>DEVUELTO</v>
      </c>
      <c r="Y1080" s="19" t="s">
        <v>61</v>
      </c>
      <c r="Z1080" s="11" t="s">
        <v>62</v>
      </c>
      <c r="AB1080" s="18"/>
    </row>
    <row r="1081" spans="1:28" ht="12.75" customHeight="1">
      <c r="A1081" s="19">
        <v>1078</v>
      </c>
      <c r="B1081" s="19">
        <v>162</v>
      </c>
      <c r="C1081" s="356" t="s">
        <v>32</v>
      </c>
      <c r="D1081" s="19" t="s">
        <v>67</v>
      </c>
      <c r="E1081" s="19" t="s">
        <v>28</v>
      </c>
      <c r="F1081" s="182">
        <v>960</v>
      </c>
      <c r="G1081" s="125">
        <v>42129</v>
      </c>
      <c r="H1081" s="381"/>
      <c r="I1081" s="87"/>
      <c r="J1081" s="19"/>
      <c r="K1081" s="125">
        <v>42439</v>
      </c>
      <c r="L1081" s="125">
        <v>42440</v>
      </c>
      <c r="M1081" s="31">
        <v>0.49791666666666662</v>
      </c>
      <c r="N1081" s="31">
        <v>0.41111111111111115</v>
      </c>
      <c r="O1081" s="19">
        <v>15</v>
      </c>
      <c r="P1081" s="7">
        <f t="shared" si="47"/>
        <v>42455</v>
      </c>
      <c r="Q1081" s="129" t="s">
        <v>84</v>
      </c>
      <c r="R1081" s="125">
        <v>42453</v>
      </c>
      <c r="S1081" s="19" t="s">
        <v>97</v>
      </c>
      <c r="T1081" s="19" t="s">
        <v>445</v>
      </c>
      <c r="U1081" s="19" t="s">
        <v>645</v>
      </c>
      <c r="V1081" s="19" t="s">
        <v>644</v>
      </c>
      <c r="W1081" s="19" t="s">
        <v>61</v>
      </c>
      <c r="X1081" s="11" t="str">
        <f t="shared" si="46"/>
        <v>DEVUELTO</v>
      </c>
      <c r="Y1081" s="19" t="s">
        <v>61</v>
      </c>
      <c r="Z1081" s="11" t="s">
        <v>62</v>
      </c>
      <c r="AB1081" s="18"/>
    </row>
    <row r="1082" spans="1:28" ht="12.75" customHeight="1">
      <c r="A1082" s="9">
        <v>1079</v>
      </c>
      <c r="B1082" s="19">
        <v>162</v>
      </c>
      <c r="C1082" s="356" t="s">
        <v>32</v>
      </c>
      <c r="D1082" s="19" t="s">
        <v>67</v>
      </c>
      <c r="E1082" s="19" t="s">
        <v>28</v>
      </c>
      <c r="F1082" s="182">
        <v>961</v>
      </c>
      <c r="G1082" s="125">
        <v>42129</v>
      </c>
      <c r="H1082" s="381"/>
      <c r="I1082" s="87"/>
      <c r="J1082" s="19"/>
      <c r="K1082" s="125">
        <v>42439</v>
      </c>
      <c r="L1082" s="125">
        <v>42440</v>
      </c>
      <c r="M1082" s="31">
        <v>0.49791666666666662</v>
      </c>
      <c r="N1082" s="31">
        <v>0.41111111111111115</v>
      </c>
      <c r="O1082" s="19">
        <v>15</v>
      </c>
      <c r="P1082" s="7">
        <f t="shared" si="47"/>
        <v>42455</v>
      </c>
      <c r="Q1082" s="129" t="s">
        <v>84</v>
      </c>
      <c r="R1082" s="125">
        <v>42453</v>
      </c>
      <c r="S1082" s="19" t="s">
        <v>97</v>
      </c>
      <c r="T1082" s="19" t="s">
        <v>445</v>
      </c>
      <c r="U1082" s="19" t="s">
        <v>645</v>
      </c>
      <c r="V1082" s="19" t="s">
        <v>644</v>
      </c>
      <c r="W1082" s="19" t="s">
        <v>61</v>
      </c>
      <c r="X1082" s="11" t="str">
        <f t="shared" si="46"/>
        <v>DEVUELTO</v>
      </c>
      <c r="Y1082" s="19" t="s">
        <v>61</v>
      </c>
      <c r="Z1082" s="11" t="s">
        <v>62</v>
      </c>
      <c r="AB1082" s="18"/>
    </row>
    <row r="1083" spans="1:28" ht="12.75" customHeight="1">
      <c r="A1083" s="19">
        <v>1080</v>
      </c>
      <c r="B1083" s="19">
        <v>162</v>
      </c>
      <c r="C1083" s="356" t="s">
        <v>32</v>
      </c>
      <c r="D1083" s="19" t="s">
        <v>67</v>
      </c>
      <c r="E1083" s="19" t="s">
        <v>77</v>
      </c>
      <c r="F1083" s="182">
        <v>581</v>
      </c>
      <c r="G1083" s="125">
        <v>42129</v>
      </c>
      <c r="H1083" s="381"/>
      <c r="I1083" s="87"/>
      <c r="J1083" s="19"/>
      <c r="K1083" s="125">
        <v>42439</v>
      </c>
      <c r="L1083" s="125">
        <v>42440</v>
      </c>
      <c r="M1083" s="31">
        <v>0.49791666666666662</v>
      </c>
      <c r="N1083" s="31">
        <v>0.41111111111111115</v>
      </c>
      <c r="O1083" s="19">
        <v>15</v>
      </c>
      <c r="P1083" s="7">
        <f t="shared" si="47"/>
        <v>42455</v>
      </c>
      <c r="Q1083" s="129" t="s">
        <v>84</v>
      </c>
      <c r="R1083" s="125">
        <v>42453</v>
      </c>
      <c r="S1083" s="19" t="s">
        <v>97</v>
      </c>
      <c r="T1083" s="19" t="s">
        <v>445</v>
      </c>
      <c r="U1083" s="19" t="s">
        <v>645</v>
      </c>
      <c r="V1083" s="19" t="s">
        <v>644</v>
      </c>
      <c r="W1083" s="19" t="s">
        <v>61</v>
      </c>
      <c r="X1083" s="11" t="str">
        <f t="shared" si="46"/>
        <v>DEVUELTO</v>
      </c>
      <c r="Y1083" s="19" t="s">
        <v>61</v>
      </c>
      <c r="Z1083" s="11" t="s">
        <v>62</v>
      </c>
      <c r="AB1083" s="18"/>
    </row>
    <row r="1084" spans="1:28" ht="12.75" customHeight="1">
      <c r="A1084" s="9">
        <v>1081</v>
      </c>
      <c r="B1084" s="19">
        <v>162</v>
      </c>
      <c r="C1084" s="356" t="s">
        <v>32</v>
      </c>
      <c r="D1084" s="19" t="s">
        <v>67</v>
      </c>
      <c r="E1084" s="19" t="s">
        <v>77</v>
      </c>
      <c r="F1084" s="182">
        <v>580</v>
      </c>
      <c r="G1084" s="125">
        <v>42129</v>
      </c>
      <c r="H1084" s="381"/>
      <c r="I1084" s="87"/>
      <c r="J1084" s="19"/>
      <c r="K1084" s="125">
        <v>42439</v>
      </c>
      <c r="L1084" s="125">
        <v>42440</v>
      </c>
      <c r="M1084" s="31">
        <v>0.49791666666666662</v>
      </c>
      <c r="N1084" s="31">
        <v>0.41111111111111115</v>
      </c>
      <c r="O1084" s="19">
        <v>15</v>
      </c>
      <c r="P1084" s="7">
        <f t="shared" si="47"/>
        <v>42455</v>
      </c>
      <c r="Q1084" s="129" t="s">
        <v>84</v>
      </c>
      <c r="R1084" s="125">
        <v>42453</v>
      </c>
      <c r="S1084" s="19" t="s">
        <v>97</v>
      </c>
      <c r="T1084" s="19" t="s">
        <v>445</v>
      </c>
      <c r="U1084" s="19" t="s">
        <v>645</v>
      </c>
      <c r="V1084" s="19" t="s">
        <v>644</v>
      </c>
      <c r="W1084" s="19" t="s">
        <v>61</v>
      </c>
      <c r="X1084" s="11" t="str">
        <f t="shared" si="46"/>
        <v>DEVUELTO</v>
      </c>
      <c r="Y1084" s="19" t="s">
        <v>61</v>
      </c>
      <c r="Z1084" s="11" t="s">
        <v>62</v>
      </c>
      <c r="AB1084" s="18"/>
    </row>
    <row r="1085" spans="1:28" ht="12.75" customHeight="1">
      <c r="A1085" s="19">
        <v>1082</v>
      </c>
      <c r="B1085" s="19">
        <v>162</v>
      </c>
      <c r="C1085" s="356" t="s">
        <v>32</v>
      </c>
      <c r="D1085" s="19" t="s">
        <v>67</v>
      </c>
      <c r="E1085" s="19" t="s">
        <v>77</v>
      </c>
      <c r="F1085" s="182">
        <v>579</v>
      </c>
      <c r="G1085" s="125">
        <v>42129</v>
      </c>
      <c r="H1085" s="381"/>
      <c r="I1085" s="87"/>
      <c r="J1085" s="19"/>
      <c r="K1085" s="125">
        <v>42439</v>
      </c>
      <c r="L1085" s="125">
        <v>42440</v>
      </c>
      <c r="M1085" s="31">
        <v>0.49791666666666662</v>
      </c>
      <c r="N1085" s="31">
        <v>0.41111111111111115</v>
      </c>
      <c r="O1085" s="19">
        <v>15</v>
      </c>
      <c r="P1085" s="7">
        <f t="shared" si="47"/>
        <v>42455</v>
      </c>
      <c r="Q1085" s="129" t="s">
        <v>84</v>
      </c>
      <c r="R1085" s="125">
        <v>42453</v>
      </c>
      <c r="S1085" s="19" t="s">
        <v>97</v>
      </c>
      <c r="T1085" s="19" t="s">
        <v>445</v>
      </c>
      <c r="U1085" s="19" t="s">
        <v>645</v>
      </c>
      <c r="V1085" s="19" t="s">
        <v>644</v>
      </c>
      <c r="W1085" s="19" t="s">
        <v>61</v>
      </c>
      <c r="X1085" s="11" t="str">
        <f t="shared" si="46"/>
        <v>DEVUELTO</v>
      </c>
      <c r="Y1085" s="19" t="s">
        <v>61</v>
      </c>
      <c r="Z1085" s="11" t="s">
        <v>62</v>
      </c>
      <c r="AB1085" s="18"/>
    </row>
    <row r="1086" spans="1:28" ht="12.75" customHeight="1">
      <c r="A1086" s="9">
        <v>1083</v>
      </c>
      <c r="B1086" s="19">
        <v>162</v>
      </c>
      <c r="C1086" s="356" t="s">
        <v>32</v>
      </c>
      <c r="D1086" s="19" t="s">
        <v>67</v>
      </c>
      <c r="E1086" s="19" t="s">
        <v>77</v>
      </c>
      <c r="F1086" s="182">
        <v>578</v>
      </c>
      <c r="G1086" s="125">
        <v>42129</v>
      </c>
      <c r="H1086" s="381"/>
      <c r="I1086" s="87"/>
      <c r="J1086" s="19"/>
      <c r="K1086" s="125">
        <v>42439</v>
      </c>
      <c r="L1086" s="125">
        <v>42440</v>
      </c>
      <c r="M1086" s="31">
        <v>0.49791666666666662</v>
      </c>
      <c r="N1086" s="31">
        <v>0.41111111111111115</v>
      </c>
      <c r="O1086" s="19">
        <v>15</v>
      </c>
      <c r="P1086" s="7">
        <f t="shared" si="47"/>
        <v>42455</v>
      </c>
      <c r="Q1086" s="129" t="s">
        <v>84</v>
      </c>
      <c r="R1086" s="125">
        <v>42453</v>
      </c>
      <c r="S1086" s="19" t="s">
        <v>97</v>
      </c>
      <c r="T1086" s="19" t="s">
        <v>445</v>
      </c>
      <c r="U1086" s="19" t="s">
        <v>645</v>
      </c>
      <c r="V1086" s="19" t="s">
        <v>644</v>
      </c>
      <c r="W1086" s="19" t="s">
        <v>61</v>
      </c>
      <c r="X1086" s="11" t="str">
        <f t="shared" si="46"/>
        <v>DEVUELTO</v>
      </c>
      <c r="Y1086" s="19" t="s">
        <v>61</v>
      </c>
      <c r="Z1086" s="11" t="s">
        <v>62</v>
      </c>
      <c r="AB1086" s="18"/>
    </row>
    <row r="1087" spans="1:28" ht="12.75" customHeight="1">
      <c r="A1087" s="19">
        <v>1084</v>
      </c>
      <c r="B1087" s="19">
        <v>162</v>
      </c>
      <c r="C1087" s="356" t="s">
        <v>32</v>
      </c>
      <c r="D1087" s="19" t="s">
        <v>67</v>
      </c>
      <c r="E1087" s="19" t="s">
        <v>77</v>
      </c>
      <c r="F1087" s="182">
        <v>445</v>
      </c>
      <c r="G1087" s="125">
        <v>42129</v>
      </c>
      <c r="H1087" s="381"/>
      <c r="I1087" s="87"/>
      <c r="J1087" s="19"/>
      <c r="K1087" s="125">
        <v>42439</v>
      </c>
      <c r="L1087" s="125">
        <v>42440</v>
      </c>
      <c r="M1087" s="31">
        <v>0.49791666666666662</v>
      </c>
      <c r="N1087" s="31">
        <v>0.41111111111111115</v>
      </c>
      <c r="O1087" s="19">
        <v>15</v>
      </c>
      <c r="P1087" s="7">
        <f t="shared" si="47"/>
        <v>42455</v>
      </c>
      <c r="Q1087" s="129" t="s">
        <v>84</v>
      </c>
      <c r="R1087" s="125">
        <v>42453</v>
      </c>
      <c r="S1087" s="19" t="s">
        <v>97</v>
      </c>
      <c r="T1087" s="19" t="s">
        <v>445</v>
      </c>
      <c r="U1087" s="19" t="s">
        <v>645</v>
      </c>
      <c r="V1087" s="19" t="s">
        <v>644</v>
      </c>
      <c r="W1087" s="19" t="s">
        <v>61</v>
      </c>
      <c r="X1087" s="11" t="str">
        <f t="shared" si="46"/>
        <v>DEVUELTO</v>
      </c>
      <c r="Y1087" s="19" t="s">
        <v>61</v>
      </c>
      <c r="Z1087" s="11" t="s">
        <v>62</v>
      </c>
      <c r="AB1087" s="18"/>
    </row>
    <row r="1088" spans="1:28" ht="12.75" customHeight="1">
      <c r="A1088" s="9">
        <v>1085</v>
      </c>
      <c r="B1088" s="19">
        <v>162</v>
      </c>
      <c r="C1088" s="356" t="s">
        <v>32</v>
      </c>
      <c r="D1088" s="19" t="s">
        <v>67</v>
      </c>
      <c r="E1088" s="19" t="s">
        <v>77</v>
      </c>
      <c r="F1088" s="182">
        <v>444</v>
      </c>
      <c r="G1088" s="125">
        <v>42129</v>
      </c>
      <c r="H1088" s="381"/>
      <c r="I1088" s="87"/>
      <c r="J1088" s="19"/>
      <c r="K1088" s="125">
        <v>42439</v>
      </c>
      <c r="L1088" s="125">
        <v>42440</v>
      </c>
      <c r="M1088" s="31">
        <v>0.49791666666666662</v>
      </c>
      <c r="N1088" s="31">
        <v>0.41111111111111115</v>
      </c>
      <c r="O1088" s="19">
        <v>15</v>
      </c>
      <c r="P1088" s="7">
        <f t="shared" si="47"/>
        <v>42455</v>
      </c>
      <c r="Q1088" s="129" t="s">
        <v>84</v>
      </c>
      <c r="R1088" s="125">
        <v>42453</v>
      </c>
      <c r="S1088" s="19" t="s">
        <v>97</v>
      </c>
      <c r="T1088" s="19" t="s">
        <v>445</v>
      </c>
      <c r="U1088" s="19" t="s">
        <v>645</v>
      </c>
      <c r="V1088" s="19" t="s">
        <v>644</v>
      </c>
      <c r="W1088" s="19" t="s">
        <v>61</v>
      </c>
      <c r="X1088" s="11" t="str">
        <f t="shared" si="46"/>
        <v>DEVUELTO</v>
      </c>
      <c r="Y1088" s="19" t="s">
        <v>61</v>
      </c>
      <c r="Z1088" s="11" t="s">
        <v>62</v>
      </c>
      <c r="AB1088" s="18"/>
    </row>
    <row r="1089" spans="1:28" ht="12.75" customHeight="1">
      <c r="A1089" s="19">
        <v>1086</v>
      </c>
      <c r="B1089" s="19">
        <v>162</v>
      </c>
      <c r="C1089" s="356" t="s">
        <v>32</v>
      </c>
      <c r="D1089" s="19" t="s">
        <v>67</v>
      </c>
      <c r="E1089" s="19" t="s">
        <v>77</v>
      </c>
      <c r="F1089" s="182">
        <v>443</v>
      </c>
      <c r="G1089" s="125">
        <v>42129</v>
      </c>
      <c r="H1089" s="381"/>
      <c r="I1089" s="87"/>
      <c r="J1089" s="19"/>
      <c r="K1089" s="125">
        <v>42439</v>
      </c>
      <c r="L1089" s="125">
        <v>42440</v>
      </c>
      <c r="M1089" s="31">
        <v>0.49791666666666662</v>
      </c>
      <c r="N1089" s="31">
        <v>0.41111111111111115</v>
      </c>
      <c r="O1089" s="19">
        <v>15</v>
      </c>
      <c r="P1089" s="7">
        <f t="shared" si="47"/>
        <v>42455</v>
      </c>
      <c r="Q1089" s="129" t="s">
        <v>84</v>
      </c>
      <c r="R1089" s="125">
        <v>42453</v>
      </c>
      <c r="S1089" s="19" t="s">
        <v>97</v>
      </c>
      <c r="T1089" s="19" t="s">
        <v>445</v>
      </c>
      <c r="U1089" s="19" t="s">
        <v>645</v>
      </c>
      <c r="V1089" s="19" t="s">
        <v>644</v>
      </c>
      <c r="W1089" s="19" t="s">
        <v>61</v>
      </c>
      <c r="X1089" s="11" t="str">
        <f t="shared" si="46"/>
        <v>DEVUELTO</v>
      </c>
      <c r="Y1089" s="19" t="s">
        <v>61</v>
      </c>
      <c r="Z1089" s="11" t="s">
        <v>62</v>
      </c>
      <c r="AB1089" s="18"/>
    </row>
    <row r="1090" spans="1:28" ht="12.75" customHeight="1">
      <c r="A1090" s="9">
        <v>1087</v>
      </c>
      <c r="B1090" s="19">
        <v>162</v>
      </c>
      <c r="C1090" s="356" t="s">
        <v>32</v>
      </c>
      <c r="D1090" s="19" t="s">
        <v>67</v>
      </c>
      <c r="E1090" s="19" t="s">
        <v>77</v>
      </c>
      <c r="F1090" s="182">
        <v>561</v>
      </c>
      <c r="G1090" s="125">
        <v>42118</v>
      </c>
      <c r="H1090" s="381"/>
      <c r="I1090" s="87"/>
      <c r="J1090" s="19"/>
      <c r="K1090" s="125">
        <v>42439</v>
      </c>
      <c r="L1090" s="125">
        <v>42440</v>
      </c>
      <c r="M1090" s="31">
        <v>0.49791666666666662</v>
      </c>
      <c r="N1090" s="31">
        <v>0.41111111111111115</v>
      </c>
      <c r="O1090" s="19">
        <v>15</v>
      </c>
      <c r="P1090" s="7">
        <f t="shared" si="47"/>
        <v>42455</v>
      </c>
      <c r="Q1090" s="129" t="s">
        <v>84</v>
      </c>
      <c r="R1090" s="125">
        <v>42453</v>
      </c>
      <c r="S1090" s="19" t="s">
        <v>97</v>
      </c>
      <c r="T1090" s="19" t="s">
        <v>445</v>
      </c>
      <c r="U1090" s="19" t="s">
        <v>645</v>
      </c>
      <c r="V1090" s="19" t="s">
        <v>644</v>
      </c>
      <c r="W1090" s="19" t="s">
        <v>61</v>
      </c>
      <c r="X1090" s="11" t="str">
        <f t="shared" si="46"/>
        <v>DEVUELTO</v>
      </c>
      <c r="Y1090" s="19" t="s">
        <v>61</v>
      </c>
      <c r="Z1090" s="11" t="s">
        <v>62</v>
      </c>
      <c r="AB1090" s="18"/>
    </row>
    <row r="1091" spans="1:28" ht="12.75" customHeight="1">
      <c r="A1091" s="19">
        <v>1088</v>
      </c>
      <c r="B1091" s="19">
        <v>162</v>
      </c>
      <c r="C1091" s="356" t="s">
        <v>32</v>
      </c>
      <c r="D1091" s="19" t="s">
        <v>67</v>
      </c>
      <c r="E1091" s="19" t="s">
        <v>77</v>
      </c>
      <c r="F1091" s="182">
        <v>560</v>
      </c>
      <c r="G1091" s="125">
        <v>42118</v>
      </c>
      <c r="H1091" s="381"/>
      <c r="I1091" s="87"/>
      <c r="J1091" s="19"/>
      <c r="K1091" s="125">
        <v>42439</v>
      </c>
      <c r="L1091" s="125">
        <v>42440</v>
      </c>
      <c r="M1091" s="31">
        <v>0.49791666666666662</v>
      </c>
      <c r="N1091" s="31">
        <v>0.41111111111111115</v>
      </c>
      <c r="O1091" s="19">
        <v>15</v>
      </c>
      <c r="P1091" s="7">
        <f t="shared" si="47"/>
        <v>42455</v>
      </c>
      <c r="Q1091" s="129" t="s">
        <v>84</v>
      </c>
      <c r="R1091" s="125">
        <v>42453</v>
      </c>
      <c r="S1091" s="19" t="s">
        <v>97</v>
      </c>
      <c r="T1091" s="19" t="s">
        <v>445</v>
      </c>
      <c r="U1091" s="19" t="s">
        <v>645</v>
      </c>
      <c r="V1091" s="19" t="s">
        <v>644</v>
      </c>
      <c r="W1091" s="19" t="s">
        <v>61</v>
      </c>
      <c r="X1091" s="11" t="str">
        <f t="shared" si="46"/>
        <v>DEVUELTO</v>
      </c>
      <c r="Y1091" s="19" t="s">
        <v>61</v>
      </c>
      <c r="Z1091" s="11" t="s">
        <v>62</v>
      </c>
      <c r="AB1091" s="18"/>
    </row>
    <row r="1092" spans="1:28" ht="12.75" customHeight="1">
      <c r="A1092" s="9">
        <v>1089</v>
      </c>
      <c r="B1092" s="19">
        <v>162</v>
      </c>
      <c r="C1092" s="356" t="s">
        <v>32</v>
      </c>
      <c r="D1092" s="19" t="s">
        <v>67</v>
      </c>
      <c r="E1092" s="19" t="s">
        <v>77</v>
      </c>
      <c r="F1092" s="182">
        <v>559</v>
      </c>
      <c r="G1092" s="125">
        <v>42118</v>
      </c>
      <c r="H1092" s="381"/>
      <c r="I1092" s="87"/>
      <c r="J1092" s="19"/>
      <c r="K1092" s="125">
        <v>42439</v>
      </c>
      <c r="L1092" s="125">
        <v>42440</v>
      </c>
      <c r="M1092" s="31">
        <v>0.49791666666666662</v>
      </c>
      <c r="N1092" s="31">
        <v>0.41111111111111115</v>
      </c>
      <c r="O1092" s="19">
        <v>15</v>
      </c>
      <c r="P1092" s="7">
        <f t="shared" si="47"/>
        <v>42455</v>
      </c>
      <c r="Q1092" s="129" t="s">
        <v>84</v>
      </c>
      <c r="R1092" s="125">
        <v>42453</v>
      </c>
      <c r="S1092" s="19" t="s">
        <v>97</v>
      </c>
      <c r="T1092" s="19" t="s">
        <v>445</v>
      </c>
      <c r="U1092" s="19" t="s">
        <v>645</v>
      </c>
      <c r="V1092" s="19" t="s">
        <v>644</v>
      </c>
      <c r="W1092" s="19" t="s">
        <v>61</v>
      </c>
      <c r="X1092" s="11" t="str">
        <f t="shared" ref="X1092:X1155" si="48">IF(Q1092="OK","DEVUELTO","PRESTADO")</f>
        <v>DEVUELTO</v>
      </c>
      <c r="Y1092" s="19" t="s">
        <v>61</v>
      </c>
      <c r="Z1092" s="11" t="s">
        <v>62</v>
      </c>
      <c r="AB1092" s="18"/>
    </row>
    <row r="1093" spans="1:28" ht="12.75" customHeight="1">
      <c r="A1093" s="19">
        <v>1090</v>
      </c>
      <c r="B1093" s="19">
        <v>162</v>
      </c>
      <c r="C1093" s="356" t="s">
        <v>32</v>
      </c>
      <c r="D1093" s="19" t="s">
        <v>67</v>
      </c>
      <c r="E1093" s="19" t="s">
        <v>77</v>
      </c>
      <c r="F1093" s="182">
        <v>421</v>
      </c>
      <c r="G1093" s="125">
        <v>42118</v>
      </c>
      <c r="H1093" s="381"/>
      <c r="I1093" s="87"/>
      <c r="J1093" s="19"/>
      <c r="K1093" s="125">
        <v>42439</v>
      </c>
      <c r="L1093" s="125">
        <v>42440</v>
      </c>
      <c r="M1093" s="31">
        <v>0.49791666666666662</v>
      </c>
      <c r="N1093" s="31">
        <v>0.41111111111111115</v>
      </c>
      <c r="O1093" s="19">
        <v>15</v>
      </c>
      <c r="P1093" s="7">
        <f t="shared" si="47"/>
        <v>42455</v>
      </c>
      <c r="Q1093" s="129" t="s">
        <v>84</v>
      </c>
      <c r="R1093" s="125">
        <v>42453</v>
      </c>
      <c r="S1093" s="19" t="s">
        <v>97</v>
      </c>
      <c r="T1093" s="19" t="s">
        <v>445</v>
      </c>
      <c r="U1093" s="19" t="s">
        <v>645</v>
      </c>
      <c r="V1093" s="19" t="s">
        <v>644</v>
      </c>
      <c r="W1093" s="19" t="s">
        <v>61</v>
      </c>
      <c r="X1093" s="11" t="str">
        <f t="shared" si="48"/>
        <v>DEVUELTO</v>
      </c>
      <c r="Y1093" s="19" t="s">
        <v>61</v>
      </c>
      <c r="Z1093" s="11" t="s">
        <v>62</v>
      </c>
      <c r="AB1093" s="18"/>
    </row>
    <row r="1094" spans="1:28" ht="12.75" customHeight="1">
      <c r="A1094" s="9">
        <v>1091</v>
      </c>
      <c r="B1094" s="19">
        <v>162</v>
      </c>
      <c r="C1094" s="356" t="s">
        <v>32</v>
      </c>
      <c r="D1094" s="19" t="s">
        <v>67</v>
      </c>
      <c r="E1094" s="19" t="s">
        <v>77</v>
      </c>
      <c r="F1094" s="182">
        <v>420</v>
      </c>
      <c r="G1094" s="125">
        <v>42118</v>
      </c>
      <c r="H1094" s="381"/>
      <c r="I1094" s="19"/>
      <c r="J1094" s="19"/>
      <c r="K1094" s="125">
        <v>42439</v>
      </c>
      <c r="L1094" s="125">
        <v>42440</v>
      </c>
      <c r="M1094" s="31">
        <v>0.49791666666666662</v>
      </c>
      <c r="N1094" s="31">
        <v>0.41111111111111115</v>
      </c>
      <c r="O1094" s="19">
        <v>15</v>
      </c>
      <c r="P1094" s="7">
        <f t="shared" si="47"/>
        <v>42455</v>
      </c>
      <c r="Q1094" s="129" t="s">
        <v>84</v>
      </c>
      <c r="R1094" s="125">
        <v>42453</v>
      </c>
      <c r="S1094" s="19" t="s">
        <v>97</v>
      </c>
      <c r="T1094" s="19" t="s">
        <v>445</v>
      </c>
      <c r="U1094" s="19" t="s">
        <v>645</v>
      </c>
      <c r="V1094" s="19" t="s">
        <v>644</v>
      </c>
      <c r="W1094" s="19" t="s">
        <v>61</v>
      </c>
      <c r="X1094" s="11" t="str">
        <f t="shared" si="48"/>
        <v>DEVUELTO</v>
      </c>
      <c r="Y1094" s="19" t="s">
        <v>61</v>
      </c>
      <c r="Z1094" s="11" t="s">
        <v>62</v>
      </c>
      <c r="AB1094" s="18"/>
    </row>
    <row r="1095" spans="1:28" ht="12.75" customHeight="1">
      <c r="A1095" s="19">
        <v>1092</v>
      </c>
      <c r="B1095" s="19">
        <v>162</v>
      </c>
      <c r="C1095" s="356" t="s">
        <v>32</v>
      </c>
      <c r="D1095" s="19" t="s">
        <v>67</v>
      </c>
      <c r="E1095" s="19" t="s">
        <v>77</v>
      </c>
      <c r="F1095" s="182">
        <v>39</v>
      </c>
      <c r="G1095" s="125">
        <v>42118</v>
      </c>
      <c r="H1095" s="381"/>
      <c r="I1095" s="87"/>
      <c r="J1095" s="19"/>
      <c r="K1095" s="125">
        <v>42439</v>
      </c>
      <c r="L1095" s="125">
        <v>42440</v>
      </c>
      <c r="M1095" s="31">
        <v>0.49791666666666662</v>
      </c>
      <c r="N1095" s="31">
        <v>0.41111111111111115</v>
      </c>
      <c r="O1095" s="19">
        <v>15</v>
      </c>
      <c r="P1095" s="7">
        <f t="shared" si="47"/>
        <v>42455</v>
      </c>
      <c r="Q1095" s="129" t="s">
        <v>84</v>
      </c>
      <c r="R1095" s="125">
        <v>42453</v>
      </c>
      <c r="S1095" s="19" t="s">
        <v>97</v>
      </c>
      <c r="T1095" s="19" t="s">
        <v>445</v>
      </c>
      <c r="U1095" s="19" t="s">
        <v>645</v>
      </c>
      <c r="V1095" s="19" t="s">
        <v>644</v>
      </c>
      <c r="W1095" s="19" t="s">
        <v>61</v>
      </c>
      <c r="X1095" s="11" t="str">
        <f t="shared" si="48"/>
        <v>DEVUELTO</v>
      </c>
      <c r="Y1095" s="19" t="s">
        <v>61</v>
      </c>
      <c r="Z1095" s="11" t="s">
        <v>62</v>
      </c>
      <c r="AB1095" s="18"/>
    </row>
    <row r="1096" spans="1:28" ht="12.75" customHeight="1">
      <c r="A1096" s="9">
        <v>1093</v>
      </c>
      <c r="B1096" s="19">
        <v>162</v>
      </c>
      <c r="C1096" s="356" t="s">
        <v>32</v>
      </c>
      <c r="D1096" s="19" t="s">
        <v>67</v>
      </c>
      <c r="E1096" s="19" t="s">
        <v>73</v>
      </c>
      <c r="F1096" s="182">
        <v>591</v>
      </c>
      <c r="G1096" s="125">
        <v>42129</v>
      </c>
      <c r="H1096" s="381"/>
      <c r="I1096" s="87"/>
      <c r="J1096" s="19"/>
      <c r="K1096" s="125">
        <v>42439</v>
      </c>
      <c r="L1096" s="125">
        <v>42440</v>
      </c>
      <c r="M1096" s="31">
        <v>0.49791666666666662</v>
      </c>
      <c r="N1096" s="31">
        <v>0.41111111111111115</v>
      </c>
      <c r="O1096" s="19">
        <v>15</v>
      </c>
      <c r="P1096" s="7">
        <f t="shared" si="47"/>
        <v>42455</v>
      </c>
      <c r="Q1096" s="129" t="s">
        <v>84</v>
      </c>
      <c r="R1096" s="125">
        <v>42453</v>
      </c>
      <c r="S1096" s="19" t="s">
        <v>97</v>
      </c>
      <c r="T1096" s="19" t="s">
        <v>445</v>
      </c>
      <c r="U1096" s="19" t="s">
        <v>645</v>
      </c>
      <c r="V1096" s="19" t="s">
        <v>644</v>
      </c>
      <c r="W1096" s="19" t="s">
        <v>61</v>
      </c>
      <c r="X1096" s="11" t="str">
        <f t="shared" si="48"/>
        <v>DEVUELTO</v>
      </c>
      <c r="Y1096" s="19" t="s">
        <v>61</v>
      </c>
      <c r="Z1096" s="11" t="s">
        <v>62</v>
      </c>
      <c r="AB1096" s="18"/>
    </row>
    <row r="1097" spans="1:28" ht="12.75" customHeight="1">
      <c r="A1097" s="19">
        <v>1094</v>
      </c>
      <c r="B1097" s="19">
        <v>162</v>
      </c>
      <c r="C1097" s="356" t="s">
        <v>32</v>
      </c>
      <c r="D1097" s="19" t="s">
        <v>67</v>
      </c>
      <c r="E1097" s="19" t="s">
        <v>73</v>
      </c>
      <c r="F1097" s="182">
        <v>590</v>
      </c>
      <c r="G1097" s="125">
        <v>42129</v>
      </c>
      <c r="H1097" s="381"/>
      <c r="I1097" s="87"/>
      <c r="J1097" s="19"/>
      <c r="K1097" s="125">
        <v>42439</v>
      </c>
      <c r="L1097" s="125">
        <v>42440</v>
      </c>
      <c r="M1097" s="31">
        <v>0.49791666666666662</v>
      </c>
      <c r="N1097" s="31">
        <v>0.41111111111111115</v>
      </c>
      <c r="O1097" s="19">
        <v>15</v>
      </c>
      <c r="P1097" s="7">
        <f t="shared" si="47"/>
        <v>42455</v>
      </c>
      <c r="Q1097" s="129" t="s">
        <v>84</v>
      </c>
      <c r="R1097" s="125">
        <v>42453</v>
      </c>
      <c r="S1097" s="19" t="s">
        <v>97</v>
      </c>
      <c r="T1097" s="19" t="s">
        <v>445</v>
      </c>
      <c r="U1097" s="19" t="s">
        <v>645</v>
      </c>
      <c r="V1097" s="19" t="s">
        <v>644</v>
      </c>
      <c r="W1097" s="19" t="s">
        <v>61</v>
      </c>
      <c r="X1097" s="11" t="str">
        <f t="shared" si="48"/>
        <v>DEVUELTO</v>
      </c>
      <c r="Y1097" s="19" t="s">
        <v>61</v>
      </c>
      <c r="Z1097" s="11" t="s">
        <v>62</v>
      </c>
      <c r="AB1097" s="18"/>
    </row>
    <row r="1098" spans="1:28" ht="12.75" customHeight="1">
      <c r="A1098" s="9">
        <v>1095</v>
      </c>
      <c r="B1098" s="19">
        <v>162</v>
      </c>
      <c r="C1098" s="356" t="s">
        <v>32</v>
      </c>
      <c r="D1098" s="19" t="s">
        <v>67</v>
      </c>
      <c r="E1098" s="19" t="s">
        <v>73</v>
      </c>
      <c r="F1098" s="182">
        <v>589</v>
      </c>
      <c r="G1098" s="125">
        <v>42129</v>
      </c>
      <c r="H1098" s="381"/>
      <c r="I1098" s="87"/>
      <c r="J1098" s="19"/>
      <c r="K1098" s="125">
        <v>42439</v>
      </c>
      <c r="L1098" s="125">
        <v>42440</v>
      </c>
      <c r="M1098" s="31">
        <v>0.49791666666666662</v>
      </c>
      <c r="N1098" s="31">
        <v>0.41111111111111115</v>
      </c>
      <c r="O1098" s="19">
        <v>15</v>
      </c>
      <c r="P1098" s="7">
        <f t="shared" si="47"/>
        <v>42455</v>
      </c>
      <c r="Q1098" s="129" t="s">
        <v>84</v>
      </c>
      <c r="R1098" s="125">
        <v>42453</v>
      </c>
      <c r="S1098" s="19" t="s">
        <v>97</v>
      </c>
      <c r="T1098" s="19" t="s">
        <v>445</v>
      </c>
      <c r="U1098" s="19" t="s">
        <v>645</v>
      </c>
      <c r="V1098" s="19" t="s">
        <v>644</v>
      </c>
      <c r="W1098" s="19" t="s">
        <v>61</v>
      </c>
      <c r="X1098" s="11" t="str">
        <f t="shared" si="48"/>
        <v>DEVUELTO</v>
      </c>
      <c r="Y1098" s="19" t="s">
        <v>61</v>
      </c>
      <c r="Z1098" s="11" t="s">
        <v>62</v>
      </c>
      <c r="AB1098" s="18"/>
    </row>
    <row r="1099" spans="1:28" ht="12.75" customHeight="1">
      <c r="A1099" s="19">
        <v>1096</v>
      </c>
      <c r="B1099" s="19">
        <v>162</v>
      </c>
      <c r="C1099" s="356" t="s">
        <v>32</v>
      </c>
      <c r="D1099" s="19" t="s">
        <v>67</v>
      </c>
      <c r="E1099" s="19" t="s">
        <v>73</v>
      </c>
      <c r="F1099" s="182">
        <v>588</v>
      </c>
      <c r="G1099" s="125">
        <v>42129</v>
      </c>
      <c r="H1099" s="381"/>
      <c r="I1099" s="87"/>
      <c r="J1099" s="19"/>
      <c r="K1099" s="125">
        <v>42439</v>
      </c>
      <c r="L1099" s="125">
        <v>42440</v>
      </c>
      <c r="M1099" s="31">
        <v>0.49791666666666662</v>
      </c>
      <c r="N1099" s="31">
        <v>0.41111111111111115</v>
      </c>
      <c r="O1099" s="19">
        <v>15</v>
      </c>
      <c r="P1099" s="7">
        <f t="shared" si="47"/>
        <v>42455</v>
      </c>
      <c r="Q1099" s="129" t="s">
        <v>84</v>
      </c>
      <c r="R1099" s="125">
        <v>42453</v>
      </c>
      <c r="S1099" s="19" t="s">
        <v>97</v>
      </c>
      <c r="T1099" s="19" t="s">
        <v>445</v>
      </c>
      <c r="U1099" s="19" t="s">
        <v>645</v>
      </c>
      <c r="V1099" s="19" t="s">
        <v>644</v>
      </c>
      <c r="W1099" s="19" t="s">
        <v>61</v>
      </c>
      <c r="X1099" s="11" t="str">
        <f t="shared" si="48"/>
        <v>DEVUELTO</v>
      </c>
      <c r="Y1099" s="19" t="s">
        <v>61</v>
      </c>
      <c r="Z1099" s="11" t="s">
        <v>62</v>
      </c>
      <c r="AB1099" s="18"/>
    </row>
    <row r="1100" spans="1:28" ht="12.75" customHeight="1">
      <c r="A1100" s="9">
        <v>1097</v>
      </c>
      <c r="B1100" s="19">
        <v>162</v>
      </c>
      <c r="C1100" s="356" t="s">
        <v>32</v>
      </c>
      <c r="D1100" s="19" t="s">
        <v>67</v>
      </c>
      <c r="E1100" s="19" t="s">
        <v>73</v>
      </c>
      <c r="F1100" s="182">
        <v>587</v>
      </c>
      <c r="G1100" s="125">
        <v>42129</v>
      </c>
      <c r="H1100" s="381"/>
      <c r="I1100" s="87"/>
      <c r="J1100" s="19"/>
      <c r="K1100" s="125">
        <v>42439</v>
      </c>
      <c r="L1100" s="125">
        <v>42440</v>
      </c>
      <c r="M1100" s="31">
        <v>0.49791666666666662</v>
      </c>
      <c r="N1100" s="31">
        <v>0.41111111111111115</v>
      </c>
      <c r="O1100" s="19">
        <v>15</v>
      </c>
      <c r="P1100" s="7">
        <f t="shared" si="47"/>
        <v>42455</v>
      </c>
      <c r="Q1100" s="129" t="s">
        <v>84</v>
      </c>
      <c r="R1100" s="125">
        <v>42453</v>
      </c>
      <c r="S1100" s="19" t="s">
        <v>97</v>
      </c>
      <c r="T1100" s="19" t="s">
        <v>445</v>
      </c>
      <c r="U1100" s="19" t="s">
        <v>645</v>
      </c>
      <c r="V1100" s="19" t="s">
        <v>644</v>
      </c>
      <c r="W1100" s="19" t="s">
        <v>61</v>
      </c>
      <c r="X1100" s="11" t="str">
        <f t="shared" si="48"/>
        <v>DEVUELTO</v>
      </c>
      <c r="Y1100" s="19" t="s">
        <v>61</v>
      </c>
      <c r="Z1100" s="11" t="s">
        <v>62</v>
      </c>
      <c r="AB1100" s="18"/>
    </row>
    <row r="1101" spans="1:28" ht="12.75" customHeight="1">
      <c r="A1101" s="19">
        <v>1098</v>
      </c>
      <c r="B1101" s="19">
        <v>162</v>
      </c>
      <c r="C1101" s="356" t="s">
        <v>32</v>
      </c>
      <c r="D1101" s="19" t="s">
        <v>67</v>
      </c>
      <c r="E1101" s="19" t="s">
        <v>73</v>
      </c>
      <c r="F1101" s="182">
        <v>390</v>
      </c>
      <c r="G1101" s="125">
        <v>42129</v>
      </c>
      <c r="H1101" s="381"/>
      <c r="I1101" s="87"/>
      <c r="J1101" s="19"/>
      <c r="K1101" s="125">
        <v>42439</v>
      </c>
      <c r="L1101" s="125">
        <v>42440</v>
      </c>
      <c r="M1101" s="31">
        <v>0.49791666666666662</v>
      </c>
      <c r="N1101" s="31">
        <v>0.41111111111111115</v>
      </c>
      <c r="O1101" s="19">
        <v>15</v>
      </c>
      <c r="P1101" s="7">
        <f t="shared" si="47"/>
        <v>42455</v>
      </c>
      <c r="Q1101" s="129" t="s">
        <v>84</v>
      </c>
      <c r="R1101" s="125">
        <v>42453</v>
      </c>
      <c r="S1101" s="19" t="s">
        <v>97</v>
      </c>
      <c r="T1101" s="19" t="s">
        <v>445</v>
      </c>
      <c r="U1101" s="19" t="s">
        <v>645</v>
      </c>
      <c r="V1101" s="19" t="s">
        <v>644</v>
      </c>
      <c r="W1101" s="19" t="s">
        <v>61</v>
      </c>
      <c r="X1101" s="11" t="str">
        <f t="shared" si="48"/>
        <v>DEVUELTO</v>
      </c>
      <c r="Y1101" s="19" t="s">
        <v>61</v>
      </c>
      <c r="Z1101" s="11" t="s">
        <v>62</v>
      </c>
      <c r="AB1101" s="18"/>
    </row>
    <row r="1102" spans="1:28" ht="12.75" customHeight="1">
      <c r="A1102" s="9">
        <v>1099</v>
      </c>
      <c r="B1102" s="19">
        <v>162</v>
      </c>
      <c r="C1102" s="356" t="s">
        <v>32</v>
      </c>
      <c r="D1102" s="19" t="s">
        <v>67</v>
      </c>
      <c r="E1102" s="19" t="s">
        <v>73</v>
      </c>
      <c r="F1102" s="182">
        <v>389</v>
      </c>
      <c r="G1102" s="125">
        <v>42129</v>
      </c>
      <c r="H1102" s="381"/>
      <c r="I1102" s="87"/>
      <c r="J1102" s="19"/>
      <c r="K1102" s="125">
        <v>42439</v>
      </c>
      <c r="L1102" s="125">
        <v>42440</v>
      </c>
      <c r="M1102" s="31">
        <v>0.49791666666666662</v>
      </c>
      <c r="N1102" s="31">
        <v>0.41111111111111115</v>
      </c>
      <c r="O1102" s="19">
        <v>15</v>
      </c>
      <c r="P1102" s="7">
        <f t="shared" si="47"/>
        <v>42455</v>
      </c>
      <c r="Q1102" s="129" t="s">
        <v>84</v>
      </c>
      <c r="R1102" s="125">
        <v>42453</v>
      </c>
      <c r="S1102" s="19" t="s">
        <v>97</v>
      </c>
      <c r="T1102" s="19" t="s">
        <v>445</v>
      </c>
      <c r="U1102" s="19" t="s">
        <v>645</v>
      </c>
      <c r="V1102" s="19" t="s">
        <v>644</v>
      </c>
      <c r="W1102" s="19" t="s">
        <v>61</v>
      </c>
      <c r="X1102" s="11" t="str">
        <f t="shared" si="48"/>
        <v>DEVUELTO</v>
      </c>
      <c r="Y1102" s="19" t="s">
        <v>61</v>
      </c>
      <c r="Z1102" s="11" t="s">
        <v>62</v>
      </c>
      <c r="AB1102" s="18"/>
    </row>
    <row r="1103" spans="1:28" ht="12.75" customHeight="1">
      <c r="A1103" s="19">
        <v>1100</v>
      </c>
      <c r="B1103" s="19">
        <v>162</v>
      </c>
      <c r="C1103" s="356" t="s">
        <v>32</v>
      </c>
      <c r="D1103" s="19" t="s">
        <v>67</v>
      </c>
      <c r="E1103" s="19" t="s">
        <v>73</v>
      </c>
      <c r="F1103" s="182">
        <v>388</v>
      </c>
      <c r="G1103" s="125">
        <v>42129</v>
      </c>
      <c r="H1103" s="381"/>
      <c r="I1103" s="87"/>
      <c r="J1103" s="19"/>
      <c r="K1103" s="125">
        <v>42439</v>
      </c>
      <c r="L1103" s="125">
        <v>42440</v>
      </c>
      <c r="M1103" s="31">
        <v>0.49791666666666662</v>
      </c>
      <c r="N1103" s="31">
        <v>0.41111111111111115</v>
      </c>
      <c r="O1103" s="19">
        <v>15</v>
      </c>
      <c r="P1103" s="7">
        <f t="shared" si="47"/>
        <v>42455</v>
      </c>
      <c r="Q1103" s="129" t="s">
        <v>84</v>
      </c>
      <c r="R1103" s="125">
        <v>42453</v>
      </c>
      <c r="S1103" s="19" t="s">
        <v>97</v>
      </c>
      <c r="T1103" s="19" t="s">
        <v>445</v>
      </c>
      <c r="U1103" s="19" t="s">
        <v>645</v>
      </c>
      <c r="V1103" s="19" t="s">
        <v>644</v>
      </c>
      <c r="W1103" s="19" t="s">
        <v>61</v>
      </c>
      <c r="X1103" s="11" t="str">
        <f t="shared" si="48"/>
        <v>DEVUELTO</v>
      </c>
      <c r="Y1103" s="19" t="s">
        <v>61</v>
      </c>
      <c r="Z1103" s="11" t="s">
        <v>62</v>
      </c>
      <c r="AB1103" s="18"/>
    </row>
    <row r="1104" spans="1:28" ht="12.75" customHeight="1">
      <c r="A1104" s="9">
        <v>1101</v>
      </c>
      <c r="B1104" s="19">
        <v>162</v>
      </c>
      <c r="C1104" s="356" t="s">
        <v>32</v>
      </c>
      <c r="D1104" s="19" t="s">
        <v>67</v>
      </c>
      <c r="E1104" s="19" t="s">
        <v>73</v>
      </c>
      <c r="F1104" s="182">
        <v>387</v>
      </c>
      <c r="G1104" s="125">
        <v>42129</v>
      </c>
      <c r="H1104" s="381"/>
      <c r="I1104" s="87"/>
      <c r="J1104" s="19"/>
      <c r="K1104" s="125">
        <v>42439</v>
      </c>
      <c r="L1104" s="125">
        <v>42440</v>
      </c>
      <c r="M1104" s="31">
        <v>0.49791666666666662</v>
      </c>
      <c r="N1104" s="31">
        <v>0.41111111111111115</v>
      </c>
      <c r="O1104" s="19">
        <v>15</v>
      </c>
      <c r="P1104" s="7">
        <f t="shared" si="47"/>
        <v>42455</v>
      </c>
      <c r="Q1104" s="129" t="s">
        <v>84</v>
      </c>
      <c r="R1104" s="125">
        <v>42453</v>
      </c>
      <c r="S1104" s="19" t="s">
        <v>97</v>
      </c>
      <c r="T1104" s="19" t="s">
        <v>445</v>
      </c>
      <c r="U1104" s="19" t="s">
        <v>645</v>
      </c>
      <c r="V1104" s="19" t="s">
        <v>644</v>
      </c>
      <c r="W1104" s="19" t="s">
        <v>61</v>
      </c>
      <c r="X1104" s="11" t="str">
        <f t="shared" si="48"/>
        <v>DEVUELTO</v>
      </c>
      <c r="Y1104" s="19" t="s">
        <v>61</v>
      </c>
      <c r="Z1104" s="11" t="s">
        <v>62</v>
      </c>
      <c r="AB1104" s="18"/>
    </row>
    <row r="1105" spans="1:28" ht="12.75" customHeight="1">
      <c r="A1105" s="19">
        <v>1102</v>
      </c>
      <c r="B1105" s="19">
        <v>162</v>
      </c>
      <c r="C1105" s="356" t="s">
        <v>32</v>
      </c>
      <c r="D1105" s="19" t="s">
        <v>67</v>
      </c>
      <c r="E1105" s="19" t="s">
        <v>73</v>
      </c>
      <c r="F1105" s="182">
        <v>386</v>
      </c>
      <c r="G1105" s="125">
        <v>42129</v>
      </c>
      <c r="H1105" s="381"/>
      <c r="I1105" s="87"/>
      <c r="J1105" s="19"/>
      <c r="K1105" s="125">
        <v>42439</v>
      </c>
      <c r="L1105" s="125">
        <v>42440</v>
      </c>
      <c r="M1105" s="31">
        <v>0.49791666666666662</v>
      </c>
      <c r="N1105" s="31">
        <v>0.41111111111111115</v>
      </c>
      <c r="O1105" s="19">
        <v>15</v>
      </c>
      <c r="P1105" s="7">
        <f t="shared" si="47"/>
        <v>42455</v>
      </c>
      <c r="Q1105" s="129" t="s">
        <v>84</v>
      </c>
      <c r="R1105" s="125">
        <v>42453</v>
      </c>
      <c r="S1105" s="19" t="s">
        <v>97</v>
      </c>
      <c r="T1105" s="19" t="s">
        <v>445</v>
      </c>
      <c r="U1105" s="19" t="s">
        <v>645</v>
      </c>
      <c r="V1105" s="19" t="s">
        <v>644</v>
      </c>
      <c r="W1105" s="19" t="s">
        <v>61</v>
      </c>
      <c r="X1105" s="11" t="str">
        <f t="shared" si="48"/>
        <v>DEVUELTO</v>
      </c>
      <c r="Y1105" s="19" t="s">
        <v>61</v>
      </c>
      <c r="Z1105" s="11" t="s">
        <v>62</v>
      </c>
      <c r="AB1105" s="18"/>
    </row>
    <row r="1106" spans="1:28" ht="12.75" customHeight="1">
      <c r="A1106" s="9">
        <v>1103</v>
      </c>
      <c r="B1106" s="19">
        <v>162</v>
      </c>
      <c r="C1106" s="356" t="s">
        <v>32</v>
      </c>
      <c r="D1106" s="19" t="s">
        <v>67</v>
      </c>
      <c r="E1106" s="19" t="s">
        <v>73</v>
      </c>
      <c r="F1106" s="182">
        <v>385</v>
      </c>
      <c r="G1106" s="125">
        <v>42129</v>
      </c>
      <c r="H1106" s="381"/>
      <c r="I1106" s="87"/>
      <c r="J1106" s="19"/>
      <c r="K1106" s="125">
        <v>42439</v>
      </c>
      <c r="L1106" s="125">
        <v>42440</v>
      </c>
      <c r="M1106" s="31">
        <v>0.49791666666666662</v>
      </c>
      <c r="N1106" s="31">
        <v>0.41111111111111115</v>
      </c>
      <c r="O1106" s="19">
        <v>15</v>
      </c>
      <c r="P1106" s="7">
        <f t="shared" si="47"/>
        <v>42455</v>
      </c>
      <c r="Q1106" s="129" t="s">
        <v>84</v>
      </c>
      <c r="R1106" s="125">
        <v>42453</v>
      </c>
      <c r="S1106" s="19" t="s">
        <v>97</v>
      </c>
      <c r="T1106" s="19" t="s">
        <v>445</v>
      </c>
      <c r="U1106" s="19" t="s">
        <v>645</v>
      </c>
      <c r="V1106" s="19" t="s">
        <v>644</v>
      </c>
      <c r="W1106" s="19" t="s">
        <v>61</v>
      </c>
      <c r="X1106" s="11" t="str">
        <f t="shared" si="48"/>
        <v>DEVUELTO</v>
      </c>
      <c r="Y1106" s="19" t="s">
        <v>61</v>
      </c>
      <c r="Z1106" s="11" t="s">
        <v>62</v>
      </c>
      <c r="AB1106" s="18"/>
    </row>
    <row r="1107" spans="1:28" ht="12.75" customHeight="1">
      <c r="A1107" s="19">
        <v>1104</v>
      </c>
      <c r="B1107" s="19">
        <v>162</v>
      </c>
      <c r="C1107" s="356" t="s">
        <v>32</v>
      </c>
      <c r="D1107" s="19" t="s">
        <v>67</v>
      </c>
      <c r="E1107" s="19" t="s">
        <v>73</v>
      </c>
      <c r="F1107" s="182">
        <v>157</v>
      </c>
      <c r="G1107" s="125">
        <v>42129</v>
      </c>
      <c r="H1107" s="381"/>
      <c r="I1107" s="87"/>
      <c r="J1107" s="19"/>
      <c r="K1107" s="125">
        <v>42439</v>
      </c>
      <c r="L1107" s="125">
        <v>42440</v>
      </c>
      <c r="M1107" s="31">
        <v>0.49791666666666662</v>
      </c>
      <c r="N1107" s="31">
        <v>0.41111111111111115</v>
      </c>
      <c r="O1107" s="19">
        <v>15</v>
      </c>
      <c r="P1107" s="7">
        <f t="shared" si="47"/>
        <v>42455</v>
      </c>
      <c r="Q1107" s="129" t="s">
        <v>84</v>
      </c>
      <c r="R1107" s="125">
        <v>42453</v>
      </c>
      <c r="S1107" s="19" t="s">
        <v>97</v>
      </c>
      <c r="T1107" s="19" t="s">
        <v>445</v>
      </c>
      <c r="U1107" s="19" t="s">
        <v>645</v>
      </c>
      <c r="V1107" s="19" t="s">
        <v>644</v>
      </c>
      <c r="W1107" s="19" t="s">
        <v>61</v>
      </c>
      <c r="X1107" s="11" t="str">
        <f t="shared" si="48"/>
        <v>DEVUELTO</v>
      </c>
      <c r="Y1107" s="19" t="s">
        <v>61</v>
      </c>
      <c r="Z1107" s="11" t="s">
        <v>62</v>
      </c>
      <c r="AB1107" s="18"/>
    </row>
    <row r="1108" spans="1:28" ht="12.75" customHeight="1">
      <c r="A1108" s="9">
        <v>1105</v>
      </c>
      <c r="B1108" s="19">
        <v>162</v>
      </c>
      <c r="C1108" s="356" t="s">
        <v>32</v>
      </c>
      <c r="D1108" s="19" t="s">
        <v>67</v>
      </c>
      <c r="E1108" s="19" t="s">
        <v>73</v>
      </c>
      <c r="F1108" s="182">
        <v>156</v>
      </c>
      <c r="G1108" s="125">
        <v>42129</v>
      </c>
      <c r="H1108" s="381"/>
      <c r="I1108" s="87"/>
      <c r="J1108" s="19"/>
      <c r="K1108" s="125">
        <v>42439</v>
      </c>
      <c r="L1108" s="125">
        <v>42440</v>
      </c>
      <c r="M1108" s="31">
        <v>0.49791666666666662</v>
      </c>
      <c r="N1108" s="31">
        <v>0.41111111111111115</v>
      </c>
      <c r="O1108" s="19">
        <v>15</v>
      </c>
      <c r="P1108" s="7">
        <f t="shared" si="47"/>
        <v>42455</v>
      </c>
      <c r="Q1108" s="129" t="s">
        <v>84</v>
      </c>
      <c r="R1108" s="125">
        <v>42453</v>
      </c>
      <c r="S1108" s="19" t="s">
        <v>97</v>
      </c>
      <c r="T1108" s="19" t="s">
        <v>445</v>
      </c>
      <c r="U1108" s="19" t="s">
        <v>645</v>
      </c>
      <c r="V1108" s="19" t="s">
        <v>644</v>
      </c>
      <c r="W1108" s="19" t="s">
        <v>61</v>
      </c>
      <c r="X1108" s="11" t="str">
        <f t="shared" si="48"/>
        <v>DEVUELTO</v>
      </c>
      <c r="Y1108" s="19" t="s">
        <v>61</v>
      </c>
      <c r="Z1108" s="11" t="s">
        <v>62</v>
      </c>
      <c r="AB1108" s="18"/>
    </row>
    <row r="1109" spans="1:28" ht="12.75" customHeight="1">
      <c r="A1109" s="19">
        <v>1106</v>
      </c>
      <c r="B1109" s="19">
        <v>162</v>
      </c>
      <c r="C1109" s="356" t="s">
        <v>32</v>
      </c>
      <c r="D1109" s="19" t="s">
        <v>67</v>
      </c>
      <c r="E1109" s="19" t="s">
        <v>73</v>
      </c>
      <c r="F1109" s="182">
        <v>36</v>
      </c>
      <c r="G1109" s="125">
        <v>42129</v>
      </c>
      <c r="H1109" s="381"/>
      <c r="I1109" s="87"/>
      <c r="J1109" s="19"/>
      <c r="K1109" s="125">
        <v>42439</v>
      </c>
      <c r="L1109" s="125">
        <v>42440</v>
      </c>
      <c r="M1109" s="31">
        <v>0.49791666666666662</v>
      </c>
      <c r="N1109" s="31">
        <v>0.41111111111111115</v>
      </c>
      <c r="O1109" s="19">
        <v>15</v>
      </c>
      <c r="P1109" s="7">
        <f t="shared" si="47"/>
        <v>42455</v>
      </c>
      <c r="Q1109" s="129" t="s">
        <v>84</v>
      </c>
      <c r="R1109" s="125">
        <v>42453</v>
      </c>
      <c r="S1109" s="19" t="s">
        <v>97</v>
      </c>
      <c r="T1109" s="19" t="s">
        <v>445</v>
      </c>
      <c r="U1109" s="19" t="s">
        <v>645</v>
      </c>
      <c r="V1109" s="19" t="s">
        <v>644</v>
      </c>
      <c r="W1109" s="19" t="s">
        <v>61</v>
      </c>
      <c r="X1109" s="11" t="str">
        <f t="shared" si="48"/>
        <v>DEVUELTO</v>
      </c>
      <c r="Y1109" s="19" t="s">
        <v>61</v>
      </c>
      <c r="Z1109" s="11" t="s">
        <v>62</v>
      </c>
      <c r="AB1109" s="18"/>
    </row>
    <row r="1110" spans="1:28" ht="12.75" customHeight="1">
      <c r="A1110" s="9">
        <v>1107</v>
      </c>
      <c r="B1110" s="19">
        <v>162</v>
      </c>
      <c r="C1110" s="356" t="s">
        <v>32</v>
      </c>
      <c r="D1110" s="19" t="s">
        <v>67</v>
      </c>
      <c r="E1110" s="19" t="s">
        <v>73</v>
      </c>
      <c r="F1110" s="182">
        <v>564</v>
      </c>
      <c r="G1110" s="125">
        <v>42118</v>
      </c>
      <c r="H1110" s="381"/>
      <c r="I1110" s="87"/>
      <c r="J1110" s="19"/>
      <c r="K1110" s="125">
        <v>42439</v>
      </c>
      <c r="L1110" s="125">
        <v>42440</v>
      </c>
      <c r="M1110" s="31">
        <v>0.49791666666666662</v>
      </c>
      <c r="N1110" s="31">
        <v>0.41111111111111115</v>
      </c>
      <c r="O1110" s="19">
        <v>15</v>
      </c>
      <c r="P1110" s="7">
        <f t="shared" si="47"/>
        <v>42455</v>
      </c>
      <c r="Q1110" s="129" t="s">
        <v>84</v>
      </c>
      <c r="R1110" s="125">
        <v>42453</v>
      </c>
      <c r="S1110" s="19" t="s">
        <v>97</v>
      </c>
      <c r="T1110" s="19" t="s">
        <v>445</v>
      </c>
      <c r="U1110" s="19" t="s">
        <v>645</v>
      </c>
      <c r="V1110" s="19" t="s">
        <v>644</v>
      </c>
      <c r="W1110" s="19" t="s">
        <v>61</v>
      </c>
      <c r="X1110" s="11" t="str">
        <f t="shared" si="48"/>
        <v>DEVUELTO</v>
      </c>
      <c r="Y1110" s="19" t="s">
        <v>61</v>
      </c>
      <c r="Z1110" s="11" t="s">
        <v>62</v>
      </c>
      <c r="AB1110" s="18"/>
    </row>
    <row r="1111" spans="1:28" ht="12.75" customHeight="1">
      <c r="A1111" s="19">
        <v>1108</v>
      </c>
      <c r="B1111" s="19">
        <v>162</v>
      </c>
      <c r="C1111" s="356" t="s">
        <v>32</v>
      </c>
      <c r="D1111" s="19" t="s">
        <v>67</v>
      </c>
      <c r="E1111" s="19" t="s">
        <v>73</v>
      </c>
      <c r="F1111" s="182">
        <v>566</v>
      </c>
      <c r="G1111" s="125">
        <v>42118</v>
      </c>
      <c r="H1111" s="381"/>
      <c r="I1111" s="87"/>
      <c r="J1111" s="19"/>
      <c r="K1111" s="125">
        <v>42439</v>
      </c>
      <c r="L1111" s="125">
        <v>42440</v>
      </c>
      <c r="M1111" s="31">
        <v>0.49791666666666662</v>
      </c>
      <c r="N1111" s="31">
        <v>0.41111111111111115</v>
      </c>
      <c r="O1111" s="19">
        <v>15</v>
      </c>
      <c r="P1111" s="7">
        <f t="shared" si="47"/>
        <v>42455</v>
      </c>
      <c r="Q1111" s="129" t="s">
        <v>84</v>
      </c>
      <c r="R1111" s="125">
        <v>42453</v>
      </c>
      <c r="S1111" s="19" t="s">
        <v>97</v>
      </c>
      <c r="T1111" s="19" t="s">
        <v>445</v>
      </c>
      <c r="U1111" s="19" t="s">
        <v>645</v>
      </c>
      <c r="V1111" s="19" t="s">
        <v>644</v>
      </c>
      <c r="W1111" s="19" t="s">
        <v>61</v>
      </c>
      <c r="X1111" s="11" t="str">
        <f t="shared" si="48"/>
        <v>DEVUELTO</v>
      </c>
      <c r="Y1111" s="19" t="s">
        <v>61</v>
      </c>
      <c r="Z1111" s="11" t="s">
        <v>62</v>
      </c>
      <c r="AB1111" s="18"/>
    </row>
    <row r="1112" spans="1:28" ht="12.75" customHeight="1">
      <c r="A1112" s="9">
        <v>1109</v>
      </c>
      <c r="B1112" s="19">
        <v>162</v>
      </c>
      <c r="C1112" s="356" t="s">
        <v>32</v>
      </c>
      <c r="D1112" s="19" t="s">
        <v>67</v>
      </c>
      <c r="E1112" s="19" t="s">
        <v>73</v>
      </c>
      <c r="F1112" s="182">
        <v>565</v>
      </c>
      <c r="G1112" s="125">
        <v>42118</v>
      </c>
      <c r="H1112" s="381"/>
      <c r="I1112" s="87"/>
      <c r="J1112" s="19"/>
      <c r="K1112" s="125">
        <v>42439</v>
      </c>
      <c r="L1112" s="125">
        <v>42440</v>
      </c>
      <c r="M1112" s="31">
        <v>0.49791666666666662</v>
      </c>
      <c r="N1112" s="31">
        <v>0.41111111111111115</v>
      </c>
      <c r="O1112" s="19">
        <v>15</v>
      </c>
      <c r="P1112" s="7">
        <f t="shared" si="47"/>
        <v>42455</v>
      </c>
      <c r="Q1112" s="129" t="s">
        <v>84</v>
      </c>
      <c r="R1112" s="125">
        <v>42453</v>
      </c>
      <c r="S1112" s="19" t="s">
        <v>97</v>
      </c>
      <c r="T1112" s="19" t="s">
        <v>445</v>
      </c>
      <c r="U1112" s="19" t="s">
        <v>645</v>
      </c>
      <c r="V1112" s="19" t="s">
        <v>644</v>
      </c>
      <c r="W1112" s="19" t="s">
        <v>61</v>
      </c>
      <c r="X1112" s="11" t="str">
        <f t="shared" si="48"/>
        <v>DEVUELTO</v>
      </c>
      <c r="Y1112" s="19" t="s">
        <v>61</v>
      </c>
      <c r="Z1112" s="11" t="s">
        <v>62</v>
      </c>
      <c r="AB1112" s="18"/>
    </row>
    <row r="1113" spans="1:28" ht="12.75" customHeight="1">
      <c r="A1113" s="19">
        <v>1110</v>
      </c>
      <c r="B1113" s="19">
        <v>162</v>
      </c>
      <c r="C1113" s="356" t="s">
        <v>32</v>
      </c>
      <c r="D1113" s="19" t="s">
        <v>67</v>
      </c>
      <c r="E1113" s="19" t="s">
        <v>73</v>
      </c>
      <c r="F1113" s="182">
        <v>357</v>
      </c>
      <c r="G1113" s="125">
        <v>42118</v>
      </c>
      <c r="H1113" s="381"/>
      <c r="I1113" s="87"/>
      <c r="J1113" s="19"/>
      <c r="K1113" s="125">
        <v>42439</v>
      </c>
      <c r="L1113" s="125">
        <v>42440</v>
      </c>
      <c r="M1113" s="31">
        <v>0.49791666666666662</v>
      </c>
      <c r="N1113" s="31">
        <v>0.41111111111111115</v>
      </c>
      <c r="O1113" s="19">
        <v>15</v>
      </c>
      <c r="P1113" s="7">
        <f t="shared" si="47"/>
        <v>42455</v>
      </c>
      <c r="Q1113" s="129" t="s">
        <v>84</v>
      </c>
      <c r="R1113" s="125">
        <v>42453</v>
      </c>
      <c r="S1113" s="19" t="s">
        <v>97</v>
      </c>
      <c r="T1113" s="19" t="s">
        <v>445</v>
      </c>
      <c r="U1113" s="19" t="s">
        <v>645</v>
      </c>
      <c r="V1113" s="19" t="s">
        <v>644</v>
      </c>
      <c r="W1113" s="19" t="s">
        <v>61</v>
      </c>
      <c r="X1113" s="11" t="str">
        <f t="shared" si="48"/>
        <v>DEVUELTO</v>
      </c>
      <c r="Y1113" s="19" t="s">
        <v>61</v>
      </c>
      <c r="Z1113" s="11" t="s">
        <v>62</v>
      </c>
      <c r="AB1113" s="18"/>
    </row>
    <row r="1114" spans="1:28" ht="12.75" customHeight="1">
      <c r="A1114" s="9">
        <v>1111</v>
      </c>
      <c r="B1114" s="19">
        <v>162</v>
      </c>
      <c r="C1114" s="356" t="s">
        <v>32</v>
      </c>
      <c r="D1114" s="19" t="s">
        <v>67</v>
      </c>
      <c r="E1114" s="19" t="s">
        <v>73</v>
      </c>
      <c r="F1114" s="182">
        <v>356</v>
      </c>
      <c r="G1114" s="125">
        <v>42118</v>
      </c>
      <c r="H1114" s="381"/>
      <c r="I1114" s="87"/>
      <c r="J1114" s="19"/>
      <c r="K1114" s="125">
        <v>42439</v>
      </c>
      <c r="L1114" s="125">
        <v>42440</v>
      </c>
      <c r="M1114" s="31">
        <v>0.49791666666666662</v>
      </c>
      <c r="N1114" s="31">
        <v>0.41111111111111115</v>
      </c>
      <c r="O1114" s="19">
        <v>15</v>
      </c>
      <c r="P1114" s="7">
        <f t="shared" si="47"/>
        <v>42455</v>
      </c>
      <c r="Q1114" s="129" t="s">
        <v>84</v>
      </c>
      <c r="R1114" s="125">
        <v>42453</v>
      </c>
      <c r="S1114" s="19" t="s">
        <v>97</v>
      </c>
      <c r="T1114" s="19" t="s">
        <v>445</v>
      </c>
      <c r="U1114" s="19" t="s">
        <v>645</v>
      </c>
      <c r="V1114" s="19" t="s">
        <v>644</v>
      </c>
      <c r="W1114" s="19" t="s">
        <v>61</v>
      </c>
      <c r="X1114" s="11" t="str">
        <f t="shared" si="48"/>
        <v>DEVUELTO</v>
      </c>
      <c r="Y1114" s="19" t="s">
        <v>61</v>
      </c>
      <c r="Z1114" s="11" t="s">
        <v>62</v>
      </c>
      <c r="AB1114" s="18"/>
    </row>
    <row r="1115" spans="1:28" ht="12.75" customHeight="1">
      <c r="A1115" s="19">
        <v>1112</v>
      </c>
      <c r="B1115" s="19">
        <v>162</v>
      </c>
      <c r="C1115" s="356" t="s">
        <v>32</v>
      </c>
      <c r="D1115" s="19" t="s">
        <v>67</v>
      </c>
      <c r="E1115" s="19" t="s">
        <v>73</v>
      </c>
      <c r="F1115" s="182">
        <v>354</v>
      </c>
      <c r="G1115" s="125">
        <v>42118</v>
      </c>
      <c r="H1115" s="381"/>
      <c r="I1115" s="87"/>
      <c r="J1115" s="19"/>
      <c r="K1115" s="125">
        <v>42439</v>
      </c>
      <c r="L1115" s="125">
        <v>42440</v>
      </c>
      <c r="M1115" s="31">
        <v>0.49791666666666662</v>
      </c>
      <c r="N1115" s="31">
        <v>0.41111111111111115</v>
      </c>
      <c r="O1115" s="19">
        <v>15</v>
      </c>
      <c r="P1115" s="7">
        <f t="shared" si="47"/>
        <v>42455</v>
      </c>
      <c r="Q1115" s="129" t="s">
        <v>84</v>
      </c>
      <c r="R1115" s="125">
        <v>42453</v>
      </c>
      <c r="S1115" s="19" t="s">
        <v>97</v>
      </c>
      <c r="T1115" s="19" t="s">
        <v>445</v>
      </c>
      <c r="U1115" s="19" t="s">
        <v>645</v>
      </c>
      <c r="V1115" s="19" t="s">
        <v>644</v>
      </c>
      <c r="W1115" s="19" t="s">
        <v>61</v>
      </c>
      <c r="X1115" s="11" t="str">
        <f t="shared" si="48"/>
        <v>DEVUELTO</v>
      </c>
      <c r="Y1115" s="19" t="s">
        <v>61</v>
      </c>
      <c r="Z1115" s="11" t="s">
        <v>62</v>
      </c>
      <c r="AB1115" s="18"/>
    </row>
    <row r="1116" spans="1:28" ht="12.75" customHeight="1">
      <c r="A1116" s="9">
        <v>1113</v>
      </c>
      <c r="B1116" s="19">
        <v>162</v>
      </c>
      <c r="C1116" s="356" t="s">
        <v>32</v>
      </c>
      <c r="D1116" s="19" t="s">
        <v>67</v>
      </c>
      <c r="E1116" s="19" t="s">
        <v>73</v>
      </c>
      <c r="F1116" s="182">
        <v>32</v>
      </c>
      <c r="G1116" s="125">
        <v>42118</v>
      </c>
      <c r="H1116" s="381"/>
      <c r="I1116" s="87"/>
      <c r="J1116" s="19"/>
      <c r="K1116" s="125">
        <v>42439</v>
      </c>
      <c r="L1116" s="125">
        <v>42440</v>
      </c>
      <c r="M1116" s="31">
        <v>0.49791666666666662</v>
      </c>
      <c r="N1116" s="31">
        <v>0.41111111111111115</v>
      </c>
      <c r="O1116" s="19">
        <v>15</v>
      </c>
      <c r="P1116" s="7">
        <f t="shared" si="47"/>
        <v>42455</v>
      </c>
      <c r="Q1116" s="129" t="s">
        <v>84</v>
      </c>
      <c r="R1116" s="125">
        <v>42453</v>
      </c>
      <c r="S1116" s="19" t="s">
        <v>97</v>
      </c>
      <c r="T1116" s="19" t="s">
        <v>445</v>
      </c>
      <c r="U1116" s="19" t="s">
        <v>645</v>
      </c>
      <c r="V1116" s="19" t="s">
        <v>644</v>
      </c>
      <c r="W1116" s="19" t="s">
        <v>61</v>
      </c>
      <c r="X1116" s="11" t="str">
        <f t="shared" si="48"/>
        <v>DEVUELTO</v>
      </c>
      <c r="Y1116" s="19" t="s">
        <v>61</v>
      </c>
      <c r="Z1116" s="11" t="s">
        <v>62</v>
      </c>
      <c r="AB1116" s="18"/>
    </row>
    <row r="1117" spans="1:28" ht="12.75" customHeight="1">
      <c r="A1117" s="19">
        <v>1114</v>
      </c>
      <c r="B1117" s="19">
        <v>162</v>
      </c>
      <c r="C1117" s="356" t="s">
        <v>32</v>
      </c>
      <c r="D1117" s="19" t="s">
        <v>67</v>
      </c>
      <c r="E1117" s="19" t="s">
        <v>73</v>
      </c>
      <c r="F1117" s="182">
        <v>355</v>
      </c>
      <c r="G1117" s="125">
        <v>42118</v>
      </c>
      <c r="H1117" s="381"/>
      <c r="I1117" s="87"/>
      <c r="J1117" s="19"/>
      <c r="K1117" s="125">
        <v>42439</v>
      </c>
      <c r="L1117" s="125">
        <v>42440</v>
      </c>
      <c r="M1117" s="31">
        <v>0.49791666666666662</v>
      </c>
      <c r="N1117" s="31">
        <v>0.41111111111111115</v>
      </c>
      <c r="O1117" s="19">
        <v>15</v>
      </c>
      <c r="P1117" s="7">
        <f t="shared" si="47"/>
        <v>42455</v>
      </c>
      <c r="Q1117" s="129" t="s">
        <v>84</v>
      </c>
      <c r="R1117" s="125">
        <v>42453</v>
      </c>
      <c r="S1117" s="19" t="s">
        <v>97</v>
      </c>
      <c r="T1117" s="19" t="s">
        <v>445</v>
      </c>
      <c r="U1117" s="19" t="s">
        <v>645</v>
      </c>
      <c r="V1117" s="19" t="s">
        <v>644</v>
      </c>
      <c r="W1117" s="19" t="s">
        <v>61</v>
      </c>
      <c r="X1117" s="11" t="str">
        <f t="shared" si="48"/>
        <v>DEVUELTO</v>
      </c>
      <c r="Y1117" s="19" t="s">
        <v>61</v>
      </c>
      <c r="Z1117" s="11" t="s">
        <v>62</v>
      </c>
      <c r="AB1117" s="18"/>
    </row>
    <row r="1118" spans="1:28" ht="12.75" customHeight="1">
      <c r="A1118" s="9">
        <v>1115</v>
      </c>
      <c r="B1118" s="19">
        <v>162</v>
      </c>
      <c r="C1118" s="356" t="s">
        <v>32</v>
      </c>
      <c r="D1118" s="19" t="s">
        <v>67</v>
      </c>
      <c r="E1118" s="19" t="s">
        <v>73</v>
      </c>
      <c r="F1118" s="182">
        <v>353</v>
      </c>
      <c r="G1118" s="125">
        <v>42118</v>
      </c>
      <c r="H1118" s="381"/>
      <c r="I1118" s="87"/>
      <c r="J1118" s="19"/>
      <c r="K1118" s="125">
        <v>42439</v>
      </c>
      <c r="L1118" s="125">
        <v>42440</v>
      </c>
      <c r="M1118" s="31">
        <v>0.49791666666666662</v>
      </c>
      <c r="N1118" s="31">
        <v>0.41111111111111115</v>
      </c>
      <c r="O1118" s="19">
        <v>15</v>
      </c>
      <c r="P1118" s="7">
        <f t="shared" si="47"/>
        <v>42455</v>
      </c>
      <c r="Q1118" s="129" t="s">
        <v>84</v>
      </c>
      <c r="R1118" s="125">
        <v>42453</v>
      </c>
      <c r="S1118" s="19" t="s">
        <v>97</v>
      </c>
      <c r="T1118" s="19" t="s">
        <v>445</v>
      </c>
      <c r="U1118" s="19" t="s">
        <v>645</v>
      </c>
      <c r="V1118" s="19" t="s">
        <v>644</v>
      </c>
      <c r="W1118" s="19" t="s">
        <v>61</v>
      </c>
      <c r="X1118" s="11" t="str">
        <f t="shared" si="48"/>
        <v>DEVUELTO</v>
      </c>
      <c r="Y1118" s="19" t="s">
        <v>61</v>
      </c>
      <c r="Z1118" s="11" t="s">
        <v>62</v>
      </c>
      <c r="AB1118" s="18"/>
    </row>
    <row r="1119" spans="1:28" ht="12.75" customHeight="1">
      <c r="A1119" s="19">
        <v>1116</v>
      </c>
      <c r="B1119" s="19">
        <v>162</v>
      </c>
      <c r="C1119" s="356" t="s">
        <v>32</v>
      </c>
      <c r="D1119" s="19" t="s">
        <v>67</v>
      </c>
      <c r="E1119" s="19" t="s">
        <v>71</v>
      </c>
      <c r="F1119" s="182">
        <v>405</v>
      </c>
      <c r="G1119" s="125">
        <v>42129</v>
      </c>
      <c r="H1119" s="126"/>
      <c r="I1119" s="87"/>
      <c r="J1119" s="19"/>
      <c r="K1119" s="125">
        <v>42439</v>
      </c>
      <c r="L1119" s="125">
        <v>42440</v>
      </c>
      <c r="M1119" s="31">
        <v>0.49791666666666662</v>
      </c>
      <c r="N1119" s="31">
        <v>0.41111111111111115</v>
      </c>
      <c r="O1119" s="19">
        <v>15</v>
      </c>
      <c r="P1119" s="7">
        <f t="shared" si="47"/>
        <v>42455</v>
      </c>
      <c r="Q1119" s="129" t="s">
        <v>84</v>
      </c>
      <c r="R1119" s="125">
        <v>42453</v>
      </c>
      <c r="S1119" s="19" t="s">
        <v>97</v>
      </c>
      <c r="T1119" s="19" t="s">
        <v>445</v>
      </c>
      <c r="U1119" s="19" t="s">
        <v>645</v>
      </c>
      <c r="V1119" s="19" t="s">
        <v>644</v>
      </c>
      <c r="W1119" s="19" t="s">
        <v>61</v>
      </c>
      <c r="X1119" s="11" t="str">
        <f t="shared" si="48"/>
        <v>DEVUELTO</v>
      </c>
      <c r="Y1119" s="19" t="s">
        <v>61</v>
      </c>
      <c r="Z1119" s="11" t="s">
        <v>62</v>
      </c>
      <c r="AB1119" s="18"/>
    </row>
    <row r="1120" spans="1:28" ht="12.75" customHeight="1">
      <c r="A1120" s="9">
        <v>1117</v>
      </c>
      <c r="B1120" s="19">
        <v>162</v>
      </c>
      <c r="C1120" s="356" t="s">
        <v>32</v>
      </c>
      <c r="D1120" s="19" t="s">
        <v>67</v>
      </c>
      <c r="E1120" s="19" t="s">
        <v>71</v>
      </c>
      <c r="F1120" s="182">
        <v>404</v>
      </c>
      <c r="G1120" s="125">
        <v>42129</v>
      </c>
      <c r="H1120" s="126"/>
      <c r="I1120" s="87"/>
      <c r="J1120" s="19"/>
      <c r="K1120" s="125">
        <v>42439</v>
      </c>
      <c r="L1120" s="125">
        <v>42440</v>
      </c>
      <c r="M1120" s="31">
        <v>0.49791666666666662</v>
      </c>
      <c r="N1120" s="31">
        <v>0.41111111111111115</v>
      </c>
      <c r="O1120" s="19">
        <v>15</v>
      </c>
      <c r="P1120" s="7">
        <f t="shared" si="47"/>
        <v>42455</v>
      </c>
      <c r="Q1120" s="129" t="s">
        <v>84</v>
      </c>
      <c r="R1120" s="125">
        <v>42453</v>
      </c>
      <c r="S1120" s="19" t="s">
        <v>97</v>
      </c>
      <c r="T1120" s="19" t="s">
        <v>445</v>
      </c>
      <c r="U1120" s="19" t="s">
        <v>645</v>
      </c>
      <c r="V1120" s="19" t="s">
        <v>644</v>
      </c>
      <c r="W1120" s="19" t="s">
        <v>61</v>
      </c>
      <c r="X1120" s="11" t="str">
        <f t="shared" si="48"/>
        <v>DEVUELTO</v>
      </c>
      <c r="Y1120" s="19" t="s">
        <v>61</v>
      </c>
      <c r="Z1120" s="11" t="s">
        <v>62</v>
      </c>
      <c r="AB1120" s="18"/>
    </row>
    <row r="1121" spans="1:28" ht="12.75" customHeight="1">
      <c r="A1121" s="19">
        <v>1118</v>
      </c>
      <c r="B1121" s="19">
        <v>162</v>
      </c>
      <c r="C1121" s="356" t="s">
        <v>32</v>
      </c>
      <c r="D1121" s="19" t="s">
        <v>67</v>
      </c>
      <c r="E1121" s="19" t="s">
        <v>71</v>
      </c>
      <c r="F1121" s="182">
        <v>403</v>
      </c>
      <c r="G1121" s="125">
        <v>42129</v>
      </c>
      <c r="H1121" s="126"/>
      <c r="I1121" s="87"/>
      <c r="J1121" s="19"/>
      <c r="K1121" s="125">
        <v>42439</v>
      </c>
      <c r="L1121" s="125">
        <v>42440</v>
      </c>
      <c r="M1121" s="31">
        <v>0.49791666666666662</v>
      </c>
      <c r="N1121" s="31">
        <v>0.41111111111111115</v>
      </c>
      <c r="O1121" s="19">
        <v>15</v>
      </c>
      <c r="P1121" s="7">
        <f t="shared" si="47"/>
        <v>42455</v>
      </c>
      <c r="Q1121" s="129" t="s">
        <v>84</v>
      </c>
      <c r="R1121" s="125">
        <v>42453</v>
      </c>
      <c r="S1121" s="19" t="s">
        <v>97</v>
      </c>
      <c r="T1121" s="19" t="s">
        <v>445</v>
      </c>
      <c r="U1121" s="19" t="s">
        <v>645</v>
      </c>
      <c r="V1121" s="19" t="s">
        <v>644</v>
      </c>
      <c r="W1121" s="19" t="s">
        <v>61</v>
      </c>
      <c r="X1121" s="11" t="str">
        <f t="shared" si="48"/>
        <v>DEVUELTO</v>
      </c>
      <c r="Y1121" s="19" t="s">
        <v>61</v>
      </c>
      <c r="Z1121" s="11" t="s">
        <v>62</v>
      </c>
      <c r="AB1121" s="18"/>
    </row>
    <row r="1122" spans="1:28" ht="12.75" customHeight="1">
      <c r="A1122" s="9">
        <v>1119</v>
      </c>
      <c r="B1122" s="19">
        <v>162</v>
      </c>
      <c r="C1122" s="356" t="s">
        <v>32</v>
      </c>
      <c r="D1122" s="19" t="s">
        <v>67</v>
      </c>
      <c r="E1122" s="19" t="s">
        <v>71</v>
      </c>
      <c r="F1122" s="182">
        <v>402</v>
      </c>
      <c r="G1122" s="125">
        <v>42129</v>
      </c>
      <c r="H1122" s="126">
        <v>1</v>
      </c>
      <c r="I1122" s="87"/>
      <c r="J1122" s="19"/>
      <c r="K1122" s="125">
        <v>42439</v>
      </c>
      <c r="L1122" s="125">
        <v>42440</v>
      </c>
      <c r="M1122" s="31">
        <v>0.49791666666666662</v>
      </c>
      <c r="N1122" s="31">
        <v>0.41111111111111115</v>
      </c>
      <c r="O1122" s="19">
        <v>15</v>
      </c>
      <c r="P1122" s="7">
        <f t="shared" si="47"/>
        <v>42455</v>
      </c>
      <c r="Q1122" s="129" t="s">
        <v>84</v>
      </c>
      <c r="R1122" s="125">
        <v>42453</v>
      </c>
      <c r="S1122" s="19" t="s">
        <v>97</v>
      </c>
      <c r="T1122" s="19" t="s">
        <v>445</v>
      </c>
      <c r="U1122" s="19" t="s">
        <v>645</v>
      </c>
      <c r="V1122" s="19" t="s">
        <v>644</v>
      </c>
      <c r="W1122" s="19" t="s">
        <v>61</v>
      </c>
      <c r="X1122" s="11" t="str">
        <f t="shared" si="48"/>
        <v>DEVUELTO</v>
      </c>
      <c r="Y1122" s="19" t="s">
        <v>61</v>
      </c>
      <c r="Z1122" s="11" t="s">
        <v>62</v>
      </c>
      <c r="AB1122" s="18"/>
    </row>
    <row r="1123" spans="1:28" ht="12.75" customHeight="1">
      <c r="A1123" s="19">
        <v>1120</v>
      </c>
      <c r="B1123" s="19">
        <v>162</v>
      </c>
      <c r="C1123" s="356" t="s">
        <v>32</v>
      </c>
      <c r="D1123" s="19" t="s">
        <v>67</v>
      </c>
      <c r="E1123" s="19" t="s">
        <v>71</v>
      </c>
      <c r="F1123" s="182">
        <v>402</v>
      </c>
      <c r="G1123" s="125">
        <v>42129</v>
      </c>
      <c r="H1123" s="126">
        <v>2</v>
      </c>
      <c r="I1123" s="87"/>
      <c r="J1123" s="19"/>
      <c r="K1123" s="125">
        <v>42439</v>
      </c>
      <c r="L1123" s="125">
        <v>42440</v>
      </c>
      <c r="M1123" s="31">
        <v>0.49791666666666662</v>
      </c>
      <c r="N1123" s="31">
        <v>0.41111111111111115</v>
      </c>
      <c r="O1123" s="19">
        <v>15</v>
      </c>
      <c r="P1123" s="7">
        <f t="shared" si="47"/>
        <v>42455</v>
      </c>
      <c r="Q1123" s="129" t="s">
        <v>84</v>
      </c>
      <c r="R1123" s="125">
        <v>42453</v>
      </c>
      <c r="S1123" s="19" t="s">
        <v>97</v>
      </c>
      <c r="T1123" s="19" t="s">
        <v>445</v>
      </c>
      <c r="U1123" s="19" t="s">
        <v>645</v>
      </c>
      <c r="V1123" s="19" t="s">
        <v>644</v>
      </c>
      <c r="W1123" s="19" t="s">
        <v>61</v>
      </c>
      <c r="X1123" s="11" t="str">
        <f t="shared" si="48"/>
        <v>DEVUELTO</v>
      </c>
      <c r="Y1123" s="19" t="s">
        <v>61</v>
      </c>
      <c r="Z1123" s="11" t="s">
        <v>62</v>
      </c>
      <c r="AB1123" s="18"/>
    </row>
    <row r="1124" spans="1:28" ht="12.75" customHeight="1">
      <c r="A1124" s="9">
        <v>1121</v>
      </c>
      <c r="B1124" s="19">
        <v>162</v>
      </c>
      <c r="C1124" s="356" t="s">
        <v>32</v>
      </c>
      <c r="D1124" s="19" t="s">
        <v>67</v>
      </c>
      <c r="E1124" s="19" t="s">
        <v>71</v>
      </c>
      <c r="F1124" s="182">
        <v>176</v>
      </c>
      <c r="G1124" s="125">
        <v>42129</v>
      </c>
      <c r="H1124" s="126"/>
      <c r="I1124" s="87"/>
      <c r="J1124" s="19"/>
      <c r="K1124" s="125">
        <v>42439</v>
      </c>
      <c r="L1124" s="125">
        <v>42440</v>
      </c>
      <c r="M1124" s="31">
        <v>0.49791666666666662</v>
      </c>
      <c r="N1124" s="31">
        <v>0.41111111111111115</v>
      </c>
      <c r="O1124" s="19">
        <v>15</v>
      </c>
      <c r="P1124" s="7">
        <f t="shared" si="47"/>
        <v>42455</v>
      </c>
      <c r="Q1124" s="129" t="s">
        <v>84</v>
      </c>
      <c r="R1124" s="125">
        <v>42453</v>
      </c>
      <c r="S1124" s="19" t="s">
        <v>97</v>
      </c>
      <c r="T1124" s="19" t="s">
        <v>445</v>
      </c>
      <c r="U1124" s="19" t="s">
        <v>645</v>
      </c>
      <c r="V1124" s="19" t="s">
        <v>644</v>
      </c>
      <c r="W1124" s="19" t="s">
        <v>61</v>
      </c>
      <c r="X1124" s="11" t="str">
        <f t="shared" si="48"/>
        <v>DEVUELTO</v>
      </c>
      <c r="Y1124" s="19" t="s">
        <v>61</v>
      </c>
      <c r="Z1124" s="11" t="s">
        <v>62</v>
      </c>
      <c r="AB1124" s="18"/>
    </row>
    <row r="1125" spans="1:28" ht="12.75" customHeight="1">
      <c r="A1125" s="19">
        <v>1122</v>
      </c>
      <c r="B1125" s="19">
        <v>162</v>
      </c>
      <c r="C1125" s="356" t="s">
        <v>32</v>
      </c>
      <c r="D1125" s="19" t="s">
        <v>67</v>
      </c>
      <c r="E1125" s="19" t="s">
        <v>71</v>
      </c>
      <c r="F1125" s="182">
        <v>332</v>
      </c>
      <c r="G1125" s="125">
        <v>42129</v>
      </c>
      <c r="H1125" s="126"/>
      <c r="I1125" s="87"/>
      <c r="J1125" s="19"/>
      <c r="K1125" s="125">
        <v>42439</v>
      </c>
      <c r="L1125" s="125">
        <v>42440</v>
      </c>
      <c r="M1125" s="31">
        <v>0.49791666666666662</v>
      </c>
      <c r="N1125" s="31">
        <v>0.41111111111111115</v>
      </c>
      <c r="O1125" s="19">
        <v>15</v>
      </c>
      <c r="P1125" s="7">
        <f t="shared" si="47"/>
        <v>42455</v>
      </c>
      <c r="Q1125" s="129" t="s">
        <v>84</v>
      </c>
      <c r="R1125" s="125">
        <v>42453</v>
      </c>
      <c r="S1125" s="19" t="s">
        <v>97</v>
      </c>
      <c r="T1125" s="19" t="s">
        <v>445</v>
      </c>
      <c r="U1125" s="19" t="s">
        <v>645</v>
      </c>
      <c r="V1125" s="19" t="s">
        <v>644</v>
      </c>
      <c r="W1125" s="19" t="s">
        <v>61</v>
      </c>
      <c r="X1125" s="11" t="str">
        <f t="shared" si="48"/>
        <v>DEVUELTO</v>
      </c>
      <c r="Y1125" s="19" t="s">
        <v>61</v>
      </c>
      <c r="Z1125" s="11" t="s">
        <v>62</v>
      </c>
      <c r="AB1125" s="18"/>
    </row>
    <row r="1126" spans="1:28" ht="12.75" customHeight="1">
      <c r="A1126" s="9">
        <v>1123</v>
      </c>
      <c r="B1126" s="19">
        <v>162</v>
      </c>
      <c r="C1126" s="356" t="s">
        <v>32</v>
      </c>
      <c r="D1126" s="19" t="s">
        <v>67</v>
      </c>
      <c r="E1126" s="19" t="s">
        <v>71</v>
      </c>
      <c r="F1126" s="182">
        <v>68</v>
      </c>
      <c r="G1126" s="125">
        <v>42129</v>
      </c>
      <c r="H1126" s="126"/>
      <c r="I1126" s="87"/>
      <c r="J1126" s="19"/>
      <c r="K1126" s="125">
        <v>42439</v>
      </c>
      <c r="L1126" s="125">
        <v>42440</v>
      </c>
      <c r="M1126" s="31">
        <v>0.49791666666666662</v>
      </c>
      <c r="N1126" s="31">
        <v>0.41111111111111115</v>
      </c>
      <c r="O1126" s="19">
        <v>15</v>
      </c>
      <c r="P1126" s="7">
        <f t="shared" si="47"/>
        <v>42455</v>
      </c>
      <c r="Q1126" s="129" t="s">
        <v>84</v>
      </c>
      <c r="R1126" s="125">
        <v>42453</v>
      </c>
      <c r="S1126" s="19" t="s">
        <v>97</v>
      </c>
      <c r="T1126" s="19" t="s">
        <v>445</v>
      </c>
      <c r="U1126" s="19" t="s">
        <v>645</v>
      </c>
      <c r="V1126" s="19" t="s">
        <v>644</v>
      </c>
      <c r="W1126" s="19" t="s">
        <v>61</v>
      </c>
      <c r="X1126" s="11" t="str">
        <f t="shared" si="48"/>
        <v>DEVUELTO</v>
      </c>
      <c r="Y1126" s="19" t="s">
        <v>61</v>
      </c>
      <c r="Z1126" s="11" t="s">
        <v>62</v>
      </c>
      <c r="AB1126" s="18"/>
    </row>
    <row r="1127" spans="1:28" ht="12.75" customHeight="1">
      <c r="A1127" s="19">
        <v>1124</v>
      </c>
      <c r="B1127" s="19">
        <v>162</v>
      </c>
      <c r="C1127" s="356" t="s">
        <v>32</v>
      </c>
      <c r="D1127" s="19" t="s">
        <v>67</v>
      </c>
      <c r="E1127" s="19" t="s">
        <v>71</v>
      </c>
      <c r="F1127" s="182">
        <v>17</v>
      </c>
      <c r="G1127" s="125">
        <v>42129</v>
      </c>
      <c r="H1127" s="126"/>
      <c r="I1127" s="87"/>
      <c r="J1127" s="19"/>
      <c r="K1127" s="125">
        <v>42439</v>
      </c>
      <c r="L1127" s="125">
        <v>42440</v>
      </c>
      <c r="M1127" s="31">
        <v>0.49791666666666662</v>
      </c>
      <c r="N1127" s="31">
        <v>0.41111111111111115</v>
      </c>
      <c r="O1127" s="19">
        <v>15</v>
      </c>
      <c r="P1127" s="7">
        <f t="shared" si="47"/>
        <v>42455</v>
      </c>
      <c r="Q1127" s="129" t="s">
        <v>84</v>
      </c>
      <c r="R1127" s="125">
        <v>42453</v>
      </c>
      <c r="S1127" s="19" t="s">
        <v>97</v>
      </c>
      <c r="T1127" s="19" t="s">
        <v>445</v>
      </c>
      <c r="U1127" s="19" t="s">
        <v>645</v>
      </c>
      <c r="V1127" s="19" t="s">
        <v>644</v>
      </c>
      <c r="W1127" s="19" t="s">
        <v>61</v>
      </c>
      <c r="X1127" s="11" t="str">
        <f t="shared" si="48"/>
        <v>DEVUELTO</v>
      </c>
      <c r="Y1127" s="19" t="s">
        <v>61</v>
      </c>
      <c r="Z1127" s="11" t="s">
        <v>62</v>
      </c>
      <c r="AB1127" s="18"/>
    </row>
    <row r="1128" spans="1:28" ht="12.75" customHeight="1">
      <c r="A1128" s="9">
        <v>1125</v>
      </c>
      <c r="B1128" s="19">
        <v>162</v>
      </c>
      <c r="C1128" s="356" t="s">
        <v>32</v>
      </c>
      <c r="D1128" s="19" t="s">
        <v>67</v>
      </c>
      <c r="E1128" s="19" t="s">
        <v>71</v>
      </c>
      <c r="F1128" s="182">
        <v>385</v>
      </c>
      <c r="G1128" s="125">
        <v>42118</v>
      </c>
      <c r="H1128" s="126"/>
      <c r="I1128" s="87"/>
      <c r="J1128" s="19"/>
      <c r="K1128" s="125">
        <v>42439</v>
      </c>
      <c r="L1128" s="125">
        <v>42440</v>
      </c>
      <c r="M1128" s="31">
        <v>0.49791666666666662</v>
      </c>
      <c r="N1128" s="31">
        <v>0.41111111111111115</v>
      </c>
      <c r="O1128" s="19">
        <v>15</v>
      </c>
      <c r="P1128" s="7">
        <f t="shared" si="47"/>
        <v>42455</v>
      </c>
      <c r="Q1128" s="129" t="s">
        <v>84</v>
      </c>
      <c r="R1128" s="125">
        <v>42453</v>
      </c>
      <c r="S1128" s="19" t="s">
        <v>97</v>
      </c>
      <c r="T1128" s="19" t="s">
        <v>445</v>
      </c>
      <c r="U1128" s="19" t="s">
        <v>645</v>
      </c>
      <c r="V1128" s="19" t="s">
        <v>644</v>
      </c>
      <c r="W1128" s="19" t="s">
        <v>61</v>
      </c>
      <c r="X1128" s="11" t="str">
        <f t="shared" si="48"/>
        <v>DEVUELTO</v>
      </c>
      <c r="Y1128" s="19" t="s">
        <v>61</v>
      </c>
      <c r="Z1128" s="11" t="s">
        <v>62</v>
      </c>
      <c r="AB1128" s="18"/>
    </row>
    <row r="1129" spans="1:28" ht="12.75" customHeight="1">
      <c r="A1129" s="19">
        <v>1126</v>
      </c>
      <c r="B1129" s="19">
        <v>162</v>
      </c>
      <c r="C1129" s="356" t="s">
        <v>32</v>
      </c>
      <c r="D1129" s="19" t="s">
        <v>67</v>
      </c>
      <c r="E1129" s="19" t="s">
        <v>71</v>
      </c>
      <c r="F1129" s="182">
        <v>384</v>
      </c>
      <c r="G1129" s="125">
        <v>42118</v>
      </c>
      <c r="H1129" s="126"/>
      <c r="I1129" s="87"/>
      <c r="J1129" s="19"/>
      <c r="K1129" s="125">
        <v>42439</v>
      </c>
      <c r="L1129" s="125">
        <v>42440</v>
      </c>
      <c r="M1129" s="31">
        <v>0.49791666666666662</v>
      </c>
      <c r="N1129" s="31">
        <v>0.41111111111111115</v>
      </c>
      <c r="O1129" s="19">
        <v>15</v>
      </c>
      <c r="P1129" s="7">
        <f t="shared" si="47"/>
        <v>42455</v>
      </c>
      <c r="Q1129" s="129" t="s">
        <v>84</v>
      </c>
      <c r="R1129" s="125">
        <v>42453</v>
      </c>
      <c r="S1129" s="19" t="s">
        <v>97</v>
      </c>
      <c r="T1129" s="19" t="s">
        <v>445</v>
      </c>
      <c r="U1129" s="19" t="s">
        <v>645</v>
      </c>
      <c r="V1129" s="19" t="s">
        <v>644</v>
      </c>
      <c r="W1129" s="19" t="s">
        <v>61</v>
      </c>
      <c r="X1129" s="11" t="str">
        <f t="shared" si="48"/>
        <v>DEVUELTO</v>
      </c>
      <c r="Y1129" s="19" t="s">
        <v>61</v>
      </c>
      <c r="Z1129" s="11" t="s">
        <v>62</v>
      </c>
      <c r="AB1129" s="18"/>
    </row>
    <row r="1130" spans="1:28" ht="12.75" customHeight="1">
      <c r="A1130" s="9">
        <v>1127</v>
      </c>
      <c r="B1130" s="19">
        <v>162</v>
      </c>
      <c r="C1130" s="356" t="s">
        <v>32</v>
      </c>
      <c r="D1130" s="19" t="s">
        <v>67</v>
      </c>
      <c r="E1130" s="19" t="s">
        <v>71</v>
      </c>
      <c r="F1130" s="182">
        <v>383</v>
      </c>
      <c r="G1130" s="125">
        <v>42118</v>
      </c>
      <c r="H1130" s="126"/>
      <c r="I1130" s="87"/>
      <c r="J1130" s="19"/>
      <c r="K1130" s="125">
        <v>42439</v>
      </c>
      <c r="L1130" s="125">
        <v>42440</v>
      </c>
      <c r="M1130" s="31">
        <v>0.49791666666666662</v>
      </c>
      <c r="N1130" s="31">
        <v>0.41111111111111115</v>
      </c>
      <c r="O1130" s="19">
        <v>15</v>
      </c>
      <c r="P1130" s="7">
        <f t="shared" si="47"/>
        <v>42455</v>
      </c>
      <c r="Q1130" s="129" t="s">
        <v>84</v>
      </c>
      <c r="R1130" s="125">
        <v>42453</v>
      </c>
      <c r="S1130" s="19" t="s">
        <v>97</v>
      </c>
      <c r="T1130" s="19" t="s">
        <v>445</v>
      </c>
      <c r="U1130" s="19" t="s">
        <v>645</v>
      </c>
      <c r="V1130" s="19" t="s">
        <v>644</v>
      </c>
      <c r="W1130" s="19" t="s">
        <v>61</v>
      </c>
      <c r="X1130" s="11" t="str">
        <f t="shared" si="48"/>
        <v>DEVUELTO</v>
      </c>
      <c r="Y1130" s="19" t="s">
        <v>61</v>
      </c>
      <c r="Z1130" s="11" t="s">
        <v>62</v>
      </c>
      <c r="AB1130" s="18"/>
    </row>
    <row r="1131" spans="1:28" ht="12.75" customHeight="1">
      <c r="A1131" s="19">
        <v>1128</v>
      </c>
      <c r="B1131" s="19">
        <v>162</v>
      </c>
      <c r="C1131" s="356" t="s">
        <v>32</v>
      </c>
      <c r="D1131" s="19" t="s">
        <v>67</v>
      </c>
      <c r="E1131" s="19" t="s">
        <v>71</v>
      </c>
      <c r="F1131" s="182">
        <v>331</v>
      </c>
      <c r="G1131" s="125">
        <v>42118</v>
      </c>
      <c r="H1131" s="126"/>
      <c r="I1131" s="87"/>
      <c r="J1131" s="19"/>
      <c r="K1131" s="125">
        <v>42439</v>
      </c>
      <c r="L1131" s="125">
        <v>42440</v>
      </c>
      <c r="M1131" s="31">
        <v>0.49791666666666662</v>
      </c>
      <c r="N1131" s="31">
        <v>0.41111111111111115</v>
      </c>
      <c r="O1131" s="19">
        <v>15</v>
      </c>
      <c r="P1131" s="7">
        <f t="shared" si="47"/>
        <v>42455</v>
      </c>
      <c r="Q1131" s="129" t="s">
        <v>84</v>
      </c>
      <c r="R1131" s="125">
        <v>42453</v>
      </c>
      <c r="S1131" s="19" t="s">
        <v>97</v>
      </c>
      <c r="T1131" s="19" t="s">
        <v>445</v>
      </c>
      <c r="U1131" s="19" t="s">
        <v>645</v>
      </c>
      <c r="V1131" s="19" t="s">
        <v>644</v>
      </c>
      <c r="W1131" s="19" t="s">
        <v>61</v>
      </c>
      <c r="X1131" s="11" t="str">
        <f t="shared" si="48"/>
        <v>DEVUELTO</v>
      </c>
      <c r="Y1131" s="19" t="s">
        <v>61</v>
      </c>
      <c r="Z1131" s="11" t="s">
        <v>62</v>
      </c>
      <c r="AB1131" s="18"/>
    </row>
    <row r="1132" spans="1:28" ht="12.75" customHeight="1">
      <c r="A1132" s="9">
        <v>1129</v>
      </c>
      <c r="B1132" s="19">
        <v>162</v>
      </c>
      <c r="C1132" s="356" t="s">
        <v>32</v>
      </c>
      <c r="D1132" s="19" t="s">
        <v>67</v>
      </c>
      <c r="E1132" s="19" t="s">
        <v>71</v>
      </c>
      <c r="F1132" s="182">
        <v>166</v>
      </c>
      <c r="G1132" s="125">
        <v>42118</v>
      </c>
      <c r="H1132" s="126"/>
      <c r="I1132" s="87"/>
      <c r="J1132" s="19"/>
      <c r="K1132" s="125">
        <v>42439</v>
      </c>
      <c r="L1132" s="125">
        <v>42440</v>
      </c>
      <c r="M1132" s="31">
        <v>0.49791666666666662</v>
      </c>
      <c r="N1132" s="31">
        <v>0.41111111111111115</v>
      </c>
      <c r="O1132" s="19">
        <v>15</v>
      </c>
      <c r="P1132" s="7">
        <f t="shared" si="47"/>
        <v>42455</v>
      </c>
      <c r="Q1132" s="129" t="s">
        <v>84</v>
      </c>
      <c r="R1132" s="125">
        <v>42453</v>
      </c>
      <c r="S1132" s="19" t="s">
        <v>97</v>
      </c>
      <c r="T1132" s="19" t="s">
        <v>445</v>
      </c>
      <c r="U1132" s="19" t="s">
        <v>645</v>
      </c>
      <c r="V1132" s="19" t="s">
        <v>644</v>
      </c>
      <c r="W1132" s="19" t="s">
        <v>61</v>
      </c>
      <c r="X1132" s="11" t="str">
        <f t="shared" si="48"/>
        <v>DEVUELTO</v>
      </c>
      <c r="Y1132" s="19" t="s">
        <v>61</v>
      </c>
      <c r="Z1132" s="11" t="s">
        <v>62</v>
      </c>
      <c r="AB1132" s="18"/>
    </row>
    <row r="1133" spans="1:28" ht="12.75" customHeight="1">
      <c r="A1133" s="19">
        <v>1130</v>
      </c>
      <c r="B1133" s="19">
        <v>162</v>
      </c>
      <c r="C1133" s="356" t="s">
        <v>32</v>
      </c>
      <c r="D1133" s="19" t="s">
        <v>67</v>
      </c>
      <c r="E1133" s="19" t="s">
        <v>71</v>
      </c>
      <c r="F1133" s="182">
        <v>165</v>
      </c>
      <c r="G1133" s="125">
        <v>42118</v>
      </c>
      <c r="H1133" s="126"/>
      <c r="I1133" s="87"/>
      <c r="J1133" s="19"/>
      <c r="K1133" s="125">
        <v>42439</v>
      </c>
      <c r="L1133" s="125">
        <v>42440</v>
      </c>
      <c r="M1133" s="31">
        <v>0.49791666666666662</v>
      </c>
      <c r="N1133" s="31">
        <v>0.41111111111111115</v>
      </c>
      <c r="O1133" s="19">
        <v>15</v>
      </c>
      <c r="P1133" s="7">
        <f t="shared" si="47"/>
        <v>42455</v>
      </c>
      <c r="Q1133" s="129" t="s">
        <v>84</v>
      </c>
      <c r="R1133" s="125">
        <v>42453</v>
      </c>
      <c r="S1133" s="19" t="s">
        <v>97</v>
      </c>
      <c r="T1133" s="19" t="s">
        <v>445</v>
      </c>
      <c r="U1133" s="19" t="s">
        <v>645</v>
      </c>
      <c r="V1133" s="19" t="s">
        <v>644</v>
      </c>
      <c r="W1133" s="19" t="s">
        <v>61</v>
      </c>
      <c r="X1133" s="11" t="str">
        <f t="shared" si="48"/>
        <v>DEVUELTO</v>
      </c>
      <c r="Y1133" s="19" t="s">
        <v>61</v>
      </c>
      <c r="Z1133" s="11" t="s">
        <v>62</v>
      </c>
      <c r="AB1133" s="18"/>
    </row>
    <row r="1134" spans="1:28" ht="12.75" customHeight="1">
      <c r="A1134" s="9">
        <v>1131</v>
      </c>
      <c r="B1134" s="19">
        <v>162</v>
      </c>
      <c r="C1134" s="356" t="s">
        <v>32</v>
      </c>
      <c r="D1134" s="19" t="s">
        <v>67</v>
      </c>
      <c r="E1134" s="19" t="s">
        <v>71</v>
      </c>
      <c r="F1134" s="182">
        <v>58</v>
      </c>
      <c r="G1134" s="125">
        <v>42118</v>
      </c>
      <c r="H1134" s="126"/>
      <c r="I1134" s="87"/>
      <c r="J1134" s="19"/>
      <c r="K1134" s="125">
        <v>42439</v>
      </c>
      <c r="L1134" s="125">
        <v>42440</v>
      </c>
      <c r="M1134" s="31">
        <v>0.49791666666666662</v>
      </c>
      <c r="N1134" s="31">
        <v>0.41111111111111115</v>
      </c>
      <c r="O1134" s="19">
        <v>15</v>
      </c>
      <c r="P1134" s="7">
        <f t="shared" si="47"/>
        <v>42455</v>
      </c>
      <c r="Q1134" s="129" t="s">
        <v>84</v>
      </c>
      <c r="R1134" s="125">
        <v>42453</v>
      </c>
      <c r="S1134" s="19" t="s">
        <v>97</v>
      </c>
      <c r="T1134" s="19" t="s">
        <v>445</v>
      </c>
      <c r="U1134" s="19" t="s">
        <v>645</v>
      </c>
      <c r="V1134" s="19" t="s">
        <v>644</v>
      </c>
      <c r="W1134" s="19" t="s">
        <v>61</v>
      </c>
      <c r="X1134" s="11" t="str">
        <f t="shared" si="48"/>
        <v>DEVUELTO</v>
      </c>
      <c r="Y1134" s="19" t="s">
        <v>61</v>
      </c>
      <c r="Z1134" s="11" t="s">
        <v>62</v>
      </c>
      <c r="AB1134" s="18"/>
    </row>
    <row r="1135" spans="1:28" ht="12.75" customHeight="1">
      <c r="A1135" s="19">
        <v>1132</v>
      </c>
      <c r="B1135" s="19">
        <v>162</v>
      </c>
      <c r="C1135" s="356" t="s">
        <v>32</v>
      </c>
      <c r="D1135" s="19" t="s">
        <v>656</v>
      </c>
      <c r="E1135" s="19" t="s">
        <v>28</v>
      </c>
      <c r="F1135" s="182"/>
      <c r="G1135" s="125">
        <v>42118</v>
      </c>
      <c r="H1135" s="126">
        <v>9259</v>
      </c>
      <c r="I1135" s="87"/>
      <c r="J1135" s="19"/>
      <c r="K1135" s="125">
        <v>42439</v>
      </c>
      <c r="L1135" s="125">
        <v>42440</v>
      </c>
      <c r="M1135" s="31">
        <v>0.49791666666666662</v>
      </c>
      <c r="N1135" s="31">
        <v>0.41111111111111115</v>
      </c>
      <c r="O1135" s="19">
        <v>15</v>
      </c>
      <c r="P1135" s="7">
        <f t="shared" si="47"/>
        <v>42455</v>
      </c>
      <c r="Q1135" s="129" t="s">
        <v>84</v>
      </c>
      <c r="R1135" s="125">
        <v>42453</v>
      </c>
      <c r="S1135" s="19" t="s">
        <v>97</v>
      </c>
      <c r="T1135" s="19" t="s">
        <v>445</v>
      </c>
      <c r="U1135" s="19" t="s">
        <v>645</v>
      </c>
      <c r="V1135" s="19" t="s">
        <v>644</v>
      </c>
      <c r="W1135" s="19" t="s">
        <v>61</v>
      </c>
      <c r="X1135" s="11" t="str">
        <f t="shared" si="48"/>
        <v>DEVUELTO</v>
      </c>
      <c r="Y1135" s="19" t="s">
        <v>61</v>
      </c>
      <c r="Z1135" s="11" t="s">
        <v>62</v>
      </c>
      <c r="AB1135" s="18"/>
    </row>
    <row r="1136" spans="1:28" ht="12.75" customHeight="1">
      <c r="A1136" s="9">
        <v>1133</v>
      </c>
      <c r="B1136" s="19">
        <v>162</v>
      </c>
      <c r="C1136" s="356" t="s">
        <v>167</v>
      </c>
      <c r="D1136" s="19" t="s">
        <v>656</v>
      </c>
      <c r="E1136" s="19" t="s">
        <v>199</v>
      </c>
      <c r="F1136" s="182"/>
      <c r="G1136" s="125">
        <v>42118</v>
      </c>
      <c r="H1136" s="126">
        <v>9259</v>
      </c>
      <c r="I1136" s="87"/>
      <c r="J1136" s="19"/>
      <c r="K1136" s="125">
        <v>42439</v>
      </c>
      <c r="L1136" s="125">
        <v>42440</v>
      </c>
      <c r="M1136" s="31">
        <v>0.49791666666666662</v>
      </c>
      <c r="N1136" s="31">
        <v>0.41111111111111115</v>
      </c>
      <c r="O1136" s="19">
        <v>15</v>
      </c>
      <c r="P1136" s="7">
        <f t="shared" si="47"/>
        <v>42455</v>
      </c>
      <c r="Q1136" s="129" t="s">
        <v>84</v>
      </c>
      <c r="R1136" s="125">
        <v>42453</v>
      </c>
      <c r="S1136" s="19" t="s">
        <v>97</v>
      </c>
      <c r="T1136" s="19" t="s">
        <v>445</v>
      </c>
      <c r="U1136" s="19" t="s">
        <v>645</v>
      </c>
      <c r="V1136" s="19" t="s">
        <v>644</v>
      </c>
      <c r="W1136" s="19" t="s">
        <v>61</v>
      </c>
      <c r="X1136" s="11" t="str">
        <f t="shared" si="48"/>
        <v>DEVUELTO</v>
      </c>
      <c r="Y1136" s="19" t="s">
        <v>61</v>
      </c>
      <c r="Z1136" s="11" t="s">
        <v>62</v>
      </c>
      <c r="AB1136" s="18"/>
    </row>
    <row r="1137" spans="1:28" ht="12.75" customHeight="1">
      <c r="A1137" s="19">
        <v>1134</v>
      </c>
      <c r="B1137" s="19">
        <v>162</v>
      </c>
      <c r="C1137" s="356" t="s">
        <v>167</v>
      </c>
      <c r="D1137" s="19" t="s">
        <v>655</v>
      </c>
      <c r="E1137" s="19" t="s">
        <v>199</v>
      </c>
      <c r="F1137" s="182"/>
      <c r="G1137" s="125">
        <v>42118</v>
      </c>
      <c r="H1137" s="126">
        <v>9259</v>
      </c>
      <c r="I1137" s="87"/>
      <c r="J1137" s="19"/>
      <c r="K1137" s="125">
        <v>42439</v>
      </c>
      <c r="L1137" s="125">
        <v>42440</v>
      </c>
      <c r="M1137" s="31">
        <v>0.49791666666666662</v>
      </c>
      <c r="N1137" s="31">
        <v>0.41111111111111115</v>
      </c>
      <c r="O1137" s="19">
        <v>15</v>
      </c>
      <c r="P1137" s="7">
        <f t="shared" si="47"/>
        <v>42455</v>
      </c>
      <c r="Q1137" s="129" t="s">
        <v>84</v>
      </c>
      <c r="R1137" s="125">
        <v>42453</v>
      </c>
      <c r="S1137" s="19" t="s">
        <v>97</v>
      </c>
      <c r="T1137" s="19" t="s">
        <v>445</v>
      </c>
      <c r="U1137" s="19" t="s">
        <v>645</v>
      </c>
      <c r="V1137" s="19" t="s">
        <v>644</v>
      </c>
      <c r="W1137" s="19" t="s">
        <v>61</v>
      </c>
      <c r="X1137" s="11" t="str">
        <f t="shared" si="48"/>
        <v>DEVUELTO</v>
      </c>
      <c r="Y1137" s="19" t="s">
        <v>61</v>
      </c>
      <c r="Z1137" s="11" t="s">
        <v>62</v>
      </c>
      <c r="AB1137" s="18"/>
    </row>
    <row r="1138" spans="1:28" ht="12.75" customHeight="1">
      <c r="A1138" s="9">
        <v>1135</v>
      </c>
      <c r="B1138" s="19">
        <v>162</v>
      </c>
      <c r="C1138" s="356" t="s">
        <v>167</v>
      </c>
      <c r="D1138" s="19" t="s">
        <v>657</v>
      </c>
      <c r="E1138" s="19" t="s">
        <v>199</v>
      </c>
      <c r="F1138" s="182"/>
      <c r="G1138" s="125">
        <v>42118</v>
      </c>
      <c r="H1138" s="126">
        <v>9259</v>
      </c>
      <c r="I1138" s="87"/>
      <c r="J1138" s="19"/>
      <c r="K1138" s="125">
        <v>42439</v>
      </c>
      <c r="L1138" s="125">
        <v>42440</v>
      </c>
      <c r="M1138" s="31">
        <v>0.49791666666666662</v>
      </c>
      <c r="N1138" s="31">
        <v>0.41111111111111115</v>
      </c>
      <c r="O1138" s="19">
        <v>15</v>
      </c>
      <c r="P1138" s="7">
        <f t="shared" si="47"/>
        <v>42455</v>
      </c>
      <c r="Q1138" s="129" t="s">
        <v>84</v>
      </c>
      <c r="R1138" s="125">
        <v>42453</v>
      </c>
      <c r="S1138" s="19" t="s">
        <v>97</v>
      </c>
      <c r="T1138" s="19" t="s">
        <v>445</v>
      </c>
      <c r="U1138" s="19" t="s">
        <v>645</v>
      </c>
      <c r="V1138" s="19" t="s">
        <v>644</v>
      </c>
      <c r="W1138" s="19" t="s">
        <v>61</v>
      </c>
      <c r="X1138" s="11" t="str">
        <f t="shared" si="48"/>
        <v>DEVUELTO</v>
      </c>
      <c r="Y1138" s="19" t="s">
        <v>61</v>
      </c>
      <c r="Z1138" s="11" t="s">
        <v>62</v>
      </c>
      <c r="AB1138" s="18"/>
    </row>
    <row r="1139" spans="1:28" ht="12.75" customHeight="1">
      <c r="A1139" s="19">
        <v>1136</v>
      </c>
      <c r="B1139" s="19">
        <v>162</v>
      </c>
      <c r="C1139" s="356" t="s">
        <v>167</v>
      </c>
      <c r="D1139" s="19" t="s">
        <v>654</v>
      </c>
      <c r="E1139" s="19" t="s">
        <v>199</v>
      </c>
      <c r="F1139" s="182"/>
      <c r="G1139" s="125">
        <v>42118</v>
      </c>
      <c r="H1139" s="126">
        <v>9259</v>
      </c>
      <c r="I1139" s="87"/>
      <c r="J1139" s="19"/>
      <c r="K1139" s="125">
        <v>42439</v>
      </c>
      <c r="L1139" s="125">
        <v>42440</v>
      </c>
      <c r="M1139" s="31">
        <v>0.49791666666666662</v>
      </c>
      <c r="N1139" s="31">
        <v>0.41111111111111115</v>
      </c>
      <c r="O1139" s="19">
        <v>15</v>
      </c>
      <c r="P1139" s="7">
        <f t="shared" si="47"/>
        <v>42455</v>
      </c>
      <c r="Q1139" s="129" t="s">
        <v>84</v>
      </c>
      <c r="R1139" s="125">
        <v>42453</v>
      </c>
      <c r="S1139" s="19" t="s">
        <v>97</v>
      </c>
      <c r="T1139" s="19" t="s">
        <v>445</v>
      </c>
      <c r="U1139" s="19" t="s">
        <v>645</v>
      </c>
      <c r="V1139" s="19" t="s">
        <v>644</v>
      </c>
      <c r="W1139" s="19" t="s">
        <v>61</v>
      </c>
      <c r="X1139" s="11" t="str">
        <f t="shared" si="48"/>
        <v>DEVUELTO</v>
      </c>
      <c r="Y1139" s="19" t="s">
        <v>61</v>
      </c>
      <c r="Z1139" s="11" t="s">
        <v>62</v>
      </c>
      <c r="AB1139" s="18"/>
    </row>
    <row r="1140" spans="1:28" ht="12.75" customHeight="1">
      <c r="A1140" s="9">
        <v>1137</v>
      </c>
      <c r="B1140" s="19">
        <v>162</v>
      </c>
      <c r="C1140" s="356" t="s">
        <v>167</v>
      </c>
      <c r="D1140" s="19" t="s">
        <v>656</v>
      </c>
      <c r="E1140" s="19" t="s">
        <v>28</v>
      </c>
      <c r="F1140" s="182"/>
      <c r="G1140" s="125">
        <v>42129</v>
      </c>
      <c r="H1140" s="126">
        <v>9259</v>
      </c>
      <c r="I1140" s="87"/>
      <c r="J1140" s="19"/>
      <c r="K1140" s="125">
        <v>42439</v>
      </c>
      <c r="L1140" s="125">
        <v>42440</v>
      </c>
      <c r="M1140" s="31">
        <v>0.49791666666666662</v>
      </c>
      <c r="N1140" s="31">
        <v>0.41111111111111115</v>
      </c>
      <c r="O1140" s="19">
        <v>15</v>
      </c>
      <c r="P1140" s="7">
        <f t="shared" si="47"/>
        <v>42455</v>
      </c>
      <c r="Q1140" s="129" t="s">
        <v>84</v>
      </c>
      <c r="R1140" s="125">
        <v>42453</v>
      </c>
      <c r="S1140" s="19" t="s">
        <v>97</v>
      </c>
      <c r="T1140" s="19" t="s">
        <v>445</v>
      </c>
      <c r="U1140" s="19" t="s">
        <v>645</v>
      </c>
      <c r="V1140" s="19" t="s">
        <v>644</v>
      </c>
      <c r="W1140" s="19" t="s">
        <v>61</v>
      </c>
      <c r="X1140" s="11" t="str">
        <f t="shared" si="48"/>
        <v>DEVUELTO</v>
      </c>
      <c r="Y1140" s="19" t="s">
        <v>61</v>
      </c>
      <c r="Z1140" s="11" t="s">
        <v>62</v>
      </c>
      <c r="AB1140" s="18"/>
    </row>
    <row r="1141" spans="1:28" ht="12.75" customHeight="1">
      <c r="A1141" s="19">
        <v>1138</v>
      </c>
      <c r="B1141" s="19">
        <v>162</v>
      </c>
      <c r="C1141" s="356" t="s">
        <v>167</v>
      </c>
      <c r="D1141" s="19" t="s">
        <v>656</v>
      </c>
      <c r="E1141" s="19" t="s">
        <v>199</v>
      </c>
      <c r="F1141" s="182"/>
      <c r="G1141" s="125">
        <v>42129</v>
      </c>
      <c r="H1141" s="126">
        <v>9259</v>
      </c>
      <c r="I1141" s="87"/>
      <c r="J1141" s="19"/>
      <c r="K1141" s="125">
        <v>42439</v>
      </c>
      <c r="L1141" s="125">
        <v>42440</v>
      </c>
      <c r="M1141" s="31">
        <v>0.49791666666666662</v>
      </c>
      <c r="N1141" s="31">
        <v>0.41111111111111115</v>
      </c>
      <c r="O1141" s="19">
        <v>15</v>
      </c>
      <c r="P1141" s="7">
        <f t="shared" ref="P1141:P1204" si="49">(L1141+O1141)</f>
        <v>42455</v>
      </c>
      <c r="Q1141" s="129" t="s">
        <v>84</v>
      </c>
      <c r="R1141" s="125">
        <v>42453</v>
      </c>
      <c r="S1141" s="19" t="s">
        <v>97</v>
      </c>
      <c r="T1141" s="19" t="s">
        <v>445</v>
      </c>
      <c r="U1141" s="19" t="s">
        <v>645</v>
      </c>
      <c r="V1141" s="19" t="s">
        <v>644</v>
      </c>
      <c r="W1141" s="19" t="s">
        <v>61</v>
      </c>
      <c r="X1141" s="11" t="str">
        <f t="shared" si="48"/>
        <v>DEVUELTO</v>
      </c>
      <c r="Y1141" s="19" t="s">
        <v>61</v>
      </c>
      <c r="Z1141" s="11" t="s">
        <v>62</v>
      </c>
      <c r="AB1141" s="18"/>
    </row>
    <row r="1142" spans="1:28" ht="12.75" customHeight="1">
      <c r="A1142" s="9">
        <v>1139</v>
      </c>
      <c r="B1142" s="19">
        <v>162</v>
      </c>
      <c r="C1142" s="356" t="s">
        <v>167</v>
      </c>
      <c r="D1142" s="19" t="s">
        <v>655</v>
      </c>
      <c r="E1142" s="19" t="s">
        <v>199</v>
      </c>
      <c r="F1142" s="182"/>
      <c r="G1142" s="125">
        <v>42129</v>
      </c>
      <c r="H1142" s="126">
        <v>9259</v>
      </c>
      <c r="I1142" s="87"/>
      <c r="J1142" s="19"/>
      <c r="K1142" s="125">
        <v>42439</v>
      </c>
      <c r="L1142" s="125">
        <v>42440</v>
      </c>
      <c r="M1142" s="31">
        <v>0.49791666666666662</v>
      </c>
      <c r="N1142" s="31">
        <v>0.41111111111111115</v>
      </c>
      <c r="O1142" s="19">
        <v>15</v>
      </c>
      <c r="P1142" s="7">
        <f t="shared" si="49"/>
        <v>42455</v>
      </c>
      <c r="Q1142" s="129" t="s">
        <v>84</v>
      </c>
      <c r="R1142" s="125">
        <v>42453</v>
      </c>
      <c r="S1142" s="19" t="s">
        <v>97</v>
      </c>
      <c r="T1142" s="19" t="s">
        <v>445</v>
      </c>
      <c r="U1142" s="19" t="s">
        <v>645</v>
      </c>
      <c r="V1142" s="19" t="s">
        <v>644</v>
      </c>
      <c r="W1142" s="19" t="s">
        <v>61</v>
      </c>
      <c r="X1142" s="11" t="str">
        <f t="shared" si="48"/>
        <v>DEVUELTO</v>
      </c>
      <c r="Y1142" s="19" t="s">
        <v>61</v>
      </c>
      <c r="Z1142" s="11" t="s">
        <v>62</v>
      </c>
      <c r="AB1142" s="18"/>
    </row>
    <row r="1143" spans="1:28" ht="12.75" customHeight="1">
      <c r="A1143" s="19">
        <v>1140</v>
      </c>
      <c r="B1143" s="19">
        <v>162</v>
      </c>
      <c r="C1143" s="356" t="s">
        <v>167</v>
      </c>
      <c r="D1143" s="19" t="s">
        <v>654</v>
      </c>
      <c r="E1143" s="19" t="s">
        <v>199</v>
      </c>
      <c r="F1143" s="182"/>
      <c r="G1143" s="125">
        <v>42129</v>
      </c>
      <c r="H1143" s="126">
        <v>9259</v>
      </c>
      <c r="I1143" s="87"/>
      <c r="J1143" s="19"/>
      <c r="K1143" s="125">
        <v>42439</v>
      </c>
      <c r="L1143" s="125">
        <v>42440</v>
      </c>
      <c r="M1143" s="31">
        <v>0.49791666666666662</v>
      </c>
      <c r="N1143" s="31">
        <v>0.41111111111111115</v>
      </c>
      <c r="O1143" s="19">
        <v>15</v>
      </c>
      <c r="P1143" s="7">
        <f t="shared" si="49"/>
        <v>42455</v>
      </c>
      <c r="Q1143" s="129" t="s">
        <v>84</v>
      </c>
      <c r="R1143" s="125">
        <v>42453</v>
      </c>
      <c r="S1143" s="19" t="s">
        <v>97</v>
      </c>
      <c r="T1143" s="19" t="s">
        <v>445</v>
      </c>
      <c r="U1143" s="19" t="s">
        <v>645</v>
      </c>
      <c r="V1143" s="19" t="s">
        <v>644</v>
      </c>
      <c r="W1143" s="19" t="s">
        <v>61</v>
      </c>
      <c r="X1143" s="11" t="str">
        <f t="shared" si="48"/>
        <v>DEVUELTO</v>
      </c>
      <c r="Y1143" s="19" t="s">
        <v>61</v>
      </c>
      <c r="Z1143" s="11" t="s">
        <v>62</v>
      </c>
      <c r="AB1143" s="18"/>
    </row>
    <row r="1144" spans="1:28" ht="12.75" customHeight="1">
      <c r="A1144" s="9">
        <v>1141</v>
      </c>
      <c r="B1144" s="19">
        <v>162</v>
      </c>
      <c r="C1144" s="356" t="s">
        <v>167</v>
      </c>
      <c r="D1144" s="19" t="s">
        <v>154</v>
      </c>
      <c r="E1144" s="19" t="s">
        <v>77</v>
      </c>
      <c r="F1144" s="182"/>
      <c r="G1144" s="125">
        <v>42129</v>
      </c>
      <c r="H1144" s="126" t="s">
        <v>653</v>
      </c>
      <c r="I1144" s="87"/>
      <c r="J1144" s="19"/>
      <c r="K1144" s="125">
        <v>42439</v>
      </c>
      <c r="L1144" s="125">
        <v>42440</v>
      </c>
      <c r="M1144" s="31">
        <v>0.49791666666666662</v>
      </c>
      <c r="N1144" s="31">
        <v>0.41111111111111115</v>
      </c>
      <c r="O1144" s="19">
        <v>15</v>
      </c>
      <c r="P1144" s="7">
        <f t="shared" si="49"/>
        <v>42455</v>
      </c>
      <c r="Q1144" s="129" t="s">
        <v>84</v>
      </c>
      <c r="R1144" s="125">
        <v>42453</v>
      </c>
      <c r="S1144" s="19" t="s">
        <v>97</v>
      </c>
      <c r="T1144" s="19" t="s">
        <v>445</v>
      </c>
      <c r="U1144" s="19" t="s">
        <v>645</v>
      </c>
      <c r="V1144" s="19" t="s">
        <v>644</v>
      </c>
      <c r="W1144" s="19" t="s">
        <v>61</v>
      </c>
      <c r="X1144" s="11" t="str">
        <f t="shared" si="48"/>
        <v>DEVUELTO</v>
      </c>
      <c r="Y1144" s="19" t="s">
        <v>61</v>
      </c>
      <c r="Z1144" s="11" t="s">
        <v>62</v>
      </c>
      <c r="AB1144" s="18"/>
    </row>
    <row r="1145" spans="1:28" ht="12.75" customHeight="1">
      <c r="A1145" s="19">
        <v>1142</v>
      </c>
      <c r="B1145" s="19">
        <v>162</v>
      </c>
      <c r="C1145" s="356" t="s">
        <v>153</v>
      </c>
      <c r="D1145" s="19" t="s">
        <v>154</v>
      </c>
      <c r="E1145" s="19" t="s">
        <v>77</v>
      </c>
      <c r="F1145" s="182"/>
      <c r="G1145" s="125">
        <v>42118</v>
      </c>
      <c r="H1145" s="126" t="s">
        <v>652</v>
      </c>
      <c r="I1145" s="87"/>
      <c r="J1145" s="19"/>
      <c r="K1145" s="125">
        <v>42439</v>
      </c>
      <c r="L1145" s="125">
        <v>42440</v>
      </c>
      <c r="M1145" s="31">
        <v>0.49791666666666662</v>
      </c>
      <c r="N1145" s="31">
        <v>0.41111111111111115</v>
      </c>
      <c r="O1145" s="19">
        <v>15</v>
      </c>
      <c r="P1145" s="7">
        <f t="shared" si="49"/>
        <v>42455</v>
      </c>
      <c r="Q1145" s="129" t="s">
        <v>84</v>
      </c>
      <c r="R1145" s="125">
        <v>42453</v>
      </c>
      <c r="S1145" s="19" t="s">
        <v>97</v>
      </c>
      <c r="T1145" s="19" t="s">
        <v>445</v>
      </c>
      <c r="U1145" s="19" t="s">
        <v>645</v>
      </c>
      <c r="V1145" s="19" t="s">
        <v>644</v>
      </c>
      <c r="W1145" s="19" t="s">
        <v>61</v>
      </c>
      <c r="X1145" s="11" t="str">
        <f t="shared" si="48"/>
        <v>DEVUELTO</v>
      </c>
      <c r="Y1145" s="19" t="s">
        <v>61</v>
      </c>
      <c r="Z1145" s="11" t="s">
        <v>62</v>
      </c>
      <c r="AB1145" s="18"/>
    </row>
    <row r="1146" spans="1:28" ht="12.75" customHeight="1">
      <c r="A1146" s="9">
        <v>1143</v>
      </c>
      <c r="B1146" s="19">
        <v>162</v>
      </c>
      <c r="C1146" s="356" t="s">
        <v>153</v>
      </c>
      <c r="D1146" s="19" t="s">
        <v>154</v>
      </c>
      <c r="E1146" s="19" t="s">
        <v>71</v>
      </c>
      <c r="F1146" s="182"/>
      <c r="G1146" s="125">
        <v>42118</v>
      </c>
      <c r="H1146" s="126" t="s">
        <v>651</v>
      </c>
      <c r="I1146" s="87"/>
      <c r="J1146" s="19"/>
      <c r="K1146" s="125">
        <v>42439</v>
      </c>
      <c r="L1146" s="125">
        <v>42440</v>
      </c>
      <c r="M1146" s="31">
        <v>0.49791666666666662</v>
      </c>
      <c r="N1146" s="31">
        <v>0.41111111111111115</v>
      </c>
      <c r="O1146" s="19">
        <v>15</v>
      </c>
      <c r="P1146" s="7">
        <f t="shared" si="49"/>
        <v>42455</v>
      </c>
      <c r="Q1146" s="129" t="s">
        <v>84</v>
      </c>
      <c r="R1146" s="125">
        <v>42453</v>
      </c>
      <c r="S1146" s="19" t="s">
        <v>97</v>
      </c>
      <c r="T1146" s="19" t="s">
        <v>445</v>
      </c>
      <c r="U1146" s="19" t="s">
        <v>645</v>
      </c>
      <c r="V1146" s="19" t="s">
        <v>644</v>
      </c>
      <c r="W1146" s="19" t="s">
        <v>61</v>
      </c>
      <c r="X1146" s="11" t="str">
        <f t="shared" si="48"/>
        <v>DEVUELTO</v>
      </c>
      <c r="Y1146" s="19" t="s">
        <v>61</v>
      </c>
      <c r="Z1146" s="11" t="s">
        <v>62</v>
      </c>
      <c r="AB1146" s="18"/>
    </row>
    <row r="1147" spans="1:28" ht="12.75" customHeight="1">
      <c r="A1147" s="19">
        <v>1144</v>
      </c>
      <c r="B1147" s="19">
        <v>162</v>
      </c>
      <c r="C1147" s="356" t="s">
        <v>153</v>
      </c>
      <c r="D1147" s="19" t="s">
        <v>154</v>
      </c>
      <c r="E1147" s="19" t="s">
        <v>71</v>
      </c>
      <c r="F1147" s="182"/>
      <c r="G1147" s="125">
        <v>42129</v>
      </c>
      <c r="H1147" s="126" t="s">
        <v>650</v>
      </c>
      <c r="I1147" s="87"/>
      <c r="J1147" s="19"/>
      <c r="K1147" s="125">
        <v>42439</v>
      </c>
      <c r="L1147" s="125">
        <v>42440</v>
      </c>
      <c r="M1147" s="31">
        <v>0.49791666666666662</v>
      </c>
      <c r="N1147" s="31">
        <v>0.41111111111111115</v>
      </c>
      <c r="O1147" s="19">
        <v>15</v>
      </c>
      <c r="P1147" s="7">
        <f t="shared" si="49"/>
        <v>42455</v>
      </c>
      <c r="Q1147" s="129" t="s">
        <v>84</v>
      </c>
      <c r="R1147" s="125">
        <v>42453</v>
      </c>
      <c r="S1147" s="19" t="s">
        <v>97</v>
      </c>
      <c r="T1147" s="19" t="s">
        <v>445</v>
      </c>
      <c r="U1147" s="19" t="s">
        <v>645</v>
      </c>
      <c r="V1147" s="19" t="s">
        <v>644</v>
      </c>
      <c r="W1147" s="19" t="s">
        <v>61</v>
      </c>
      <c r="X1147" s="11" t="str">
        <f t="shared" si="48"/>
        <v>DEVUELTO</v>
      </c>
      <c r="Y1147" s="19" t="s">
        <v>61</v>
      </c>
      <c r="Z1147" s="11" t="s">
        <v>62</v>
      </c>
      <c r="AB1147" s="18"/>
    </row>
    <row r="1148" spans="1:28" ht="12.75" customHeight="1">
      <c r="A1148" s="9">
        <v>1145</v>
      </c>
      <c r="B1148" s="19">
        <v>162</v>
      </c>
      <c r="C1148" s="356" t="s">
        <v>153</v>
      </c>
      <c r="D1148" s="19" t="s">
        <v>154</v>
      </c>
      <c r="E1148" s="19" t="s">
        <v>73</v>
      </c>
      <c r="F1148" s="182"/>
      <c r="G1148" s="125">
        <v>42118</v>
      </c>
      <c r="H1148" s="126" t="s">
        <v>649</v>
      </c>
      <c r="I1148" s="87"/>
      <c r="J1148" s="19"/>
      <c r="K1148" s="125">
        <v>42439</v>
      </c>
      <c r="L1148" s="125">
        <v>42440</v>
      </c>
      <c r="M1148" s="31">
        <v>0.49791666666666662</v>
      </c>
      <c r="N1148" s="31">
        <v>0.41111111111111115</v>
      </c>
      <c r="O1148" s="19">
        <v>15</v>
      </c>
      <c r="P1148" s="7">
        <f t="shared" si="49"/>
        <v>42455</v>
      </c>
      <c r="Q1148" s="129" t="s">
        <v>84</v>
      </c>
      <c r="R1148" s="125">
        <v>42453</v>
      </c>
      <c r="S1148" s="19" t="s">
        <v>97</v>
      </c>
      <c r="T1148" s="19" t="s">
        <v>445</v>
      </c>
      <c r="U1148" s="19" t="s">
        <v>645</v>
      </c>
      <c r="V1148" s="19" t="s">
        <v>644</v>
      </c>
      <c r="W1148" s="19" t="s">
        <v>61</v>
      </c>
      <c r="X1148" s="11" t="str">
        <f t="shared" si="48"/>
        <v>DEVUELTO</v>
      </c>
      <c r="Y1148" s="19" t="s">
        <v>61</v>
      </c>
      <c r="Z1148" s="11" t="s">
        <v>62</v>
      </c>
      <c r="AB1148" s="18"/>
    </row>
    <row r="1149" spans="1:28" ht="12.75" customHeight="1">
      <c r="A1149" s="19">
        <v>1146</v>
      </c>
      <c r="B1149" s="19">
        <v>162</v>
      </c>
      <c r="C1149" s="356" t="s">
        <v>153</v>
      </c>
      <c r="D1149" s="19" t="s">
        <v>154</v>
      </c>
      <c r="E1149" s="19" t="s">
        <v>73</v>
      </c>
      <c r="F1149" s="182"/>
      <c r="G1149" s="125">
        <v>42129</v>
      </c>
      <c r="H1149" s="126" t="s">
        <v>648</v>
      </c>
      <c r="I1149" s="87"/>
      <c r="J1149" s="19"/>
      <c r="K1149" s="125">
        <v>42439</v>
      </c>
      <c r="L1149" s="125">
        <v>42440</v>
      </c>
      <c r="M1149" s="31">
        <v>0.49791666666666662</v>
      </c>
      <c r="N1149" s="31">
        <v>0.41111111111111115</v>
      </c>
      <c r="O1149" s="19">
        <v>15</v>
      </c>
      <c r="P1149" s="7">
        <f t="shared" si="49"/>
        <v>42455</v>
      </c>
      <c r="Q1149" s="129" t="s">
        <v>84</v>
      </c>
      <c r="R1149" s="125">
        <v>42453</v>
      </c>
      <c r="S1149" s="19" t="s">
        <v>97</v>
      </c>
      <c r="T1149" s="19" t="s">
        <v>445</v>
      </c>
      <c r="U1149" s="19" t="s">
        <v>645</v>
      </c>
      <c r="V1149" s="19" t="s">
        <v>644</v>
      </c>
      <c r="W1149" s="19" t="s">
        <v>61</v>
      </c>
      <c r="X1149" s="11" t="str">
        <f t="shared" si="48"/>
        <v>DEVUELTO</v>
      </c>
      <c r="Y1149" s="19" t="s">
        <v>61</v>
      </c>
      <c r="Z1149" s="11" t="s">
        <v>62</v>
      </c>
      <c r="AB1149" s="18"/>
    </row>
    <row r="1150" spans="1:28" ht="12.75" customHeight="1">
      <c r="A1150" s="9">
        <v>1147</v>
      </c>
      <c r="B1150" s="19">
        <v>162</v>
      </c>
      <c r="C1150" s="356" t="s">
        <v>153</v>
      </c>
      <c r="D1150" s="19" t="s">
        <v>154</v>
      </c>
      <c r="E1150" s="19" t="s">
        <v>28</v>
      </c>
      <c r="F1150" s="182"/>
      <c r="G1150" s="125">
        <v>42118</v>
      </c>
      <c r="H1150" s="312" t="s">
        <v>647</v>
      </c>
      <c r="I1150" s="87"/>
      <c r="J1150" s="19"/>
      <c r="K1150" s="125">
        <v>42439</v>
      </c>
      <c r="L1150" s="125">
        <v>42440</v>
      </c>
      <c r="M1150" s="31">
        <v>0.49791666666666662</v>
      </c>
      <c r="N1150" s="31">
        <v>0.41111111111111115</v>
      </c>
      <c r="O1150" s="19">
        <v>15</v>
      </c>
      <c r="P1150" s="7">
        <f t="shared" si="49"/>
        <v>42455</v>
      </c>
      <c r="Q1150" s="129" t="s">
        <v>84</v>
      </c>
      <c r="R1150" s="125">
        <v>42453</v>
      </c>
      <c r="S1150" s="19" t="s">
        <v>97</v>
      </c>
      <c r="T1150" s="19" t="s">
        <v>445</v>
      </c>
      <c r="U1150" s="19" t="s">
        <v>645</v>
      </c>
      <c r="V1150" s="19" t="s">
        <v>644</v>
      </c>
      <c r="W1150" s="19" t="s">
        <v>61</v>
      </c>
      <c r="X1150" s="11" t="str">
        <f t="shared" si="48"/>
        <v>DEVUELTO</v>
      </c>
      <c r="Y1150" s="19" t="s">
        <v>61</v>
      </c>
      <c r="Z1150" s="11" t="s">
        <v>62</v>
      </c>
      <c r="AB1150" s="18"/>
    </row>
    <row r="1151" spans="1:28" ht="12.75" customHeight="1">
      <c r="A1151" s="19">
        <v>1148</v>
      </c>
      <c r="B1151" s="19">
        <v>162</v>
      </c>
      <c r="C1151" s="356" t="s">
        <v>153</v>
      </c>
      <c r="D1151" s="19" t="s">
        <v>154</v>
      </c>
      <c r="E1151" s="19" t="s">
        <v>28</v>
      </c>
      <c r="F1151" s="182"/>
      <c r="G1151" s="125">
        <v>42118</v>
      </c>
      <c r="H1151" s="380" t="s">
        <v>646</v>
      </c>
      <c r="I1151" s="87"/>
      <c r="J1151" s="19"/>
      <c r="K1151" s="125">
        <v>42439</v>
      </c>
      <c r="L1151" s="125">
        <v>42440</v>
      </c>
      <c r="M1151" s="31">
        <v>0.49791666666666662</v>
      </c>
      <c r="N1151" s="31">
        <v>0.41111111111111115</v>
      </c>
      <c r="O1151" s="19">
        <v>15</v>
      </c>
      <c r="P1151" s="7">
        <f t="shared" si="49"/>
        <v>42455</v>
      </c>
      <c r="Q1151" s="129" t="s">
        <v>84</v>
      </c>
      <c r="R1151" s="125">
        <v>42453</v>
      </c>
      <c r="S1151" s="19" t="s">
        <v>97</v>
      </c>
      <c r="T1151" s="19" t="s">
        <v>445</v>
      </c>
      <c r="U1151" s="19" t="s">
        <v>645</v>
      </c>
      <c r="V1151" s="19" t="s">
        <v>644</v>
      </c>
      <c r="W1151" s="19" t="s">
        <v>61</v>
      </c>
      <c r="X1151" s="11" t="str">
        <f t="shared" si="48"/>
        <v>DEVUELTO</v>
      </c>
      <c r="Y1151" s="19" t="s">
        <v>61</v>
      </c>
      <c r="Z1151" s="11" t="s">
        <v>62</v>
      </c>
      <c r="AB1151" s="18"/>
    </row>
    <row r="1152" spans="1:28" ht="12.75" customHeight="1">
      <c r="A1152" s="9">
        <v>1149</v>
      </c>
      <c r="B1152" s="19">
        <v>162</v>
      </c>
      <c r="C1152" s="356" t="s">
        <v>153</v>
      </c>
      <c r="D1152" s="19" t="s">
        <v>154</v>
      </c>
      <c r="E1152" s="19" t="s">
        <v>28</v>
      </c>
      <c r="F1152" s="182"/>
      <c r="G1152" s="125">
        <v>42129</v>
      </c>
      <c r="H1152" s="312" t="s">
        <v>647</v>
      </c>
      <c r="I1152" s="87"/>
      <c r="J1152" s="19"/>
      <c r="K1152" s="125">
        <v>42439</v>
      </c>
      <c r="L1152" s="125">
        <v>42440</v>
      </c>
      <c r="M1152" s="31">
        <v>0.49791666666666662</v>
      </c>
      <c r="N1152" s="31">
        <v>0.41111111111111115</v>
      </c>
      <c r="O1152" s="19">
        <v>15</v>
      </c>
      <c r="P1152" s="7">
        <f t="shared" si="49"/>
        <v>42455</v>
      </c>
      <c r="Q1152" s="129" t="s">
        <v>84</v>
      </c>
      <c r="R1152" s="125">
        <v>42453</v>
      </c>
      <c r="S1152" s="19" t="s">
        <v>97</v>
      </c>
      <c r="T1152" s="19" t="s">
        <v>445</v>
      </c>
      <c r="U1152" s="19" t="s">
        <v>645</v>
      </c>
      <c r="V1152" s="19" t="s">
        <v>644</v>
      </c>
      <c r="W1152" s="19" t="s">
        <v>61</v>
      </c>
      <c r="X1152" s="11" t="str">
        <f t="shared" si="48"/>
        <v>DEVUELTO</v>
      </c>
      <c r="Y1152" s="19" t="s">
        <v>61</v>
      </c>
      <c r="Z1152" s="11" t="s">
        <v>62</v>
      </c>
      <c r="AB1152" s="18"/>
    </row>
    <row r="1153" spans="1:28" ht="12.75" customHeight="1">
      <c r="A1153" s="19">
        <v>1150</v>
      </c>
      <c r="B1153" s="19">
        <v>162</v>
      </c>
      <c r="C1153" s="356" t="s">
        <v>153</v>
      </c>
      <c r="D1153" s="19" t="s">
        <v>154</v>
      </c>
      <c r="E1153" s="19" t="s">
        <v>28</v>
      </c>
      <c r="F1153" s="182"/>
      <c r="G1153" s="125">
        <v>42129</v>
      </c>
      <c r="H1153" s="380" t="s">
        <v>646</v>
      </c>
      <c r="I1153" s="87"/>
      <c r="J1153" s="19"/>
      <c r="K1153" s="125">
        <v>42439</v>
      </c>
      <c r="L1153" s="125">
        <v>42440</v>
      </c>
      <c r="M1153" s="31">
        <v>0.49791666666666662</v>
      </c>
      <c r="N1153" s="31">
        <v>0.41111111111111115</v>
      </c>
      <c r="O1153" s="19">
        <v>15</v>
      </c>
      <c r="P1153" s="7">
        <f t="shared" si="49"/>
        <v>42455</v>
      </c>
      <c r="Q1153" s="129" t="s">
        <v>84</v>
      </c>
      <c r="R1153" s="125">
        <v>42453</v>
      </c>
      <c r="S1153" s="19" t="s">
        <v>97</v>
      </c>
      <c r="T1153" s="19" t="s">
        <v>445</v>
      </c>
      <c r="U1153" s="19" t="s">
        <v>645</v>
      </c>
      <c r="V1153" s="19" t="s">
        <v>644</v>
      </c>
      <c r="W1153" s="19" t="s">
        <v>61</v>
      </c>
      <c r="X1153" s="11" t="str">
        <f t="shared" si="48"/>
        <v>DEVUELTO</v>
      </c>
      <c r="Y1153" s="19" t="s">
        <v>61</v>
      </c>
      <c r="Z1153" s="11" t="s">
        <v>62</v>
      </c>
      <c r="AB1153" s="18"/>
    </row>
    <row r="1154" spans="1:28" ht="12.75" customHeight="1">
      <c r="A1154" s="9">
        <v>1151</v>
      </c>
      <c r="B1154" s="19">
        <v>163</v>
      </c>
      <c r="C1154" s="356" t="s">
        <v>153</v>
      </c>
      <c r="D1154" s="19" t="s">
        <v>53</v>
      </c>
      <c r="E1154" s="19" t="s">
        <v>28</v>
      </c>
      <c r="F1154" s="182">
        <v>255426</v>
      </c>
      <c r="G1154" s="125">
        <v>42317</v>
      </c>
      <c r="H1154" s="126"/>
      <c r="I1154" s="87"/>
      <c r="J1154" s="19"/>
      <c r="K1154" s="125">
        <v>42440</v>
      </c>
      <c r="L1154" s="125">
        <v>42440</v>
      </c>
      <c r="M1154" s="31">
        <v>0.37083333333333335</v>
      </c>
      <c r="N1154" s="31">
        <v>0.41319444444444442</v>
      </c>
      <c r="O1154" s="19">
        <v>15</v>
      </c>
      <c r="P1154" s="7">
        <f t="shared" si="49"/>
        <v>42455</v>
      </c>
      <c r="Q1154" s="129" t="s">
        <v>84</v>
      </c>
      <c r="R1154" s="125">
        <v>42445</v>
      </c>
      <c r="S1154" s="19" t="s">
        <v>55</v>
      </c>
      <c r="T1154" s="19" t="s">
        <v>34</v>
      </c>
      <c r="U1154" s="19" t="s">
        <v>96</v>
      </c>
      <c r="V1154" s="19" t="s">
        <v>96</v>
      </c>
      <c r="W1154" s="19" t="s">
        <v>61</v>
      </c>
      <c r="X1154" s="11" t="str">
        <f t="shared" si="48"/>
        <v>DEVUELTO</v>
      </c>
      <c r="Y1154" s="19" t="s">
        <v>61</v>
      </c>
      <c r="Z1154" s="11" t="s">
        <v>35</v>
      </c>
      <c r="AB1154" s="18"/>
    </row>
    <row r="1155" spans="1:28" ht="12.75" customHeight="1">
      <c r="A1155" s="19">
        <v>1152</v>
      </c>
      <c r="B1155" s="19">
        <v>164</v>
      </c>
      <c r="C1155" s="356" t="s">
        <v>32</v>
      </c>
      <c r="D1155" s="19" t="s">
        <v>53</v>
      </c>
      <c r="E1155" s="19" t="s">
        <v>28</v>
      </c>
      <c r="F1155" s="182">
        <v>5755</v>
      </c>
      <c r="G1155" s="125">
        <v>42418</v>
      </c>
      <c r="H1155" s="126"/>
      <c r="I1155" s="87"/>
      <c r="J1155" s="19"/>
      <c r="K1155" s="125">
        <v>42440</v>
      </c>
      <c r="L1155" s="125">
        <v>42440</v>
      </c>
      <c r="M1155" s="31">
        <v>0.42083333333333334</v>
      </c>
      <c r="N1155" s="31">
        <v>0.44513888888888892</v>
      </c>
      <c r="O1155" s="19">
        <v>15</v>
      </c>
      <c r="P1155" s="7">
        <f t="shared" si="49"/>
        <v>42455</v>
      </c>
      <c r="Q1155" s="129" t="s">
        <v>84</v>
      </c>
      <c r="R1155" s="125">
        <v>42447</v>
      </c>
      <c r="S1155" s="19" t="s">
        <v>29</v>
      </c>
      <c r="T1155" s="19" t="s">
        <v>91</v>
      </c>
      <c r="U1155" s="19" t="s">
        <v>159</v>
      </c>
      <c r="V1155" s="19" t="s">
        <v>159</v>
      </c>
      <c r="W1155" s="19" t="s">
        <v>61</v>
      </c>
      <c r="X1155" s="11" t="str">
        <f t="shared" si="48"/>
        <v>DEVUELTO</v>
      </c>
      <c r="Y1155" s="19" t="s">
        <v>61</v>
      </c>
      <c r="Z1155" s="11" t="s">
        <v>35</v>
      </c>
      <c r="AB1155" s="18"/>
    </row>
    <row r="1156" spans="1:28" ht="12.75" customHeight="1">
      <c r="A1156" s="9">
        <v>1153</v>
      </c>
      <c r="B1156" s="19">
        <v>164</v>
      </c>
      <c r="C1156" s="356" t="s">
        <v>32</v>
      </c>
      <c r="D1156" s="19" t="s">
        <v>27</v>
      </c>
      <c r="E1156" s="19" t="s">
        <v>28</v>
      </c>
      <c r="F1156" s="182">
        <v>152965</v>
      </c>
      <c r="G1156" s="125">
        <v>42412</v>
      </c>
      <c r="H1156" s="126"/>
      <c r="I1156" s="87"/>
      <c r="J1156" s="19"/>
      <c r="K1156" s="125">
        <v>42440</v>
      </c>
      <c r="L1156" s="125">
        <v>42440</v>
      </c>
      <c r="M1156" s="31">
        <v>0.42083333333333334</v>
      </c>
      <c r="N1156" s="31">
        <v>0.44513888888888892</v>
      </c>
      <c r="O1156" s="19">
        <v>15</v>
      </c>
      <c r="P1156" s="7">
        <f t="shared" si="49"/>
        <v>42455</v>
      </c>
      <c r="Q1156" s="129" t="s">
        <v>84</v>
      </c>
      <c r="R1156" s="125">
        <v>42447</v>
      </c>
      <c r="S1156" s="19" t="s">
        <v>29</v>
      </c>
      <c r="T1156" s="19" t="s">
        <v>91</v>
      </c>
      <c r="U1156" s="19" t="s">
        <v>159</v>
      </c>
      <c r="V1156" s="19" t="s">
        <v>159</v>
      </c>
      <c r="W1156" s="19" t="s">
        <v>61</v>
      </c>
      <c r="X1156" s="11" t="str">
        <f t="shared" ref="X1156:X1219" si="50">IF(Q1156="OK","DEVUELTO","PRESTADO")</f>
        <v>DEVUELTO</v>
      </c>
      <c r="Y1156" s="19" t="s">
        <v>61</v>
      </c>
      <c r="Z1156" s="11" t="s">
        <v>35</v>
      </c>
      <c r="AB1156" s="18"/>
    </row>
    <row r="1157" spans="1:28" ht="12.75" customHeight="1">
      <c r="A1157" s="19">
        <v>1154</v>
      </c>
      <c r="B1157" s="19">
        <v>164</v>
      </c>
      <c r="C1157" s="356" t="s">
        <v>32</v>
      </c>
      <c r="D1157" s="19" t="s">
        <v>27</v>
      </c>
      <c r="E1157" s="19" t="s">
        <v>28</v>
      </c>
      <c r="F1157" s="182">
        <v>152960</v>
      </c>
      <c r="G1157" s="125">
        <v>42402</v>
      </c>
      <c r="H1157" s="126"/>
      <c r="I1157" s="87"/>
      <c r="J1157" s="19"/>
      <c r="K1157" s="125">
        <v>42440</v>
      </c>
      <c r="L1157" s="125">
        <v>42440</v>
      </c>
      <c r="M1157" s="31">
        <v>0.42083333333333334</v>
      </c>
      <c r="N1157" s="31">
        <v>0.44513888888888892</v>
      </c>
      <c r="O1157" s="19">
        <v>15</v>
      </c>
      <c r="P1157" s="7">
        <f t="shared" si="49"/>
        <v>42455</v>
      </c>
      <c r="Q1157" s="129" t="s">
        <v>84</v>
      </c>
      <c r="R1157" s="125">
        <v>42447</v>
      </c>
      <c r="S1157" s="19" t="s">
        <v>29</v>
      </c>
      <c r="T1157" s="19" t="s">
        <v>91</v>
      </c>
      <c r="U1157" s="19" t="s">
        <v>159</v>
      </c>
      <c r="V1157" s="19" t="s">
        <v>159</v>
      </c>
      <c r="W1157" s="19" t="s">
        <v>61</v>
      </c>
      <c r="X1157" s="11" t="str">
        <f t="shared" si="50"/>
        <v>DEVUELTO</v>
      </c>
      <c r="Y1157" s="19" t="s">
        <v>61</v>
      </c>
      <c r="Z1157" s="19" t="s">
        <v>35</v>
      </c>
      <c r="AB1157" s="18"/>
    </row>
    <row r="1158" spans="1:28" ht="12.75" customHeight="1">
      <c r="A1158" s="9">
        <v>1155</v>
      </c>
      <c r="B1158" s="19">
        <v>165</v>
      </c>
      <c r="C1158" s="356" t="s">
        <v>32</v>
      </c>
      <c r="D1158" s="19" t="s">
        <v>27</v>
      </c>
      <c r="E1158" s="19" t="s">
        <v>28</v>
      </c>
      <c r="F1158" s="182">
        <v>132956</v>
      </c>
      <c r="G1158" s="125">
        <v>42244</v>
      </c>
      <c r="H1158" s="126"/>
      <c r="I1158" s="87"/>
      <c r="J1158" s="19"/>
      <c r="K1158" s="125">
        <v>42440</v>
      </c>
      <c r="L1158" s="125">
        <v>42440</v>
      </c>
      <c r="M1158" s="31">
        <v>0.44166666666666665</v>
      </c>
      <c r="N1158" s="31">
        <v>0.4548611111111111</v>
      </c>
      <c r="O1158" s="19">
        <v>15</v>
      </c>
      <c r="P1158" s="7">
        <f t="shared" si="49"/>
        <v>42455</v>
      </c>
      <c r="Q1158" s="129" t="s">
        <v>84</v>
      </c>
      <c r="R1158" s="125">
        <v>42451</v>
      </c>
      <c r="S1158" s="19" t="s">
        <v>29</v>
      </c>
      <c r="T1158" s="19" t="s">
        <v>30</v>
      </c>
      <c r="U1158" s="19" t="s">
        <v>60</v>
      </c>
      <c r="V1158" s="19" t="s">
        <v>60</v>
      </c>
      <c r="W1158" s="19" t="s">
        <v>61</v>
      </c>
      <c r="X1158" s="11" t="str">
        <f t="shared" si="50"/>
        <v>DEVUELTO</v>
      </c>
      <c r="Y1158" s="19" t="s">
        <v>61</v>
      </c>
      <c r="Z1158" s="11" t="s">
        <v>35</v>
      </c>
      <c r="AB1158" s="18"/>
    </row>
    <row r="1159" spans="1:28" ht="12.75" customHeight="1">
      <c r="A1159" s="19">
        <v>1156</v>
      </c>
      <c r="B1159" s="19">
        <v>165</v>
      </c>
      <c r="C1159" s="356" t="s">
        <v>32</v>
      </c>
      <c r="D1159" s="19" t="s">
        <v>27</v>
      </c>
      <c r="E1159" s="19" t="s">
        <v>28</v>
      </c>
      <c r="F1159" s="182">
        <v>129166</v>
      </c>
      <c r="G1159" s="125">
        <v>42111</v>
      </c>
      <c r="H1159" s="126"/>
      <c r="I1159" s="87"/>
      <c r="J1159" s="19"/>
      <c r="K1159" s="125">
        <v>42440</v>
      </c>
      <c r="L1159" s="125">
        <v>42440</v>
      </c>
      <c r="M1159" s="31">
        <v>0.44166666666666665</v>
      </c>
      <c r="N1159" s="31">
        <v>0.4548611111111111</v>
      </c>
      <c r="O1159" s="19">
        <v>15</v>
      </c>
      <c r="P1159" s="7">
        <f t="shared" si="49"/>
        <v>42455</v>
      </c>
      <c r="Q1159" s="129" t="s">
        <v>84</v>
      </c>
      <c r="R1159" s="125">
        <v>42451</v>
      </c>
      <c r="S1159" s="19" t="s">
        <v>29</v>
      </c>
      <c r="T1159" s="19" t="s">
        <v>30</v>
      </c>
      <c r="U1159" s="19" t="s">
        <v>60</v>
      </c>
      <c r="V1159" s="19" t="s">
        <v>60</v>
      </c>
      <c r="W1159" s="19" t="s">
        <v>61</v>
      </c>
      <c r="X1159" s="11" t="str">
        <f t="shared" si="50"/>
        <v>DEVUELTO</v>
      </c>
      <c r="Y1159" s="19" t="s">
        <v>61</v>
      </c>
      <c r="Z1159" s="19" t="s">
        <v>35</v>
      </c>
      <c r="AB1159" s="18"/>
    </row>
    <row r="1160" spans="1:28" ht="12.75" customHeight="1">
      <c r="A1160" s="9">
        <v>1157</v>
      </c>
      <c r="B1160" s="19">
        <v>165</v>
      </c>
      <c r="C1160" s="356" t="s">
        <v>32</v>
      </c>
      <c r="D1160" s="19" t="s">
        <v>27</v>
      </c>
      <c r="E1160" s="19" t="s">
        <v>28</v>
      </c>
      <c r="F1160" s="182">
        <v>202</v>
      </c>
      <c r="G1160" s="125">
        <v>42402</v>
      </c>
      <c r="H1160" s="126"/>
      <c r="I1160" s="87"/>
      <c r="J1160" s="19"/>
      <c r="K1160" s="125">
        <v>42440</v>
      </c>
      <c r="L1160" s="125">
        <v>42440</v>
      </c>
      <c r="M1160" s="31">
        <v>0.44166666666666665</v>
      </c>
      <c r="N1160" s="31">
        <v>0.4548611111111111</v>
      </c>
      <c r="O1160" s="19">
        <v>15</v>
      </c>
      <c r="P1160" s="7">
        <f t="shared" si="49"/>
        <v>42455</v>
      </c>
      <c r="Q1160" s="129" t="s">
        <v>84</v>
      </c>
      <c r="R1160" s="125">
        <v>42451</v>
      </c>
      <c r="S1160" s="19" t="s">
        <v>29</v>
      </c>
      <c r="T1160" s="19" t="s">
        <v>30</v>
      </c>
      <c r="U1160" s="19" t="s">
        <v>60</v>
      </c>
      <c r="V1160" s="19" t="s">
        <v>60</v>
      </c>
      <c r="W1160" s="19" t="s">
        <v>61</v>
      </c>
      <c r="X1160" s="11" t="str">
        <f t="shared" si="50"/>
        <v>DEVUELTO</v>
      </c>
      <c r="Y1160" s="19" t="s">
        <v>61</v>
      </c>
      <c r="Z1160" s="11" t="s">
        <v>35</v>
      </c>
      <c r="AB1160" s="18"/>
    </row>
    <row r="1161" spans="1:28" ht="12.75" customHeight="1">
      <c r="A1161" s="19">
        <v>1158</v>
      </c>
      <c r="B1161" s="19">
        <v>166</v>
      </c>
      <c r="C1161" s="356" t="s">
        <v>32</v>
      </c>
      <c r="D1161" s="19" t="s">
        <v>67</v>
      </c>
      <c r="E1161" s="19" t="s">
        <v>71</v>
      </c>
      <c r="F1161" s="182">
        <v>29</v>
      </c>
      <c r="G1161" s="125">
        <v>42410</v>
      </c>
      <c r="H1161" s="126"/>
      <c r="I1161" s="87"/>
      <c r="J1161" s="19"/>
      <c r="K1161" s="125">
        <v>42440</v>
      </c>
      <c r="L1161" s="125">
        <v>42440</v>
      </c>
      <c r="M1161" s="31">
        <v>0.44027777777777777</v>
      </c>
      <c r="N1161" s="31">
        <v>0.45624999999999999</v>
      </c>
      <c r="O1161" s="19">
        <v>15</v>
      </c>
      <c r="P1161" s="7">
        <f t="shared" si="49"/>
        <v>42455</v>
      </c>
      <c r="Q1161" s="129" t="s">
        <v>84</v>
      </c>
      <c r="R1161" s="125">
        <v>42444</v>
      </c>
      <c r="S1161" s="19" t="s">
        <v>55</v>
      </c>
      <c r="T1161" s="19" t="s">
        <v>34</v>
      </c>
      <c r="U1161" s="19" t="s">
        <v>69</v>
      </c>
      <c r="V1161" s="19" t="s">
        <v>69</v>
      </c>
      <c r="W1161" s="19" t="s">
        <v>61</v>
      </c>
      <c r="X1161" s="11" t="str">
        <f t="shared" si="50"/>
        <v>DEVUELTO</v>
      </c>
      <c r="Y1161" s="19" t="s">
        <v>61</v>
      </c>
      <c r="Z1161" s="11" t="s">
        <v>35</v>
      </c>
      <c r="AB1161" s="18"/>
    </row>
    <row r="1162" spans="1:28" ht="12.75" customHeight="1">
      <c r="A1162" s="9">
        <v>1159</v>
      </c>
      <c r="B1162" s="19">
        <v>167</v>
      </c>
      <c r="C1162" s="356" t="s">
        <v>32</v>
      </c>
      <c r="D1162" s="19" t="s">
        <v>27</v>
      </c>
      <c r="E1162" s="19" t="s">
        <v>71</v>
      </c>
      <c r="F1162" s="182">
        <v>51759</v>
      </c>
      <c r="G1162" s="125">
        <v>42289</v>
      </c>
      <c r="H1162" s="126"/>
      <c r="I1162" s="87"/>
      <c r="J1162" s="19"/>
      <c r="K1162" s="125">
        <v>42440</v>
      </c>
      <c r="L1162" s="125">
        <v>42440</v>
      </c>
      <c r="M1162" s="31">
        <v>0.45694444444444443</v>
      </c>
      <c r="N1162" s="31">
        <v>0.48680555555555555</v>
      </c>
      <c r="O1162" s="19">
        <v>15</v>
      </c>
      <c r="P1162" s="7">
        <f t="shared" si="49"/>
        <v>42455</v>
      </c>
      <c r="Q1162" s="129" t="s">
        <v>84</v>
      </c>
      <c r="R1162" s="125">
        <v>42440</v>
      </c>
      <c r="S1162" s="19" t="s">
        <v>55</v>
      </c>
      <c r="T1162" s="19" t="s">
        <v>34</v>
      </c>
      <c r="U1162" s="19" t="s">
        <v>495</v>
      </c>
      <c r="V1162" s="19" t="s">
        <v>495</v>
      </c>
      <c r="W1162" s="19" t="s">
        <v>61</v>
      </c>
      <c r="X1162" s="11" t="str">
        <f t="shared" si="50"/>
        <v>DEVUELTO</v>
      </c>
      <c r="Y1162" s="19" t="s">
        <v>61</v>
      </c>
      <c r="Z1162" s="11" t="s">
        <v>35</v>
      </c>
      <c r="AB1162" s="18"/>
    </row>
    <row r="1163" spans="1:28" ht="12.75" customHeight="1">
      <c r="A1163" s="19">
        <v>1160</v>
      </c>
      <c r="B1163" s="19">
        <v>167</v>
      </c>
      <c r="C1163" s="356" t="s">
        <v>32</v>
      </c>
      <c r="D1163" s="19" t="s">
        <v>27</v>
      </c>
      <c r="E1163" s="19" t="s">
        <v>71</v>
      </c>
      <c r="F1163" s="182">
        <v>51846</v>
      </c>
      <c r="G1163" s="125">
        <v>42320</v>
      </c>
      <c r="H1163" s="126"/>
      <c r="I1163" s="87"/>
      <c r="J1163" s="19"/>
      <c r="K1163" s="125">
        <v>42440</v>
      </c>
      <c r="L1163" s="125">
        <v>42440</v>
      </c>
      <c r="M1163" s="31">
        <v>0.45694444444444443</v>
      </c>
      <c r="N1163" s="31">
        <v>0.48680555555555555</v>
      </c>
      <c r="O1163" s="19">
        <v>15</v>
      </c>
      <c r="P1163" s="7">
        <f t="shared" si="49"/>
        <v>42455</v>
      </c>
      <c r="Q1163" s="129" t="s">
        <v>84</v>
      </c>
      <c r="R1163" s="125">
        <v>42440</v>
      </c>
      <c r="S1163" s="19" t="s">
        <v>55</v>
      </c>
      <c r="T1163" s="19" t="s">
        <v>34</v>
      </c>
      <c r="U1163" s="19" t="s">
        <v>495</v>
      </c>
      <c r="V1163" s="19" t="s">
        <v>495</v>
      </c>
      <c r="W1163" s="19" t="s">
        <v>61</v>
      </c>
      <c r="X1163" s="11" t="str">
        <f t="shared" si="50"/>
        <v>DEVUELTO</v>
      </c>
      <c r="Y1163" s="19" t="s">
        <v>61</v>
      </c>
      <c r="Z1163" s="19" t="s">
        <v>35</v>
      </c>
      <c r="AB1163" s="18"/>
    </row>
    <row r="1164" spans="1:28" ht="12.75" customHeight="1">
      <c r="A1164" s="9">
        <v>1161</v>
      </c>
      <c r="B1164" s="19">
        <v>167</v>
      </c>
      <c r="C1164" s="356" t="s">
        <v>32</v>
      </c>
      <c r="D1164" s="19" t="s">
        <v>27</v>
      </c>
      <c r="E1164" s="19" t="s">
        <v>71</v>
      </c>
      <c r="F1164" s="182">
        <v>52166</v>
      </c>
      <c r="G1164" s="125">
        <v>42352</v>
      </c>
      <c r="H1164" s="126"/>
      <c r="I1164" s="87"/>
      <c r="J1164" s="19"/>
      <c r="K1164" s="125">
        <v>42440</v>
      </c>
      <c r="L1164" s="125">
        <v>42440</v>
      </c>
      <c r="M1164" s="31">
        <v>0.45694444444444443</v>
      </c>
      <c r="N1164" s="31">
        <v>0.48680555555555555</v>
      </c>
      <c r="O1164" s="19">
        <v>15</v>
      </c>
      <c r="P1164" s="7">
        <f t="shared" si="49"/>
        <v>42455</v>
      </c>
      <c r="Q1164" s="129" t="s">
        <v>84</v>
      </c>
      <c r="R1164" s="125">
        <v>42440</v>
      </c>
      <c r="S1164" s="19" t="s">
        <v>55</v>
      </c>
      <c r="T1164" s="19" t="s">
        <v>34</v>
      </c>
      <c r="U1164" s="19" t="s">
        <v>495</v>
      </c>
      <c r="V1164" s="19" t="s">
        <v>495</v>
      </c>
      <c r="W1164" s="19" t="s">
        <v>61</v>
      </c>
      <c r="X1164" s="11" t="str">
        <f t="shared" si="50"/>
        <v>DEVUELTO</v>
      </c>
      <c r="Y1164" s="19" t="s">
        <v>61</v>
      </c>
      <c r="Z1164" s="11" t="s">
        <v>35</v>
      </c>
      <c r="AB1164" s="18"/>
    </row>
    <row r="1165" spans="1:28" ht="12.75" customHeight="1">
      <c r="A1165" s="19">
        <v>1162</v>
      </c>
      <c r="B1165" s="19">
        <v>167</v>
      </c>
      <c r="C1165" s="356" t="s">
        <v>32</v>
      </c>
      <c r="D1165" s="19" t="s">
        <v>27</v>
      </c>
      <c r="E1165" s="19" t="s">
        <v>71</v>
      </c>
      <c r="F1165" s="182">
        <v>50046</v>
      </c>
      <c r="G1165" s="125">
        <v>42304</v>
      </c>
      <c r="H1165" s="126"/>
      <c r="I1165" s="87"/>
      <c r="J1165" s="19"/>
      <c r="K1165" s="125">
        <v>42440</v>
      </c>
      <c r="L1165" s="125">
        <v>42440</v>
      </c>
      <c r="M1165" s="31">
        <v>0.45694444444444443</v>
      </c>
      <c r="N1165" s="31">
        <v>0.48680555555555555</v>
      </c>
      <c r="O1165" s="19">
        <v>15</v>
      </c>
      <c r="P1165" s="7">
        <f t="shared" si="49"/>
        <v>42455</v>
      </c>
      <c r="Q1165" s="129" t="s">
        <v>84</v>
      </c>
      <c r="R1165" s="125">
        <v>42440</v>
      </c>
      <c r="S1165" s="19" t="s">
        <v>55</v>
      </c>
      <c r="T1165" s="19" t="s">
        <v>34</v>
      </c>
      <c r="U1165" s="19" t="s">
        <v>495</v>
      </c>
      <c r="V1165" s="19" t="s">
        <v>495</v>
      </c>
      <c r="W1165" s="19" t="s">
        <v>61</v>
      </c>
      <c r="X1165" s="11" t="str">
        <f t="shared" si="50"/>
        <v>DEVUELTO</v>
      </c>
      <c r="Y1165" s="19" t="s">
        <v>61</v>
      </c>
      <c r="Z1165" s="19" t="s">
        <v>35</v>
      </c>
      <c r="AB1165" s="18"/>
    </row>
    <row r="1166" spans="1:28" ht="12.75" customHeight="1">
      <c r="A1166" s="9">
        <v>1163</v>
      </c>
      <c r="B1166" s="19">
        <v>167</v>
      </c>
      <c r="C1166" s="356" t="s">
        <v>32</v>
      </c>
      <c r="D1166" s="19" t="s">
        <v>27</v>
      </c>
      <c r="E1166" s="19" t="s">
        <v>71</v>
      </c>
      <c r="F1166" s="182">
        <v>50047</v>
      </c>
      <c r="G1166" s="125">
        <v>42312</v>
      </c>
      <c r="H1166" s="126"/>
      <c r="I1166" s="87"/>
      <c r="J1166" s="19"/>
      <c r="K1166" s="125">
        <v>42440</v>
      </c>
      <c r="L1166" s="125">
        <v>42440</v>
      </c>
      <c r="M1166" s="31">
        <v>0.45694444444444443</v>
      </c>
      <c r="N1166" s="31">
        <v>0.48680555555555555</v>
      </c>
      <c r="O1166" s="19">
        <v>15</v>
      </c>
      <c r="P1166" s="7">
        <f t="shared" si="49"/>
        <v>42455</v>
      </c>
      <c r="Q1166" s="129" t="s">
        <v>84</v>
      </c>
      <c r="R1166" s="125">
        <v>42440</v>
      </c>
      <c r="S1166" s="19" t="s">
        <v>55</v>
      </c>
      <c r="T1166" s="19" t="s">
        <v>34</v>
      </c>
      <c r="U1166" s="19" t="s">
        <v>495</v>
      </c>
      <c r="V1166" s="19" t="s">
        <v>495</v>
      </c>
      <c r="W1166" s="19" t="s">
        <v>61</v>
      </c>
      <c r="X1166" s="11" t="str">
        <f t="shared" si="50"/>
        <v>DEVUELTO</v>
      </c>
      <c r="Y1166" s="19" t="s">
        <v>61</v>
      </c>
      <c r="Z1166" s="11" t="s">
        <v>35</v>
      </c>
      <c r="AB1166" s="18"/>
    </row>
    <row r="1167" spans="1:28" ht="12.75" customHeight="1">
      <c r="A1167" s="19">
        <v>1164</v>
      </c>
      <c r="B1167" s="19">
        <v>167</v>
      </c>
      <c r="C1167" s="356" t="s">
        <v>32</v>
      </c>
      <c r="D1167" s="19" t="s">
        <v>27</v>
      </c>
      <c r="E1167" s="19" t="s">
        <v>71</v>
      </c>
      <c r="F1167" s="182">
        <v>50045</v>
      </c>
      <c r="G1167" s="125">
        <v>42299</v>
      </c>
      <c r="H1167" s="126"/>
      <c r="I1167" s="87"/>
      <c r="J1167" s="19"/>
      <c r="K1167" s="125">
        <v>42440</v>
      </c>
      <c r="L1167" s="125">
        <v>42440</v>
      </c>
      <c r="M1167" s="31">
        <v>0.45694444444444443</v>
      </c>
      <c r="N1167" s="31">
        <v>0.48680555555555555</v>
      </c>
      <c r="O1167" s="19">
        <v>15</v>
      </c>
      <c r="P1167" s="7">
        <f t="shared" si="49"/>
        <v>42455</v>
      </c>
      <c r="Q1167" s="129" t="s">
        <v>84</v>
      </c>
      <c r="R1167" s="125">
        <v>42440</v>
      </c>
      <c r="S1167" s="19" t="s">
        <v>55</v>
      </c>
      <c r="T1167" s="19" t="s">
        <v>34</v>
      </c>
      <c r="U1167" s="19" t="s">
        <v>495</v>
      </c>
      <c r="V1167" s="19" t="s">
        <v>495</v>
      </c>
      <c r="W1167" s="19" t="s">
        <v>61</v>
      </c>
      <c r="X1167" s="11" t="str">
        <f t="shared" si="50"/>
        <v>DEVUELTO</v>
      </c>
      <c r="Y1167" s="19" t="s">
        <v>61</v>
      </c>
      <c r="Z1167" s="11" t="s">
        <v>35</v>
      </c>
      <c r="AB1167" s="18"/>
    </row>
    <row r="1168" spans="1:28" ht="12.75" customHeight="1">
      <c r="A1168" s="9">
        <v>1165</v>
      </c>
      <c r="B1168" s="19">
        <v>168</v>
      </c>
      <c r="C1168" s="356" t="s">
        <v>32</v>
      </c>
      <c r="D1168" s="19" t="s">
        <v>27</v>
      </c>
      <c r="E1168" s="19" t="s">
        <v>28</v>
      </c>
      <c r="F1168" s="182">
        <v>137330</v>
      </c>
      <c r="G1168" s="125">
        <v>42381</v>
      </c>
      <c r="H1168" s="126"/>
      <c r="I1168" s="87"/>
      <c r="J1168" s="19"/>
      <c r="K1168" s="125">
        <v>42440</v>
      </c>
      <c r="L1168" s="125">
        <v>42440</v>
      </c>
      <c r="M1168" s="31">
        <v>0.45347222222222222</v>
      </c>
      <c r="N1168" s="31">
        <v>0.625</v>
      </c>
      <c r="O1168" s="19">
        <v>15</v>
      </c>
      <c r="P1168" s="7">
        <f t="shared" si="49"/>
        <v>42455</v>
      </c>
      <c r="Q1168" s="129" t="s">
        <v>84</v>
      </c>
      <c r="R1168" s="125">
        <v>42445</v>
      </c>
      <c r="S1168" s="19" t="s">
        <v>55</v>
      </c>
      <c r="T1168" s="19" t="s">
        <v>34</v>
      </c>
      <c r="U1168" s="19" t="s">
        <v>56</v>
      </c>
      <c r="V1168" s="19" t="s">
        <v>56</v>
      </c>
      <c r="W1168" s="19" t="s">
        <v>61</v>
      </c>
      <c r="X1168" s="11" t="str">
        <f t="shared" si="50"/>
        <v>DEVUELTO</v>
      </c>
      <c r="Y1168" s="19" t="s">
        <v>61</v>
      </c>
      <c r="Z1168" s="11" t="s">
        <v>35</v>
      </c>
      <c r="AB1168" s="18"/>
    </row>
    <row r="1169" spans="1:28" ht="12.75" customHeight="1">
      <c r="A1169" s="19">
        <v>1166</v>
      </c>
      <c r="B1169" s="19">
        <v>168</v>
      </c>
      <c r="C1169" s="356" t="s">
        <v>32</v>
      </c>
      <c r="D1169" s="19" t="s">
        <v>27</v>
      </c>
      <c r="E1169" s="19" t="s">
        <v>28</v>
      </c>
      <c r="F1169" s="182">
        <v>136707</v>
      </c>
      <c r="G1169" s="125">
        <v>42353</v>
      </c>
      <c r="H1169" s="126"/>
      <c r="I1169" s="87"/>
      <c r="J1169" s="19"/>
      <c r="K1169" s="125">
        <v>42440</v>
      </c>
      <c r="L1169" s="125">
        <v>42440</v>
      </c>
      <c r="M1169" s="31">
        <v>0.45347222222222222</v>
      </c>
      <c r="N1169" s="31">
        <v>0.625</v>
      </c>
      <c r="O1169" s="19">
        <v>15</v>
      </c>
      <c r="P1169" s="7">
        <f t="shared" si="49"/>
        <v>42455</v>
      </c>
      <c r="Q1169" s="129" t="s">
        <v>84</v>
      </c>
      <c r="R1169" s="125">
        <v>42445</v>
      </c>
      <c r="S1169" s="19" t="s">
        <v>55</v>
      </c>
      <c r="T1169" s="19" t="s">
        <v>34</v>
      </c>
      <c r="U1169" s="19" t="s">
        <v>56</v>
      </c>
      <c r="V1169" s="19" t="s">
        <v>56</v>
      </c>
      <c r="W1169" s="19" t="s">
        <v>61</v>
      </c>
      <c r="X1169" s="11" t="str">
        <f t="shared" si="50"/>
        <v>DEVUELTO</v>
      </c>
      <c r="Y1169" s="19" t="s">
        <v>61</v>
      </c>
      <c r="Z1169" s="19" t="s">
        <v>35</v>
      </c>
      <c r="AB1169" s="18"/>
    </row>
    <row r="1170" spans="1:28" ht="12.75" customHeight="1">
      <c r="A1170" s="9">
        <v>1167</v>
      </c>
      <c r="B1170" s="19">
        <v>168</v>
      </c>
      <c r="C1170" s="356" t="s">
        <v>32</v>
      </c>
      <c r="D1170" s="19" t="s">
        <v>27</v>
      </c>
      <c r="E1170" s="19" t="s">
        <v>28</v>
      </c>
      <c r="F1170" s="182">
        <v>138582</v>
      </c>
      <c r="G1170" s="125">
        <v>42416</v>
      </c>
      <c r="H1170" s="126"/>
      <c r="I1170" s="87"/>
      <c r="J1170" s="19"/>
      <c r="K1170" s="125">
        <v>42440</v>
      </c>
      <c r="L1170" s="125">
        <v>42440</v>
      </c>
      <c r="M1170" s="31">
        <v>0.45347222222222222</v>
      </c>
      <c r="N1170" s="31">
        <v>0.625</v>
      </c>
      <c r="O1170" s="19">
        <v>15</v>
      </c>
      <c r="P1170" s="7">
        <f t="shared" si="49"/>
        <v>42455</v>
      </c>
      <c r="Q1170" s="129" t="s">
        <v>84</v>
      </c>
      <c r="R1170" s="125">
        <v>42445</v>
      </c>
      <c r="S1170" s="19" t="s">
        <v>55</v>
      </c>
      <c r="T1170" s="19" t="s">
        <v>34</v>
      </c>
      <c r="U1170" s="19" t="s">
        <v>56</v>
      </c>
      <c r="V1170" s="19" t="s">
        <v>56</v>
      </c>
      <c r="W1170" s="19" t="s">
        <v>61</v>
      </c>
      <c r="X1170" s="11" t="str">
        <f t="shared" si="50"/>
        <v>DEVUELTO</v>
      </c>
      <c r="Y1170" s="19" t="s">
        <v>61</v>
      </c>
      <c r="Z1170" s="11" t="s">
        <v>35</v>
      </c>
      <c r="AB1170" s="18"/>
    </row>
    <row r="1171" spans="1:28" ht="12.75" customHeight="1">
      <c r="A1171" s="19">
        <v>1168</v>
      </c>
      <c r="B1171" s="19">
        <v>168</v>
      </c>
      <c r="C1171" s="356" t="s">
        <v>32</v>
      </c>
      <c r="D1171" s="19" t="s">
        <v>27</v>
      </c>
      <c r="E1171" s="19" t="s">
        <v>28</v>
      </c>
      <c r="F1171" s="182">
        <v>137321</v>
      </c>
      <c r="G1171" s="125">
        <v>42381</v>
      </c>
      <c r="H1171" s="126"/>
      <c r="I1171" s="87"/>
      <c r="J1171" s="19"/>
      <c r="K1171" s="125">
        <v>42440</v>
      </c>
      <c r="L1171" s="125">
        <v>42440</v>
      </c>
      <c r="M1171" s="31">
        <v>0.45347222222222222</v>
      </c>
      <c r="N1171" s="31">
        <v>0.625</v>
      </c>
      <c r="O1171" s="19">
        <v>15</v>
      </c>
      <c r="P1171" s="7">
        <f t="shared" si="49"/>
        <v>42455</v>
      </c>
      <c r="Q1171" s="129" t="s">
        <v>84</v>
      </c>
      <c r="R1171" s="125">
        <v>42445</v>
      </c>
      <c r="S1171" s="19" t="s">
        <v>55</v>
      </c>
      <c r="T1171" s="19" t="s">
        <v>34</v>
      </c>
      <c r="U1171" s="19" t="s">
        <v>56</v>
      </c>
      <c r="V1171" s="19" t="s">
        <v>56</v>
      </c>
      <c r="W1171" s="19" t="s">
        <v>61</v>
      </c>
      <c r="X1171" s="11" t="str">
        <f t="shared" si="50"/>
        <v>DEVUELTO</v>
      </c>
      <c r="Y1171" s="19" t="s">
        <v>61</v>
      </c>
      <c r="Z1171" s="19" t="s">
        <v>35</v>
      </c>
      <c r="AB1171" s="18"/>
    </row>
    <row r="1172" spans="1:28" ht="12.75" customHeight="1">
      <c r="A1172" s="9">
        <v>1169</v>
      </c>
      <c r="B1172" s="19">
        <v>168</v>
      </c>
      <c r="C1172" s="356" t="s">
        <v>32</v>
      </c>
      <c r="D1172" s="19" t="s">
        <v>27</v>
      </c>
      <c r="E1172" s="19" t="s">
        <v>28</v>
      </c>
      <c r="F1172" s="182">
        <v>136692</v>
      </c>
      <c r="G1172" s="125">
        <v>42353</v>
      </c>
      <c r="H1172" s="126"/>
      <c r="I1172" s="87"/>
      <c r="J1172" s="19"/>
      <c r="K1172" s="125">
        <v>42440</v>
      </c>
      <c r="L1172" s="125">
        <v>42440</v>
      </c>
      <c r="M1172" s="31">
        <v>0.45347222222222222</v>
      </c>
      <c r="N1172" s="31">
        <v>0.625</v>
      </c>
      <c r="O1172" s="19">
        <v>15</v>
      </c>
      <c r="P1172" s="7">
        <f t="shared" si="49"/>
        <v>42455</v>
      </c>
      <c r="Q1172" s="129" t="s">
        <v>84</v>
      </c>
      <c r="R1172" s="125">
        <v>42445</v>
      </c>
      <c r="S1172" s="19" t="s">
        <v>55</v>
      </c>
      <c r="T1172" s="19" t="s">
        <v>34</v>
      </c>
      <c r="U1172" s="19" t="s">
        <v>56</v>
      </c>
      <c r="V1172" s="19" t="s">
        <v>56</v>
      </c>
      <c r="W1172" s="19" t="s">
        <v>61</v>
      </c>
      <c r="X1172" s="11" t="str">
        <f t="shared" si="50"/>
        <v>DEVUELTO</v>
      </c>
      <c r="Y1172" s="19" t="s">
        <v>61</v>
      </c>
      <c r="Z1172" s="11" t="s">
        <v>35</v>
      </c>
      <c r="AB1172" s="18"/>
    </row>
    <row r="1173" spans="1:28" ht="12.75" customHeight="1">
      <c r="A1173" s="19">
        <v>1170</v>
      </c>
      <c r="B1173" s="19">
        <v>168</v>
      </c>
      <c r="C1173" s="356" t="s">
        <v>32</v>
      </c>
      <c r="D1173" s="19" t="s">
        <v>27</v>
      </c>
      <c r="E1173" s="19" t="s">
        <v>28</v>
      </c>
      <c r="F1173" s="182">
        <v>138567</v>
      </c>
      <c r="G1173" s="125">
        <v>42416</v>
      </c>
      <c r="H1173" s="126"/>
      <c r="I1173" s="87"/>
      <c r="J1173" s="19"/>
      <c r="K1173" s="125">
        <v>42440</v>
      </c>
      <c r="L1173" s="125">
        <v>42440</v>
      </c>
      <c r="M1173" s="31">
        <v>0.45347222222222222</v>
      </c>
      <c r="N1173" s="31">
        <v>0.625</v>
      </c>
      <c r="O1173" s="19">
        <v>15</v>
      </c>
      <c r="P1173" s="7">
        <f t="shared" si="49"/>
        <v>42455</v>
      </c>
      <c r="Q1173" s="129" t="s">
        <v>84</v>
      </c>
      <c r="R1173" s="125">
        <v>42445</v>
      </c>
      <c r="S1173" s="19" t="s">
        <v>55</v>
      </c>
      <c r="T1173" s="19" t="s">
        <v>34</v>
      </c>
      <c r="U1173" s="19" t="s">
        <v>56</v>
      </c>
      <c r="V1173" s="19" t="s">
        <v>56</v>
      </c>
      <c r="W1173" s="19" t="s">
        <v>61</v>
      </c>
      <c r="X1173" s="11" t="str">
        <f t="shared" si="50"/>
        <v>DEVUELTO</v>
      </c>
      <c r="Y1173" s="19" t="s">
        <v>61</v>
      </c>
      <c r="Z1173" s="11" t="s">
        <v>35</v>
      </c>
      <c r="AB1173" s="18"/>
    </row>
    <row r="1174" spans="1:28" ht="12.75" customHeight="1">
      <c r="A1174" s="9">
        <v>1171</v>
      </c>
      <c r="B1174" s="19">
        <v>169</v>
      </c>
      <c r="C1174" s="356" t="s">
        <v>32</v>
      </c>
      <c r="D1174" s="19" t="s">
        <v>27</v>
      </c>
      <c r="E1174" s="19" t="s">
        <v>28</v>
      </c>
      <c r="F1174" s="182">
        <v>4</v>
      </c>
      <c r="G1174" s="125">
        <v>42416</v>
      </c>
      <c r="H1174" s="126"/>
      <c r="I1174" s="87"/>
      <c r="J1174" s="19"/>
      <c r="K1174" s="125">
        <v>42440</v>
      </c>
      <c r="L1174" s="125">
        <v>42440</v>
      </c>
      <c r="M1174" s="31">
        <v>0.49583333333333335</v>
      </c>
      <c r="N1174" s="31">
        <v>0.62638888888888888</v>
      </c>
      <c r="O1174" s="19">
        <v>15</v>
      </c>
      <c r="P1174" s="7">
        <f t="shared" si="49"/>
        <v>42455</v>
      </c>
      <c r="Q1174" s="129" t="s">
        <v>84</v>
      </c>
      <c r="R1174" s="125">
        <v>42445</v>
      </c>
      <c r="S1174" s="19" t="s">
        <v>55</v>
      </c>
      <c r="T1174" s="19" t="s">
        <v>34</v>
      </c>
      <c r="U1174" s="19" t="s">
        <v>96</v>
      </c>
      <c r="V1174" s="19" t="s">
        <v>96</v>
      </c>
      <c r="W1174" s="19" t="s">
        <v>61</v>
      </c>
      <c r="X1174" s="11" t="str">
        <f t="shared" si="50"/>
        <v>DEVUELTO</v>
      </c>
      <c r="Y1174" s="19" t="s">
        <v>61</v>
      </c>
      <c r="Z1174" s="11" t="s">
        <v>35</v>
      </c>
      <c r="AB1174" s="18"/>
    </row>
    <row r="1175" spans="1:28" ht="12.75" customHeight="1">
      <c r="A1175" s="19">
        <v>1172</v>
      </c>
      <c r="B1175" s="19">
        <v>170</v>
      </c>
      <c r="C1175" s="356" t="s">
        <v>32</v>
      </c>
      <c r="D1175" s="19" t="s">
        <v>643</v>
      </c>
      <c r="E1175" s="19" t="s">
        <v>28</v>
      </c>
      <c r="F1175" s="182" t="s">
        <v>36</v>
      </c>
      <c r="G1175" s="125">
        <v>2014</v>
      </c>
      <c r="H1175" s="126" t="s">
        <v>101</v>
      </c>
      <c r="I1175" s="87" t="s">
        <v>642</v>
      </c>
      <c r="J1175" s="19"/>
      <c r="K1175" s="125">
        <v>42440</v>
      </c>
      <c r="L1175" s="125">
        <v>42440</v>
      </c>
      <c r="M1175" s="31">
        <v>0.4201388888888889</v>
      </c>
      <c r="N1175" s="31">
        <v>0.62847222222222221</v>
      </c>
      <c r="O1175" s="19">
        <v>15</v>
      </c>
      <c r="P1175" s="7">
        <f t="shared" si="49"/>
        <v>42455</v>
      </c>
      <c r="Q1175" s="129" t="s">
        <v>84</v>
      </c>
      <c r="R1175" s="125">
        <v>42458</v>
      </c>
      <c r="S1175" s="19" t="s">
        <v>50</v>
      </c>
      <c r="T1175" s="19" t="s">
        <v>51</v>
      </c>
      <c r="U1175" s="19" t="s">
        <v>173</v>
      </c>
      <c r="V1175" s="19" t="s">
        <v>173</v>
      </c>
      <c r="W1175" s="19" t="s">
        <v>61</v>
      </c>
      <c r="X1175" s="11" t="str">
        <f t="shared" si="50"/>
        <v>DEVUELTO</v>
      </c>
      <c r="Y1175" s="19" t="s">
        <v>61</v>
      </c>
      <c r="Z1175" s="19" t="s">
        <v>35</v>
      </c>
      <c r="AB1175" s="18"/>
    </row>
    <row r="1176" spans="1:28" ht="12.75" customHeight="1">
      <c r="A1176" s="9">
        <v>1173</v>
      </c>
      <c r="B1176" s="19">
        <v>171</v>
      </c>
      <c r="C1176" s="356" t="s">
        <v>641</v>
      </c>
      <c r="D1176" s="19" t="s">
        <v>67</v>
      </c>
      <c r="E1176" s="19" t="s">
        <v>71</v>
      </c>
      <c r="F1176" s="182">
        <v>406</v>
      </c>
      <c r="G1176" s="125">
        <v>42227</v>
      </c>
      <c r="H1176" s="126"/>
      <c r="I1176" s="87"/>
      <c r="J1176" s="19"/>
      <c r="K1176" s="125">
        <v>42440</v>
      </c>
      <c r="L1176" s="125">
        <v>42440</v>
      </c>
      <c r="M1176" s="31">
        <v>0.64930555555555558</v>
      </c>
      <c r="N1176" s="31">
        <v>0.68055555555555547</v>
      </c>
      <c r="O1176" s="19">
        <v>15</v>
      </c>
      <c r="P1176" s="7">
        <f t="shared" si="49"/>
        <v>42455</v>
      </c>
      <c r="Q1176" s="129" t="s">
        <v>84</v>
      </c>
      <c r="R1176" s="125">
        <v>42440</v>
      </c>
      <c r="S1176" s="19" t="s">
        <v>55</v>
      </c>
      <c r="T1176" s="19" t="s">
        <v>34</v>
      </c>
      <c r="U1176" s="19" t="s">
        <v>118</v>
      </c>
      <c r="V1176" s="19" t="s">
        <v>118</v>
      </c>
      <c r="W1176" s="19" t="s">
        <v>61</v>
      </c>
      <c r="X1176" s="11" t="str">
        <f t="shared" si="50"/>
        <v>DEVUELTO</v>
      </c>
      <c r="Y1176" s="19" t="s">
        <v>61</v>
      </c>
      <c r="Z1176" s="11" t="s">
        <v>35</v>
      </c>
      <c r="AB1176" s="18"/>
    </row>
    <row r="1177" spans="1:28" ht="12.75" customHeight="1">
      <c r="A1177" s="19">
        <v>1174</v>
      </c>
      <c r="B1177" s="19">
        <v>171</v>
      </c>
      <c r="C1177" s="356" t="s">
        <v>32</v>
      </c>
      <c r="D1177" s="19" t="s">
        <v>67</v>
      </c>
      <c r="E1177" s="19" t="s">
        <v>71</v>
      </c>
      <c r="F1177" s="182">
        <v>148</v>
      </c>
      <c r="G1177" s="125">
        <v>42286</v>
      </c>
      <c r="H1177" s="126"/>
      <c r="I1177" s="87"/>
      <c r="J1177" s="19"/>
      <c r="K1177" s="125">
        <v>42440</v>
      </c>
      <c r="L1177" s="125">
        <v>42440</v>
      </c>
      <c r="M1177" s="31">
        <v>0.64930555555555558</v>
      </c>
      <c r="N1177" s="31">
        <v>0.68055555555555547</v>
      </c>
      <c r="O1177" s="19">
        <v>15</v>
      </c>
      <c r="P1177" s="7">
        <f t="shared" si="49"/>
        <v>42455</v>
      </c>
      <c r="Q1177" s="129" t="s">
        <v>84</v>
      </c>
      <c r="R1177" s="125">
        <v>42440</v>
      </c>
      <c r="S1177" s="19" t="s">
        <v>55</v>
      </c>
      <c r="T1177" s="19" t="s">
        <v>34</v>
      </c>
      <c r="U1177" s="19" t="s">
        <v>118</v>
      </c>
      <c r="V1177" s="19" t="s">
        <v>118</v>
      </c>
      <c r="W1177" s="19" t="s">
        <v>61</v>
      </c>
      <c r="X1177" s="11" t="str">
        <f t="shared" si="50"/>
        <v>DEVUELTO</v>
      </c>
      <c r="Y1177" s="19" t="s">
        <v>61</v>
      </c>
      <c r="Z1177" s="19" t="s">
        <v>35</v>
      </c>
      <c r="AB1177" s="18"/>
    </row>
    <row r="1178" spans="1:28" ht="12.75" customHeight="1">
      <c r="A1178" s="9">
        <v>1175</v>
      </c>
      <c r="B1178" s="19">
        <v>171</v>
      </c>
      <c r="C1178" s="356" t="s">
        <v>32</v>
      </c>
      <c r="D1178" s="19" t="s">
        <v>67</v>
      </c>
      <c r="E1178" s="19" t="s">
        <v>71</v>
      </c>
      <c r="F1178" s="182">
        <v>189</v>
      </c>
      <c r="G1178" s="125">
        <v>42300</v>
      </c>
      <c r="H1178" s="126"/>
      <c r="I1178" s="87"/>
      <c r="J1178" s="19"/>
      <c r="K1178" s="125">
        <v>42440</v>
      </c>
      <c r="L1178" s="125">
        <v>42440</v>
      </c>
      <c r="M1178" s="31">
        <v>0.64930555555555558</v>
      </c>
      <c r="N1178" s="31">
        <v>0.68055555555555547</v>
      </c>
      <c r="O1178" s="19">
        <v>15</v>
      </c>
      <c r="P1178" s="7">
        <f t="shared" si="49"/>
        <v>42455</v>
      </c>
      <c r="Q1178" s="129" t="s">
        <v>84</v>
      </c>
      <c r="R1178" s="125">
        <v>42440</v>
      </c>
      <c r="S1178" s="19" t="s">
        <v>55</v>
      </c>
      <c r="T1178" s="19" t="s">
        <v>34</v>
      </c>
      <c r="U1178" s="19" t="s">
        <v>118</v>
      </c>
      <c r="V1178" s="19" t="s">
        <v>118</v>
      </c>
      <c r="W1178" s="19" t="s">
        <v>61</v>
      </c>
      <c r="X1178" s="11" t="str">
        <f t="shared" si="50"/>
        <v>DEVUELTO</v>
      </c>
      <c r="Y1178" s="19" t="s">
        <v>61</v>
      </c>
      <c r="Z1178" s="11" t="s">
        <v>35</v>
      </c>
      <c r="AB1178" s="18"/>
    </row>
    <row r="1179" spans="1:28" ht="12.75" customHeight="1">
      <c r="A1179" s="19">
        <v>1176</v>
      </c>
      <c r="B1179" s="19">
        <v>171</v>
      </c>
      <c r="C1179" s="356" t="s">
        <v>32</v>
      </c>
      <c r="D1179" s="19" t="s">
        <v>67</v>
      </c>
      <c r="E1179" s="19" t="s">
        <v>71</v>
      </c>
      <c r="F1179" s="182">
        <v>442</v>
      </c>
      <c r="G1179" s="125">
        <v>42307</v>
      </c>
      <c r="H1179" s="126"/>
      <c r="I1179" s="87"/>
      <c r="J1179" s="19"/>
      <c r="K1179" s="125">
        <v>42440</v>
      </c>
      <c r="L1179" s="125">
        <v>42440</v>
      </c>
      <c r="M1179" s="31">
        <v>0.64930555555555558</v>
      </c>
      <c r="N1179" s="31">
        <v>0.68055555555555547</v>
      </c>
      <c r="O1179" s="19">
        <v>15</v>
      </c>
      <c r="P1179" s="7">
        <f t="shared" si="49"/>
        <v>42455</v>
      </c>
      <c r="Q1179" s="129" t="s">
        <v>84</v>
      </c>
      <c r="R1179" s="125">
        <v>42440</v>
      </c>
      <c r="S1179" s="19" t="s">
        <v>55</v>
      </c>
      <c r="T1179" s="19" t="s">
        <v>34</v>
      </c>
      <c r="U1179" s="19" t="s">
        <v>118</v>
      </c>
      <c r="V1179" s="19" t="s">
        <v>118</v>
      </c>
      <c r="W1179" s="19" t="s">
        <v>61</v>
      </c>
      <c r="X1179" s="11" t="str">
        <f t="shared" si="50"/>
        <v>DEVUELTO</v>
      </c>
      <c r="Y1179" s="19" t="s">
        <v>61</v>
      </c>
      <c r="Z1179" s="11" t="s">
        <v>35</v>
      </c>
      <c r="AB1179" s="18"/>
    </row>
    <row r="1180" spans="1:28" ht="12.75" customHeight="1">
      <c r="A1180" s="9">
        <v>1177</v>
      </c>
      <c r="B1180" s="19">
        <v>171</v>
      </c>
      <c r="C1180" s="356" t="s">
        <v>32</v>
      </c>
      <c r="D1180" s="19" t="s">
        <v>67</v>
      </c>
      <c r="E1180" s="19" t="s">
        <v>71</v>
      </c>
      <c r="F1180" s="182">
        <v>501</v>
      </c>
      <c r="G1180" s="125">
        <v>42325</v>
      </c>
      <c r="H1180" s="126"/>
      <c r="I1180" s="88"/>
      <c r="J1180" s="19"/>
      <c r="K1180" s="125">
        <v>42440</v>
      </c>
      <c r="L1180" s="125">
        <v>42440</v>
      </c>
      <c r="M1180" s="31">
        <v>0.64930555555555558</v>
      </c>
      <c r="N1180" s="31">
        <v>0.68055555555555547</v>
      </c>
      <c r="O1180" s="19">
        <v>15</v>
      </c>
      <c r="P1180" s="7">
        <f t="shared" si="49"/>
        <v>42455</v>
      </c>
      <c r="Q1180" s="129" t="s">
        <v>84</v>
      </c>
      <c r="R1180" s="125">
        <v>42440</v>
      </c>
      <c r="S1180" s="19" t="s">
        <v>55</v>
      </c>
      <c r="T1180" s="19" t="s">
        <v>34</v>
      </c>
      <c r="U1180" s="19" t="s">
        <v>118</v>
      </c>
      <c r="V1180" s="19" t="s">
        <v>118</v>
      </c>
      <c r="W1180" s="19" t="s">
        <v>61</v>
      </c>
      <c r="X1180" s="11" t="str">
        <f t="shared" si="50"/>
        <v>DEVUELTO</v>
      </c>
      <c r="Y1180" s="19" t="s">
        <v>61</v>
      </c>
      <c r="Z1180" s="11" t="s">
        <v>35</v>
      </c>
      <c r="AB1180" s="18"/>
    </row>
    <row r="1181" spans="1:28" ht="12.75" customHeight="1">
      <c r="A1181" s="19">
        <v>1178</v>
      </c>
      <c r="B1181" s="19">
        <v>171</v>
      </c>
      <c r="C1181" s="356" t="s">
        <v>32</v>
      </c>
      <c r="D1181" s="19" t="s">
        <v>67</v>
      </c>
      <c r="E1181" s="19" t="s">
        <v>71</v>
      </c>
      <c r="F1181" s="182">
        <v>519</v>
      </c>
      <c r="G1181" s="125">
        <v>42332</v>
      </c>
      <c r="H1181" s="126"/>
      <c r="I1181" s="87"/>
      <c r="J1181" s="19"/>
      <c r="K1181" s="125">
        <v>42440</v>
      </c>
      <c r="L1181" s="125">
        <v>42440</v>
      </c>
      <c r="M1181" s="31">
        <v>0.64930555555555558</v>
      </c>
      <c r="N1181" s="31">
        <v>0.68055555555555547</v>
      </c>
      <c r="O1181" s="19">
        <v>15</v>
      </c>
      <c r="P1181" s="7">
        <f t="shared" si="49"/>
        <v>42455</v>
      </c>
      <c r="Q1181" s="129" t="s">
        <v>84</v>
      </c>
      <c r="R1181" s="125">
        <v>42440</v>
      </c>
      <c r="S1181" s="19" t="s">
        <v>55</v>
      </c>
      <c r="T1181" s="19" t="s">
        <v>34</v>
      </c>
      <c r="U1181" s="19" t="s">
        <v>118</v>
      </c>
      <c r="V1181" s="19" t="s">
        <v>118</v>
      </c>
      <c r="W1181" s="19" t="s">
        <v>61</v>
      </c>
      <c r="X1181" s="11" t="str">
        <f t="shared" si="50"/>
        <v>DEVUELTO</v>
      </c>
      <c r="Y1181" s="19" t="s">
        <v>61</v>
      </c>
      <c r="Z1181" s="19" t="s">
        <v>35</v>
      </c>
      <c r="AB1181" s="18"/>
    </row>
    <row r="1182" spans="1:28" ht="12.75" customHeight="1">
      <c r="A1182" s="9">
        <v>1179</v>
      </c>
      <c r="B1182" s="19">
        <v>171</v>
      </c>
      <c r="C1182" s="356" t="s">
        <v>32</v>
      </c>
      <c r="D1182" s="19" t="s">
        <v>67</v>
      </c>
      <c r="E1182" s="19" t="s">
        <v>71</v>
      </c>
      <c r="F1182" s="182">
        <v>308</v>
      </c>
      <c r="G1182" s="125">
        <v>42355</v>
      </c>
      <c r="H1182" s="126"/>
      <c r="I1182" s="87"/>
      <c r="J1182" s="19"/>
      <c r="K1182" s="125">
        <v>42440</v>
      </c>
      <c r="L1182" s="125">
        <v>42440</v>
      </c>
      <c r="M1182" s="31">
        <v>0.64930555555555558</v>
      </c>
      <c r="N1182" s="31">
        <v>0.68055555555555547</v>
      </c>
      <c r="O1182" s="19">
        <v>15</v>
      </c>
      <c r="P1182" s="7">
        <f t="shared" si="49"/>
        <v>42455</v>
      </c>
      <c r="Q1182" s="129" t="s">
        <v>84</v>
      </c>
      <c r="R1182" s="125">
        <v>42440</v>
      </c>
      <c r="S1182" s="19" t="s">
        <v>55</v>
      </c>
      <c r="T1182" s="19" t="s">
        <v>34</v>
      </c>
      <c r="U1182" s="19" t="s">
        <v>118</v>
      </c>
      <c r="V1182" s="19" t="s">
        <v>118</v>
      </c>
      <c r="W1182" s="19" t="s">
        <v>61</v>
      </c>
      <c r="X1182" s="11" t="str">
        <f t="shared" si="50"/>
        <v>DEVUELTO</v>
      </c>
      <c r="Y1182" s="19" t="s">
        <v>61</v>
      </c>
      <c r="Z1182" s="11" t="s">
        <v>35</v>
      </c>
      <c r="AB1182" s="18"/>
    </row>
    <row r="1183" spans="1:28" ht="12.75" customHeight="1">
      <c r="A1183" s="19">
        <v>1180</v>
      </c>
      <c r="B1183" s="19">
        <v>171</v>
      </c>
      <c r="C1183" s="356" t="s">
        <v>32</v>
      </c>
      <c r="D1183" s="19" t="s">
        <v>67</v>
      </c>
      <c r="E1183" s="19" t="s">
        <v>71</v>
      </c>
      <c r="F1183" s="182">
        <v>312</v>
      </c>
      <c r="G1183" s="125">
        <v>42356</v>
      </c>
      <c r="H1183" s="126"/>
      <c r="I1183" s="87"/>
      <c r="J1183" s="19"/>
      <c r="K1183" s="125">
        <v>42440</v>
      </c>
      <c r="L1183" s="125">
        <v>42440</v>
      </c>
      <c r="M1183" s="31">
        <v>0.64930555555555558</v>
      </c>
      <c r="N1183" s="31">
        <v>0.68055555555555547</v>
      </c>
      <c r="O1183" s="19">
        <v>15</v>
      </c>
      <c r="P1183" s="7">
        <f t="shared" si="49"/>
        <v>42455</v>
      </c>
      <c r="Q1183" s="129" t="s">
        <v>84</v>
      </c>
      <c r="R1183" s="125">
        <v>42440</v>
      </c>
      <c r="S1183" s="19" t="s">
        <v>55</v>
      </c>
      <c r="T1183" s="19" t="s">
        <v>34</v>
      </c>
      <c r="U1183" s="19" t="s">
        <v>118</v>
      </c>
      <c r="V1183" s="19" t="s">
        <v>118</v>
      </c>
      <c r="W1183" s="19" t="s">
        <v>61</v>
      </c>
      <c r="X1183" s="11" t="str">
        <f t="shared" si="50"/>
        <v>DEVUELTO</v>
      </c>
      <c r="Y1183" s="19" t="s">
        <v>61</v>
      </c>
      <c r="Z1183" s="19" t="s">
        <v>35</v>
      </c>
      <c r="AB1183" s="18"/>
    </row>
    <row r="1184" spans="1:28" ht="12.75" customHeight="1">
      <c r="A1184" s="9">
        <v>1181</v>
      </c>
      <c r="B1184" s="19">
        <v>172</v>
      </c>
      <c r="C1184" s="356" t="s">
        <v>32</v>
      </c>
      <c r="D1184" s="19" t="s">
        <v>27</v>
      </c>
      <c r="E1184" s="19" t="s">
        <v>28</v>
      </c>
      <c r="F1184" s="182">
        <v>138618</v>
      </c>
      <c r="G1184" s="125">
        <v>42416</v>
      </c>
      <c r="H1184" s="126"/>
      <c r="I1184" s="87"/>
      <c r="J1184" s="19"/>
      <c r="K1184" s="125">
        <v>42440</v>
      </c>
      <c r="L1184" s="125">
        <v>42440</v>
      </c>
      <c r="M1184" s="31">
        <v>0.71527777777777779</v>
      </c>
      <c r="N1184" s="31">
        <v>0.72916666666666663</v>
      </c>
      <c r="O1184" s="19">
        <v>15</v>
      </c>
      <c r="P1184" s="7">
        <f t="shared" si="49"/>
        <v>42455</v>
      </c>
      <c r="Q1184" s="129" t="s">
        <v>84</v>
      </c>
      <c r="R1184" s="125">
        <v>42472</v>
      </c>
      <c r="S1184" s="19" t="s">
        <v>55</v>
      </c>
      <c r="T1184" s="19" t="s">
        <v>34</v>
      </c>
      <c r="U1184" s="19" t="s">
        <v>56</v>
      </c>
      <c r="V1184" s="19" t="s">
        <v>56</v>
      </c>
      <c r="W1184" s="19" t="s">
        <v>61</v>
      </c>
      <c r="X1184" s="11" t="str">
        <f t="shared" si="50"/>
        <v>DEVUELTO</v>
      </c>
      <c r="Y1184" s="19" t="s">
        <v>61</v>
      </c>
      <c r="Z1184" s="11" t="s">
        <v>35</v>
      </c>
      <c r="AB1184" s="18"/>
    </row>
    <row r="1185" spans="1:28" ht="12.75" customHeight="1">
      <c r="A1185" s="19">
        <v>1182</v>
      </c>
      <c r="B1185" s="19">
        <v>172</v>
      </c>
      <c r="C1185" s="356" t="s">
        <v>32</v>
      </c>
      <c r="D1185" s="19" t="s">
        <v>27</v>
      </c>
      <c r="E1185" s="19" t="s">
        <v>28</v>
      </c>
      <c r="F1185" s="182">
        <v>138570</v>
      </c>
      <c r="G1185" s="125">
        <v>42416</v>
      </c>
      <c r="H1185" s="126"/>
      <c r="I1185" s="87"/>
      <c r="J1185" s="19"/>
      <c r="K1185" s="125">
        <v>42440</v>
      </c>
      <c r="L1185" s="125">
        <v>42440</v>
      </c>
      <c r="M1185" s="31">
        <v>0.71527777777777779</v>
      </c>
      <c r="N1185" s="31">
        <v>0.72916666666666663</v>
      </c>
      <c r="O1185" s="19">
        <v>15</v>
      </c>
      <c r="P1185" s="7">
        <f t="shared" si="49"/>
        <v>42455</v>
      </c>
      <c r="Q1185" s="129" t="s">
        <v>84</v>
      </c>
      <c r="R1185" s="125">
        <v>42472</v>
      </c>
      <c r="S1185" s="19" t="s">
        <v>55</v>
      </c>
      <c r="T1185" s="19" t="s">
        <v>34</v>
      </c>
      <c r="U1185" s="19" t="s">
        <v>56</v>
      </c>
      <c r="V1185" s="19" t="s">
        <v>56</v>
      </c>
      <c r="W1185" s="19" t="s">
        <v>61</v>
      </c>
      <c r="X1185" s="11" t="str">
        <f t="shared" si="50"/>
        <v>DEVUELTO</v>
      </c>
      <c r="Y1185" s="19" t="s">
        <v>61</v>
      </c>
      <c r="Z1185" s="11" t="s">
        <v>35</v>
      </c>
      <c r="AB1185" s="18"/>
    </row>
    <row r="1186" spans="1:28" ht="12.75" customHeight="1">
      <c r="A1186" s="9">
        <v>1183</v>
      </c>
      <c r="B1186" s="19">
        <v>172</v>
      </c>
      <c r="C1186" s="356" t="s">
        <v>32</v>
      </c>
      <c r="D1186" s="19" t="s">
        <v>27</v>
      </c>
      <c r="E1186" s="19" t="s">
        <v>28</v>
      </c>
      <c r="F1186" s="182">
        <v>138614</v>
      </c>
      <c r="G1186" s="125">
        <v>42416</v>
      </c>
      <c r="H1186" s="126"/>
      <c r="I1186" s="87"/>
      <c r="J1186" s="19"/>
      <c r="K1186" s="125">
        <v>42440</v>
      </c>
      <c r="L1186" s="125">
        <v>42440</v>
      </c>
      <c r="M1186" s="31">
        <v>0.71527777777777779</v>
      </c>
      <c r="N1186" s="31">
        <v>0.72916666666666663</v>
      </c>
      <c r="O1186" s="19">
        <v>15</v>
      </c>
      <c r="P1186" s="7">
        <f t="shared" si="49"/>
        <v>42455</v>
      </c>
      <c r="Q1186" s="129" t="s">
        <v>84</v>
      </c>
      <c r="R1186" s="125">
        <v>42472</v>
      </c>
      <c r="S1186" s="19" t="s">
        <v>55</v>
      </c>
      <c r="T1186" s="19" t="s">
        <v>34</v>
      </c>
      <c r="U1186" s="19" t="s">
        <v>56</v>
      </c>
      <c r="V1186" s="19" t="s">
        <v>56</v>
      </c>
      <c r="W1186" s="19" t="s">
        <v>61</v>
      </c>
      <c r="X1186" s="11" t="str">
        <f t="shared" si="50"/>
        <v>DEVUELTO</v>
      </c>
      <c r="Y1186" s="19" t="s">
        <v>61</v>
      </c>
      <c r="Z1186" s="11" t="s">
        <v>35</v>
      </c>
      <c r="AB1186" s="18"/>
    </row>
    <row r="1187" spans="1:28" ht="12.75" customHeight="1">
      <c r="A1187" s="19">
        <v>1184</v>
      </c>
      <c r="B1187" s="19">
        <v>173</v>
      </c>
      <c r="C1187" s="356" t="s">
        <v>32</v>
      </c>
      <c r="D1187" s="19" t="s">
        <v>67</v>
      </c>
      <c r="E1187" s="19" t="s">
        <v>28</v>
      </c>
      <c r="F1187" s="182">
        <v>1114</v>
      </c>
      <c r="G1187" s="125">
        <v>42200</v>
      </c>
      <c r="H1187" s="126"/>
      <c r="I1187" s="87"/>
      <c r="J1187" s="19"/>
      <c r="K1187" s="125">
        <v>42440</v>
      </c>
      <c r="L1187" s="125">
        <v>42443</v>
      </c>
      <c r="M1187" s="31">
        <v>0.76527777777777783</v>
      </c>
      <c r="N1187" s="31">
        <v>0.38194444444444442</v>
      </c>
      <c r="O1187" s="19">
        <v>15</v>
      </c>
      <c r="P1187" s="7">
        <f t="shared" si="49"/>
        <v>42458</v>
      </c>
      <c r="Q1187" s="129" t="s">
        <v>84</v>
      </c>
      <c r="R1187" s="125">
        <v>42465</v>
      </c>
      <c r="S1187" s="19" t="s">
        <v>97</v>
      </c>
      <c r="T1187" s="19" t="s">
        <v>445</v>
      </c>
      <c r="U1187" s="19" t="s">
        <v>444</v>
      </c>
      <c r="V1187" s="19" t="s">
        <v>158</v>
      </c>
      <c r="W1187" s="19" t="s">
        <v>61</v>
      </c>
      <c r="X1187" s="11" t="str">
        <f t="shared" si="50"/>
        <v>DEVUELTO</v>
      </c>
      <c r="Y1187" s="19" t="s">
        <v>61</v>
      </c>
      <c r="Z1187" s="19" t="s">
        <v>35</v>
      </c>
      <c r="AB1187" s="18"/>
    </row>
    <row r="1188" spans="1:28" ht="12.75" customHeight="1">
      <c r="A1188" s="9">
        <v>1185</v>
      </c>
      <c r="B1188" s="19">
        <v>173</v>
      </c>
      <c r="C1188" s="356" t="s">
        <v>32</v>
      </c>
      <c r="D1188" s="19" t="s">
        <v>67</v>
      </c>
      <c r="E1188" s="19" t="s">
        <v>28</v>
      </c>
      <c r="F1188" s="182">
        <v>1185</v>
      </c>
      <c r="G1188" s="125">
        <v>42202</v>
      </c>
      <c r="H1188" s="126"/>
      <c r="I1188" s="87"/>
      <c r="J1188" s="19"/>
      <c r="K1188" s="125">
        <v>42440</v>
      </c>
      <c r="L1188" s="125">
        <v>42443</v>
      </c>
      <c r="M1188" s="31">
        <v>0.76527777777777783</v>
      </c>
      <c r="N1188" s="31">
        <v>0.38194444444444442</v>
      </c>
      <c r="O1188" s="19">
        <v>15</v>
      </c>
      <c r="P1188" s="7">
        <f t="shared" si="49"/>
        <v>42458</v>
      </c>
      <c r="Q1188" s="129" t="s">
        <v>84</v>
      </c>
      <c r="R1188" s="125">
        <v>42465</v>
      </c>
      <c r="S1188" s="19" t="s">
        <v>97</v>
      </c>
      <c r="T1188" s="19" t="s">
        <v>445</v>
      </c>
      <c r="U1188" s="19" t="s">
        <v>444</v>
      </c>
      <c r="V1188" s="19" t="s">
        <v>158</v>
      </c>
      <c r="W1188" s="19" t="s">
        <v>61</v>
      </c>
      <c r="X1188" s="11" t="str">
        <f t="shared" si="50"/>
        <v>DEVUELTO</v>
      </c>
      <c r="Y1188" s="19" t="s">
        <v>61</v>
      </c>
      <c r="Z1188" s="11" t="s">
        <v>35</v>
      </c>
      <c r="AB1188" s="18"/>
    </row>
    <row r="1189" spans="1:28" ht="12.75" customHeight="1">
      <c r="A1189" s="19">
        <v>1186</v>
      </c>
      <c r="B1189" s="19">
        <v>173</v>
      </c>
      <c r="C1189" s="356" t="s">
        <v>32</v>
      </c>
      <c r="D1189" s="19" t="s">
        <v>67</v>
      </c>
      <c r="E1189" s="19" t="s">
        <v>28</v>
      </c>
      <c r="F1189" s="182">
        <v>4</v>
      </c>
      <c r="G1189" s="125">
        <v>42216</v>
      </c>
      <c r="H1189" s="126"/>
      <c r="I1189" s="87"/>
      <c r="J1189" s="19"/>
      <c r="K1189" s="125">
        <v>42440</v>
      </c>
      <c r="L1189" s="125">
        <v>42443</v>
      </c>
      <c r="M1189" s="31">
        <v>0.76527777777777783</v>
      </c>
      <c r="N1189" s="31">
        <v>0.38194444444444442</v>
      </c>
      <c r="O1189" s="19">
        <v>15</v>
      </c>
      <c r="P1189" s="7">
        <f t="shared" si="49"/>
        <v>42458</v>
      </c>
      <c r="Q1189" s="129" t="s">
        <v>84</v>
      </c>
      <c r="R1189" s="125">
        <v>42465</v>
      </c>
      <c r="S1189" s="19" t="s">
        <v>97</v>
      </c>
      <c r="T1189" s="19" t="s">
        <v>445</v>
      </c>
      <c r="U1189" s="19" t="s">
        <v>444</v>
      </c>
      <c r="V1189" s="19" t="s">
        <v>158</v>
      </c>
      <c r="W1189" s="19" t="s">
        <v>61</v>
      </c>
      <c r="X1189" s="11" t="str">
        <f t="shared" si="50"/>
        <v>DEVUELTO</v>
      </c>
      <c r="Y1189" s="19" t="s">
        <v>61</v>
      </c>
      <c r="Z1189" s="19" t="s">
        <v>35</v>
      </c>
      <c r="AB1189" s="18"/>
    </row>
    <row r="1190" spans="1:28" ht="12.75" customHeight="1">
      <c r="A1190" s="9">
        <v>1187</v>
      </c>
      <c r="B1190" s="19">
        <v>173</v>
      </c>
      <c r="C1190" s="356" t="s">
        <v>32</v>
      </c>
      <c r="D1190" s="19" t="s">
        <v>67</v>
      </c>
      <c r="E1190" s="19" t="s">
        <v>28</v>
      </c>
      <c r="F1190" s="182">
        <v>23</v>
      </c>
      <c r="G1190" s="125">
        <v>42324</v>
      </c>
      <c r="H1190" s="126"/>
      <c r="I1190" s="87"/>
      <c r="J1190" s="19"/>
      <c r="K1190" s="125">
        <v>42440</v>
      </c>
      <c r="L1190" s="125">
        <v>42443</v>
      </c>
      <c r="M1190" s="31">
        <v>0.76527777777777783</v>
      </c>
      <c r="N1190" s="31">
        <v>0.38194444444444442</v>
      </c>
      <c r="O1190" s="19">
        <v>15</v>
      </c>
      <c r="P1190" s="7">
        <f t="shared" si="49"/>
        <v>42458</v>
      </c>
      <c r="Q1190" s="129" t="s">
        <v>84</v>
      </c>
      <c r="R1190" s="125">
        <v>42465</v>
      </c>
      <c r="S1190" s="19" t="s">
        <v>97</v>
      </c>
      <c r="T1190" s="19" t="s">
        <v>445</v>
      </c>
      <c r="U1190" s="19" t="s">
        <v>444</v>
      </c>
      <c r="V1190" s="19" t="s">
        <v>158</v>
      </c>
      <c r="W1190" s="19" t="s">
        <v>61</v>
      </c>
      <c r="X1190" s="11" t="str">
        <f t="shared" si="50"/>
        <v>DEVUELTO</v>
      </c>
      <c r="Y1190" s="19" t="s">
        <v>61</v>
      </c>
      <c r="Z1190" s="11" t="s">
        <v>35</v>
      </c>
      <c r="AB1190" s="18"/>
    </row>
    <row r="1191" spans="1:28" ht="12.75" customHeight="1">
      <c r="A1191" s="19">
        <v>1188</v>
      </c>
      <c r="B1191" s="19">
        <v>173</v>
      </c>
      <c r="C1191" s="356" t="s">
        <v>32</v>
      </c>
      <c r="D1191" s="19" t="s">
        <v>67</v>
      </c>
      <c r="E1191" s="19" t="s">
        <v>28</v>
      </c>
      <c r="F1191" s="182">
        <v>22</v>
      </c>
      <c r="G1191" s="125">
        <v>42324</v>
      </c>
      <c r="H1191" s="126"/>
      <c r="I1191" s="87"/>
      <c r="J1191" s="19"/>
      <c r="K1191" s="125">
        <v>42440</v>
      </c>
      <c r="L1191" s="125">
        <v>42443</v>
      </c>
      <c r="M1191" s="31">
        <v>0.76527777777777783</v>
      </c>
      <c r="N1191" s="31">
        <v>0.38194444444444442</v>
      </c>
      <c r="O1191" s="19">
        <v>15</v>
      </c>
      <c r="P1191" s="7">
        <f t="shared" si="49"/>
        <v>42458</v>
      </c>
      <c r="Q1191" s="129" t="s">
        <v>84</v>
      </c>
      <c r="R1191" s="125">
        <v>42465</v>
      </c>
      <c r="S1191" s="19" t="s">
        <v>97</v>
      </c>
      <c r="T1191" s="19" t="s">
        <v>445</v>
      </c>
      <c r="U1191" s="19" t="s">
        <v>444</v>
      </c>
      <c r="V1191" s="19" t="s">
        <v>158</v>
      </c>
      <c r="W1191" s="19" t="s">
        <v>61</v>
      </c>
      <c r="X1191" s="11" t="str">
        <f t="shared" si="50"/>
        <v>DEVUELTO</v>
      </c>
      <c r="Y1191" s="19" t="s">
        <v>61</v>
      </c>
      <c r="Z1191" s="11" t="s">
        <v>35</v>
      </c>
      <c r="AB1191" s="18"/>
    </row>
    <row r="1192" spans="1:28" ht="12.75" customHeight="1">
      <c r="A1192" s="9">
        <v>1189</v>
      </c>
      <c r="B1192" s="19">
        <v>173</v>
      </c>
      <c r="C1192" s="356" t="s">
        <v>32</v>
      </c>
      <c r="D1192" s="19" t="s">
        <v>67</v>
      </c>
      <c r="E1192" s="19" t="s">
        <v>28</v>
      </c>
      <c r="F1192" s="182">
        <v>868</v>
      </c>
      <c r="G1192" s="125">
        <v>42384</v>
      </c>
      <c r="H1192" s="126"/>
      <c r="I1192" s="87"/>
      <c r="J1192" s="19"/>
      <c r="K1192" s="125">
        <v>42440</v>
      </c>
      <c r="L1192" s="125">
        <v>42443</v>
      </c>
      <c r="M1192" s="31">
        <v>0.76527777777777783</v>
      </c>
      <c r="N1192" s="31">
        <v>0.38194444444444442</v>
      </c>
      <c r="O1192" s="19">
        <v>15</v>
      </c>
      <c r="P1192" s="7">
        <f t="shared" si="49"/>
        <v>42458</v>
      </c>
      <c r="Q1192" s="129" t="s">
        <v>84</v>
      </c>
      <c r="R1192" s="125">
        <v>42465</v>
      </c>
      <c r="S1192" s="19" t="s">
        <v>97</v>
      </c>
      <c r="T1192" s="19" t="s">
        <v>445</v>
      </c>
      <c r="U1192" s="19" t="s">
        <v>444</v>
      </c>
      <c r="V1192" s="19" t="s">
        <v>158</v>
      </c>
      <c r="W1192" s="19" t="s">
        <v>61</v>
      </c>
      <c r="X1192" s="11" t="str">
        <f t="shared" si="50"/>
        <v>DEVUELTO</v>
      </c>
      <c r="Y1192" s="19" t="s">
        <v>61</v>
      </c>
      <c r="Z1192" s="11" t="s">
        <v>35</v>
      </c>
      <c r="AB1192" s="18"/>
    </row>
    <row r="1193" spans="1:28" ht="12.75" customHeight="1">
      <c r="A1193" s="19">
        <v>1190</v>
      </c>
      <c r="B1193" s="19">
        <v>173</v>
      </c>
      <c r="C1193" s="356" t="s">
        <v>32</v>
      </c>
      <c r="D1193" s="19" t="s">
        <v>27</v>
      </c>
      <c r="E1193" s="19" t="s">
        <v>28</v>
      </c>
      <c r="F1193" s="182">
        <v>152874</v>
      </c>
      <c r="G1193" s="125">
        <v>42188</v>
      </c>
      <c r="H1193" s="126"/>
      <c r="I1193" s="87"/>
      <c r="J1193" s="19"/>
      <c r="K1193" s="125">
        <v>42440</v>
      </c>
      <c r="L1193" s="125">
        <v>42443</v>
      </c>
      <c r="M1193" s="31">
        <v>0.76527777777777783</v>
      </c>
      <c r="N1193" s="31">
        <v>0.38194444444444442</v>
      </c>
      <c r="O1193" s="19">
        <v>15</v>
      </c>
      <c r="P1193" s="7">
        <f t="shared" si="49"/>
        <v>42458</v>
      </c>
      <c r="Q1193" s="129" t="s">
        <v>84</v>
      </c>
      <c r="R1193" s="125">
        <v>42465</v>
      </c>
      <c r="S1193" s="19" t="s">
        <v>97</v>
      </c>
      <c r="T1193" s="19" t="s">
        <v>445</v>
      </c>
      <c r="U1193" s="19" t="s">
        <v>444</v>
      </c>
      <c r="V1193" s="19" t="s">
        <v>158</v>
      </c>
      <c r="W1193" s="19" t="s">
        <v>61</v>
      </c>
      <c r="X1193" s="11" t="str">
        <f t="shared" si="50"/>
        <v>DEVUELTO</v>
      </c>
      <c r="Y1193" s="19" t="s">
        <v>61</v>
      </c>
      <c r="Z1193" s="19" t="s">
        <v>35</v>
      </c>
      <c r="AB1193" s="18"/>
    </row>
    <row r="1194" spans="1:28" ht="12.75" customHeight="1">
      <c r="A1194" s="9">
        <v>1191</v>
      </c>
      <c r="B1194" s="19">
        <v>173</v>
      </c>
      <c r="C1194" s="356" t="s">
        <v>32</v>
      </c>
      <c r="D1194" s="19" t="s">
        <v>27</v>
      </c>
      <c r="E1194" s="19" t="s">
        <v>28</v>
      </c>
      <c r="F1194" s="182">
        <v>50050</v>
      </c>
      <c r="G1194" s="125">
        <v>42192</v>
      </c>
      <c r="H1194" s="126"/>
      <c r="I1194" s="87"/>
      <c r="J1194" s="19"/>
      <c r="K1194" s="125">
        <v>42440</v>
      </c>
      <c r="L1194" s="125">
        <v>42443</v>
      </c>
      <c r="M1194" s="31">
        <v>0.76527777777777783</v>
      </c>
      <c r="N1194" s="31">
        <v>0.38194444444444442</v>
      </c>
      <c r="O1194" s="19">
        <v>15</v>
      </c>
      <c r="P1194" s="7">
        <f t="shared" si="49"/>
        <v>42458</v>
      </c>
      <c r="Q1194" s="129" t="s">
        <v>84</v>
      </c>
      <c r="R1194" s="125">
        <v>42465</v>
      </c>
      <c r="S1194" s="19" t="s">
        <v>97</v>
      </c>
      <c r="T1194" s="19" t="s">
        <v>445</v>
      </c>
      <c r="U1194" s="19" t="s">
        <v>444</v>
      </c>
      <c r="V1194" s="19" t="s">
        <v>158</v>
      </c>
      <c r="W1194" s="19" t="s">
        <v>61</v>
      </c>
      <c r="X1194" s="11" t="str">
        <f t="shared" si="50"/>
        <v>DEVUELTO</v>
      </c>
      <c r="Y1194" s="19" t="s">
        <v>61</v>
      </c>
      <c r="Z1194" s="11" t="s">
        <v>35</v>
      </c>
      <c r="AB1194" s="18"/>
    </row>
    <row r="1195" spans="1:28" ht="12.75" customHeight="1">
      <c r="A1195" s="19">
        <v>1192</v>
      </c>
      <c r="B1195" s="19">
        <v>173</v>
      </c>
      <c r="C1195" s="356" t="s">
        <v>32</v>
      </c>
      <c r="D1195" s="19" t="s">
        <v>27</v>
      </c>
      <c r="E1195" s="19" t="s">
        <v>28</v>
      </c>
      <c r="F1195" s="182">
        <v>152880</v>
      </c>
      <c r="G1195" s="125">
        <v>42195</v>
      </c>
      <c r="H1195" s="126"/>
      <c r="I1195" s="87"/>
      <c r="J1195" s="19"/>
      <c r="K1195" s="125">
        <v>42440</v>
      </c>
      <c r="L1195" s="125">
        <v>42443</v>
      </c>
      <c r="M1195" s="31">
        <v>0.76527777777777783</v>
      </c>
      <c r="N1195" s="31">
        <v>0.38194444444444442</v>
      </c>
      <c r="O1195" s="19">
        <v>15</v>
      </c>
      <c r="P1195" s="7">
        <f t="shared" si="49"/>
        <v>42458</v>
      </c>
      <c r="Q1195" s="129" t="s">
        <v>84</v>
      </c>
      <c r="R1195" s="125">
        <v>42465</v>
      </c>
      <c r="S1195" s="19" t="s">
        <v>97</v>
      </c>
      <c r="T1195" s="19" t="s">
        <v>445</v>
      </c>
      <c r="U1195" s="19" t="s">
        <v>444</v>
      </c>
      <c r="V1195" s="19" t="s">
        <v>158</v>
      </c>
      <c r="W1195" s="19" t="s">
        <v>61</v>
      </c>
      <c r="X1195" s="11" t="str">
        <f t="shared" si="50"/>
        <v>DEVUELTO</v>
      </c>
      <c r="Y1195" s="19" t="s">
        <v>61</v>
      </c>
      <c r="Z1195" s="19" t="s">
        <v>35</v>
      </c>
      <c r="AB1195" s="18"/>
    </row>
    <row r="1196" spans="1:28" ht="12.75" customHeight="1">
      <c r="A1196" s="9">
        <v>1193</v>
      </c>
      <c r="B1196" s="19">
        <v>173</v>
      </c>
      <c r="C1196" s="356" t="s">
        <v>32</v>
      </c>
      <c r="D1196" s="19" t="s">
        <v>27</v>
      </c>
      <c r="E1196" s="19" t="s">
        <v>28</v>
      </c>
      <c r="F1196" s="182">
        <v>152878</v>
      </c>
      <c r="G1196" s="125">
        <v>42195</v>
      </c>
      <c r="H1196" s="126"/>
      <c r="I1196" s="87"/>
      <c r="J1196" s="19"/>
      <c r="K1196" s="125">
        <v>42440</v>
      </c>
      <c r="L1196" s="125">
        <v>42443</v>
      </c>
      <c r="M1196" s="31">
        <v>0.76527777777777783</v>
      </c>
      <c r="N1196" s="31">
        <v>0.38194444444444442</v>
      </c>
      <c r="O1196" s="19">
        <v>15</v>
      </c>
      <c r="P1196" s="7">
        <f t="shared" si="49"/>
        <v>42458</v>
      </c>
      <c r="Q1196" s="129" t="s">
        <v>84</v>
      </c>
      <c r="R1196" s="125">
        <v>42465</v>
      </c>
      <c r="S1196" s="19" t="s">
        <v>97</v>
      </c>
      <c r="T1196" s="19" t="s">
        <v>445</v>
      </c>
      <c r="U1196" s="19" t="s">
        <v>444</v>
      </c>
      <c r="V1196" s="19" t="s">
        <v>158</v>
      </c>
      <c r="W1196" s="19" t="s">
        <v>61</v>
      </c>
      <c r="X1196" s="11" t="str">
        <f t="shared" si="50"/>
        <v>DEVUELTO</v>
      </c>
      <c r="Y1196" s="19" t="s">
        <v>61</v>
      </c>
      <c r="Z1196" s="11" t="s">
        <v>35</v>
      </c>
      <c r="AB1196" s="18"/>
    </row>
    <row r="1197" spans="1:28" ht="12.75" customHeight="1">
      <c r="A1197" s="19">
        <v>1194</v>
      </c>
      <c r="B1197" s="19">
        <v>173</v>
      </c>
      <c r="C1197" s="356" t="s">
        <v>32</v>
      </c>
      <c r="D1197" s="19" t="s">
        <v>27</v>
      </c>
      <c r="E1197" s="19" t="s">
        <v>28</v>
      </c>
      <c r="F1197" s="182">
        <v>50597</v>
      </c>
      <c r="G1197" s="125">
        <v>42214</v>
      </c>
      <c r="H1197" s="126"/>
      <c r="I1197" s="87"/>
      <c r="J1197" s="19"/>
      <c r="K1197" s="125">
        <v>42440</v>
      </c>
      <c r="L1197" s="125">
        <v>42443</v>
      </c>
      <c r="M1197" s="31">
        <v>0.76527777777777783</v>
      </c>
      <c r="N1197" s="31">
        <v>0.38194444444444442</v>
      </c>
      <c r="O1197" s="19">
        <v>15</v>
      </c>
      <c r="P1197" s="7">
        <f t="shared" si="49"/>
        <v>42458</v>
      </c>
      <c r="Q1197" s="129" t="s">
        <v>84</v>
      </c>
      <c r="R1197" s="125">
        <v>42465</v>
      </c>
      <c r="S1197" s="19" t="s">
        <v>97</v>
      </c>
      <c r="T1197" s="19" t="s">
        <v>445</v>
      </c>
      <c r="U1197" s="19" t="s">
        <v>444</v>
      </c>
      <c r="V1197" s="19" t="s">
        <v>158</v>
      </c>
      <c r="W1197" s="19" t="s">
        <v>61</v>
      </c>
      <c r="X1197" s="11" t="str">
        <f t="shared" si="50"/>
        <v>DEVUELTO</v>
      </c>
      <c r="Y1197" s="19" t="s">
        <v>61</v>
      </c>
      <c r="Z1197" s="11" t="s">
        <v>35</v>
      </c>
      <c r="AB1197" s="18"/>
    </row>
    <row r="1198" spans="1:28" ht="12.75" customHeight="1">
      <c r="A1198" s="9">
        <v>1195</v>
      </c>
      <c r="B1198" s="19">
        <v>173</v>
      </c>
      <c r="C1198" s="356" t="s">
        <v>32</v>
      </c>
      <c r="D1198" s="19" t="s">
        <v>27</v>
      </c>
      <c r="E1198" s="19" t="s">
        <v>28</v>
      </c>
      <c r="F1198" s="182">
        <v>50599</v>
      </c>
      <c r="G1198" s="125">
        <v>42216</v>
      </c>
      <c r="H1198" s="126"/>
      <c r="I1198" s="88"/>
      <c r="J1198" s="19"/>
      <c r="K1198" s="125">
        <v>42440</v>
      </c>
      <c r="L1198" s="125">
        <v>42443</v>
      </c>
      <c r="M1198" s="31">
        <v>0.76527777777777783</v>
      </c>
      <c r="N1198" s="31">
        <v>0.38194444444444442</v>
      </c>
      <c r="O1198" s="19">
        <v>15</v>
      </c>
      <c r="P1198" s="7">
        <f t="shared" si="49"/>
        <v>42458</v>
      </c>
      <c r="Q1198" s="129" t="s">
        <v>84</v>
      </c>
      <c r="R1198" s="125">
        <v>42465</v>
      </c>
      <c r="S1198" s="19" t="s">
        <v>97</v>
      </c>
      <c r="T1198" s="19" t="s">
        <v>445</v>
      </c>
      <c r="U1198" s="19" t="s">
        <v>444</v>
      </c>
      <c r="V1198" s="19" t="s">
        <v>158</v>
      </c>
      <c r="W1198" s="19" t="s">
        <v>61</v>
      </c>
      <c r="X1198" s="11" t="str">
        <f t="shared" si="50"/>
        <v>DEVUELTO</v>
      </c>
      <c r="Y1198" s="19" t="s">
        <v>61</v>
      </c>
      <c r="Z1198" s="11" t="s">
        <v>35</v>
      </c>
      <c r="AB1198" s="18"/>
    </row>
    <row r="1199" spans="1:28" ht="12.75" customHeight="1">
      <c r="A1199" s="19">
        <v>1196</v>
      </c>
      <c r="B1199" s="19">
        <v>173</v>
      </c>
      <c r="C1199" s="356" t="s">
        <v>32</v>
      </c>
      <c r="D1199" s="19" t="s">
        <v>27</v>
      </c>
      <c r="E1199" s="19" t="s">
        <v>28</v>
      </c>
      <c r="F1199" s="182">
        <v>100482</v>
      </c>
      <c r="G1199" s="125">
        <v>42216</v>
      </c>
      <c r="H1199" s="126"/>
      <c r="I1199" s="87"/>
      <c r="J1199" s="19"/>
      <c r="K1199" s="125">
        <v>42440</v>
      </c>
      <c r="L1199" s="125">
        <v>42443</v>
      </c>
      <c r="M1199" s="31">
        <v>0.76527777777777783</v>
      </c>
      <c r="N1199" s="31">
        <v>0.38194444444444442</v>
      </c>
      <c r="O1199" s="19">
        <v>15</v>
      </c>
      <c r="P1199" s="7">
        <f t="shared" si="49"/>
        <v>42458</v>
      </c>
      <c r="Q1199" s="129" t="s">
        <v>84</v>
      </c>
      <c r="R1199" s="125">
        <v>42465</v>
      </c>
      <c r="S1199" s="19" t="s">
        <v>97</v>
      </c>
      <c r="T1199" s="19" t="s">
        <v>445</v>
      </c>
      <c r="U1199" s="19" t="s">
        <v>444</v>
      </c>
      <c r="V1199" s="19" t="s">
        <v>158</v>
      </c>
      <c r="W1199" s="19" t="s">
        <v>61</v>
      </c>
      <c r="X1199" s="11" t="str">
        <f t="shared" si="50"/>
        <v>DEVUELTO</v>
      </c>
      <c r="Y1199" s="19" t="s">
        <v>61</v>
      </c>
      <c r="Z1199" s="19" t="s">
        <v>35</v>
      </c>
      <c r="AB1199" s="18"/>
    </row>
    <row r="1200" spans="1:28" ht="12.75" customHeight="1">
      <c r="A1200" s="9">
        <v>1197</v>
      </c>
      <c r="B1200" s="19">
        <v>173</v>
      </c>
      <c r="C1200" s="356" t="s">
        <v>32</v>
      </c>
      <c r="D1200" s="19" t="s">
        <v>27</v>
      </c>
      <c r="E1200" s="19" t="s">
        <v>28</v>
      </c>
      <c r="F1200" s="182">
        <v>50637</v>
      </c>
      <c r="G1200" s="125">
        <v>42311</v>
      </c>
      <c r="H1200" s="126"/>
      <c r="I1200" s="87"/>
      <c r="J1200" s="19"/>
      <c r="K1200" s="125">
        <v>42440</v>
      </c>
      <c r="L1200" s="125">
        <v>42443</v>
      </c>
      <c r="M1200" s="31">
        <v>0.76527777777777783</v>
      </c>
      <c r="N1200" s="31">
        <v>0.38194444444444442</v>
      </c>
      <c r="O1200" s="19">
        <v>15</v>
      </c>
      <c r="P1200" s="7">
        <f t="shared" si="49"/>
        <v>42458</v>
      </c>
      <c r="Q1200" s="129" t="s">
        <v>84</v>
      </c>
      <c r="R1200" s="125">
        <v>42465</v>
      </c>
      <c r="S1200" s="19" t="s">
        <v>97</v>
      </c>
      <c r="T1200" s="19" t="s">
        <v>445</v>
      </c>
      <c r="U1200" s="19" t="s">
        <v>444</v>
      </c>
      <c r="V1200" s="19" t="s">
        <v>158</v>
      </c>
      <c r="W1200" s="19" t="s">
        <v>61</v>
      </c>
      <c r="X1200" s="11" t="str">
        <f t="shared" si="50"/>
        <v>DEVUELTO</v>
      </c>
      <c r="Y1200" s="19" t="s">
        <v>61</v>
      </c>
      <c r="Z1200" s="11" t="s">
        <v>35</v>
      </c>
      <c r="AB1200" s="18"/>
    </row>
    <row r="1201" spans="1:28" ht="12.75" customHeight="1">
      <c r="A1201" s="19">
        <v>1198</v>
      </c>
      <c r="B1201" s="19">
        <v>173</v>
      </c>
      <c r="C1201" s="356" t="s">
        <v>32</v>
      </c>
      <c r="D1201" s="19" t="s">
        <v>27</v>
      </c>
      <c r="E1201" s="19" t="s">
        <v>28</v>
      </c>
      <c r="F1201" s="182">
        <v>100518</v>
      </c>
      <c r="G1201" s="125">
        <v>42321</v>
      </c>
      <c r="H1201" s="126"/>
      <c r="I1201" s="87"/>
      <c r="J1201" s="19"/>
      <c r="K1201" s="125">
        <v>42440</v>
      </c>
      <c r="L1201" s="125">
        <v>42443</v>
      </c>
      <c r="M1201" s="31">
        <v>0.76527777777777783</v>
      </c>
      <c r="N1201" s="31">
        <v>0.38194444444444442</v>
      </c>
      <c r="O1201" s="19">
        <v>15</v>
      </c>
      <c r="P1201" s="7">
        <f t="shared" si="49"/>
        <v>42458</v>
      </c>
      <c r="Q1201" s="129" t="s">
        <v>84</v>
      </c>
      <c r="R1201" s="125">
        <v>42465</v>
      </c>
      <c r="S1201" s="19" t="s">
        <v>97</v>
      </c>
      <c r="T1201" s="19" t="s">
        <v>445</v>
      </c>
      <c r="U1201" s="19" t="s">
        <v>444</v>
      </c>
      <c r="V1201" s="19" t="s">
        <v>158</v>
      </c>
      <c r="W1201" s="19" t="s">
        <v>61</v>
      </c>
      <c r="X1201" s="11" t="str">
        <f t="shared" si="50"/>
        <v>DEVUELTO</v>
      </c>
      <c r="Y1201" s="19" t="s">
        <v>61</v>
      </c>
      <c r="Z1201" s="19" t="s">
        <v>35</v>
      </c>
      <c r="AB1201" s="18"/>
    </row>
    <row r="1202" spans="1:28" ht="12.75" customHeight="1">
      <c r="A1202" s="9">
        <v>1199</v>
      </c>
      <c r="B1202" s="19">
        <v>173</v>
      </c>
      <c r="C1202" s="356" t="s">
        <v>32</v>
      </c>
      <c r="D1202" s="19" t="s">
        <v>27</v>
      </c>
      <c r="E1202" s="19" t="s">
        <v>28</v>
      </c>
      <c r="F1202" s="182">
        <v>100524</v>
      </c>
      <c r="G1202" s="125">
        <v>42328</v>
      </c>
      <c r="H1202" s="126"/>
      <c r="I1202" s="87"/>
      <c r="J1202" s="19"/>
      <c r="K1202" s="125">
        <v>42440</v>
      </c>
      <c r="L1202" s="125">
        <v>42443</v>
      </c>
      <c r="M1202" s="31">
        <v>0.76527777777777783</v>
      </c>
      <c r="N1202" s="31">
        <v>0.38194444444444442</v>
      </c>
      <c r="O1202" s="19">
        <v>15</v>
      </c>
      <c r="P1202" s="7">
        <f t="shared" si="49"/>
        <v>42458</v>
      </c>
      <c r="Q1202" s="129" t="s">
        <v>84</v>
      </c>
      <c r="R1202" s="125">
        <v>42465</v>
      </c>
      <c r="S1202" s="19" t="s">
        <v>97</v>
      </c>
      <c r="T1202" s="19" t="s">
        <v>445</v>
      </c>
      <c r="U1202" s="19" t="s">
        <v>444</v>
      </c>
      <c r="V1202" s="19" t="s">
        <v>158</v>
      </c>
      <c r="W1202" s="19" t="s">
        <v>61</v>
      </c>
      <c r="X1202" s="11" t="str">
        <f t="shared" si="50"/>
        <v>DEVUELTO</v>
      </c>
      <c r="Y1202" s="19" t="s">
        <v>61</v>
      </c>
      <c r="Z1202" s="11" t="s">
        <v>35</v>
      </c>
      <c r="AB1202" s="18"/>
    </row>
    <row r="1203" spans="1:28" ht="12.75" customHeight="1">
      <c r="A1203" s="19">
        <v>1200</v>
      </c>
      <c r="B1203" s="19">
        <v>173</v>
      </c>
      <c r="C1203" s="356" t="s">
        <v>32</v>
      </c>
      <c r="D1203" s="19" t="s">
        <v>27</v>
      </c>
      <c r="E1203" s="19" t="s">
        <v>28</v>
      </c>
      <c r="F1203" s="182">
        <v>100541</v>
      </c>
      <c r="G1203" s="125">
        <v>42335</v>
      </c>
      <c r="H1203" s="126"/>
      <c r="I1203" s="87"/>
      <c r="J1203" s="19"/>
      <c r="K1203" s="125">
        <v>42440</v>
      </c>
      <c r="L1203" s="125">
        <v>42443</v>
      </c>
      <c r="M1203" s="31">
        <v>0.76527777777777783</v>
      </c>
      <c r="N1203" s="31">
        <v>0.38194444444444442</v>
      </c>
      <c r="O1203" s="19">
        <v>15</v>
      </c>
      <c r="P1203" s="7">
        <f t="shared" si="49"/>
        <v>42458</v>
      </c>
      <c r="Q1203" s="129" t="s">
        <v>84</v>
      </c>
      <c r="R1203" s="125">
        <v>42465</v>
      </c>
      <c r="S1203" s="19" t="s">
        <v>97</v>
      </c>
      <c r="T1203" s="19" t="s">
        <v>445</v>
      </c>
      <c r="U1203" s="19" t="s">
        <v>444</v>
      </c>
      <c r="V1203" s="19" t="s">
        <v>158</v>
      </c>
      <c r="W1203" s="19" t="s">
        <v>61</v>
      </c>
      <c r="X1203" s="11" t="str">
        <f t="shared" si="50"/>
        <v>DEVUELTO</v>
      </c>
      <c r="Y1203" s="19" t="s">
        <v>61</v>
      </c>
      <c r="Z1203" s="11" t="s">
        <v>35</v>
      </c>
      <c r="AB1203" s="18"/>
    </row>
    <row r="1204" spans="1:28" ht="12.75" customHeight="1">
      <c r="A1204" s="9">
        <v>1201</v>
      </c>
      <c r="B1204" s="19">
        <v>173</v>
      </c>
      <c r="C1204" s="356" t="s">
        <v>32</v>
      </c>
      <c r="D1204" s="19" t="s">
        <v>27</v>
      </c>
      <c r="E1204" s="19" t="s">
        <v>28</v>
      </c>
      <c r="F1204" s="182">
        <v>100536</v>
      </c>
      <c r="G1204" s="125">
        <v>42335</v>
      </c>
      <c r="H1204" s="126"/>
      <c r="I1204" s="87"/>
      <c r="J1204" s="19"/>
      <c r="K1204" s="125">
        <v>42440</v>
      </c>
      <c r="L1204" s="125">
        <v>42443</v>
      </c>
      <c r="M1204" s="31">
        <v>0.76527777777777783</v>
      </c>
      <c r="N1204" s="31">
        <v>0.38194444444444442</v>
      </c>
      <c r="O1204" s="19">
        <v>15</v>
      </c>
      <c r="P1204" s="7">
        <f t="shared" si="49"/>
        <v>42458</v>
      </c>
      <c r="Q1204" s="129" t="s">
        <v>84</v>
      </c>
      <c r="R1204" s="125">
        <v>42465</v>
      </c>
      <c r="S1204" s="19" t="s">
        <v>97</v>
      </c>
      <c r="T1204" s="19" t="s">
        <v>445</v>
      </c>
      <c r="U1204" s="19" t="s">
        <v>444</v>
      </c>
      <c r="V1204" s="19" t="s">
        <v>158</v>
      </c>
      <c r="W1204" s="19" t="s">
        <v>61</v>
      </c>
      <c r="X1204" s="11" t="str">
        <f t="shared" si="50"/>
        <v>DEVUELTO</v>
      </c>
      <c r="Y1204" s="19" t="s">
        <v>61</v>
      </c>
      <c r="Z1204" s="11" t="s">
        <v>35</v>
      </c>
      <c r="AB1204" s="18"/>
    </row>
    <row r="1205" spans="1:28" ht="12.75" customHeight="1">
      <c r="A1205" s="19">
        <v>1202</v>
      </c>
      <c r="B1205" s="19">
        <v>173</v>
      </c>
      <c r="C1205" s="356" t="s">
        <v>32</v>
      </c>
      <c r="D1205" s="19" t="s">
        <v>27</v>
      </c>
      <c r="E1205" s="19" t="s">
        <v>28</v>
      </c>
      <c r="F1205" s="182">
        <v>152944</v>
      </c>
      <c r="G1205" s="125">
        <v>42377</v>
      </c>
      <c r="H1205" s="126"/>
      <c r="I1205" s="87"/>
      <c r="J1205" s="19"/>
      <c r="K1205" s="125">
        <v>42440</v>
      </c>
      <c r="L1205" s="125">
        <v>42443</v>
      </c>
      <c r="M1205" s="31">
        <v>0.76527777777777783</v>
      </c>
      <c r="N1205" s="31">
        <v>0.38194444444444442</v>
      </c>
      <c r="O1205" s="19">
        <v>15</v>
      </c>
      <c r="P1205" s="7">
        <f t="shared" ref="P1205:P1268" si="51">(L1205+O1205)</f>
        <v>42458</v>
      </c>
      <c r="Q1205" s="129" t="s">
        <v>84</v>
      </c>
      <c r="R1205" s="125">
        <v>42465</v>
      </c>
      <c r="S1205" s="19" t="s">
        <v>97</v>
      </c>
      <c r="T1205" s="19" t="s">
        <v>445</v>
      </c>
      <c r="U1205" s="19" t="s">
        <v>444</v>
      </c>
      <c r="V1205" s="19" t="s">
        <v>158</v>
      </c>
      <c r="W1205" s="19" t="s">
        <v>61</v>
      </c>
      <c r="X1205" s="11" t="str">
        <f t="shared" si="50"/>
        <v>DEVUELTO</v>
      </c>
      <c r="Y1205" s="19" t="s">
        <v>61</v>
      </c>
      <c r="Z1205" s="19" t="s">
        <v>35</v>
      </c>
      <c r="AB1205" s="18"/>
    </row>
    <row r="1206" spans="1:28" ht="12.75" customHeight="1">
      <c r="A1206" s="9">
        <v>1203</v>
      </c>
      <c r="B1206" s="19">
        <v>173</v>
      </c>
      <c r="C1206" s="356" t="s">
        <v>32</v>
      </c>
      <c r="D1206" s="19" t="s">
        <v>27</v>
      </c>
      <c r="E1206" s="19" t="s">
        <v>28</v>
      </c>
      <c r="F1206" s="182">
        <v>150109</v>
      </c>
      <c r="G1206" s="125">
        <v>42384</v>
      </c>
      <c r="H1206" s="126"/>
      <c r="I1206" s="87"/>
      <c r="J1206" s="19"/>
      <c r="K1206" s="125">
        <v>42440</v>
      </c>
      <c r="L1206" s="125">
        <v>42443</v>
      </c>
      <c r="M1206" s="31">
        <v>0.76527777777777783</v>
      </c>
      <c r="N1206" s="31">
        <v>0.38194444444444442</v>
      </c>
      <c r="O1206" s="19">
        <v>15</v>
      </c>
      <c r="P1206" s="7">
        <f t="shared" si="51"/>
        <v>42458</v>
      </c>
      <c r="Q1206" s="129" t="s">
        <v>84</v>
      </c>
      <c r="R1206" s="125">
        <v>42465</v>
      </c>
      <c r="S1206" s="19" t="s">
        <v>97</v>
      </c>
      <c r="T1206" s="19" t="s">
        <v>445</v>
      </c>
      <c r="U1206" s="19" t="s">
        <v>444</v>
      </c>
      <c r="V1206" s="19" t="s">
        <v>158</v>
      </c>
      <c r="W1206" s="19" t="s">
        <v>61</v>
      </c>
      <c r="X1206" s="11" t="str">
        <f t="shared" si="50"/>
        <v>DEVUELTO</v>
      </c>
      <c r="Y1206" s="19" t="s">
        <v>61</v>
      </c>
      <c r="Z1206" s="11" t="s">
        <v>35</v>
      </c>
      <c r="AB1206" s="18"/>
    </row>
    <row r="1207" spans="1:28" ht="12.75" customHeight="1">
      <c r="A1207" s="19">
        <v>1204</v>
      </c>
      <c r="B1207" s="19">
        <v>173</v>
      </c>
      <c r="C1207" s="356" t="s">
        <v>32</v>
      </c>
      <c r="D1207" s="19" t="s">
        <v>27</v>
      </c>
      <c r="E1207" s="19" t="s">
        <v>28</v>
      </c>
      <c r="F1207" s="182">
        <v>152950</v>
      </c>
      <c r="G1207" s="125">
        <v>42387</v>
      </c>
      <c r="H1207" s="126"/>
      <c r="I1207" s="87"/>
      <c r="J1207" s="19"/>
      <c r="K1207" s="125">
        <v>42440</v>
      </c>
      <c r="L1207" s="125">
        <v>42443</v>
      </c>
      <c r="M1207" s="31">
        <v>0.76527777777777783</v>
      </c>
      <c r="N1207" s="31">
        <v>0.38194444444444442</v>
      </c>
      <c r="O1207" s="19">
        <v>15</v>
      </c>
      <c r="P1207" s="7">
        <f t="shared" si="51"/>
        <v>42458</v>
      </c>
      <c r="Q1207" s="129" t="s">
        <v>84</v>
      </c>
      <c r="R1207" s="125">
        <v>42465</v>
      </c>
      <c r="S1207" s="19" t="s">
        <v>97</v>
      </c>
      <c r="T1207" s="19" t="s">
        <v>445</v>
      </c>
      <c r="U1207" s="19" t="s">
        <v>444</v>
      </c>
      <c r="V1207" s="19" t="s">
        <v>158</v>
      </c>
      <c r="W1207" s="19" t="s">
        <v>61</v>
      </c>
      <c r="X1207" s="11" t="str">
        <f t="shared" si="50"/>
        <v>DEVUELTO</v>
      </c>
      <c r="Y1207" s="19" t="s">
        <v>61</v>
      </c>
      <c r="Z1207" s="19" t="s">
        <v>35</v>
      </c>
      <c r="AB1207" s="18"/>
    </row>
    <row r="1208" spans="1:28" ht="12.75" customHeight="1">
      <c r="A1208" s="9">
        <v>1205</v>
      </c>
      <c r="B1208" s="19">
        <v>173</v>
      </c>
      <c r="C1208" s="356" t="s">
        <v>32</v>
      </c>
      <c r="D1208" s="19" t="s">
        <v>27</v>
      </c>
      <c r="E1208" s="19" t="s">
        <v>28</v>
      </c>
      <c r="F1208" s="182">
        <v>152963</v>
      </c>
      <c r="G1208" s="125">
        <v>42412</v>
      </c>
      <c r="H1208" s="126"/>
      <c r="I1208" s="87"/>
      <c r="J1208" s="19"/>
      <c r="K1208" s="125">
        <v>42440</v>
      </c>
      <c r="L1208" s="125">
        <v>42443</v>
      </c>
      <c r="M1208" s="31">
        <v>0.76527777777777783</v>
      </c>
      <c r="N1208" s="31">
        <v>0.38194444444444442</v>
      </c>
      <c r="O1208" s="19">
        <v>15</v>
      </c>
      <c r="P1208" s="7">
        <f t="shared" si="51"/>
        <v>42458</v>
      </c>
      <c r="Q1208" s="129" t="s">
        <v>84</v>
      </c>
      <c r="R1208" s="125">
        <v>42465</v>
      </c>
      <c r="S1208" s="19" t="s">
        <v>97</v>
      </c>
      <c r="T1208" s="19" t="s">
        <v>445</v>
      </c>
      <c r="U1208" s="19" t="s">
        <v>444</v>
      </c>
      <c r="V1208" s="19" t="s">
        <v>158</v>
      </c>
      <c r="W1208" s="19" t="s">
        <v>61</v>
      </c>
      <c r="X1208" s="11" t="str">
        <f t="shared" si="50"/>
        <v>DEVUELTO</v>
      </c>
      <c r="Y1208" s="19" t="s">
        <v>61</v>
      </c>
      <c r="Z1208" s="11" t="s">
        <v>35</v>
      </c>
      <c r="AB1208" s="18"/>
    </row>
    <row r="1209" spans="1:28" ht="12.75" customHeight="1">
      <c r="A1209" s="19">
        <v>1206</v>
      </c>
      <c r="B1209" s="19">
        <v>173</v>
      </c>
      <c r="C1209" s="356" t="s">
        <v>32</v>
      </c>
      <c r="D1209" s="19" t="s">
        <v>27</v>
      </c>
      <c r="E1209" s="19" t="s">
        <v>28</v>
      </c>
      <c r="F1209" s="182">
        <v>152967</v>
      </c>
      <c r="G1209" s="125">
        <v>42412</v>
      </c>
      <c r="H1209" s="126"/>
      <c r="I1209" s="87"/>
      <c r="J1209" s="19"/>
      <c r="K1209" s="125">
        <v>42440</v>
      </c>
      <c r="L1209" s="125">
        <v>42443</v>
      </c>
      <c r="M1209" s="31">
        <v>0.76527777777777783</v>
      </c>
      <c r="N1209" s="31">
        <v>0.38194444444444442</v>
      </c>
      <c r="O1209" s="19">
        <v>15</v>
      </c>
      <c r="P1209" s="7">
        <f t="shared" si="51"/>
        <v>42458</v>
      </c>
      <c r="Q1209" s="129" t="s">
        <v>84</v>
      </c>
      <c r="R1209" s="125">
        <v>42465</v>
      </c>
      <c r="S1209" s="19" t="s">
        <v>97</v>
      </c>
      <c r="T1209" s="19" t="s">
        <v>445</v>
      </c>
      <c r="U1209" s="19" t="s">
        <v>444</v>
      </c>
      <c r="V1209" s="19" t="s">
        <v>158</v>
      </c>
      <c r="W1209" s="19" t="s">
        <v>61</v>
      </c>
      <c r="X1209" s="11" t="str">
        <f t="shared" si="50"/>
        <v>DEVUELTO</v>
      </c>
      <c r="Y1209" s="19" t="s">
        <v>61</v>
      </c>
      <c r="Z1209" s="11" t="s">
        <v>35</v>
      </c>
      <c r="AB1209" s="18"/>
    </row>
    <row r="1210" spans="1:28" ht="12.75" customHeight="1">
      <c r="A1210" s="9">
        <v>1207</v>
      </c>
      <c r="B1210" s="19">
        <v>173</v>
      </c>
      <c r="C1210" s="356" t="s">
        <v>32</v>
      </c>
      <c r="D1210" s="19" t="s">
        <v>27</v>
      </c>
      <c r="E1210" s="19" t="s">
        <v>28</v>
      </c>
      <c r="F1210" s="182">
        <v>100554</v>
      </c>
      <c r="G1210" s="125">
        <v>42416</v>
      </c>
      <c r="H1210" s="126"/>
      <c r="I1210" s="87"/>
      <c r="J1210" s="19"/>
      <c r="K1210" s="125">
        <v>42440</v>
      </c>
      <c r="L1210" s="125">
        <v>42443</v>
      </c>
      <c r="M1210" s="31">
        <v>0.76527777777777783</v>
      </c>
      <c r="N1210" s="31">
        <v>0.38194444444444442</v>
      </c>
      <c r="O1210" s="19">
        <v>15</v>
      </c>
      <c r="P1210" s="7">
        <f t="shared" si="51"/>
        <v>42458</v>
      </c>
      <c r="Q1210" s="129" t="s">
        <v>84</v>
      </c>
      <c r="R1210" s="125">
        <v>42465</v>
      </c>
      <c r="S1210" s="19" t="s">
        <v>97</v>
      </c>
      <c r="T1210" s="19" t="s">
        <v>445</v>
      </c>
      <c r="U1210" s="19" t="s">
        <v>444</v>
      </c>
      <c r="V1210" s="19" t="s">
        <v>158</v>
      </c>
      <c r="W1210" s="19" t="s">
        <v>61</v>
      </c>
      <c r="X1210" s="11" t="str">
        <f t="shared" si="50"/>
        <v>DEVUELTO</v>
      </c>
      <c r="Y1210" s="19" t="s">
        <v>61</v>
      </c>
      <c r="Z1210" s="11" t="s">
        <v>35</v>
      </c>
      <c r="AB1210" s="18"/>
    </row>
    <row r="1211" spans="1:28" ht="12.75" customHeight="1">
      <c r="A1211" s="19">
        <v>1208</v>
      </c>
      <c r="B1211" s="19">
        <v>173</v>
      </c>
      <c r="C1211" s="356" t="s">
        <v>32</v>
      </c>
      <c r="D1211" s="19" t="s">
        <v>27</v>
      </c>
      <c r="E1211" s="19" t="s">
        <v>28</v>
      </c>
      <c r="F1211" s="182">
        <v>100553</v>
      </c>
      <c r="G1211" s="125">
        <v>42416</v>
      </c>
      <c r="H1211" s="126"/>
      <c r="I1211" s="87"/>
      <c r="J1211" s="19"/>
      <c r="K1211" s="125">
        <v>42440</v>
      </c>
      <c r="L1211" s="125">
        <v>42443</v>
      </c>
      <c r="M1211" s="31">
        <v>0.76527777777777783</v>
      </c>
      <c r="N1211" s="31">
        <v>0.38194444444444442</v>
      </c>
      <c r="O1211" s="19">
        <v>15</v>
      </c>
      <c r="P1211" s="7">
        <f t="shared" si="51"/>
        <v>42458</v>
      </c>
      <c r="Q1211" s="129" t="s">
        <v>84</v>
      </c>
      <c r="R1211" s="125">
        <v>42465</v>
      </c>
      <c r="S1211" s="19" t="s">
        <v>97</v>
      </c>
      <c r="T1211" s="19" t="s">
        <v>445</v>
      </c>
      <c r="U1211" s="19" t="s">
        <v>444</v>
      </c>
      <c r="V1211" s="19" t="s">
        <v>158</v>
      </c>
      <c r="W1211" s="19" t="s">
        <v>61</v>
      </c>
      <c r="X1211" s="11" t="str">
        <f t="shared" si="50"/>
        <v>DEVUELTO</v>
      </c>
      <c r="Y1211" s="19" t="s">
        <v>61</v>
      </c>
      <c r="Z1211" s="19" t="s">
        <v>35</v>
      </c>
      <c r="AB1211" s="18"/>
    </row>
    <row r="1212" spans="1:28" ht="12.75" customHeight="1">
      <c r="A1212" s="9">
        <v>1209</v>
      </c>
      <c r="B1212" s="19">
        <v>173</v>
      </c>
      <c r="C1212" s="356" t="s">
        <v>32</v>
      </c>
      <c r="D1212" s="19" t="s">
        <v>27</v>
      </c>
      <c r="E1212" s="19" t="s">
        <v>28</v>
      </c>
      <c r="F1212" s="182">
        <v>100556</v>
      </c>
      <c r="G1212" s="125">
        <v>42419</v>
      </c>
      <c r="H1212" s="126"/>
      <c r="I1212" s="87"/>
      <c r="J1212" s="19"/>
      <c r="K1212" s="125">
        <v>42440</v>
      </c>
      <c r="L1212" s="125">
        <v>42443</v>
      </c>
      <c r="M1212" s="31">
        <v>0.76527777777777783</v>
      </c>
      <c r="N1212" s="31">
        <v>0.38194444444444442</v>
      </c>
      <c r="O1212" s="19">
        <v>15</v>
      </c>
      <c r="P1212" s="7">
        <f t="shared" si="51"/>
        <v>42458</v>
      </c>
      <c r="Q1212" s="129" t="s">
        <v>84</v>
      </c>
      <c r="R1212" s="125">
        <v>42465</v>
      </c>
      <c r="S1212" s="19" t="s">
        <v>97</v>
      </c>
      <c r="T1212" s="19" t="s">
        <v>445</v>
      </c>
      <c r="U1212" s="19" t="s">
        <v>444</v>
      </c>
      <c r="V1212" s="19" t="s">
        <v>158</v>
      </c>
      <c r="W1212" s="19" t="s">
        <v>61</v>
      </c>
      <c r="X1212" s="11" t="str">
        <f t="shared" si="50"/>
        <v>DEVUELTO</v>
      </c>
      <c r="Y1212" s="19" t="s">
        <v>61</v>
      </c>
      <c r="Z1212" s="11" t="s">
        <v>35</v>
      </c>
      <c r="AB1212" s="18"/>
    </row>
    <row r="1213" spans="1:28" ht="12.75" customHeight="1">
      <c r="A1213" s="19">
        <v>1210</v>
      </c>
      <c r="B1213" s="19">
        <v>174</v>
      </c>
      <c r="C1213" s="356" t="s">
        <v>32</v>
      </c>
      <c r="D1213" s="19" t="s">
        <v>27</v>
      </c>
      <c r="E1213" s="19" t="s">
        <v>28</v>
      </c>
      <c r="F1213" s="182">
        <v>136610</v>
      </c>
      <c r="G1213" s="125">
        <v>42349</v>
      </c>
      <c r="H1213" s="126"/>
      <c r="I1213" s="87"/>
      <c r="J1213" s="19"/>
      <c r="K1213" s="125">
        <v>42443</v>
      </c>
      <c r="L1213" s="125">
        <v>42443</v>
      </c>
      <c r="M1213" s="31">
        <v>0.41597222222222219</v>
      </c>
      <c r="N1213" s="31">
        <v>0.44305555555555554</v>
      </c>
      <c r="O1213" s="19">
        <v>15</v>
      </c>
      <c r="P1213" s="7">
        <f t="shared" si="51"/>
        <v>42458</v>
      </c>
      <c r="Q1213" s="129" t="s">
        <v>84</v>
      </c>
      <c r="R1213" s="125">
        <v>42451</v>
      </c>
      <c r="S1213" s="19" t="s">
        <v>29</v>
      </c>
      <c r="T1213" s="19" t="s">
        <v>30</v>
      </c>
      <c r="U1213" s="19" t="s">
        <v>60</v>
      </c>
      <c r="V1213" s="19" t="s">
        <v>60</v>
      </c>
      <c r="W1213" s="19" t="s">
        <v>61</v>
      </c>
      <c r="X1213" s="11" t="str">
        <f t="shared" si="50"/>
        <v>DEVUELTO</v>
      </c>
      <c r="Y1213" s="19" t="s">
        <v>61</v>
      </c>
      <c r="Z1213" s="19" t="s">
        <v>35</v>
      </c>
      <c r="AB1213" s="18"/>
    </row>
    <row r="1214" spans="1:28" ht="12.75" customHeight="1">
      <c r="A1214" s="9">
        <v>1211</v>
      </c>
      <c r="B1214" s="19">
        <v>174</v>
      </c>
      <c r="C1214" s="356" t="s">
        <v>32</v>
      </c>
      <c r="D1214" s="19" t="s">
        <v>27</v>
      </c>
      <c r="E1214" s="19" t="s">
        <v>73</v>
      </c>
      <c r="F1214" s="182">
        <v>52087</v>
      </c>
      <c r="G1214" s="125">
        <v>42362</v>
      </c>
      <c r="H1214" s="126"/>
      <c r="I1214" s="87"/>
      <c r="J1214" s="19"/>
      <c r="K1214" s="125">
        <v>42443</v>
      </c>
      <c r="L1214" s="125">
        <v>42443</v>
      </c>
      <c r="M1214" s="31">
        <v>0.41597222222222219</v>
      </c>
      <c r="N1214" s="31">
        <v>0.44305555555555554</v>
      </c>
      <c r="O1214" s="19">
        <v>15</v>
      </c>
      <c r="P1214" s="7">
        <f t="shared" si="51"/>
        <v>42458</v>
      </c>
      <c r="Q1214" s="129" t="s">
        <v>84</v>
      </c>
      <c r="R1214" s="125">
        <v>42451</v>
      </c>
      <c r="S1214" s="19" t="s">
        <v>29</v>
      </c>
      <c r="T1214" s="19" t="s">
        <v>30</v>
      </c>
      <c r="U1214" s="19" t="s">
        <v>60</v>
      </c>
      <c r="V1214" s="19" t="s">
        <v>60</v>
      </c>
      <c r="W1214" s="19" t="s">
        <v>61</v>
      </c>
      <c r="X1214" s="11" t="str">
        <f t="shared" si="50"/>
        <v>DEVUELTO</v>
      </c>
      <c r="Y1214" s="19" t="s">
        <v>61</v>
      </c>
      <c r="Z1214" s="11" t="s">
        <v>35</v>
      </c>
      <c r="AB1214" s="18"/>
    </row>
    <row r="1215" spans="1:28" ht="12.75" customHeight="1">
      <c r="A1215" s="19">
        <v>1212</v>
      </c>
      <c r="B1215" s="19">
        <v>175</v>
      </c>
      <c r="C1215" s="356" t="s">
        <v>32</v>
      </c>
      <c r="D1215" s="19" t="s">
        <v>449</v>
      </c>
      <c r="E1215" s="19" t="s">
        <v>28</v>
      </c>
      <c r="F1215" s="379">
        <v>42491</v>
      </c>
      <c r="G1215" s="125">
        <v>42339</v>
      </c>
      <c r="H1215" s="126" t="s">
        <v>638</v>
      </c>
      <c r="I1215" s="87"/>
      <c r="J1215" s="19"/>
      <c r="K1215" s="125">
        <v>42443</v>
      </c>
      <c r="L1215" s="125">
        <v>42443</v>
      </c>
      <c r="M1215" s="31">
        <v>0.34375</v>
      </c>
      <c r="N1215" s="31">
        <v>0.49791666666666662</v>
      </c>
      <c r="O1215" s="19">
        <v>15</v>
      </c>
      <c r="P1215" s="7">
        <f t="shared" si="51"/>
        <v>42458</v>
      </c>
      <c r="Q1215" s="129" t="s">
        <v>84</v>
      </c>
      <c r="R1215" s="125">
        <v>42466</v>
      </c>
      <c r="S1215" s="19" t="s">
        <v>29</v>
      </c>
      <c r="T1215" s="19" t="s">
        <v>91</v>
      </c>
      <c r="U1215" s="19" t="s">
        <v>237</v>
      </c>
      <c r="V1215" s="19" t="s">
        <v>237</v>
      </c>
      <c r="W1215" s="19" t="s">
        <v>61</v>
      </c>
      <c r="X1215" s="11" t="str">
        <f t="shared" si="50"/>
        <v>DEVUELTO</v>
      </c>
      <c r="Y1215" s="19" t="s">
        <v>61</v>
      </c>
      <c r="Z1215" s="11" t="s">
        <v>35</v>
      </c>
      <c r="AB1215" s="18"/>
    </row>
    <row r="1216" spans="1:28" ht="12.75" customHeight="1">
      <c r="A1216" s="9">
        <v>1213</v>
      </c>
      <c r="B1216" s="19">
        <v>175</v>
      </c>
      <c r="C1216" s="356" t="s">
        <v>82</v>
      </c>
      <c r="D1216" s="19" t="s">
        <v>449</v>
      </c>
      <c r="E1216" s="19" t="s">
        <v>28</v>
      </c>
      <c r="F1216" s="379">
        <v>42649</v>
      </c>
      <c r="G1216" s="125">
        <v>42339</v>
      </c>
      <c r="H1216" s="126" t="s">
        <v>638</v>
      </c>
      <c r="I1216" s="87"/>
      <c r="J1216" s="19"/>
      <c r="K1216" s="125">
        <v>42443</v>
      </c>
      <c r="L1216" s="125">
        <v>42443</v>
      </c>
      <c r="M1216" s="31">
        <v>0.34375</v>
      </c>
      <c r="N1216" s="31">
        <v>0.49791666666666662</v>
      </c>
      <c r="O1216" s="19">
        <v>15</v>
      </c>
      <c r="P1216" s="7">
        <f t="shared" si="51"/>
        <v>42458</v>
      </c>
      <c r="Q1216" s="129" t="s">
        <v>84</v>
      </c>
      <c r="R1216" s="125">
        <v>42466</v>
      </c>
      <c r="S1216" s="19" t="s">
        <v>29</v>
      </c>
      <c r="T1216" s="19" t="s">
        <v>91</v>
      </c>
      <c r="U1216" s="19" t="s">
        <v>237</v>
      </c>
      <c r="V1216" s="19" t="s">
        <v>237</v>
      </c>
      <c r="W1216" s="19" t="s">
        <v>61</v>
      </c>
      <c r="X1216" s="11" t="str">
        <f t="shared" si="50"/>
        <v>DEVUELTO</v>
      </c>
      <c r="Y1216" s="19" t="s">
        <v>61</v>
      </c>
      <c r="Z1216" s="11" t="s">
        <v>35</v>
      </c>
      <c r="AB1216" s="18"/>
    </row>
    <row r="1217" spans="1:28" ht="12.75" customHeight="1">
      <c r="A1217" s="19">
        <v>1214</v>
      </c>
      <c r="B1217" s="19">
        <v>175</v>
      </c>
      <c r="C1217" s="356" t="s">
        <v>82</v>
      </c>
      <c r="D1217" s="19" t="s">
        <v>449</v>
      </c>
      <c r="E1217" s="19" t="s">
        <v>28</v>
      </c>
      <c r="F1217" s="378">
        <v>42675</v>
      </c>
      <c r="G1217" s="125">
        <v>42339</v>
      </c>
      <c r="H1217" s="126" t="s">
        <v>638</v>
      </c>
      <c r="I1217" s="87"/>
      <c r="J1217" s="19"/>
      <c r="K1217" s="125">
        <v>42443</v>
      </c>
      <c r="L1217" s="125">
        <v>42443</v>
      </c>
      <c r="M1217" s="31">
        <v>0.34375</v>
      </c>
      <c r="N1217" s="31">
        <v>0.49791666666666662</v>
      </c>
      <c r="O1217" s="19">
        <v>15</v>
      </c>
      <c r="P1217" s="7">
        <f t="shared" si="51"/>
        <v>42458</v>
      </c>
      <c r="Q1217" s="129" t="s">
        <v>84</v>
      </c>
      <c r="R1217" s="125">
        <v>42466</v>
      </c>
      <c r="S1217" s="19" t="s">
        <v>29</v>
      </c>
      <c r="T1217" s="19" t="s">
        <v>91</v>
      </c>
      <c r="U1217" s="19" t="s">
        <v>237</v>
      </c>
      <c r="V1217" s="19" t="s">
        <v>237</v>
      </c>
      <c r="W1217" s="19" t="s">
        <v>61</v>
      </c>
      <c r="X1217" s="11" t="str">
        <f t="shared" si="50"/>
        <v>DEVUELTO</v>
      </c>
      <c r="Y1217" s="19" t="s">
        <v>61</v>
      </c>
      <c r="Z1217" s="19" t="s">
        <v>35</v>
      </c>
      <c r="AB1217" s="18"/>
    </row>
    <row r="1218" spans="1:28" ht="12.75" customHeight="1">
      <c r="A1218" s="9">
        <v>1215</v>
      </c>
      <c r="B1218" s="19">
        <v>175</v>
      </c>
      <c r="C1218" s="356" t="s">
        <v>82</v>
      </c>
      <c r="D1218" s="19" t="s">
        <v>449</v>
      </c>
      <c r="E1218" s="19" t="s">
        <v>28</v>
      </c>
      <c r="F1218" s="182" t="s">
        <v>640</v>
      </c>
      <c r="G1218" s="125">
        <v>42339</v>
      </c>
      <c r="H1218" s="126" t="s">
        <v>638</v>
      </c>
      <c r="I1218" s="87"/>
      <c r="J1218" s="19"/>
      <c r="K1218" s="125">
        <v>42443</v>
      </c>
      <c r="L1218" s="125">
        <v>42443</v>
      </c>
      <c r="M1218" s="31">
        <v>0.34375</v>
      </c>
      <c r="N1218" s="31">
        <v>0.49791666666666662</v>
      </c>
      <c r="O1218" s="19">
        <v>15</v>
      </c>
      <c r="P1218" s="7">
        <f t="shared" si="51"/>
        <v>42458</v>
      </c>
      <c r="Q1218" s="129" t="s">
        <v>84</v>
      </c>
      <c r="R1218" s="125">
        <v>42466</v>
      </c>
      <c r="S1218" s="19" t="s">
        <v>29</v>
      </c>
      <c r="T1218" s="19" t="s">
        <v>91</v>
      </c>
      <c r="U1218" s="19" t="s">
        <v>237</v>
      </c>
      <c r="V1218" s="19" t="s">
        <v>237</v>
      </c>
      <c r="W1218" s="19" t="s">
        <v>61</v>
      </c>
      <c r="X1218" s="11" t="str">
        <f t="shared" si="50"/>
        <v>DEVUELTO</v>
      </c>
      <c r="Y1218" s="19" t="s">
        <v>61</v>
      </c>
      <c r="Z1218" s="11" t="s">
        <v>35</v>
      </c>
      <c r="AB1218" s="18"/>
    </row>
    <row r="1219" spans="1:28" ht="12.75" customHeight="1">
      <c r="A1219" s="19">
        <v>1216</v>
      </c>
      <c r="B1219" s="19">
        <v>175</v>
      </c>
      <c r="C1219" s="356" t="s">
        <v>82</v>
      </c>
      <c r="D1219" s="19" t="s">
        <v>449</v>
      </c>
      <c r="E1219" s="19" t="s">
        <v>28</v>
      </c>
      <c r="F1219" s="182" t="s">
        <v>639</v>
      </c>
      <c r="G1219" s="125">
        <v>42339</v>
      </c>
      <c r="H1219" s="126" t="s">
        <v>638</v>
      </c>
      <c r="I1219" s="87"/>
      <c r="J1219" s="19"/>
      <c r="K1219" s="125">
        <v>42443</v>
      </c>
      <c r="L1219" s="125">
        <v>42443</v>
      </c>
      <c r="M1219" s="31">
        <v>0.34375</v>
      </c>
      <c r="N1219" s="31">
        <v>0.49791666666666662</v>
      </c>
      <c r="O1219" s="19">
        <v>15</v>
      </c>
      <c r="P1219" s="7">
        <f t="shared" si="51"/>
        <v>42458</v>
      </c>
      <c r="Q1219" s="129" t="s">
        <v>84</v>
      </c>
      <c r="R1219" s="125">
        <v>42466</v>
      </c>
      <c r="S1219" s="19" t="s">
        <v>29</v>
      </c>
      <c r="T1219" s="19" t="s">
        <v>91</v>
      </c>
      <c r="U1219" s="19" t="s">
        <v>237</v>
      </c>
      <c r="V1219" s="19" t="s">
        <v>237</v>
      </c>
      <c r="W1219" s="19" t="s">
        <v>61</v>
      </c>
      <c r="X1219" s="11" t="str">
        <f t="shared" si="50"/>
        <v>DEVUELTO</v>
      </c>
      <c r="Y1219" s="19" t="s">
        <v>61</v>
      </c>
      <c r="Z1219" s="19" t="s">
        <v>35</v>
      </c>
      <c r="AB1219" s="18"/>
    </row>
    <row r="1220" spans="1:28" ht="12.75" customHeight="1">
      <c r="A1220" s="9">
        <v>1217</v>
      </c>
      <c r="B1220" s="19">
        <v>175</v>
      </c>
      <c r="C1220" s="356" t="s">
        <v>82</v>
      </c>
      <c r="D1220" s="19" t="s">
        <v>449</v>
      </c>
      <c r="E1220" s="19" t="s">
        <v>28</v>
      </c>
      <c r="F1220" s="182">
        <v>31</v>
      </c>
      <c r="G1220" s="125">
        <v>42339</v>
      </c>
      <c r="H1220" s="126" t="s">
        <v>638</v>
      </c>
      <c r="I1220" s="87"/>
      <c r="J1220" s="19"/>
      <c r="K1220" s="125">
        <v>42443</v>
      </c>
      <c r="L1220" s="125">
        <v>42443</v>
      </c>
      <c r="M1220" s="31">
        <v>0.34375</v>
      </c>
      <c r="N1220" s="31">
        <v>0.49791666666666662</v>
      </c>
      <c r="O1220" s="19">
        <v>15</v>
      </c>
      <c r="P1220" s="7">
        <f t="shared" si="51"/>
        <v>42458</v>
      </c>
      <c r="Q1220" s="129" t="s">
        <v>84</v>
      </c>
      <c r="R1220" s="125">
        <v>42466</v>
      </c>
      <c r="S1220" s="19" t="s">
        <v>29</v>
      </c>
      <c r="T1220" s="19" t="s">
        <v>91</v>
      </c>
      <c r="U1220" s="19" t="s">
        <v>237</v>
      </c>
      <c r="V1220" s="19" t="s">
        <v>237</v>
      </c>
      <c r="W1220" s="19" t="s">
        <v>61</v>
      </c>
      <c r="X1220" s="11" t="str">
        <f t="shared" ref="X1220:X1283" si="52">IF(Q1220="OK","DEVUELTO","PRESTADO")</f>
        <v>DEVUELTO</v>
      </c>
      <c r="Y1220" s="19" t="s">
        <v>61</v>
      </c>
      <c r="Z1220" s="11" t="s">
        <v>35</v>
      </c>
      <c r="AB1220" s="18"/>
    </row>
    <row r="1221" spans="1:28" ht="12.75" customHeight="1">
      <c r="A1221" s="19">
        <v>1218</v>
      </c>
      <c r="B1221" s="19">
        <v>175</v>
      </c>
      <c r="C1221" s="356" t="s">
        <v>82</v>
      </c>
      <c r="D1221" s="19" t="s">
        <v>637</v>
      </c>
      <c r="E1221" s="19" t="s">
        <v>28</v>
      </c>
      <c r="F1221" s="378">
        <v>11324</v>
      </c>
      <c r="G1221" s="125">
        <v>42339</v>
      </c>
      <c r="H1221" s="126" t="s">
        <v>636</v>
      </c>
      <c r="I1221" s="87"/>
      <c r="J1221" s="19"/>
      <c r="K1221" s="125">
        <v>42443</v>
      </c>
      <c r="L1221" s="125">
        <v>42443</v>
      </c>
      <c r="M1221" s="31">
        <v>0.34375</v>
      </c>
      <c r="N1221" s="31">
        <v>0.49791666666666662</v>
      </c>
      <c r="O1221" s="19">
        <v>15</v>
      </c>
      <c r="P1221" s="7">
        <f t="shared" si="51"/>
        <v>42458</v>
      </c>
      <c r="Q1221" s="129" t="s">
        <v>84</v>
      </c>
      <c r="R1221" s="125">
        <v>42466</v>
      </c>
      <c r="S1221" s="19" t="s">
        <v>29</v>
      </c>
      <c r="T1221" s="19" t="s">
        <v>91</v>
      </c>
      <c r="U1221" s="19" t="s">
        <v>237</v>
      </c>
      <c r="V1221" s="19" t="s">
        <v>237</v>
      </c>
      <c r="W1221" s="19" t="s">
        <v>61</v>
      </c>
      <c r="X1221" s="11" t="str">
        <f t="shared" si="52"/>
        <v>DEVUELTO</v>
      </c>
      <c r="Y1221" s="19" t="s">
        <v>61</v>
      </c>
      <c r="Z1221" s="11" t="s">
        <v>35</v>
      </c>
      <c r="AB1221" s="18"/>
    </row>
    <row r="1222" spans="1:28" ht="12.75" customHeight="1">
      <c r="A1222" s="9">
        <v>1219</v>
      </c>
      <c r="B1222" s="19">
        <v>176</v>
      </c>
      <c r="C1222" s="356" t="s">
        <v>82</v>
      </c>
      <c r="D1222" s="19" t="s">
        <v>211</v>
      </c>
      <c r="E1222" s="19" t="s">
        <v>28</v>
      </c>
      <c r="F1222" s="182" t="s">
        <v>635</v>
      </c>
      <c r="G1222" s="125"/>
      <c r="H1222" s="126"/>
      <c r="I1222" s="87"/>
      <c r="J1222" s="19"/>
      <c r="K1222" s="125">
        <v>42443</v>
      </c>
      <c r="L1222" s="125">
        <v>42443</v>
      </c>
      <c r="M1222" s="31">
        <v>0.6958333333333333</v>
      </c>
      <c r="N1222" s="31">
        <v>0.7368055555555556</v>
      </c>
      <c r="O1222" s="19">
        <v>15</v>
      </c>
      <c r="P1222" s="7">
        <f t="shared" si="51"/>
        <v>42458</v>
      </c>
      <c r="Q1222" s="129">
        <f t="shared" ref="Q1222:Q1246" ca="1" si="53">IF(P1222&gt;NOW(),"REGULAR",TODAY()-P1222)</f>
        <v>61</v>
      </c>
      <c r="R1222" s="125"/>
      <c r="S1222" s="19" t="s">
        <v>29</v>
      </c>
      <c r="T1222" s="19" t="s">
        <v>91</v>
      </c>
      <c r="U1222" s="19" t="s">
        <v>123</v>
      </c>
      <c r="V1222" s="19" t="s">
        <v>123</v>
      </c>
      <c r="W1222" s="19" t="s">
        <v>61</v>
      </c>
      <c r="X1222" s="11" t="str">
        <f t="shared" ref="X1222:X1246" ca="1" si="54">IF(Q1222="OK","DEVUELTO","PRESTADO")</f>
        <v>PRESTADO</v>
      </c>
      <c r="Y1222" s="19" t="s">
        <v>61</v>
      </c>
      <c r="Z1222" s="11" t="s">
        <v>35</v>
      </c>
      <c r="AB1222" s="18"/>
    </row>
    <row r="1223" spans="1:28" ht="12.75" customHeight="1">
      <c r="A1223" s="19">
        <v>1220</v>
      </c>
      <c r="B1223" s="19">
        <v>176</v>
      </c>
      <c r="C1223" s="356" t="s">
        <v>32</v>
      </c>
      <c r="D1223" s="19" t="s">
        <v>211</v>
      </c>
      <c r="E1223" s="19" t="s">
        <v>28</v>
      </c>
      <c r="F1223" s="182" t="s">
        <v>634</v>
      </c>
      <c r="G1223" s="125"/>
      <c r="H1223" s="126"/>
      <c r="I1223" s="87"/>
      <c r="J1223" s="19"/>
      <c r="K1223" s="125">
        <v>42443</v>
      </c>
      <c r="L1223" s="125">
        <v>42443</v>
      </c>
      <c r="M1223" s="31">
        <v>0.6958333333333333</v>
      </c>
      <c r="N1223" s="31">
        <v>0.7368055555555556</v>
      </c>
      <c r="O1223" s="19">
        <v>15</v>
      </c>
      <c r="P1223" s="7">
        <f t="shared" si="51"/>
        <v>42458</v>
      </c>
      <c r="Q1223" s="129">
        <f t="shared" ca="1" si="53"/>
        <v>61</v>
      </c>
      <c r="R1223" s="125"/>
      <c r="S1223" s="19" t="s">
        <v>29</v>
      </c>
      <c r="T1223" s="19" t="s">
        <v>91</v>
      </c>
      <c r="U1223" s="19" t="s">
        <v>123</v>
      </c>
      <c r="V1223" s="19" t="s">
        <v>123</v>
      </c>
      <c r="W1223" s="19" t="s">
        <v>61</v>
      </c>
      <c r="X1223" s="11" t="str">
        <f t="shared" ca="1" si="54"/>
        <v>PRESTADO</v>
      </c>
      <c r="Y1223" s="19" t="s">
        <v>61</v>
      </c>
      <c r="Z1223" s="19" t="s">
        <v>35</v>
      </c>
      <c r="AB1223" s="18"/>
    </row>
    <row r="1224" spans="1:28" ht="12.75" customHeight="1">
      <c r="A1224" s="9">
        <v>1221</v>
      </c>
      <c r="B1224" s="19">
        <v>176</v>
      </c>
      <c r="C1224" s="356" t="s">
        <v>32</v>
      </c>
      <c r="D1224" s="19" t="s">
        <v>211</v>
      </c>
      <c r="E1224" s="19" t="s">
        <v>28</v>
      </c>
      <c r="F1224" s="182" t="s">
        <v>633</v>
      </c>
      <c r="G1224" s="125"/>
      <c r="H1224" s="126"/>
      <c r="I1224" s="87"/>
      <c r="J1224" s="19"/>
      <c r="K1224" s="125">
        <v>42443</v>
      </c>
      <c r="L1224" s="125">
        <v>42443</v>
      </c>
      <c r="M1224" s="31">
        <v>0.6958333333333333</v>
      </c>
      <c r="N1224" s="31">
        <v>0.7368055555555556</v>
      </c>
      <c r="O1224" s="19">
        <v>15</v>
      </c>
      <c r="P1224" s="7">
        <f t="shared" si="51"/>
        <v>42458</v>
      </c>
      <c r="Q1224" s="129">
        <f t="shared" ca="1" si="53"/>
        <v>61</v>
      </c>
      <c r="R1224" s="125"/>
      <c r="S1224" s="19" t="s">
        <v>29</v>
      </c>
      <c r="T1224" s="19" t="s">
        <v>91</v>
      </c>
      <c r="U1224" s="19" t="s">
        <v>123</v>
      </c>
      <c r="V1224" s="19" t="s">
        <v>123</v>
      </c>
      <c r="W1224" s="19" t="s">
        <v>61</v>
      </c>
      <c r="X1224" s="11" t="str">
        <f t="shared" ca="1" si="54"/>
        <v>PRESTADO</v>
      </c>
      <c r="Y1224" s="19" t="s">
        <v>61</v>
      </c>
      <c r="Z1224" s="11" t="s">
        <v>35</v>
      </c>
      <c r="AB1224" s="18"/>
    </row>
    <row r="1225" spans="1:28" ht="12.75" customHeight="1">
      <c r="A1225" s="19">
        <v>1222</v>
      </c>
      <c r="B1225" s="19">
        <v>176</v>
      </c>
      <c r="C1225" s="356" t="s">
        <v>32</v>
      </c>
      <c r="D1225" s="19" t="s">
        <v>211</v>
      </c>
      <c r="E1225" s="19" t="s">
        <v>28</v>
      </c>
      <c r="F1225" s="182" t="s">
        <v>632</v>
      </c>
      <c r="G1225" s="125"/>
      <c r="H1225" s="126"/>
      <c r="I1225" s="87"/>
      <c r="J1225" s="19"/>
      <c r="K1225" s="125">
        <v>42443</v>
      </c>
      <c r="L1225" s="125">
        <v>42443</v>
      </c>
      <c r="M1225" s="31">
        <v>0.6958333333333333</v>
      </c>
      <c r="N1225" s="31">
        <v>0.7368055555555556</v>
      </c>
      <c r="O1225" s="19">
        <v>15</v>
      </c>
      <c r="P1225" s="7">
        <f t="shared" si="51"/>
        <v>42458</v>
      </c>
      <c r="Q1225" s="129">
        <f t="shared" ca="1" si="53"/>
        <v>61</v>
      </c>
      <c r="R1225" s="125"/>
      <c r="S1225" s="19" t="s">
        <v>29</v>
      </c>
      <c r="T1225" s="19" t="s">
        <v>91</v>
      </c>
      <c r="U1225" s="19" t="s">
        <v>123</v>
      </c>
      <c r="V1225" s="19" t="s">
        <v>123</v>
      </c>
      <c r="W1225" s="19" t="s">
        <v>61</v>
      </c>
      <c r="X1225" s="11" t="str">
        <f t="shared" ca="1" si="54"/>
        <v>PRESTADO</v>
      </c>
      <c r="Y1225" s="19" t="s">
        <v>61</v>
      </c>
      <c r="Z1225" s="19" t="s">
        <v>35</v>
      </c>
      <c r="AB1225" s="18"/>
    </row>
    <row r="1226" spans="1:28" ht="12.75" customHeight="1">
      <c r="A1226" s="9">
        <v>1223</v>
      </c>
      <c r="B1226" s="19">
        <v>176</v>
      </c>
      <c r="C1226" s="356" t="s">
        <v>32</v>
      </c>
      <c r="D1226" s="19" t="s">
        <v>211</v>
      </c>
      <c r="E1226" s="19" t="s">
        <v>28</v>
      </c>
      <c r="F1226" s="182" t="s">
        <v>631</v>
      </c>
      <c r="G1226" s="125"/>
      <c r="H1226" s="126"/>
      <c r="I1226" s="87"/>
      <c r="J1226" s="19"/>
      <c r="K1226" s="125">
        <v>42443</v>
      </c>
      <c r="L1226" s="125">
        <v>42443</v>
      </c>
      <c r="M1226" s="31">
        <v>0.6958333333333333</v>
      </c>
      <c r="N1226" s="31">
        <v>0.7368055555555556</v>
      </c>
      <c r="O1226" s="19">
        <v>15</v>
      </c>
      <c r="P1226" s="7">
        <f t="shared" si="51"/>
        <v>42458</v>
      </c>
      <c r="Q1226" s="129">
        <f t="shared" ca="1" si="53"/>
        <v>61</v>
      </c>
      <c r="R1226" s="125"/>
      <c r="S1226" s="19" t="s">
        <v>29</v>
      </c>
      <c r="T1226" s="19" t="s">
        <v>91</v>
      </c>
      <c r="U1226" s="19" t="s">
        <v>123</v>
      </c>
      <c r="V1226" s="19" t="s">
        <v>123</v>
      </c>
      <c r="W1226" s="19" t="s">
        <v>61</v>
      </c>
      <c r="X1226" s="11" t="str">
        <f t="shared" ca="1" si="54"/>
        <v>PRESTADO</v>
      </c>
      <c r="Y1226" s="19" t="s">
        <v>61</v>
      </c>
      <c r="Z1226" s="11" t="s">
        <v>35</v>
      </c>
      <c r="AB1226" s="18"/>
    </row>
    <row r="1227" spans="1:28" ht="12.75" customHeight="1">
      <c r="A1227" s="19">
        <v>1224</v>
      </c>
      <c r="B1227" s="19">
        <v>176</v>
      </c>
      <c r="C1227" s="356" t="s">
        <v>32</v>
      </c>
      <c r="D1227" s="19" t="s">
        <v>211</v>
      </c>
      <c r="E1227" s="19" t="s">
        <v>28</v>
      </c>
      <c r="F1227" s="182" t="s">
        <v>630</v>
      </c>
      <c r="G1227" s="125"/>
      <c r="H1227" s="126"/>
      <c r="I1227" s="87"/>
      <c r="J1227" s="19"/>
      <c r="K1227" s="125">
        <v>42443</v>
      </c>
      <c r="L1227" s="125">
        <v>42443</v>
      </c>
      <c r="M1227" s="31">
        <v>0.6958333333333333</v>
      </c>
      <c r="N1227" s="31">
        <v>0.7368055555555556</v>
      </c>
      <c r="O1227" s="19">
        <v>15</v>
      </c>
      <c r="P1227" s="7">
        <f t="shared" si="51"/>
        <v>42458</v>
      </c>
      <c r="Q1227" s="129">
        <f t="shared" ca="1" si="53"/>
        <v>61</v>
      </c>
      <c r="R1227" s="125"/>
      <c r="S1227" s="19" t="s">
        <v>29</v>
      </c>
      <c r="T1227" s="19" t="s">
        <v>91</v>
      </c>
      <c r="U1227" s="19" t="s">
        <v>123</v>
      </c>
      <c r="V1227" s="19" t="s">
        <v>123</v>
      </c>
      <c r="W1227" s="19" t="s">
        <v>61</v>
      </c>
      <c r="X1227" s="11" t="str">
        <f t="shared" ca="1" si="54"/>
        <v>PRESTADO</v>
      </c>
      <c r="Y1227" s="19" t="s">
        <v>61</v>
      </c>
      <c r="Z1227" s="11" t="s">
        <v>35</v>
      </c>
      <c r="AB1227" s="18"/>
    </row>
    <row r="1228" spans="1:28" ht="12.75" customHeight="1">
      <c r="A1228" s="9">
        <v>1225</v>
      </c>
      <c r="B1228" s="19">
        <v>176</v>
      </c>
      <c r="C1228" s="356" t="s">
        <v>32</v>
      </c>
      <c r="D1228" s="19" t="s">
        <v>211</v>
      </c>
      <c r="E1228" s="19" t="s">
        <v>28</v>
      </c>
      <c r="F1228" s="182" t="s">
        <v>629</v>
      </c>
      <c r="G1228" s="125"/>
      <c r="H1228" s="126"/>
      <c r="I1228" s="87"/>
      <c r="J1228" s="19"/>
      <c r="K1228" s="125">
        <v>42443</v>
      </c>
      <c r="L1228" s="125">
        <v>42443</v>
      </c>
      <c r="M1228" s="31">
        <v>0.6958333333333333</v>
      </c>
      <c r="N1228" s="31">
        <v>0.7368055555555556</v>
      </c>
      <c r="O1228" s="19">
        <v>15</v>
      </c>
      <c r="P1228" s="7">
        <f t="shared" si="51"/>
        <v>42458</v>
      </c>
      <c r="Q1228" s="129">
        <f t="shared" ca="1" si="53"/>
        <v>61</v>
      </c>
      <c r="R1228" s="125"/>
      <c r="S1228" s="19" t="s">
        <v>29</v>
      </c>
      <c r="T1228" s="19" t="s">
        <v>91</v>
      </c>
      <c r="U1228" s="19" t="s">
        <v>123</v>
      </c>
      <c r="V1228" s="19" t="s">
        <v>123</v>
      </c>
      <c r="W1228" s="19" t="s">
        <v>61</v>
      </c>
      <c r="X1228" s="11" t="str">
        <f t="shared" ca="1" si="54"/>
        <v>PRESTADO</v>
      </c>
      <c r="Y1228" s="19" t="s">
        <v>61</v>
      </c>
      <c r="Z1228" s="11" t="s">
        <v>35</v>
      </c>
      <c r="AB1228" s="18"/>
    </row>
    <row r="1229" spans="1:28" ht="12.75" customHeight="1">
      <c r="A1229" s="19">
        <v>1226</v>
      </c>
      <c r="B1229" s="19">
        <v>176</v>
      </c>
      <c r="C1229" s="356" t="s">
        <v>32</v>
      </c>
      <c r="D1229" s="19" t="s">
        <v>211</v>
      </c>
      <c r="E1229" s="19" t="s">
        <v>28</v>
      </c>
      <c r="F1229" s="182" t="s">
        <v>628</v>
      </c>
      <c r="G1229" s="125"/>
      <c r="H1229" s="126"/>
      <c r="I1229" s="87"/>
      <c r="J1229" s="19"/>
      <c r="K1229" s="125">
        <v>42443</v>
      </c>
      <c r="L1229" s="125">
        <v>42443</v>
      </c>
      <c r="M1229" s="31">
        <v>0.6958333333333333</v>
      </c>
      <c r="N1229" s="31">
        <v>0.7368055555555556</v>
      </c>
      <c r="O1229" s="19">
        <v>15</v>
      </c>
      <c r="P1229" s="7">
        <f t="shared" si="51"/>
        <v>42458</v>
      </c>
      <c r="Q1229" s="129">
        <f t="shared" ca="1" si="53"/>
        <v>61</v>
      </c>
      <c r="R1229" s="125"/>
      <c r="S1229" s="19" t="s">
        <v>29</v>
      </c>
      <c r="T1229" s="19" t="s">
        <v>91</v>
      </c>
      <c r="U1229" s="19" t="s">
        <v>123</v>
      </c>
      <c r="V1229" s="19" t="s">
        <v>123</v>
      </c>
      <c r="W1229" s="19" t="s">
        <v>61</v>
      </c>
      <c r="X1229" s="11" t="str">
        <f t="shared" ca="1" si="54"/>
        <v>PRESTADO</v>
      </c>
      <c r="Y1229" s="19" t="s">
        <v>61</v>
      </c>
      <c r="Z1229" s="19" t="s">
        <v>35</v>
      </c>
      <c r="AB1229" s="18"/>
    </row>
    <row r="1230" spans="1:28" ht="12.75" customHeight="1">
      <c r="A1230" s="9">
        <v>1227</v>
      </c>
      <c r="B1230" s="19">
        <v>176</v>
      </c>
      <c r="C1230" s="356" t="s">
        <v>32</v>
      </c>
      <c r="D1230" s="19" t="s">
        <v>211</v>
      </c>
      <c r="E1230" s="19" t="s">
        <v>28</v>
      </c>
      <c r="F1230" s="182" t="s">
        <v>627</v>
      </c>
      <c r="G1230" s="125"/>
      <c r="H1230" s="126"/>
      <c r="I1230" s="87"/>
      <c r="J1230" s="19"/>
      <c r="K1230" s="125">
        <v>42443</v>
      </c>
      <c r="L1230" s="125">
        <v>42443</v>
      </c>
      <c r="M1230" s="31">
        <v>0.6958333333333333</v>
      </c>
      <c r="N1230" s="31">
        <v>0.7368055555555556</v>
      </c>
      <c r="O1230" s="19">
        <v>15</v>
      </c>
      <c r="P1230" s="7">
        <f t="shared" si="51"/>
        <v>42458</v>
      </c>
      <c r="Q1230" s="129">
        <f t="shared" ca="1" si="53"/>
        <v>61</v>
      </c>
      <c r="R1230" s="125"/>
      <c r="S1230" s="19" t="s">
        <v>29</v>
      </c>
      <c r="T1230" s="19" t="s">
        <v>91</v>
      </c>
      <c r="U1230" s="19" t="s">
        <v>123</v>
      </c>
      <c r="V1230" s="19" t="s">
        <v>123</v>
      </c>
      <c r="W1230" s="19" t="s">
        <v>61</v>
      </c>
      <c r="X1230" s="11" t="str">
        <f t="shared" ca="1" si="54"/>
        <v>PRESTADO</v>
      </c>
      <c r="Y1230" s="19" t="s">
        <v>61</v>
      </c>
      <c r="Z1230" s="11" t="s">
        <v>35</v>
      </c>
      <c r="AB1230" s="18"/>
    </row>
    <row r="1231" spans="1:28" ht="12.75" customHeight="1">
      <c r="A1231" s="19">
        <v>1228</v>
      </c>
      <c r="B1231" s="19">
        <v>176</v>
      </c>
      <c r="C1231" s="356" t="s">
        <v>32</v>
      </c>
      <c r="D1231" s="19" t="s">
        <v>211</v>
      </c>
      <c r="E1231" s="19" t="s">
        <v>28</v>
      </c>
      <c r="F1231" s="182" t="s">
        <v>626</v>
      </c>
      <c r="G1231" s="125"/>
      <c r="H1231" s="126"/>
      <c r="I1231" s="87"/>
      <c r="J1231" s="19"/>
      <c r="K1231" s="125">
        <v>42443</v>
      </c>
      <c r="L1231" s="125">
        <v>42443</v>
      </c>
      <c r="M1231" s="31">
        <v>0.6958333333333333</v>
      </c>
      <c r="N1231" s="31">
        <v>0.7368055555555556</v>
      </c>
      <c r="O1231" s="19">
        <v>15</v>
      </c>
      <c r="P1231" s="7">
        <f t="shared" si="51"/>
        <v>42458</v>
      </c>
      <c r="Q1231" s="129">
        <f t="shared" ca="1" si="53"/>
        <v>61</v>
      </c>
      <c r="R1231" s="125"/>
      <c r="S1231" s="19" t="s">
        <v>29</v>
      </c>
      <c r="T1231" s="19" t="s">
        <v>91</v>
      </c>
      <c r="U1231" s="19" t="s">
        <v>123</v>
      </c>
      <c r="V1231" s="19" t="s">
        <v>123</v>
      </c>
      <c r="W1231" s="19" t="s">
        <v>61</v>
      </c>
      <c r="X1231" s="11" t="str">
        <f t="shared" ca="1" si="54"/>
        <v>PRESTADO</v>
      </c>
      <c r="Y1231" s="19" t="s">
        <v>61</v>
      </c>
      <c r="Z1231" s="19" t="s">
        <v>35</v>
      </c>
      <c r="AB1231" s="18"/>
    </row>
    <row r="1232" spans="1:28" ht="12.75" customHeight="1">
      <c r="A1232" s="9">
        <v>1229</v>
      </c>
      <c r="B1232" s="19">
        <v>176</v>
      </c>
      <c r="C1232" s="356" t="s">
        <v>32</v>
      </c>
      <c r="D1232" s="19" t="s">
        <v>211</v>
      </c>
      <c r="E1232" s="19" t="s">
        <v>28</v>
      </c>
      <c r="F1232" s="182" t="s">
        <v>625</v>
      </c>
      <c r="G1232" s="125"/>
      <c r="H1232" s="126"/>
      <c r="I1232" s="87"/>
      <c r="J1232" s="19"/>
      <c r="K1232" s="125">
        <v>42443</v>
      </c>
      <c r="L1232" s="125">
        <v>42443</v>
      </c>
      <c r="M1232" s="31">
        <v>0.6958333333333333</v>
      </c>
      <c r="N1232" s="31">
        <v>0.7368055555555556</v>
      </c>
      <c r="O1232" s="19">
        <v>15</v>
      </c>
      <c r="P1232" s="7">
        <f t="shared" si="51"/>
        <v>42458</v>
      </c>
      <c r="Q1232" s="129">
        <f t="shared" ca="1" si="53"/>
        <v>61</v>
      </c>
      <c r="R1232" s="125"/>
      <c r="S1232" s="19" t="s">
        <v>29</v>
      </c>
      <c r="T1232" s="19" t="s">
        <v>91</v>
      </c>
      <c r="U1232" s="19" t="s">
        <v>123</v>
      </c>
      <c r="V1232" s="19" t="s">
        <v>123</v>
      </c>
      <c r="W1232" s="19" t="s">
        <v>61</v>
      </c>
      <c r="X1232" s="11" t="str">
        <f t="shared" ca="1" si="54"/>
        <v>PRESTADO</v>
      </c>
      <c r="Y1232" s="19" t="s">
        <v>61</v>
      </c>
      <c r="Z1232" s="11" t="s">
        <v>35</v>
      </c>
      <c r="AB1232" s="18"/>
    </row>
    <row r="1233" spans="1:28" ht="12.75" customHeight="1">
      <c r="A1233" s="19">
        <v>1230</v>
      </c>
      <c r="B1233" s="19">
        <v>176</v>
      </c>
      <c r="C1233" s="356" t="s">
        <v>32</v>
      </c>
      <c r="D1233" s="19" t="s">
        <v>211</v>
      </c>
      <c r="E1233" s="19" t="s">
        <v>28</v>
      </c>
      <c r="F1233" s="182" t="s">
        <v>624</v>
      </c>
      <c r="G1233" s="125"/>
      <c r="H1233" s="126"/>
      <c r="I1233" s="87"/>
      <c r="J1233" s="19"/>
      <c r="K1233" s="125">
        <v>42443</v>
      </c>
      <c r="L1233" s="125">
        <v>42443</v>
      </c>
      <c r="M1233" s="31">
        <v>0.6958333333333333</v>
      </c>
      <c r="N1233" s="31">
        <v>0.7368055555555556</v>
      </c>
      <c r="O1233" s="19">
        <v>15</v>
      </c>
      <c r="P1233" s="7">
        <f t="shared" si="51"/>
        <v>42458</v>
      </c>
      <c r="Q1233" s="129">
        <f t="shared" ca="1" si="53"/>
        <v>61</v>
      </c>
      <c r="R1233" s="125"/>
      <c r="S1233" s="19" t="s">
        <v>29</v>
      </c>
      <c r="T1233" s="19" t="s">
        <v>91</v>
      </c>
      <c r="U1233" s="19" t="s">
        <v>123</v>
      </c>
      <c r="V1233" s="19" t="s">
        <v>123</v>
      </c>
      <c r="W1233" s="19" t="s">
        <v>61</v>
      </c>
      <c r="X1233" s="11" t="str">
        <f t="shared" ca="1" si="54"/>
        <v>PRESTADO</v>
      </c>
      <c r="Y1233" s="19" t="s">
        <v>61</v>
      </c>
      <c r="Z1233" s="11" t="s">
        <v>35</v>
      </c>
      <c r="AB1233" s="18"/>
    </row>
    <row r="1234" spans="1:28" ht="12.75" customHeight="1">
      <c r="A1234" s="9">
        <v>1231</v>
      </c>
      <c r="B1234" s="19">
        <v>176</v>
      </c>
      <c r="C1234" s="356" t="s">
        <v>32</v>
      </c>
      <c r="D1234" s="19" t="s">
        <v>211</v>
      </c>
      <c r="E1234" s="19" t="s">
        <v>28</v>
      </c>
      <c r="F1234" s="182" t="s">
        <v>623</v>
      </c>
      <c r="G1234" s="125"/>
      <c r="H1234" s="126"/>
      <c r="I1234" s="87"/>
      <c r="J1234" s="19"/>
      <c r="K1234" s="125">
        <v>42443</v>
      </c>
      <c r="L1234" s="125">
        <v>42443</v>
      </c>
      <c r="M1234" s="31">
        <v>0.6958333333333333</v>
      </c>
      <c r="N1234" s="31">
        <v>0.7368055555555556</v>
      </c>
      <c r="O1234" s="19">
        <v>15</v>
      </c>
      <c r="P1234" s="7">
        <f t="shared" si="51"/>
        <v>42458</v>
      </c>
      <c r="Q1234" s="129">
        <f t="shared" ca="1" si="53"/>
        <v>61</v>
      </c>
      <c r="R1234" s="125"/>
      <c r="S1234" s="19" t="s">
        <v>29</v>
      </c>
      <c r="T1234" s="19" t="s">
        <v>91</v>
      </c>
      <c r="U1234" s="19" t="s">
        <v>123</v>
      </c>
      <c r="V1234" s="19" t="s">
        <v>123</v>
      </c>
      <c r="W1234" s="19" t="s">
        <v>61</v>
      </c>
      <c r="X1234" s="11" t="str">
        <f t="shared" ca="1" si="54"/>
        <v>PRESTADO</v>
      </c>
      <c r="Y1234" s="19" t="s">
        <v>61</v>
      </c>
      <c r="Z1234" s="11" t="s">
        <v>35</v>
      </c>
      <c r="AB1234" s="18"/>
    </row>
    <row r="1235" spans="1:28" ht="12.75" customHeight="1">
      <c r="A1235" s="19">
        <v>1232</v>
      </c>
      <c r="B1235" s="19">
        <v>176</v>
      </c>
      <c r="C1235" s="356" t="s">
        <v>32</v>
      </c>
      <c r="D1235" s="19" t="s">
        <v>211</v>
      </c>
      <c r="E1235" s="19" t="s">
        <v>28</v>
      </c>
      <c r="F1235" s="182" t="s">
        <v>622</v>
      </c>
      <c r="G1235" s="125"/>
      <c r="H1235" s="126"/>
      <c r="I1235" s="87"/>
      <c r="J1235" s="19"/>
      <c r="K1235" s="125">
        <v>42443</v>
      </c>
      <c r="L1235" s="125">
        <v>42443</v>
      </c>
      <c r="M1235" s="31">
        <v>0.6958333333333333</v>
      </c>
      <c r="N1235" s="31">
        <v>0.7368055555555556</v>
      </c>
      <c r="O1235" s="19">
        <v>15</v>
      </c>
      <c r="P1235" s="7">
        <f t="shared" si="51"/>
        <v>42458</v>
      </c>
      <c r="Q1235" s="129">
        <f t="shared" ca="1" si="53"/>
        <v>61</v>
      </c>
      <c r="R1235" s="125"/>
      <c r="S1235" s="19" t="s">
        <v>29</v>
      </c>
      <c r="T1235" s="19" t="s">
        <v>91</v>
      </c>
      <c r="U1235" s="19" t="s">
        <v>123</v>
      </c>
      <c r="V1235" s="19" t="s">
        <v>123</v>
      </c>
      <c r="W1235" s="19" t="s">
        <v>61</v>
      </c>
      <c r="X1235" s="11" t="str">
        <f t="shared" ca="1" si="54"/>
        <v>PRESTADO</v>
      </c>
      <c r="Y1235" s="19" t="s">
        <v>61</v>
      </c>
      <c r="Z1235" s="19" t="s">
        <v>35</v>
      </c>
      <c r="AB1235" s="18"/>
    </row>
    <row r="1236" spans="1:28" ht="12.75" customHeight="1">
      <c r="A1236" s="9">
        <v>1233</v>
      </c>
      <c r="B1236" s="19">
        <v>176</v>
      </c>
      <c r="C1236" s="356" t="s">
        <v>32</v>
      </c>
      <c r="D1236" s="19" t="s">
        <v>211</v>
      </c>
      <c r="E1236" s="19" t="s">
        <v>28</v>
      </c>
      <c r="F1236" s="182" t="s">
        <v>621</v>
      </c>
      <c r="G1236" s="125"/>
      <c r="H1236" s="126"/>
      <c r="I1236" s="87"/>
      <c r="J1236" s="19"/>
      <c r="K1236" s="125">
        <v>42443</v>
      </c>
      <c r="L1236" s="125">
        <v>42443</v>
      </c>
      <c r="M1236" s="31">
        <v>0.6958333333333333</v>
      </c>
      <c r="N1236" s="31">
        <v>0.7368055555555556</v>
      </c>
      <c r="O1236" s="19">
        <v>15</v>
      </c>
      <c r="P1236" s="7">
        <f t="shared" si="51"/>
        <v>42458</v>
      </c>
      <c r="Q1236" s="129">
        <f t="shared" ca="1" si="53"/>
        <v>61</v>
      </c>
      <c r="R1236" s="125"/>
      <c r="S1236" s="19" t="s">
        <v>29</v>
      </c>
      <c r="T1236" s="19" t="s">
        <v>91</v>
      </c>
      <c r="U1236" s="19" t="s">
        <v>123</v>
      </c>
      <c r="V1236" s="19" t="s">
        <v>123</v>
      </c>
      <c r="W1236" s="19" t="s">
        <v>61</v>
      </c>
      <c r="X1236" s="11" t="str">
        <f t="shared" ca="1" si="54"/>
        <v>PRESTADO</v>
      </c>
      <c r="Y1236" s="19" t="s">
        <v>61</v>
      </c>
      <c r="Z1236" s="11" t="s">
        <v>35</v>
      </c>
      <c r="AB1236" s="18"/>
    </row>
    <row r="1237" spans="1:28" ht="12.75" customHeight="1">
      <c r="A1237" s="19">
        <v>1234</v>
      </c>
      <c r="B1237" s="19">
        <v>176</v>
      </c>
      <c r="C1237" s="356" t="s">
        <v>32</v>
      </c>
      <c r="D1237" s="19" t="s">
        <v>211</v>
      </c>
      <c r="E1237" s="19" t="s">
        <v>28</v>
      </c>
      <c r="F1237" s="182" t="s">
        <v>620</v>
      </c>
      <c r="G1237" s="125"/>
      <c r="H1237" s="126"/>
      <c r="I1237" s="87"/>
      <c r="J1237" s="19"/>
      <c r="K1237" s="125">
        <v>42443</v>
      </c>
      <c r="L1237" s="125">
        <v>42443</v>
      </c>
      <c r="M1237" s="31">
        <v>0.6958333333333333</v>
      </c>
      <c r="N1237" s="31">
        <v>0.7368055555555556</v>
      </c>
      <c r="O1237" s="19">
        <v>15</v>
      </c>
      <c r="P1237" s="7">
        <f t="shared" si="51"/>
        <v>42458</v>
      </c>
      <c r="Q1237" s="129">
        <f t="shared" ca="1" si="53"/>
        <v>61</v>
      </c>
      <c r="R1237" s="125"/>
      <c r="S1237" s="19" t="s">
        <v>29</v>
      </c>
      <c r="T1237" s="19" t="s">
        <v>91</v>
      </c>
      <c r="U1237" s="19" t="s">
        <v>123</v>
      </c>
      <c r="V1237" s="19" t="s">
        <v>123</v>
      </c>
      <c r="W1237" s="19" t="s">
        <v>61</v>
      </c>
      <c r="X1237" s="11" t="str">
        <f t="shared" ca="1" si="54"/>
        <v>PRESTADO</v>
      </c>
      <c r="Y1237" s="19" t="s">
        <v>61</v>
      </c>
      <c r="Z1237" s="19" t="s">
        <v>35</v>
      </c>
      <c r="AB1237" s="18"/>
    </row>
    <row r="1238" spans="1:28" ht="12.75" customHeight="1">
      <c r="A1238" s="9">
        <v>1235</v>
      </c>
      <c r="B1238" s="19">
        <v>176</v>
      </c>
      <c r="C1238" s="356" t="s">
        <v>32</v>
      </c>
      <c r="D1238" s="19" t="s">
        <v>211</v>
      </c>
      <c r="E1238" s="19" t="s">
        <v>28</v>
      </c>
      <c r="F1238" s="182" t="s">
        <v>619</v>
      </c>
      <c r="G1238" s="125"/>
      <c r="H1238" s="126"/>
      <c r="I1238" s="87"/>
      <c r="J1238" s="19"/>
      <c r="K1238" s="125">
        <v>42443</v>
      </c>
      <c r="L1238" s="125">
        <v>42443</v>
      </c>
      <c r="M1238" s="31">
        <v>0.6958333333333333</v>
      </c>
      <c r="N1238" s="31">
        <v>0.7368055555555556</v>
      </c>
      <c r="O1238" s="19">
        <v>15</v>
      </c>
      <c r="P1238" s="7">
        <f t="shared" si="51"/>
        <v>42458</v>
      </c>
      <c r="Q1238" s="129">
        <f t="shared" ca="1" si="53"/>
        <v>61</v>
      </c>
      <c r="R1238" s="125"/>
      <c r="S1238" s="19" t="s">
        <v>29</v>
      </c>
      <c r="T1238" s="19" t="s">
        <v>91</v>
      </c>
      <c r="U1238" s="19" t="s">
        <v>123</v>
      </c>
      <c r="V1238" s="19" t="s">
        <v>123</v>
      </c>
      <c r="W1238" s="19" t="s">
        <v>61</v>
      </c>
      <c r="X1238" s="11" t="str">
        <f t="shared" ca="1" si="54"/>
        <v>PRESTADO</v>
      </c>
      <c r="Y1238" s="19" t="s">
        <v>61</v>
      </c>
      <c r="Z1238" s="11" t="s">
        <v>35</v>
      </c>
      <c r="AB1238" s="18"/>
    </row>
    <row r="1239" spans="1:28" ht="12.75" customHeight="1">
      <c r="A1239" s="19">
        <v>1236</v>
      </c>
      <c r="B1239" s="19">
        <v>177</v>
      </c>
      <c r="C1239" s="356" t="s">
        <v>32</v>
      </c>
      <c r="D1239" s="19" t="s">
        <v>27</v>
      </c>
      <c r="E1239" s="19" t="s">
        <v>28</v>
      </c>
      <c r="F1239" s="182">
        <v>88</v>
      </c>
      <c r="G1239" s="125">
        <v>42223</v>
      </c>
      <c r="H1239" s="126"/>
      <c r="I1239" s="87"/>
      <c r="J1239" s="19"/>
      <c r="K1239" s="125">
        <v>42443</v>
      </c>
      <c r="L1239" s="125">
        <v>42443</v>
      </c>
      <c r="M1239" s="31">
        <v>0.74513888888888891</v>
      </c>
      <c r="N1239" s="31">
        <v>0.76041666666666663</v>
      </c>
      <c r="O1239" s="19">
        <v>15</v>
      </c>
      <c r="P1239" s="7">
        <f t="shared" si="51"/>
        <v>42458</v>
      </c>
      <c r="Q1239" s="129">
        <f t="shared" ca="1" si="53"/>
        <v>61</v>
      </c>
      <c r="R1239" s="125"/>
      <c r="S1239" s="19" t="s">
        <v>29</v>
      </c>
      <c r="T1239" s="19" t="s">
        <v>91</v>
      </c>
      <c r="U1239" s="19" t="s">
        <v>123</v>
      </c>
      <c r="V1239" s="19" t="s">
        <v>123</v>
      </c>
      <c r="W1239" s="19" t="s">
        <v>61</v>
      </c>
      <c r="X1239" s="11" t="str">
        <f t="shared" ca="1" si="54"/>
        <v>PRESTADO</v>
      </c>
      <c r="Y1239" s="19" t="s">
        <v>61</v>
      </c>
      <c r="Z1239" s="11" t="s">
        <v>35</v>
      </c>
      <c r="AB1239" s="18"/>
    </row>
    <row r="1240" spans="1:28" ht="12.75" customHeight="1">
      <c r="A1240" s="9">
        <v>1237</v>
      </c>
      <c r="B1240" s="19">
        <v>177</v>
      </c>
      <c r="C1240" s="356" t="s">
        <v>32</v>
      </c>
      <c r="D1240" s="19" t="s">
        <v>27</v>
      </c>
      <c r="E1240" s="19" t="s">
        <v>28</v>
      </c>
      <c r="F1240" s="182">
        <v>85</v>
      </c>
      <c r="G1240" s="125">
        <v>42223</v>
      </c>
      <c r="H1240" s="126"/>
      <c r="I1240" s="87"/>
      <c r="J1240" s="19"/>
      <c r="K1240" s="125">
        <v>42443</v>
      </c>
      <c r="L1240" s="125">
        <v>42443</v>
      </c>
      <c r="M1240" s="31">
        <v>0.74513888888888891</v>
      </c>
      <c r="N1240" s="31">
        <v>0.76041666666666663</v>
      </c>
      <c r="O1240" s="19">
        <v>15</v>
      </c>
      <c r="P1240" s="7">
        <f t="shared" si="51"/>
        <v>42458</v>
      </c>
      <c r="Q1240" s="129">
        <f t="shared" ca="1" si="53"/>
        <v>61</v>
      </c>
      <c r="R1240" s="125"/>
      <c r="S1240" s="19" t="s">
        <v>29</v>
      </c>
      <c r="T1240" s="19" t="s">
        <v>91</v>
      </c>
      <c r="U1240" s="19" t="s">
        <v>123</v>
      </c>
      <c r="V1240" s="19" t="s">
        <v>123</v>
      </c>
      <c r="W1240" s="19" t="s">
        <v>61</v>
      </c>
      <c r="X1240" s="11" t="str">
        <f t="shared" ca="1" si="54"/>
        <v>PRESTADO</v>
      </c>
      <c r="Y1240" s="19" t="s">
        <v>61</v>
      </c>
      <c r="Z1240" s="11" t="s">
        <v>35</v>
      </c>
      <c r="AB1240" s="18"/>
    </row>
    <row r="1241" spans="1:28" ht="12.75" customHeight="1">
      <c r="A1241" s="19">
        <v>1238</v>
      </c>
      <c r="B1241" s="19">
        <v>177</v>
      </c>
      <c r="C1241" s="356" t="s">
        <v>32</v>
      </c>
      <c r="D1241" s="19" t="s">
        <v>27</v>
      </c>
      <c r="E1241" s="19" t="s">
        <v>28</v>
      </c>
      <c r="F1241" s="182">
        <v>87</v>
      </c>
      <c r="G1241" s="125">
        <v>42223</v>
      </c>
      <c r="H1241" s="126"/>
      <c r="I1241" s="87"/>
      <c r="J1241" s="19"/>
      <c r="K1241" s="125">
        <v>42443</v>
      </c>
      <c r="L1241" s="125">
        <v>42443</v>
      </c>
      <c r="M1241" s="31">
        <v>0.74513888888888891</v>
      </c>
      <c r="N1241" s="31">
        <v>0.76041666666666663</v>
      </c>
      <c r="O1241" s="19">
        <v>15</v>
      </c>
      <c r="P1241" s="7">
        <f t="shared" si="51"/>
        <v>42458</v>
      </c>
      <c r="Q1241" s="129">
        <f t="shared" ca="1" si="53"/>
        <v>61</v>
      </c>
      <c r="R1241" s="125"/>
      <c r="S1241" s="19" t="s">
        <v>29</v>
      </c>
      <c r="T1241" s="19" t="s">
        <v>91</v>
      </c>
      <c r="U1241" s="19" t="s">
        <v>123</v>
      </c>
      <c r="V1241" s="19" t="s">
        <v>123</v>
      </c>
      <c r="W1241" s="19" t="s">
        <v>61</v>
      </c>
      <c r="X1241" s="11" t="str">
        <f t="shared" ca="1" si="54"/>
        <v>PRESTADO</v>
      </c>
      <c r="Y1241" s="19" t="s">
        <v>61</v>
      </c>
      <c r="Z1241" s="19" t="s">
        <v>35</v>
      </c>
      <c r="AB1241" s="18"/>
    </row>
    <row r="1242" spans="1:28" ht="12.75" customHeight="1">
      <c r="A1242" s="9">
        <v>1239</v>
      </c>
      <c r="B1242" s="19">
        <v>177</v>
      </c>
      <c r="C1242" s="356" t="s">
        <v>32</v>
      </c>
      <c r="D1242" s="19" t="s">
        <v>27</v>
      </c>
      <c r="E1242" s="19" t="s">
        <v>28</v>
      </c>
      <c r="F1242" s="182">
        <v>131424</v>
      </c>
      <c r="G1242" s="125">
        <v>42192</v>
      </c>
      <c r="H1242" s="126"/>
      <c r="I1242" s="87"/>
      <c r="J1242" s="19"/>
      <c r="K1242" s="125">
        <v>42443</v>
      </c>
      <c r="L1242" s="125">
        <v>42443</v>
      </c>
      <c r="M1242" s="31">
        <v>0.74513888888888891</v>
      </c>
      <c r="N1242" s="31">
        <v>0.76041666666666663</v>
      </c>
      <c r="O1242" s="19">
        <v>15</v>
      </c>
      <c r="P1242" s="7">
        <f t="shared" si="51"/>
        <v>42458</v>
      </c>
      <c r="Q1242" s="129">
        <f t="shared" ca="1" si="53"/>
        <v>61</v>
      </c>
      <c r="R1242" s="125"/>
      <c r="S1242" s="19" t="s">
        <v>29</v>
      </c>
      <c r="T1242" s="19" t="s">
        <v>91</v>
      </c>
      <c r="U1242" s="19" t="s">
        <v>123</v>
      </c>
      <c r="V1242" s="19" t="s">
        <v>123</v>
      </c>
      <c r="W1242" s="19" t="s">
        <v>61</v>
      </c>
      <c r="X1242" s="11" t="str">
        <f t="shared" ca="1" si="54"/>
        <v>PRESTADO</v>
      </c>
      <c r="Y1242" s="19" t="s">
        <v>61</v>
      </c>
      <c r="Z1242" s="11" t="s">
        <v>35</v>
      </c>
      <c r="AB1242" s="18"/>
    </row>
    <row r="1243" spans="1:28" ht="12.75" customHeight="1">
      <c r="A1243" s="19">
        <v>1240</v>
      </c>
      <c r="B1243" s="19">
        <v>177</v>
      </c>
      <c r="C1243" s="356" t="s">
        <v>32</v>
      </c>
      <c r="D1243" s="19" t="s">
        <v>27</v>
      </c>
      <c r="E1243" s="19" t="s">
        <v>28</v>
      </c>
      <c r="F1243" s="182">
        <v>69</v>
      </c>
      <c r="G1243" s="125">
        <v>42178</v>
      </c>
      <c r="H1243" s="126"/>
      <c r="I1243" s="87"/>
      <c r="J1243" s="19"/>
      <c r="K1243" s="125">
        <v>42443</v>
      </c>
      <c r="L1243" s="125">
        <v>42443</v>
      </c>
      <c r="M1243" s="31">
        <v>0.74513888888888891</v>
      </c>
      <c r="N1243" s="31">
        <v>0.76041666666666663</v>
      </c>
      <c r="O1243" s="19">
        <v>15</v>
      </c>
      <c r="P1243" s="7">
        <f t="shared" si="51"/>
        <v>42458</v>
      </c>
      <c r="Q1243" s="129">
        <f t="shared" ca="1" si="53"/>
        <v>61</v>
      </c>
      <c r="R1243" s="125"/>
      <c r="S1243" s="19" t="s">
        <v>29</v>
      </c>
      <c r="T1243" s="19" t="s">
        <v>91</v>
      </c>
      <c r="U1243" s="19" t="s">
        <v>123</v>
      </c>
      <c r="V1243" s="19" t="s">
        <v>123</v>
      </c>
      <c r="W1243" s="19" t="s">
        <v>61</v>
      </c>
      <c r="X1243" s="11" t="str">
        <f t="shared" ca="1" si="54"/>
        <v>PRESTADO</v>
      </c>
      <c r="Y1243" s="19" t="s">
        <v>61</v>
      </c>
      <c r="Z1243" s="19" t="s">
        <v>35</v>
      </c>
      <c r="AB1243" s="18"/>
    </row>
    <row r="1244" spans="1:28" ht="12.75" customHeight="1">
      <c r="A1244" s="9">
        <v>1241</v>
      </c>
      <c r="B1244" s="19">
        <v>177</v>
      </c>
      <c r="C1244" s="356" t="s">
        <v>32</v>
      </c>
      <c r="D1244" s="19" t="s">
        <v>27</v>
      </c>
      <c r="E1244" s="19" t="s">
        <v>28</v>
      </c>
      <c r="F1244" s="182">
        <v>73</v>
      </c>
      <c r="G1244" s="125">
        <v>42181</v>
      </c>
      <c r="H1244" s="126"/>
      <c r="I1244" s="87"/>
      <c r="J1244" s="19"/>
      <c r="K1244" s="125">
        <v>42443</v>
      </c>
      <c r="L1244" s="125">
        <v>42443</v>
      </c>
      <c r="M1244" s="31">
        <v>0.74513888888888891</v>
      </c>
      <c r="N1244" s="31">
        <v>0.76041666666666663</v>
      </c>
      <c r="O1244" s="19">
        <v>15</v>
      </c>
      <c r="P1244" s="7">
        <f t="shared" si="51"/>
        <v>42458</v>
      </c>
      <c r="Q1244" s="129">
        <f t="shared" ca="1" si="53"/>
        <v>61</v>
      </c>
      <c r="R1244" s="125"/>
      <c r="S1244" s="19" t="s">
        <v>29</v>
      </c>
      <c r="T1244" s="19" t="s">
        <v>91</v>
      </c>
      <c r="U1244" s="19" t="s">
        <v>123</v>
      </c>
      <c r="V1244" s="19" t="s">
        <v>123</v>
      </c>
      <c r="W1244" s="19" t="s">
        <v>61</v>
      </c>
      <c r="X1244" s="11" t="str">
        <f t="shared" ca="1" si="54"/>
        <v>PRESTADO</v>
      </c>
      <c r="Y1244" s="19" t="s">
        <v>61</v>
      </c>
      <c r="Z1244" s="11" t="s">
        <v>35</v>
      </c>
      <c r="AB1244" s="18"/>
    </row>
    <row r="1245" spans="1:28" ht="12.75" customHeight="1">
      <c r="A1245" s="19">
        <v>1242</v>
      </c>
      <c r="B1245" s="19">
        <v>177</v>
      </c>
      <c r="C1245" s="356" t="s">
        <v>32</v>
      </c>
      <c r="D1245" s="19" t="s">
        <v>27</v>
      </c>
      <c r="E1245" s="19" t="s">
        <v>28</v>
      </c>
      <c r="F1245" s="182">
        <v>131423</v>
      </c>
      <c r="G1245" s="125">
        <v>42192</v>
      </c>
      <c r="H1245" s="126"/>
      <c r="I1245" s="87"/>
      <c r="J1245" s="19"/>
      <c r="K1245" s="125">
        <v>42443</v>
      </c>
      <c r="L1245" s="125">
        <v>42443</v>
      </c>
      <c r="M1245" s="31">
        <v>0.74513888888888891</v>
      </c>
      <c r="N1245" s="31">
        <v>0.76041666666666663</v>
      </c>
      <c r="O1245" s="19">
        <v>15</v>
      </c>
      <c r="P1245" s="7">
        <f t="shared" si="51"/>
        <v>42458</v>
      </c>
      <c r="Q1245" s="129">
        <f t="shared" ca="1" si="53"/>
        <v>61</v>
      </c>
      <c r="R1245" s="125"/>
      <c r="S1245" s="19" t="s">
        <v>29</v>
      </c>
      <c r="T1245" s="19" t="s">
        <v>91</v>
      </c>
      <c r="U1245" s="19" t="s">
        <v>123</v>
      </c>
      <c r="V1245" s="19" t="s">
        <v>123</v>
      </c>
      <c r="W1245" s="19" t="s">
        <v>61</v>
      </c>
      <c r="X1245" s="11" t="str">
        <f t="shared" ca="1" si="54"/>
        <v>PRESTADO</v>
      </c>
      <c r="Y1245" s="19" t="s">
        <v>61</v>
      </c>
      <c r="Z1245" s="11" t="s">
        <v>35</v>
      </c>
      <c r="AB1245" s="18"/>
    </row>
    <row r="1246" spans="1:28" ht="12.75" customHeight="1">
      <c r="A1246" s="9">
        <v>1243</v>
      </c>
      <c r="B1246" s="19">
        <v>177</v>
      </c>
      <c r="C1246" s="356" t="s">
        <v>32</v>
      </c>
      <c r="D1246" s="19" t="s">
        <v>53</v>
      </c>
      <c r="E1246" s="19" t="s">
        <v>28</v>
      </c>
      <c r="F1246" s="182">
        <v>31771</v>
      </c>
      <c r="G1246" s="125">
        <v>42240</v>
      </c>
      <c r="H1246" s="126"/>
      <c r="I1246" s="87"/>
      <c r="J1246" s="19"/>
      <c r="K1246" s="125">
        <v>42443</v>
      </c>
      <c r="L1246" s="125">
        <v>42443</v>
      </c>
      <c r="M1246" s="31">
        <v>0.74513888888888891</v>
      </c>
      <c r="N1246" s="31">
        <v>0.76041666666666663</v>
      </c>
      <c r="O1246" s="19">
        <v>15</v>
      </c>
      <c r="P1246" s="7">
        <f t="shared" si="51"/>
        <v>42458</v>
      </c>
      <c r="Q1246" s="129">
        <f t="shared" ca="1" si="53"/>
        <v>61</v>
      </c>
      <c r="R1246" s="125"/>
      <c r="S1246" s="19" t="s">
        <v>29</v>
      </c>
      <c r="T1246" s="19" t="s">
        <v>91</v>
      </c>
      <c r="U1246" s="19" t="s">
        <v>123</v>
      </c>
      <c r="V1246" s="19" t="s">
        <v>123</v>
      </c>
      <c r="W1246" s="19" t="s">
        <v>61</v>
      </c>
      <c r="X1246" s="11" t="str">
        <f t="shared" ca="1" si="54"/>
        <v>PRESTADO</v>
      </c>
      <c r="Y1246" s="19" t="s">
        <v>61</v>
      </c>
      <c r="Z1246" s="11" t="s">
        <v>35</v>
      </c>
      <c r="AB1246" s="18"/>
    </row>
    <row r="1247" spans="1:28" ht="12.75" customHeight="1">
      <c r="A1247" s="19">
        <v>1244</v>
      </c>
      <c r="B1247" s="19">
        <v>178</v>
      </c>
      <c r="C1247" s="356" t="s">
        <v>32</v>
      </c>
      <c r="D1247" s="19" t="s">
        <v>211</v>
      </c>
      <c r="E1247" s="19" t="s">
        <v>28</v>
      </c>
      <c r="F1247" s="182" t="s">
        <v>618</v>
      </c>
      <c r="G1247" s="125"/>
      <c r="H1247" s="126"/>
      <c r="I1247" s="87"/>
      <c r="J1247" s="19"/>
      <c r="K1247" s="125">
        <v>42444</v>
      </c>
      <c r="L1247" s="125">
        <v>42444</v>
      </c>
      <c r="M1247" s="31">
        <v>0.41666666666666669</v>
      </c>
      <c r="N1247" s="31">
        <v>0.42986111111111108</v>
      </c>
      <c r="O1247" s="19">
        <v>15</v>
      </c>
      <c r="P1247" s="7">
        <f t="shared" si="51"/>
        <v>42459</v>
      </c>
      <c r="Q1247" s="129" t="s">
        <v>84</v>
      </c>
      <c r="R1247" s="125">
        <v>42445</v>
      </c>
      <c r="S1247" s="19" t="s">
        <v>29</v>
      </c>
      <c r="T1247" s="19" t="s">
        <v>30</v>
      </c>
      <c r="U1247" s="19" t="s">
        <v>151</v>
      </c>
      <c r="V1247" s="19" t="s">
        <v>151</v>
      </c>
      <c r="W1247" s="19" t="s">
        <v>61</v>
      </c>
      <c r="X1247" s="11" t="str">
        <f t="shared" si="52"/>
        <v>DEVUELTO</v>
      </c>
      <c r="Y1247" s="19" t="s">
        <v>61</v>
      </c>
      <c r="Z1247" s="19" t="s">
        <v>35</v>
      </c>
      <c r="AB1247" s="18"/>
    </row>
    <row r="1248" spans="1:28" ht="12.75" customHeight="1">
      <c r="A1248" s="9">
        <v>1245</v>
      </c>
      <c r="B1248" s="19">
        <v>179</v>
      </c>
      <c r="C1248" s="356" t="s">
        <v>32</v>
      </c>
      <c r="D1248" s="19" t="s">
        <v>67</v>
      </c>
      <c r="E1248" s="19" t="s">
        <v>71</v>
      </c>
      <c r="F1248" s="182">
        <v>29</v>
      </c>
      <c r="G1248" s="125">
        <v>42410</v>
      </c>
      <c r="H1248" s="126"/>
      <c r="I1248" s="87"/>
      <c r="J1248" s="19"/>
      <c r="K1248" s="125">
        <v>42444</v>
      </c>
      <c r="L1248" s="125">
        <v>42444</v>
      </c>
      <c r="M1248" s="31">
        <v>0.43055555555555558</v>
      </c>
      <c r="N1248" s="31">
        <v>0.43958333333333338</v>
      </c>
      <c r="O1248" s="19">
        <v>15</v>
      </c>
      <c r="P1248" s="7">
        <f t="shared" si="51"/>
        <v>42459</v>
      </c>
      <c r="Q1248" s="129">
        <f ca="1">IF(P1248&gt;NOW(),"REGULAR",TODAY()-P1248)</f>
        <v>60</v>
      </c>
      <c r="R1248" s="125"/>
      <c r="S1248" s="19" t="s">
        <v>55</v>
      </c>
      <c r="T1248" s="19" t="s">
        <v>34</v>
      </c>
      <c r="U1248" s="19" t="s">
        <v>171</v>
      </c>
      <c r="V1248" s="19" t="s">
        <v>171</v>
      </c>
      <c r="W1248" s="19" t="s">
        <v>61</v>
      </c>
      <c r="X1248" s="11" t="str">
        <f ca="1">IF(Q1248="OK","DEVUELTO","PRESTADO")</f>
        <v>PRESTADO</v>
      </c>
      <c r="Y1248" s="19" t="s">
        <v>61</v>
      </c>
      <c r="Z1248" s="11" t="s">
        <v>35</v>
      </c>
      <c r="AB1248" s="18"/>
    </row>
    <row r="1249" spans="1:28" ht="12.75" customHeight="1">
      <c r="A1249" s="19">
        <v>1246</v>
      </c>
      <c r="B1249" s="19">
        <v>180</v>
      </c>
      <c r="C1249" s="356" t="s">
        <v>32</v>
      </c>
      <c r="D1249" s="19" t="s">
        <v>53</v>
      </c>
      <c r="E1249" s="19" t="s">
        <v>77</v>
      </c>
      <c r="F1249" s="182">
        <v>2050</v>
      </c>
      <c r="G1249" s="125">
        <v>40175</v>
      </c>
      <c r="H1249" s="126" t="s">
        <v>617</v>
      </c>
      <c r="I1249" s="87"/>
      <c r="J1249" s="19"/>
      <c r="K1249" s="125">
        <v>42444</v>
      </c>
      <c r="L1249" s="125">
        <v>42444</v>
      </c>
      <c r="M1249" s="31">
        <v>0.3972222222222222</v>
      </c>
      <c r="N1249" s="31">
        <v>0.61527777777777781</v>
      </c>
      <c r="O1249" s="19">
        <v>15</v>
      </c>
      <c r="P1249" s="7">
        <f t="shared" si="51"/>
        <v>42459</v>
      </c>
      <c r="Q1249" s="129" t="s">
        <v>84</v>
      </c>
      <c r="R1249" s="125">
        <v>42446</v>
      </c>
      <c r="S1249" s="19" t="s">
        <v>29</v>
      </c>
      <c r="T1249" s="19" t="s">
        <v>86</v>
      </c>
      <c r="U1249" s="19" t="s">
        <v>169</v>
      </c>
      <c r="V1249" s="19" t="s">
        <v>564</v>
      </c>
      <c r="W1249" s="19" t="s">
        <v>61</v>
      </c>
      <c r="X1249" s="11" t="str">
        <f t="shared" si="52"/>
        <v>DEVUELTO</v>
      </c>
      <c r="Y1249" s="19" t="s">
        <v>61</v>
      </c>
      <c r="Z1249" s="19" t="s">
        <v>35</v>
      </c>
      <c r="AB1249" s="18"/>
    </row>
    <row r="1250" spans="1:28" ht="12.75" customHeight="1">
      <c r="A1250" s="9">
        <v>1247</v>
      </c>
      <c r="B1250" s="19">
        <v>180</v>
      </c>
      <c r="C1250" s="356" t="s">
        <v>32</v>
      </c>
      <c r="D1250" s="19" t="s">
        <v>27</v>
      </c>
      <c r="E1250" s="19" t="s">
        <v>77</v>
      </c>
      <c r="F1250" s="182">
        <v>201391</v>
      </c>
      <c r="G1250" s="125">
        <v>40599</v>
      </c>
      <c r="H1250" s="126" t="s">
        <v>616</v>
      </c>
      <c r="I1250" s="87"/>
      <c r="J1250" s="19"/>
      <c r="K1250" s="125">
        <v>42444</v>
      </c>
      <c r="L1250" s="125">
        <v>42444</v>
      </c>
      <c r="M1250" s="31">
        <v>0.3972222222222222</v>
      </c>
      <c r="N1250" s="31">
        <v>0.61527777777777781</v>
      </c>
      <c r="O1250" s="19">
        <v>15</v>
      </c>
      <c r="P1250" s="7">
        <f t="shared" si="51"/>
        <v>42459</v>
      </c>
      <c r="Q1250" s="129" t="s">
        <v>84</v>
      </c>
      <c r="R1250" s="125">
        <v>42446</v>
      </c>
      <c r="S1250" s="19" t="s">
        <v>29</v>
      </c>
      <c r="T1250" s="19" t="s">
        <v>86</v>
      </c>
      <c r="U1250" s="19" t="s">
        <v>169</v>
      </c>
      <c r="V1250" s="19" t="s">
        <v>564</v>
      </c>
      <c r="W1250" s="19" t="s">
        <v>61</v>
      </c>
      <c r="X1250" s="11" t="str">
        <f t="shared" si="52"/>
        <v>DEVUELTO</v>
      </c>
      <c r="Y1250" s="19" t="s">
        <v>61</v>
      </c>
      <c r="Z1250" s="11" t="s">
        <v>35</v>
      </c>
      <c r="AB1250" s="18"/>
    </row>
    <row r="1251" spans="1:28" ht="12.75" customHeight="1">
      <c r="A1251" s="19">
        <v>1248</v>
      </c>
      <c r="B1251" s="19">
        <v>180</v>
      </c>
      <c r="C1251" s="356" t="s">
        <v>32</v>
      </c>
      <c r="D1251" s="19" t="s">
        <v>27</v>
      </c>
      <c r="E1251" s="19" t="s">
        <v>28</v>
      </c>
      <c r="F1251" s="182">
        <v>137004</v>
      </c>
      <c r="G1251" s="125">
        <v>42366</v>
      </c>
      <c r="H1251" s="126"/>
      <c r="I1251" s="87"/>
      <c r="J1251" s="19"/>
      <c r="K1251" s="125">
        <v>42444</v>
      </c>
      <c r="L1251" s="125">
        <v>42444</v>
      </c>
      <c r="M1251" s="31">
        <v>0.3972222222222222</v>
      </c>
      <c r="N1251" s="31">
        <v>0.61527777777777781</v>
      </c>
      <c r="O1251" s="19">
        <v>15</v>
      </c>
      <c r="P1251" s="7">
        <f t="shared" si="51"/>
        <v>42459</v>
      </c>
      <c r="Q1251" s="129" t="s">
        <v>84</v>
      </c>
      <c r="R1251" s="125">
        <v>42446</v>
      </c>
      <c r="S1251" s="19" t="s">
        <v>29</v>
      </c>
      <c r="T1251" s="19" t="s">
        <v>86</v>
      </c>
      <c r="U1251" s="19" t="s">
        <v>169</v>
      </c>
      <c r="V1251" s="19" t="s">
        <v>564</v>
      </c>
      <c r="W1251" s="19" t="s">
        <v>61</v>
      </c>
      <c r="X1251" s="11" t="str">
        <f t="shared" si="52"/>
        <v>DEVUELTO</v>
      </c>
      <c r="Y1251" s="19" t="s">
        <v>61</v>
      </c>
      <c r="Z1251" s="11" t="s">
        <v>35</v>
      </c>
      <c r="AB1251" s="18"/>
    </row>
    <row r="1252" spans="1:28" ht="12.75" customHeight="1">
      <c r="A1252" s="9">
        <v>1249</v>
      </c>
      <c r="B1252" s="19">
        <v>181</v>
      </c>
      <c r="C1252" s="356" t="s">
        <v>32</v>
      </c>
      <c r="D1252" s="19" t="s">
        <v>67</v>
      </c>
      <c r="E1252" s="19" t="s">
        <v>73</v>
      </c>
      <c r="F1252" s="182">
        <v>500</v>
      </c>
      <c r="G1252" s="125">
        <v>42360</v>
      </c>
      <c r="H1252" s="126"/>
      <c r="I1252" s="87"/>
      <c r="J1252" s="19"/>
      <c r="K1252" s="125">
        <v>42444</v>
      </c>
      <c r="L1252" s="125">
        <v>42444</v>
      </c>
      <c r="M1252" s="31">
        <v>0.48888888888888887</v>
      </c>
      <c r="N1252" s="31">
        <v>0.64027777777777783</v>
      </c>
      <c r="O1252" s="19">
        <v>15</v>
      </c>
      <c r="P1252" s="7">
        <f t="shared" si="51"/>
        <v>42459</v>
      </c>
      <c r="Q1252" s="129" t="s">
        <v>84</v>
      </c>
      <c r="R1252" s="125">
        <v>42451</v>
      </c>
      <c r="S1252" s="19" t="s">
        <v>29</v>
      </c>
      <c r="T1252" s="19" t="s">
        <v>30</v>
      </c>
      <c r="U1252" s="19" t="s">
        <v>60</v>
      </c>
      <c r="V1252" s="19" t="s">
        <v>60</v>
      </c>
      <c r="W1252" s="19" t="s">
        <v>61</v>
      </c>
      <c r="X1252" s="11" t="str">
        <f t="shared" si="52"/>
        <v>DEVUELTO</v>
      </c>
      <c r="Y1252" s="19" t="s">
        <v>61</v>
      </c>
      <c r="Z1252" s="11" t="s">
        <v>35</v>
      </c>
      <c r="AB1252" s="18"/>
    </row>
    <row r="1253" spans="1:28" ht="12.75" customHeight="1">
      <c r="A1253" s="19">
        <v>1250</v>
      </c>
      <c r="B1253" s="19">
        <v>182</v>
      </c>
      <c r="C1253" s="356" t="s">
        <v>32</v>
      </c>
      <c r="D1253" s="19" t="s">
        <v>27</v>
      </c>
      <c r="E1253" s="19" t="s">
        <v>28</v>
      </c>
      <c r="F1253" s="182">
        <v>152971</v>
      </c>
      <c r="G1253" s="125">
        <v>42437</v>
      </c>
      <c r="H1253" s="126"/>
      <c r="I1253" s="87"/>
      <c r="J1253" s="19"/>
      <c r="K1253" s="125">
        <v>42444</v>
      </c>
      <c r="L1253" s="125">
        <v>42444</v>
      </c>
      <c r="M1253" s="31">
        <v>0.63888888888888895</v>
      </c>
      <c r="N1253" s="31">
        <v>0.65555555555555556</v>
      </c>
      <c r="O1253" s="19">
        <v>15</v>
      </c>
      <c r="P1253" s="7">
        <f t="shared" si="51"/>
        <v>42459</v>
      </c>
      <c r="Q1253" s="129" t="s">
        <v>84</v>
      </c>
      <c r="R1253" s="125">
        <v>42445</v>
      </c>
      <c r="S1253" s="19" t="s">
        <v>55</v>
      </c>
      <c r="T1253" s="19" t="s">
        <v>34</v>
      </c>
      <c r="U1253" s="19" t="s">
        <v>96</v>
      </c>
      <c r="V1253" s="19" t="s">
        <v>96</v>
      </c>
      <c r="W1253" s="19" t="s">
        <v>61</v>
      </c>
      <c r="X1253" s="11" t="str">
        <f t="shared" si="52"/>
        <v>DEVUELTO</v>
      </c>
      <c r="Y1253" s="19" t="s">
        <v>61</v>
      </c>
      <c r="Z1253" s="19" t="s">
        <v>35</v>
      </c>
      <c r="AB1253" s="18"/>
    </row>
    <row r="1254" spans="1:28" ht="12.75" customHeight="1">
      <c r="A1254" s="9">
        <v>1251</v>
      </c>
      <c r="B1254" s="19">
        <v>182</v>
      </c>
      <c r="C1254" s="356" t="s">
        <v>32</v>
      </c>
      <c r="D1254" s="19" t="s">
        <v>27</v>
      </c>
      <c r="E1254" s="19" t="s">
        <v>28</v>
      </c>
      <c r="F1254" s="182">
        <v>100563</v>
      </c>
      <c r="G1254" s="125">
        <v>42433</v>
      </c>
      <c r="H1254" s="126"/>
      <c r="I1254" s="87"/>
      <c r="J1254" s="19"/>
      <c r="K1254" s="125">
        <v>42444</v>
      </c>
      <c r="L1254" s="125">
        <v>42444</v>
      </c>
      <c r="M1254" s="31">
        <v>0.63888888888888895</v>
      </c>
      <c r="N1254" s="31">
        <v>0.65555555555555556</v>
      </c>
      <c r="O1254" s="19">
        <v>15</v>
      </c>
      <c r="P1254" s="7">
        <f t="shared" si="51"/>
        <v>42459</v>
      </c>
      <c r="Q1254" s="129" t="s">
        <v>84</v>
      </c>
      <c r="R1254" s="125">
        <v>42445</v>
      </c>
      <c r="S1254" s="19" t="s">
        <v>55</v>
      </c>
      <c r="T1254" s="19" t="s">
        <v>34</v>
      </c>
      <c r="U1254" s="19" t="s">
        <v>96</v>
      </c>
      <c r="V1254" s="19" t="s">
        <v>96</v>
      </c>
      <c r="W1254" s="19" t="s">
        <v>61</v>
      </c>
      <c r="X1254" s="11" t="str">
        <f t="shared" si="52"/>
        <v>DEVUELTO</v>
      </c>
      <c r="Y1254" s="19" t="s">
        <v>61</v>
      </c>
      <c r="Z1254" s="11" t="s">
        <v>35</v>
      </c>
      <c r="AB1254" s="18"/>
    </row>
    <row r="1255" spans="1:28" ht="12.75" customHeight="1">
      <c r="A1255" s="19">
        <v>1252</v>
      </c>
      <c r="B1255" s="19">
        <v>183</v>
      </c>
      <c r="C1255" s="356" t="s">
        <v>32</v>
      </c>
      <c r="D1255" s="19" t="s">
        <v>67</v>
      </c>
      <c r="E1255" s="19" t="s">
        <v>77</v>
      </c>
      <c r="F1255" s="182">
        <v>558</v>
      </c>
      <c r="G1255" s="125">
        <v>42381</v>
      </c>
      <c r="H1255" s="126"/>
      <c r="I1255" s="87"/>
      <c r="J1255" s="19"/>
      <c r="K1255" s="125">
        <v>42444</v>
      </c>
      <c r="L1255" s="125">
        <v>42444</v>
      </c>
      <c r="M1255" s="31">
        <v>0.72291666666666676</v>
      </c>
      <c r="N1255" s="31">
        <v>0.76041666666666663</v>
      </c>
      <c r="O1255" s="19">
        <v>15</v>
      </c>
      <c r="P1255" s="7">
        <f t="shared" si="51"/>
        <v>42459</v>
      </c>
      <c r="Q1255" s="129" t="s">
        <v>84</v>
      </c>
      <c r="R1255" s="125">
        <v>42451</v>
      </c>
      <c r="S1255" s="19" t="s">
        <v>29</v>
      </c>
      <c r="T1255" s="19" t="s">
        <v>30</v>
      </c>
      <c r="U1255" s="19" t="s">
        <v>130</v>
      </c>
      <c r="V1255" s="19" t="s">
        <v>130</v>
      </c>
      <c r="W1255" s="19" t="s">
        <v>61</v>
      </c>
      <c r="X1255" s="11" t="str">
        <f t="shared" si="52"/>
        <v>DEVUELTO</v>
      </c>
      <c r="Y1255" s="19" t="s">
        <v>61</v>
      </c>
      <c r="Z1255" s="19" t="s">
        <v>35</v>
      </c>
      <c r="AB1255" s="18"/>
    </row>
    <row r="1256" spans="1:28" ht="12.75" customHeight="1">
      <c r="A1256" s="9">
        <v>1253</v>
      </c>
      <c r="B1256" s="19">
        <v>183</v>
      </c>
      <c r="C1256" s="356" t="s">
        <v>32</v>
      </c>
      <c r="D1256" s="19" t="s">
        <v>27</v>
      </c>
      <c r="E1256" s="19" t="s">
        <v>77</v>
      </c>
      <c r="F1256" s="182">
        <v>214048</v>
      </c>
      <c r="G1256" s="125">
        <v>42388</v>
      </c>
      <c r="H1256" s="126"/>
      <c r="I1256" s="87"/>
      <c r="J1256" s="19"/>
      <c r="K1256" s="125">
        <v>42444</v>
      </c>
      <c r="L1256" s="125">
        <v>42444</v>
      </c>
      <c r="M1256" s="31">
        <v>0.72291666666666676</v>
      </c>
      <c r="N1256" s="31">
        <v>0.76041666666666663</v>
      </c>
      <c r="O1256" s="19">
        <v>15</v>
      </c>
      <c r="P1256" s="7">
        <f t="shared" si="51"/>
        <v>42459</v>
      </c>
      <c r="Q1256" s="129" t="s">
        <v>84</v>
      </c>
      <c r="R1256" s="125">
        <v>42451</v>
      </c>
      <c r="S1256" s="19" t="s">
        <v>29</v>
      </c>
      <c r="T1256" s="19" t="s">
        <v>30</v>
      </c>
      <c r="U1256" s="19" t="s">
        <v>130</v>
      </c>
      <c r="V1256" s="19" t="s">
        <v>130</v>
      </c>
      <c r="W1256" s="19" t="s">
        <v>61</v>
      </c>
      <c r="X1256" s="11" t="str">
        <f t="shared" si="52"/>
        <v>DEVUELTO</v>
      </c>
      <c r="Y1256" s="19" t="s">
        <v>61</v>
      </c>
      <c r="Z1256" s="11" t="s">
        <v>35</v>
      </c>
      <c r="AB1256" s="18"/>
    </row>
    <row r="1257" spans="1:28" ht="12.75" customHeight="1">
      <c r="A1257" s="19">
        <v>1254</v>
      </c>
      <c r="B1257" s="19">
        <v>183</v>
      </c>
      <c r="C1257" s="356" t="s">
        <v>32</v>
      </c>
      <c r="D1257" s="19" t="s">
        <v>27</v>
      </c>
      <c r="E1257" s="19" t="s">
        <v>77</v>
      </c>
      <c r="F1257" s="182">
        <v>214260</v>
      </c>
      <c r="G1257" s="125">
        <v>42405</v>
      </c>
      <c r="H1257" s="126"/>
      <c r="I1257" s="87"/>
      <c r="J1257" s="19"/>
      <c r="K1257" s="125">
        <v>42444</v>
      </c>
      <c r="L1257" s="125">
        <v>42444</v>
      </c>
      <c r="M1257" s="31">
        <v>0.72291666666666676</v>
      </c>
      <c r="N1257" s="31">
        <v>0.76041666666666663</v>
      </c>
      <c r="O1257" s="19">
        <v>15</v>
      </c>
      <c r="P1257" s="7">
        <f t="shared" si="51"/>
        <v>42459</v>
      </c>
      <c r="Q1257" s="129" t="s">
        <v>84</v>
      </c>
      <c r="R1257" s="125">
        <v>42451</v>
      </c>
      <c r="S1257" s="19" t="s">
        <v>29</v>
      </c>
      <c r="T1257" s="19" t="s">
        <v>30</v>
      </c>
      <c r="U1257" s="19" t="s">
        <v>130</v>
      </c>
      <c r="V1257" s="19" t="s">
        <v>130</v>
      </c>
      <c r="W1257" s="19" t="s">
        <v>61</v>
      </c>
      <c r="X1257" s="11" t="str">
        <f t="shared" si="52"/>
        <v>DEVUELTO</v>
      </c>
      <c r="Y1257" s="19" t="s">
        <v>61</v>
      </c>
      <c r="Z1257" s="11" t="s">
        <v>35</v>
      </c>
      <c r="AB1257" s="18"/>
    </row>
    <row r="1258" spans="1:28" ht="12.75" customHeight="1">
      <c r="A1258" s="9">
        <v>1255</v>
      </c>
      <c r="B1258" s="19">
        <v>183</v>
      </c>
      <c r="C1258" s="356" t="s">
        <v>32</v>
      </c>
      <c r="D1258" s="19" t="s">
        <v>27</v>
      </c>
      <c r="E1258" s="19" t="s">
        <v>77</v>
      </c>
      <c r="F1258" s="182">
        <v>214250</v>
      </c>
      <c r="G1258" s="125">
        <v>42405</v>
      </c>
      <c r="H1258" s="126"/>
      <c r="I1258" s="87"/>
      <c r="J1258" s="19"/>
      <c r="K1258" s="125">
        <v>42444</v>
      </c>
      <c r="L1258" s="125">
        <v>42444</v>
      </c>
      <c r="M1258" s="31">
        <v>0.72291666666666676</v>
      </c>
      <c r="N1258" s="31">
        <v>0.76041666666666663</v>
      </c>
      <c r="O1258" s="19">
        <v>15</v>
      </c>
      <c r="P1258" s="7">
        <f t="shared" si="51"/>
        <v>42459</v>
      </c>
      <c r="Q1258" s="129" t="s">
        <v>84</v>
      </c>
      <c r="R1258" s="125">
        <v>42451</v>
      </c>
      <c r="S1258" s="19" t="s">
        <v>29</v>
      </c>
      <c r="T1258" s="19" t="s">
        <v>30</v>
      </c>
      <c r="U1258" s="19" t="s">
        <v>130</v>
      </c>
      <c r="V1258" s="19" t="s">
        <v>130</v>
      </c>
      <c r="W1258" s="19" t="s">
        <v>61</v>
      </c>
      <c r="X1258" s="11" t="str">
        <f t="shared" si="52"/>
        <v>DEVUELTO</v>
      </c>
      <c r="Y1258" s="19" t="s">
        <v>61</v>
      </c>
      <c r="Z1258" s="11" t="s">
        <v>35</v>
      </c>
      <c r="AB1258" s="18"/>
    </row>
    <row r="1259" spans="1:28" ht="12.75" customHeight="1">
      <c r="A1259" s="19">
        <v>1256</v>
      </c>
      <c r="B1259" s="19">
        <v>183</v>
      </c>
      <c r="C1259" s="356" t="s">
        <v>32</v>
      </c>
      <c r="D1259" s="19" t="s">
        <v>27</v>
      </c>
      <c r="E1259" s="19" t="s">
        <v>71</v>
      </c>
      <c r="F1259" s="182">
        <v>52763</v>
      </c>
      <c r="G1259" s="125">
        <v>42426</v>
      </c>
      <c r="H1259" s="126"/>
      <c r="I1259" s="87"/>
      <c r="J1259" s="19"/>
      <c r="K1259" s="125">
        <v>42444</v>
      </c>
      <c r="L1259" s="125">
        <v>42444</v>
      </c>
      <c r="M1259" s="31">
        <v>0.72291666666666676</v>
      </c>
      <c r="N1259" s="31">
        <v>0.76041666666666663</v>
      </c>
      <c r="O1259" s="19">
        <v>15</v>
      </c>
      <c r="P1259" s="7">
        <f t="shared" si="51"/>
        <v>42459</v>
      </c>
      <c r="Q1259" s="129" t="s">
        <v>84</v>
      </c>
      <c r="R1259" s="125">
        <v>42451</v>
      </c>
      <c r="S1259" s="19" t="s">
        <v>29</v>
      </c>
      <c r="T1259" s="19" t="s">
        <v>30</v>
      </c>
      <c r="U1259" s="19" t="s">
        <v>130</v>
      </c>
      <c r="V1259" s="19" t="s">
        <v>130</v>
      </c>
      <c r="W1259" s="19" t="s">
        <v>61</v>
      </c>
      <c r="X1259" s="11" t="str">
        <f t="shared" si="52"/>
        <v>DEVUELTO</v>
      </c>
      <c r="Y1259" s="19" t="s">
        <v>61</v>
      </c>
      <c r="Z1259" s="19" t="s">
        <v>35</v>
      </c>
      <c r="AB1259" s="18"/>
    </row>
    <row r="1260" spans="1:28" ht="12.75" customHeight="1">
      <c r="A1260" s="9">
        <v>1257</v>
      </c>
      <c r="B1260" s="19">
        <v>183</v>
      </c>
      <c r="C1260" s="356" t="s">
        <v>32</v>
      </c>
      <c r="D1260" s="19" t="s">
        <v>67</v>
      </c>
      <c r="E1260" s="19" t="s">
        <v>73</v>
      </c>
      <c r="F1260" s="182">
        <v>619</v>
      </c>
      <c r="G1260" s="125">
        <v>42384</v>
      </c>
      <c r="H1260" s="126"/>
      <c r="I1260" s="87"/>
      <c r="J1260" s="19"/>
      <c r="K1260" s="125">
        <v>42444</v>
      </c>
      <c r="L1260" s="125">
        <v>42444</v>
      </c>
      <c r="M1260" s="31">
        <v>0.72291666666666676</v>
      </c>
      <c r="N1260" s="31">
        <v>0.76041666666666663</v>
      </c>
      <c r="O1260" s="19">
        <v>15</v>
      </c>
      <c r="P1260" s="7">
        <f t="shared" si="51"/>
        <v>42459</v>
      </c>
      <c r="Q1260" s="129" t="s">
        <v>84</v>
      </c>
      <c r="R1260" s="125">
        <v>42451</v>
      </c>
      <c r="S1260" s="19" t="s">
        <v>29</v>
      </c>
      <c r="T1260" s="19" t="s">
        <v>30</v>
      </c>
      <c r="U1260" s="19" t="s">
        <v>130</v>
      </c>
      <c r="V1260" s="19" t="s">
        <v>130</v>
      </c>
      <c r="W1260" s="19" t="s">
        <v>61</v>
      </c>
      <c r="X1260" s="11" t="str">
        <f t="shared" si="52"/>
        <v>DEVUELTO</v>
      </c>
      <c r="Y1260" s="19" t="s">
        <v>61</v>
      </c>
      <c r="Z1260" s="11" t="s">
        <v>35</v>
      </c>
      <c r="AB1260" s="18"/>
    </row>
    <row r="1261" spans="1:28" ht="12.75" customHeight="1">
      <c r="A1261" s="19">
        <v>1258</v>
      </c>
      <c r="B1261" s="19">
        <v>183</v>
      </c>
      <c r="C1261" s="356" t="s">
        <v>32</v>
      </c>
      <c r="D1261" s="19" t="s">
        <v>27</v>
      </c>
      <c r="E1261" s="19" t="s">
        <v>73</v>
      </c>
      <c r="F1261" s="182">
        <v>52097</v>
      </c>
      <c r="G1261" s="125">
        <v>42366</v>
      </c>
      <c r="H1261" s="126"/>
      <c r="I1261" s="87"/>
      <c r="J1261" s="19"/>
      <c r="K1261" s="125">
        <v>42444</v>
      </c>
      <c r="L1261" s="125">
        <v>42444</v>
      </c>
      <c r="M1261" s="31">
        <v>0.72291666666666676</v>
      </c>
      <c r="N1261" s="31">
        <v>0.76041666666666663</v>
      </c>
      <c r="O1261" s="19">
        <v>15</v>
      </c>
      <c r="P1261" s="7">
        <f t="shared" si="51"/>
        <v>42459</v>
      </c>
      <c r="Q1261" s="129" t="s">
        <v>84</v>
      </c>
      <c r="R1261" s="125">
        <v>42451</v>
      </c>
      <c r="S1261" s="19" t="s">
        <v>29</v>
      </c>
      <c r="T1261" s="19" t="s">
        <v>30</v>
      </c>
      <c r="U1261" s="19" t="s">
        <v>130</v>
      </c>
      <c r="V1261" s="19" t="s">
        <v>130</v>
      </c>
      <c r="W1261" s="19" t="s">
        <v>61</v>
      </c>
      <c r="X1261" s="11" t="str">
        <f t="shared" si="52"/>
        <v>DEVUELTO</v>
      </c>
      <c r="Y1261" s="19" t="s">
        <v>61</v>
      </c>
      <c r="Z1261" s="19" t="s">
        <v>35</v>
      </c>
      <c r="AB1261" s="18"/>
    </row>
    <row r="1262" spans="1:28" ht="12.75" customHeight="1">
      <c r="A1262" s="9">
        <v>1259</v>
      </c>
      <c r="B1262" s="19">
        <v>183</v>
      </c>
      <c r="C1262" s="356" t="s">
        <v>32</v>
      </c>
      <c r="D1262" s="19" t="s">
        <v>27</v>
      </c>
      <c r="E1262" s="19" t="s">
        <v>73</v>
      </c>
      <c r="F1262" s="182">
        <v>52292</v>
      </c>
      <c r="G1262" s="125">
        <v>42388</v>
      </c>
      <c r="H1262" s="126"/>
      <c r="I1262" s="87"/>
      <c r="J1262" s="19"/>
      <c r="K1262" s="125">
        <v>42444</v>
      </c>
      <c r="L1262" s="125">
        <v>42444</v>
      </c>
      <c r="M1262" s="31">
        <v>0.72291666666666676</v>
      </c>
      <c r="N1262" s="31">
        <v>0.76041666666666663</v>
      </c>
      <c r="O1262" s="19">
        <v>15</v>
      </c>
      <c r="P1262" s="7">
        <f t="shared" si="51"/>
        <v>42459</v>
      </c>
      <c r="Q1262" s="129" t="s">
        <v>84</v>
      </c>
      <c r="R1262" s="125">
        <v>42451</v>
      </c>
      <c r="S1262" s="19" t="s">
        <v>29</v>
      </c>
      <c r="T1262" s="19" t="s">
        <v>30</v>
      </c>
      <c r="U1262" s="19" t="s">
        <v>130</v>
      </c>
      <c r="V1262" s="19" t="s">
        <v>130</v>
      </c>
      <c r="W1262" s="19" t="s">
        <v>61</v>
      </c>
      <c r="X1262" s="11" t="str">
        <f t="shared" si="52"/>
        <v>DEVUELTO</v>
      </c>
      <c r="Y1262" s="19" t="s">
        <v>61</v>
      </c>
      <c r="Z1262" s="11" t="s">
        <v>35</v>
      </c>
      <c r="AB1262" s="18"/>
    </row>
    <row r="1263" spans="1:28" ht="12.75" customHeight="1">
      <c r="A1263" s="19">
        <v>1260</v>
      </c>
      <c r="B1263" s="19">
        <v>183</v>
      </c>
      <c r="C1263" s="356" t="s">
        <v>32</v>
      </c>
      <c r="D1263" s="19" t="s">
        <v>27</v>
      </c>
      <c r="E1263" s="19" t="s">
        <v>73</v>
      </c>
      <c r="F1263" s="182">
        <v>52338</v>
      </c>
      <c r="G1263" s="125">
        <v>42395</v>
      </c>
      <c r="H1263" s="126"/>
      <c r="I1263" s="87"/>
      <c r="J1263" s="19"/>
      <c r="K1263" s="125">
        <v>42444</v>
      </c>
      <c r="L1263" s="125">
        <v>42444</v>
      </c>
      <c r="M1263" s="31">
        <v>0.72291666666666676</v>
      </c>
      <c r="N1263" s="31">
        <v>0.76041666666666663</v>
      </c>
      <c r="O1263" s="19">
        <v>15</v>
      </c>
      <c r="P1263" s="7">
        <f t="shared" si="51"/>
        <v>42459</v>
      </c>
      <c r="Q1263" s="129" t="s">
        <v>84</v>
      </c>
      <c r="R1263" s="125">
        <v>42451</v>
      </c>
      <c r="S1263" s="19" t="s">
        <v>29</v>
      </c>
      <c r="T1263" s="19" t="s">
        <v>30</v>
      </c>
      <c r="U1263" s="19" t="s">
        <v>130</v>
      </c>
      <c r="V1263" s="19" t="s">
        <v>130</v>
      </c>
      <c r="W1263" s="19" t="s">
        <v>61</v>
      </c>
      <c r="X1263" s="11" t="str">
        <f t="shared" si="52"/>
        <v>DEVUELTO</v>
      </c>
      <c r="Y1263" s="19" t="s">
        <v>61</v>
      </c>
      <c r="Z1263" s="11" t="s">
        <v>35</v>
      </c>
      <c r="AB1263" s="18"/>
    </row>
    <row r="1264" spans="1:28" ht="12.75" customHeight="1">
      <c r="A1264" s="9">
        <v>1261</v>
      </c>
      <c r="B1264" s="19">
        <v>183</v>
      </c>
      <c r="C1264" s="356" t="s">
        <v>32</v>
      </c>
      <c r="D1264" s="19" t="s">
        <v>27</v>
      </c>
      <c r="E1264" s="19" t="s">
        <v>28</v>
      </c>
      <c r="F1264" s="182">
        <v>135831</v>
      </c>
      <c r="G1264" s="125">
        <v>42328</v>
      </c>
      <c r="H1264" s="126"/>
      <c r="I1264" s="87"/>
      <c r="J1264" s="19"/>
      <c r="K1264" s="125">
        <v>42444</v>
      </c>
      <c r="L1264" s="125">
        <v>42444</v>
      </c>
      <c r="M1264" s="31">
        <v>0.72291666666666676</v>
      </c>
      <c r="N1264" s="31">
        <v>0.76041666666666663</v>
      </c>
      <c r="O1264" s="19">
        <v>15</v>
      </c>
      <c r="P1264" s="7">
        <f t="shared" si="51"/>
        <v>42459</v>
      </c>
      <c r="Q1264" s="129" t="s">
        <v>84</v>
      </c>
      <c r="R1264" s="125">
        <v>42451</v>
      </c>
      <c r="S1264" s="19" t="s">
        <v>29</v>
      </c>
      <c r="T1264" s="19" t="s">
        <v>30</v>
      </c>
      <c r="U1264" s="19" t="s">
        <v>130</v>
      </c>
      <c r="V1264" s="19" t="s">
        <v>130</v>
      </c>
      <c r="W1264" s="19" t="s">
        <v>61</v>
      </c>
      <c r="X1264" s="11" t="str">
        <f t="shared" si="52"/>
        <v>DEVUELTO</v>
      </c>
      <c r="Y1264" s="19" t="s">
        <v>61</v>
      </c>
      <c r="Z1264" s="11" t="s">
        <v>35</v>
      </c>
      <c r="AB1264" s="18"/>
    </row>
    <row r="1265" spans="1:28" ht="12.75" customHeight="1">
      <c r="A1265" s="19">
        <v>1262</v>
      </c>
      <c r="B1265" s="19">
        <v>183</v>
      </c>
      <c r="C1265" s="356" t="s">
        <v>32</v>
      </c>
      <c r="D1265" s="19" t="s">
        <v>27</v>
      </c>
      <c r="E1265" s="19" t="s">
        <v>28</v>
      </c>
      <c r="F1265" s="182">
        <v>136470</v>
      </c>
      <c r="G1265" s="125">
        <v>42349</v>
      </c>
      <c r="H1265" s="126"/>
      <c r="I1265" s="87"/>
      <c r="J1265" s="19"/>
      <c r="K1265" s="125">
        <v>42444</v>
      </c>
      <c r="L1265" s="125">
        <v>42444</v>
      </c>
      <c r="M1265" s="31">
        <v>0.72291666666666676</v>
      </c>
      <c r="N1265" s="31">
        <v>0.76041666666666663</v>
      </c>
      <c r="O1265" s="19">
        <v>15</v>
      </c>
      <c r="P1265" s="7">
        <f t="shared" si="51"/>
        <v>42459</v>
      </c>
      <c r="Q1265" s="129" t="s">
        <v>84</v>
      </c>
      <c r="R1265" s="125">
        <v>42451</v>
      </c>
      <c r="S1265" s="19" t="s">
        <v>29</v>
      </c>
      <c r="T1265" s="19" t="s">
        <v>30</v>
      </c>
      <c r="U1265" s="19" t="s">
        <v>130</v>
      </c>
      <c r="V1265" s="19" t="s">
        <v>130</v>
      </c>
      <c r="W1265" s="19" t="s">
        <v>61</v>
      </c>
      <c r="X1265" s="11" t="str">
        <f t="shared" si="52"/>
        <v>DEVUELTO</v>
      </c>
      <c r="Y1265" s="19" t="s">
        <v>61</v>
      </c>
      <c r="Z1265" s="19" t="s">
        <v>35</v>
      </c>
      <c r="AB1265" s="18"/>
    </row>
    <row r="1266" spans="1:28" ht="12.75" customHeight="1">
      <c r="A1266" s="9">
        <v>1263</v>
      </c>
      <c r="B1266" s="19">
        <v>183</v>
      </c>
      <c r="C1266" s="356" t="s">
        <v>32</v>
      </c>
      <c r="D1266" s="19" t="s">
        <v>27</v>
      </c>
      <c r="E1266" s="19" t="s">
        <v>28</v>
      </c>
      <c r="F1266" s="182">
        <v>137085</v>
      </c>
      <c r="G1266" s="125">
        <v>42366</v>
      </c>
      <c r="H1266" s="126"/>
      <c r="I1266" s="87"/>
      <c r="J1266" s="19"/>
      <c r="K1266" s="125">
        <v>42444</v>
      </c>
      <c r="L1266" s="125">
        <v>42444</v>
      </c>
      <c r="M1266" s="31">
        <v>0.72291666666666676</v>
      </c>
      <c r="N1266" s="31">
        <v>0.76041666666666663</v>
      </c>
      <c r="O1266" s="19">
        <v>15</v>
      </c>
      <c r="P1266" s="7">
        <f t="shared" si="51"/>
        <v>42459</v>
      </c>
      <c r="Q1266" s="129" t="s">
        <v>84</v>
      </c>
      <c r="R1266" s="125">
        <v>42451</v>
      </c>
      <c r="S1266" s="19" t="s">
        <v>29</v>
      </c>
      <c r="T1266" s="19" t="s">
        <v>30</v>
      </c>
      <c r="U1266" s="19" t="s">
        <v>130</v>
      </c>
      <c r="V1266" s="19" t="s">
        <v>130</v>
      </c>
      <c r="W1266" s="19" t="s">
        <v>61</v>
      </c>
      <c r="X1266" s="11" t="str">
        <f t="shared" si="52"/>
        <v>DEVUELTO</v>
      </c>
      <c r="Y1266" s="19" t="s">
        <v>61</v>
      </c>
      <c r="Z1266" s="11" t="s">
        <v>35</v>
      </c>
      <c r="AB1266" s="18"/>
    </row>
    <row r="1267" spans="1:28" ht="12.75" customHeight="1">
      <c r="A1267" s="19">
        <v>1264</v>
      </c>
      <c r="B1267" s="19">
        <v>184</v>
      </c>
      <c r="C1267" s="356" t="s">
        <v>32</v>
      </c>
      <c r="D1267" s="19" t="s">
        <v>27</v>
      </c>
      <c r="E1267" s="19" t="s">
        <v>28</v>
      </c>
      <c r="F1267" s="182">
        <v>150110</v>
      </c>
      <c r="G1267" s="125">
        <v>42388</v>
      </c>
      <c r="H1267" s="126"/>
      <c r="I1267" s="87"/>
      <c r="J1267" s="19"/>
      <c r="K1267" s="125">
        <v>42443</v>
      </c>
      <c r="L1267" s="125">
        <v>42445</v>
      </c>
      <c r="M1267" s="31">
        <v>0.38194444444444442</v>
      </c>
      <c r="N1267" s="31">
        <v>0.3923611111111111</v>
      </c>
      <c r="O1267" s="19">
        <v>15</v>
      </c>
      <c r="P1267" s="7">
        <f t="shared" si="51"/>
        <v>42460</v>
      </c>
      <c r="Q1267" s="129">
        <f ca="1">IF(P1267&gt;NOW(),"REGULAR",TODAY()-P1267)</f>
        <v>59</v>
      </c>
      <c r="R1267" s="125"/>
      <c r="S1267" s="19" t="s">
        <v>97</v>
      </c>
      <c r="T1267" s="19" t="s">
        <v>445</v>
      </c>
      <c r="U1267" s="19" t="s">
        <v>444</v>
      </c>
      <c r="V1267" s="19" t="s">
        <v>158</v>
      </c>
      <c r="W1267" s="19" t="s">
        <v>61</v>
      </c>
      <c r="X1267" s="11" t="str">
        <f ca="1">IF(Q1267="OK","DEVUELTO","PRESTADO")</f>
        <v>PRESTADO</v>
      </c>
      <c r="Y1267" s="19" t="s">
        <v>61</v>
      </c>
      <c r="Z1267" s="19" t="s">
        <v>35</v>
      </c>
      <c r="AB1267" s="18"/>
    </row>
    <row r="1268" spans="1:28" ht="12.75" customHeight="1">
      <c r="A1268" s="9">
        <v>1265</v>
      </c>
      <c r="B1268" s="19">
        <v>185</v>
      </c>
      <c r="C1268" s="356" t="s">
        <v>32</v>
      </c>
      <c r="D1268" s="19" t="s">
        <v>53</v>
      </c>
      <c r="E1268" s="19" t="s">
        <v>28</v>
      </c>
      <c r="F1268" s="182">
        <v>32503</v>
      </c>
      <c r="G1268" s="125">
        <v>42311</v>
      </c>
      <c r="H1268" s="126"/>
      <c r="I1268" s="87"/>
      <c r="J1268" s="19"/>
      <c r="K1268" s="125">
        <v>42445</v>
      </c>
      <c r="L1268" s="125">
        <v>42445</v>
      </c>
      <c r="M1268" s="31">
        <v>0.44305555555555554</v>
      </c>
      <c r="N1268" s="31">
        <v>0.49236111111111108</v>
      </c>
      <c r="O1268" s="19">
        <v>15</v>
      </c>
      <c r="P1268" s="7">
        <f t="shared" si="51"/>
        <v>42460</v>
      </c>
      <c r="Q1268" s="129" t="s">
        <v>84</v>
      </c>
      <c r="R1268" s="125">
        <v>42453</v>
      </c>
      <c r="S1268" s="19" t="s">
        <v>29</v>
      </c>
      <c r="T1268" s="19" t="s">
        <v>30</v>
      </c>
      <c r="U1268" s="19" t="s">
        <v>60</v>
      </c>
      <c r="V1268" s="19" t="s">
        <v>60</v>
      </c>
      <c r="W1268" s="19" t="s">
        <v>61</v>
      </c>
      <c r="X1268" s="11" t="str">
        <f t="shared" si="52"/>
        <v>DEVUELTO</v>
      </c>
      <c r="Y1268" s="19" t="s">
        <v>61</v>
      </c>
      <c r="Z1268" s="11" t="s">
        <v>35</v>
      </c>
      <c r="AB1268" s="18"/>
    </row>
    <row r="1269" spans="1:28" ht="12.75" customHeight="1">
      <c r="A1269" s="19">
        <v>1266</v>
      </c>
      <c r="B1269" s="19">
        <v>185</v>
      </c>
      <c r="C1269" s="356" t="s">
        <v>32</v>
      </c>
      <c r="D1269" s="19" t="s">
        <v>53</v>
      </c>
      <c r="E1269" s="19" t="s">
        <v>28</v>
      </c>
      <c r="F1269" s="182">
        <v>31867</v>
      </c>
      <c r="G1269" s="125">
        <v>42250</v>
      </c>
      <c r="H1269" s="126"/>
      <c r="I1269" s="87"/>
      <c r="J1269" s="19"/>
      <c r="K1269" s="125">
        <v>42445</v>
      </c>
      <c r="L1269" s="125">
        <v>42445</v>
      </c>
      <c r="M1269" s="31">
        <v>0.44305555555555554</v>
      </c>
      <c r="N1269" s="31">
        <v>0.49236111111111108</v>
      </c>
      <c r="O1269" s="19">
        <v>15</v>
      </c>
      <c r="P1269" s="7">
        <f t="shared" ref="P1269:P1332" si="55">(L1269+O1269)</f>
        <v>42460</v>
      </c>
      <c r="Q1269" s="129" t="s">
        <v>84</v>
      </c>
      <c r="R1269" s="125">
        <v>42453</v>
      </c>
      <c r="S1269" s="19" t="s">
        <v>29</v>
      </c>
      <c r="T1269" s="19" t="s">
        <v>30</v>
      </c>
      <c r="U1269" s="19" t="s">
        <v>60</v>
      </c>
      <c r="V1269" s="19" t="s">
        <v>60</v>
      </c>
      <c r="W1269" s="19" t="s">
        <v>61</v>
      </c>
      <c r="X1269" s="11" t="str">
        <f t="shared" si="52"/>
        <v>DEVUELTO</v>
      </c>
      <c r="Y1269" s="19" t="s">
        <v>61</v>
      </c>
      <c r="Z1269" s="11" t="s">
        <v>35</v>
      </c>
      <c r="AB1269" s="18"/>
    </row>
    <row r="1270" spans="1:28" ht="12.75" customHeight="1">
      <c r="A1270" s="9">
        <v>1267</v>
      </c>
      <c r="B1270" s="19">
        <v>185</v>
      </c>
      <c r="C1270" s="356" t="s">
        <v>32</v>
      </c>
      <c r="D1270" s="19" t="s">
        <v>27</v>
      </c>
      <c r="E1270" s="19" t="s">
        <v>28</v>
      </c>
      <c r="F1270" s="182">
        <v>136895</v>
      </c>
      <c r="G1270" s="125">
        <v>42360</v>
      </c>
      <c r="H1270" s="126"/>
      <c r="I1270" s="87"/>
      <c r="J1270" s="19"/>
      <c r="K1270" s="125">
        <v>42445</v>
      </c>
      <c r="L1270" s="125">
        <v>42445</v>
      </c>
      <c r="M1270" s="31">
        <v>0.44305555555555554</v>
      </c>
      <c r="N1270" s="31">
        <v>0.49236111111111108</v>
      </c>
      <c r="O1270" s="19">
        <v>15</v>
      </c>
      <c r="P1270" s="7">
        <f t="shared" si="55"/>
        <v>42460</v>
      </c>
      <c r="Q1270" s="129" t="s">
        <v>84</v>
      </c>
      <c r="R1270" s="125">
        <v>42453</v>
      </c>
      <c r="S1270" s="19" t="s">
        <v>29</v>
      </c>
      <c r="T1270" s="19" t="s">
        <v>30</v>
      </c>
      <c r="U1270" s="19" t="s">
        <v>60</v>
      </c>
      <c r="V1270" s="19" t="s">
        <v>60</v>
      </c>
      <c r="W1270" s="19" t="s">
        <v>61</v>
      </c>
      <c r="X1270" s="11" t="str">
        <f t="shared" si="52"/>
        <v>DEVUELTO</v>
      </c>
      <c r="Y1270" s="19" t="s">
        <v>61</v>
      </c>
      <c r="Z1270" s="11" t="s">
        <v>35</v>
      </c>
      <c r="AB1270" s="18"/>
    </row>
    <row r="1271" spans="1:28" ht="12.75" customHeight="1">
      <c r="A1271" s="19">
        <v>1268</v>
      </c>
      <c r="B1271" s="19">
        <v>185</v>
      </c>
      <c r="C1271" s="356" t="s">
        <v>32</v>
      </c>
      <c r="D1271" s="19" t="s">
        <v>27</v>
      </c>
      <c r="E1271" s="19" t="s">
        <v>28</v>
      </c>
      <c r="F1271" s="182">
        <v>128731</v>
      </c>
      <c r="G1271" s="125">
        <v>42102</v>
      </c>
      <c r="H1271" s="126"/>
      <c r="I1271" s="87"/>
      <c r="J1271" s="19"/>
      <c r="K1271" s="125">
        <v>42445</v>
      </c>
      <c r="L1271" s="125">
        <v>42445</v>
      </c>
      <c r="M1271" s="31">
        <v>0.44305555555555554</v>
      </c>
      <c r="N1271" s="31">
        <v>0.49236111111111108</v>
      </c>
      <c r="O1271" s="19">
        <v>15</v>
      </c>
      <c r="P1271" s="7">
        <f t="shared" si="55"/>
        <v>42460</v>
      </c>
      <c r="Q1271" s="129" t="s">
        <v>84</v>
      </c>
      <c r="R1271" s="125">
        <v>42453</v>
      </c>
      <c r="S1271" s="19" t="s">
        <v>29</v>
      </c>
      <c r="T1271" s="19" t="s">
        <v>30</v>
      </c>
      <c r="U1271" s="19" t="s">
        <v>60</v>
      </c>
      <c r="V1271" s="19" t="s">
        <v>60</v>
      </c>
      <c r="W1271" s="19" t="s">
        <v>61</v>
      </c>
      <c r="X1271" s="11" t="str">
        <f t="shared" si="52"/>
        <v>DEVUELTO</v>
      </c>
      <c r="Y1271" s="19" t="s">
        <v>61</v>
      </c>
      <c r="Z1271" s="19" t="s">
        <v>35</v>
      </c>
      <c r="AB1271" s="18"/>
    </row>
    <row r="1272" spans="1:28" ht="12.75" customHeight="1">
      <c r="A1272" s="9">
        <v>1269</v>
      </c>
      <c r="B1272" s="19">
        <v>185</v>
      </c>
      <c r="C1272" s="356" t="s">
        <v>32</v>
      </c>
      <c r="D1272" s="19" t="s">
        <v>27</v>
      </c>
      <c r="E1272" s="19" t="s">
        <v>28</v>
      </c>
      <c r="F1272" s="182">
        <v>135762</v>
      </c>
      <c r="G1272" s="125">
        <v>42328</v>
      </c>
      <c r="H1272" s="126"/>
      <c r="I1272" s="87"/>
      <c r="J1272" s="19"/>
      <c r="K1272" s="125">
        <v>42445</v>
      </c>
      <c r="L1272" s="125">
        <v>42445</v>
      </c>
      <c r="M1272" s="31">
        <v>0.44305555555555554</v>
      </c>
      <c r="N1272" s="31">
        <v>0.49236111111111108</v>
      </c>
      <c r="O1272" s="19">
        <v>15</v>
      </c>
      <c r="P1272" s="7">
        <f t="shared" si="55"/>
        <v>42460</v>
      </c>
      <c r="Q1272" s="129" t="s">
        <v>84</v>
      </c>
      <c r="R1272" s="125">
        <v>42453</v>
      </c>
      <c r="S1272" s="19" t="s">
        <v>29</v>
      </c>
      <c r="T1272" s="19" t="s">
        <v>30</v>
      </c>
      <c r="U1272" s="19" t="s">
        <v>60</v>
      </c>
      <c r="V1272" s="19" t="s">
        <v>60</v>
      </c>
      <c r="W1272" s="19" t="s">
        <v>61</v>
      </c>
      <c r="X1272" s="11" t="str">
        <f t="shared" si="52"/>
        <v>DEVUELTO</v>
      </c>
      <c r="Y1272" s="19" t="s">
        <v>61</v>
      </c>
      <c r="Z1272" s="11" t="s">
        <v>35</v>
      </c>
      <c r="AB1272" s="18"/>
    </row>
    <row r="1273" spans="1:28" ht="12.75" customHeight="1">
      <c r="A1273" s="19">
        <v>1270</v>
      </c>
      <c r="B1273" s="19">
        <v>185</v>
      </c>
      <c r="C1273" s="356" t="s">
        <v>32</v>
      </c>
      <c r="D1273" s="19" t="s">
        <v>27</v>
      </c>
      <c r="E1273" s="19" t="s">
        <v>28</v>
      </c>
      <c r="F1273" s="182">
        <v>127559</v>
      </c>
      <c r="G1273" s="125">
        <v>42059</v>
      </c>
      <c r="H1273" s="126"/>
      <c r="I1273" s="87"/>
      <c r="J1273" s="19"/>
      <c r="K1273" s="125">
        <v>42445</v>
      </c>
      <c r="L1273" s="125">
        <v>42445</v>
      </c>
      <c r="M1273" s="31">
        <v>0.44305555555555554</v>
      </c>
      <c r="N1273" s="31">
        <v>0.49236111111111108</v>
      </c>
      <c r="O1273" s="19">
        <v>15</v>
      </c>
      <c r="P1273" s="7">
        <f t="shared" si="55"/>
        <v>42460</v>
      </c>
      <c r="Q1273" s="129">
        <f ca="1">IF(P1273&gt;NOW(),"REGULAR",TODAY()-P1273)</f>
        <v>59</v>
      </c>
      <c r="R1273" s="125"/>
      <c r="S1273" s="19" t="s">
        <v>29</v>
      </c>
      <c r="T1273" s="19" t="s">
        <v>30</v>
      </c>
      <c r="U1273" s="19" t="s">
        <v>60</v>
      </c>
      <c r="V1273" s="19" t="s">
        <v>60</v>
      </c>
      <c r="W1273" s="19" t="s">
        <v>61</v>
      </c>
      <c r="X1273" s="11" t="str">
        <f ca="1">IF(Q1273="OK","DEVUELTO","PRESTADO")</f>
        <v>PRESTADO</v>
      </c>
      <c r="Y1273" s="19" t="s">
        <v>61</v>
      </c>
      <c r="Z1273" s="19" t="s">
        <v>35</v>
      </c>
      <c r="AB1273" s="18"/>
    </row>
    <row r="1274" spans="1:28" s="52" customFormat="1" ht="12.75" customHeight="1">
      <c r="A1274" s="9">
        <v>1271</v>
      </c>
      <c r="B1274" s="19">
        <v>185</v>
      </c>
      <c r="C1274" s="356" t="s">
        <v>32</v>
      </c>
      <c r="D1274" s="19" t="s">
        <v>27</v>
      </c>
      <c r="E1274" s="19" t="s">
        <v>71</v>
      </c>
      <c r="F1274" s="182">
        <v>51590</v>
      </c>
      <c r="G1274" s="125">
        <v>42220</v>
      </c>
      <c r="H1274" s="126"/>
      <c r="I1274" s="87"/>
      <c r="J1274" s="19"/>
      <c r="K1274" s="125">
        <v>42445</v>
      </c>
      <c r="L1274" s="125">
        <v>42445</v>
      </c>
      <c r="M1274" s="31">
        <v>0.44305555555555554</v>
      </c>
      <c r="N1274" s="31">
        <v>0.49236111111111108</v>
      </c>
      <c r="O1274" s="19">
        <v>15</v>
      </c>
      <c r="P1274" s="7">
        <f t="shared" si="55"/>
        <v>42460</v>
      </c>
      <c r="Q1274" s="129" t="s">
        <v>84</v>
      </c>
      <c r="R1274" s="125">
        <v>42453</v>
      </c>
      <c r="S1274" s="19" t="s">
        <v>29</v>
      </c>
      <c r="T1274" s="19" t="s">
        <v>30</v>
      </c>
      <c r="U1274" s="19" t="s">
        <v>60</v>
      </c>
      <c r="V1274" s="19" t="s">
        <v>60</v>
      </c>
      <c r="W1274" s="19" t="s">
        <v>61</v>
      </c>
      <c r="X1274" s="11" t="str">
        <f t="shared" si="52"/>
        <v>DEVUELTO</v>
      </c>
      <c r="Y1274" s="19" t="s">
        <v>61</v>
      </c>
      <c r="Z1274" s="11" t="s">
        <v>35</v>
      </c>
      <c r="AB1274" s="18"/>
    </row>
    <row r="1275" spans="1:28" s="52" customFormat="1" ht="12.75" customHeight="1">
      <c r="A1275" s="19">
        <v>1272</v>
      </c>
      <c r="B1275" s="19">
        <v>185</v>
      </c>
      <c r="C1275" s="356" t="s">
        <v>32</v>
      </c>
      <c r="D1275" s="37" t="s">
        <v>27</v>
      </c>
      <c r="E1275" s="37" t="s">
        <v>71</v>
      </c>
      <c r="F1275" s="184">
        <v>51734</v>
      </c>
      <c r="G1275" s="36">
        <v>42279</v>
      </c>
      <c r="H1275" s="59"/>
      <c r="I1275" s="88"/>
      <c r="J1275" s="19"/>
      <c r="K1275" s="125">
        <v>42445</v>
      </c>
      <c r="L1275" s="125">
        <v>42445</v>
      </c>
      <c r="M1275" s="31">
        <v>0.44305555555555554</v>
      </c>
      <c r="N1275" s="31">
        <v>0.49236111111111108</v>
      </c>
      <c r="O1275" s="19">
        <v>15</v>
      </c>
      <c r="P1275" s="7">
        <f t="shared" si="55"/>
        <v>42460</v>
      </c>
      <c r="Q1275" s="129" t="s">
        <v>84</v>
      </c>
      <c r="R1275" s="36">
        <v>42453</v>
      </c>
      <c r="S1275" s="19" t="s">
        <v>29</v>
      </c>
      <c r="T1275" s="19" t="s">
        <v>30</v>
      </c>
      <c r="U1275" s="19" t="s">
        <v>60</v>
      </c>
      <c r="V1275" s="19" t="s">
        <v>60</v>
      </c>
      <c r="W1275" s="19" t="s">
        <v>61</v>
      </c>
      <c r="X1275" s="11" t="str">
        <f t="shared" si="52"/>
        <v>DEVUELTO</v>
      </c>
      <c r="Y1275" s="19" t="s">
        <v>61</v>
      </c>
      <c r="Z1275" s="11" t="s">
        <v>35</v>
      </c>
      <c r="AB1275" s="18"/>
    </row>
    <row r="1276" spans="1:28" ht="12.75" customHeight="1">
      <c r="A1276" s="9">
        <v>1273</v>
      </c>
      <c r="B1276" s="19">
        <v>185</v>
      </c>
      <c r="C1276" s="355" t="s">
        <v>32</v>
      </c>
      <c r="D1276" s="37" t="s">
        <v>27</v>
      </c>
      <c r="E1276" s="37" t="s">
        <v>71</v>
      </c>
      <c r="F1276" s="184">
        <v>51717</v>
      </c>
      <c r="G1276" s="36">
        <v>42272</v>
      </c>
      <c r="H1276" s="59"/>
      <c r="I1276" s="88"/>
      <c r="J1276" s="19"/>
      <c r="K1276" s="125">
        <v>42445</v>
      </c>
      <c r="L1276" s="125">
        <v>42445</v>
      </c>
      <c r="M1276" s="31">
        <v>0.44305555555555554</v>
      </c>
      <c r="N1276" s="31">
        <v>0.49236111111111108</v>
      </c>
      <c r="O1276" s="19">
        <v>15</v>
      </c>
      <c r="P1276" s="7">
        <f t="shared" si="55"/>
        <v>42460</v>
      </c>
      <c r="Q1276" s="129" t="s">
        <v>84</v>
      </c>
      <c r="R1276" s="36">
        <v>42453</v>
      </c>
      <c r="S1276" s="19" t="s">
        <v>29</v>
      </c>
      <c r="T1276" s="19" t="s">
        <v>30</v>
      </c>
      <c r="U1276" s="19" t="s">
        <v>60</v>
      </c>
      <c r="V1276" s="19" t="s">
        <v>60</v>
      </c>
      <c r="W1276" s="19" t="s">
        <v>61</v>
      </c>
      <c r="X1276" s="11" t="str">
        <f t="shared" si="52"/>
        <v>DEVUELTO</v>
      </c>
      <c r="Y1276" s="19" t="s">
        <v>61</v>
      </c>
      <c r="Z1276" s="11" t="s">
        <v>35</v>
      </c>
      <c r="AB1276" s="18"/>
    </row>
    <row r="1277" spans="1:28" ht="12.75" customHeight="1">
      <c r="A1277" s="19">
        <v>1274</v>
      </c>
      <c r="B1277" s="19">
        <v>185</v>
      </c>
      <c r="C1277" s="355" t="s">
        <v>32</v>
      </c>
      <c r="D1277" s="19" t="s">
        <v>27</v>
      </c>
      <c r="E1277" s="19" t="s">
        <v>71</v>
      </c>
      <c r="F1277" s="182">
        <v>108285</v>
      </c>
      <c r="G1277" s="125">
        <v>42298</v>
      </c>
      <c r="H1277" s="126"/>
      <c r="I1277" s="87"/>
      <c r="J1277" s="19"/>
      <c r="K1277" s="125">
        <v>42445</v>
      </c>
      <c r="L1277" s="125">
        <v>42445</v>
      </c>
      <c r="M1277" s="31">
        <v>0.44305555555555554</v>
      </c>
      <c r="N1277" s="31">
        <v>0.49236111111111108</v>
      </c>
      <c r="O1277" s="19">
        <v>15</v>
      </c>
      <c r="P1277" s="7">
        <f t="shared" si="55"/>
        <v>42460</v>
      </c>
      <c r="Q1277" s="129" t="s">
        <v>84</v>
      </c>
      <c r="R1277" s="125">
        <v>42453</v>
      </c>
      <c r="S1277" s="19" t="s">
        <v>29</v>
      </c>
      <c r="T1277" s="19" t="s">
        <v>30</v>
      </c>
      <c r="U1277" s="19" t="s">
        <v>60</v>
      </c>
      <c r="V1277" s="19" t="s">
        <v>60</v>
      </c>
      <c r="W1277" s="19" t="s">
        <v>61</v>
      </c>
      <c r="X1277" s="11" t="str">
        <f t="shared" si="52"/>
        <v>DEVUELTO</v>
      </c>
      <c r="Y1277" s="19" t="s">
        <v>61</v>
      </c>
      <c r="Z1277" s="19" t="s">
        <v>35</v>
      </c>
      <c r="AB1277" s="18"/>
    </row>
    <row r="1278" spans="1:28" ht="12.75" customHeight="1">
      <c r="A1278" s="9">
        <v>1275</v>
      </c>
      <c r="B1278" s="19">
        <v>185</v>
      </c>
      <c r="C1278" s="356" t="s">
        <v>32</v>
      </c>
      <c r="D1278" s="19" t="s">
        <v>27</v>
      </c>
      <c r="E1278" s="19" t="s">
        <v>71</v>
      </c>
      <c r="F1278" s="182">
        <v>51945</v>
      </c>
      <c r="G1278" s="125">
        <v>42332</v>
      </c>
      <c r="H1278" s="326"/>
      <c r="I1278" s="87"/>
      <c r="J1278" s="19"/>
      <c r="K1278" s="125">
        <v>42445</v>
      </c>
      <c r="L1278" s="125">
        <v>42445</v>
      </c>
      <c r="M1278" s="31">
        <v>0.44305555555555554</v>
      </c>
      <c r="N1278" s="31">
        <v>0.49236111111111108</v>
      </c>
      <c r="O1278" s="19">
        <v>15</v>
      </c>
      <c r="P1278" s="7">
        <f t="shared" si="55"/>
        <v>42460</v>
      </c>
      <c r="Q1278" s="129" t="s">
        <v>84</v>
      </c>
      <c r="R1278" s="125">
        <v>42453</v>
      </c>
      <c r="S1278" s="19" t="s">
        <v>29</v>
      </c>
      <c r="T1278" s="19" t="s">
        <v>30</v>
      </c>
      <c r="U1278" s="19" t="s">
        <v>60</v>
      </c>
      <c r="V1278" s="19" t="s">
        <v>60</v>
      </c>
      <c r="W1278" s="19" t="s">
        <v>61</v>
      </c>
      <c r="X1278" s="11" t="str">
        <f t="shared" si="52"/>
        <v>DEVUELTO</v>
      </c>
      <c r="Y1278" s="19" t="s">
        <v>61</v>
      </c>
      <c r="Z1278" s="11" t="s">
        <v>35</v>
      </c>
      <c r="AB1278" s="18"/>
    </row>
    <row r="1279" spans="1:28" ht="12.75" customHeight="1">
      <c r="A1279" s="19">
        <v>1276</v>
      </c>
      <c r="B1279" s="19">
        <v>186</v>
      </c>
      <c r="C1279" s="356" t="s">
        <v>32</v>
      </c>
      <c r="D1279" s="19" t="s">
        <v>27</v>
      </c>
      <c r="E1279" s="19" t="s">
        <v>28</v>
      </c>
      <c r="F1279" s="182">
        <v>231</v>
      </c>
      <c r="G1279" s="56" t="s">
        <v>255</v>
      </c>
      <c r="H1279" s="326"/>
      <c r="I1279" s="87"/>
      <c r="J1279" s="19"/>
      <c r="K1279" s="125">
        <v>42445</v>
      </c>
      <c r="L1279" s="125">
        <v>42445</v>
      </c>
      <c r="M1279" s="31">
        <v>0.46111111111111108</v>
      </c>
      <c r="N1279" s="31">
        <v>0.49374999999999997</v>
      </c>
      <c r="O1279" s="19">
        <v>15</v>
      </c>
      <c r="P1279" s="7">
        <f t="shared" si="55"/>
        <v>42460</v>
      </c>
      <c r="Q1279" s="129">
        <f ca="1">IF(P1279&gt;NOW(),"REGULAR",TODAY()-P1279)</f>
        <v>59</v>
      </c>
      <c r="R1279" s="125"/>
      <c r="S1279" s="19" t="s">
        <v>55</v>
      </c>
      <c r="T1279" s="19" t="s">
        <v>34</v>
      </c>
      <c r="U1279" s="19" t="s">
        <v>80</v>
      </c>
      <c r="V1279" s="19" t="s">
        <v>80</v>
      </c>
      <c r="W1279" s="19" t="s">
        <v>61</v>
      </c>
      <c r="X1279" s="11" t="str">
        <f ca="1">IF(Q1279="OK","DEVUELTO","PRESTADO")</f>
        <v>PRESTADO</v>
      </c>
      <c r="Y1279" s="19" t="s">
        <v>61</v>
      </c>
      <c r="Z1279" s="19" t="s">
        <v>35</v>
      </c>
      <c r="AB1279" s="18"/>
    </row>
    <row r="1280" spans="1:28" ht="12.75" customHeight="1">
      <c r="A1280" s="9">
        <v>1277</v>
      </c>
      <c r="B1280" s="19">
        <v>187</v>
      </c>
      <c r="C1280" s="356" t="s">
        <v>32</v>
      </c>
      <c r="D1280" s="19" t="s">
        <v>53</v>
      </c>
      <c r="E1280" s="19" t="s">
        <v>28</v>
      </c>
      <c r="F1280" s="182">
        <v>141176</v>
      </c>
      <c r="G1280" s="56" t="s">
        <v>296</v>
      </c>
      <c r="H1280" s="326"/>
      <c r="I1280" s="87"/>
      <c r="J1280" s="19"/>
      <c r="K1280" s="125">
        <v>42445</v>
      </c>
      <c r="L1280" s="125">
        <v>42445</v>
      </c>
      <c r="M1280" s="31">
        <v>0.68333333333333324</v>
      </c>
      <c r="N1280" s="31">
        <v>0.69513888888888886</v>
      </c>
      <c r="O1280" s="19">
        <v>15</v>
      </c>
      <c r="P1280" s="7">
        <f t="shared" si="55"/>
        <v>42460</v>
      </c>
      <c r="Q1280" s="129" t="s">
        <v>84</v>
      </c>
      <c r="R1280" s="125">
        <v>42452</v>
      </c>
      <c r="S1280" s="19" t="s">
        <v>55</v>
      </c>
      <c r="T1280" s="19" t="s">
        <v>34</v>
      </c>
      <c r="U1280" s="19" t="s">
        <v>96</v>
      </c>
      <c r="V1280" s="19" t="s">
        <v>96</v>
      </c>
      <c r="W1280" s="19" t="s">
        <v>61</v>
      </c>
      <c r="X1280" s="11" t="str">
        <f t="shared" si="52"/>
        <v>DEVUELTO</v>
      </c>
      <c r="Y1280" s="19" t="s">
        <v>61</v>
      </c>
      <c r="Z1280" s="11" t="s">
        <v>35</v>
      </c>
      <c r="AB1280" s="18"/>
    </row>
    <row r="1281" spans="1:28" ht="12.75" customHeight="1">
      <c r="A1281" s="19">
        <v>1278</v>
      </c>
      <c r="B1281" s="19">
        <v>188</v>
      </c>
      <c r="C1281" s="356" t="s">
        <v>32</v>
      </c>
      <c r="D1281" s="19" t="s">
        <v>615</v>
      </c>
      <c r="E1281" s="19" t="s">
        <v>28</v>
      </c>
      <c r="F1281" s="182" t="s">
        <v>48</v>
      </c>
      <c r="G1281" s="56">
        <v>2012</v>
      </c>
      <c r="H1281" s="315" t="s">
        <v>162</v>
      </c>
      <c r="I1281" s="87"/>
      <c r="J1281" s="19"/>
      <c r="K1281" s="125">
        <v>42445</v>
      </c>
      <c r="L1281" s="125">
        <v>42445</v>
      </c>
      <c r="M1281" s="31">
        <v>0.67083333333333339</v>
      </c>
      <c r="N1281" s="31">
        <v>0.7680555555555556</v>
      </c>
      <c r="O1281" s="19">
        <v>15</v>
      </c>
      <c r="P1281" s="7">
        <f t="shared" si="55"/>
        <v>42460</v>
      </c>
      <c r="Q1281" s="129" t="s">
        <v>84</v>
      </c>
      <c r="R1281" s="125">
        <v>42458</v>
      </c>
      <c r="S1281" s="19" t="s">
        <v>50</v>
      </c>
      <c r="T1281" s="19" t="s">
        <v>51</v>
      </c>
      <c r="U1281" s="19" t="s">
        <v>173</v>
      </c>
      <c r="V1281" s="19" t="s">
        <v>173</v>
      </c>
      <c r="W1281" s="19" t="s">
        <v>61</v>
      </c>
      <c r="X1281" s="11" t="str">
        <f t="shared" si="52"/>
        <v>DEVUELTO</v>
      </c>
      <c r="Y1281" s="19" t="s">
        <v>61</v>
      </c>
      <c r="Z1281" s="11" t="s">
        <v>35</v>
      </c>
      <c r="AB1281" s="18"/>
    </row>
    <row r="1282" spans="1:28" ht="12.75" customHeight="1">
      <c r="A1282" s="9">
        <v>1279</v>
      </c>
      <c r="B1282" s="19">
        <v>188</v>
      </c>
      <c r="C1282" s="356" t="s">
        <v>378</v>
      </c>
      <c r="D1282" s="19" t="s">
        <v>614</v>
      </c>
      <c r="E1282" s="19" t="s">
        <v>141</v>
      </c>
      <c r="F1282" s="182" t="s">
        <v>613</v>
      </c>
      <c r="G1282" s="56">
        <v>2012</v>
      </c>
      <c r="H1282" s="315" t="s">
        <v>126</v>
      </c>
      <c r="I1282" s="87"/>
      <c r="J1282" s="19"/>
      <c r="K1282" s="125">
        <v>42445</v>
      </c>
      <c r="L1282" s="125">
        <v>42445</v>
      </c>
      <c r="M1282" s="31">
        <v>0.67083333333333339</v>
      </c>
      <c r="N1282" s="31">
        <v>0.7680555555555556</v>
      </c>
      <c r="O1282" s="19">
        <v>15</v>
      </c>
      <c r="P1282" s="7">
        <f t="shared" si="55"/>
        <v>42460</v>
      </c>
      <c r="Q1282" s="129">
        <f ca="1">IF(P1282&gt;NOW(),"REGULAR",TODAY()-P1282)</f>
        <v>59</v>
      </c>
      <c r="R1282" s="125"/>
      <c r="S1282" s="19" t="s">
        <v>50</v>
      </c>
      <c r="T1282" s="19" t="s">
        <v>51</v>
      </c>
      <c r="U1282" s="19" t="s">
        <v>173</v>
      </c>
      <c r="V1282" s="19" t="s">
        <v>173</v>
      </c>
      <c r="W1282" s="19" t="s">
        <v>61</v>
      </c>
      <c r="X1282" s="11" t="str">
        <f ca="1">IF(Q1282="OK","DEVUELTO","PRESTADO")</f>
        <v>PRESTADO</v>
      </c>
      <c r="Y1282" s="19" t="s">
        <v>61</v>
      </c>
      <c r="Z1282" s="11" t="s">
        <v>35</v>
      </c>
      <c r="AB1282" s="18"/>
    </row>
    <row r="1283" spans="1:28" ht="12.75" customHeight="1">
      <c r="A1283" s="19">
        <v>1280</v>
      </c>
      <c r="B1283" s="19">
        <v>189</v>
      </c>
      <c r="C1283" s="356" t="s">
        <v>612</v>
      </c>
      <c r="D1283" s="19" t="s">
        <v>67</v>
      </c>
      <c r="E1283" s="19" t="s">
        <v>28</v>
      </c>
      <c r="F1283" s="182">
        <v>799</v>
      </c>
      <c r="G1283" s="56" t="s">
        <v>611</v>
      </c>
      <c r="H1283" s="326"/>
      <c r="I1283" s="87"/>
      <c r="J1283" s="19"/>
      <c r="K1283" s="125">
        <v>42446</v>
      </c>
      <c r="L1283" s="125">
        <v>42446</v>
      </c>
      <c r="M1283" s="31">
        <v>0.3888888888888889</v>
      </c>
      <c r="N1283" s="31">
        <v>0.42986111111111108</v>
      </c>
      <c r="O1283" s="19">
        <v>15</v>
      </c>
      <c r="P1283" s="7">
        <f t="shared" si="55"/>
        <v>42461</v>
      </c>
      <c r="Q1283" s="129" t="s">
        <v>84</v>
      </c>
      <c r="R1283" s="125">
        <v>42452</v>
      </c>
      <c r="S1283" s="19" t="s">
        <v>29</v>
      </c>
      <c r="T1283" s="19" t="s">
        <v>30</v>
      </c>
      <c r="U1283" s="19" t="s">
        <v>151</v>
      </c>
      <c r="V1283" s="19" t="s">
        <v>151</v>
      </c>
      <c r="W1283" s="19" t="s">
        <v>61</v>
      </c>
      <c r="X1283" s="11" t="str">
        <f t="shared" si="52"/>
        <v>DEVUELTO</v>
      </c>
      <c r="Y1283" s="19" t="s">
        <v>61</v>
      </c>
      <c r="Z1283" s="19" t="s">
        <v>35</v>
      </c>
      <c r="AB1283" s="18"/>
    </row>
    <row r="1284" spans="1:28" ht="12.75" customHeight="1">
      <c r="A1284" s="9">
        <v>1281</v>
      </c>
      <c r="B1284" s="19">
        <v>189</v>
      </c>
      <c r="C1284" s="356" t="s">
        <v>32</v>
      </c>
      <c r="D1284" s="19" t="s">
        <v>67</v>
      </c>
      <c r="E1284" s="19" t="s">
        <v>28</v>
      </c>
      <c r="F1284" s="182">
        <v>941</v>
      </c>
      <c r="G1284" s="56" t="s">
        <v>610</v>
      </c>
      <c r="H1284" s="326"/>
      <c r="I1284" s="87"/>
      <c r="J1284" s="19"/>
      <c r="K1284" s="125">
        <v>42446</v>
      </c>
      <c r="L1284" s="125">
        <v>42446</v>
      </c>
      <c r="M1284" s="31">
        <v>0.3888888888888889</v>
      </c>
      <c r="N1284" s="31">
        <v>0.42986111111111108</v>
      </c>
      <c r="O1284" s="19">
        <v>15</v>
      </c>
      <c r="P1284" s="7">
        <f t="shared" si="55"/>
        <v>42461</v>
      </c>
      <c r="Q1284" s="129" t="s">
        <v>84</v>
      </c>
      <c r="R1284" s="125">
        <v>42452</v>
      </c>
      <c r="S1284" s="19" t="s">
        <v>29</v>
      </c>
      <c r="T1284" s="19" t="s">
        <v>30</v>
      </c>
      <c r="U1284" s="19" t="s">
        <v>151</v>
      </c>
      <c r="V1284" s="19" t="s">
        <v>151</v>
      </c>
      <c r="W1284" s="19" t="s">
        <v>61</v>
      </c>
      <c r="X1284" s="11" t="str">
        <f t="shared" ref="X1284:X1347" si="56">IF(Q1284="OK","DEVUELTO","PRESTADO")</f>
        <v>DEVUELTO</v>
      </c>
      <c r="Y1284" s="19" t="s">
        <v>61</v>
      </c>
      <c r="Z1284" s="11" t="s">
        <v>35</v>
      </c>
      <c r="AB1284" s="18"/>
    </row>
    <row r="1285" spans="1:28" ht="12.75" customHeight="1">
      <c r="A1285" s="19">
        <v>1282</v>
      </c>
      <c r="B1285" s="19">
        <v>189</v>
      </c>
      <c r="C1285" s="356" t="s">
        <v>32</v>
      </c>
      <c r="D1285" s="19" t="s">
        <v>67</v>
      </c>
      <c r="E1285" s="19" t="s">
        <v>28</v>
      </c>
      <c r="F1285" s="182">
        <v>1124</v>
      </c>
      <c r="G1285" s="125">
        <v>42415</v>
      </c>
      <c r="H1285" s="126"/>
      <c r="I1285" s="87"/>
      <c r="J1285" s="19"/>
      <c r="K1285" s="125">
        <v>42446</v>
      </c>
      <c r="L1285" s="125">
        <v>42446</v>
      </c>
      <c r="M1285" s="31">
        <v>0.3888888888888889</v>
      </c>
      <c r="N1285" s="31">
        <v>0.42986111111111108</v>
      </c>
      <c r="O1285" s="19">
        <v>15</v>
      </c>
      <c r="P1285" s="7">
        <f t="shared" si="55"/>
        <v>42461</v>
      </c>
      <c r="Q1285" s="129" t="s">
        <v>84</v>
      </c>
      <c r="R1285" s="125">
        <v>42452</v>
      </c>
      <c r="S1285" s="19" t="s">
        <v>29</v>
      </c>
      <c r="T1285" s="19" t="s">
        <v>30</v>
      </c>
      <c r="U1285" s="19" t="s">
        <v>151</v>
      </c>
      <c r="V1285" s="19" t="s">
        <v>151</v>
      </c>
      <c r="W1285" s="19" t="s">
        <v>61</v>
      </c>
      <c r="X1285" s="11" t="str">
        <f t="shared" si="56"/>
        <v>DEVUELTO</v>
      </c>
      <c r="Y1285" s="19" t="s">
        <v>61</v>
      </c>
      <c r="Z1285" s="19" t="s">
        <v>35</v>
      </c>
      <c r="AB1285" s="18"/>
    </row>
    <row r="1286" spans="1:28" ht="12.75" customHeight="1">
      <c r="A1286" s="9">
        <v>1283</v>
      </c>
      <c r="B1286" s="19">
        <v>189</v>
      </c>
      <c r="C1286" s="356" t="s">
        <v>32</v>
      </c>
      <c r="D1286" s="19" t="s">
        <v>67</v>
      </c>
      <c r="E1286" s="19" t="s">
        <v>28</v>
      </c>
      <c r="F1286" s="182">
        <v>1125</v>
      </c>
      <c r="G1286" s="125">
        <v>42415</v>
      </c>
      <c r="H1286" s="126"/>
      <c r="I1286" s="87"/>
      <c r="J1286" s="19"/>
      <c r="K1286" s="125">
        <v>42446</v>
      </c>
      <c r="L1286" s="125">
        <v>42446</v>
      </c>
      <c r="M1286" s="31">
        <v>0.3888888888888889</v>
      </c>
      <c r="N1286" s="31">
        <v>0.42986111111111108</v>
      </c>
      <c r="O1286" s="19">
        <v>15</v>
      </c>
      <c r="P1286" s="7">
        <f t="shared" si="55"/>
        <v>42461</v>
      </c>
      <c r="Q1286" s="129" t="s">
        <v>84</v>
      </c>
      <c r="R1286" s="125">
        <v>42452</v>
      </c>
      <c r="S1286" s="19" t="s">
        <v>29</v>
      </c>
      <c r="T1286" s="19" t="s">
        <v>30</v>
      </c>
      <c r="U1286" s="19" t="s">
        <v>151</v>
      </c>
      <c r="V1286" s="19" t="s">
        <v>151</v>
      </c>
      <c r="W1286" s="19" t="s">
        <v>61</v>
      </c>
      <c r="X1286" s="11" t="str">
        <f t="shared" si="56"/>
        <v>DEVUELTO</v>
      </c>
      <c r="Y1286" s="19" t="s">
        <v>61</v>
      </c>
      <c r="Z1286" s="11" t="s">
        <v>35</v>
      </c>
      <c r="AB1286" s="18"/>
    </row>
    <row r="1287" spans="1:28" ht="12.75" customHeight="1">
      <c r="A1287" s="19">
        <v>1284</v>
      </c>
      <c r="B1287" s="19">
        <v>190</v>
      </c>
      <c r="C1287" s="356" t="s">
        <v>32</v>
      </c>
      <c r="D1287" s="19" t="s">
        <v>67</v>
      </c>
      <c r="E1287" s="19" t="s">
        <v>73</v>
      </c>
      <c r="F1287" s="182">
        <v>257</v>
      </c>
      <c r="G1287" s="125">
        <v>42152</v>
      </c>
      <c r="H1287" s="126"/>
      <c r="I1287" s="87"/>
      <c r="J1287" s="19"/>
      <c r="K1287" s="125">
        <v>42446</v>
      </c>
      <c r="L1287" s="125">
        <v>42446</v>
      </c>
      <c r="M1287" s="31">
        <v>0.41319444444444442</v>
      </c>
      <c r="N1287" s="31">
        <v>0.43333333333333335</v>
      </c>
      <c r="O1287" s="19">
        <v>15</v>
      </c>
      <c r="P1287" s="7">
        <f t="shared" si="55"/>
        <v>42461</v>
      </c>
      <c r="Q1287" s="129">
        <f ca="1">IF(P1287&gt;NOW(),"REGULAR",TODAY()-P1287)</f>
        <v>58</v>
      </c>
      <c r="R1287" s="125"/>
      <c r="S1287" s="19" t="s">
        <v>55</v>
      </c>
      <c r="T1287" s="19" t="s">
        <v>34</v>
      </c>
      <c r="U1287" s="19" t="s">
        <v>66</v>
      </c>
      <c r="V1287" s="19" t="s">
        <v>66</v>
      </c>
      <c r="W1287" s="19" t="s">
        <v>61</v>
      </c>
      <c r="X1287" s="11" t="str">
        <f ca="1">IF(Q1287="OK","DEVUELTO","PRESTADO")</f>
        <v>PRESTADO</v>
      </c>
      <c r="Y1287" s="19" t="s">
        <v>61</v>
      </c>
      <c r="Z1287" s="11" t="s">
        <v>35</v>
      </c>
      <c r="AB1287" s="18"/>
    </row>
    <row r="1288" spans="1:28" ht="12.75" customHeight="1">
      <c r="A1288" s="9">
        <v>1285</v>
      </c>
      <c r="B1288" s="19">
        <v>191</v>
      </c>
      <c r="C1288" s="356" t="s">
        <v>32</v>
      </c>
      <c r="D1288" s="19" t="s">
        <v>27</v>
      </c>
      <c r="E1288" s="19" t="s">
        <v>28</v>
      </c>
      <c r="F1288" s="182">
        <v>131351</v>
      </c>
      <c r="G1288" s="125">
        <v>42188</v>
      </c>
      <c r="H1288" s="126"/>
      <c r="I1288" s="87"/>
      <c r="J1288" s="19"/>
      <c r="K1288" s="125">
        <v>42446</v>
      </c>
      <c r="L1288" s="125">
        <v>42446</v>
      </c>
      <c r="M1288" s="31">
        <v>0.48055555555555557</v>
      </c>
      <c r="N1288" s="31">
        <v>0.49722222222222223</v>
      </c>
      <c r="O1288" s="19">
        <v>15</v>
      </c>
      <c r="P1288" s="7">
        <f t="shared" si="55"/>
        <v>42461</v>
      </c>
      <c r="Q1288" s="129" t="s">
        <v>84</v>
      </c>
      <c r="R1288" s="125">
        <v>42478</v>
      </c>
      <c r="S1288" s="19" t="s">
        <v>55</v>
      </c>
      <c r="T1288" s="19" t="s">
        <v>34</v>
      </c>
      <c r="U1288" s="19" t="s">
        <v>66</v>
      </c>
      <c r="V1288" s="19" t="s">
        <v>66</v>
      </c>
      <c r="W1288" s="19" t="s">
        <v>61</v>
      </c>
      <c r="X1288" s="11" t="str">
        <f t="shared" si="56"/>
        <v>DEVUELTO</v>
      </c>
      <c r="Y1288" s="19" t="s">
        <v>61</v>
      </c>
      <c r="Z1288" s="11" t="s">
        <v>35</v>
      </c>
      <c r="AB1288" s="18"/>
    </row>
    <row r="1289" spans="1:28" ht="12.75" customHeight="1">
      <c r="A1289" s="19">
        <v>1286</v>
      </c>
      <c r="B1289" s="19">
        <v>191</v>
      </c>
      <c r="C1289" s="356" t="s">
        <v>32</v>
      </c>
      <c r="D1289" s="19" t="s">
        <v>27</v>
      </c>
      <c r="E1289" s="19" t="s">
        <v>28</v>
      </c>
      <c r="F1289" s="182">
        <v>152884</v>
      </c>
      <c r="G1289" s="125">
        <v>42202</v>
      </c>
      <c r="H1289" s="126"/>
      <c r="I1289" s="87"/>
      <c r="J1289" s="19"/>
      <c r="K1289" s="125">
        <v>42446</v>
      </c>
      <c r="L1289" s="125">
        <v>42446</v>
      </c>
      <c r="M1289" s="31">
        <v>0.48055555555555557</v>
      </c>
      <c r="N1289" s="31">
        <v>0.49722222222222223</v>
      </c>
      <c r="O1289" s="19">
        <v>15</v>
      </c>
      <c r="P1289" s="7">
        <f t="shared" si="55"/>
        <v>42461</v>
      </c>
      <c r="Q1289" s="129" t="s">
        <v>84</v>
      </c>
      <c r="R1289" s="125">
        <v>42478</v>
      </c>
      <c r="S1289" s="19" t="s">
        <v>55</v>
      </c>
      <c r="T1289" s="19" t="s">
        <v>34</v>
      </c>
      <c r="U1289" s="19" t="s">
        <v>66</v>
      </c>
      <c r="V1289" s="19" t="s">
        <v>66</v>
      </c>
      <c r="W1289" s="19" t="s">
        <v>61</v>
      </c>
      <c r="X1289" s="11" t="str">
        <f t="shared" si="56"/>
        <v>DEVUELTO</v>
      </c>
      <c r="Y1289" s="19" t="s">
        <v>61</v>
      </c>
      <c r="Z1289" s="19" t="s">
        <v>35</v>
      </c>
      <c r="AB1289" s="18"/>
    </row>
    <row r="1290" spans="1:28" ht="12.75" customHeight="1">
      <c r="A1290" s="9">
        <v>1287</v>
      </c>
      <c r="B1290" s="19">
        <v>191</v>
      </c>
      <c r="C1290" s="356" t="s">
        <v>32</v>
      </c>
      <c r="D1290" s="19" t="s">
        <v>27</v>
      </c>
      <c r="E1290" s="19" t="s">
        <v>28</v>
      </c>
      <c r="F1290" s="182">
        <v>79</v>
      </c>
      <c r="G1290" s="125">
        <v>42202</v>
      </c>
      <c r="H1290" s="126"/>
      <c r="I1290" s="87"/>
      <c r="J1290" s="19"/>
      <c r="K1290" s="125">
        <v>42446</v>
      </c>
      <c r="L1290" s="125">
        <v>42446</v>
      </c>
      <c r="M1290" s="31">
        <v>0.48055555555555557</v>
      </c>
      <c r="N1290" s="31">
        <v>0.49722222222222223</v>
      </c>
      <c r="O1290" s="19">
        <v>15</v>
      </c>
      <c r="P1290" s="7">
        <f t="shared" si="55"/>
        <v>42461</v>
      </c>
      <c r="Q1290" s="129" t="s">
        <v>84</v>
      </c>
      <c r="R1290" s="125">
        <v>42478</v>
      </c>
      <c r="S1290" s="19" t="s">
        <v>55</v>
      </c>
      <c r="T1290" s="19" t="s">
        <v>34</v>
      </c>
      <c r="U1290" s="19" t="s">
        <v>66</v>
      </c>
      <c r="V1290" s="19" t="s">
        <v>66</v>
      </c>
      <c r="W1290" s="19" t="s">
        <v>61</v>
      </c>
      <c r="X1290" s="11" t="str">
        <f t="shared" si="56"/>
        <v>DEVUELTO</v>
      </c>
      <c r="Y1290" s="19" t="s">
        <v>61</v>
      </c>
      <c r="Z1290" s="11" t="s">
        <v>35</v>
      </c>
      <c r="AB1290" s="18"/>
    </row>
    <row r="1291" spans="1:28" ht="12.75" customHeight="1">
      <c r="A1291" s="19">
        <v>1288</v>
      </c>
      <c r="B1291" s="19">
        <v>191</v>
      </c>
      <c r="C1291" s="356" t="s">
        <v>32</v>
      </c>
      <c r="D1291" s="19" t="s">
        <v>27</v>
      </c>
      <c r="E1291" s="19" t="s">
        <v>28</v>
      </c>
      <c r="F1291" s="182">
        <v>131954</v>
      </c>
      <c r="G1291" s="125">
        <v>42209</v>
      </c>
      <c r="H1291" s="126"/>
      <c r="I1291" s="87"/>
      <c r="J1291" s="19"/>
      <c r="K1291" s="125">
        <v>42446</v>
      </c>
      <c r="L1291" s="125">
        <v>42446</v>
      </c>
      <c r="M1291" s="31">
        <v>0.48055555555555557</v>
      </c>
      <c r="N1291" s="31">
        <v>0.49722222222222223</v>
      </c>
      <c r="O1291" s="19">
        <v>15</v>
      </c>
      <c r="P1291" s="7">
        <f t="shared" si="55"/>
        <v>42461</v>
      </c>
      <c r="Q1291" s="129" t="s">
        <v>84</v>
      </c>
      <c r="R1291" s="125">
        <v>42478</v>
      </c>
      <c r="S1291" s="19" t="s">
        <v>55</v>
      </c>
      <c r="T1291" s="19" t="s">
        <v>34</v>
      </c>
      <c r="U1291" s="19" t="s">
        <v>66</v>
      </c>
      <c r="V1291" s="19" t="s">
        <v>66</v>
      </c>
      <c r="W1291" s="19" t="s">
        <v>61</v>
      </c>
      <c r="X1291" s="11" t="str">
        <f t="shared" si="56"/>
        <v>DEVUELTO</v>
      </c>
      <c r="Y1291" s="19" t="s">
        <v>61</v>
      </c>
      <c r="Z1291" s="19" t="s">
        <v>35</v>
      </c>
      <c r="AB1291" s="18"/>
    </row>
    <row r="1292" spans="1:28" ht="12.75" customHeight="1">
      <c r="A1292" s="9">
        <v>1289</v>
      </c>
      <c r="B1292" s="19">
        <v>192</v>
      </c>
      <c r="C1292" s="356" t="s">
        <v>32</v>
      </c>
      <c r="D1292" s="19" t="s">
        <v>609</v>
      </c>
      <c r="E1292" s="19"/>
      <c r="F1292" s="182"/>
      <c r="G1292" s="125"/>
      <c r="H1292" s="126" t="s">
        <v>608</v>
      </c>
      <c r="I1292" s="87"/>
      <c r="J1292" s="19"/>
      <c r="K1292" s="125">
        <v>42446</v>
      </c>
      <c r="L1292" s="125">
        <v>42447</v>
      </c>
      <c r="M1292" s="31">
        <v>0.40763888888888888</v>
      </c>
      <c r="N1292" s="31">
        <v>0.34027777777777773</v>
      </c>
      <c r="O1292" s="19">
        <v>15</v>
      </c>
      <c r="P1292" s="7">
        <f t="shared" si="55"/>
        <v>42462</v>
      </c>
      <c r="Q1292" s="129" t="s">
        <v>84</v>
      </c>
      <c r="R1292" s="125">
        <v>42458</v>
      </c>
      <c r="S1292" s="19" t="s">
        <v>50</v>
      </c>
      <c r="T1292" s="19" t="s">
        <v>51</v>
      </c>
      <c r="U1292" s="19" t="s">
        <v>173</v>
      </c>
      <c r="V1292" s="19" t="s">
        <v>173</v>
      </c>
      <c r="W1292" s="19" t="s">
        <v>61</v>
      </c>
      <c r="X1292" s="11" t="str">
        <f t="shared" si="56"/>
        <v>DEVUELTO</v>
      </c>
      <c r="Y1292" s="19" t="s">
        <v>61</v>
      </c>
      <c r="Z1292" s="11" t="s">
        <v>35</v>
      </c>
      <c r="AB1292" s="18"/>
    </row>
    <row r="1293" spans="1:28" ht="12.75" customHeight="1">
      <c r="A1293" s="19">
        <v>1290</v>
      </c>
      <c r="B1293" s="19">
        <v>193</v>
      </c>
      <c r="C1293" s="356" t="s">
        <v>378</v>
      </c>
      <c r="D1293" s="19" t="s">
        <v>53</v>
      </c>
      <c r="E1293" s="19" t="s">
        <v>28</v>
      </c>
      <c r="F1293" s="182">
        <v>31778</v>
      </c>
      <c r="G1293" s="125">
        <v>42240</v>
      </c>
      <c r="H1293" s="126"/>
      <c r="I1293" s="87"/>
      <c r="J1293" s="19"/>
      <c r="K1293" s="125">
        <v>42446</v>
      </c>
      <c r="L1293" s="125">
        <v>42447</v>
      </c>
      <c r="M1293" s="31">
        <v>0.66180555555555554</v>
      </c>
      <c r="N1293" s="31">
        <v>0.43263888888888885</v>
      </c>
      <c r="O1293" s="19">
        <v>15</v>
      </c>
      <c r="P1293" s="7">
        <f t="shared" si="55"/>
        <v>42462</v>
      </c>
      <c r="Q1293" s="129" t="s">
        <v>84</v>
      </c>
      <c r="R1293" s="125">
        <v>42465</v>
      </c>
      <c r="S1293" s="19" t="s">
        <v>97</v>
      </c>
      <c r="T1293" s="19" t="s">
        <v>445</v>
      </c>
      <c r="U1293" s="19" t="s">
        <v>444</v>
      </c>
      <c r="V1293" s="19" t="s">
        <v>158</v>
      </c>
      <c r="W1293" s="19" t="s">
        <v>61</v>
      </c>
      <c r="X1293" s="11" t="str">
        <f t="shared" si="56"/>
        <v>DEVUELTO</v>
      </c>
      <c r="Y1293" s="19" t="s">
        <v>61</v>
      </c>
      <c r="Z1293" s="11" t="s">
        <v>62</v>
      </c>
      <c r="AB1293" s="18"/>
    </row>
    <row r="1294" spans="1:28" ht="12.75" customHeight="1">
      <c r="A1294" s="9">
        <v>1291</v>
      </c>
      <c r="B1294" s="19">
        <v>193</v>
      </c>
      <c r="C1294" s="356" t="s">
        <v>32</v>
      </c>
      <c r="D1294" s="19" t="s">
        <v>53</v>
      </c>
      <c r="E1294" s="19" t="s">
        <v>28</v>
      </c>
      <c r="F1294" s="182">
        <v>31837</v>
      </c>
      <c r="G1294" s="125">
        <v>42244</v>
      </c>
      <c r="H1294" s="126"/>
      <c r="I1294" s="87"/>
      <c r="J1294" s="19"/>
      <c r="K1294" s="125">
        <v>42446</v>
      </c>
      <c r="L1294" s="125">
        <v>42447</v>
      </c>
      <c r="M1294" s="31">
        <v>0.66180555555555554</v>
      </c>
      <c r="N1294" s="31">
        <v>0.43263888888888885</v>
      </c>
      <c r="O1294" s="19">
        <v>15</v>
      </c>
      <c r="P1294" s="7">
        <f t="shared" si="55"/>
        <v>42462</v>
      </c>
      <c r="Q1294" s="129" t="s">
        <v>84</v>
      </c>
      <c r="R1294" s="125">
        <v>42465</v>
      </c>
      <c r="S1294" s="19" t="s">
        <v>97</v>
      </c>
      <c r="T1294" s="19" t="s">
        <v>445</v>
      </c>
      <c r="U1294" s="19" t="s">
        <v>444</v>
      </c>
      <c r="V1294" s="19" t="s">
        <v>158</v>
      </c>
      <c r="W1294" s="19" t="s">
        <v>61</v>
      </c>
      <c r="X1294" s="11" t="str">
        <f t="shared" si="56"/>
        <v>DEVUELTO</v>
      </c>
      <c r="Y1294" s="19" t="s">
        <v>61</v>
      </c>
      <c r="Z1294" s="11" t="s">
        <v>62</v>
      </c>
      <c r="AB1294" s="18"/>
    </row>
    <row r="1295" spans="1:28" ht="12.75" customHeight="1">
      <c r="A1295" s="19">
        <v>1292</v>
      </c>
      <c r="B1295" s="19">
        <v>193</v>
      </c>
      <c r="C1295" s="356" t="s">
        <v>32</v>
      </c>
      <c r="D1295" s="19" t="s">
        <v>53</v>
      </c>
      <c r="E1295" s="19" t="s">
        <v>28</v>
      </c>
      <c r="F1295" s="182">
        <v>32038</v>
      </c>
      <c r="G1295" s="125">
        <v>42261</v>
      </c>
      <c r="H1295" s="126"/>
      <c r="I1295" s="87"/>
      <c r="J1295" s="19"/>
      <c r="K1295" s="125">
        <v>42446</v>
      </c>
      <c r="L1295" s="125">
        <v>42447</v>
      </c>
      <c r="M1295" s="31">
        <v>0.66180555555555554</v>
      </c>
      <c r="N1295" s="31">
        <v>0.43263888888888885</v>
      </c>
      <c r="O1295" s="19">
        <v>15</v>
      </c>
      <c r="P1295" s="7">
        <f t="shared" si="55"/>
        <v>42462</v>
      </c>
      <c r="Q1295" s="129" t="s">
        <v>84</v>
      </c>
      <c r="R1295" s="125">
        <v>42465</v>
      </c>
      <c r="S1295" s="19" t="s">
        <v>97</v>
      </c>
      <c r="T1295" s="19" t="s">
        <v>445</v>
      </c>
      <c r="U1295" s="19" t="s">
        <v>444</v>
      </c>
      <c r="V1295" s="19" t="s">
        <v>158</v>
      </c>
      <c r="W1295" s="19" t="s">
        <v>61</v>
      </c>
      <c r="X1295" s="11" t="str">
        <f t="shared" si="56"/>
        <v>DEVUELTO</v>
      </c>
      <c r="Y1295" s="19" t="s">
        <v>61</v>
      </c>
      <c r="Z1295" s="11" t="s">
        <v>62</v>
      </c>
      <c r="AB1295" s="18"/>
    </row>
    <row r="1296" spans="1:28" ht="12.75" customHeight="1">
      <c r="A1296" s="9">
        <v>1293</v>
      </c>
      <c r="B1296" s="19">
        <v>193</v>
      </c>
      <c r="C1296" s="356" t="s">
        <v>32</v>
      </c>
      <c r="D1296" s="19" t="s">
        <v>53</v>
      </c>
      <c r="E1296" s="19" t="s">
        <v>28</v>
      </c>
      <c r="F1296" s="182">
        <v>32517</v>
      </c>
      <c r="G1296" s="125">
        <v>42313</v>
      </c>
      <c r="H1296" s="126"/>
      <c r="I1296" s="87"/>
      <c r="J1296" s="19"/>
      <c r="K1296" s="125">
        <v>42446</v>
      </c>
      <c r="L1296" s="125">
        <v>42447</v>
      </c>
      <c r="M1296" s="31">
        <v>0.66180555555555554</v>
      </c>
      <c r="N1296" s="31">
        <v>0.43263888888888885</v>
      </c>
      <c r="O1296" s="19">
        <v>15</v>
      </c>
      <c r="P1296" s="7">
        <f t="shared" si="55"/>
        <v>42462</v>
      </c>
      <c r="Q1296" s="129" t="s">
        <v>84</v>
      </c>
      <c r="R1296" s="125">
        <v>42465</v>
      </c>
      <c r="S1296" s="19" t="s">
        <v>97</v>
      </c>
      <c r="T1296" s="19" t="s">
        <v>445</v>
      </c>
      <c r="U1296" s="19" t="s">
        <v>444</v>
      </c>
      <c r="V1296" s="19" t="s">
        <v>158</v>
      </c>
      <c r="W1296" s="19" t="s">
        <v>61</v>
      </c>
      <c r="X1296" s="11" t="str">
        <f t="shared" si="56"/>
        <v>DEVUELTO</v>
      </c>
      <c r="Y1296" s="19" t="s">
        <v>61</v>
      </c>
      <c r="Z1296" s="11" t="s">
        <v>62</v>
      </c>
      <c r="AB1296" s="18"/>
    </row>
    <row r="1297" spans="1:28" ht="12.75" customHeight="1">
      <c r="A1297" s="19">
        <v>1294</v>
      </c>
      <c r="B1297" s="19">
        <v>193</v>
      </c>
      <c r="C1297" s="356" t="s">
        <v>32</v>
      </c>
      <c r="D1297" s="19" t="s">
        <v>53</v>
      </c>
      <c r="E1297" s="19" t="s">
        <v>28</v>
      </c>
      <c r="F1297" s="182">
        <v>32777</v>
      </c>
      <c r="G1297" s="125">
        <v>42359</v>
      </c>
      <c r="H1297" s="126"/>
      <c r="I1297" s="87"/>
      <c r="J1297" s="19"/>
      <c r="K1297" s="125">
        <v>42446</v>
      </c>
      <c r="L1297" s="125">
        <v>42447</v>
      </c>
      <c r="M1297" s="31">
        <v>0.66180555555555554</v>
      </c>
      <c r="N1297" s="31">
        <v>0.43263888888888885</v>
      </c>
      <c r="O1297" s="19">
        <v>15</v>
      </c>
      <c r="P1297" s="7">
        <f t="shared" si="55"/>
        <v>42462</v>
      </c>
      <c r="Q1297" s="129" t="s">
        <v>84</v>
      </c>
      <c r="R1297" s="125">
        <v>42465</v>
      </c>
      <c r="S1297" s="19" t="s">
        <v>97</v>
      </c>
      <c r="T1297" s="19" t="s">
        <v>445</v>
      </c>
      <c r="U1297" s="19" t="s">
        <v>444</v>
      </c>
      <c r="V1297" s="19" t="s">
        <v>158</v>
      </c>
      <c r="W1297" s="19" t="s">
        <v>61</v>
      </c>
      <c r="X1297" s="11" t="str">
        <f t="shared" si="56"/>
        <v>DEVUELTO</v>
      </c>
      <c r="Y1297" s="19" t="s">
        <v>61</v>
      </c>
      <c r="Z1297" s="11" t="s">
        <v>62</v>
      </c>
      <c r="AB1297" s="18"/>
    </row>
    <row r="1298" spans="1:28" ht="12.75" customHeight="1">
      <c r="A1298" s="9">
        <v>1295</v>
      </c>
      <c r="B1298" s="19">
        <v>193</v>
      </c>
      <c r="C1298" s="356" t="s">
        <v>32</v>
      </c>
      <c r="D1298" s="19" t="s">
        <v>53</v>
      </c>
      <c r="E1298" s="19" t="s">
        <v>28</v>
      </c>
      <c r="F1298" s="182">
        <v>32803</v>
      </c>
      <c r="G1298" s="125">
        <v>42362</v>
      </c>
      <c r="H1298" s="126"/>
      <c r="I1298" s="87"/>
      <c r="J1298" s="19"/>
      <c r="K1298" s="125">
        <v>42446</v>
      </c>
      <c r="L1298" s="125">
        <v>42447</v>
      </c>
      <c r="M1298" s="31">
        <v>0.66180555555555554</v>
      </c>
      <c r="N1298" s="31">
        <v>0.43263888888888885</v>
      </c>
      <c r="O1298" s="19">
        <v>15</v>
      </c>
      <c r="P1298" s="7">
        <f t="shared" si="55"/>
        <v>42462</v>
      </c>
      <c r="Q1298" s="129" t="s">
        <v>84</v>
      </c>
      <c r="R1298" s="125">
        <v>42465</v>
      </c>
      <c r="S1298" s="19" t="s">
        <v>97</v>
      </c>
      <c r="T1298" s="19" t="s">
        <v>445</v>
      </c>
      <c r="U1298" s="19" t="s">
        <v>444</v>
      </c>
      <c r="V1298" s="19" t="s">
        <v>158</v>
      </c>
      <c r="W1298" s="19" t="s">
        <v>61</v>
      </c>
      <c r="X1298" s="11" t="str">
        <f t="shared" si="56"/>
        <v>DEVUELTO</v>
      </c>
      <c r="Y1298" s="19" t="s">
        <v>61</v>
      </c>
      <c r="Z1298" s="11" t="s">
        <v>62</v>
      </c>
      <c r="AB1298" s="18"/>
    </row>
    <row r="1299" spans="1:28" ht="12.75" customHeight="1">
      <c r="A1299" s="19">
        <v>1296</v>
      </c>
      <c r="B1299" s="19">
        <v>193</v>
      </c>
      <c r="C1299" s="356" t="s">
        <v>32</v>
      </c>
      <c r="D1299" s="19" t="s">
        <v>53</v>
      </c>
      <c r="E1299" s="19" t="s">
        <v>28</v>
      </c>
      <c r="F1299" s="182">
        <v>32824</v>
      </c>
      <c r="G1299" s="125">
        <v>42369</v>
      </c>
      <c r="H1299" s="126"/>
      <c r="I1299" s="87"/>
      <c r="J1299" s="19"/>
      <c r="K1299" s="125">
        <v>42446</v>
      </c>
      <c r="L1299" s="125">
        <v>42447</v>
      </c>
      <c r="M1299" s="31">
        <v>0.66180555555555554</v>
      </c>
      <c r="N1299" s="31">
        <v>0.43263888888888885</v>
      </c>
      <c r="O1299" s="19">
        <v>15</v>
      </c>
      <c r="P1299" s="7">
        <f t="shared" si="55"/>
        <v>42462</v>
      </c>
      <c r="Q1299" s="129" t="s">
        <v>84</v>
      </c>
      <c r="R1299" s="125">
        <v>42465</v>
      </c>
      <c r="S1299" s="19" t="s">
        <v>97</v>
      </c>
      <c r="T1299" s="19" t="s">
        <v>445</v>
      </c>
      <c r="U1299" s="19" t="s">
        <v>444</v>
      </c>
      <c r="V1299" s="19" t="s">
        <v>158</v>
      </c>
      <c r="W1299" s="19" t="s">
        <v>61</v>
      </c>
      <c r="X1299" s="11" t="str">
        <f t="shared" si="56"/>
        <v>DEVUELTO</v>
      </c>
      <c r="Y1299" s="19" t="s">
        <v>61</v>
      </c>
      <c r="Z1299" s="11" t="s">
        <v>62</v>
      </c>
      <c r="AB1299" s="18"/>
    </row>
    <row r="1300" spans="1:28" ht="12.75" customHeight="1">
      <c r="A1300" s="9">
        <v>1297</v>
      </c>
      <c r="B1300" s="19">
        <v>193</v>
      </c>
      <c r="C1300" s="356" t="s">
        <v>32</v>
      </c>
      <c r="D1300" s="19" t="s">
        <v>53</v>
      </c>
      <c r="E1300" s="19" t="s">
        <v>28</v>
      </c>
      <c r="F1300" s="182">
        <v>32849</v>
      </c>
      <c r="G1300" s="125">
        <v>42376</v>
      </c>
      <c r="H1300" s="126"/>
      <c r="I1300" s="87"/>
      <c r="J1300" s="19"/>
      <c r="K1300" s="125">
        <v>42446</v>
      </c>
      <c r="L1300" s="125">
        <v>42447</v>
      </c>
      <c r="M1300" s="31">
        <v>0.66180555555555554</v>
      </c>
      <c r="N1300" s="31">
        <v>0.43263888888888885</v>
      </c>
      <c r="O1300" s="19">
        <v>15</v>
      </c>
      <c r="P1300" s="7">
        <f t="shared" si="55"/>
        <v>42462</v>
      </c>
      <c r="Q1300" s="129" t="s">
        <v>84</v>
      </c>
      <c r="R1300" s="125">
        <v>42465</v>
      </c>
      <c r="S1300" s="19" t="s">
        <v>97</v>
      </c>
      <c r="T1300" s="19" t="s">
        <v>445</v>
      </c>
      <c r="U1300" s="19" t="s">
        <v>444</v>
      </c>
      <c r="V1300" s="19" t="s">
        <v>158</v>
      </c>
      <c r="W1300" s="19" t="s">
        <v>61</v>
      </c>
      <c r="X1300" s="11" t="str">
        <f t="shared" si="56"/>
        <v>DEVUELTO</v>
      </c>
      <c r="Y1300" s="19" t="s">
        <v>61</v>
      </c>
      <c r="Z1300" s="11" t="s">
        <v>62</v>
      </c>
      <c r="AB1300" s="18"/>
    </row>
    <row r="1301" spans="1:28" ht="12.75" customHeight="1">
      <c r="A1301" s="19">
        <v>1298</v>
      </c>
      <c r="B1301" s="19">
        <v>193</v>
      </c>
      <c r="C1301" s="356" t="s">
        <v>32</v>
      </c>
      <c r="D1301" s="19" t="s">
        <v>53</v>
      </c>
      <c r="E1301" s="19" t="s">
        <v>28</v>
      </c>
      <c r="F1301" s="182">
        <v>33058</v>
      </c>
      <c r="G1301" s="125">
        <v>42415</v>
      </c>
      <c r="H1301" s="126"/>
      <c r="I1301" s="87"/>
      <c r="J1301" s="19"/>
      <c r="K1301" s="125">
        <v>42446</v>
      </c>
      <c r="L1301" s="125">
        <v>42447</v>
      </c>
      <c r="M1301" s="31">
        <v>0.66180555555555554</v>
      </c>
      <c r="N1301" s="31">
        <v>0.43263888888888885</v>
      </c>
      <c r="O1301" s="19">
        <v>15</v>
      </c>
      <c r="P1301" s="7">
        <f t="shared" si="55"/>
        <v>42462</v>
      </c>
      <c r="Q1301" s="129" t="s">
        <v>84</v>
      </c>
      <c r="R1301" s="125">
        <v>42465</v>
      </c>
      <c r="S1301" s="19" t="s">
        <v>97</v>
      </c>
      <c r="T1301" s="19" t="s">
        <v>445</v>
      </c>
      <c r="U1301" s="19" t="s">
        <v>444</v>
      </c>
      <c r="V1301" s="19" t="s">
        <v>158</v>
      </c>
      <c r="W1301" s="19" t="s">
        <v>61</v>
      </c>
      <c r="X1301" s="11" t="str">
        <f t="shared" si="56"/>
        <v>DEVUELTO</v>
      </c>
      <c r="Y1301" s="19" t="s">
        <v>61</v>
      </c>
      <c r="Z1301" s="11" t="s">
        <v>62</v>
      </c>
      <c r="AB1301" s="18"/>
    </row>
    <row r="1302" spans="1:28" ht="12.75" customHeight="1">
      <c r="A1302" s="9">
        <v>1299</v>
      </c>
      <c r="B1302" s="19">
        <v>193</v>
      </c>
      <c r="C1302" s="356" t="s">
        <v>32</v>
      </c>
      <c r="D1302" s="19" t="s">
        <v>53</v>
      </c>
      <c r="E1302" s="19" t="s">
        <v>28</v>
      </c>
      <c r="F1302" s="182">
        <v>33071</v>
      </c>
      <c r="G1302" s="125">
        <v>42418</v>
      </c>
      <c r="H1302" s="126"/>
      <c r="I1302" s="87"/>
      <c r="J1302" s="19"/>
      <c r="K1302" s="125">
        <v>42446</v>
      </c>
      <c r="L1302" s="125">
        <v>42447</v>
      </c>
      <c r="M1302" s="31">
        <v>0.66180555555555554</v>
      </c>
      <c r="N1302" s="31">
        <v>0.43263888888888885</v>
      </c>
      <c r="O1302" s="19">
        <v>15</v>
      </c>
      <c r="P1302" s="7">
        <f t="shared" si="55"/>
        <v>42462</v>
      </c>
      <c r="Q1302" s="129" t="s">
        <v>84</v>
      </c>
      <c r="R1302" s="125">
        <v>42465</v>
      </c>
      <c r="S1302" s="19" t="s">
        <v>97</v>
      </c>
      <c r="T1302" s="19" t="s">
        <v>445</v>
      </c>
      <c r="U1302" s="19" t="s">
        <v>444</v>
      </c>
      <c r="V1302" s="19" t="s">
        <v>158</v>
      </c>
      <c r="W1302" s="19" t="s">
        <v>61</v>
      </c>
      <c r="X1302" s="11" t="str">
        <f t="shared" si="56"/>
        <v>DEVUELTO</v>
      </c>
      <c r="Y1302" s="19" t="s">
        <v>61</v>
      </c>
      <c r="Z1302" s="11" t="s">
        <v>62</v>
      </c>
      <c r="AB1302" s="18"/>
    </row>
    <row r="1303" spans="1:28" ht="12.75" customHeight="1">
      <c r="A1303" s="19">
        <v>1300</v>
      </c>
      <c r="B1303" s="19">
        <v>193</v>
      </c>
      <c r="C1303" s="356" t="s">
        <v>32</v>
      </c>
      <c r="D1303" s="19" t="s">
        <v>67</v>
      </c>
      <c r="E1303" s="19" t="s">
        <v>28</v>
      </c>
      <c r="F1303" s="182">
        <v>1107</v>
      </c>
      <c r="G1303" s="125">
        <v>42318</v>
      </c>
      <c r="H1303" s="126"/>
      <c r="I1303" s="87"/>
      <c r="J1303" s="19"/>
      <c r="K1303" s="125">
        <v>42446</v>
      </c>
      <c r="L1303" s="125">
        <v>42447</v>
      </c>
      <c r="M1303" s="31">
        <v>0.66180555555555554</v>
      </c>
      <c r="N1303" s="31">
        <v>0.43263888888888885</v>
      </c>
      <c r="O1303" s="19">
        <v>15</v>
      </c>
      <c r="P1303" s="7">
        <f t="shared" si="55"/>
        <v>42462</v>
      </c>
      <c r="Q1303" s="129" t="s">
        <v>84</v>
      </c>
      <c r="R1303" s="125">
        <v>42465</v>
      </c>
      <c r="S1303" s="19" t="s">
        <v>97</v>
      </c>
      <c r="T1303" s="19" t="s">
        <v>445</v>
      </c>
      <c r="U1303" s="19" t="s">
        <v>444</v>
      </c>
      <c r="V1303" s="19" t="s">
        <v>158</v>
      </c>
      <c r="W1303" s="19" t="s">
        <v>61</v>
      </c>
      <c r="X1303" s="11" t="str">
        <f t="shared" si="56"/>
        <v>DEVUELTO</v>
      </c>
      <c r="Y1303" s="19" t="s">
        <v>61</v>
      </c>
      <c r="Z1303" s="11" t="s">
        <v>62</v>
      </c>
      <c r="AB1303" s="18"/>
    </row>
    <row r="1304" spans="1:28" ht="12.75" customHeight="1">
      <c r="A1304" s="9">
        <v>1301</v>
      </c>
      <c r="B1304" s="19">
        <v>193</v>
      </c>
      <c r="C1304" s="356" t="s">
        <v>32</v>
      </c>
      <c r="D1304" s="19" t="s">
        <v>67</v>
      </c>
      <c r="E1304" s="19" t="s">
        <v>28</v>
      </c>
      <c r="F1304" s="182">
        <v>1212</v>
      </c>
      <c r="G1304" s="125">
        <v>42325</v>
      </c>
      <c r="H1304" s="126"/>
      <c r="I1304" s="87"/>
      <c r="J1304" s="19"/>
      <c r="K1304" s="125">
        <v>42446</v>
      </c>
      <c r="L1304" s="125">
        <v>42447</v>
      </c>
      <c r="M1304" s="31">
        <v>0.66180555555555554</v>
      </c>
      <c r="N1304" s="31">
        <v>0.43263888888888885</v>
      </c>
      <c r="O1304" s="19">
        <v>15</v>
      </c>
      <c r="P1304" s="7">
        <f t="shared" si="55"/>
        <v>42462</v>
      </c>
      <c r="Q1304" s="129" t="s">
        <v>84</v>
      </c>
      <c r="R1304" s="125">
        <v>42465</v>
      </c>
      <c r="S1304" s="19" t="s">
        <v>97</v>
      </c>
      <c r="T1304" s="19" t="s">
        <v>445</v>
      </c>
      <c r="U1304" s="19" t="s">
        <v>444</v>
      </c>
      <c r="V1304" s="19" t="s">
        <v>158</v>
      </c>
      <c r="W1304" s="19" t="s">
        <v>61</v>
      </c>
      <c r="X1304" s="11" t="str">
        <f t="shared" si="56"/>
        <v>DEVUELTO</v>
      </c>
      <c r="Y1304" s="19" t="s">
        <v>61</v>
      </c>
      <c r="Z1304" s="11" t="s">
        <v>62</v>
      </c>
      <c r="AB1304" s="18"/>
    </row>
    <row r="1305" spans="1:28" ht="12.75" customHeight="1">
      <c r="A1305" s="19">
        <v>1302</v>
      </c>
      <c r="B1305" s="19">
        <v>193</v>
      </c>
      <c r="C1305" s="356" t="s">
        <v>32</v>
      </c>
      <c r="D1305" s="19" t="s">
        <v>27</v>
      </c>
      <c r="E1305" s="19" t="s">
        <v>28</v>
      </c>
      <c r="F1305" s="182">
        <v>100817</v>
      </c>
      <c r="G1305" s="125">
        <v>42227</v>
      </c>
      <c r="H1305" s="126"/>
      <c r="I1305" s="87"/>
      <c r="J1305" s="19"/>
      <c r="K1305" s="125">
        <v>42446</v>
      </c>
      <c r="L1305" s="125">
        <v>42447</v>
      </c>
      <c r="M1305" s="31">
        <v>0.66180555555555554</v>
      </c>
      <c r="N1305" s="31">
        <v>0.43263888888888885</v>
      </c>
      <c r="O1305" s="19">
        <v>15</v>
      </c>
      <c r="P1305" s="7">
        <f t="shared" si="55"/>
        <v>42462</v>
      </c>
      <c r="Q1305" s="129" t="s">
        <v>84</v>
      </c>
      <c r="R1305" s="125">
        <v>42465</v>
      </c>
      <c r="S1305" s="19" t="s">
        <v>97</v>
      </c>
      <c r="T1305" s="19" t="s">
        <v>445</v>
      </c>
      <c r="U1305" s="19" t="s">
        <v>444</v>
      </c>
      <c r="V1305" s="19" t="s">
        <v>158</v>
      </c>
      <c r="W1305" s="19" t="s">
        <v>61</v>
      </c>
      <c r="X1305" s="11" t="str">
        <f t="shared" si="56"/>
        <v>DEVUELTO</v>
      </c>
      <c r="Y1305" s="19" t="s">
        <v>61</v>
      </c>
      <c r="Z1305" s="11" t="s">
        <v>62</v>
      </c>
      <c r="AB1305" s="18"/>
    </row>
    <row r="1306" spans="1:28" ht="12.75" customHeight="1">
      <c r="A1306" s="9">
        <v>1303</v>
      </c>
      <c r="B1306" s="19">
        <v>193</v>
      </c>
      <c r="C1306" s="356" t="s">
        <v>32</v>
      </c>
      <c r="D1306" s="19" t="s">
        <v>27</v>
      </c>
      <c r="E1306" s="19" t="s">
        <v>28</v>
      </c>
      <c r="F1306" s="182">
        <v>132536</v>
      </c>
      <c r="G1306" s="125">
        <v>42230</v>
      </c>
      <c r="H1306" s="126"/>
      <c r="I1306" s="87"/>
      <c r="J1306" s="19"/>
      <c r="K1306" s="125">
        <v>42446</v>
      </c>
      <c r="L1306" s="125">
        <v>42447</v>
      </c>
      <c r="M1306" s="31">
        <v>0.66180555555555554</v>
      </c>
      <c r="N1306" s="31">
        <v>0.43263888888888885</v>
      </c>
      <c r="O1306" s="19">
        <v>15</v>
      </c>
      <c r="P1306" s="7">
        <f t="shared" si="55"/>
        <v>42462</v>
      </c>
      <c r="Q1306" s="129" t="s">
        <v>84</v>
      </c>
      <c r="R1306" s="125">
        <v>42465</v>
      </c>
      <c r="S1306" s="19" t="s">
        <v>97</v>
      </c>
      <c r="T1306" s="19" t="s">
        <v>445</v>
      </c>
      <c r="U1306" s="19" t="s">
        <v>444</v>
      </c>
      <c r="V1306" s="19" t="s">
        <v>158</v>
      </c>
      <c r="W1306" s="19" t="s">
        <v>61</v>
      </c>
      <c r="X1306" s="11" t="str">
        <f t="shared" si="56"/>
        <v>DEVUELTO</v>
      </c>
      <c r="Y1306" s="19" t="s">
        <v>61</v>
      </c>
      <c r="Z1306" s="11" t="s">
        <v>62</v>
      </c>
      <c r="AB1306" s="18"/>
    </row>
    <row r="1307" spans="1:28" ht="12.75" customHeight="1">
      <c r="A1307" s="19">
        <v>1304</v>
      </c>
      <c r="B1307" s="19">
        <v>193</v>
      </c>
      <c r="C1307" s="356" t="s">
        <v>32</v>
      </c>
      <c r="D1307" s="19" t="s">
        <v>27</v>
      </c>
      <c r="E1307" s="19" t="s">
        <v>28</v>
      </c>
      <c r="F1307" s="182">
        <v>132967</v>
      </c>
      <c r="G1307" s="125">
        <v>42247</v>
      </c>
      <c r="H1307" s="126"/>
      <c r="I1307" s="87"/>
      <c r="J1307" s="19"/>
      <c r="K1307" s="125">
        <v>42446</v>
      </c>
      <c r="L1307" s="125">
        <v>42447</v>
      </c>
      <c r="M1307" s="31">
        <v>0.66180555555555554</v>
      </c>
      <c r="N1307" s="31">
        <v>0.43263888888888885</v>
      </c>
      <c r="O1307" s="19">
        <v>15</v>
      </c>
      <c r="P1307" s="7">
        <f t="shared" si="55"/>
        <v>42462</v>
      </c>
      <c r="Q1307" s="129" t="s">
        <v>84</v>
      </c>
      <c r="R1307" s="125">
        <v>42465</v>
      </c>
      <c r="S1307" s="19" t="s">
        <v>97</v>
      </c>
      <c r="T1307" s="19" t="s">
        <v>445</v>
      </c>
      <c r="U1307" s="19" t="s">
        <v>444</v>
      </c>
      <c r="V1307" s="19" t="s">
        <v>158</v>
      </c>
      <c r="W1307" s="19" t="s">
        <v>61</v>
      </c>
      <c r="X1307" s="11" t="str">
        <f t="shared" si="56"/>
        <v>DEVUELTO</v>
      </c>
      <c r="Y1307" s="19" t="s">
        <v>61</v>
      </c>
      <c r="Z1307" s="11" t="s">
        <v>62</v>
      </c>
      <c r="AB1307" s="18"/>
    </row>
    <row r="1308" spans="1:28" ht="12.75" customHeight="1">
      <c r="A1308" s="9">
        <v>1305</v>
      </c>
      <c r="B1308" s="19">
        <v>193</v>
      </c>
      <c r="C1308" s="356" t="s">
        <v>32</v>
      </c>
      <c r="D1308" s="19" t="s">
        <v>27</v>
      </c>
      <c r="E1308" s="19" t="s">
        <v>28</v>
      </c>
      <c r="F1308" s="182">
        <v>133201</v>
      </c>
      <c r="G1308" s="125">
        <v>42255</v>
      </c>
      <c r="H1308" s="126"/>
      <c r="I1308" s="87"/>
      <c r="J1308" s="19"/>
      <c r="K1308" s="125">
        <v>42446</v>
      </c>
      <c r="L1308" s="125">
        <v>42447</v>
      </c>
      <c r="M1308" s="31">
        <v>0.66180555555555554</v>
      </c>
      <c r="N1308" s="31">
        <v>0.43263888888888885</v>
      </c>
      <c r="O1308" s="19">
        <v>15</v>
      </c>
      <c r="P1308" s="7">
        <f t="shared" si="55"/>
        <v>42462</v>
      </c>
      <c r="Q1308" s="129" t="s">
        <v>84</v>
      </c>
      <c r="R1308" s="125">
        <v>42465</v>
      </c>
      <c r="S1308" s="19" t="s">
        <v>97</v>
      </c>
      <c r="T1308" s="19" t="s">
        <v>445</v>
      </c>
      <c r="U1308" s="19" t="s">
        <v>444</v>
      </c>
      <c r="V1308" s="19" t="s">
        <v>158</v>
      </c>
      <c r="W1308" s="19" t="s">
        <v>61</v>
      </c>
      <c r="X1308" s="11" t="str">
        <f t="shared" si="56"/>
        <v>DEVUELTO</v>
      </c>
      <c r="Y1308" s="19" t="s">
        <v>61</v>
      </c>
      <c r="Z1308" s="11" t="s">
        <v>62</v>
      </c>
      <c r="AB1308" s="18"/>
    </row>
    <row r="1309" spans="1:28" ht="12.75" customHeight="1">
      <c r="A1309" s="19">
        <v>1306</v>
      </c>
      <c r="B1309" s="19">
        <v>193</v>
      </c>
      <c r="C1309" s="356" t="s">
        <v>32</v>
      </c>
      <c r="D1309" s="19" t="s">
        <v>27</v>
      </c>
      <c r="E1309" s="19" t="s">
        <v>28</v>
      </c>
      <c r="F1309" s="182">
        <v>135086</v>
      </c>
      <c r="G1309" s="125">
        <v>42307</v>
      </c>
      <c r="H1309" s="126"/>
      <c r="I1309" s="87"/>
      <c r="J1309" s="19"/>
      <c r="K1309" s="125">
        <v>42446</v>
      </c>
      <c r="L1309" s="125">
        <v>42447</v>
      </c>
      <c r="M1309" s="31">
        <v>0.66180555555555554</v>
      </c>
      <c r="N1309" s="31">
        <v>0.43263888888888885</v>
      </c>
      <c r="O1309" s="19">
        <v>15</v>
      </c>
      <c r="P1309" s="7">
        <f t="shared" si="55"/>
        <v>42462</v>
      </c>
      <c r="Q1309" s="129" t="s">
        <v>84</v>
      </c>
      <c r="R1309" s="125">
        <v>42465</v>
      </c>
      <c r="S1309" s="19" t="s">
        <v>97</v>
      </c>
      <c r="T1309" s="19" t="s">
        <v>445</v>
      </c>
      <c r="U1309" s="19" t="s">
        <v>444</v>
      </c>
      <c r="V1309" s="19" t="s">
        <v>158</v>
      </c>
      <c r="W1309" s="19" t="s">
        <v>61</v>
      </c>
      <c r="X1309" s="11" t="str">
        <f t="shared" si="56"/>
        <v>DEVUELTO</v>
      </c>
      <c r="Y1309" s="19" t="s">
        <v>61</v>
      </c>
      <c r="Z1309" s="11" t="s">
        <v>62</v>
      </c>
      <c r="AB1309" s="18"/>
    </row>
    <row r="1310" spans="1:28" ht="12.75" customHeight="1">
      <c r="A1310" s="9">
        <v>1307</v>
      </c>
      <c r="B1310" s="19">
        <v>193</v>
      </c>
      <c r="C1310" s="356" t="s">
        <v>32</v>
      </c>
      <c r="D1310" s="19" t="s">
        <v>27</v>
      </c>
      <c r="E1310" s="19" t="s">
        <v>28</v>
      </c>
      <c r="F1310" s="182">
        <v>135112</v>
      </c>
      <c r="G1310" s="125">
        <v>42307</v>
      </c>
      <c r="H1310" s="126"/>
      <c r="I1310" s="87"/>
      <c r="J1310" s="19"/>
      <c r="K1310" s="125">
        <v>42446</v>
      </c>
      <c r="L1310" s="125">
        <v>42447</v>
      </c>
      <c r="M1310" s="31">
        <v>0.66180555555555554</v>
      </c>
      <c r="N1310" s="31">
        <v>0.43263888888888885</v>
      </c>
      <c r="O1310" s="19">
        <v>15</v>
      </c>
      <c r="P1310" s="7">
        <f t="shared" si="55"/>
        <v>42462</v>
      </c>
      <c r="Q1310" s="129" t="s">
        <v>84</v>
      </c>
      <c r="R1310" s="125">
        <v>42465</v>
      </c>
      <c r="S1310" s="19" t="s">
        <v>97</v>
      </c>
      <c r="T1310" s="19" t="s">
        <v>445</v>
      </c>
      <c r="U1310" s="19" t="s">
        <v>444</v>
      </c>
      <c r="V1310" s="19" t="s">
        <v>158</v>
      </c>
      <c r="W1310" s="19" t="s">
        <v>61</v>
      </c>
      <c r="X1310" s="11" t="str">
        <f t="shared" si="56"/>
        <v>DEVUELTO</v>
      </c>
      <c r="Y1310" s="19" t="s">
        <v>61</v>
      </c>
      <c r="Z1310" s="11" t="s">
        <v>62</v>
      </c>
      <c r="AB1310" s="18"/>
    </row>
    <row r="1311" spans="1:28" ht="12.75" customHeight="1">
      <c r="A1311" s="19">
        <v>1308</v>
      </c>
      <c r="B1311" s="19">
        <v>193</v>
      </c>
      <c r="C1311" s="356" t="s">
        <v>32</v>
      </c>
      <c r="D1311" s="19" t="s">
        <v>27</v>
      </c>
      <c r="E1311" s="19" t="s">
        <v>28</v>
      </c>
      <c r="F1311" s="182">
        <v>137175</v>
      </c>
      <c r="G1311" s="125">
        <v>42368</v>
      </c>
      <c r="H1311" s="126"/>
      <c r="I1311" s="87"/>
      <c r="J1311" s="19"/>
      <c r="K1311" s="125">
        <v>42446</v>
      </c>
      <c r="L1311" s="125">
        <v>42447</v>
      </c>
      <c r="M1311" s="31">
        <v>0.66180555555555554</v>
      </c>
      <c r="N1311" s="31">
        <v>0.43263888888888885</v>
      </c>
      <c r="O1311" s="19">
        <v>15</v>
      </c>
      <c r="P1311" s="7">
        <f t="shared" si="55"/>
        <v>42462</v>
      </c>
      <c r="Q1311" s="129" t="s">
        <v>84</v>
      </c>
      <c r="R1311" s="125">
        <v>42465</v>
      </c>
      <c r="S1311" s="19" t="s">
        <v>97</v>
      </c>
      <c r="T1311" s="19" t="s">
        <v>445</v>
      </c>
      <c r="U1311" s="19" t="s">
        <v>444</v>
      </c>
      <c r="V1311" s="19" t="s">
        <v>158</v>
      </c>
      <c r="W1311" s="19" t="s">
        <v>61</v>
      </c>
      <c r="X1311" s="11" t="str">
        <f t="shared" si="56"/>
        <v>DEVUELTO</v>
      </c>
      <c r="Y1311" s="19" t="s">
        <v>61</v>
      </c>
      <c r="Z1311" s="11" t="s">
        <v>62</v>
      </c>
      <c r="AB1311" s="18"/>
    </row>
    <row r="1312" spans="1:28" ht="12.75" customHeight="1">
      <c r="A1312" s="9">
        <v>1309</v>
      </c>
      <c r="B1312" s="19">
        <v>193</v>
      </c>
      <c r="C1312" s="356" t="s">
        <v>32</v>
      </c>
      <c r="D1312" s="19" t="s">
        <v>27</v>
      </c>
      <c r="E1312" s="19" t="s">
        <v>28</v>
      </c>
      <c r="F1312" s="182">
        <v>137235</v>
      </c>
      <c r="G1312" s="125">
        <v>42381</v>
      </c>
      <c r="H1312" s="126"/>
      <c r="I1312" s="87"/>
      <c r="J1312" s="19"/>
      <c r="K1312" s="125">
        <v>42446</v>
      </c>
      <c r="L1312" s="125">
        <v>42447</v>
      </c>
      <c r="M1312" s="31">
        <v>0.66180555555555554</v>
      </c>
      <c r="N1312" s="31">
        <v>0.43263888888888885</v>
      </c>
      <c r="O1312" s="19">
        <v>15</v>
      </c>
      <c r="P1312" s="7">
        <f t="shared" si="55"/>
        <v>42462</v>
      </c>
      <c r="Q1312" s="129" t="s">
        <v>84</v>
      </c>
      <c r="R1312" s="125">
        <v>42465</v>
      </c>
      <c r="S1312" s="19" t="s">
        <v>97</v>
      </c>
      <c r="T1312" s="19" t="s">
        <v>445</v>
      </c>
      <c r="U1312" s="19" t="s">
        <v>444</v>
      </c>
      <c r="V1312" s="19" t="s">
        <v>158</v>
      </c>
      <c r="W1312" s="19" t="s">
        <v>61</v>
      </c>
      <c r="X1312" s="11" t="str">
        <f t="shared" si="56"/>
        <v>DEVUELTO</v>
      </c>
      <c r="Y1312" s="19" t="s">
        <v>61</v>
      </c>
      <c r="Z1312" s="11" t="s">
        <v>62</v>
      </c>
      <c r="AB1312" s="18"/>
    </row>
    <row r="1313" spans="1:28" ht="12.75" customHeight="1">
      <c r="A1313" s="19">
        <v>1310</v>
      </c>
      <c r="B1313" s="19">
        <v>193</v>
      </c>
      <c r="C1313" s="356" t="s">
        <v>32</v>
      </c>
      <c r="D1313" s="19" t="s">
        <v>27</v>
      </c>
      <c r="E1313" s="19" t="s">
        <v>28</v>
      </c>
      <c r="F1313" s="182">
        <v>138443</v>
      </c>
      <c r="G1313" s="125">
        <v>42415</v>
      </c>
      <c r="H1313" s="126"/>
      <c r="I1313" s="87"/>
      <c r="J1313" s="19"/>
      <c r="K1313" s="125">
        <v>42446</v>
      </c>
      <c r="L1313" s="125">
        <v>42447</v>
      </c>
      <c r="M1313" s="31">
        <v>0.66180555555555554</v>
      </c>
      <c r="N1313" s="31">
        <v>0.43263888888888885</v>
      </c>
      <c r="O1313" s="19">
        <v>15</v>
      </c>
      <c r="P1313" s="7">
        <f t="shared" si="55"/>
        <v>42462</v>
      </c>
      <c r="Q1313" s="129" t="s">
        <v>84</v>
      </c>
      <c r="R1313" s="125">
        <v>42465</v>
      </c>
      <c r="S1313" s="19" t="s">
        <v>97</v>
      </c>
      <c r="T1313" s="19" t="s">
        <v>445</v>
      </c>
      <c r="U1313" s="19" t="s">
        <v>444</v>
      </c>
      <c r="V1313" s="19" t="s">
        <v>158</v>
      </c>
      <c r="W1313" s="19" t="s">
        <v>61</v>
      </c>
      <c r="X1313" s="11" t="str">
        <f t="shared" si="56"/>
        <v>DEVUELTO</v>
      </c>
      <c r="Y1313" s="19" t="s">
        <v>61</v>
      </c>
      <c r="Z1313" s="11" t="s">
        <v>62</v>
      </c>
      <c r="AB1313" s="18"/>
    </row>
    <row r="1314" spans="1:28" ht="12.75" customHeight="1">
      <c r="A1314" s="9">
        <v>1311</v>
      </c>
      <c r="B1314" s="19">
        <v>193</v>
      </c>
      <c r="C1314" s="356" t="s">
        <v>32</v>
      </c>
      <c r="D1314" s="19" t="s">
        <v>27</v>
      </c>
      <c r="E1314" s="19" t="s">
        <v>28</v>
      </c>
      <c r="F1314" s="182">
        <v>138446</v>
      </c>
      <c r="G1314" s="125">
        <v>42415</v>
      </c>
      <c r="H1314" s="126"/>
      <c r="I1314" s="87"/>
      <c r="J1314" s="19"/>
      <c r="K1314" s="125">
        <v>42446</v>
      </c>
      <c r="L1314" s="125">
        <v>42447</v>
      </c>
      <c r="M1314" s="31">
        <v>0.66180555555555554</v>
      </c>
      <c r="N1314" s="31">
        <v>0.43263888888888885</v>
      </c>
      <c r="O1314" s="19">
        <v>15</v>
      </c>
      <c r="P1314" s="7">
        <f t="shared" si="55"/>
        <v>42462</v>
      </c>
      <c r="Q1314" s="129" t="s">
        <v>84</v>
      </c>
      <c r="R1314" s="125">
        <v>42465</v>
      </c>
      <c r="S1314" s="19" t="s">
        <v>97</v>
      </c>
      <c r="T1314" s="19" t="s">
        <v>445</v>
      </c>
      <c r="U1314" s="19" t="s">
        <v>444</v>
      </c>
      <c r="V1314" s="19" t="s">
        <v>158</v>
      </c>
      <c r="W1314" s="19" t="s">
        <v>61</v>
      </c>
      <c r="X1314" s="11" t="str">
        <f t="shared" si="56"/>
        <v>DEVUELTO</v>
      </c>
      <c r="Y1314" s="19" t="s">
        <v>61</v>
      </c>
      <c r="Z1314" s="11" t="s">
        <v>62</v>
      </c>
      <c r="AB1314" s="18"/>
    </row>
    <row r="1315" spans="1:28" ht="12.75" customHeight="1">
      <c r="A1315" s="19">
        <v>1312</v>
      </c>
      <c r="B1315" s="19">
        <v>193</v>
      </c>
      <c r="C1315" s="356" t="s">
        <v>32</v>
      </c>
      <c r="D1315" s="19" t="s">
        <v>27</v>
      </c>
      <c r="E1315" s="19" t="s">
        <v>28</v>
      </c>
      <c r="F1315" s="182">
        <v>138776</v>
      </c>
      <c r="G1315" s="125">
        <v>42419</v>
      </c>
      <c r="H1315" s="126"/>
      <c r="I1315" s="87"/>
      <c r="J1315" s="19"/>
      <c r="K1315" s="125">
        <v>42446</v>
      </c>
      <c r="L1315" s="125">
        <v>42447</v>
      </c>
      <c r="M1315" s="31">
        <v>0.66180555555555554</v>
      </c>
      <c r="N1315" s="31">
        <v>0.43263888888888885</v>
      </c>
      <c r="O1315" s="19">
        <v>15</v>
      </c>
      <c r="P1315" s="7">
        <f t="shared" si="55"/>
        <v>42462</v>
      </c>
      <c r="Q1315" s="129" t="s">
        <v>84</v>
      </c>
      <c r="R1315" s="125">
        <v>42465</v>
      </c>
      <c r="S1315" s="19" t="s">
        <v>97</v>
      </c>
      <c r="T1315" s="19" t="s">
        <v>445</v>
      </c>
      <c r="U1315" s="19" t="s">
        <v>444</v>
      </c>
      <c r="V1315" s="19" t="s">
        <v>158</v>
      </c>
      <c r="W1315" s="19" t="s">
        <v>61</v>
      </c>
      <c r="X1315" s="11" t="str">
        <f t="shared" si="56"/>
        <v>DEVUELTO</v>
      </c>
      <c r="Y1315" s="19" t="s">
        <v>61</v>
      </c>
      <c r="Z1315" s="11" t="s">
        <v>62</v>
      </c>
      <c r="AB1315" s="18"/>
    </row>
    <row r="1316" spans="1:28" ht="12.75" customHeight="1">
      <c r="A1316" s="9">
        <v>1313</v>
      </c>
      <c r="B1316" s="19">
        <v>193</v>
      </c>
      <c r="C1316" s="356" t="s">
        <v>32</v>
      </c>
      <c r="D1316" s="19" t="s">
        <v>211</v>
      </c>
      <c r="E1316" s="19" t="s">
        <v>28</v>
      </c>
      <c r="F1316" s="182" t="s">
        <v>607</v>
      </c>
      <c r="G1316" s="125"/>
      <c r="H1316" s="126"/>
      <c r="I1316" s="87"/>
      <c r="J1316" s="19"/>
      <c r="K1316" s="125">
        <v>42446</v>
      </c>
      <c r="L1316" s="125">
        <v>42447</v>
      </c>
      <c r="M1316" s="31">
        <v>0.66180555555555554</v>
      </c>
      <c r="N1316" s="31">
        <v>0.43263888888888885</v>
      </c>
      <c r="O1316" s="19">
        <v>15</v>
      </c>
      <c r="P1316" s="7">
        <f t="shared" si="55"/>
        <v>42462</v>
      </c>
      <c r="Q1316" s="129" t="s">
        <v>84</v>
      </c>
      <c r="R1316" s="125">
        <v>42465</v>
      </c>
      <c r="S1316" s="19" t="s">
        <v>97</v>
      </c>
      <c r="T1316" s="19" t="s">
        <v>445</v>
      </c>
      <c r="U1316" s="19" t="s">
        <v>444</v>
      </c>
      <c r="V1316" s="19" t="s">
        <v>158</v>
      </c>
      <c r="W1316" s="19" t="s">
        <v>61</v>
      </c>
      <c r="X1316" s="11" t="str">
        <f t="shared" si="56"/>
        <v>DEVUELTO</v>
      </c>
      <c r="Y1316" s="19" t="s">
        <v>61</v>
      </c>
      <c r="Z1316" s="11" t="s">
        <v>62</v>
      </c>
      <c r="AB1316" s="18"/>
    </row>
    <row r="1317" spans="1:28" ht="12.75" customHeight="1">
      <c r="A1317" s="19">
        <v>1314</v>
      </c>
      <c r="B1317" s="19">
        <v>193</v>
      </c>
      <c r="C1317" s="356" t="s">
        <v>32</v>
      </c>
      <c r="D1317" s="19" t="s">
        <v>211</v>
      </c>
      <c r="E1317" s="19" t="s">
        <v>28</v>
      </c>
      <c r="F1317" s="335" t="s">
        <v>606</v>
      </c>
      <c r="G1317" s="125"/>
      <c r="H1317" s="126"/>
      <c r="I1317" s="87"/>
      <c r="J1317" s="19"/>
      <c r="K1317" s="125">
        <v>42446</v>
      </c>
      <c r="L1317" s="125">
        <v>42447</v>
      </c>
      <c r="M1317" s="31">
        <v>0.66180555555555554</v>
      </c>
      <c r="N1317" s="31">
        <v>0.43263888888888885</v>
      </c>
      <c r="O1317" s="19">
        <v>15</v>
      </c>
      <c r="P1317" s="7">
        <f t="shared" si="55"/>
        <v>42462</v>
      </c>
      <c r="Q1317" s="129" t="s">
        <v>84</v>
      </c>
      <c r="R1317" s="125">
        <v>42465</v>
      </c>
      <c r="S1317" s="19" t="s">
        <v>97</v>
      </c>
      <c r="T1317" s="19" t="s">
        <v>445</v>
      </c>
      <c r="U1317" s="19" t="s">
        <v>444</v>
      </c>
      <c r="V1317" s="19" t="s">
        <v>158</v>
      </c>
      <c r="W1317" s="19" t="s">
        <v>61</v>
      </c>
      <c r="X1317" s="11" t="str">
        <f t="shared" si="56"/>
        <v>DEVUELTO</v>
      </c>
      <c r="Y1317" s="19" t="s">
        <v>61</v>
      </c>
      <c r="Z1317" s="11" t="s">
        <v>62</v>
      </c>
      <c r="AB1317" s="18"/>
    </row>
    <row r="1318" spans="1:28" ht="12.75" customHeight="1">
      <c r="A1318" s="9">
        <v>1315</v>
      </c>
      <c r="B1318" s="19">
        <v>193</v>
      </c>
      <c r="C1318" s="356" t="s">
        <v>32</v>
      </c>
      <c r="D1318" s="19" t="s">
        <v>211</v>
      </c>
      <c r="E1318" s="19" t="s">
        <v>28</v>
      </c>
      <c r="F1318" s="182" t="s">
        <v>605</v>
      </c>
      <c r="G1318" s="125"/>
      <c r="H1318" s="126"/>
      <c r="I1318" s="87"/>
      <c r="J1318" s="19"/>
      <c r="K1318" s="125">
        <v>42446</v>
      </c>
      <c r="L1318" s="125">
        <v>42447</v>
      </c>
      <c r="M1318" s="31">
        <v>0.66180555555555554</v>
      </c>
      <c r="N1318" s="31">
        <v>0.43263888888888885</v>
      </c>
      <c r="O1318" s="19">
        <v>15</v>
      </c>
      <c r="P1318" s="7">
        <f t="shared" si="55"/>
        <v>42462</v>
      </c>
      <c r="Q1318" s="129" t="s">
        <v>84</v>
      </c>
      <c r="R1318" s="125">
        <v>42465</v>
      </c>
      <c r="S1318" s="19" t="s">
        <v>97</v>
      </c>
      <c r="T1318" s="19" t="s">
        <v>445</v>
      </c>
      <c r="U1318" s="19" t="s">
        <v>444</v>
      </c>
      <c r="V1318" s="19" t="s">
        <v>158</v>
      </c>
      <c r="W1318" s="19" t="s">
        <v>61</v>
      </c>
      <c r="X1318" s="11" t="str">
        <f t="shared" si="56"/>
        <v>DEVUELTO</v>
      </c>
      <c r="Y1318" s="19" t="s">
        <v>61</v>
      </c>
      <c r="Z1318" s="11" t="s">
        <v>62</v>
      </c>
      <c r="AB1318" s="18"/>
    </row>
    <row r="1319" spans="1:28" ht="12.75" customHeight="1">
      <c r="A1319" s="19">
        <v>1316</v>
      </c>
      <c r="B1319" s="19">
        <v>193</v>
      </c>
      <c r="C1319" s="356" t="s">
        <v>32</v>
      </c>
      <c r="D1319" s="19" t="s">
        <v>211</v>
      </c>
      <c r="E1319" s="19" t="s">
        <v>28</v>
      </c>
      <c r="F1319" s="182" t="s">
        <v>604</v>
      </c>
      <c r="G1319" s="125"/>
      <c r="H1319" s="126"/>
      <c r="I1319" s="87"/>
      <c r="J1319" s="19"/>
      <c r="K1319" s="125">
        <v>42446</v>
      </c>
      <c r="L1319" s="125">
        <v>42447</v>
      </c>
      <c r="M1319" s="31">
        <v>0.66180555555555554</v>
      </c>
      <c r="N1319" s="31">
        <v>0.43263888888888885</v>
      </c>
      <c r="O1319" s="19">
        <v>15</v>
      </c>
      <c r="P1319" s="7">
        <f t="shared" si="55"/>
        <v>42462</v>
      </c>
      <c r="Q1319" s="129" t="s">
        <v>84</v>
      </c>
      <c r="R1319" s="125">
        <v>42465</v>
      </c>
      <c r="S1319" s="19" t="s">
        <v>97</v>
      </c>
      <c r="T1319" s="19" t="s">
        <v>445</v>
      </c>
      <c r="U1319" s="19" t="s">
        <v>444</v>
      </c>
      <c r="V1319" s="19" t="s">
        <v>158</v>
      </c>
      <c r="W1319" s="19" t="s">
        <v>61</v>
      </c>
      <c r="X1319" s="11" t="str">
        <f t="shared" si="56"/>
        <v>DEVUELTO</v>
      </c>
      <c r="Y1319" s="19" t="s">
        <v>61</v>
      </c>
      <c r="Z1319" s="11" t="s">
        <v>62</v>
      </c>
      <c r="AB1319" s="18"/>
    </row>
    <row r="1320" spans="1:28" ht="12.75" customHeight="1">
      <c r="A1320" s="9">
        <v>1317</v>
      </c>
      <c r="B1320" s="19">
        <v>193</v>
      </c>
      <c r="C1320" s="356" t="s">
        <v>32</v>
      </c>
      <c r="D1320" s="19" t="s">
        <v>211</v>
      </c>
      <c r="E1320" s="19" t="s">
        <v>28</v>
      </c>
      <c r="F1320" s="182" t="s">
        <v>603</v>
      </c>
      <c r="G1320" s="125"/>
      <c r="H1320" s="126"/>
      <c r="I1320" s="87"/>
      <c r="J1320" s="19"/>
      <c r="K1320" s="125">
        <v>42446</v>
      </c>
      <c r="L1320" s="125">
        <v>42447</v>
      </c>
      <c r="M1320" s="31">
        <v>0.66180555555555554</v>
      </c>
      <c r="N1320" s="31">
        <v>0.43263888888888885</v>
      </c>
      <c r="O1320" s="19">
        <v>15</v>
      </c>
      <c r="P1320" s="7">
        <f t="shared" si="55"/>
        <v>42462</v>
      </c>
      <c r="Q1320" s="129" t="s">
        <v>84</v>
      </c>
      <c r="R1320" s="125">
        <v>42465</v>
      </c>
      <c r="S1320" s="19" t="s">
        <v>97</v>
      </c>
      <c r="T1320" s="19" t="s">
        <v>445</v>
      </c>
      <c r="U1320" s="19" t="s">
        <v>444</v>
      </c>
      <c r="V1320" s="19" t="s">
        <v>158</v>
      </c>
      <c r="W1320" s="19" t="s">
        <v>61</v>
      </c>
      <c r="X1320" s="11" t="str">
        <f t="shared" si="56"/>
        <v>DEVUELTO</v>
      </c>
      <c r="Y1320" s="19" t="s">
        <v>61</v>
      </c>
      <c r="Z1320" s="11" t="s">
        <v>62</v>
      </c>
      <c r="AB1320" s="18"/>
    </row>
    <row r="1321" spans="1:28" ht="12.75" customHeight="1">
      <c r="A1321" s="19">
        <v>1318</v>
      </c>
      <c r="B1321" s="19">
        <v>194</v>
      </c>
      <c r="C1321" s="356" t="s">
        <v>32</v>
      </c>
      <c r="D1321" s="19" t="s">
        <v>67</v>
      </c>
      <c r="E1321" s="19" t="s">
        <v>71</v>
      </c>
      <c r="F1321" s="182">
        <v>403</v>
      </c>
      <c r="G1321" s="125">
        <v>42129</v>
      </c>
      <c r="H1321" s="126"/>
      <c r="I1321" s="87"/>
      <c r="J1321" s="19"/>
      <c r="K1321" s="125">
        <v>42445</v>
      </c>
      <c r="L1321" s="125">
        <v>42447</v>
      </c>
      <c r="M1321" s="31">
        <v>0.73958333333333337</v>
      </c>
      <c r="N1321" s="31">
        <v>0.43402777777777773</v>
      </c>
      <c r="O1321" s="19">
        <v>15</v>
      </c>
      <c r="P1321" s="7">
        <f t="shared" si="55"/>
        <v>42462</v>
      </c>
      <c r="Q1321" s="129" t="s">
        <v>84</v>
      </c>
      <c r="R1321" s="125">
        <v>42453</v>
      </c>
      <c r="S1321" s="19" t="s">
        <v>97</v>
      </c>
      <c r="T1321" s="19" t="s">
        <v>445</v>
      </c>
      <c r="U1321" s="19" t="s">
        <v>602</v>
      </c>
      <c r="V1321" s="19" t="s">
        <v>601</v>
      </c>
      <c r="W1321" s="19" t="s">
        <v>61</v>
      </c>
      <c r="X1321" s="11" t="str">
        <f t="shared" si="56"/>
        <v>DEVUELTO</v>
      </c>
      <c r="Y1321" s="19" t="s">
        <v>61</v>
      </c>
      <c r="Z1321" s="19" t="s">
        <v>35</v>
      </c>
      <c r="AB1321" s="18"/>
    </row>
    <row r="1322" spans="1:28" ht="12.75" customHeight="1">
      <c r="A1322" s="9">
        <v>1319</v>
      </c>
      <c r="B1322" s="19">
        <v>195</v>
      </c>
      <c r="C1322" s="356" t="s">
        <v>32</v>
      </c>
      <c r="D1322" s="19" t="s">
        <v>598</v>
      </c>
      <c r="E1322" s="19" t="s">
        <v>28</v>
      </c>
      <c r="F1322" s="182">
        <v>21710</v>
      </c>
      <c r="G1322" s="125">
        <v>42306</v>
      </c>
      <c r="H1322" s="126" t="s">
        <v>121</v>
      </c>
      <c r="I1322" s="87">
        <v>9654</v>
      </c>
      <c r="J1322" s="19"/>
      <c r="K1322" s="125">
        <v>42446</v>
      </c>
      <c r="L1322" s="125">
        <v>42447</v>
      </c>
      <c r="M1322" s="31">
        <v>0.76111111111111107</v>
      </c>
      <c r="N1322" s="31">
        <v>0.45833333333333331</v>
      </c>
      <c r="O1322" s="19">
        <v>15</v>
      </c>
      <c r="P1322" s="7">
        <f t="shared" si="55"/>
        <v>42462</v>
      </c>
      <c r="Q1322" s="129" t="s">
        <v>84</v>
      </c>
      <c r="R1322" s="125">
        <v>42451</v>
      </c>
      <c r="S1322" s="19" t="s">
        <v>55</v>
      </c>
      <c r="T1322" s="19" t="s">
        <v>83</v>
      </c>
      <c r="U1322" s="19" t="s">
        <v>172</v>
      </c>
      <c r="V1322" s="19" t="s">
        <v>172</v>
      </c>
      <c r="W1322" s="19" t="s">
        <v>61</v>
      </c>
      <c r="X1322" s="11" t="str">
        <f t="shared" si="56"/>
        <v>DEVUELTO</v>
      </c>
      <c r="Y1322" s="19" t="s">
        <v>61</v>
      </c>
      <c r="Z1322" s="11" t="s">
        <v>35</v>
      </c>
      <c r="AB1322" s="18"/>
    </row>
    <row r="1323" spans="1:28" ht="12.75" customHeight="1">
      <c r="A1323" s="19">
        <v>1320</v>
      </c>
      <c r="B1323" s="19">
        <v>195</v>
      </c>
      <c r="C1323" s="356" t="s">
        <v>82</v>
      </c>
      <c r="D1323" s="19" t="s">
        <v>598</v>
      </c>
      <c r="E1323" s="19" t="s">
        <v>28</v>
      </c>
      <c r="F1323" s="182">
        <v>8611</v>
      </c>
      <c r="G1323" s="125">
        <v>42292</v>
      </c>
      <c r="H1323" s="126" t="s">
        <v>121</v>
      </c>
      <c r="I1323" s="87">
        <v>9569</v>
      </c>
      <c r="J1323" s="19"/>
      <c r="K1323" s="125">
        <v>42446</v>
      </c>
      <c r="L1323" s="125">
        <v>42447</v>
      </c>
      <c r="M1323" s="31">
        <v>0.76111111111111107</v>
      </c>
      <c r="N1323" s="31">
        <v>0.45833333333333331</v>
      </c>
      <c r="O1323" s="19">
        <v>15</v>
      </c>
      <c r="P1323" s="7">
        <f t="shared" si="55"/>
        <v>42462</v>
      </c>
      <c r="Q1323" s="129" t="s">
        <v>84</v>
      </c>
      <c r="R1323" s="125">
        <v>42451</v>
      </c>
      <c r="S1323" s="19" t="s">
        <v>55</v>
      </c>
      <c r="T1323" s="19" t="s">
        <v>83</v>
      </c>
      <c r="U1323" s="19" t="s">
        <v>172</v>
      </c>
      <c r="V1323" s="19" t="s">
        <v>172</v>
      </c>
      <c r="W1323" s="19" t="s">
        <v>61</v>
      </c>
      <c r="X1323" s="11" t="str">
        <f t="shared" si="56"/>
        <v>DEVUELTO</v>
      </c>
      <c r="Y1323" s="19" t="s">
        <v>61</v>
      </c>
      <c r="Z1323" s="11" t="s">
        <v>35</v>
      </c>
      <c r="AB1323" s="18"/>
    </row>
    <row r="1324" spans="1:28" ht="12.75" customHeight="1">
      <c r="A1324" s="9">
        <v>1321</v>
      </c>
      <c r="B1324" s="19">
        <v>195</v>
      </c>
      <c r="C1324" s="356" t="s">
        <v>82</v>
      </c>
      <c r="D1324" s="19" t="s">
        <v>598</v>
      </c>
      <c r="E1324" s="19" t="s">
        <v>28</v>
      </c>
      <c r="F1324" s="182">
        <v>8612</v>
      </c>
      <c r="G1324" s="125">
        <v>42292</v>
      </c>
      <c r="H1324" s="126" t="s">
        <v>121</v>
      </c>
      <c r="I1324" s="87">
        <v>9569</v>
      </c>
      <c r="J1324" s="19"/>
      <c r="K1324" s="125">
        <v>42446</v>
      </c>
      <c r="L1324" s="125">
        <v>42447</v>
      </c>
      <c r="M1324" s="31">
        <v>0.76111111111111107</v>
      </c>
      <c r="N1324" s="31">
        <v>0.45833333333333331</v>
      </c>
      <c r="O1324" s="19">
        <v>15</v>
      </c>
      <c r="P1324" s="7">
        <f t="shared" si="55"/>
        <v>42462</v>
      </c>
      <c r="Q1324" s="129" t="s">
        <v>84</v>
      </c>
      <c r="R1324" s="125">
        <v>42451</v>
      </c>
      <c r="S1324" s="19" t="s">
        <v>55</v>
      </c>
      <c r="T1324" s="19" t="s">
        <v>83</v>
      </c>
      <c r="U1324" s="19" t="s">
        <v>172</v>
      </c>
      <c r="V1324" s="19" t="s">
        <v>172</v>
      </c>
      <c r="W1324" s="19" t="s">
        <v>61</v>
      </c>
      <c r="X1324" s="11" t="str">
        <f t="shared" si="56"/>
        <v>DEVUELTO</v>
      </c>
      <c r="Y1324" s="19" t="s">
        <v>61</v>
      </c>
      <c r="Z1324" s="11" t="s">
        <v>35</v>
      </c>
      <c r="AB1324" s="18"/>
    </row>
    <row r="1325" spans="1:28" ht="12.75" customHeight="1">
      <c r="A1325" s="19">
        <v>1322</v>
      </c>
      <c r="B1325" s="19">
        <v>195</v>
      </c>
      <c r="C1325" s="356" t="s">
        <v>82</v>
      </c>
      <c r="D1325" s="19" t="s">
        <v>598</v>
      </c>
      <c r="E1325" s="19" t="s">
        <v>28</v>
      </c>
      <c r="F1325" s="182">
        <v>8610</v>
      </c>
      <c r="G1325" s="125">
        <v>42292</v>
      </c>
      <c r="H1325" s="126" t="s">
        <v>121</v>
      </c>
      <c r="I1325" s="87">
        <v>9569</v>
      </c>
      <c r="J1325" s="19"/>
      <c r="K1325" s="125">
        <v>42446</v>
      </c>
      <c r="L1325" s="125">
        <v>42447</v>
      </c>
      <c r="M1325" s="31">
        <v>0.76111111111111107</v>
      </c>
      <c r="N1325" s="31">
        <v>0.45833333333333331</v>
      </c>
      <c r="O1325" s="19">
        <v>15</v>
      </c>
      <c r="P1325" s="7">
        <f t="shared" si="55"/>
        <v>42462</v>
      </c>
      <c r="Q1325" s="129" t="s">
        <v>84</v>
      </c>
      <c r="R1325" s="125">
        <v>42451</v>
      </c>
      <c r="S1325" s="19" t="s">
        <v>55</v>
      </c>
      <c r="T1325" s="19" t="s">
        <v>83</v>
      </c>
      <c r="U1325" s="19" t="s">
        <v>172</v>
      </c>
      <c r="V1325" s="19" t="s">
        <v>172</v>
      </c>
      <c r="W1325" s="19" t="s">
        <v>61</v>
      </c>
      <c r="X1325" s="11" t="str">
        <f t="shared" si="56"/>
        <v>DEVUELTO</v>
      </c>
      <c r="Y1325" s="19" t="s">
        <v>61</v>
      </c>
      <c r="Z1325" s="19" t="s">
        <v>35</v>
      </c>
      <c r="AB1325" s="18"/>
    </row>
    <row r="1326" spans="1:28" ht="12.75" customHeight="1">
      <c r="A1326" s="9">
        <v>1323</v>
      </c>
      <c r="B1326" s="19">
        <v>195</v>
      </c>
      <c r="C1326" s="356" t="s">
        <v>82</v>
      </c>
      <c r="D1326" s="19" t="s">
        <v>598</v>
      </c>
      <c r="E1326" s="19" t="s">
        <v>28</v>
      </c>
      <c r="F1326" s="182">
        <v>21687</v>
      </c>
      <c r="G1326" s="125">
        <v>42306</v>
      </c>
      <c r="H1326" s="126" t="s">
        <v>121</v>
      </c>
      <c r="I1326" s="87">
        <v>9654</v>
      </c>
      <c r="J1326" s="19"/>
      <c r="K1326" s="125">
        <v>42446</v>
      </c>
      <c r="L1326" s="125">
        <v>42447</v>
      </c>
      <c r="M1326" s="31">
        <v>0.76111111111111107</v>
      </c>
      <c r="N1326" s="31">
        <v>0.45833333333333331</v>
      </c>
      <c r="O1326" s="19">
        <v>15</v>
      </c>
      <c r="P1326" s="7">
        <f t="shared" si="55"/>
        <v>42462</v>
      </c>
      <c r="Q1326" s="129" t="s">
        <v>84</v>
      </c>
      <c r="R1326" s="125">
        <v>42451</v>
      </c>
      <c r="S1326" s="19" t="s">
        <v>55</v>
      </c>
      <c r="T1326" s="19" t="s">
        <v>83</v>
      </c>
      <c r="U1326" s="19" t="s">
        <v>172</v>
      </c>
      <c r="V1326" s="19" t="s">
        <v>172</v>
      </c>
      <c r="W1326" s="19" t="s">
        <v>61</v>
      </c>
      <c r="X1326" s="11" t="str">
        <f t="shared" si="56"/>
        <v>DEVUELTO</v>
      </c>
      <c r="Y1326" s="19" t="s">
        <v>61</v>
      </c>
      <c r="Z1326" s="11" t="s">
        <v>35</v>
      </c>
      <c r="AB1326" s="18"/>
    </row>
    <row r="1327" spans="1:28" ht="12.75" customHeight="1">
      <c r="A1327" s="19">
        <v>1324</v>
      </c>
      <c r="B1327" s="19">
        <v>195</v>
      </c>
      <c r="C1327" s="356" t="s">
        <v>82</v>
      </c>
      <c r="D1327" s="19" t="s">
        <v>598</v>
      </c>
      <c r="E1327" s="19" t="s">
        <v>28</v>
      </c>
      <c r="F1327" s="182">
        <v>5492</v>
      </c>
      <c r="G1327" s="125">
        <v>42289</v>
      </c>
      <c r="H1327" s="126" t="s">
        <v>121</v>
      </c>
      <c r="I1327" s="87">
        <v>9569</v>
      </c>
      <c r="J1327" s="19"/>
      <c r="K1327" s="125">
        <v>42446</v>
      </c>
      <c r="L1327" s="125">
        <v>42447</v>
      </c>
      <c r="M1327" s="31">
        <v>0.76111111111111107</v>
      </c>
      <c r="N1327" s="31">
        <v>0.45833333333333331</v>
      </c>
      <c r="O1327" s="19">
        <v>15</v>
      </c>
      <c r="P1327" s="7">
        <f t="shared" si="55"/>
        <v>42462</v>
      </c>
      <c r="Q1327" s="129" t="s">
        <v>84</v>
      </c>
      <c r="R1327" s="125">
        <v>42451</v>
      </c>
      <c r="S1327" s="19" t="s">
        <v>55</v>
      </c>
      <c r="T1327" s="19" t="s">
        <v>83</v>
      </c>
      <c r="U1327" s="19" t="s">
        <v>172</v>
      </c>
      <c r="V1327" s="19" t="s">
        <v>172</v>
      </c>
      <c r="W1327" s="19" t="s">
        <v>61</v>
      </c>
      <c r="X1327" s="11" t="str">
        <f t="shared" si="56"/>
        <v>DEVUELTO</v>
      </c>
      <c r="Y1327" s="19" t="s">
        <v>61</v>
      </c>
      <c r="Z1327" s="19" t="s">
        <v>35</v>
      </c>
      <c r="AB1327" s="18"/>
    </row>
    <row r="1328" spans="1:28" ht="12.75" customHeight="1">
      <c r="A1328" s="9">
        <v>1325</v>
      </c>
      <c r="B1328" s="19">
        <v>195</v>
      </c>
      <c r="C1328" s="356" t="s">
        <v>82</v>
      </c>
      <c r="D1328" s="19" t="s">
        <v>598</v>
      </c>
      <c r="E1328" s="19" t="s">
        <v>28</v>
      </c>
      <c r="F1328" s="182">
        <v>29722</v>
      </c>
      <c r="G1328" s="125">
        <v>42315</v>
      </c>
      <c r="H1328" s="126" t="s">
        <v>121</v>
      </c>
      <c r="I1328" s="87">
        <v>9718</v>
      </c>
      <c r="J1328" s="19"/>
      <c r="K1328" s="125">
        <v>42446</v>
      </c>
      <c r="L1328" s="125">
        <v>42447</v>
      </c>
      <c r="M1328" s="31">
        <v>0.76111111111111107</v>
      </c>
      <c r="N1328" s="31">
        <v>0.45833333333333331</v>
      </c>
      <c r="O1328" s="19">
        <v>15</v>
      </c>
      <c r="P1328" s="7">
        <f t="shared" si="55"/>
        <v>42462</v>
      </c>
      <c r="Q1328" s="129" t="s">
        <v>84</v>
      </c>
      <c r="R1328" s="125">
        <v>42451</v>
      </c>
      <c r="S1328" s="19" t="s">
        <v>55</v>
      </c>
      <c r="T1328" s="19" t="s">
        <v>83</v>
      </c>
      <c r="U1328" s="19" t="s">
        <v>172</v>
      </c>
      <c r="V1328" s="19" t="s">
        <v>172</v>
      </c>
      <c r="W1328" s="19" t="s">
        <v>61</v>
      </c>
      <c r="X1328" s="11" t="str">
        <f t="shared" si="56"/>
        <v>DEVUELTO</v>
      </c>
      <c r="Y1328" s="19" t="s">
        <v>61</v>
      </c>
      <c r="Z1328" s="11" t="s">
        <v>35</v>
      </c>
      <c r="AB1328" s="18"/>
    </row>
    <row r="1329" spans="1:28" ht="12.75" customHeight="1">
      <c r="A1329" s="19">
        <v>1326</v>
      </c>
      <c r="B1329" s="19">
        <v>195</v>
      </c>
      <c r="C1329" s="356" t="s">
        <v>82</v>
      </c>
      <c r="D1329" s="19" t="s">
        <v>598</v>
      </c>
      <c r="E1329" s="19" t="s">
        <v>28</v>
      </c>
      <c r="F1329" s="182">
        <v>29723</v>
      </c>
      <c r="G1329" s="125">
        <v>42315</v>
      </c>
      <c r="H1329" s="126" t="s">
        <v>121</v>
      </c>
      <c r="I1329" s="87">
        <v>9718</v>
      </c>
      <c r="J1329" s="19"/>
      <c r="K1329" s="125">
        <v>42446</v>
      </c>
      <c r="L1329" s="125">
        <v>42447</v>
      </c>
      <c r="M1329" s="31">
        <v>0.76111111111111107</v>
      </c>
      <c r="N1329" s="31">
        <v>0.45833333333333331</v>
      </c>
      <c r="O1329" s="19">
        <v>15</v>
      </c>
      <c r="P1329" s="7">
        <f t="shared" si="55"/>
        <v>42462</v>
      </c>
      <c r="Q1329" s="129" t="s">
        <v>84</v>
      </c>
      <c r="R1329" s="125">
        <v>42451</v>
      </c>
      <c r="S1329" s="19" t="s">
        <v>55</v>
      </c>
      <c r="T1329" s="19" t="s">
        <v>83</v>
      </c>
      <c r="U1329" s="19" t="s">
        <v>172</v>
      </c>
      <c r="V1329" s="19" t="s">
        <v>172</v>
      </c>
      <c r="W1329" s="19" t="s">
        <v>61</v>
      </c>
      <c r="X1329" s="11" t="str">
        <f t="shared" si="56"/>
        <v>DEVUELTO</v>
      </c>
      <c r="Y1329" s="19" t="s">
        <v>61</v>
      </c>
      <c r="Z1329" s="11" t="s">
        <v>35</v>
      </c>
      <c r="AB1329" s="18"/>
    </row>
    <row r="1330" spans="1:28" ht="12.75" customHeight="1">
      <c r="A1330" s="9">
        <v>1327</v>
      </c>
      <c r="B1330" s="19">
        <v>195</v>
      </c>
      <c r="C1330" s="356" t="s">
        <v>82</v>
      </c>
      <c r="D1330" s="19" t="s">
        <v>598</v>
      </c>
      <c r="E1330" s="19" t="s">
        <v>28</v>
      </c>
      <c r="F1330" s="182">
        <v>29724</v>
      </c>
      <c r="G1330" s="125">
        <v>42315</v>
      </c>
      <c r="H1330" s="126" t="s">
        <v>121</v>
      </c>
      <c r="I1330" s="87">
        <v>9718</v>
      </c>
      <c r="J1330" s="19"/>
      <c r="K1330" s="125">
        <v>42446</v>
      </c>
      <c r="L1330" s="125">
        <v>42447</v>
      </c>
      <c r="M1330" s="31">
        <v>0.76111111111111107</v>
      </c>
      <c r="N1330" s="31">
        <v>0.45833333333333331</v>
      </c>
      <c r="O1330" s="19">
        <v>15</v>
      </c>
      <c r="P1330" s="7">
        <f t="shared" si="55"/>
        <v>42462</v>
      </c>
      <c r="Q1330" s="129" t="s">
        <v>84</v>
      </c>
      <c r="R1330" s="125">
        <v>42451</v>
      </c>
      <c r="S1330" s="19" t="s">
        <v>55</v>
      </c>
      <c r="T1330" s="19" t="s">
        <v>83</v>
      </c>
      <c r="U1330" s="19" t="s">
        <v>172</v>
      </c>
      <c r="V1330" s="19" t="s">
        <v>172</v>
      </c>
      <c r="W1330" s="19" t="s">
        <v>61</v>
      </c>
      <c r="X1330" s="11" t="str">
        <f t="shared" si="56"/>
        <v>DEVUELTO</v>
      </c>
      <c r="Y1330" s="19" t="s">
        <v>61</v>
      </c>
      <c r="Z1330" s="11" t="s">
        <v>35</v>
      </c>
      <c r="AB1330" s="18"/>
    </row>
    <row r="1331" spans="1:28" ht="12.75" customHeight="1">
      <c r="A1331" s="19">
        <v>1328</v>
      </c>
      <c r="B1331" s="19">
        <v>195</v>
      </c>
      <c r="C1331" s="356" t="s">
        <v>82</v>
      </c>
      <c r="D1331" s="19" t="s">
        <v>598</v>
      </c>
      <c r="E1331" s="19" t="s">
        <v>28</v>
      </c>
      <c r="F1331" s="182">
        <v>29725</v>
      </c>
      <c r="G1331" s="125">
        <v>42315</v>
      </c>
      <c r="H1331" s="126" t="s">
        <v>121</v>
      </c>
      <c r="I1331" s="87">
        <v>9718</v>
      </c>
      <c r="J1331" s="19"/>
      <c r="K1331" s="125">
        <v>42446</v>
      </c>
      <c r="L1331" s="125">
        <v>42447</v>
      </c>
      <c r="M1331" s="31">
        <v>0.76111111111111107</v>
      </c>
      <c r="N1331" s="31">
        <v>0.45833333333333331</v>
      </c>
      <c r="O1331" s="19">
        <v>15</v>
      </c>
      <c r="P1331" s="7">
        <f t="shared" si="55"/>
        <v>42462</v>
      </c>
      <c r="Q1331" s="129" t="s">
        <v>84</v>
      </c>
      <c r="R1331" s="125">
        <v>42451</v>
      </c>
      <c r="S1331" s="19" t="s">
        <v>55</v>
      </c>
      <c r="T1331" s="19" t="s">
        <v>83</v>
      </c>
      <c r="U1331" s="19" t="s">
        <v>172</v>
      </c>
      <c r="V1331" s="19" t="s">
        <v>172</v>
      </c>
      <c r="W1331" s="19" t="s">
        <v>61</v>
      </c>
      <c r="X1331" s="11" t="str">
        <f t="shared" si="56"/>
        <v>DEVUELTO</v>
      </c>
      <c r="Y1331" s="19" t="s">
        <v>61</v>
      </c>
      <c r="Z1331" s="19" t="s">
        <v>35</v>
      </c>
      <c r="AB1331" s="18"/>
    </row>
    <row r="1332" spans="1:28" ht="12.75" customHeight="1">
      <c r="A1332" s="9">
        <v>1329</v>
      </c>
      <c r="B1332" s="19">
        <v>195</v>
      </c>
      <c r="C1332" s="356" t="s">
        <v>82</v>
      </c>
      <c r="D1332" s="19" t="s">
        <v>598</v>
      </c>
      <c r="E1332" s="19" t="s">
        <v>28</v>
      </c>
      <c r="F1332" s="182">
        <v>56296</v>
      </c>
      <c r="G1332" s="125">
        <v>42345</v>
      </c>
      <c r="H1332" s="126" t="s">
        <v>121</v>
      </c>
      <c r="I1332" s="87" t="s">
        <v>600</v>
      </c>
      <c r="J1332" s="19"/>
      <c r="K1332" s="125">
        <v>42446</v>
      </c>
      <c r="L1332" s="125">
        <v>42447</v>
      </c>
      <c r="M1332" s="31">
        <v>0.76111111111111107</v>
      </c>
      <c r="N1332" s="31">
        <v>0.45833333333333331</v>
      </c>
      <c r="O1332" s="19">
        <v>15</v>
      </c>
      <c r="P1332" s="7">
        <f t="shared" si="55"/>
        <v>42462</v>
      </c>
      <c r="Q1332" s="129" t="s">
        <v>84</v>
      </c>
      <c r="R1332" s="125">
        <v>42451</v>
      </c>
      <c r="S1332" s="19" t="s">
        <v>55</v>
      </c>
      <c r="T1332" s="19" t="s">
        <v>83</v>
      </c>
      <c r="U1332" s="19" t="s">
        <v>172</v>
      </c>
      <c r="V1332" s="19" t="s">
        <v>172</v>
      </c>
      <c r="W1332" s="19" t="s">
        <v>61</v>
      </c>
      <c r="X1332" s="11" t="str">
        <f t="shared" si="56"/>
        <v>DEVUELTO</v>
      </c>
      <c r="Y1332" s="19" t="s">
        <v>61</v>
      </c>
      <c r="Z1332" s="11" t="s">
        <v>35</v>
      </c>
      <c r="AB1332" s="18"/>
    </row>
    <row r="1333" spans="1:28" ht="12.75" customHeight="1">
      <c r="A1333" s="19">
        <v>1330</v>
      </c>
      <c r="B1333" s="19">
        <v>195</v>
      </c>
      <c r="C1333" s="356" t="s">
        <v>82</v>
      </c>
      <c r="D1333" s="19" t="s">
        <v>598</v>
      </c>
      <c r="E1333" s="19" t="s">
        <v>28</v>
      </c>
      <c r="F1333" s="182">
        <v>56351</v>
      </c>
      <c r="G1333" s="125">
        <v>42345</v>
      </c>
      <c r="H1333" s="126" t="s">
        <v>121</v>
      </c>
      <c r="I1333" s="87" t="s">
        <v>600</v>
      </c>
      <c r="J1333" s="19"/>
      <c r="K1333" s="125">
        <v>42446</v>
      </c>
      <c r="L1333" s="125">
        <v>42447</v>
      </c>
      <c r="M1333" s="31">
        <v>0.76111111111111107</v>
      </c>
      <c r="N1333" s="31">
        <v>0.45833333333333331</v>
      </c>
      <c r="O1333" s="19">
        <v>15</v>
      </c>
      <c r="P1333" s="7">
        <f t="shared" ref="P1333:P1396" si="57">(L1333+O1333)</f>
        <v>42462</v>
      </c>
      <c r="Q1333" s="129" t="s">
        <v>84</v>
      </c>
      <c r="R1333" s="125">
        <v>42451</v>
      </c>
      <c r="S1333" s="19" t="s">
        <v>55</v>
      </c>
      <c r="T1333" s="19" t="s">
        <v>83</v>
      </c>
      <c r="U1333" s="19" t="s">
        <v>172</v>
      </c>
      <c r="V1333" s="19" t="s">
        <v>172</v>
      </c>
      <c r="W1333" s="19" t="s">
        <v>61</v>
      </c>
      <c r="X1333" s="11" t="str">
        <f t="shared" si="56"/>
        <v>DEVUELTO</v>
      </c>
      <c r="Y1333" s="19" t="s">
        <v>61</v>
      </c>
      <c r="Z1333" s="19" t="s">
        <v>35</v>
      </c>
      <c r="AB1333" s="18"/>
    </row>
    <row r="1334" spans="1:28" ht="12.75" customHeight="1">
      <c r="A1334" s="9">
        <v>1331</v>
      </c>
      <c r="B1334" s="19">
        <v>195</v>
      </c>
      <c r="C1334" s="356" t="s">
        <v>82</v>
      </c>
      <c r="D1334" s="19" t="s">
        <v>598</v>
      </c>
      <c r="E1334" s="19" t="s">
        <v>28</v>
      </c>
      <c r="F1334" s="182">
        <v>76220</v>
      </c>
      <c r="G1334" s="125">
        <v>42367</v>
      </c>
      <c r="H1334" s="126" t="s">
        <v>121</v>
      </c>
      <c r="I1334" s="87" t="s">
        <v>599</v>
      </c>
      <c r="J1334" s="19"/>
      <c r="K1334" s="125">
        <v>42446</v>
      </c>
      <c r="L1334" s="125">
        <v>42447</v>
      </c>
      <c r="M1334" s="31">
        <v>0.76111111111111107</v>
      </c>
      <c r="N1334" s="31">
        <v>0.45833333333333331</v>
      </c>
      <c r="O1334" s="19">
        <v>15</v>
      </c>
      <c r="P1334" s="7">
        <f t="shared" si="57"/>
        <v>42462</v>
      </c>
      <c r="Q1334" s="129" t="s">
        <v>84</v>
      </c>
      <c r="R1334" s="125">
        <v>42451</v>
      </c>
      <c r="S1334" s="19" t="s">
        <v>55</v>
      </c>
      <c r="T1334" s="19" t="s">
        <v>83</v>
      </c>
      <c r="U1334" s="19" t="s">
        <v>172</v>
      </c>
      <c r="V1334" s="19" t="s">
        <v>172</v>
      </c>
      <c r="W1334" s="19" t="s">
        <v>61</v>
      </c>
      <c r="X1334" s="11" t="str">
        <f t="shared" si="56"/>
        <v>DEVUELTO</v>
      </c>
      <c r="Y1334" s="19" t="s">
        <v>61</v>
      </c>
      <c r="Z1334" s="19" t="s">
        <v>35</v>
      </c>
      <c r="AB1334" s="18"/>
    </row>
    <row r="1335" spans="1:28" ht="12.75" customHeight="1">
      <c r="A1335" s="19">
        <v>1332</v>
      </c>
      <c r="B1335" s="19">
        <v>195</v>
      </c>
      <c r="C1335" s="356" t="s">
        <v>82</v>
      </c>
      <c r="D1335" s="19" t="s">
        <v>598</v>
      </c>
      <c r="E1335" s="19" t="s">
        <v>28</v>
      </c>
      <c r="F1335" s="182">
        <v>77193</v>
      </c>
      <c r="G1335" s="125">
        <v>42368</v>
      </c>
      <c r="H1335" s="126" t="s">
        <v>121</v>
      </c>
      <c r="I1335" s="87" t="s">
        <v>597</v>
      </c>
      <c r="J1335" s="19"/>
      <c r="K1335" s="125">
        <v>42446</v>
      </c>
      <c r="L1335" s="125">
        <v>42447</v>
      </c>
      <c r="M1335" s="31">
        <v>0.76111111111111107</v>
      </c>
      <c r="N1335" s="31">
        <v>0.45833333333333331</v>
      </c>
      <c r="O1335" s="19">
        <v>15</v>
      </c>
      <c r="P1335" s="7">
        <f t="shared" si="57"/>
        <v>42462</v>
      </c>
      <c r="Q1335" s="129" t="s">
        <v>84</v>
      </c>
      <c r="R1335" s="125">
        <v>42451</v>
      </c>
      <c r="S1335" s="19" t="s">
        <v>55</v>
      </c>
      <c r="T1335" s="19" t="s">
        <v>83</v>
      </c>
      <c r="U1335" s="19" t="s">
        <v>172</v>
      </c>
      <c r="V1335" s="19" t="s">
        <v>172</v>
      </c>
      <c r="W1335" s="19" t="s">
        <v>61</v>
      </c>
      <c r="X1335" s="11" t="str">
        <f t="shared" si="56"/>
        <v>DEVUELTO</v>
      </c>
      <c r="Y1335" s="19" t="s">
        <v>61</v>
      </c>
      <c r="Z1335" s="11" t="s">
        <v>35</v>
      </c>
      <c r="AB1335" s="18"/>
    </row>
    <row r="1336" spans="1:28" ht="12.75" customHeight="1">
      <c r="A1336" s="9">
        <v>1333</v>
      </c>
      <c r="B1336" s="19">
        <v>195</v>
      </c>
      <c r="C1336" s="356" t="s">
        <v>82</v>
      </c>
      <c r="D1336" s="19" t="s">
        <v>598</v>
      </c>
      <c r="E1336" s="19" t="s">
        <v>28</v>
      </c>
      <c r="F1336" s="182">
        <v>77194</v>
      </c>
      <c r="G1336" s="125">
        <v>42368</v>
      </c>
      <c r="H1336" s="126" t="s">
        <v>121</v>
      </c>
      <c r="I1336" s="87" t="s">
        <v>597</v>
      </c>
      <c r="J1336" s="19"/>
      <c r="K1336" s="125">
        <v>42446</v>
      </c>
      <c r="L1336" s="125">
        <v>42447</v>
      </c>
      <c r="M1336" s="31">
        <v>0.76111111111111107</v>
      </c>
      <c r="N1336" s="31">
        <v>0.45833333333333331</v>
      </c>
      <c r="O1336" s="19">
        <v>15</v>
      </c>
      <c r="P1336" s="7">
        <f t="shared" si="57"/>
        <v>42462</v>
      </c>
      <c r="Q1336" s="129" t="s">
        <v>84</v>
      </c>
      <c r="R1336" s="125">
        <v>42451</v>
      </c>
      <c r="S1336" s="19" t="s">
        <v>55</v>
      </c>
      <c r="T1336" s="19" t="s">
        <v>83</v>
      </c>
      <c r="U1336" s="19" t="s">
        <v>172</v>
      </c>
      <c r="V1336" s="19" t="s">
        <v>172</v>
      </c>
      <c r="W1336" s="19" t="s">
        <v>61</v>
      </c>
      <c r="X1336" s="11" t="str">
        <f t="shared" si="56"/>
        <v>DEVUELTO</v>
      </c>
      <c r="Y1336" s="19" t="s">
        <v>61</v>
      </c>
      <c r="Z1336" s="11" t="s">
        <v>35</v>
      </c>
      <c r="AB1336" s="18"/>
    </row>
    <row r="1337" spans="1:28" ht="12.75" customHeight="1">
      <c r="A1337" s="19">
        <v>1334</v>
      </c>
      <c r="B1337" s="19">
        <v>195</v>
      </c>
      <c r="C1337" s="356" t="s">
        <v>82</v>
      </c>
      <c r="D1337" s="19" t="s">
        <v>598</v>
      </c>
      <c r="E1337" s="19" t="s">
        <v>28</v>
      </c>
      <c r="F1337" s="182">
        <v>77196</v>
      </c>
      <c r="G1337" s="125">
        <v>42368</v>
      </c>
      <c r="H1337" s="126" t="s">
        <v>121</v>
      </c>
      <c r="I1337" s="87" t="s">
        <v>597</v>
      </c>
      <c r="J1337" s="19"/>
      <c r="K1337" s="125">
        <v>42446</v>
      </c>
      <c r="L1337" s="125">
        <v>42447</v>
      </c>
      <c r="M1337" s="31">
        <v>0.76111111111111107</v>
      </c>
      <c r="N1337" s="31">
        <v>0.45833333333333331</v>
      </c>
      <c r="O1337" s="19">
        <v>15</v>
      </c>
      <c r="P1337" s="7">
        <f t="shared" si="57"/>
        <v>42462</v>
      </c>
      <c r="Q1337" s="129" t="s">
        <v>84</v>
      </c>
      <c r="R1337" s="125">
        <v>42451</v>
      </c>
      <c r="S1337" s="19" t="s">
        <v>55</v>
      </c>
      <c r="T1337" s="19" t="s">
        <v>83</v>
      </c>
      <c r="U1337" s="19" t="s">
        <v>172</v>
      </c>
      <c r="V1337" s="19" t="s">
        <v>172</v>
      </c>
      <c r="W1337" s="19" t="s">
        <v>61</v>
      </c>
      <c r="X1337" s="11" t="str">
        <f t="shared" si="56"/>
        <v>DEVUELTO</v>
      </c>
      <c r="Y1337" s="19" t="s">
        <v>61</v>
      </c>
      <c r="Z1337" s="11" t="s">
        <v>35</v>
      </c>
      <c r="AB1337" s="18"/>
    </row>
    <row r="1338" spans="1:28" ht="12.75" customHeight="1">
      <c r="A1338" s="9">
        <v>1335</v>
      </c>
      <c r="B1338" s="19">
        <v>195</v>
      </c>
      <c r="C1338" s="356" t="s">
        <v>82</v>
      </c>
      <c r="D1338" s="19" t="s">
        <v>598</v>
      </c>
      <c r="E1338" s="19" t="s">
        <v>28</v>
      </c>
      <c r="F1338" s="182">
        <v>77197</v>
      </c>
      <c r="G1338" s="125">
        <v>42368</v>
      </c>
      <c r="H1338" s="126" t="s">
        <v>121</v>
      </c>
      <c r="I1338" s="87" t="s">
        <v>597</v>
      </c>
      <c r="J1338" s="19"/>
      <c r="K1338" s="125">
        <v>42446</v>
      </c>
      <c r="L1338" s="125">
        <v>42447</v>
      </c>
      <c r="M1338" s="31">
        <v>0.76111111111111107</v>
      </c>
      <c r="N1338" s="31">
        <v>0.45833333333333331</v>
      </c>
      <c r="O1338" s="19">
        <v>15</v>
      </c>
      <c r="P1338" s="7">
        <f t="shared" si="57"/>
        <v>42462</v>
      </c>
      <c r="Q1338" s="129" t="s">
        <v>84</v>
      </c>
      <c r="R1338" s="125">
        <v>42451</v>
      </c>
      <c r="S1338" s="19" t="s">
        <v>55</v>
      </c>
      <c r="T1338" s="19" t="s">
        <v>83</v>
      </c>
      <c r="U1338" s="19" t="s">
        <v>172</v>
      </c>
      <c r="V1338" s="19" t="s">
        <v>172</v>
      </c>
      <c r="W1338" s="19" t="s">
        <v>61</v>
      </c>
      <c r="X1338" s="11" t="str">
        <f t="shared" si="56"/>
        <v>DEVUELTO</v>
      </c>
      <c r="Y1338" s="19" t="s">
        <v>61</v>
      </c>
      <c r="Z1338" s="19" t="s">
        <v>35</v>
      </c>
      <c r="AB1338" s="18"/>
    </row>
    <row r="1339" spans="1:28" ht="12.75" customHeight="1">
      <c r="A1339" s="19">
        <v>1336</v>
      </c>
      <c r="B1339" s="19">
        <v>196</v>
      </c>
      <c r="C1339" s="356" t="s">
        <v>82</v>
      </c>
      <c r="D1339" s="19" t="s">
        <v>67</v>
      </c>
      <c r="E1339" s="19" t="s">
        <v>28</v>
      </c>
      <c r="F1339" s="182">
        <v>544</v>
      </c>
      <c r="G1339" s="125">
        <v>42352</v>
      </c>
      <c r="H1339" s="126"/>
      <c r="I1339" s="87"/>
      <c r="J1339" s="19"/>
      <c r="K1339" s="125">
        <v>42447</v>
      </c>
      <c r="L1339" s="125">
        <v>42447</v>
      </c>
      <c r="M1339" s="31">
        <v>0.70833333333333337</v>
      </c>
      <c r="N1339" s="31">
        <v>0.71805555555555556</v>
      </c>
      <c r="O1339" s="19">
        <v>15</v>
      </c>
      <c r="P1339" s="7">
        <f t="shared" si="57"/>
        <v>42462</v>
      </c>
      <c r="Q1339" s="129" t="s">
        <v>84</v>
      </c>
      <c r="R1339" s="125">
        <v>42452</v>
      </c>
      <c r="S1339" s="19" t="s">
        <v>29</v>
      </c>
      <c r="T1339" s="19" t="s">
        <v>30</v>
      </c>
      <c r="U1339" s="19" t="s">
        <v>120</v>
      </c>
      <c r="V1339" s="19" t="s">
        <v>120</v>
      </c>
      <c r="W1339" s="19" t="s">
        <v>61</v>
      </c>
      <c r="X1339" s="11" t="str">
        <f t="shared" si="56"/>
        <v>DEVUELTO</v>
      </c>
      <c r="Y1339" s="19" t="s">
        <v>61</v>
      </c>
      <c r="Z1339" s="11" t="s">
        <v>35</v>
      </c>
      <c r="AB1339" s="18"/>
    </row>
    <row r="1340" spans="1:28" ht="12.75" customHeight="1">
      <c r="A1340" s="9">
        <v>1337</v>
      </c>
      <c r="B1340" s="19">
        <v>196</v>
      </c>
      <c r="C1340" s="356" t="s">
        <v>32</v>
      </c>
      <c r="D1340" s="19" t="s">
        <v>67</v>
      </c>
      <c r="E1340" s="19" t="s">
        <v>28</v>
      </c>
      <c r="F1340" s="182">
        <v>543</v>
      </c>
      <c r="G1340" s="125">
        <v>42352</v>
      </c>
      <c r="H1340" s="126"/>
      <c r="I1340" s="87"/>
      <c r="J1340" s="19"/>
      <c r="K1340" s="125">
        <v>42447</v>
      </c>
      <c r="L1340" s="125">
        <v>42447</v>
      </c>
      <c r="M1340" s="31">
        <v>0.70833333333333337</v>
      </c>
      <c r="N1340" s="31">
        <v>0.71805555555555556</v>
      </c>
      <c r="O1340" s="19">
        <v>15</v>
      </c>
      <c r="P1340" s="7">
        <f t="shared" si="57"/>
        <v>42462</v>
      </c>
      <c r="Q1340" s="129" t="s">
        <v>84</v>
      </c>
      <c r="R1340" s="125">
        <v>42452</v>
      </c>
      <c r="S1340" s="19" t="s">
        <v>29</v>
      </c>
      <c r="T1340" s="19" t="s">
        <v>30</v>
      </c>
      <c r="U1340" s="19" t="s">
        <v>120</v>
      </c>
      <c r="V1340" s="19" t="s">
        <v>120</v>
      </c>
      <c r="W1340" s="19" t="s">
        <v>61</v>
      </c>
      <c r="X1340" s="11" t="str">
        <f t="shared" si="56"/>
        <v>DEVUELTO</v>
      </c>
      <c r="Y1340" s="19" t="s">
        <v>61</v>
      </c>
      <c r="Z1340" s="19" t="s">
        <v>35</v>
      </c>
      <c r="AB1340" s="18"/>
    </row>
    <row r="1341" spans="1:28" ht="12.75" customHeight="1">
      <c r="A1341" s="19">
        <v>1338</v>
      </c>
      <c r="B1341" s="19">
        <v>196</v>
      </c>
      <c r="C1341" s="356" t="s">
        <v>32</v>
      </c>
      <c r="D1341" s="19" t="s">
        <v>67</v>
      </c>
      <c r="E1341" s="19" t="s">
        <v>28</v>
      </c>
      <c r="F1341" s="182">
        <v>678</v>
      </c>
      <c r="G1341" s="125">
        <v>42366</v>
      </c>
      <c r="H1341" s="126"/>
      <c r="I1341" s="87"/>
      <c r="J1341" s="19"/>
      <c r="K1341" s="125">
        <v>42447</v>
      </c>
      <c r="L1341" s="125">
        <v>42447</v>
      </c>
      <c r="M1341" s="31">
        <v>0.70833333333333337</v>
      </c>
      <c r="N1341" s="31">
        <v>0.71805555555555556</v>
      </c>
      <c r="O1341" s="19">
        <v>15</v>
      </c>
      <c r="P1341" s="7">
        <f t="shared" si="57"/>
        <v>42462</v>
      </c>
      <c r="Q1341" s="129" t="s">
        <v>84</v>
      </c>
      <c r="R1341" s="125">
        <v>42452</v>
      </c>
      <c r="S1341" s="19" t="s">
        <v>29</v>
      </c>
      <c r="T1341" s="19" t="s">
        <v>30</v>
      </c>
      <c r="U1341" s="19" t="s">
        <v>120</v>
      </c>
      <c r="V1341" s="19" t="s">
        <v>120</v>
      </c>
      <c r="W1341" s="19" t="s">
        <v>61</v>
      </c>
      <c r="X1341" s="11" t="str">
        <f t="shared" si="56"/>
        <v>DEVUELTO</v>
      </c>
      <c r="Y1341" s="19" t="s">
        <v>61</v>
      </c>
      <c r="Z1341" s="19" t="s">
        <v>35</v>
      </c>
      <c r="AB1341" s="18"/>
    </row>
    <row r="1342" spans="1:28" ht="12.75" customHeight="1">
      <c r="A1342" s="9">
        <v>1339</v>
      </c>
      <c r="B1342" s="19">
        <v>196</v>
      </c>
      <c r="C1342" s="356" t="s">
        <v>32</v>
      </c>
      <c r="D1342" s="19" t="s">
        <v>67</v>
      </c>
      <c r="E1342" s="19" t="s">
        <v>28</v>
      </c>
      <c r="F1342" s="182">
        <v>940</v>
      </c>
      <c r="G1342" s="125">
        <v>42668</v>
      </c>
      <c r="H1342" s="126"/>
      <c r="I1342" s="87"/>
      <c r="J1342" s="19"/>
      <c r="K1342" s="125">
        <v>42447</v>
      </c>
      <c r="L1342" s="125">
        <v>42447</v>
      </c>
      <c r="M1342" s="31">
        <v>0.70833333333333337</v>
      </c>
      <c r="N1342" s="31">
        <v>0.71805555555555556</v>
      </c>
      <c r="O1342" s="19">
        <v>15</v>
      </c>
      <c r="P1342" s="7">
        <f t="shared" si="57"/>
        <v>42462</v>
      </c>
      <c r="Q1342" s="129" t="s">
        <v>84</v>
      </c>
      <c r="R1342" s="125">
        <v>42452</v>
      </c>
      <c r="S1342" s="19" t="s">
        <v>29</v>
      </c>
      <c r="T1342" s="19" t="s">
        <v>30</v>
      </c>
      <c r="U1342" s="19" t="s">
        <v>120</v>
      </c>
      <c r="V1342" s="19" t="s">
        <v>120</v>
      </c>
      <c r="W1342" s="19" t="s">
        <v>61</v>
      </c>
      <c r="X1342" s="11" t="str">
        <f t="shared" si="56"/>
        <v>DEVUELTO</v>
      </c>
      <c r="Y1342" s="19" t="s">
        <v>61</v>
      </c>
      <c r="Z1342" s="11" t="s">
        <v>35</v>
      </c>
      <c r="AB1342" s="18"/>
    </row>
    <row r="1343" spans="1:28" ht="12.75" customHeight="1">
      <c r="A1343" s="19">
        <v>1340</v>
      </c>
      <c r="B1343" s="19">
        <v>197</v>
      </c>
      <c r="C1343" s="356" t="s">
        <v>32</v>
      </c>
      <c r="D1343" s="19" t="s">
        <v>449</v>
      </c>
      <c r="E1343" s="19" t="s">
        <v>71</v>
      </c>
      <c r="F1343" s="182">
        <v>49</v>
      </c>
      <c r="G1343" s="125">
        <v>42061</v>
      </c>
      <c r="H1343" s="126"/>
      <c r="I1343" s="87"/>
      <c r="J1343" s="19"/>
      <c r="K1343" s="125">
        <v>42450</v>
      </c>
      <c r="L1343" s="125">
        <v>42450</v>
      </c>
      <c r="M1343" s="31">
        <v>0.73611111111111116</v>
      </c>
      <c r="N1343" s="31">
        <v>0.7583333333333333</v>
      </c>
      <c r="O1343" s="19">
        <v>15</v>
      </c>
      <c r="P1343" s="7">
        <f t="shared" si="57"/>
        <v>42465</v>
      </c>
      <c r="Q1343" s="129" t="s">
        <v>84</v>
      </c>
      <c r="R1343" s="125">
        <v>42453</v>
      </c>
      <c r="S1343" s="19" t="s">
        <v>29</v>
      </c>
      <c r="T1343" s="19" t="s">
        <v>91</v>
      </c>
      <c r="U1343" s="19" t="s">
        <v>184</v>
      </c>
      <c r="V1343" s="19" t="s">
        <v>184</v>
      </c>
      <c r="W1343" s="19" t="s">
        <v>61</v>
      </c>
      <c r="X1343" s="11" t="str">
        <f t="shared" si="56"/>
        <v>DEVUELTO</v>
      </c>
      <c r="Y1343" s="19" t="s">
        <v>61</v>
      </c>
      <c r="Z1343" s="11" t="s">
        <v>35</v>
      </c>
      <c r="AB1343" s="18"/>
    </row>
    <row r="1344" spans="1:28" ht="12.75" customHeight="1">
      <c r="A1344" s="9">
        <v>1341</v>
      </c>
      <c r="B1344" s="19">
        <v>197</v>
      </c>
      <c r="C1344" s="356" t="s">
        <v>82</v>
      </c>
      <c r="D1344" s="19" t="s">
        <v>449</v>
      </c>
      <c r="E1344" s="19" t="s">
        <v>71</v>
      </c>
      <c r="F1344" s="182">
        <v>50</v>
      </c>
      <c r="G1344" s="125">
        <v>42061</v>
      </c>
      <c r="H1344" s="126"/>
      <c r="I1344" s="87"/>
      <c r="J1344" s="19"/>
      <c r="K1344" s="125">
        <v>42450</v>
      </c>
      <c r="L1344" s="125">
        <v>42450</v>
      </c>
      <c r="M1344" s="31">
        <v>0.73611111111111116</v>
      </c>
      <c r="N1344" s="31">
        <v>0.7583333333333333</v>
      </c>
      <c r="O1344" s="19">
        <v>15</v>
      </c>
      <c r="P1344" s="7">
        <f t="shared" si="57"/>
        <v>42465</v>
      </c>
      <c r="Q1344" s="129" t="s">
        <v>84</v>
      </c>
      <c r="R1344" s="125">
        <v>42453</v>
      </c>
      <c r="S1344" s="19" t="s">
        <v>29</v>
      </c>
      <c r="T1344" s="19" t="s">
        <v>91</v>
      </c>
      <c r="U1344" s="19" t="s">
        <v>184</v>
      </c>
      <c r="V1344" s="19" t="s">
        <v>184</v>
      </c>
      <c r="W1344" s="19" t="s">
        <v>61</v>
      </c>
      <c r="X1344" s="11" t="str">
        <f t="shared" si="56"/>
        <v>DEVUELTO</v>
      </c>
      <c r="Y1344" s="19" t="s">
        <v>61</v>
      </c>
      <c r="Z1344" s="11" t="s">
        <v>35</v>
      </c>
      <c r="AB1344" s="18"/>
    </row>
    <row r="1345" spans="1:28" ht="12.75" customHeight="1">
      <c r="A1345" s="19">
        <v>1342</v>
      </c>
      <c r="B1345" s="19">
        <v>197</v>
      </c>
      <c r="C1345" s="356" t="s">
        <v>82</v>
      </c>
      <c r="D1345" s="19" t="s">
        <v>449</v>
      </c>
      <c r="E1345" s="19" t="s">
        <v>71</v>
      </c>
      <c r="F1345" s="182">
        <v>51</v>
      </c>
      <c r="G1345" s="125">
        <v>42061</v>
      </c>
      <c r="H1345" s="126"/>
      <c r="I1345" s="87"/>
      <c r="J1345" s="19"/>
      <c r="K1345" s="125">
        <v>42450</v>
      </c>
      <c r="L1345" s="125">
        <v>42450</v>
      </c>
      <c r="M1345" s="31">
        <v>0.73611111111111116</v>
      </c>
      <c r="N1345" s="31">
        <v>0.7583333333333333</v>
      </c>
      <c r="O1345" s="19">
        <v>15</v>
      </c>
      <c r="P1345" s="7">
        <f t="shared" si="57"/>
        <v>42465</v>
      </c>
      <c r="Q1345" s="129" t="s">
        <v>84</v>
      </c>
      <c r="R1345" s="125">
        <v>42453</v>
      </c>
      <c r="S1345" s="19" t="s">
        <v>29</v>
      </c>
      <c r="T1345" s="19" t="s">
        <v>91</v>
      </c>
      <c r="U1345" s="19" t="s">
        <v>184</v>
      </c>
      <c r="V1345" s="19" t="s">
        <v>184</v>
      </c>
      <c r="W1345" s="19" t="s">
        <v>61</v>
      </c>
      <c r="X1345" s="11" t="str">
        <f t="shared" si="56"/>
        <v>DEVUELTO</v>
      </c>
      <c r="Y1345" s="19" t="s">
        <v>61</v>
      </c>
      <c r="Z1345" s="19" t="s">
        <v>35</v>
      </c>
      <c r="AB1345" s="18"/>
    </row>
    <row r="1346" spans="1:28" ht="12.75" customHeight="1">
      <c r="A1346" s="9">
        <v>1343</v>
      </c>
      <c r="B1346" s="19">
        <v>197</v>
      </c>
      <c r="C1346" s="356" t="s">
        <v>82</v>
      </c>
      <c r="D1346" s="19" t="s">
        <v>449</v>
      </c>
      <c r="E1346" s="19" t="s">
        <v>71</v>
      </c>
      <c r="F1346" s="182">
        <v>53</v>
      </c>
      <c r="G1346" s="125">
        <v>42075</v>
      </c>
      <c r="H1346" s="126"/>
      <c r="I1346" s="87"/>
      <c r="J1346" s="19"/>
      <c r="K1346" s="125">
        <v>42450</v>
      </c>
      <c r="L1346" s="125">
        <v>42450</v>
      </c>
      <c r="M1346" s="31">
        <v>0.73611111111111116</v>
      </c>
      <c r="N1346" s="31">
        <v>0.7583333333333333</v>
      </c>
      <c r="O1346" s="19">
        <v>15</v>
      </c>
      <c r="P1346" s="7">
        <f t="shared" si="57"/>
        <v>42465</v>
      </c>
      <c r="Q1346" s="129" t="s">
        <v>84</v>
      </c>
      <c r="R1346" s="125">
        <v>42453</v>
      </c>
      <c r="S1346" s="19" t="s">
        <v>29</v>
      </c>
      <c r="T1346" s="19" t="s">
        <v>91</v>
      </c>
      <c r="U1346" s="19" t="s">
        <v>184</v>
      </c>
      <c r="V1346" s="19" t="s">
        <v>184</v>
      </c>
      <c r="W1346" s="19" t="s">
        <v>61</v>
      </c>
      <c r="X1346" s="11" t="str">
        <f t="shared" si="56"/>
        <v>DEVUELTO</v>
      </c>
      <c r="Y1346" s="19" t="s">
        <v>61</v>
      </c>
      <c r="Z1346" s="11" t="s">
        <v>35</v>
      </c>
      <c r="AB1346" s="18"/>
    </row>
    <row r="1347" spans="1:28" ht="12.75" customHeight="1">
      <c r="A1347" s="19">
        <v>1344</v>
      </c>
      <c r="B1347" s="19">
        <v>197</v>
      </c>
      <c r="C1347" s="356" t="s">
        <v>82</v>
      </c>
      <c r="D1347" s="19" t="s">
        <v>449</v>
      </c>
      <c r="E1347" s="19" t="s">
        <v>71</v>
      </c>
      <c r="F1347" s="182">
        <v>54</v>
      </c>
      <c r="G1347" s="125">
        <v>42081</v>
      </c>
      <c r="H1347" s="126"/>
      <c r="I1347" s="87"/>
      <c r="J1347" s="19"/>
      <c r="K1347" s="125">
        <v>42450</v>
      </c>
      <c r="L1347" s="125">
        <v>42450</v>
      </c>
      <c r="M1347" s="31">
        <v>0.73611111111111116</v>
      </c>
      <c r="N1347" s="31">
        <v>0.7583333333333333</v>
      </c>
      <c r="O1347" s="19">
        <v>15</v>
      </c>
      <c r="P1347" s="7">
        <f t="shared" si="57"/>
        <v>42465</v>
      </c>
      <c r="Q1347" s="129" t="s">
        <v>84</v>
      </c>
      <c r="R1347" s="125">
        <v>42453</v>
      </c>
      <c r="S1347" s="19" t="s">
        <v>29</v>
      </c>
      <c r="T1347" s="19" t="s">
        <v>91</v>
      </c>
      <c r="U1347" s="19" t="s">
        <v>184</v>
      </c>
      <c r="V1347" s="19" t="s">
        <v>184</v>
      </c>
      <c r="W1347" s="19" t="s">
        <v>61</v>
      </c>
      <c r="X1347" s="11" t="str">
        <f t="shared" si="56"/>
        <v>DEVUELTO</v>
      </c>
      <c r="Y1347" s="19" t="s">
        <v>61</v>
      </c>
      <c r="Z1347" s="19" t="s">
        <v>35</v>
      </c>
      <c r="AB1347" s="18"/>
    </row>
    <row r="1348" spans="1:28" ht="12.75" customHeight="1">
      <c r="A1348" s="9">
        <v>1345</v>
      </c>
      <c r="B1348" s="19">
        <v>197</v>
      </c>
      <c r="C1348" s="356" t="s">
        <v>82</v>
      </c>
      <c r="D1348" s="19" t="s">
        <v>449</v>
      </c>
      <c r="E1348" s="19" t="s">
        <v>71</v>
      </c>
      <c r="F1348" s="182">
        <v>55</v>
      </c>
      <c r="G1348" s="125">
        <v>42081</v>
      </c>
      <c r="H1348" s="126"/>
      <c r="I1348" s="87"/>
      <c r="J1348" s="19"/>
      <c r="K1348" s="125">
        <v>42450</v>
      </c>
      <c r="L1348" s="125">
        <v>42450</v>
      </c>
      <c r="M1348" s="31">
        <v>0.73611111111111116</v>
      </c>
      <c r="N1348" s="31">
        <v>0.7583333333333333</v>
      </c>
      <c r="O1348" s="19">
        <v>15</v>
      </c>
      <c r="P1348" s="7">
        <f t="shared" si="57"/>
        <v>42465</v>
      </c>
      <c r="Q1348" s="129" t="s">
        <v>84</v>
      </c>
      <c r="R1348" s="125">
        <v>42453</v>
      </c>
      <c r="S1348" s="19" t="s">
        <v>29</v>
      </c>
      <c r="T1348" s="19" t="s">
        <v>91</v>
      </c>
      <c r="U1348" s="19" t="s">
        <v>184</v>
      </c>
      <c r="V1348" s="19" t="s">
        <v>184</v>
      </c>
      <c r="W1348" s="19" t="s">
        <v>61</v>
      </c>
      <c r="X1348" s="11" t="str">
        <f t="shared" ref="X1348:X1404" si="58">IF(Q1348="OK","DEVUELTO","PRESTADO")</f>
        <v>DEVUELTO</v>
      </c>
      <c r="Y1348" s="19" t="s">
        <v>61</v>
      </c>
      <c r="Z1348" s="19" t="s">
        <v>35</v>
      </c>
      <c r="AB1348" s="18"/>
    </row>
    <row r="1349" spans="1:28" ht="12.75" customHeight="1">
      <c r="A1349" s="19">
        <v>1346</v>
      </c>
      <c r="B1349" s="19">
        <v>197</v>
      </c>
      <c r="C1349" s="356" t="s">
        <v>82</v>
      </c>
      <c r="D1349" s="19" t="s">
        <v>449</v>
      </c>
      <c r="E1349" s="19" t="s">
        <v>71</v>
      </c>
      <c r="F1349" s="182">
        <v>56</v>
      </c>
      <c r="G1349" s="125">
        <v>42107</v>
      </c>
      <c r="H1349" s="126"/>
      <c r="I1349" s="87"/>
      <c r="J1349" s="19"/>
      <c r="K1349" s="125">
        <v>42450</v>
      </c>
      <c r="L1349" s="125">
        <v>42450</v>
      </c>
      <c r="M1349" s="31">
        <v>0.73611111111111116</v>
      </c>
      <c r="N1349" s="31">
        <v>0.7583333333333333</v>
      </c>
      <c r="O1349" s="19">
        <v>15</v>
      </c>
      <c r="P1349" s="7">
        <f t="shared" si="57"/>
        <v>42465</v>
      </c>
      <c r="Q1349" s="129" t="s">
        <v>84</v>
      </c>
      <c r="R1349" s="125">
        <v>42453</v>
      </c>
      <c r="S1349" s="19" t="s">
        <v>29</v>
      </c>
      <c r="T1349" s="19" t="s">
        <v>91</v>
      </c>
      <c r="U1349" s="19" t="s">
        <v>184</v>
      </c>
      <c r="V1349" s="19" t="s">
        <v>184</v>
      </c>
      <c r="W1349" s="19" t="s">
        <v>61</v>
      </c>
      <c r="X1349" s="11" t="str">
        <f t="shared" si="58"/>
        <v>DEVUELTO</v>
      </c>
      <c r="Y1349" s="19" t="s">
        <v>61</v>
      </c>
      <c r="Z1349" s="11" t="s">
        <v>35</v>
      </c>
      <c r="AB1349" s="18"/>
    </row>
    <row r="1350" spans="1:28" ht="12.75" customHeight="1">
      <c r="A1350" s="9">
        <v>1347</v>
      </c>
      <c r="B1350" s="19">
        <v>197</v>
      </c>
      <c r="C1350" s="356" t="s">
        <v>82</v>
      </c>
      <c r="D1350" s="19" t="s">
        <v>449</v>
      </c>
      <c r="E1350" s="19" t="s">
        <v>71</v>
      </c>
      <c r="F1350" s="182">
        <v>57</v>
      </c>
      <c r="G1350" s="125">
        <v>42138</v>
      </c>
      <c r="H1350" s="126"/>
      <c r="I1350" s="87"/>
      <c r="J1350" s="19"/>
      <c r="K1350" s="125">
        <v>42450</v>
      </c>
      <c r="L1350" s="125">
        <v>42450</v>
      </c>
      <c r="M1350" s="31">
        <v>0.73611111111111116</v>
      </c>
      <c r="N1350" s="31">
        <v>0.7583333333333333</v>
      </c>
      <c r="O1350" s="19">
        <v>15</v>
      </c>
      <c r="P1350" s="7">
        <f t="shared" si="57"/>
        <v>42465</v>
      </c>
      <c r="Q1350" s="129" t="s">
        <v>84</v>
      </c>
      <c r="R1350" s="125">
        <v>42453</v>
      </c>
      <c r="S1350" s="19" t="s">
        <v>29</v>
      </c>
      <c r="T1350" s="19" t="s">
        <v>91</v>
      </c>
      <c r="U1350" s="19" t="s">
        <v>184</v>
      </c>
      <c r="V1350" s="19" t="s">
        <v>184</v>
      </c>
      <c r="W1350" s="19" t="s">
        <v>61</v>
      </c>
      <c r="X1350" s="11" t="str">
        <f t="shared" si="58"/>
        <v>DEVUELTO</v>
      </c>
      <c r="Y1350" s="19" t="s">
        <v>61</v>
      </c>
      <c r="Z1350" s="11" t="s">
        <v>35</v>
      </c>
      <c r="AB1350" s="18"/>
    </row>
    <row r="1351" spans="1:28" ht="12.75" customHeight="1">
      <c r="A1351" s="19">
        <v>1348</v>
      </c>
      <c r="B1351" s="19">
        <v>197</v>
      </c>
      <c r="C1351" s="356" t="s">
        <v>82</v>
      </c>
      <c r="D1351" s="19" t="s">
        <v>449</v>
      </c>
      <c r="E1351" s="19" t="s">
        <v>71</v>
      </c>
      <c r="F1351" s="182">
        <v>58</v>
      </c>
      <c r="G1351" s="125">
        <v>42138</v>
      </c>
      <c r="H1351" s="126"/>
      <c r="I1351" s="87"/>
      <c r="J1351" s="19"/>
      <c r="K1351" s="125">
        <v>42450</v>
      </c>
      <c r="L1351" s="125">
        <v>42450</v>
      </c>
      <c r="M1351" s="31">
        <v>0.73611111111111116</v>
      </c>
      <c r="N1351" s="31">
        <v>0.7583333333333333</v>
      </c>
      <c r="O1351" s="19">
        <v>15</v>
      </c>
      <c r="P1351" s="7">
        <f t="shared" si="57"/>
        <v>42465</v>
      </c>
      <c r="Q1351" s="129" t="s">
        <v>84</v>
      </c>
      <c r="R1351" s="125">
        <v>42453</v>
      </c>
      <c r="S1351" s="19" t="s">
        <v>29</v>
      </c>
      <c r="T1351" s="19" t="s">
        <v>91</v>
      </c>
      <c r="U1351" s="19" t="s">
        <v>184</v>
      </c>
      <c r="V1351" s="19" t="s">
        <v>184</v>
      </c>
      <c r="W1351" s="19" t="s">
        <v>61</v>
      </c>
      <c r="X1351" s="11" t="str">
        <f t="shared" si="58"/>
        <v>DEVUELTO</v>
      </c>
      <c r="Y1351" s="19" t="s">
        <v>61</v>
      </c>
      <c r="Z1351" s="11" t="s">
        <v>35</v>
      </c>
      <c r="AB1351" s="18"/>
    </row>
    <row r="1352" spans="1:28" ht="12.75" customHeight="1">
      <c r="A1352" s="9">
        <v>1349</v>
      </c>
      <c r="B1352" s="19">
        <v>197</v>
      </c>
      <c r="C1352" s="356" t="s">
        <v>82</v>
      </c>
      <c r="D1352" s="19" t="s">
        <v>449</v>
      </c>
      <c r="E1352" s="19" t="s">
        <v>71</v>
      </c>
      <c r="F1352" s="182">
        <v>59</v>
      </c>
      <c r="G1352" s="125">
        <v>42138</v>
      </c>
      <c r="H1352" s="126"/>
      <c r="I1352" s="87"/>
      <c r="J1352" s="19"/>
      <c r="K1352" s="125">
        <v>42450</v>
      </c>
      <c r="L1352" s="125">
        <v>42450</v>
      </c>
      <c r="M1352" s="31">
        <v>0.73611111111111116</v>
      </c>
      <c r="N1352" s="31">
        <v>0.7583333333333333</v>
      </c>
      <c r="O1352" s="19">
        <v>15</v>
      </c>
      <c r="P1352" s="7">
        <f t="shared" si="57"/>
        <v>42465</v>
      </c>
      <c r="Q1352" s="129" t="s">
        <v>84</v>
      </c>
      <c r="R1352" s="125">
        <v>42453</v>
      </c>
      <c r="S1352" s="19" t="s">
        <v>29</v>
      </c>
      <c r="T1352" s="19" t="s">
        <v>91</v>
      </c>
      <c r="U1352" s="19" t="s">
        <v>184</v>
      </c>
      <c r="V1352" s="19" t="s">
        <v>184</v>
      </c>
      <c r="W1352" s="19" t="s">
        <v>61</v>
      </c>
      <c r="X1352" s="11" t="str">
        <f t="shared" si="58"/>
        <v>DEVUELTO</v>
      </c>
      <c r="Y1352" s="19" t="s">
        <v>61</v>
      </c>
      <c r="Z1352" s="19" t="s">
        <v>35</v>
      </c>
      <c r="AB1352" s="18"/>
    </row>
    <row r="1353" spans="1:28" ht="12.75" customHeight="1">
      <c r="A1353" s="19">
        <v>1350</v>
      </c>
      <c r="B1353" s="19">
        <v>197</v>
      </c>
      <c r="C1353" s="356" t="s">
        <v>82</v>
      </c>
      <c r="D1353" s="19" t="s">
        <v>449</v>
      </c>
      <c r="E1353" s="19" t="s">
        <v>71</v>
      </c>
      <c r="F1353" s="182">
        <v>64</v>
      </c>
      <c r="G1353" s="125">
        <v>42173</v>
      </c>
      <c r="H1353" s="126"/>
      <c r="I1353" s="87"/>
      <c r="J1353" s="19"/>
      <c r="K1353" s="125">
        <v>42450</v>
      </c>
      <c r="L1353" s="125">
        <v>42450</v>
      </c>
      <c r="M1353" s="31">
        <v>0.73611111111111116</v>
      </c>
      <c r="N1353" s="31">
        <v>0.7583333333333333</v>
      </c>
      <c r="O1353" s="19">
        <v>15</v>
      </c>
      <c r="P1353" s="7">
        <f t="shared" si="57"/>
        <v>42465</v>
      </c>
      <c r="Q1353" s="129" t="s">
        <v>84</v>
      </c>
      <c r="R1353" s="125">
        <v>42453</v>
      </c>
      <c r="S1353" s="19" t="s">
        <v>29</v>
      </c>
      <c r="T1353" s="19" t="s">
        <v>91</v>
      </c>
      <c r="U1353" s="19" t="s">
        <v>184</v>
      </c>
      <c r="V1353" s="19" t="s">
        <v>184</v>
      </c>
      <c r="W1353" s="19" t="s">
        <v>61</v>
      </c>
      <c r="X1353" s="11" t="str">
        <f t="shared" si="58"/>
        <v>DEVUELTO</v>
      </c>
      <c r="Y1353" s="19" t="s">
        <v>61</v>
      </c>
      <c r="Z1353" s="11" t="s">
        <v>35</v>
      </c>
      <c r="AB1353" s="18"/>
    </row>
    <row r="1354" spans="1:28" ht="12.75" customHeight="1">
      <c r="A1354" s="9">
        <v>1351</v>
      </c>
      <c r="B1354" s="19">
        <v>197</v>
      </c>
      <c r="C1354" s="356" t="s">
        <v>82</v>
      </c>
      <c r="D1354" s="19" t="s">
        <v>449</v>
      </c>
      <c r="E1354" s="19" t="s">
        <v>71</v>
      </c>
      <c r="F1354" s="182">
        <v>65</v>
      </c>
      <c r="G1354" s="125">
        <v>42173</v>
      </c>
      <c r="H1354" s="126"/>
      <c r="I1354" s="87"/>
      <c r="J1354" s="19"/>
      <c r="K1354" s="125">
        <v>42450</v>
      </c>
      <c r="L1354" s="125">
        <v>42450</v>
      </c>
      <c r="M1354" s="31">
        <v>0.73611111111111116</v>
      </c>
      <c r="N1354" s="31">
        <v>0.7583333333333333</v>
      </c>
      <c r="O1354" s="19">
        <v>15</v>
      </c>
      <c r="P1354" s="7">
        <f t="shared" si="57"/>
        <v>42465</v>
      </c>
      <c r="Q1354" s="129" t="s">
        <v>84</v>
      </c>
      <c r="R1354" s="125">
        <v>42453</v>
      </c>
      <c r="S1354" s="19" t="s">
        <v>29</v>
      </c>
      <c r="T1354" s="19" t="s">
        <v>91</v>
      </c>
      <c r="U1354" s="19" t="s">
        <v>184</v>
      </c>
      <c r="V1354" s="19" t="s">
        <v>184</v>
      </c>
      <c r="W1354" s="19" t="s">
        <v>61</v>
      </c>
      <c r="X1354" s="11" t="str">
        <f t="shared" si="58"/>
        <v>DEVUELTO</v>
      </c>
      <c r="Y1354" s="19" t="s">
        <v>61</v>
      </c>
      <c r="Z1354" s="19" t="s">
        <v>35</v>
      </c>
      <c r="AB1354" s="18"/>
    </row>
    <row r="1355" spans="1:28" ht="12.75" customHeight="1">
      <c r="A1355" s="19">
        <v>1352</v>
      </c>
      <c r="B1355" s="19">
        <v>198</v>
      </c>
      <c r="C1355" s="356" t="s">
        <v>82</v>
      </c>
      <c r="D1355" s="19" t="s">
        <v>211</v>
      </c>
      <c r="E1355" s="19" t="s">
        <v>28</v>
      </c>
      <c r="F1355" s="182" t="s">
        <v>596</v>
      </c>
      <c r="G1355" s="125"/>
      <c r="H1355" s="126"/>
      <c r="I1355" s="87"/>
      <c r="J1355" s="19"/>
      <c r="K1355" s="125">
        <v>42450</v>
      </c>
      <c r="L1355" s="125">
        <v>42451</v>
      </c>
      <c r="M1355" s="31">
        <v>0.79513888888888884</v>
      </c>
      <c r="N1355" s="31">
        <v>0.3576388888888889</v>
      </c>
      <c r="O1355" s="19">
        <v>15</v>
      </c>
      <c r="P1355" s="7">
        <f t="shared" si="57"/>
        <v>42466</v>
      </c>
      <c r="Q1355" s="129" t="s">
        <v>84</v>
      </c>
      <c r="R1355" s="125">
        <v>42465</v>
      </c>
      <c r="S1355" s="19" t="s">
        <v>97</v>
      </c>
      <c r="T1355" s="19" t="s">
        <v>445</v>
      </c>
      <c r="U1355" s="19" t="s">
        <v>444</v>
      </c>
      <c r="V1355" s="19" t="s">
        <v>158</v>
      </c>
      <c r="W1355" s="19" t="s">
        <v>61</v>
      </c>
      <c r="X1355" s="11" t="str">
        <f t="shared" si="58"/>
        <v>DEVUELTO</v>
      </c>
      <c r="Y1355" s="19" t="s">
        <v>61</v>
      </c>
      <c r="Z1355" s="19" t="s">
        <v>35</v>
      </c>
      <c r="AB1355" s="18"/>
    </row>
    <row r="1356" spans="1:28" ht="12.75" customHeight="1">
      <c r="A1356" s="9">
        <v>1353</v>
      </c>
      <c r="B1356" s="19">
        <v>199</v>
      </c>
      <c r="C1356" s="356" t="s">
        <v>32</v>
      </c>
      <c r="D1356" s="19" t="s">
        <v>27</v>
      </c>
      <c r="E1356" s="19" t="s">
        <v>28</v>
      </c>
      <c r="F1356" s="182">
        <v>139022</v>
      </c>
      <c r="G1356" s="125">
        <v>42430</v>
      </c>
      <c r="H1356" s="126"/>
      <c r="I1356" s="87"/>
      <c r="J1356" s="19"/>
      <c r="K1356" s="125">
        <v>42450</v>
      </c>
      <c r="L1356" s="125">
        <v>42451</v>
      </c>
      <c r="M1356" s="31">
        <v>0.79513888888888884</v>
      </c>
      <c r="N1356" s="31">
        <v>0.40416666666666662</v>
      </c>
      <c r="O1356" s="19">
        <v>15</v>
      </c>
      <c r="P1356" s="7">
        <f t="shared" si="57"/>
        <v>42466</v>
      </c>
      <c r="Q1356" s="129" t="s">
        <v>84</v>
      </c>
      <c r="R1356" s="125">
        <v>42453</v>
      </c>
      <c r="S1356" s="19" t="s">
        <v>29</v>
      </c>
      <c r="T1356" s="19" t="s">
        <v>30</v>
      </c>
      <c r="U1356" s="19" t="s">
        <v>60</v>
      </c>
      <c r="V1356" s="19" t="s">
        <v>60</v>
      </c>
      <c r="W1356" s="19" t="s">
        <v>61</v>
      </c>
      <c r="X1356" s="11" t="str">
        <f t="shared" si="58"/>
        <v>DEVUELTO</v>
      </c>
      <c r="Y1356" s="19" t="s">
        <v>61</v>
      </c>
      <c r="Z1356" s="11" t="s">
        <v>35</v>
      </c>
      <c r="AB1356" s="18"/>
    </row>
    <row r="1357" spans="1:28" ht="12.75" customHeight="1">
      <c r="A1357" s="19">
        <v>1354</v>
      </c>
      <c r="B1357" s="19">
        <v>199</v>
      </c>
      <c r="C1357" s="356" t="s">
        <v>32</v>
      </c>
      <c r="D1357" s="19" t="s">
        <v>27</v>
      </c>
      <c r="E1357" s="19" t="s">
        <v>28</v>
      </c>
      <c r="F1357" s="182">
        <v>133901</v>
      </c>
      <c r="G1357" s="125">
        <v>42276</v>
      </c>
      <c r="H1357" s="126"/>
      <c r="I1357" s="87"/>
      <c r="J1357" s="19"/>
      <c r="K1357" s="125">
        <v>42450</v>
      </c>
      <c r="L1357" s="125">
        <v>42451</v>
      </c>
      <c r="M1357" s="31">
        <v>0.79513888888888884</v>
      </c>
      <c r="N1357" s="31">
        <v>0.40416666666666662</v>
      </c>
      <c r="O1357" s="19">
        <v>15</v>
      </c>
      <c r="P1357" s="7">
        <f t="shared" si="57"/>
        <v>42466</v>
      </c>
      <c r="Q1357" s="129" t="s">
        <v>84</v>
      </c>
      <c r="R1357" s="125">
        <v>42453</v>
      </c>
      <c r="S1357" s="19" t="s">
        <v>29</v>
      </c>
      <c r="T1357" s="19" t="s">
        <v>30</v>
      </c>
      <c r="U1357" s="19" t="s">
        <v>60</v>
      </c>
      <c r="V1357" s="19" t="s">
        <v>60</v>
      </c>
      <c r="W1357" s="19" t="s">
        <v>61</v>
      </c>
      <c r="X1357" s="11" t="str">
        <f t="shared" si="58"/>
        <v>DEVUELTO</v>
      </c>
      <c r="Y1357" s="19" t="s">
        <v>61</v>
      </c>
      <c r="Z1357" s="11" t="s">
        <v>35</v>
      </c>
      <c r="AB1357" s="18"/>
    </row>
    <row r="1358" spans="1:28" ht="12.75" customHeight="1">
      <c r="A1358" s="9">
        <v>1355</v>
      </c>
      <c r="B1358" s="19">
        <v>199</v>
      </c>
      <c r="C1358" s="356" t="s">
        <v>32</v>
      </c>
      <c r="D1358" s="19" t="s">
        <v>27</v>
      </c>
      <c r="E1358" s="19" t="s">
        <v>28</v>
      </c>
      <c r="F1358" s="182">
        <v>136177</v>
      </c>
      <c r="G1358" s="125">
        <v>42339</v>
      </c>
      <c r="H1358" s="126"/>
      <c r="I1358" s="87"/>
      <c r="J1358" s="19"/>
      <c r="K1358" s="125">
        <v>42450</v>
      </c>
      <c r="L1358" s="125">
        <v>42451</v>
      </c>
      <c r="M1358" s="31">
        <v>0.79513888888888884</v>
      </c>
      <c r="N1358" s="31">
        <v>0.40416666666666662</v>
      </c>
      <c r="O1358" s="19">
        <v>15</v>
      </c>
      <c r="P1358" s="7">
        <f t="shared" si="57"/>
        <v>42466</v>
      </c>
      <c r="Q1358" s="129" t="s">
        <v>84</v>
      </c>
      <c r="R1358" s="125">
        <v>42453</v>
      </c>
      <c r="S1358" s="19" t="s">
        <v>29</v>
      </c>
      <c r="T1358" s="19" t="s">
        <v>30</v>
      </c>
      <c r="U1358" s="19" t="s">
        <v>60</v>
      </c>
      <c r="V1358" s="19" t="s">
        <v>60</v>
      </c>
      <c r="W1358" s="19" t="s">
        <v>61</v>
      </c>
      <c r="X1358" s="11" t="str">
        <f t="shared" si="58"/>
        <v>DEVUELTO</v>
      </c>
      <c r="Y1358" s="19" t="s">
        <v>61</v>
      </c>
      <c r="Z1358" s="11" t="s">
        <v>35</v>
      </c>
      <c r="AB1358" s="18"/>
    </row>
    <row r="1359" spans="1:28" ht="12.75" customHeight="1">
      <c r="A1359" s="19">
        <v>1356</v>
      </c>
      <c r="B1359" s="19">
        <v>199</v>
      </c>
      <c r="C1359" s="356" t="s">
        <v>32</v>
      </c>
      <c r="D1359" s="19" t="s">
        <v>27</v>
      </c>
      <c r="E1359" s="19" t="s">
        <v>28</v>
      </c>
      <c r="F1359" s="182">
        <v>137039</v>
      </c>
      <c r="G1359" s="125">
        <v>42366</v>
      </c>
      <c r="H1359" s="126"/>
      <c r="I1359" s="87"/>
      <c r="J1359" s="19"/>
      <c r="K1359" s="125">
        <v>42450</v>
      </c>
      <c r="L1359" s="125">
        <v>42451</v>
      </c>
      <c r="M1359" s="31">
        <v>0.79513888888888884</v>
      </c>
      <c r="N1359" s="31">
        <v>0.40416666666666662</v>
      </c>
      <c r="O1359" s="19">
        <v>15</v>
      </c>
      <c r="P1359" s="7">
        <f t="shared" si="57"/>
        <v>42466</v>
      </c>
      <c r="Q1359" s="129" t="s">
        <v>84</v>
      </c>
      <c r="R1359" s="125">
        <v>42453</v>
      </c>
      <c r="S1359" s="19" t="s">
        <v>29</v>
      </c>
      <c r="T1359" s="19" t="s">
        <v>30</v>
      </c>
      <c r="U1359" s="19" t="s">
        <v>60</v>
      </c>
      <c r="V1359" s="19" t="s">
        <v>60</v>
      </c>
      <c r="W1359" s="19" t="s">
        <v>61</v>
      </c>
      <c r="X1359" s="11" t="str">
        <f t="shared" si="58"/>
        <v>DEVUELTO</v>
      </c>
      <c r="Y1359" s="19" t="s">
        <v>61</v>
      </c>
      <c r="Z1359" s="19" t="s">
        <v>35</v>
      </c>
      <c r="AB1359" s="18"/>
    </row>
    <row r="1360" spans="1:28" ht="12.75" customHeight="1">
      <c r="A1360" s="9">
        <v>1357</v>
      </c>
      <c r="B1360" s="19">
        <v>199</v>
      </c>
      <c r="C1360" s="356" t="s">
        <v>32</v>
      </c>
      <c r="D1360" s="19" t="s">
        <v>27</v>
      </c>
      <c r="E1360" s="19" t="s">
        <v>28</v>
      </c>
      <c r="F1360" s="182">
        <v>138041</v>
      </c>
      <c r="G1360" s="125">
        <v>42398</v>
      </c>
      <c r="H1360" s="126"/>
      <c r="I1360" s="87"/>
      <c r="J1360" s="19"/>
      <c r="K1360" s="125">
        <v>42450</v>
      </c>
      <c r="L1360" s="125">
        <v>42451</v>
      </c>
      <c r="M1360" s="31">
        <v>0.79513888888888884</v>
      </c>
      <c r="N1360" s="31">
        <v>0.40416666666666662</v>
      </c>
      <c r="O1360" s="19">
        <v>15</v>
      </c>
      <c r="P1360" s="7">
        <f t="shared" si="57"/>
        <v>42466</v>
      </c>
      <c r="Q1360" s="129" t="s">
        <v>84</v>
      </c>
      <c r="R1360" s="125">
        <v>42453</v>
      </c>
      <c r="S1360" s="19" t="s">
        <v>29</v>
      </c>
      <c r="T1360" s="19" t="s">
        <v>30</v>
      </c>
      <c r="U1360" s="19" t="s">
        <v>60</v>
      </c>
      <c r="V1360" s="19" t="s">
        <v>60</v>
      </c>
      <c r="W1360" s="19" t="s">
        <v>61</v>
      </c>
      <c r="X1360" s="11" t="str">
        <f t="shared" si="58"/>
        <v>DEVUELTO</v>
      </c>
      <c r="Y1360" s="19" t="s">
        <v>61</v>
      </c>
      <c r="Z1360" s="11" t="s">
        <v>35</v>
      </c>
      <c r="AB1360" s="18"/>
    </row>
    <row r="1361" spans="1:28" ht="12.75" customHeight="1">
      <c r="A1361" s="19">
        <v>1358</v>
      </c>
      <c r="B1361" s="19">
        <v>199</v>
      </c>
      <c r="C1361" s="356" t="s">
        <v>32</v>
      </c>
      <c r="D1361" s="19" t="s">
        <v>67</v>
      </c>
      <c r="E1361" s="19" t="s">
        <v>28</v>
      </c>
      <c r="F1361" s="182">
        <v>1060</v>
      </c>
      <c r="G1361" s="125">
        <v>42405</v>
      </c>
      <c r="H1361" s="126"/>
      <c r="I1361" s="87"/>
      <c r="J1361" s="19"/>
      <c r="K1361" s="125">
        <v>42450</v>
      </c>
      <c r="L1361" s="125">
        <v>42451</v>
      </c>
      <c r="M1361" s="31">
        <v>0.79513888888888884</v>
      </c>
      <c r="N1361" s="31">
        <v>0.40416666666666662</v>
      </c>
      <c r="O1361" s="19">
        <v>15</v>
      </c>
      <c r="P1361" s="7">
        <f t="shared" si="57"/>
        <v>42466</v>
      </c>
      <c r="Q1361" s="129" t="s">
        <v>84</v>
      </c>
      <c r="R1361" s="125">
        <v>42453</v>
      </c>
      <c r="S1361" s="19" t="s">
        <v>29</v>
      </c>
      <c r="T1361" s="19" t="s">
        <v>30</v>
      </c>
      <c r="U1361" s="19" t="s">
        <v>60</v>
      </c>
      <c r="V1361" s="19" t="s">
        <v>60</v>
      </c>
      <c r="W1361" s="19" t="s">
        <v>61</v>
      </c>
      <c r="X1361" s="11" t="str">
        <f t="shared" si="58"/>
        <v>DEVUELTO</v>
      </c>
      <c r="Y1361" s="19" t="s">
        <v>61</v>
      </c>
      <c r="Z1361" s="19" t="s">
        <v>35</v>
      </c>
      <c r="AB1361" s="18"/>
    </row>
    <row r="1362" spans="1:28" ht="12.75" customHeight="1">
      <c r="A1362" s="9">
        <v>1359</v>
      </c>
      <c r="B1362" s="19">
        <v>200</v>
      </c>
      <c r="C1362" s="356" t="s">
        <v>32</v>
      </c>
      <c r="D1362" s="19" t="s">
        <v>27</v>
      </c>
      <c r="E1362" s="19" t="s">
        <v>28</v>
      </c>
      <c r="F1362" s="182">
        <v>137738</v>
      </c>
      <c r="G1362" s="125">
        <v>42388</v>
      </c>
      <c r="H1362" s="126"/>
      <c r="I1362" s="87"/>
      <c r="J1362" s="19"/>
      <c r="K1362" s="125">
        <v>42451</v>
      </c>
      <c r="L1362" s="125">
        <v>42451</v>
      </c>
      <c r="M1362" s="31">
        <v>0.45416666666666666</v>
      </c>
      <c r="N1362" s="31">
        <v>0.47361111111111115</v>
      </c>
      <c r="O1362" s="19">
        <v>15</v>
      </c>
      <c r="P1362" s="7">
        <f t="shared" si="57"/>
        <v>42466</v>
      </c>
      <c r="Q1362" s="129" t="s">
        <v>84</v>
      </c>
      <c r="R1362" s="125">
        <v>42480</v>
      </c>
      <c r="S1362" s="19" t="s">
        <v>29</v>
      </c>
      <c r="T1362" s="19" t="s">
        <v>30</v>
      </c>
      <c r="U1362" s="19" t="s">
        <v>60</v>
      </c>
      <c r="V1362" s="19" t="s">
        <v>60</v>
      </c>
      <c r="W1362" s="19" t="s">
        <v>61</v>
      </c>
      <c r="X1362" s="11" t="str">
        <f t="shared" si="58"/>
        <v>DEVUELTO</v>
      </c>
      <c r="Y1362" s="19" t="s">
        <v>61</v>
      </c>
      <c r="Z1362" s="19" t="s">
        <v>35</v>
      </c>
      <c r="AB1362" s="18"/>
    </row>
    <row r="1363" spans="1:28" ht="12.75" customHeight="1">
      <c r="A1363" s="19">
        <v>1360</v>
      </c>
      <c r="B1363" s="19">
        <v>200</v>
      </c>
      <c r="C1363" s="356" t="s">
        <v>32</v>
      </c>
      <c r="D1363" s="19" t="s">
        <v>53</v>
      </c>
      <c r="E1363" s="19" t="s">
        <v>28</v>
      </c>
      <c r="F1363" s="182">
        <v>32167</v>
      </c>
      <c r="G1363" s="125">
        <v>42270</v>
      </c>
      <c r="H1363" s="126"/>
      <c r="I1363" s="87"/>
      <c r="J1363" s="19"/>
      <c r="K1363" s="125">
        <v>42451</v>
      </c>
      <c r="L1363" s="125">
        <v>42451</v>
      </c>
      <c r="M1363" s="31">
        <v>0.45416666666666666</v>
      </c>
      <c r="N1363" s="31">
        <v>0.47361111111111115</v>
      </c>
      <c r="O1363" s="19">
        <v>15</v>
      </c>
      <c r="P1363" s="7">
        <f t="shared" si="57"/>
        <v>42466</v>
      </c>
      <c r="Q1363" s="129" t="s">
        <v>84</v>
      </c>
      <c r="R1363" s="125">
        <v>42480</v>
      </c>
      <c r="S1363" s="19" t="s">
        <v>29</v>
      </c>
      <c r="T1363" s="19" t="s">
        <v>30</v>
      </c>
      <c r="U1363" s="19" t="s">
        <v>60</v>
      </c>
      <c r="V1363" s="19" t="s">
        <v>60</v>
      </c>
      <c r="W1363" s="19" t="s">
        <v>61</v>
      </c>
      <c r="X1363" s="11" t="str">
        <f t="shared" si="58"/>
        <v>DEVUELTO</v>
      </c>
      <c r="Y1363" s="19" t="s">
        <v>61</v>
      </c>
      <c r="Z1363" s="11" t="s">
        <v>35</v>
      </c>
      <c r="AB1363" s="18"/>
    </row>
    <row r="1364" spans="1:28" ht="12.75" customHeight="1">
      <c r="A1364" s="9">
        <v>1361</v>
      </c>
      <c r="B1364" s="19">
        <v>200</v>
      </c>
      <c r="C1364" s="356" t="s">
        <v>32</v>
      </c>
      <c r="D1364" s="19" t="s">
        <v>27</v>
      </c>
      <c r="E1364" s="19" t="s">
        <v>28</v>
      </c>
      <c r="F1364" s="182">
        <v>100995</v>
      </c>
      <c r="G1364" s="125">
        <v>42335</v>
      </c>
      <c r="H1364" s="126"/>
      <c r="I1364" s="87"/>
      <c r="J1364" s="19"/>
      <c r="K1364" s="125">
        <v>42451</v>
      </c>
      <c r="L1364" s="125">
        <v>42451</v>
      </c>
      <c r="M1364" s="31">
        <v>0.45416666666666666</v>
      </c>
      <c r="N1364" s="31">
        <v>0.47361111111111115</v>
      </c>
      <c r="O1364" s="19">
        <v>15</v>
      </c>
      <c r="P1364" s="7">
        <f t="shared" si="57"/>
        <v>42466</v>
      </c>
      <c r="Q1364" s="129" t="s">
        <v>84</v>
      </c>
      <c r="R1364" s="125">
        <v>42480</v>
      </c>
      <c r="S1364" s="19" t="s">
        <v>29</v>
      </c>
      <c r="T1364" s="19" t="s">
        <v>30</v>
      </c>
      <c r="U1364" s="19" t="s">
        <v>60</v>
      </c>
      <c r="V1364" s="19" t="s">
        <v>60</v>
      </c>
      <c r="W1364" s="19" t="s">
        <v>61</v>
      </c>
      <c r="X1364" s="11" t="str">
        <f t="shared" si="58"/>
        <v>DEVUELTO</v>
      </c>
      <c r="Y1364" s="19" t="s">
        <v>61</v>
      </c>
      <c r="Z1364" s="11" t="s">
        <v>35</v>
      </c>
      <c r="AB1364" s="18"/>
    </row>
    <row r="1365" spans="1:28" ht="12.75" customHeight="1">
      <c r="A1365" s="19">
        <v>1362</v>
      </c>
      <c r="B1365" s="19">
        <v>200</v>
      </c>
      <c r="C1365" s="356" t="s">
        <v>32</v>
      </c>
      <c r="D1365" s="19" t="s">
        <v>53</v>
      </c>
      <c r="E1365" s="19" t="s">
        <v>28</v>
      </c>
      <c r="F1365" s="182">
        <v>32586</v>
      </c>
      <c r="G1365" s="125">
        <v>42324</v>
      </c>
      <c r="H1365" s="126"/>
      <c r="I1365" s="87"/>
      <c r="J1365" s="19"/>
      <c r="K1365" s="125">
        <v>42451</v>
      </c>
      <c r="L1365" s="125">
        <v>42451</v>
      </c>
      <c r="M1365" s="31">
        <v>0.45416666666666666</v>
      </c>
      <c r="N1365" s="31">
        <v>0.47361111111111115</v>
      </c>
      <c r="O1365" s="19">
        <v>15</v>
      </c>
      <c r="P1365" s="7">
        <f t="shared" si="57"/>
        <v>42466</v>
      </c>
      <c r="Q1365" s="129" t="s">
        <v>84</v>
      </c>
      <c r="R1365" s="125">
        <v>42480</v>
      </c>
      <c r="S1365" s="19" t="s">
        <v>29</v>
      </c>
      <c r="T1365" s="19" t="s">
        <v>30</v>
      </c>
      <c r="U1365" s="19" t="s">
        <v>60</v>
      </c>
      <c r="V1365" s="19" t="s">
        <v>60</v>
      </c>
      <c r="W1365" s="19" t="s">
        <v>61</v>
      </c>
      <c r="X1365" s="11" t="str">
        <f t="shared" si="58"/>
        <v>DEVUELTO</v>
      </c>
      <c r="Y1365" s="19" t="s">
        <v>61</v>
      </c>
      <c r="Z1365" s="11" t="s">
        <v>35</v>
      </c>
      <c r="AB1365" s="18"/>
    </row>
    <row r="1366" spans="1:28" ht="12.75" customHeight="1">
      <c r="A1366" s="9">
        <v>1363</v>
      </c>
      <c r="B1366" s="19">
        <v>200</v>
      </c>
      <c r="C1366" s="356" t="s">
        <v>32</v>
      </c>
      <c r="D1366" s="19" t="s">
        <v>53</v>
      </c>
      <c r="E1366" s="19" t="s">
        <v>73</v>
      </c>
      <c r="F1366" s="182">
        <v>253895</v>
      </c>
      <c r="G1366" s="125">
        <v>42383</v>
      </c>
      <c r="H1366" s="126"/>
      <c r="I1366" s="87"/>
      <c r="J1366" s="19"/>
      <c r="K1366" s="125">
        <v>42451</v>
      </c>
      <c r="L1366" s="125">
        <v>42451</v>
      </c>
      <c r="M1366" s="31">
        <v>0.45416666666666666</v>
      </c>
      <c r="N1366" s="31">
        <v>0.47361111111111115</v>
      </c>
      <c r="O1366" s="19">
        <v>15</v>
      </c>
      <c r="P1366" s="7">
        <f t="shared" si="57"/>
        <v>42466</v>
      </c>
      <c r="Q1366" s="129" t="s">
        <v>84</v>
      </c>
      <c r="R1366" s="125">
        <v>42480</v>
      </c>
      <c r="S1366" s="19" t="s">
        <v>29</v>
      </c>
      <c r="T1366" s="19" t="s">
        <v>30</v>
      </c>
      <c r="U1366" s="19" t="s">
        <v>60</v>
      </c>
      <c r="V1366" s="19" t="s">
        <v>60</v>
      </c>
      <c r="W1366" s="19" t="s">
        <v>61</v>
      </c>
      <c r="X1366" s="11" t="str">
        <f t="shared" si="58"/>
        <v>DEVUELTO</v>
      </c>
      <c r="Y1366" s="19" t="s">
        <v>61</v>
      </c>
      <c r="Z1366" s="19" t="s">
        <v>35</v>
      </c>
      <c r="AB1366" s="18"/>
    </row>
    <row r="1367" spans="1:28" ht="12.75" customHeight="1">
      <c r="A1367" s="19">
        <v>1364</v>
      </c>
      <c r="B1367" s="19">
        <v>201</v>
      </c>
      <c r="C1367" s="356" t="s">
        <v>32</v>
      </c>
      <c r="D1367" s="19" t="s">
        <v>27</v>
      </c>
      <c r="E1367" s="19" t="s">
        <v>75</v>
      </c>
      <c r="F1367" s="182">
        <v>52323</v>
      </c>
      <c r="G1367" s="125">
        <v>42412</v>
      </c>
      <c r="H1367" s="126"/>
      <c r="I1367" s="87"/>
      <c r="J1367" s="19"/>
      <c r="K1367" s="125">
        <v>42451</v>
      </c>
      <c r="L1367" s="125">
        <v>42451</v>
      </c>
      <c r="M1367" s="31">
        <v>0.6645833333333333</v>
      </c>
      <c r="N1367" s="31">
        <v>0.6743055555555556</v>
      </c>
      <c r="O1367" s="19">
        <v>15</v>
      </c>
      <c r="P1367" s="7">
        <f t="shared" si="57"/>
        <v>42466</v>
      </c>
      <c r="Q1367" s="129" t="s">
        <v>84</v>
      </c>
      <c r="R1367" s="125">
        <v>42458</v>
      </c>
      <c r="S1367" s="19" t="s">
        <v>55</v>
      </c>
      <c r="T1367" s="19" t="s">
        <v>34</v>
      </c>
      <c r="U1367" s="19" t="s">
        <v>69</v>
      </c>
      <c r="V1367" s="19" t="s">
        <v>69</v>
      </c>
      <c r="W1367" s="19" t="s">
        <v>61</v>
      </c>
      <c r="X1367" s="11" t="str">
        <f t="shared" si="58"/>
        <v>DEVUELTO</v>
      </c>
      <c r="Y1367" s="19" t="s">
        <v>61</v>
      </c>
      <c r="Z1367" s="11" t="s">
        <v>35</v>
      </c>
      <c r="AB1367" s="18"/>
    </row>
    <row r="1368" spans="1:28" ht="12.75" customHeight="1">
      <c r="A1368" s="9">
        <v>1365</v>
      </c>
      <c r="B1368" s="19">
        <v>202</v>
      </c>
      <c r="C1368" s="356" t="s">
        <v>32</v>
      </c>
      <c r="D1368" s="19" t="s">
        <v>288</v>
      </c>
      <c r="E1368" s="19" t="s">
        <v>71</v>
      </c>
      <c r="F1368" s="182" t="s">
        <v>595</v>
      </c>
      <c r="G1368" s="125"/>
      <c r="H1368" s="126"/>
      <c r="I1368" s="87"/>
      <c r="J1368" s="19"/>
      <c r="K1368" s="125">
        <v>42451</v>
      </c>
      <c r="L1368" s="125">
        <v>42451</v>
      </c>
      <c r="M1368" s="31">
        <v>0.6777777777777777</v>
      </c>
      <c r="N1368" s="31">
        <v>0.68819444444444444</v>
      </c>
      <c r="O1368" s="19">
        <v>15</v>
      </c>
      <c r="P1368" s="7">
        <f t="shared" si="57"/>
        <v>42466</v>
      </c>
      <c r="Q1368" s="129" t="s">
        <v>84</v>
      </c>
      <c r="R1368" s="125">
        <v>42458</v>
      </c>
      <c r="S1368" s="19" t="s">
        <v>55</v>
      </c>
      <c r="T1368" s="19" t="s">
        <v>34</v>
      </c>
      <c r="U1368" s="19" t="s">
        <v>69</v>
      </c>
      <c r="V1368" s="19" t="s">
        <v>69</v>
      </c>
      <c r="W1368" s="19" t="s">
        <v>61</v>
      </c>
      <c r="X1368" s="11" t="str">
        <f t="shared" si="58"/>
        <v>DEVUELTO</v>
      </c>
      <c r="Y1368" s="19" t="s">
        <v>61</v>
      </c>
      <c r="Z1368" s="19" t="s">
        <v>35</v>
      </c>
      <c r="AB1368" s="18"/>
    </row>
    <row r="1369" spans="1:28" ht="12.75" customHeight="1">
      <c r="A1369" s="19">
        <v>1366</v>
      </c>
      <c r="B1369" s="19">
        <v>203</v>
      </c>
      <c r="C1369" s="356" t="s">
        <v>32</v>
      </c>
      <c r="D1369" s="19" t="s">
        <v>27</v>
      </c>
      <c r="E1369" s="19" t="s">
        <v>28</v>
      </c>
      <c r="F1369" s="182">
        <v>147</v>
      </c>
      <c r="G1369" s="125">
        <v>42307</v>
      </c>
      <c r="H1369" s="126"/>
      <c r="I1369" s="87"/>
      <c r="J1369" s="19"/>
      <c r="K1369" s="125">
        <v>42452</v>
      </c>
      <c r="L1369" s="125">
        <v>42452</v>
      </c>
      <c r="M1369" s="31">
        <v>0.39097222222222222</v>
      </c>
      <c r="N1369" s="31">
        <v>0.4055555555555555</v>
      </c>
      <c r="O1369" s="19">
        <v>15</v>
      </c>
      <c r="P1369" s="7">
        <f t="shared" si="57"/>
        <v>42467</v>
      </c>
      <c r="Q1369" s="129" t="s">
        <v>84</v>
      </c>
      <c r="R1369" s="125">
        <v>42452</v>
      </c>
      <c r="S1369" s="19" t="s">
        <v>55</v>
      </c>
      <c r="T1369" s="19" t="s">
        <v>34</v>
      </c>
      <c r="U1369" s="19" t="s">
        <v>96</v>
      </c>
      <c r="V1369" s="19" t="s">
        <v>96</v>
      </c>
      <c r="W1369" s="19" t="s">
        <v>61</v>
      </c>
      <c r="X1369" s="11" t="str">
        <f t="shared" si="58"/>
        <v>DEVUELTO</v>
      </c>
      <c r="Y1369" s="19" t="s">
        <v>61</v>
      </c>
      <c r="Z1369" s="19" t="s">
        <v>35</v>
      </c>
      <c r="AB1369" s="18"/>
    </row>
    <row r="1370" spans="1:28" ht="12.75" customHeight="1">
      <c r="A1370" s="9">
        <v>1367</v>
      </c>
      <c r="B1370" s="19">
        <v>204</v>
      </c>
      <c r="C1370" s="356" t="s">
        <v>32</v>
      </c>
      <c r="D1370" s="19" t="s">
        <v>211</v>
      </c>
      <c r="E1370" s="19" t="s">
        <v>28</v>
      </c>
      <c r="F1370" s="182" t="s">
        <v>594</v>
      </c>
      <c r="G1370" s="125"/>
      <c r="H1370" s="126"/>
      <c r="I1370" s="87"/>
      <c r="J1370" s="19"/>
      <c r="K1370" s="125">
        <v>42452</v>
      </c>
      <c r="L1370" s="125">
        <v>42452</v>
      </c>
      <c r="M1370" s="31">
        <v>0.69027777777777777</v>
      </c>
      <c r="N1370" s="31">
        <v>0.7055555555555556</v>
      </c>
      <c r="O1370" s="19">
        <v>15</v>
      </c>
      <c r="P1370" s="7">
        <f t="shared" si="57"/>
        <v>42467</v>
      </c>
      <c r="Q1370" s="129" t="s">
        <v>84</v>
      </c>
      <c r="R1370" s="125">
        <v>42452</v>
      </c>
      <c r="S1370" s="19" t="s">
        <v>29</v>
      </c>
      <c r="T1370" s="19" t="s">
        <v>30</v>
      </c>
      <c r="U1370" s="19" t="s">
        <v>150</v>
      </c>
      <c r="V1370" s="19" t="s">
        <v>150</v>
      </c>
      <c r="W1370" s="19" t="s">
        <v>61</v>
      </c>
      <c r="X1370" s="11" t="str">
        <f t="shared" si="58"/>
        <v>DEVUELTO</v>
      </c>
      <c r="Y1370" s="19" t="s">
        <v>61</v>
      </c>
      <c r="Z1370" s="11" t="s">
        <v>35</v>
      </c>
      <c r="AB1370" s="18"/>
    </row>
    <row r="1371" spans="1:28" ht="12.75" customHeight="1">
      <c r="A1371" s="19">
        <v>1368</v>
      </c>
      <c r="B1371" s="19">
        <v>205</v>
      </c>
      <c r="C1371" s="356" t="s">
        <v>32</v>
      </c>
      <c r="D1371" s="19" t="s">
        <v>211</v>
      </c>
      <c r="E1371" s="19" t="s">
        <v>28</v>
      </c>
      <c r="F1371" s="182" t="s">
        <v>593</v>
      </c>
      <c r="G1371" s="125"/>
      <c r="H1371" s="126"/>
      <c r="I1371" s="87"/>
      <c r="J1371" s="19"/>
      <c r="K1371" s="125">
        <v>42452</v>
      </c>
      <c r="L1371" s="125">
        <v>42453</v>
      </c>
      <c r="M1371" s="31">
        <v>0.83819444444444446</v>
      </c>
      <c r="N1371" s="31">
        <v>0.38125000000000003</v>
      </c>
      <c r="O1371" s="19">
        <v>15</v>
      </c>
      <c r="P1371" s="7">
        <f t="shared" si="57"/>
        <v>42468</v>
      </c>
      <c r="Q1371" s="129" t="s">
        <v>84</v>
      </c>
      <c r="R1371" s="125">
        <v>42453</v>
      </c>
      <c r="S1371" s="19" t="s">
        <v>29</v>
      </c>
      <c r="T1371" s="19" t="s">
        <v>91</v>
      </c>
      <c r="U1371" s="19" t="s">
        <v>149</v>
      </c>
      <c r="V1371" s="19" t="s">
        <v>149</v>
      </c>
      <c r="W1371" s="19" t="s">
        <v>61</v>
      </c>
      <c r="X1371" s="11" t="str">
        <f t="shared" si="58"/>
        <v>DEVUELTO</v>
      </c>
      <c r="Y1371" s="19" t="s">
        <v>61</v>
      </c>
      <c r="Z1371" s="11" t="s">
        <v>35</v>
      </c>
      <c r="AB1371" s="18"/>
    </row>
    <row r="1372" spans="1:28" ht="12.75" customHeight="1">
      <c r="A1372" s="9">
        <v>1369</v>
      </c>
      <c r="B1372" s="19">
        <v>205</v>
      </c>
      <c r="C1372" s="356" t="s">
        <v>32</v>
      </c>
      <c r="D1372" s="19" t="s">
        <v>211</v>
      </c>
      <c r="E1372" s="19" t="s">
        <v>28</v>
      </c>
      <c r="F1372" s="182" t="s">
        <v>592</v>
      </c>
      <c r="G1372" s="125"/>
      <c r="H1372" s="126"/>
      <c r="I1372" s="87"/>
      <c r="J1372" s="19"/>
      <c r="K1372" s="125">
        <v>42452</v>
      </c>
      <c r="L1372" s="125">
        <v>42453</v>
      </c>
      <c r="M1372" s="31">
        <v>0.83819444444444446</v>
      </c>
      <c r="N1372" s="31">
        <v>0.38125000000000003</v>
      </c>
      <c r="O1372" s="19">
        <v>15</v>
      </c>
      <c r="P1372" s="7">
        <f t="shared" si="57"/>
        <v>42468</v>
      </c>
      <c r="Q1372" s="129" t="s">
        <v>84</v>
      </c>
      <c r="R1372" s="125">
        <v>42454</v>
      </c>
      <c r="S1372" s="19" t="s">
        <v>29</v>
      </c>
      <c r="T1372" s="19" t="s">
        <v>91</v>
      </c>
      <c r="U1372" s="19" t="s">
        <v>149</v>
      </c>
      <c r="V1372" s="19" t="s">
        <v>149</v>
      </c>
      <c r="W1372" s="19" t="s">
        <v>61</v>
      </c>
      <c r="X1372" s="11" t="str">
        <f t="shared" si="58"/>
        <v>DEVUELTO</v>
      </c>
      <c r="Y1372" s="19" t="s">
        <v>61</v>
      </c>
      <c r="Z1372" s="11" t="s">
        <v>35</v>
      </c>
      <c r="AB1372" s="18"/>
    </row>
    <row r="1373" spans="1:28" ht="12.75" customHeight="1">
      <c r="A1373" s="19">
        <v>1370</v>
      </c>
      <c r="B1373" s="19">
        <v>205</v>
      </c>
      <c r="C1373" s="356" t="s">
        <v>32</v>
      </c>
      <c r="D1373" s="19" t="s">
        <v>211</v>
      </c>
      <c r="E1373" s="19" t="s">
        <v>28</v>
      </c>
      <c r="F1373" s="182" t="s">
        <v>591</v>
      </c>
      <c r="G1373" s="125"/>
      <c r="H1373" s="126"/>
      <c r="I1373" s="87"/>
      <c r="J1373" s="19"/>
      <c r="K1373" s="125">
        <v>42452</v>
      </c>
      <c r="L1373" s="125">
        <v>42453</v>
      </c>
      <c r="M1373" s="31">
        <v>0.83819444444444446</v>
      </c>
      <c r="N1373" s="31">
        <v>0.38125000000000003</v>
      </c>
      <c r="O1373" s="19">
        <v>15</v>
      </c>
      <c r="P1373" s="7">
        <f t="shared" si="57"/>
        <v>42468</v>
      </c>
      <c r="Q1373" s="129" t="s">
        <v>84</v>
      </c>
      <c r="R1373" s="125">
        <v>42455</v>
      </c>
      <c r="S1373" s="19" t="s">
        <v>29</v>
      </c>
      <c r="T1373" s="19" t="s">
        <v>91</v>
      </c>
      <c r="U1373" s="19" t="s">
        <v>149</v>
      </c>
      <c r="V1373" s="19" t="s">
        <v>149</v>
      </c>
      <c r="W1373" s="19" t="s">
        <v>61</v>
      </c>
      <c r="X1373" s="11" t="str">
        <f t="shared" si="58"/>
        <v>DEVUELTO</v>
      </c>
      <c r="Y1373" s="19" t="s">
        <v>61</v>
      </c>
      <c r="Z1373" s="19" t="s">
        <v>35</v>
      </c>
      <c r="AB1373" s="18"/>
    </row>
    <row r="1374" spans="1:28" ht="12.75" customHeight="1">
      <c r="A1374" s="9">
        <v>1371</v>
      </c>
      <c r="B1374" s="19">
        <v>205</v>
      </c>
      <c r="C1374" s="356" t="s">
        <v>32</v>
      </c>
      <c r="D1374" s="19" t="s">
        <v>211</v>
      </c>
      <c r="E1374" s="19" t="s">
        <v>28</v>
      </c>
      <c r="F1374" s="182" t="s">
        <v>590</v>
      </c>
      <c r="G1374" s="125"/>
      <c r="H1374" s="126"/>
      <c r="I1374" s="87"/>
      <c r="J1374" s="19"/>
      <c r="K1374" s="125">
        <v>42452</v>
      </c>
      <c r="L1374" s="125">
        <v>42453</v>
      </c>
      <c r="M1374" s="31">
        <v>0.83819444444444446</v>
      </c>
      <c r="N1374" s="31">
        <v>0.38125000000000003</v>
      </c>
      <c r="O1374" s="19">
        <v>15</v>
      </c>
      <c r="P1374" s="7">
        <f t="shared" si="57"/>
        <v>42468</v>
      </c>
      <c r="Q1374" s="129" t="s">
        <v>84</v>
      </c>
      <c r="R1374" s="125">
        <v>42456</v>
      </c>
      <c r="S1374" s="19" t="s">
        <v>29</v>
      </c>
      <c r="T1374" s="19" t="s">
        <v>91</v>
      </c>
      <c r="U1374" s="19" t="s">
        <v>149</v>
      </c>
      <c r="V1374" s="19" t="s">
        <v>149</v>
      </c>
      <c r="W1374" s="19" t="s">
        <v>61</v>
      </c>
      <c r="X1374" s="11" t="str">
        <f t="shared" si="58"/>
        <v>DEVUELTO</v>
      </c>
      <c r="Y1374" s="19" t="s">
        <v>61</v>
      </c>
      <c r="Z1374" s="11" t="s">
        <v>35</v>
      </c>
      <c r="AB1374" s="18"/>
    </row>
    <row r="1375" spans="1:28" ht="12.75" customHeight="1">
      <c r="A1375" s="19">
        <v>1372</v>
      </c>
      <c r="B1375" s="19">
        <v>205</v>
      </c>
      <c r="C1375" s="356" t="s">
        <v>32</v>
      </c>
      <c r="D1375" s="19" t="s">
        <v>211</v>
      </c>
      <c r="E1375" s="19" t="s">
        <v>28</v>
      </c>
      <c r="F1375" s="182" t="s">
        <v>589</v>
      </c>
      <c r="G1375" s="125"/>
      <c r="H1375" s="126"/>
      <c r="I1375" s="87"/>
      <c r="J1375" s="19"/>
      <c r="K1375" s="125">
        <v>42452</v>
      </c>
      <c r="L1375" s="125">
        <v>42453</v>
      </c>
      <c r="M1375" s="31">
        <v>0.83819444444444446</v>
      </c>
      <c r="N1375" s="31">
        <v>0.38125000000000003</v>
      </c>
      <c r="O1375" s="19">
        <v>15</v>
      </c>
      <c r="P1375" s="7">
        <f t="shared" si="57"/>
        <v>42468</v>
      </c>
      <c r="Q1375" s="129" t="s">
        <v>84</v>
      </c>
      <c r="R1375" s="125">
        <v>42457</v>
      </c>
      <c r="S1375" s="19" t="s">
        <v>29</v>
      </c>
      <c r="T1375" s="19" t="s">
        <v>91</v>
      </c>
      <c r="U1375" s="19" t="s">
        <v>149</v>
      </c>
      <c r="V1375" s="19" t="s">
        <v>149</v>
      </c>
      <c r="W1375" s="19" t="s">
        <v>61</v>
      </c>
      <c r="X1375" s="11" t="str">
        <f t="shared" si="58"/>
        <v>DEVUELTO</v>
      </c>
      <c r="Y1375" s="19" t="s">
        <v>61</v>
      </c>
      <c r="Z1375" s="19" t="s">
        <v>35</v>
      </c>
      <c r="AB1375" s="18"/>
    </row>
    <row r="1376" spans="1:28" ht="12.75" customHeight="1">
      <c r="A1376" s="9">
        <v>1373</v>
      </c>
      <c r="B1376" s="19">
        <v>205</v>
      </c>
      <c r="C1376" s="356" t="s">
        <v>32</v>
      </c>
      <c r="D1376" s="19" t="s">
        <v>211</v>
      </c>
      <c r="E1376" s="19" t="s">
        <v>28</v>
      </c>
      <c r="F1376" s="182" t="s">
        <v>588</v>
      </c>
      <c r="G1376" s="125"/>
      <c r="H1376" s="126"/>
      <c r="I1376" s="87"/>
      <c r="J1376" s="19"/>
      <c r="K1376" s="125">
        <v>42452</v>
      </c>
      <c r="L1376" s="125">
        <v>42453</v>
      </c>
      <c r="M1376" s="31">
        <v>0.83819444444444446</v>
      </c>
      <c r="N1376" s="31">
        <v>0.38125000000000003</v>
      </c>
      <c r="O1376" s="19">
        <v>15</v>
      </c>
      <c r="P1376" s="7">
        <f t="shared" si="57"/>
        <v>42468</v>
      </c>
      <c r="Q1376" s="129" t="s">
        <v>84</v>
      </c>
      <c r="R1376" s="125">
        <v>42458</v>
      </c>
      <c r="S1376" s="19" t="s">
        <v>29</v>
      </c>
      <c r="T1376" s="19" t="s">
        <v>91</v>
      </c>
      <c r="U1376" s="19" t="s">
        <v>149</v>
      </c>
      <c r="V1376" s="19" t="s">
        <v>149</v>
      </c>
      <c r="W1376" s="19" t="s">
        <v>61</v>
      </c>
      <c r="X1376" s="11" t="str">
        <f t="shared" si="58"/>
        <v>DEVUELTO</v>
      </c>
      <c r="Y1376" s="19" t="s">
        <v>61</v>
      </c>
      <c r="Z1376" s="19" t="s">
        <v>35</v>
      </c>
      <c r="AB1376" s="18"/>
    </row>
    <row r="1377" spans="1:28" ht="12.75" customHeight="1">
      <c r="A1377" s="19">
        <v>1374</v>
      </c>
      <c r="B1377" s="19">
        <v>205</v>
      </c>
      <c r="C1377" s="356" t="s">
        <v>32</v>
      </c>
      <c r="D1377" s="19" t="s">
        <v>211</v>
      </c>
      <c r="E1377" s="19" t="s">
        <v>28</v>
      </c>
      <c r="F1377" s="182" t="s">
        <v>587</v>
      </c>
      <c r="G1377" s="125"/>
      <c r="H1377" s="126"/>
      <c r="I1377" s="87"/>
      <c r="J1377" s="19"/>
      <c r="K1377" s="125">
        <v>42452</v>
      </c>
      <c r="L1377" s="125">
        <v>42453</v>
      </c>
      <c r="M1377" s="31">
        <v>0.83819444444444446</v>
      </c>
      <c r="N1377" s="31">
        <v>0.38125000000000003</v>
      </c>
      <c r="O1377" s="19">
        <v>15</v>
      </c>
      <c r="P1377" s="7">
        <f t="shared" si="57"/>
        <v>42468</v>
      </c>
      <c r="Q1377" s="129" t="s">
        <v>84</v>
      </c>
      <c r="R1377" s="125">
        <v>42454</v>
      </c>
      <c r="S1377" s="19" t="s">
        <v>29</v>
      </c>
      <c r="T1377" s="19" t="s">
        <v>91</v>
      </c>
      <c r="U1377" s="19" t="s">
        <v>149</v>
      </c>
      <c r="V1377" s="19" t="s">
        <v>149</v>
      </c>
      <c r="W1377" s="19" t="s">
        <v>61</v>
      </c>
      <c r="X1377" s="11" t="str">
        <f t="shared" si="58"/>
        <v>DEVUELTO</v>
      </c>
      <c r="Y1377" s="19" t="s">
        <v>61</v>
      </c>
      <c r="Z1377" s="11" t="s">
        <v>35</v>
      </c>
      <c r="AB1377" s="18"/>
    </row>
    <row r="1378" spans="1:28" ht="12.75" customHeight="1">
      <c r="A1378" s="9">
        <v>1375</v>
      </c>
      <c r="B1378" s="19">
        <v>205</v>
      </c>
      <c r="C1378" s="356" t="s">
        <v>32</v>
      </c>
      <c r="D1378" s="19" t="s">
        <v>211</v>
      </c>
      <c r="E1378" s="19" t="s">
        <v>28</v>
      </c>
      <c r="F1378" s="182" t="s">
        <v>586</v>
      </c>
      <c r="G1378" s="125"/>
      <c r="H1378" s="126"/>
      <c r="I1378" s="87"/>
      <c r="J1378" s="19"/>
      <c r="K1378" s="125">
        <v>42452</v>
      </c>
      <c r="L1378" s="125">
        <v>42453</v>
      </c>
      <c r="M1378" s="31">
        <v>0.83819444444444446</v>
      </c>
      <c r="N1378" s="31">
        <v>0.38125000000000003</v>
      </c>
      <c r="O1378" s="19">
        <v>15</v>
      </c>
      <c r="P1378" s="7">
        <f t="shared" si="57"/>
        <v>42468</v>
      </c>
      <c r="Q1378" s="129" t="s">
        <v>84</v>
      </c>
      <c r="R1378" s="125">
        <v>42454</v>
      </c>
      <c r="S1378" s="19" t="s">
        <v>29</v>
      </c>
      <c r="T1378" s="19" t="s">
        <v>91</v>
      </c>
      <c r="U1378" s="19" t="s">
        <v>149</v>
      </c>
      <c r="V1378" s="19" t="s">
        <v>149</v>
      </c>
      <c r="W1378" s="19" t="s">
        <v>61</v>
      </c>
      <c r="X1378" s="11" t="str">
        <f t="shared" si="58"/>
        <v>DEVUELTO</v>
      </c>
      <c r="Y1378" s="19" t="s">
        <v>61</v>
      </c>
      <c r="Z1378" s="11" t="s">
        <v>35</v>
      </c>
      <c r="AB1378" s="18"/>
    </row>
    <row r="1379" spans="1:28" ht="12.75" customHeight="1">
      <c r="A1379" s="19">
        <v>1376</v>
      </c>
      <c r="B1379" s="19">
        <v>205</v>
      </c>
      <c r="C1379" s="356" t="s">
        <v>32</v>
      </c>
      <c r="D1379" s="19" t="s">
        <v>211</v>
      </c>
      <c r="E1379" s="19" t="s">
        <v>28</v>
      </c>
      <c r="F1379" s="182" t="s">
        <v>585</v>
      </c>
      <c r="G1379" s="125"/>
      <c r="H1379" s="126"/>
      <c r="I1379" s="87"/>
      <c r="J1379" s="19"/>
      <c r="K1379" s="125">
        <v>42452</v>
      </c>
      <c r="L1379" s="125">
        <v>42453</v>
      </c>
      <c r="M1379" s="31">
        <v>0.83819444444444446</v>
      </c>
      <c r="N1379" s="31">
        <v>0.38125000000000003</v>
      </c>
      <c r="O1379" s="19">
        <v>15</v>
      </c>
      <c r="P1379" s="7">
        <f t="shared" si="57"/>
        <v>42468</v>
      </c>
      <c r="Q1379" s="129" t="s">
        <v>84</v>
      </c>
      <c r="R1379" s="125">
        <v>42454</v>
      </c>
      <c r="S1379" s="19" t="s">
        <v>29</v>
      </c>
      <c r="T1379" s="19" t="s">
        <v>91</v>
      </c>
      <c r="U1379" s="19" t="s">
        <v>149</v>
      </c>
      <c r="V1379" s="19" t="s">
        <v>149</v>
      </c>
      <c r="W1379" s="19" t="s">
        <v>61</v>
      </c>
      <c r="X1379" s="11" t="str">
        <f t="shared" si="58"/>
        <v>DEVUELTO</v>
      </c>
      <c r="Y1379" s="19" t="s">
        <v>61</v>
      </c>
      <c r="Z1379" s="11" t="s">
        <v>35</v>
      </c>
      <c r="AB1379" s="18"/>
    </row>
    <row r="1380" spans="1:28" ht="12.75" customHeight="1">
      <c r="A1380" s="9">
        <v>1377</v>
      </c>
      <c r="B1380" s="19">
        <v>206</v>
      </c>
      <c r="C1380" s="356" t="s">
        <v>32</v>
      </c>
      <c r="D1380" s="19" t="s">
        <v>211</v>
      </c>
      <c r="E1380" s="19" t="s">
        <v>28</v>
      </c>
      <c r="F1380" s="182" t="s">
        <v>584</v>
      </c>
      <c r="G1380" s="125"/>
      <c r="H1380" s="126"/>
      <c r="I1380" s="87"/>
      <c r="J1380" s="19"/>
      <c r="K1380" s="125">
        <v>42452</v>
      </c>
      <c r="L1380" s="125">
        <v>42453</v>
      </c>
      <c r="M1380" s="31">
        <v>0.83819444444444446</v>
      </c>
      <c r="N1380" s="31">
        <v>0.38125000000000003</v>
      </c>
      <c r="O1380" s="19">
        <v>15</v>
      </c>
      <c r="P1380" s="7">
        <f t="shared" si="57"/>
        <v>42468</v>
      </c>
      <c r="Q1380" s="129" t="s">
        <v>84</v>
      </c>
      <c r="R1380" s="125">
        <v>42454</v>
      </c>
      <c r="S1380" s="19" t="s">
        <v>29</v>
      </c>
      <c r="T1380" s="19" t="s">
        <v>91</v>
      </c>
      <c r="U1380" s="19" t="s">
        <v>149</v>
      </c>
      <c r="V1380" s="19" t="s">
        <v>149</v>
      </c>
      <c r="W1380" s="19" t="s">
        <v>61</v>
      </c>
      <c r="X1380" s="11" t="str">
        <f t="shared" si="58"/>
        <v>DEVUELTO</v>
      </c>
      <c r="Y1380" s="19" t="s">
        <v>61</v>
      </c>
      <c r="Z1380" s="19" t="s">
        <v>35</v>
      </c>
      <c r="AB1380" s="18"/>
    </row>
    <row r="1381" spans="1:28" ht="12.75" customHeight="1">
      <c r="A1381" s="19">
        <v>1378</v>
      </c>
      <c r="B1381" s="19">
        <v>207</v>
      </c>
      <c r="C1381" s="356" t="s">
        <v>32</v>
      </c>
      <c r="D1381" s="19" t="s">
        <v>53</v>
      </c>
      <c r="E1381" s="19" t="s">
        <v>77</v>
      </c>
      <c r="F1381" s="182">
        <v>2604</v>
      </c>
      <c r="G1381" s="125">
        <v>40486</v>
      </c>
      <c r="H1381" s="126" t="s">
        <v>121</v>
      </c>
      <c r="I1381" s="87"/>
      <c r="J1381" s="19"/>
      <c r="K1381" s="125">
        <v>42453</v>
      </c>
      <c r="L1381" s="125">
        <v>42453</v>
      </c>
      <c r="M1381" s="31">
        <v>0.39305555555555555</v>
      </c>
      <c r="N1381" s="31">
        <v>0.44305555555555554</v>
      </c>
      <c r="O1381" s="19">
        <v>15</v>
      </c>
      <c r="P1381" s="7">
        <f t="shared" si="57"/>
        <v>42468</v>
      </c>
      <c r="Q1381" s="129" t="s">
        <v>84</v>
      </c>
      <c r="R1381" s="125">
        <v>42453</v>
      </c>
      <c r="S1381" s="19" t="s">
        <v>50</v>
      </c>
      <c r="T1381" s="19" t="s">
        <v>148</v>
      </c>
      <c r="U1381" s="19" t="s">
        <v>207</v>
      </c>
      <c r="V1381" s="19" t="s">
        <v>207</v>
      </c>
      <c r="W1381" s="19" t="s">
        <v>61</v>
      </c>
      <c r="X1381" s="11" t="str">
        <f t="shared" si="58"/>
        <v>DEVUELTO</v>
      </c>
      <c r="Y1381" s="19" t="s">
        <v>61</v>
      </c>
      <c r="Z1381" s="11" t="s">
        <v>35</v>
      </c>
      <c r="AB1381" s="18"/>
    </row>
    <row r="1382" spans="1:28" ht="12.75" customHeight="1">
      <c r="A1382" s="9">
        <v>1379</v>
      </c>
      <c r="B1382" s="19">
        <v>208</v>
      </c>
      <c r="C1382" s="356" t="s">
        <v>32</v>
      </c>
      <c r="D1382" s="19" t="s">
        <v>67</v>
      </c>
      <c r="E1382" s="19" t="s">
        <v>28</v>
      </c>
      <c r="F1382" s="182">
        <v>1343</v>
      </c>
      <c r="G1382" s="125">
        <v>42444</v>
      </c>
      <c r="H1382" s="126"/>
      <c r="I1382" s="87"/>
      <c r="J1382" s="19"/>
      <c r="K1382" s="125">
        <v>42453</v>
      </c>
      <c r="L1382" s="125">
        <v>42453</v>
      </c>
      <c r="M1382" s="31">
        <v>0.47013888888888888</v>
      </c>
      <c r="N1382" s="31">
        <v>0.54375000000000007</v>
      </c>
      <c r="O1382" s="19">
        <v>15</v>
      </c>
      <c r="P1382" s="7">
        <f t="shared" si="57"/>
        <v>42468</v>
      </c>
      <c r="Q1382" s="129" t="s">
        <v>84</v>
      </c>
      <c r="R1382" s="125">
        <v>42460</v>
      </c>
      <c r="S1382" s="19" t="s">
        <v>55</v>
      </c>
      <c r="T1382" s="19" t="s">
        <v>34</v>
      </c>
      <c r="U1382" s="19" t="s">
        <v>127</v>
      </c>
      <c r="V1382" s="19" t="s">
        <v>127</v>
      </c>
      <c r="W1382" s="19" t="s">
        <v>61</v>
      </c>
      <c r="X1382" s="11" t="str">
        <f t="shared" si="58"/>
        <v>DEVUELTO</v>
      </c>
      <c r="Y1382" s="19" t="s">
        <v>61</v>
      </c>
      <c r="Z1382" s="19" t="s">
        <v>35</v>
      </c>
      <c r="AB1382" s="18"/>
    </row>
    <row r="1383" spans="1:28" ht="12.75" customHeight="1">
      <c r="A1383" s="19">
        <v>1380</v>
      </c>
      <c r="B1383" s="19">
        <v>208</v>
      </c>
      <c r="C1383" s="356" t="s">
        <v>32</v>
      </c>
      <c r="D1383" s="19" t="s">
        <v>67</v>
      </c>
      <c r="E1383" s="19" t="s">
        <v>73</v>
      </c>
      <c r="F1383" s="182">
        <v>850</v>
      </c>
      <c r="G1383" s="125">
        <v>42444</v>
      </c>
      <c r="H1383" s="126"/>
      <c r="I1383" s="87"/>
      <c r="J1383" s="19"/>
      <c r="K1383" s="125">
        <v>42453</v>
      </c>
      <c r="L1383" s="125">
        <v>42453</v>
      </c>
      <c r="M1383" s="31">
        <v>0.47013888888888888</v>
      </c>
      <c r="N1383" s="31">
        <v>0.54375000000000007</v>
      </c>
      <c r="O1383" s="19">
        <v>15</v>
      </c>
      <c r="P1383" s="7">
        <f t="shared" si="57"/>
        <v>42468</v>
      </c>
      <c r="Q1383" s="129" t="s">
        <v>84</v>
      </c>
      <c r="R1383" s="125">
        <v>42460</v>
      </c>
      <c r="S1383" s="19" t="s">
        <v>55</v>
      </c>
      <c r="T1383" s="19" t="s">
        <v>34</v>
      </c>
      <c r="U1383" s="19" t="s">
        <v>127</v>
      </c>
      <c r="V1383" s="19" t="s">
        <v>127</v>
      </c>
      <c r="W1383" s="19" t="s">
        <v>61</v>
      </c>
      <c r="X1383" s="11" t="str">
        <f t="shared" si="58"/>
        <v>DEVUELTO</v>
      </c>
      <c r="Y1383" s="19" t="s">
        <v>61</v>
      </c>
      <c r="Z1383" s="19" t="s">
        <v>35</v>
      </c>
      <c r="AB1383" s="18"/>
    </row>
    <row r="1384" spans="1:28" ht="12.75" customHeight="1">
      <c r="A1384" s="9">
        <v>1381</v>
      </c>
      <c r="B1384" s="19">
        <v>208</v>
      </c>
      <c r="C1384" s="356" t="s">
        <v>32</v>
      </c>
      <c r="D1384" s="19" t="s">
        <v>67</v>
      </c>
      <c r="E1384" s="19" t="s">
        <v>77</v>
      </c>
      <c r="F1384" s="182">
        <v>748</v>
      </c>
      <c r="G1384" s="125">
        <v>42444</v>
      </c>
      <c r="H1384" s="126"/>
      <c r="I1384" s="87"/>
      <c r="J1384" s="19"/>
      <c r="K1384" s="125">
        <v>42453</v>
      </c>
      <c r="L1384" s="125">
        <v>42453</v>
      </c>
      <c r="M1384" s="31">
        <v>0.47013888888888888</v>
      </c>
      <c r="N1384" s="31">
        <v>0.54375000000000007</v>
      </c>
      <c r="O1384" s="19">
        <v>15</v>
      </c>
      <c r="P1384" s="7">
        <f t="shared" si="57"/>
        <v>42468</v>
      </c>
      <c r="Q1384" s="129" t="s">
        <v>84</v>
      </c>
      <c r="R1384" s="125">
        <v>42460</v>
      </c>
      <c r="S1384" s="19" t="s">
        <v>55</v>
      </c>
      <c r="T1384" s="19" t="s">
        <v>34</v>
      </c>
      <c r="U1384" s="19" t="s">
        <v>127</v>
      </c>
      <c r="V1384" s="19" t="s">
        <v>127</v>
      </c>
      <c r="W1384" s="19" t="s">
        <v>61</v>
      </c>
      <c r="X1384" s="11" t="str">
        <f t="shared" si="58"/>
        <v>DEVUELTO</v>
      </c>
      <c r="Y1384" s="19" t="s">
        <v>61</v>
      </c>
      <c r="Z1384" s="11" t="s">
        <v>35</v>
      </c>
      <c r="AB1384" s="18"/>
    </row>
    <row r="1385" spans="1:28" ht="12.75" customHeight="1">
      <c r="A1385" s="19">
        <v>1382</v>
      </c>
      <c r="B1385" s="19">
        <v>208</v>
      </c>
      <c r="C1385" s="356" t="s">
        <v>32</v>
      </c>
      <c r="D1385" s="19" t="s">
        <v>67</v>
      </c>
      <c r="E1385" s="19" t="s">
        <v>71</v>
      </c>
      <c r="F1385" s="182">
        <v>596</v>
      </c>
      <c r="G1385" s="125">
        <v>42444</v>
      </c>
      <c r="H1385" s="126"/>
      <c r="I1385" s="87"/>
      <c r="J1385" s="19"/>
      <c r="K1385" s="125">
        <v>42453</v>
      </c>
      <c r="L1385" s="125">
        <v>42453</v>
      </c>
      <c r="M1385" s="31">
        <v>0.47013888888888888</v>
      </c>
      <c r="N1385" s="31">
        <v>0.54375000000000007</v>
      </c>
      <c r="O1385" s="19">
        <v>15</v>
      </c>
      <c r="P1385" s="7">
        <f t="shared" si="57"/>
        <v>42468</v>
      </c>
      <c r="Q1385" s="129" t="s">
        <v>84</v>
      </c>
      <c r="R1385" s="125">
        <v>42460</v>
      </c>
      <c r="S1385" s="19" t="s">
        <v>55</v>
      </c>
      <c r="T1385" s="19" t="s">
        <v>34</v>
      </c>
      <c r="U1385" s="19" t="s">
        <v>127</v>
      </c>
      <c r="V1385" s="19" t="s">
        <v>127</v>
      </c>
      <c r="W1385" s="19" t="s">
        <v>61</v>
      </c>
      <c r="X1385" s="11" t="str">
        <f t="shared" si="58"/>
        <v>DEVUELTO</v>
      </c>
      <c r="Y1385" s="19" t="s">
        <v>61</v>
      </c>
      <c r="Z1385" s="11" t="s">
        <v>35</v>
      </c>
      <c r="AB1385" s="18"/>
    </row>
    <row r="1386" spans="1:28" ht="12.75" customHeight="1">
      <c r="A1386" s="9">
        <v>1383</v>
      </c>
      <c r="B1386" s="19">
        <v>209</v>
      </c>
      <c r="C1386" s="356" t="s">
        <v>32</v>
      </c>
      <c r="D1386" s="19" t="s">
        <v>27</v>
      </c>
      <c r="E1386" s="19" t="s">
        <v>71</v>
      </c>
      <c r="F1386" s="182">
        <v>51285</v>
      </c>
      <c r="G1386" s="125">
        <v>42111</v>
      </c>
      <c r="H1386" s="126"/>
      <c r="I1386" s="87"/>
      <c r="J1386" s="19"/>
      <c r="K1386" s="125">
        <v>42453</v>
      </c>
      <c r="L1386" s="125">
        <v>42453</v>
      </c>
      <c r="M1386" s="31">
        <v>0.64236111111111105</v>
      </c>
      <c r="N1386" s="31">
        <v>0.65069444444444446</v>
      </c>
      <c r="O1386" s="19">
        <v>15</v>
      </c>
      <c r="P1386" s="7">
        <f t="shared" si="57"/>
        <v>42468</v>
      </c>
      <c r="Q1386" s="129" t="s">
        <v>84</v>
      </c>
      <c r="R1386" s="125">
        <v>42480</v>
      </c>
      <c r="S1386" s="19" t="s">
        <v>29</v>
      </c>
      <c r="T1386" s="19" t="s">
        <v>30</v>
      </c>
      <c r="U1386" s="19" t="s">
        <v>54</v>
      </c>
      <c r="V1386" s="19" t="s">
        <v>54</v>
      </c>
      <c r="W1386" s="19" t="s">
        <v>61</v>
      </c>
      <c r="X1386" s="11" t="str">
        <f t="shared" si="58"/>
        <v>DEVUELTO</v>
      </c>
      <c r="Y1386" s="19" t="s">
        <v>61</v>
      </c>
      <c r="Z1386" s="11" t="s">
        <v>35</v>
      </c>
      <c r="AB1386" s="18"/>
    </row>
    <row r="1387" spans="1:28" ht="12.75" customHeight="1">
      <c r="A1387" s="19">
        <v>1384</v>
      </c>
      <c r="B1387" s="19">
        <v>209</v>
      </c>
      <c r="C1387" s="356" t="s">
        <v>32</v>
      </c>
      <c r="D1387" s="19" t="s">
        <v>27</v>
      </c>
      <c r="E1387" s="19" t="s">
        <v>71</v>
      </c>
      <c r="F1387" s="182">
        <v>107713</v>
      </c>
      <c r="G1387" s="125">
        <v>42202</v>
      </c>
      <c r="H1387" s="126"/>
      <c r="I1387" s="87"/>
      <c r="J1387" s="19"/>
      <c r="K1387" s="125">
        <v>42453</v>
      </c>
      <c r="L1387" s="125">
        <v>42453</v>
      </c>
      <c r="M1387" s="31">
        <v>0.64236111111111105</v>
      </c>
      <c r="N1387" s="31">
        <v>0.65069444444444446</v>
      </c>
      <c r="O1387" s="19">
        <v>15</v>
      </c>
      <c r="P1387" s="7">
        <f t="shared" si="57"/>
        <v>42468</v>
      </c>
      <c r="Q1387" s="129" t="s">
        <v>84</v>
      </c>
      <c r="R1387" s="125">
        <v>42480</v>
      </c>
      <c r="S1387" s="19" t="s">
        <v>29</v>
      </c>
      <c r="T1387" s="19" t="s">
        <v>30</v>
      </c>
      <c r="U1387" s="19" t="s">
        <v>54</v>
      </c>
      <c r="V1387" s="19" t="s">
        <v>54</v>
      </c>
      <c r="W1387" s="19" t="s">
        <v>61</v>
      </c>
      <c r="X1387" s="11" t="str">
        <f t="shared" si="58"/>
        <v>DEVUELTO</v>
      </c>
      <c r="Y1387" s="19" t="s">
        <v>61</v>
      </c>
      <c r="Z1387" s="19" t="s">
        <v>35</v>
      </c>
      <c r="AB1387" s="18"/>
    </row>
    <row r="1388" spans="1:28" ht="12.75" customHeight="1">
      <c r="A1388" s="9">
        <v>1385</v>
      </c>
      <c r="B1388" s="19">
        <v>210</v>
      </c>
      <c r="C1388" s="356" t="s">
        <v>32</v>
      </c>
      <c r="D1388" s="19" t="s">
        <v>27</v>
      </c>
      <c r="E1388" s="19" t="s">
        <v>73</v>
      </c>
      <c r="F1388" s="182">
        <v>157667</v>
      </c>
      <c r="G1388" s="125">
        <v>42354</v>
      </c>
      <c r="H1388" s="126"/>
      <c r="I1388" s="87"/>
      <c r="J1388" s="19"/>
      <c r="K1388" s="125">
        <v>42457</v>
      </c>
      <c r="L1388" s="125">
        <v>42457</v>
      </c>
      <c r="M1388" s="31">
        <v>0.38472222222222219</v>
      </c>
      <c r="N1388" s="31">
        <v>0.4201388888888889</v>
      </c>
      <c r="O1388" s="19">
        <v>15</v>
      </c>
      <c r="P1388" s="7">
        <f t="shared" si="57"/>
        <v>42472</v>
      </c>
      <c r="Q1388" s="129">
        <f ca="1">IF(P1388&gt;NOW(),"REGULAR",TODAY()-P1388)</f>
        <v>47</v>
      </c>
      <c r="R1388" s="125"/>
      <c r="S1388" s="19" t="s">
        <v>55</v>
      </c>
      <c r="T1388" s="19" t="s">
        <v>34</v>
      </c>
      <c r="U1388" s="19" t="s">
        <v>69</v>
      </c>
      <c r="V1388" s="19" t="s">
        <v>69</v>
      </c>
      <c r="W1388" s="19" t="s">
        <v>61</v>
      </c>
      <c r="X1388" s="11" t="str">
        <f ca="1">IF(Q1388="OK","DEVUELTO","PRESTADO")</f>
        <v>PRESTADO</v>
      </c>
      <c r="Y1388" s="19" t="s">
        <v>61</v>
      </c>
      <c r="Z1388" s="11" t="s">
        <v>35</v>
      </c>
      <c r="AB1388" s="18"/>
    </row>
    <row r="1389" spans="1:28" ht="12.75" customHeight="1">
      <c r="A1389" s="19">
        <v>1386</v>
      </c>
      <c r="B1389" s="19">
        <v>211</v>
      </c>
      <c r="C1389" s="356" t="s">
        <v>32</v>
      </c>
      <c r="D1389" s="19" t="s">
        <v>27</v>
      </c>
      <c r="E1389" s="19" t="s">
        <v>28</v>
      </c>
      <c r="F1389" s="182">
        <v>100186</v>
      </c>
      <c r="G1389" s="125">
        <v>42397</v>
      </c>
      <c r="H1389" s="126"/>
      <c r="I1389" s="87"/>
      <c r="J1389" s="19"/>
      <c r="K1389" s="125">
        <v>42457</v>
      </c>
      <c r="L1389" s="125">
        <v>42457</v>
      </c>
      <c r="M1389" s="31">
        <v>0.38611111111111113</v>
      </c>
      <c r="N1389" s="31">
        <v>0.42291666666666666</v>
      </c>
      <c r="O1389" s="19">
        <v>15</v>
      </c>
      <c r="P1389" s="7">
        <f t="shared" si="57"/>
        <v>42472</v>
      </c>
      <c r="Q1389" s="129" t="s">
        <v>84</v>
      </c>
      <c r="R1389" s="125">
        <v>42458</v>
      </c>
      <c r="S1389" s="19" t="s">
        <v>55</v>
      </c>
      <c r="T1389" s="19" t="s">
        <v>34</v>
      </c>
      <c r="U1389" s="19" t="s">
        <v>107</v>
      </c>
      <c r="V1389" s="19" t="s">
        <v>583</v>
      </c>
      <c r="W1389" s="19" t="s">
        <v>61</v>
      </c>
      <c r="X1389" s="11" t="str">
        <f t="shared" si="58"/>
        <v>DEVUELTO</v>
      </c>
      <c r="Y1389" s="19" t="s">
        <v>61</v>
      </c>
      <c r="Z1389" s="19" t="s">
        <v>35</v>
      </c>
      <c r="AB1389" s="18"/>
    </row>
    <row r="1390" spans="1:28" ht="12.75" customHeight="1">
      <c r="A1390" s="9">
        <v>1387</v>
      </c>
      <c r="B1390" s="19">
        <v>211</v>
      </c>
      <c r="C1390" s="356" t="s">
        <v>32</v>
      </c>
      <c r="D1390" s="19" t="s">
        <v>27</v>
      </c>
      <c r="E1390" s="19" t="s">
        <v>28</v>
      </c>
      <c r="F1390" s="182">
        <v>100098</v>
      </c>
      <c r="G1390" s="125">
        <v>42244</v>
      </c>
      <c r="H1390" s="126"/>
      <c r="I1390" s="87"/>
      <c r="J1390" s="19"/>
      <c r="K1390" s="125">
        <v>42457</v>
      </c>
      <c r="L1390" s="125">
        <v>42457</v>
      </c>
      <c r="M1390" s="31">
        <v>0.38611111111111113</v>
      </c>
      <c r="N1390" s="31">
        <v>0.42291666666666666</v>
      </c>
      <c r="O1390" s="19">
        <v>15</v>
      </c>
      <c r="P1390" s="7">
        <f t="shared" si="57"/>
        <v>42472</v>
      </c>
      <c r="Q1390" s="129" t="s">
        <v>84</v>
      </c>
      <c r="R1390" s="125">
        <v>42458</v>
      </c>
      <c r="S1390" s="19" t="s">
        <v>55</v>
      </c>
      <c r="T1390" s="19" t="s">
        <v>34</v>
      </c>
      <c r="U1390" s="19" t="s">
        <v>107</v>
      </c>
      <c r="V1390" s="19" t="s">
        <v>583</v>
      </c>
      <c r="W1390" s="19" t="s">
        <v>61</v>
      </c>
      <c r="X1390" s="11" t="str">
        <f t="shared" si="58"/>
        <v>DEVUELTO</v>
      </c>
      <c r="Y1390" s="19" t="s">
        <v>61</v>
      </c>
      <c r="Z1390" s="19" t="s">
        <v>35</v>
      </c>
      <c r="AB1390" s="18"/>
    </row>
    <row r="1391" spans="1:28" ht="12.75" customHeight="1">
      <c r="A1391" s="19">
        <v>1388</v>
      </c>
      <c r="B1391" s="19">
        <v>211</v>
      </c>
      <c r="C1391" s="356" t="s">
        <v>32</v>
      </c>
      <c r="D1391" s="19" t="s">
        <v>27</v>
      </c>
      <c r="E1391" s="19" t="s">
        <v>28</v>
      </c>
      <c r="F1391" s="182">
        <v>100089</v>
      </c>
      <c r="G1391" s="125">
        <v>42233</v>
      </c>
      <c r="H1391" s="126"/>
      <c r="I1391" s="87"/>
      <c r="J1391" s="19"/>
      <c r="K1391" s="125">
        <v>42457</v>
      </c>
      <c r="L1391" s="125">
        <v>42457</v>
      </c>
      <c r="M1391" s="31">
        <v>0.38611111111111113</v>
      </c>
      <c r="N1391" s="31">
        <v>0.42291666666666666</v>
      </c>
      <c r="O1391" s="19">
        <v>15</v>
      </c>
      <c r="P1391" s="7">
        <f t="shared" si="57"/>
        <v>42472</v>
      </c>
      <c r="Q1391" s="129" t="s">
        <v>84</v>
      </c>
      <c r="R1391" s="125">
        <v>42458</v>
      </c>
      <c r="S1391" s="19" t="s">
        <v>55</v>
      </c>
      <c r="T1391" s="19" t="s">
        <v>34</v>
      </c>
      <c r="U1391" s="19" t="s">
        <v>107</v>
      </c>
      <c r="V1391" s="19" t="s">
        <v>583</v>
      </c>
      <c r="W1391" s="19" t="s">
        <v>61</v>
      </c>
      <c r="X1391" s="11" t="str">
        <f t="shared" si="58"/>
        <v>DEVUELTO</v>
      </c>
      <c r="Y1391" s="19" t="s">
        <v>61</v>
      </c>
      <c r="Z1391" s="11" t="s">
        <v>35</v>
      </c>
      <c r="AB1391" s="18"/>
    </row>
    <row r="1392" spans="1:28" ht="12.75" customHeight="1">
      <c r="A1392" s="9">
        <v>1389</v>
      </c>
      <c r="B1392" s="19">
        <v>211</v>
      </c>
      <c r="C1392" s="356" t="s">
        <v>32</v>
      </c>
      <c r="D1392" s="19" t="s">
        <v>27</v>
      </c>
      <c r="E1392" s="19" t="s">
        <v>28</v>
      </c>
      <c r="F1392" s="182">
        <v>100198</v>
      </c>
      <c r="G1392" s="125">
        <v>42426</v>
      </c>
      <c r="H1392" s="126"/>
      <c r="I1392" s="87"/>
      <c r="J1392" s="19"/>
      <c r="K1392" s="125">
        <v>42457</v>
      </c>
      <c r="L1392" s="125">
        <v>42457</v>
      </c>
      <c r="M1392" s="31">
        <v>0.38611111111111113</v>
      </c>
      <c r="N1392" s="31">
        <v>0.42291666666666666</v>
      </c>
      <c r="O1392" s="19">
        <v>15</v>
      </c>
      <c r="P1392" s="7">
        <f t="shared" si="57"/>
        <v>42472</v>
      </c>
      <c r="Q1392" s="129" t="s">
        <v>84</v>
      </c>
      <c r="R1392" s="125">
        <v>42458</v>
      </c>
      <c r="S1392" s="19" t="s">
        <v>55</v>
      </c>
      <c r="T1392" s="19" t="s">
        <v>34</v>
      </c>
      <c r="U1392" s="19" t="s">
        <v>107</v>
      </c>
      <c r="V1392" s="19" t="s">
        <v>583</v>
      </c>
      <c r="W1392" s="19" t="s">
        <v>61</v>
      </c>
      <c r="X1392" s="11" t="str">
        <f t="shared" si="58"/>
        <v>DEVUELTO</v>
      </c>
      <c r="Y1392" s="19" t="s">
        <v>61</v>
      </c>
      <c r="Z1392" s="11" t="s">
        <v>35</v>
      </c>
      <c r="AB1392" s="18"/>
    </row>
    <row r="1393" spans="1:28" ht="12.75" customHeight="1">
      <c r="A1393" s="19">
        <v>1390</v>
      </c>
      <c r="B1393" s="19">
        <v>212</v>
      </c>
      <c r="C1393" s="356" t="s">
        <v>32</v>
      </c>
      <c r="D1393" s="19" t="s">
        <v>67</v>
      </c>
      <c r="E1393" s="19" t="s">
        <v>71</v>
      </c>
      <c r="F1393" s="182">
        <v>566</v>
      </c>
      <c r="G1393" s="125">
        <v>42430</v>
      </c>
      <c r="H1393" s="126"/>
      <c r="I1393" s="87"/>
      <c r="J1393" s="19"/>
      <c r="K1393" s="125">
        <v>42457</v>
      </c>
      <c r="L1393" s="125">
        <v>42457</v>
      </c>
      <c r="M1393" s="31">
        <v>0.41388888888888892</v>
      </c>
      <c r="N1393" s="31">
        <v>0.43472222222222223</v>
      </c>
      <c r="O1393" s="19">
        <v>15</v>
      </c>
      <c r="P1393" s="7">
        <f t="shared" si="57"/>
        <v>42472</v>
      </c>
      <c r="Q1393" s="129" t="s">
        <v>84</v>
      </c>
      <c r="R1393" s="125">
        <v>42461</v>
      </c>
      <c r="S1393" s="19" t="s">
        <v>55</v>
      </c>
      <c r="T1393" s="19" t="s">
        <v>34</v>
      </c>
      <c r="U1393" s="19" t="s">
        <v>96</v>
      </c>
      <c r="V1393" s="19" t="s">
        <v>96</v>
      </c>
      <c r="W1393" s="19" t="s">
        <v>61</v>
      </c>
      <c r="X1393" s="11" t="str">
        <f t="shared" si="58"/>
        <v>DEVUELTO</v>
      </c>
      <c r="Y1393" s="19" t="s">
        <v>61</v>
      </c>
      <c r="Z1393" s="11" t="s">
        <v>35</v>
      </c>
      <c r="AB1393" s="18"/>
    </row>
    <row r="1394" spans="1:28" ht="12.75" customHeight="1">
      <c r="A1394" s="9">
        <v>1391</v>
      </c>
      <c r="B1394" s="19">
        <v>213</v>
      </c>
      <c r="C1394" s="356" t="s">
        <v>32</v>
      </c>
      <c r="D1394" s="19" t="s">
        <v>27</v>
      </c>
      <c r="E1394" s="19" t="s">
        <v>73</v>
      </c>
      <c r="F1394" s="182">
        <v>52675</v>
      </c>
      <c r="G1394" s="125">
        <v>42433</v>
      </c>
      <c r="H1394" s="126"/>
      <c r="I1394" s="87"/>
      <c r="J1394" s="19"/>
      <c r="K1394" s="125">
        <v>42457</v>
      </c>
      <c r="L1394" s="125">
        <v>42457</v>
      </c>
      <c r="M1394" s="31">
        <v>0.46319444444444446</v>
      </c>
      <c r="N1394" s="31">
        <v>0.49444444444444446</v>
      </c>
      <c r="O1394" s="19">
        <v>15</v>
      </c>
      <c r="P1394" s="7">
        <f t="shared" si="57"/>
        <v>42472</v>
      </c>
      <c r="Q1394" s="129" t="s">
        <v>84</v>
      </c>
      <c r="R1394" s="125">
        <v>42480</v>
      </c>
      <c r="S1394" s="19" t="s">
        <v>29</v>
      </c>
      <c r="T1394" s="19" t="s">
        <v>30</v>
      </c>
      <c r="U1394" s="19" t="s">
        <v>60</v>
      </c>
      <c r="V1394" s="19" t="s">
        <v>60</v>
      </c>
      <c r="W1394" s="19" t="s">
        <v>61</v>
      </c>
      <c r="X1394" s="11" t="str">
        <f t="shared" si="58"/>
        <v>DEVUELTO</v>
      </c>
      <c r="Y1394" s="19" t="s">
        <v>61</v>
      </c>
      <c r="Z1394" s="19" t="s">
        <v>35</v>
      </c>
      <c r="AB1394" s="18"/>
    </row>
    <row r="1395" spans="1:28" ht="12.75" customHeight="1">
      <c r="A1395" s="19">
        <v>1392</v>
      </c>
      <c r="B1395" s="19">
        <v>214</v>
      </c>
      <c r="C1395" s="356" t="s">
        <v>32</v>
      </c>
      <c r="D1395" s="19" t="s">
        <v>53</v>
      </c>
      <c r="E1395" s="19" t="s">
        <v>28</v>
      </c>
      <c r="F1395" s="182">
        <v>31261</v>
      </c>
      <c r="G1395" s="125">
        <v>42201</v>
      </c>
      <c r="H1395" s="126"/>
      <c r="I1395" s="87"/>
      <c r="J1395" s="19"/>
      <c r="K1395" s="125">
        <v>42457</v>
      </c>
      <c r="L1395" s="125">
        <v>42457</v>
      </c>
      <c r="M1395" s="31">
        <v>0.66111111111111109</v>
      </c>
      <c r="N1395" s="31">
        <v>0.68402777777777779</v>
      </c>
      <c r="O1395" s="19">
        <v>15</v>
      </c>
      <c r="P1395" s="7">
        <f t="shared" si="57"/>
        <v>42472</v>
      </c>
      <c r="Q1395" s="129" t="s">
        <v>84</v>
      </c>
      <c r="R1395" s="125">
        <v>42480</v>
      </c>
      <c r="S1395" s="19" t="s">
        <v>29</v>
      </c>
      <c r="T1395" s="19" t="s">
        <v>30</v>
      </c>
      <c r="U1395" s="19" t="s">
        <v>54</v>
      </c>
      <c r="V1395" s="19" t="s">
        <v>54</v>
      </c>
      <c r="W1395" s="19" t="s">
        <v>61</v>
      </c>
      <c r="X1395" s="11" t="str">
        <f t="shared" si="58"/>
        <v>DEVUELTO</v>
      </c>
      <c r="Y1395" s="19" t="s">
        <v>61</v>
      </c>
      <c r="Z1395" s="11" t="s">
        <v>35</v>
      </c>
      <c r="AB1395" s="18"/>
    </row>
    <row r="1396" spans="1:28" ht="12.75" customHeight="1">
      <c r="A1396" s="9">
        <v>1393</v>
      </c>
      <c r="B1396" s="19">
        <v>214</v>
      </c>
      <c r="C1396" s="356" t="s">
        <v>32</v>
      </c>
      <c r="D1396" s="19" t="s">
        <v>53</v>
      </c>
      <c r="E1396" s="19" t="s">
        <v>28</v>
      </c>
      <c r="F1396" s="182">
        <v>30656</v>
      </c>
      <c r="G1396" s="125">
        <v>42156</v>
      </c>
      <c r="H1396" s="126"/>
      <c r="I1396" s="87"/>
      <c r="J1396" s="19"/>
      <c r="K1396" s="125">
        <v>42457</v>
      </c>
      <c r="L1396" s="125">
        <v>42457</v>
      </c>
      <c r="M1396" s="31">
        <v>0.66111111111111109</v>
      </c>
      <c r="N1396" s="31">
        <v>0.68402777777777779</v>
      </c>
      <c r="O1396" s="19">
        <v>15</v>
      </c>
      <c r="P1396" s="7">
        <f t="shared" si="57"/>
        <v>42472</v>
      </c>
      <c r="Q1396" s="129" t="s">
        <v>84</v>
      </c>
      <c r="R1396" s="125">
        <v>42480</v>
      </c>
      <c r="S1396" s="19" t="s">
        <v>29</v>
      </c>
      <c r="T1396" s="19" t="s">
        <v>30</v>
      </c>
      <c r="U1396" s="19" t="s">
        <v>54</v>
      </c>
      <c r="V1396" s="19" t="s">
        <v>54</v>
      </c>
      <c r="W1396" s="19" t="s">
        <v>61</v>
      </c>
      <c r="X1396" s="11" t="str">
        <f t="shared" si="58"/>
        <v>DEVUELTO</v>
      </c>
      <c r="Y1396" s="19" t="s">
        <v>61</v>
      </c>
      <c r="Z1396" s="19" t="s">
        <v>35</v>
      </c>
      <c r="AB1396" s="18"/>
    </row>
    <row r="1397" spans="1:28" ht="12.75" customHeight="1">
      <c r="A1397" s="19">
        <v>1394</v>
      </c>
      <c r="B1397" s="19">
        <v>215</v>
      </c>
      <c r="C1397" s="356" t="s">
        <v>32</v>
      </c>
      <c r="D1397" s="19" t="s">
        <v>67</v>
      </c>
      <c r="E1397" s="19" t="s">
        <v>77</v>
      </c>
      <c r="F1397" s="182">
        <v>562</v>
      </c>
      <c r="G1397" s="125">
        <v>42381</v>
      </c>
      <c r="H1397" s="126"/>
      <c r="I1397" s="87"/>
      <c r="J1397" s="19"/>
      <c r="K1397" s="125">
        <v>42457</v>
      </c>
      <c r="L1397" s="125">
        <v>42457</v>
      </c>
      <c r="M1397" s="31">
        <v>0.71666666666666667</v>
      </c>
      <c r="N1397" s="31">
        <v>0.74652777777777779</v>
      </c>
      <c r="O1397" s="19">
        <v>15</v>
      </c>
      <c r="P1397" s="7">
        <f t="shared" ref="P1397:P1460" si="59">(L1397+O1397)</f>
        <v>42472</v>
      </c>
      <c r="Q1397" s="129" t="s">
        <v>84</v>
      </c>
      <c r="R1397" s="125">
        <v>42460</v>
      </c>
      <c r="S1397" s="19" t="s">
        <v>29</v>
      </c>
      <c r="T1397" s="19" t="s">
        <v>30</v>
      </c>
      <c r="U1397" s="19" t="s">
        <v>147</v>
      </c>
      <c r="V1397" s="19" t="s">
        <v>147</v>
      </c>
      <c r="W1397" s="19" t="s">
        <v>61</v>
      </c>
      <c r="X1397" s="11" t="str">
        <f t="shared" si="58"/>
        <v>DEVUELTO</v>
      </c>
      <c r="Y1397" s="19" t="s">
        <v>61</v>
      </c>
      <c r="Z1397" s="19" t="s">
        <v>35</v>
      </c>
      <c r="AB1397" s="18"/>
    </row>
    <row r="1398" spans="1:28" ht="12.75" customHeight="1">
      <c r="A1398" s="9">
        <v>1395</v>
      </c>
      <c r="B1398" s="19">
        <v>215</v>
      </c>
      <c r="C1398" s="356" t="s">
        <v>32</v>
      </c>
      <c r="D1398" s="19" t="s">
        <v>67</v>
      </c>
      <c r="E1398" s="19" t="s">
        <v>71</v>
      </c>
      <c r="F1398" s="182">
        <v>47</v>
      </c>
      <c r="G1398" s="125">
        <v>42178</v>
      </c>
      <c r="H1398" s="126"/>
      <c r="I1398" s="87"/>
      <c r="J1398" s="19"/>
      <c r="K1398" s="125">
        <v>42457</v>
      </c>
      <c r="L1398" s="125">
        <v>42457</v>
      </c>
      <c r="M1398" s="31">
        <v>0.71666666666666667</v>
      </c>
      <c r="N1398" s="31">
        <v>0.74652777777777779</v>
      </c>
      <c r="O1398" s="19">
        <v>15</v>
      </c>
      <c r="P1398" s="7">
        <f t="shared" si="59"/>
        <v>42472</v>
      </c>
      <c r="Q1398" s="129" t="s">
        <v>84</v>
      </c>
      <c r="R1398" s="125">
        <v>42460</v>
      </c>
      <c r="S1398" s="19" t="s">
        <v>29</v>
      </c>
      <c r="T1398" s="19" t="s">
        <v>30</v>
      </c>
      <c r="U1398" s="19" t="s">
        <v>147</v>
      </c>
      <c r="V1398" s="19" t="s">
        <v>147</v>
      </c>
      <c r="W1398" s="19" t="s">
        <v>61</v>
      </c>
      <c r="X1398" s="11" t="str">
        <f t="shared" si="58"/>
        <v>DEVUELTO</v>
      </c>
      <c r="Y1398" s="19" t="s">
        <v>61</v>
      </c>
      <c r="Z1398" s="11" t="s">
        <v>35</v>
      </c>
      <c r="AB1398" s="18"/>
    </row>
    <row r="1399" spans="1:28" ht="12.75" customHeight="1">
      <c r="A1399" s="19">
        <v>1396</v>
      </c>
      <c r="B1399" s="19">
        <v>215</v>
      </c>
      <c r="C1399" s="356" t="s">
        <v>32</v>
      </c>
      <c r="D1399" s="19" t="s">
        <v>53</v>
      </c>
      <c r="E1399" s="19" t="s">
        <v>73</v>
      </c>
      <c r="F1399" s="182">
        <v>253943</v>
      </c>
      <c r="G1399" s="125">
        <v>42425</v>
      </c>
      <c r="H1399" s="126"/>
      <c r="I1399" s="87"/>
      <c r="J1399" s="19"/>
      <c r="K1399" s="125">
        <v>42457</v>
      </c>
      <c r="L1399" s="125">
        <v>42457</v>
      </c>
      <c r="M1399" s="31">
        <v>0.71666666666666667</v>
      </c>
      <c r="N1399" s="31">
        <v>0.74652777777777779</v>
      </c>
      <c r="O1399" s="19">
        <v>15</v>
      </c>
      <c r="P1399" s="7">
        <f t="shared" si="59"/>
        <v>42472</v>
      </c>
      <c r="Q1399" s="129" t="s">
        <v>84</v>
      </c>
      <c r="R1399" s="125">
        <v>42460</v>
      </c>
      <c r="S1399" s="19" t="s">
        <v>29</v>
      </c>
      <c r="T1399" s="19" t="s">
        <v>30</v>
      </c>
      <c r="U1399" s="19" t="s">
        <v>147</v>
      </c>
      <c r="V1399" s="19" t="s">
        <v>147</v>
      </c>
      <c r="W1399" s="19" t="s">
        <v>61</v>
      </c>
      <c r="X1399" s="11" t="str">
        <f t="shared" si="58"/>
        <v>DEVUELTO</v>
      </c>
      <c r="Y1399" s="19" t="s">
        <v>61</v>
      </c>
      <c r="Z1399" s="11" t="s">
        <v>35</v>
      </c>
      <c r="AB1399" s="18"/>
    </row>
    <row r="1400" spans="1:28" ht="12.75" customHeight="1">
      <c r="A1400" s="9">
        <v>1397</v>
      </c>
      <c r="B1400" s="19">
        <v>215</v>
      </c>
      <c r="C1400" s="356" t="s">
        <v>32</v>
      </c>
      <c r="D1400" s="19" t="s">
        <v>53</v>
      </c>
      <c r="E1400" s="19" t="s">
        <v>28</v>
      </c>
      <c r="F1400" s="182">
        <v>32874</v>
      </c>
      <c r="G1400" s="125">
        <v>42380</v>
      </c>
      <c r="H1400" s="126"/>
      <c r="I1400" s="87"/>
      <c r="J1400" s="19"/>
      <c r="K1400" s="125">
        <v>42457</v>
      </c>
      <c r="L1400" s="125">
        <v>42457</v>
      </c>
      <c r="M1400" s="31">
        <v>0.71666666666666667</v>
      </c>
      <c r="N1400" s="31">
        <v>0.74652777777777779</v>
      </c>
      <c r="O1400" s="19">
        <v>15</v>
      </c>
      <c r="P1400" s="7">
        <f t="shared" si="59"/>
        <v>42472</v>
      </c>
      <c r="Q1400" s="129" t="s">
        <v>84</v>
      </c>
      <c r="R1400" s="125">
        <v>42460</v>
      </c>
      <c r="S1400" s="19" t="s">
        <v>29</v>
      </c>
      <c r="T1400" s="19" t="s">
        <v>30</v>
      </c>
      <c r="U1400" s="19" t="s">
        <v>147</v>
      </c>
      <c r="V1400" s="19" t="s">
        <v>147</v>
      </c>
      <c r="W1400" s="19" t="s">
        <v>61</v>
      </c>
      <c r="X1400" s="11" t="str">
        <f t="shared" si="58"/>
        <v>DEVUELTO</v>
      </c>
      <c r="Y1400" s="19" t="s">
        <v>61</v>
      </c>
      <c r="Z1400" s="11" t="s">
        <v>35</v>
      </c>
      <c r="AB1400" s="18"/>
    </row>
    <row r="1401" spans="1:28" ht="12.75" customHeight="1">
      <c r="A1401" s="19">
        <v>1398</v>
      </c>
      <c r="B1401" s="19">
        <v>215</v>
      </c>
      <c r="C1401" s="356" t="s">
        <v>32</v>
      </c>
      <c r="D1401" s="19" t="s">
        <v>27</v>
      </c>
      <c r="E1401" s="19" t="s">
        <v>28</v>
      </c>
      <c r="F1401" s="182">
        <v>137564</v>
      </c>
      <c r="G1401" s="125">
        <v>42384</v>
      </c>
      <c r="H1401" s="126"/>
      <c r="I1401" s="87"/>
      <c r="J1401" s="19"/>
      <c r="K1401" s="125">
        <v>42457</v>
      </c>
      <c r="L1401" s="125">
        <v>42457</v>
      </c>
      <c r="M1401" s="31">
        <v>0.71666666666666667</v>
      </c>
      <c r="N1401" s="31">
        <v>0.74652777777777779</v>
      </c>
      <c r="O1401" s="19">
        <v>15</v>
      </c>
      <c r="P1401" s="7">
        <f t="shared" si="59"/>
        <v>42472</v>
      </c>
      <c r="Q1401" s="129" t="s">
        <v>84</v>
      </c>
      <c r="R1401" s="125">
        <v>42460</v>
      </c>
      <c r="S1401" s="19" t="s">
        <v>29</v>
      </c>
      <c r="T1401" s="19" t="s">
        <v>30</v>
      </c>
      <c r="U1401" s="19" t="s">
        <v>147</v>
      </c>
      <c r="V1401" s="19" t="s">
        <v>147</v>
      </c>
      <c r="W1401" s="19" t="s">
        <v>61</v>
      </c>
      <c r="X1401" s="11" t="str">
        <f t="shared" si="58"/>
        <v>DEVUELTO</v>
      </c>
      <c r="Y1401" s="19" t="s">
        <v>61</v>
      </c>
      <c r="Z1401" s="19" t="s">
        <v>35</v>
      </c>
      <c r="AB1401" s="18"/>
    </row>
    <row r="1402" spans="1:28" ht="12.75" customHeight="1">
      <c r="A1402" s="9">
        <v>1399</v>
      </c>
      <c r="B1402" s="19">
        <v>215</v>
      </c>
      <c r="C1402" s="356" t="s">
        <v>32</v>
      </c>
      <c r="D1402" s="19" t="s">
        <v>27</v>
      </c>
      <c r="E1402" s="19" t="s">
        <v>28</v>
      </c>
      <c r="F1402" s="182">
        <v>136907</v>
      </c>
      <c r="G1402" s="125">
        <v>42360</v>
      </c>
      <c r="H1402" s="126"/>
      <c r="I1402" s="87"/>
      <c r="J1402" s="19"/>
      <c r="K1402" s="125">
        <v>42457</v>
      </c>
      <c r="L1402" s="125">
        <v>42457</v>
      </c>
      <c r="M1402" s="31">
        <v>0.71666666666666667</v>
      </c>
      <c r="N1402" s="31">
        <v>0.74652777777777779</v>
      </c>
      <c r="O1402" s="19">
        <v>15</v>
      </c>
      <c r="P1402" s="7">
        <f t="shared" si="59"/>
        <v>42472</v>
      </c>
      <c r="Q1402" s="129" t="s">
        <v>84</v>
      </c>
      <c r="R1402" s="125">
        <v>42460</v>
      </c>
      <c r="S1402" s="19" t="s">
        <v>29</v>
      </c>
      <c r="T1402" s="19" t="s">
        <v>30</v>
      </c>
      <c r="U1402" s="19" t="s">
        <v>147</v>
      </c>
      <c r="V1402" s="19" t="s">
        <v>147</v>
      </c>
      <c r="W1402" s="19" t="s">
        <v>61</v>
      </c>
      <c r="X1402" s="11" t="str">
        <f t="shared" si="58"/>
        <v>DEVUELTO</v>
      </c>
      <c r="Y1402" s="19" t="s">
        <v>61</v>
      </c>
      <c r="Z1402" s="11" t="s">
        <v>35</v>
      </c>
      <c r="AB1402" s="18"/>
    </row>
    <row r="1403" spans="1:28" ht="12.75" customHeight="1">
      <c r="A1403" s="19">
        <v>1400</v>
      </c>
      <c r="B1403" s="19">
        <v>215</v>
      </c>
      <c r="C1403" s="356" t="s">
        <v>32</v>
      </c>
      <c r="D1403" s="19" t="s">
        <v>27</v>
      </c>
      <c r="E1403" s="19" t="s">
        <v>28</v>
      </c>
      <c r="F1403" s="182">
        <v>138016</v>
      </c>
      <c r="G1403" s="125">
        <v>42398</v>
      </c>
      <c r="H1403" s="126"/>
      <c r="I1403" s="87"/>
      <c r="J1403" s="19"/>
      <c r="K1403" s="125">
        <v>42457</v>
      </c>
      <c r="L1403" s="125">
        <v>42457</v>
      </c>
      <c r="M1403" s="31">
        <v>0.71666666666666667</v>
      </c>
      <c r="N1403" s="31">
        <v>0.74652777777777779</v>
      </c>
      <c r="O1403" s="19">
        <v>15</v>
      </c>
      <c r="P1403" s="7">
        <f t="shared" si="59"/>
        <v>42472</v>
      </c>
      <c r="Q1403" s="129" t="s">
        <v>84</v>
      </c>
      <c r="R1403" s="125">
        <v>42460</v>
      </c>
      <c r="S1403" s="19" t="s">
        <v>29</v>
      </c>
      <c r="T1403" s="19" t="s">
        <v>30</v>
      </c>
      <c r="U1403" s="19" t="s">
        <v>147</v>
      </c>
      <c r="V1403" s="19" t="s">
        <v>147</v>
      </c>
      <c r="W1403" s="19" t="s">
        <v>61</v>
      </c>
      <c r="X1403" s="11" t="str">
        <f t="shared" si="58"/>
        <v>DEVUELTO</v>
      </c>
      <c r="Y1403" s="19" t="s">
        <v>61</v>
      </c>
      <c r="Z1403" s="19" t="s">
        <v>35</v>
      </c>
      <c r="AB1403" s="18"/>
    </row>
    <row r="1404" spans="1:28" ht="12.75" customHeight="1">
      <c r="A1404" s="9">
        <v>1401</v>
      </c>
      <c r="B1404" s="19">
        <v>215</v>
      </c>
      <c r="C1404" s="356" t="s">
        <v>32</v>
      </c>
      <c r="D1404" s="19" t="s">
        <v>27</v>
      </c>
      <c r="E1404" s="19" t="s">
        <v>28</v>
      </c>
      <c r="F1404" s="182">
        <v>100882</v>
      </c>
      <c r="G1404" s="125">
        <v>42283</v>
      </c>
      <c r="H1404" s="126"/>
      <c r="I1404" s="87"/>
      <c r="J1404" s="19"/>
      <c r="K1404" s="125">
        <v>42457</v>
      </c>
      <c r="L1404" s="125">
        <v>42457</v>
      </c>
      <c r="M1404" s="31">
        <v>0.71666666666666667</v>
      </c>
      <c r="N1404" s="31">
        <v>0.74652777777777779</v>
      </c>
      <c r="O1404" s="19">
        <v>15</v>
      </c>
      <c r="P1404" s="7">
        <f t="shared" si="59"/>
        <v>42472</v>
      </c>
      <c r="Q1404" s="129" t="s">
        <v>84</v>
      </c>
      <c r="R1404" s="125">
        <v>42460</v>
      </c>
      <c r="S1404" s="19" t="s">
        <v>29</v>
      </c>
      <c r="T1404" s="19" t="s">
        <v>30</v>
      </c>
      <c r="U1404" s="19" t="s">
        <v>147</v>
      </c>
      <c r="V1404" s="19" t="s">
        <v>147</v>
      </c>
      <c r="W1404" s="19" t="s">
        <v>61</v>
      </c>
      <c r="X1404" s="11" t="str">
        <f t="shared" si="58"/>
        <v>DEVUELTO</v>
      </c>
      <c r="Y1404" s="19" t="s">
        <v>61</v>
      </c>
      <c r="Z1404" s="19" t="s">
        <v>35</v>
      </c>
      <c r="AB1404" s="18"/>
    </row>
    <row r="1405" spans="1:28" ht="12.75" customHeight="1">
      <c r="A1405" s="19">
        <v>1402</v>
      </c>
      <c r="B1405" s="19">
        <v>216</v>
      </c>
      <c r="C1405" s="356" t="s">
        <v>32</v>
      </c>
      <c r="D1405" s="19" t="s">
        <v>27</v>
      </c>
      <c r="E1405" s="19" t="s">
        <v>28</v>
      </c>
      <c r="F1405" s="182">
        <v>129181</v>
      </c>
      <c r="G1405" s="125">
        <v>42111</v>
      </c>
      <c r="H1405" s="126"/>
      <c r="I1405" s="87"/>
      <c r="J1405" s="19"/>
      <c r="K1405" s="125">
        <v>42457</v>
      </c>
      <c r="L1405" s="125">
        <v>42457</v>
      </c>
      <c r="M1405" s="31">
        <v>0.72916666666666663</v>
      </c>
      <c r="N1405" s="31">
        <v>0.75208333333333333</v>
      </c>
      <c r="O1405" s="19">
        <v>15</v>
      </c>
      <c r="P1405" s="7">
        <f t="shared" si="59"/>
        <v>42472</v>
      </c>
      <c r="Q1405" s="129">
        <f t="shared" ref="Q1405:Q1411" ca="1" si="60">IF(P1405&gt;NOW(),"REGULAR",TODAY()-P1405)</f>
        <v>47</v>
      </c>
      <c r="R1405" s="125"/>
      <c r="S1405" s="19" t="s">
        <v>29</v>
      </c>
      <c r="T1405" s="19" t="s">
        <v>91</v>
      </c>
      <c r="U1405" s="19" t="s">
        <v>123</v>
      </c>
      <c r="V1405" s="19" t="s">
        <v>123</v>
      </c>
      <c r="W1405" s="19" t="s">
        <v>61</v>
      </c>
      <c r="X1405" s="11" t="str">
        <f t="shared" ref="X1405:X1411" ca="1" si="61">IF(Q1405="OK","DEVUELTO","PRESTADO")</f>
        <v>PRESTADO</v>
      </c>
      <c r="Y1405" s="19" t="s">
        <v>61</v>
      </c>
      <c r="Z1405" s="11" t="s">
        <v>35</v>
      </c>
      <c r="AB1405" s="18"/>
    </row>
    <row r="1406" spans="1:28" ht="12.75" customHeight="1">
      <c r="A1406" s="9">
        <v>1403</v>
      </c>
      <c r="B1406" s="19">
        <v>216</v>
      </c>
      <c r="C1406" s="356" t="s">
        <v>32</v>
      </c>
      <c r="D1406" s="19" t="s">
        <v>27</v>
      </c>
      <c r="E1406" s="19" t="s">
        <v>28</v>
      </c>
      <c r="F1406" s="182">
        <v>128750</v>
      </c>
      <c r="G1406" s="125">
        <v>42102</v>
      </c>
      <c r="H1406" s="126"/>
      <c r="I1406" s="87"/>
      <c r="J1406" s="19"/>
      <c r="K1406" s="125">
        <v>42457</v>
      </c>
      <c r="L1406" s="125">
        <v>42457</v>
      </c>
      <c r="M1406" s="31">
        <v>0.72916666666666663</v>
      </c>
      <c r="N1406" s="31">
        <v>0.75208333333333333</v>
      </c>
      <c r="O1406" s="19">
        <v>15</v>
      </c>
      <c r="P1406" s="7">
        <f t="shared" si="59"/>
        <v>42472</v>
      </c>
      <c r="Q1406" s="129">
        <f t="shared" ca="1" si="60"/>
        <v>47</v>
      </c>
      <c r="R1406" s="125"/>
      <c r="S1406" s="19" t="s">
        <v>29</v>
      </c>
      <c r="T1406" s="19" t="s">
        <v>91</v>
      </c>
      <c r="U1406" s="19" t="s">
        <v>123</v>
      </c>
      <c r="V1406" s="19" t="s">
        <v>123</v>
      </c>
      <c r="W1406" s="19" t="s">
        <v>61</v>
      </c>
      <c r="X1406" s="11" t="str">
        <f t="shared" ca="1" si="61"/>
        <v>PRESTADO</v>
      </c>
      <c r="Y1406" s="19" t="s">
        <v>61</v>
      </c>
      <c r="Z1406" s="11" t="s">
        <v>35</v>
      </c>
      <c r="AB1406" s="18"/>
    </row>
    <row r="1407" spans="1:28" ht="12.75" customHeight="1">
      <c r="A1407" s="19">
        <v>1404</v>
      </c>
      <c r="B1407" s="19">
        <v>216</v>
      </c>
      <c r="C1407" s="356" t="s">
        <v>32</v>
      </c>
      <c r="D1407" s="19" t="s">
        <v>27</v>
      </c>
      <c r="E1407" s="19" t="s">
        <v>28</v>
      </c>
      <c r="F1407" s="182">
        <v>100715</v>
      </c>
      <c r="G1407" s="125">
        <v>42073</v>
      </c>
      <c r="H1407" s="126"/>
      <c r="I1407" s="87"/>
      <c r="J1407" s="19"/>
      <c r="K1407" s="125">
        <v>42457</v>
      </c>
      <c r="L1407" s="125">
        <v>42457</v>
      </c>
      <c r="M1407" s="31">
        <v>0.72916666666666663</v>
      </c>
      <c r="N1407" s="31">
        <v>0.75208333333333333</v>
      </c>
      <c r="O1407" s="19">
        <v>15</v>
      </c>
      <c r="P1407" s="7">
        <f t="shared" si="59"/>
        <v>42472</v>
      </c>
      <c r="Q1407" s="129">
        <f t="shared" ca="1" si="60"/>
        <v>47</v>
      </c>
      <c r="R1407" s="125"/>
      <c r="S1407" s="19" t="s">
        <v>29</v>
      </c>
      <c r="T1407" s="19" t="s">
        <v>91</v>
      </c>
      <c r="U1407" s="19" t="s">
        <v>123</v>
      </c>
      <c r="V1407" s="19" t="s">
        <v>123</v>
      </c>
      <c r="W1407" s="19" t="s">
        <v>61</v>
      </c>
      <c r="X1407" s="11" t="str">
        <f t="shared" ca="1" si="61"/>
        <v>PRESTADO</v>
      </c>
      <c r="Y1407" s="19" t="s">
        <v>61</v>
      </c>
      <c r="Z1407" s="11" t="s">
        <v>35</v>
      </c>
      <c r="AB1407" s="18"/>
    </row>
    <row r="1408" spans="1:28" ht="12.75" customHeight="1">
      <c r="A1408" s="9">
        <v>1405</v>
      </c>
      <c r="B1408" s="19">
        <v>217</v>
      </c>
      <c r="C1408" s="356" t="s">
        <v>32</v>
      </c>
      <c r="D1408" s="19" t="s">
        <v>67</v>
      </c>
      <c r="E1408" s="19" t="s">
        <v>71</v>
      </c>
      <c r="F1408" s="182">
        <v>30</v>
      </c>
      <c r="G1408" s="125">
        <v>42416</v>
      </c>
      <c r="H1408" s="126"/>
      <c r="I1408" s="87"/>
      <c r="J1408" s="19"/>
      <c r="K1408" s="125">
        <v>42457</v>
      </c>
      <c r="L1408" s="125">
        <v>42458</v>
      </c>
      <c r="M1408" s="31">
        <v>0.64861111111111114</v>
      </c>
      <c r="N1408" s="31">
        <v>0.36180555555555555</v>
      </c>
      <c r="O1408" s="19">
        <v>15</v>
      </c>
      <c r="P1408" s="7">
        <f t="shared" si="59"/>
        <v>42473</v>
      </c>
      <c r="Q1408" s="129">
        <f t="shared" ca="1" si="60"/>
        <v>46</v>
      </c>
      <c r="R1408" s="125"/>
      <c r="S1408" s="19" t="s">
        <v>55</v>
      </c>
      <c r="T1408" s="19" t="s">
        <v>34</v>
      </c>
      <c r="U1408" s="19" t="s">
        <v>272</v>
      </c>
      <c r="V1408" s="19" t="s">
        <v>272</v>
      </c>
      <c r="W1408" s="19" t="s">
        <v>61</v>
      </c>
      <c r="X1408" s="11" t="str">
        <f t="shared" ca="1" si="61"/>
        <v>PRESTADO</v>
      </c>
      <c r="Y1408" s="19" t="s">
        <v>61</v>
      </c>
      <c r="Z1408" s="19" t="s">
        <v>35</v>
      </c>
      <c r="AB1408" s="18"/>
    </row>
    <row r="1409" spans="1:28" ht="12.75" customHeight="1">
      <c r="A1409" s="19">
        <v>1406</v>
      </c>
      <c r="B1409" s="19">
        <v>217</v>
      </c>
      <c r="C1409" s="356" t="s">
        <v>32</v>
      </c>
      <c r="D1409" s="19" t="s">
        <v>27</v>
      </c>
      <c r="E1409" s="19" t="s">
        <v>71</v>
      </c>
      <c r="F1409" s="182">
        <v>100492</v>
      </c>
      <c r="G1409" s="125">
        <v>42429</v>
      </c>
      <c r="H1409" s="126"/>
      <c r="I1409" s="87"/>
      <c r="J1409" s="19"/>
      <c r="K1409" s="125">
        <v>42457</v>
      </c>
      <c r="L1409" s="125">
        <v>42458</v>
      </c>
      <c r="M1409" s="31">
        <v>0.64861111111111114</v>
      </c>
      <c r="N1409" s="31">
        <v>0.36180555555555555</v>
      </c>
      <c r="O1409" s="19">
        <v>15</v>
      </c>
      <c r="P1409" s="7">
        <f t="shared" si="59"/>
        <v>42473</v>
      </c>
      <c r="Q1409" s="129">
        <f t="shared" ca="1" si="60"/>
        <v>46</v>
      </c>
      <c r="R1409" s="125"/>
      <c r="S1409" s="19" t="s">
        <v>55</v>
      </c>
      <c r="T1409" s="19" t="s">
        <v>34</v>
      </c>
      <c r="U1409" s="19" t="s">
        <v>272</v>
      </c>
      <c r="V1409" s="19" t="s">
        <v>272</v>
      </c>
      <c r="W1409" s="19" t="s">
        <v>61</v>
      </c>
      <c r="X1409" s="11" t="str">
        <f t="shared" ca="1" si="61"/>
        <v>PRESTADO</v>
      </c>
      <c r="Y1409" s="19" t="s">
        <v>61</v>
      </c>
      <c r="Z1409" s="11" t="s">
        <v>35</v>
      </c>
      <c r="AB1409" s="18"/>
    </row>
    <row r="1410" spans="1:28" ht="12.75" customHeight="1">
      <c r="A1410" s="9">
        <v>1407</v>
      </c>
      <c r="B1410" s="19">
        <v>217</v>
      </c>
      <c r="C1410" s="356" t="s">
        <v>32</v>
      </c>
      <c r="D1410" s="19" t="s">
        <v>27</v>
      </c>
      <c r="E1410" s="19" t="s">
        <v>71</v>
      </c>
      <c r="F1410" s="182">
        <v>52582</v>
      </c>
      <c r="G1410" s="125">
        <v>42412</v>
      </c>
      <c r="H1410" s="126"/>
      <c r="I1410" s="87"/>
      <c r="J1410" s="19"/>
      <c r="K1410" s="125">
        <v>42457</v>
      </c>
      <c r="L1410" s="125">
        <v>42458</v>
      </c>
      <c r="M1410" s="31">
        <v>0.64861111111111114</v>
      </c>
      <c r="N1410" s="31">
        <v>0.36180555555555555</v>
      </c>
      <c r="O1410" s="19">
        <v>15</v>
      </c>
      <c r="P1410" s="7">
        <f t="shared" si="59"/>
        <v>42473</v>
      </c>
      <c r="Q1410" s="129">
        <f t="shared" ca="1" si="60"/>
        <v>46</v>
      </c>
      <c r="R1410" s="125"/>
      <c r="S1410" s="19" t="s">
        <v>55</v>
      </c>
      <c r="T1410" s="19" t="s">
        <v>34</v>
      </c>
      <c r="U1410" s="19" t="s">
        <v>272</v>
      </c>
      <c r="V1410" s="19" t="s">
        <v>272</v>
      </c>
      <c r="W1410" s="19" t="s">
        <v>61</v>
      </c>
      <c r="X1410" s="11" t="str">
        <f t="shared" ca="1" si="61"/>
        <v>PRESTADO</v>
      </c>
      <c r="Y1410" s="19" t="s">
        <v>61</v>
      </c>
      <c r="Z1410" s="19" t="s">
        <v>35</v>
      </c>
      <c r="AB1410" s="18"/>
    </row>
    <row r="1411" spans="1:28" ht="12.75" customHeight="1">
      <c r="A1411" s="19">
        <v>1408</v>
      </c>
      <c r="B1411" s="19">
        <v>217</v>
      </c>
      <c r="C1411" s="356" t="s">
        <v>32</v>
      </c>
      <c r="D1411" s="19" t="s">
        <v>27</v>
      </c>
      <c r="E1411" s="19" t="s">
        <v>71</v>
      </c>
      <c r="F1411" s="182">
        <v>100165</v>
      </c>
      <c r="G1411" s="125">
        <v>42403</v>
      </c>
      <c r="H1411" s="126"/>
      <c r="I1411" s="87"/>
      <c r="J1411" s="19"/>
      <c r="K1411" s="125">
        <v>42457</v>
      </c>
      <c r="L1411" s="125">
        <v>42458</v>
      </c>
      <c r="M1411" s="31">
        <v>0.64861111111111114</v>
      </c>
      <c r="N1411" s="31">
        <v>0.36180555555555555</v>
      </c>
      <c r="O1411" s="19">
        <v>15</v>
      </c>
      <c r="P1411" s="7">
        <f t="shared" si="59"/>
        <v>42473</v>
      </c>
      <c r="Q1411" s="129">
        <f t="shared" ca="1" si="60"/>
        <v>46</v>
      </c>
      <c r="R1411" s="125"/>
      <c r="S1411" s="19" t="s">
        <v>55</v>
      </c>
      <c r="T1411" s="19" t="s">
        <v>34</v>
      </c>
      <c r="U1411" s="19" t="s">
        <v>272</v>
      </c>
      <c r="V1411" s="19" t="s">
        <v>272</v>
      </c>
      <c r="W1411" s="19" t="s">
        <v>61</v>
      </c>
      <c r="X1411" s="11" t="str">
        <f t="shared" ca="1" si="61"/>
        <v>PRESTADO</v>
      </c>
      <c r="Y1411" s="19" t="s">
        <v>61</v>
      </c>
      <c r="Z1411" s="19" t="s">
        <v>35</v>
      </c>
      <c r="AB1411" s="18"/>
    </row>
    <row r="1412" spans="1:28" ht="12.75" customHeight="1">
      <c r="A1412" s="9">
        <v>1409</v>
      </c>
      <c r="B1412" s="19">
        <v>218</v>
      </c>
      <c r="C1412" s="356" t="s">
        <v>32</v>
      </c>
      <c r="D1412" s="19" t="s">
        <v>27</v>
      </c>
      <c r="E1412" s="19" t="s">
        <v>28</v>
      </c>
      <c r="F1412" s="182">
        <v>152749</v>
      </c>
      <c r="G1412" s="125">
        <v>41754</v>
      </c>
      <c r="H1412" s="126"/>
      <c r="I1412" s="126"/>
      <c r="J1412" s="19"/>
      <c r="K1412" s="125">
        <v>42458</v>
      </c>
      <c r="L1412" s="125">
        <v>42458</v>
      </c>
      <c r="M1412" s="31">
        <v>0.49444444444444446</v>
      </c>
      <c r="N1412" s="31">
        <v>0.62777777777777777</v>
      </c>
      <c r="O1412" s="19">
        <v>15</v>
      </c>
      <c r="P1412" s="7">
        <f t="shared" si="59"/>
        <v>42473</v>
      </c>
      <c r="Q1412" s="129" t="s">
        <v>84</v>
      </c>
      <c r="R1412" s="125">
        <v>42480</v>
      </c>
      <c r="S1412" s="19" t="s">
        <v>29</v>
      </c>
      <c r="T1412" s="19" t="s">
        <v>30</v>
      </c>
      <c r="U1412" s="19" t="s">
        <v>54</v>
      </c>
      <c r="V1412" s="19" t="s">
        <v>54</v>
      </c>
      <c r="W1412" s="19" t="s">
        <v>61</v>
      </c>
      <c r="X1412" s="11" t="str">
        <f t="shared" ref="X1412:X1475" si="62">IF(Q1412="OK","DEVUELTO","PRESTADO")</f>
        <v>DEVUELTO</v>
      </c>
      <c r="Y1412" s="19" t="s">
        <v>61</v>
      </c>
      <c r="Z1412" s="11" t="s">
        <v>35</v>
      </c>
      <c r="AB1412" s="18"/>
    </row>
    <row r="1413" spans="1:28" ht="12.75" customHeight="1">
      <c r="A1413" s="19">
        <v>1410</v>
      </c>
      <c r="B1413" s="19">
        <v>219</v>
      </c>
      <c r="C1413" s="356" t="s">
        <v>32</v>
      </c>
      <c r="D1413" s="19" t="s">
        <v>582</v>
      </c>
      <c r="E1413" s="19" t="s">
        <v>28</v>
      </c>
      <c r="F1413" s="182" t="s">
        <v>99</v>
      </c>
      <c r="G1413" s="125">
        <v>2012</v>
      </c>
      <c r="H1413" s="126"/>
      <c r="I1413" s="126" t="s">
        <v>162</v>
      </c>
      <c r="J1413" s="19"/>
      <c r="K1413" s="125">
        <v>42458</v>
      </c>
      <c r="L1413" s="125">
        <v>42458</v>
      </c>
      <c r="M1413" s="31">
        <v>0.46666666666666662</v>
      </c>
      <c r="N1413" s="31">
        <v>0.70624999999999993</v>
      </c>
      <c r="O1413" s="19">
        <v>15</v>
      </c>
      <c r="P1413" s="7">
        <f t="shared" si="59"/>
        <v>42473</v>
      </c>
      <c r="Q1413" s="129">
        <f ca="1">IF(P1413&gt;NOW(),"REGULAR",TODAY()-P1413)</f>
        <v>46</v>
      </c>
      <c r="R1413" s="125"/>
      <c r="S1413" s="19" t="s">
        <v>50</v>
      </c>
      <c r="T1413" s="19" t="s">
        <v>51</v>
      </c>
      <c r="U1413" s="19" t="s">
        <v>173</v>
      </c>
      <c r="V1413" s="19" t="s">
        <v>173</v>
      </c>
      <c r="W1413" s="19" t="s">
        <v>61</v>
      </c>
      <c r="X1413" s="11" t="str">
        <f ca="1">IF(Q1413="OK","DEVUELTO","PRESTADO")</f>
        <v>PRESTADO</v>
      </c>
      <c r="Y1413" s="19" t="s">
        <v>61</v>
      </c>
      <c r="Z1413" s="11" t="s">
        <v>35</v>
      </c>
      <c r="AB1413" s="18"/>
    </row>
    <row r="1414" spans="1:28" ht="12.75" customHeight="1">
      <c r="A1414" s="9">
        <v>1411</v>
      </c>
      <c r="B1414" s="19">
        <v>219</v>
      </c>
      <c r="C1414" s="356" t="s">
        <v>378</v>
      </c>
      <c r="D1414" s="19" t="s">
        <v>581</v>
      </c>
      <c r="E1414" s="19" t="s">
        <v>71</v>
      </c>
      <c r="F1414" s="182" t="s">
        <v>95</v>
      </c>
      <c r="G1414" s="125">
        <v>2009</v>
      </c>
      <c r="H1414" s="126"/>
      <c r="I1414" s="126" t="s">
        <v>580</v>
      </c>
      <c r="J1414" s="19"/>
      <c r="K1414" s="125">
        <v>42458</v>
      </c>
      <c r="L1414" s="125">
        <v>42458</v>
      </c>
      <c r="M1414" s="31">
        <v>0.46666666666666662</v>
      </c>
      <c r="N1414" s="31">
        <v>0.70624999999999993</v>
      </c>
      <c r="O1414" s="19">
        <v>15</v>
      </c>
      <c r="P1414" s="7">
        <f t="shared" si="59"/>
        <v>42473</v>
      </c>
      <c r="Q1414" s="129">
        <f ca="1">IF(P1414&gt;NOW(),"REGULAR",TODAY()-P1414)</f>
        <v>46</v>
      </c>
      <c r="R1414" s="125"/>
      <c r="S1414" s="19" t="s">
        <v>50</v>
      </c>
      <c r="T1414" s="19" t="s">
        <v>51</v>
      </c>
      <c r="U1414" s="19" t="s">
        <v>173</v>
      </c>
      <c r="V1414" s="19" t="s">
        <v>173</v>
      </c>
      <c r="W1414" s="19" t="s">
        <v>61</v>
      </c>
      <c r="X1414" s="11" t="str">
        <f ca="1">IF(Q1414="OK","DEVUELTO","PRESTADO")</f>
        <v>PRESTADO</v>
      </c>
      <c r="Y1414" s="19" t="s">
        <v>61</v>
      </c>
      <c r="Z1414" s="11" t="s">
        <v>35</v>
      </c>
      <c r="AB1414" s="18"/>
    </row>
    <row r="1415" spans="1:28" ht="12.75" customHeight="1">
      <c r="A1415" s="19">
        <v>1412</v>
      </c>
      <c r="B1415" s="19">
        <v>219</v>
      </c>
      <c r="C1415" s="356" t="s">
        <v>378</v>
      </c>
      <c r="D1415" s="19" t="s">
        <v>124</v>
      </c>
      <c r="E1415" s="19" t="s">
        <v>141</v>
      </c>
      <c r="F1415" s="182" t="s">
        <v>142</v>
      </c>
      <c r="G1415" s="125">
        <v>2009</v>
      </c>
      <c r="H1415" s="126"/>
      <c r="I1415" s="126" t="s">
        <v>126</v>
      </c>
      <c r="J1415" s="19"/>
      <c r="K1415" s="125">
        <v>42458</v>
      </c>
      <c r="L1415" s="125">
        <v>42458</v>
      </c>
      <c r="M1415" s="31">
        <v>0.46666666666666701</v>
      </c>
      <c r="N1415" s="31">
        <v>0.70625000000000004</v>
      </c>
      <c r="O1415" s="19">
        <v>15</v>
      </c>
      <c r="P1415" s="7">
        <f t="shared" si="59"/>
        <v>42473</v>
      </c>
      <c r="Q1415" s="129">
        <f ca="1">IF(P1415&gt;NOW(),"REGULAR",TODAY()-P1415)</f>
        <v>46</v>
      </c>
      <c r="R1415" s="125"/>
      <c r="S1415" s="19" t="s">
        <v>50</v>
      </c>
      <c r="T1415" s="19" t="s">
        <v>51</v>
      </c>
      <c r="U1415" s="19" t="s">
        <v>173</v>
      </c>
      <c r="V1415" s="19" t="s">
        <v>173</v>
      </c>
      <c r="W1415" s="19" t="s">
        <v>61</v>
      </c>
      <c r="X1415" s="11" t="str">
        <f ca="1">IF(Q1415="OK","DEVUELTO","PRESTADO")</f>
        <v>PRESTADO</v>
      </c>
      <c r="Y1415" s="19" t="s">
        <v>61</v>
      </c>
      <c r="Z1415" s="19" t="s">
        <v>35</v>
      </c>
      <c r="AB1415" s="18"/>
    </row>
    <row r="1416" spans="1:28" ht="12.75" customHeight="1">
      <c r="A1416" s="9">
        <v>1413</v>
      </c>
      <c r="B1416" s="19">
        <v>220</v>
      </c>
      <c r="C1416" s="356" t="s">
        <v>113</v>
      </c>
      <c r="D1416" s="19" t="s">
        <v>211</v>
      </c>
      <c r="E1416" s="19" t="s">
        <v>28</v>
      </c>
      <c r="F1416" s="182" t="s">
        <v>579</v>
      </c>
      <c r="G1416" s="125"/>
      <c r="H1416" s="126"/>
      <c r="I1416" s="87"/>
      <c r="J1416" s="19"/>
      <c r="K1416" s="125">
        <v>42459</v>
      </c>
      <c r="L1416" s="125">
        <v>42459</v>
      </c>
      <c r="M1416" s="31">
        <v>0.35555555555555557</v>
      </c>
      <c r="N1416" s="31">
        <v>0.39444444444444443</v>
      </c>
      <c r="O1416" s="19">
        <v>15</v>
      </c>
      <c r="P1416" s="7">
        <f t="shared" si="59"/>
        <v>42474</v>
      </c>
      <c r="Q1416" s="129" t="s">
        <v>84</v>
      </c>
      <c r="R1416" s="125">
        <v>42460</v>
      </c>
      <c r="S1416" s="19" t="s">
        <v>29</v>
      </c>
      <c r="T1416" s="19" t="s">
        <v>30</v>
      </c>
      <c r="U1416" s="19" t="s">
        <v>150</v>
      </c>
      <c r="V1416" s="19" t="s">
        <v>150</v>
      </c>
      <c r="W1416" s="19" t="s">
        <v>61</v>
      </c>
      <c r="X1416" s="11" t="str">
        <f t="shared" si="62"/>
        <v>DEVUELTO</v>
      </c>
      <c r="Y1416" s="19" t="s">
        <v>61</v>
      </c>
      <c r="Z1416" s="11" t="s">
        <v>35</v>
      </c>
      <c r="AB1416" s="18"/>
    </row>
    <row r="1417" spans="1:28" ht="12.75" customHeight="1">
      <c r="A1417" s="19">
        <v>1414</v>
      </c>
      <c r="B1417" s="19">
        <v>220</v>
      </c>
      <c r="C1417" s="356" t="s">
        <v>32</v>
      </c>
      <c r="D1417" s="19" t="s">
        <v>211</v>
      </c>
      <c r="E1417" s="19" t="s">
        <v>28</v>
      </c>
      <c r="F1417" s="182" t="s">
        <v>578</v>
      </c>
      <c r="G1417" s="125"/>
      <c r="H1417" s="126"/>
      <c r="I1417" s="87"/>
      <c r="J1417" s="19"/>
      <c r="K1417" s="125">
        <v>42459</v>
      </c>
      <c r="L1417" s="125">
        <v>42459</v>
      </c>
      <c r="M1417" s="31">
        <v>0.35555555555555557</v>
      </c>
      <c r="N1417" s="31">
        <v>0.39444444444444443</v>
      </c>
      <c r="O1417" s="19">
        <v>15</v>
      </c>
      <c r="P1417" s="7">
        <f t="shared" si="59"/>
        <v>42474</v>
      </c>
      <c r="Q1417" s="129" t="s">
        <v>84</v>
      </c>
      <c r="R1417" s="125">
        <v>42460</v>
      </c>
      <c r="S1417" s="19" t="s">
        <v>29</v>
      </c>
      <c r="T1417" s="19" t="s">
        <v>30</v>
      </c>
      <c r="U1417" s="19" t="s">
        <v>150</v>
      </c>
      <c r="V1417" s="19" t="s">
        <v>150</v>
      </c>
      <c r="W1417" s="19" t="s">
        <v>61</v>
      </c>
      <c r="X1417" s="11" t="str">
        <f t="shared" si="62"/>
        <v>DEVUELTO</v>
      </c>
      <c r="Y1417" s="19" t="s">
        <v>61</v>
      </c>
      <c r="Z1417" s="19" t="s">
        <v>35</v>
      </c>
      <c r="AB1417" s="18"/>
    </row>
    <row r="1418" spans="1:28" ht="12.75" customHeight="1">
      <c r="A1418" s="9">
        <v>1415</v>
      </c>
      <c r="B1418" s="19">
        <v>220</v>
      </c>
      <c r="C1418" s="356" t="s">
        <v>32</v>
      </c>
      <c r="D1418" s="19" t="s">
        <v>211</v>
      </c>
      <c r="E1418" s="19" t="s">
        <v>28</v>
      </c>
      <c r="F1418" s="182" t="s">
        <v>577</v>
      </c>
      <c r="G1418" s="125"/>
      <c r="H1418" s="126"/>
      <c r="I1418" s="87"/>
      <c r="J1418" s="19"/>
      <c r="K1418" s="125">
        <v>42459</v>
      </c>
      <c r="L1418" s="125">
        <v>42459</v>
      </c>
      <c r="M1418" s="31">
        <v>0.35555555555555557</v>
      </c>
      <c r="N1418" s="31">
        <v>0.39444444444444443</v>
      </c>
      <c r="O1418" s="19">
        <v>15</v>
      </c>
      <c r="P1418" s="7">
        <f t="shared" si="59"/>
        <v>42474</v>
      </c>
      <c r="Q1418" s="129" t="s">
        <v>84</v>
      </c>
      <c r="R1418" s="125">
        <v>42460</v>
      </c>
      <c r="S1418" s="19" t="s">
        <v>29</v>
      </c>
      <c r="T1418" s="19" t="s">
        <v>30</v>
      </c>
      <c r="U1418" s="19" t="s">
        <v>150</v>
      </c>
      <c r="V1418" s="19" t="s">
        <v>150</v>
      </c>
      <c r="W1418" s="19" t="s">
        <v>61</v>
      </c>
      <c r="X1418" s="11" t="str">
        <f t="shared" si="62"/>
        <v>DEVUELTO</v>
      </c>
      <c r="Y1418" s="19" t="s">
        <v>61</v>
      </c>
      <c r="Z1418" s="19" t="s">
        <v>35</v>
      </c>
      <c r="AB1418" s="18"/>
    </row>
    <row r="1419" spans="1:28" ht="12.75" customHeight="1">
      <c r="A1419" s="19">
        <v>1416</v>
      </c>
      <c r="B1419" s="19">
        <v>220</v>
      </c>
      <c r="C1419" s="356" t="s">
        <v>32</v>
      </c>
      <c r="D1419" s="19" t="s">
        <v>211</v>
      </c>
      <c r="E1419" s="19" t="s">
        <v>28</v>
      </c>
      <c r="F1419" s="182" t="s">
        <v>576</v>
      </c>
      <c r="G1419" s="125"/>
      <c r="H1419" s="126"/>
      <c r="I1419" s="87"/>
      <c r="J1419" s="19"/>
      <c r="K1419" s="125">
        <v>42459</v>
      </c>
      <c r="L1419" s="125">
        <v>42459</v>
      </c>
      <c r="M1419" s="31">
        <v>0.35555555555555557</v>
      </c>
      <c r="N1419" s="31">
        <v>0.39444444444444443</v>
      </c>
      <c r="O1419" s="19">
        <v>15</v>
      </c>
      <c r="P1419" s="7">
        <f t="shared" si="59"/>
        <v>42474</v>
      </c>
      <c r="Q1419" s="129" t="s">
        <v>84</v>
      </c>
      <c r="R1419" s="125">
        <v>42460</v>
      </c>
      <c r="S1419" s="19" t="s">
        <v>29</v>
      </c>
      <c r="T1419" s="19" t="s">
        <v>30</v>
      </c>
      <c r="U1419" s="19" t="s">
        <v>150</v>
      </c>
      <c r="V1419" s="19" t="s">
        <v>150</v>
      </c>
      <c r="W1419" s="19" t="s">
        <v>61</v>
      </c>
      <c r="X1419" s="11" t="str">
        <f t="shared" si="62"/>
        <v>DEVUELTO</v>
      </c>
      <c r="Y1419" s="19" t="s">
        <v>61</v>
      </c>
      <c r="Z1419" s="11" t="s">
        <v>35</v>
      </c>
      <c r="AB1419" s="18"/>
    </row>
    <row r="1420" spans="1:28" ht="12.75" customHeight="1">
      <c r="A1420" s="9">
        <v>1417</v>
      </c>
      <c r="B1420" s="19">
        <v>220</v>
      </c>
      <c r="C1420" s="356" t="s">
        <v>32</v>
      </c>
      <c r="D1420" s="19" t="s">
        <v>67</v>
      </c>
      <c r="E1420" s="19" t="s">
        <v>71</v>
      </c>
      <c r="F1420" s="182">
        <v>534</v>
      </c>
      <c r="G1420" s="125">
        <v>42426</v>
      </c>
      <c r="H1420" s="126"/>
      <c r="I1420" s="87"/>
      <c r="J1420" s="19"/>
      <c r="K1420" s="125">
        <v>42459</v>
      </c>
      <c r="L1420" s="125">
        <v>42459</v>
      </c>
      <c r="M1420" s="31">
        <v>0.35555555555555557</v>
      </c>
      <c r="N1420" s="31">
        <v>0.39444444444444443</v>
      </c>
      <c r="O1420" s="19">
        <v>15</v>
      </c>
      <c r="P1420" s="7">
        <f t="shared" si="59"/>
        <v>42474</v>
      </c>
      <c r="Q1420" s="129" t="s">
        <v>84</v>
      </c>
      <c r="R1420" s="125">
        <v>42460</v>
      </c>
      <c r="S1420" s="19" t="s">
        <v>29</v>
      </c>
      <c r="T1420" s="19" t="s">
        <v>30</v>
      </c>
      <c r="U1420" s="19" t="s">
        <v>150</v>
      </c>
      <c r="V1420" s="19" t="s">
        <v>150</v>
      </c>
      <c r="W1420" s="19" t="s">
        <v>61</v>
      </c>
      <c r="X1420" s="11" t="str">
        <f t="shared" si="62"/>
        <v>DEVUELTO</v>
      </c>
      <c r="Y1420" s="19" t="s">
        <v>61</v>
      </c>
      <c r="Z1420" s="11" t="s">
        <v>35</v>
      </c>
      <c r="AB1420" s="18"/>
    </row>
    <row r="1421" spans="1:28" ht="12.75" customHeight="1">
      <c r="A1421" s="19">
        <v>1418</v>
      </c>
      <c r="B1421" s="19">
        <v>220</v>
      </c>
      <c r="C1421" s="356" t="s">
        <v>32</v>
      </c>
      <c r="D1421" s="19" t="s">
        <v>67</v>
      </c>
      <c r="E1421" s="19" t="s">
        <v>71</v>
      </c>
      <c r="F1421" s="182">
        <v>531</v>
      </c>
      <c r="G1421" s="125">
        <v>42429</v>
      </c>
      <c r="H1421" s="126"/>
      <c r="I1421" s="87"/>
      <c r="J1421" s="19"/>
      <c r="K1421" s="125">
        <v>42459</v>
      </c>
      <c r="L1421" s="125">
        <v>42459</v>
      </c>
      <c r="M1421" s="31">
        <v>0.35555555555555557</v>
      </c>
      <c r="N1421" s="31">
        <v>0.39444444444444443</v>
      </c>
      <c r="O1421" s="19">
        <v>15</v>
      </c>
      <c r="P1421" s="7">
        <f t="shared" si="59"/>
        <v>42474</v>
      </c>
      <c r="Q1421" s="129" t="s">
        <v>84</v>
      </c>
      <c r="R1421" s="125">
        <v>42460</v>
      </c>
      <c r="S1421" s="19" t="s">
        <v>29</v>
      </c>
      <c r="T1421" s="19" t="s">
        <v>30</v>
      </c>
      <c r="U1421" s="19" t="s">
        <v>150</v>
      </c>
      <c r="V1421" s="19" t="s">
        <v>150</v>
      </c>
      <c r="W1421" s="19" t="s">
        <v>61</v>
      </c>
      <c r="X1421" s="11" t="str">
        <f t="shared" si="62"/>
        <v>DEVUELTO</v>
      </c>
      <c r="Y1421" s="19" t="s">
        <v>61</v>
      </c>
      <c r="Z1421" s="11" t="s">
        <v>35</v>
      </c>
      <c r="AB1421" s="18"/>
    </row>
    <row r="1422" spans="1:28" ht="12.75" customHeight="1">
      <c r="A1422" s="9">
        <v>1419</v>
      </c>
      <c r="B1422" s="19">
        <v>221</v>
      </c>
      <c r="C1422" s="356" t="s">
        <v>32</v>
      </c>
      <c r="D1422" s="19" t="s">
        <v>27</v>
      </c>
      <c r="E1422" s="19" t="s">
        <v>28</v>
      </c>
      <c r="F1422" s="182">
        <v>139592</v>
      </c>
      <c r="G1422" s="125">
        <v>42444</v>
      </c>
      <c r="H1422" s="126"/>
      <c r="I1422" s="87"/>
      <c r="J1422" s="19"/>
      <c r="K1422" s="125">
        <v>42459</v>
      </c>
      <c r="L1422" s="125">
        <v>42459</v>
      </c>
      <c r="M1422" s="31">
        <v>0.42986111111111108</v>
      </c>
      <c r="N1422" s="31">
        <v>0.43958333333333338</v>
      </c>
      <c r="O1422" s="19">
        <v>15</v>
      </c>
      <c r="P1422" s="7">
        <f t="shared" si="59"/>
        <v>42474</v>
      </c>
      <c r="Q1422" s="129" t="s">
        <v>84</v>
      </c>
      <c r="R1422" s="125">
        <v>42460</v>
      </c>
      <c r="S1422" s="19" t="s">
        <v>29</v>
      </c>
      <c r="T1422" s="19" t="s">
        <v>30</v>
      </c>
      <c r="U1422" s="19" t="s">
        <v>115</v>
      </c>
      <c r="V1422" s="19" t="s">
        <v>115</v>
      </c>
      <c r="W1422" s="19" t="s">
        <v>61</v>
      </c>
      <c r="X1422" s="11" t="str">
        <f t="shared" si="62"/>
        <v>DEVUELTO</v>
      </c>
      <c r="Y1422" s="19" t="s">
        <v>61</v>
      </c>
      <c r="Z1422" s="19" t="s">
        <v>35</v>
      </c>
      <c r="AB1422" s="18"/>
    </row>
    <row r="1423" spans="1:28" ht="12.75" customHeight="1">
      <c r="A1423" s="19">
        <v>1420</v>
      </c>
      <c r="B1423" s="19">
        <v>222</v>
      </c>
      <c r="C1423" s="356" t="s">
        <v>32</v>
      </c>
      <c r="D1423" s="19" t="s">
        <v>27</v>
      </c>
      <c r="E1423" s="19" t="s">
        <v>28</v>
      </c>
      <c r="F1423" s="182">
        <v>100168</v>
      </c>
      <c r="G1423" s="125">
        <v>42447</v>
      </c>
      <c r="H1423" s="126"/>
      <c r="I1423" s="87"/>
      <c r="J1423" s="19"/>
      <c r="K1423" s="125">
        <v>42459</v>
      </c>
      <c r="L1423" s="125">
        <v>42459</v>
      </c>
      <c r="M1423" s="31">
        <v>0.48194444444444445</v>
      </c>
      <c r="N1423" s="31">
        <v>0.49374999999999997</v>
      </c>
      <c r="O1423" s="19">
        <v>15</v>
      </c>
      <c r="P1423" s="7">
        <f t="shared" si="59"/>
        <v>42474</v>
      </c>
      <c r="Q1423" s="129">
        <f ca="1">IF(P1423&gt;NOW(),"REGULAR",TODAY()-P1423)</f>
        <v>45</v>
      </c>
      <c r="R1423" s="125"/>
      <c r="S1423" s="19" t="s">
        <v>55</v>
      </c>
      <c r="T1423" s="19" t="s">
        <v>34</v>
      </c>
      <c r="U1423" s="19" t="s">
        <v>56</v>
      </c>
      <c r="V1423" s="19" t="s">
        <v>56</v>
      </c>
      <c r="W1423" s="19" t="s">
        <v>61</v>
      </c>
      <c r="X1423" s="11" t="str">
        <f ca="1">IF(Q1423="OK","DEVUELTO","PRESTADO")</f>
        <v>PRESTADO</v>
      </c>
      <c r="Y1423" s="19" t="s">
        <v>61</v>
      </c>
      <c r="Z1423" s="11" t="s">
        <v>35</v>
      </c>
      <c r="AB1423" s="18"/>
    </row>
    <row r="1424" spans="1:28" ht="12.75" customHeight="1">
      <c r="A1424" s="9">
        <v>1421</v>
      </c>
      <c r="B1424" s="19">
        <v>223</v>
      </c>
      <c r="C1424" s="356" t="s">
        <v>32</v>
      </c>
      <c r="D1424" s="19" t="s">
        <v>27</v>
      </c>
      <c r="E1424" s="19" t="s">
        <v>28</v>
      </c>
      <c r="F1424" s="182">
        <v>100934</v>
      </c>
      <c r="G1424" s="125">
        <v>42307</v>
      </c>
      <c r="H1424" s="126"/>
      <c r="I1424" s="87"/>
      <c r="J1424" s="19"/>
      <c r="K1424" s="125">
        <v>42459</v>
      </c>
      <c r="L1424" s="125">
        <v>42459</v>
      </c>
      <c r="M1424" s="31">
        <v>0.49027777777777781</v>
      </c>
      <c r="N1424" s="31">
        <v>0.62222222222222223</v>
      </c>
      <c r="O1424" s="19">
        <v>15</v>
      </c>
      <c r="P1424" s="7">
        <f t="shared" si="59"/>
        <v>42474</v>
      </c>
      <c r="Q1424" s="129" t="s">
        <v>84</v>
      </c>
      <c r="R1424" s="125">
        <v>42461</v>
      </c>
      <c r="S1424" s="19" t="s">
        <v>55</v>
      </c>
      <c r="T1424" s="19" t="s">
        <v>34</v>
      </c>
      <c r="U1424" s="19" t="s">
        <v>96</v>
      </c>
      <c r="V1424" s="19" t="s">
        <v>96</v>
      </c>
      <c r="W1424" s="19" t="s">
        <v>61</v>
      </c>
      <c r="X1424" s="11" t="str">
        <f t="shared" si="62"/>
        <v>DEVUELTO</v>
      </c>
      <c r="Y1424" s="19" t="s">
        <v>61</v>
      </c>
      <c r="Z1424" s="19" t="s">
        <v>35</v>
      </c>
      <c r="AB1424" s="18"/>
    </row>
    <row r="1425" spans="1:28" ht="12.75" customHeight="1">
      <c r="A1425" s="19">
        <v>1422</v>
      </c>
      <c r="B1425" s="19">
        <v>224</v>
      </c>
      <c r="C1425" s="356" t="s">
        <v>32</v>
      </c>
      <c r="D1425" s="19" t="s">
        <v>27</v>
      </c>
      <c r="E1425" s="19" t="s">
        <v>28</v>
      </c>
      <c r="F1425" s="182">
        <v>137124</v>
      </c>
      <c r="G1425" s="125">
        <v>42366</v>
      </c>
      <c r="H1425" s="126"/>
      <c r="I1425" s="87"/>
      <c r="J1425" s="19"/>
      <c r="K1425" s="125">
        <v>42460</v>
      </c>
      <c r="L1425" s="125">
        <v>42460</v>
      </c>
      <c r="M1425" s="31">
        <v>0.41111111111111115</v>
      </c>
      <c r="N1425" s="31">
        <v>0.4375</v>
      </c>
      <c r="O1425" s="19">
        <v>15</v>
      </c>
      <c r="P1425" s="7">
        <f t="shared" si="59"/>
        <v>42475</v>
      </c>
      <c r="Q1425" s="129" t="s">
        <v>84</v>
      </c>
      <c r="R1425" s="125">
        <v>42480</v>
      </c>
      <c r="S1425" s="19" t="s">
        <v>29</v>
      </c>
      <c r="T1425" s="19" t="s">
        <v>30</v>
      </c>
      <c r="U1425" s="19" t="s">
        <v>60</v>
      </c>
      <c r="V1425" s="19" t="s">
        <v>60</v>
      </c>
      <c r="W1425" s="19" t="s">
        <v>61</v>
      </c>
      <c r="X1425" s="11" t="str">
        <f t="shared" si="62"/>
        <v>DEVUELTO</v>
      </c>
      <c r="Y1425" s="19" t="s">
        <v>61</v>
      </c>
      <c r="Z1425" s="19" t="s">
        <v>35</v>
      </c>
      <c r="AB1425" s="18"/>
    </row>
    <row r="1426" spans="1:28" ht="12.75" customHeight="1">
      <c r="A1426" s="9">
        <v>1423</v>
      </c>
      <c r="B1426" s="19">
        <v>225</v>
      </c>
      <c r="C1426" s="356" t="s">
        <v>32</v>
      </c>
      <c r="D1426" s="19" t="s">
        <v>27</v>
      </c>
      <c r="E1426" s="19" t="s">
        <v>28</v>
      </c>
      <c r="F1426" s="182">
        <v>127081</v>
      </c>
      <c r="G1426" s="125">
        <v>42041</v>
      </c>
      <c r="H1426" s="126"/>
      <c r="I1426" s="87"/>
      <c r="J1426" s="19"/>
      <c r="K1426" s="125">
        <v>42460</v>
      </c>
      <c r="L1426" s="125">
        <v>42460</v>
      </c>
      <c r="M1426" s="31">
        <v>0.75347222222222221</v>
      </c>
      <c r="N1426" s="31">
        <v>0.76944444444444438</v>
      </c>
      <c r="O1426" s="19">
        <v>15</v>
      </c>
      <c r="P1426" s="7">
        <f t="shared" si="59"/>
        <v>42475</v>
      </c>
      <c r="Q1426" s="129" t="s">
        <v>84</v>
      </c>
      <c r="R1426" s="125">
        <v>42464</v>
      </c>
      <c r="S1426" s="19" t="s">
        <v>29</v>
      </c>
      <c r="T1426" s="19" t="s">
        <v>86</v>
      </c>
      <c r="U1426" s="19" t="s">
        <v>170</v>
      </c>
      <c r="V1426" s="19" t="s">
        <v>170</v>
      </c>
      <c r="W1426" s="19" t="s">
        <v>61</v>
      </c>
      <c r="X1426" s="11" t="str">
        <f t="shared" si="62"/>
        <v>DEVUELTO</v>
      </c>
      <c r="Y1426" s="19" t="s">
        <v>61</v>
      </c>
      <c r="Z1426" s="11" t="s">
        <v>35</v>
      </c>
      <c r="AB1426" s="18"/>
    </row>
    <row r="1427" spans="1:28" ht="12.75" customHeight="1">
      <c r="A1427" s="19">
        <v>1424</v>
      </c>
      <c r="B1427" s="19">
        <v>226</v>
      </c>
      <c r="C1427" s="356" t="s">
        <v>32</v>
      </c>
      <c r="D1427" s="19" t="s">
        <v>67</v>
      </c>
      <c r="E1427" s="19" t="s">
        <v>71</v>
      </c>
      <c r="F1427" s="182">
        <v>15</v>
      </c>
      <c r="G1427" s="125">
        <v>42382</v>
      </c>
      <c r="H1427" s="126"/>
      <c r="I1427" s="87"/>
      <c r="J1427" s="19"/>
      <c r="K1427" s="125">
        <v>42460</v>
      </c>
      <c r="L1427" s="125">
        <v>42461</v>
      </c>
      <c r="M1427" s="31">
        <v>0.74652777777777779</v>
      </c>
      <c r="N1427" s="31">
        <v>0.35486111111111113</v>
      </c>
      <c r="O1427" s="19">
        <v>15</v>
      </c>
      <c r="P1427" s="7">
        <f t="shared" si="59"/>
        <v>42476</v>
      </c>
      <c r="Q1427" s="129">
        <f t="shared" ref="Q1427:Q1439" ca="1" si="63">IF(P1427&gt;NOW(),"REGULAR",TODAY()-P1427)</f>
        <v>43</v>
      </c>
      <c r="R1427" s="125"/>
      <c r="S1427" s="19" t="s">
        <v>55</v>
      </c>
      <c r="T1427" s="19" t="s">
        <v>34</v>
      </c>
      <c r="U1427" s="19" t="s">
        <v>575</v>
      </c>
      <c r="V1427" s="19" t="s">
        <v>575</v>
      </c>
      <c r="W1427" s="19" t="s">
        <v>61</v>
      </c>
      <c r="X1427" s="11" t="str">
        <f t="shared" ref="X1427:X1439" ca="1" si="64">IF(Q1427="OK","DEVUELTO","PRESTADO")</f>
        <v>PRESTADO</v>
      </c>
      <c r="Y1427" s="19" t="s">
        <v>61</v>
      </c>
      <c r="Z1427" s="11" t="s">
        <v>35</v>
      </c>
      <c r="AB1427" s="18"/>
    </row>
    <row r="1428" spans="1:28" ht="12.75" customHeight="1">
      <c r="A1428" s="9">
        <v>1425</v>
      </c>
      <c r="B1428" s="19">
        <v>226</v>
      </c>
      <c r="C1428" s="356" t="s">
        <v>32</v>
      </c>
      <c r="D1428" s="19" t="s">
        <v>67</v>
      </c>
      <c r="E1428" s="19" t="s">
        <v>71</v>
      </c>
      <c r="F1428" s="182">
        <v>19</v>
      </c>
      <c r="G1428" s="125">
        <v>42388</v>
      </c>
      <c r="H1428" s="126"/>
      <c r="I1428" s="87"/>
      <c r="J1428" s="19"/>
      <c r="K1428" s="125">
        <v>42460</v>
      </c>
      <c r="L1428" s="125">
        <v>42461</v>
      </c>
      <c r="M1428" s="31">
        <v>0.74652777777777779</v>
      </c>
      <c r="N1428" s="31">
        <v>0.35486111111111113</v>
      </c>
      <c r="O1428" s="19">
        <v>15</v>
      </c>
      <c r="P1428" s="7">
        <f t="shared" si="59"/>
        <v>42476</v>
      </c>
      <c r="Q1428" s="129">
        <f t="shared" ca="1" si="63"/>
        <v>43</v>
      </c>
      <c r="R1428" s="125"/>
      <c r="S1428" s="19" t="s">
        <v>55</v>
      </c>
      <c r="T1428" s="19" t="s">
        <v>34</v>
      </c>
      <c r="U1428" s="19" t="s">
        <v>575</v>
      </c>
      <c r="V1428" s="19" t="s">
        <v>575</v>
      </c>
      <c r="W1428" s="19" t="s">
        <v>61</v>
      </c>
      <c r="X1428" s="11" t="str">
        <f t="shared" ca="1" si="64"/>
        <v>PRESTADO</v>
      </c>
      <c r="Y1428" s="19" t="s">
        <v>61</v>
      </c>
      <c r="Z1428" s="11" t="s">
        <v>35</v>
      </c>
      <c r="AB1428" s="18"/>
    </row>
    <row r="1429" spans="1:28" ht="12.75" customHeight="1">
      <c r="A1429" s="19">
        <v>1426</v>
      </c>
      <c r="B1429" s="19">
        <v>226</v>
      </c>
      <c r="C1429" s="356" t="s">
        <v>32</v>
      </c>
      <c r="D1429" s="19" t="s">
        <v>67</v>
      </c>
      <c r="E1429" s="19" t="s">
        <v>71</v>
      </c>
      <c r="F1429" s="182">
        <v>20</v>
      </c>
      <c r="G1429" s="125">
        <v>42395</v>
      </c>
      <c r="H1429" s="126"/>
      <c r="I1429" s="87"/>
      <c r="J1429" s="19"/>
      <c r="K1429" s="125">
        <v>42460</v>
      </c>
      <c r="L1429" s="125">
        <v>42461</v>
      </c>
      <c r="M1429" s="31">
        <v>0.74652777777777779</v>
      </c>
      <c r="N1429" s="31">
        <v>0.35486111111111113</v>
      </c>
      <c r="O1429" s="19">
        <v>15</v>
      </c>
      <c r="P1429" s="7">
        <f t="shared" si="59"/>
        <v>42476</v>
      </c>
      <c r="Q1429" s="129">
        <f t="shared" ca="1" si="63"/>
        <v>43</v>
      </c>
      <c r="R1429" s="125"/>
      <c r="S1429" s="19" t="s">
        <v>55</v>
      </c>
      <c r="T1429" s="19" t="s">
        <v>34</v>
      </c>
      <c r="U1429" s="19" t="s">
        <v>575</v>
      </c>
      <c r="V1429" s="19" t="s">
        <v>575</v>
      </c>
      <c r="W1429" s="19" t="s">
        <v>61</v>
      </c>
      <c r="X1429" s="11" t="str">
        <f t="shared" ca="1" si="64"/>
        <v>PRESTADO</v>
      </c>
      <c r="Y1429" s="19" t="s">
        <v>61</v>
      </c>
      <c r="Z1429" s="19" t="s">
        <v>35</v>
      </c>
      <c r="AB1429" s="18"/>
    </row>
    <row r="1430" spans="1:28" ht="12.75" customHeight="1">
      <c r="A1430" s="9">
        <v>1427</v>
      </c>
      <c r="B1430" s="19">
        <v>226</v>
      </c>
      <c r="C1430" s="356" t="s">
        <v>32</v>
      </c>
      <c r="D1430" s="19" t="s">
        <v>67</v>
      </c>
      <c r="E1430" s="19" t="s">
        <v>71</v>
      </c>
      <c r="F1430" s="182">
        <v>27</v>
      </c>
      <c r="G1430" s="125">
        <v>42397</v>
      </c>
      <c r="H1430" s="126"/>
      <c r="I1430" s="87"/>
      <c r="J1430" s="19"/>
      <c r="K1430" s="125">
        <v>42460</v>
      </c>
      <c r="L1430" s="125">
        <v>42461</v>
      </c>
      <c r="M1430" s="31">
        <v>0.74652777777777779</v>
      </c>
      <c r="N1430" s="31">
        <v>0.35486111111111113</v>
      </c>
      <c r="O1430" s="19">
        <v>15</v>
      </c>
      <c r="P1430" s="7">
        <f t="shared" si="59"/>
        <v>42476</v>
      </c>
      <c r="Q1430" s="129">
        <f t="shared" ca="1" si="63"/>
        <v>43</v>
      </c>
      <c r="R1430" s="125"/>
      <c r="S1430" s="19" t="s">
        <v>55</v>
      </c>
      <c r="T1430" s="19" t="s">
        <v>34</v>
      </c>
      <c r="U1430" s="19" t="s">
        <v>575</v>
      </c>
      <c r="V1430" s="19" t="s">
        <v>575</v>
      </c>
      <c r="W1430" s="19" t="s">
        <v>61</v>
      </c>
      <c r="X1430" s="11" t="str">
        <f t="shared" ca="1" si="64"/>
        <v>PRESTADO</v>
      </c>
      <c r="Y1430" s="19" t="s">
        <v>61</v>
      </c>
      <c r="Z1430" s="11" t="s">
        <v>35</v>
      </c>
      <c r="AB1430" s="18"/>
    </row>
    <row r="1431" spans="1:28" ht="12.75" customHeight="1">
      <c r="A1431" s="19">
        <v>1428</v>
      </c>
      <c r="B1431" s="19">
        <v>226</v>
      </c>
      <c r="C1431" s="356" t="s">
        <v>32</v>
      </c>
      <c r="D1431" s="19" t="s">
        <v>67</v>
      </c>
      <c r="E1431" s="19" t="s">
        <v>71</v>
      </c>
      <c r="F1431" s="182">
        <v>14</v>
      </c>
      <c r="G1431" s="125">
        <v>42342</v>
      </c>
      <c r="H1431" s="126"/>
      <c r="I1431" s="87"/>
      <c r="J1431" s="19"/>
      <c r="K1431" s="125">
        <v>42460</v>
      </c>
      <c r="L1431" s="125">
        <v>42461</v>
      </c>
      <c r="M1431" s="31">
        <v>0.74652777777777779</v>
      </c>
      <c r="N1431" s="31">
        <v>0.35486111111111113</v>
      </c>
      <c r="O1431" s="19">
        <v>15</v>
      </c>
      <c r="P1431" s="7">
        <f t="shared" si="59"/>
        <v>42476</v>
      </c>
      <c r="Q1431" s="129">
        <f t="shared" ca="1" si="63"/>
        <v>43</v>
      </c>
      <c r="R1431" s="125"/>
      <c r="S1431" s="19" t="s">
        <v>55</v>
      </c>
      <c r="T1431" s="19" t="s">
        <v>34</v>
      </c>
      <c r="U1431" s="19" t="s">
        <v>575</v>
      </c>
      <c r="V1431" s="19" t="s">
        <v>575</v>
      </c>
      <c r="W1431" s="19" t="s">
        <v>61</v>
      </c>
      <c r="X1431" s="11" t="str">
        <f t="shared" ca="1" si="64"/>
        <v>PRESTADO</v>
      </c>
      <c r="Y1431" s="19" t="s">
        <v>61</v>
      </c>
      <c r="Z1431" s="19" t="s">
        <v>35</v>
      </c>
      <c r="AB1431" s="18"/>
    </row>
    <row r="1432" spans="1:28" ht="12.75" customHeight="1">
      <c r="A1432" s="9">
        <v>1429</v>
      </c>
      <c r="B1432" s="19">
        <v>226</v>
      </c>
      <c r="C1432" s="356" t="s">
        <v>32</v>
      </c>
      <c r="D1432" s="19" t="s">
        <v>67</v>
      </c>
      <c r="E1432" s="19" t="s">
        <v>71</v>
      </c>
      <c r="F1432" s="182">
        <v>45</v>
      </c>
      <c r="G1432" s="125">
        <v>42324</v>
      </c>
      <c r="H1432" s="126"/>
      <c r="I1432" s="87"/>
      <c r="J1432" s="19"/>
      <c r="K1432" s="125">
        <v>42460</v>
      </c>
      <c r="L1432" s="125">
        <v>42461</v>
      </c>
      <c r="M1432" s="31">
        <v>0.74652777777777779</v>
      </c>
      <c r="N1432" s="31">
        <v>0.35486111111111113</v>
      </c>
      <c r="O1432" s="19">
        <v>15</v>
      </c>
      <c r="P1432" s="7">
        <f t="shared" si="59"/>
        <v>42476</v>
      </c>
      <c r="Q1432" s="129">
        <f t="shared" ca="1" si="63"/>
        <v>43</v>
      </c>
      <c r="R1432" s="125"/>
      <c r="S1432" s="19" t="s">
        <v>55</v>
      </c>
      <c r="T1432" s="19" t="s">
        <v>34</v>
      </c>
      <c r="U1432" s="19" t="s">
        <v>575</v>
      </c>
      <c r="V1432" s="19" t="s">
        <v>575</v>
      </c>
      <c r="W1432" s="19" t="s">
        <v>61</v>
      </c>
      <c r="X1432" s="11" t="str">
        <f t="shared" ca="1" si="64"/>
        <v>PRESTADO</v>
      </c>
      <c r="Y1432" s="19" t="s">
        <v>61</v>
      </c>
      <c r="Z1432" s="19" t="s">
        <v>35</v>
      </c>
      <c r="AB1432" s="18"/>
    </row>
    <row r="1433" spans="1:28" ht="12.75" customHeight="1">
      <c r="A1433" s="19">
        <v>1430</v>
      </c>
      <c r="B1433" s="19">
        <v>226</v>
      </c>
      <c r="C1433" s="356" t="s">
        <v>32</v>
      </c>
      <c r="D1433" s="19" t="s">
        <v>67</v>
      </c>
      <c r="E1433" s="19" t="s">
        <v>71</v>
      </c>
      <c r="F1433" s="182">
        <v>39</v>
      </c>
      <c r="G1433" s="125">
        <v>42318</v>
      </c>
      <c r="H1433" s="126"/>
      <c r="I1433" s="87"/>
      <c r="J1433" s="19"/>
      <c r="K1433" s="125">
        <v>42460</v>
      </c>
      <c r="L1433" s="125">
        <v>42461</v>
      </c>
      <c r="M1433" s="31">
        <v>0.74652777777777779</v>
      </c>
      <c r="N1433" s="31">
        <v>0.35486111111111113</v>
      </c>
      <c r="O1433" s="19">
        <v>15</v>
      </c>
      <c r="P1433" s="7">
        <f t="shared" si="59"/>
        <v>42476</v>
      </c>
      <c r="Q1433" s="129">
        <f t="shared" ca="1" si="63"/>
        <v>43</v>
      </c>
      <c r="R1433" s="125"/>
      <c r="S1433" s="19" t="s">
        <v>55</v>
      </c>
      <c r="T1433" s="19" t="s">
        <v>34</v>
      </c>
      <c r="U1433" s="19" t="s">
        <v>575</v>
      </c>
      <c r="V1433" s="19" t="s">
        <v>575</v>
      </c>
      <c r="W1433" s="19" t="s">
        <v>61</v>
      </c>
      <c r="X1433" s="11" t="str">
        <f t="shared" ca="1" si="64"/>
        <v>PRESTADO</v>
      </c>
      <c r="Y1433" s="19" t="s">
        <v>61</v>
      </c>
      <c r="Z1433" s="11" t="s">
        <v>35</v>
      </c>
      <c r="AB1433" s="18"/>
    </row>
    <row r="1434" spans="1:28" ht="12.75" customHeight="1">
      <c r="A1434" s="9">
        <v>1431</v>
      </c>
      <c r="B1434" s="19">
        <v>226</v>
      </c>
      <c r="C1434" s="356" t="s">
        <v>32</v>
      </c>
      <c r="D1434" s="19" t="s">
        <v>27</v>
      </c>
      <c r="E1434" s="19" t="s">
        <v>71</v>
      </c>
      <c r="F1434" s="182">
        <v>100153</v>
      </c>
      <c r="G1434" s="125">
        <v>42327</v>
      </c>
      <c r="H1434" s="126"/>
      <c r="I1434" s="87"/>
      <c r="J1434" s="19"/>
      <c r="K1434" s="125">
        <v>42460</v>
      </c>
      <c r="L1434" s="125">
        <v>42461</v>
      </c>
      <c r="M1434" s="31">
        <v>0.74652777777777779</v>
      </c>
      <c r="N1434" s="31">
        <v>0.35486111111111113</v>
      </c>
      <c r="O1434" s="19">
        <v>15</v>
      </c>
      <c r="P1434" s="7">
        <f t="shared" si="59"/>
        <v>42476</v>
      </c>
      <c r="Q1434" s="129">
        <f t="shared" ca="1" si="63"/>
        <v>43</v>
      </c>
      <c r="R1434" s="125"/>
      <c r="S1434" s="19" t="s">
        <v>55</v>
      </c>
      <c r="T1434" s="19" t="s">
        <v>34</v>
      </c>
      <c r="U1434" s="19" t="s">
        <v>575</v>
      </c>
      <c r="V1434" s="19" t="s">
        <v>575</v>
      </c>
      <c r="W1434" s="19" t="s">
        <v>61</v>
      </c>
      <c r="X1434" s="11" t="str">
        <f t="shared" ca="1" si="64"/>
        <v>PRESTADO</v>
      </c>
      <c r="Y1434" s="19" t="s">
        <v>61</v>
      </c>
      <c r="Z1434" s="11" t="s">
        <v>35</v>
      </c>
      <c r="AB1434" s="18"/>
    </row>
    <row r="1435" spans="1:28" ht="12.75" customHeight="1">
      <c r="A1435" s="19">
        <v>1432</v>
      </c>
      <c r="B1435" s="19">
        <v>226</v>
      </c>
      <c r="C1435" s="356" t="s">
        <v>32</v>
      </c>
      <c r="D1435" s="19" t="s">
        <v>27</v>
      </c>
      <c r="E1435" s="19" t="s">
        <v>71</v>
      </c>
      <c r="F1435" s="182">
        <v>51846</v>
      </c>
      <c r="G1435" s="125">
        <v>42320</v>
      </c>
      <c r="H1435" s="126"/>
      <c r="I1435" s="87"/>
      <c r="J1435" s="19"/>
      <c r="K1435" s="125">
        <v>42460</v>
      </c>
      <c r="L1435" s="125">
        <v>42461</v>
      </c>
      <c r="M1435" s="31">
        <v>0.74652777777777779</v>
      </c>
      <c r="N1435" s="31">
        <v>0.35486111111111113</v>
      </c>
      <c r="O1435" s="19">
        <v>15</v>
      </c>
      <c r="P1435" s="7">
        <f t="shared" si="59"/>
        <v>42476</v>
      </c>
      <c r="Q1435" s="129">
        <f t="shared" ca="1" si="63"/>
        <v>43</v>
      </c>
      <c r="R1435" s="125"/>
      <c r="S1435" s="19" t="s">
        <v>55</v>
      </c>
      <c r="T1435" s="19" t="s">
        <v>34</v>
      </c>
      <c r="U1435" s="19" t="s">
        <v>575</v>
      </c>
      <c r="V1435" s="19" t="s">
        <v>575</v>
      </c>
      <c r="W1435" s="19" t="s">
        <v>61</v>
      </c>
      <c r="X1435" s="11" t="str">
        <f t="shared" ca="1" si="64"/>
        <v>PRESTADO</v>
      </c>
      <c r="Y1435" s="19" t="s">
        <v>61</v>
      </c>
      <c r="Z1435" s="11" t="s">
        <v>35</v>
      </c>
      <c r="AB1435" s="18"/>
    </row>
    <row r="1436" spans="1:28" ht="12.75" customHeight="1">
      <c r="A1436" s="9">
        <v>1433</v>
      </c>
      <c r="B1436" s="19">
        <v>226</v>
      </c>
      <c r="C1436" s="356" t="s">
        <v>32</v>
      </c>
      <c r="D1436" s="19" t="s">
        <v>27</v>
      </c>
      <c r="E1436" s="19" t="s">
        <v>71</v>
      </c>
      <c r="F1436" s="182">
        <v>50047</v>
      </c>
      <c r="G1436" s="125">
        <v>42312</v>
      </c>
      <c r="H1436" s="126"/>
      <c r="I1436" s="87"/>
      <c r="J1436" s="19"/>
      <c r="K1436" s="125">
        <v>42460</v>
      </c>
      <c r="L1436" s="125">
        <v>42461</v>
      </c>
      <c r="M1436" s="31">
        <v>0.74652777777777779</v>
      </c>
      <c r="N1436" s="31">
        <v>0.35486111111111113</v>
      </c>
      <c r="O1436" s="19">
        <v>15</v>
      </c>
      <c r="P1436" s="7">
        <f t="shared" si="59"/>
        <v>42476</v>
      </c>
      <c r="Q1436" s="129">
        <f t="shared" ca="1" si="63"/>
        <v>43</v>
      </c>
      <c r="R1436" s="125"/>
      <c r="S1436" s="19" t="s">
        <v>55</v>
      </c>
      <c r="T1436" s="19" t="s">
        <v>34</v>
      </c>
      <c r="U1436" s="19" t="s">
        <v>575</v>
      </c>
      <c r="V1436" s="19" t="s">
        <v>575</v>
      </c>
      <c r="W1436" s="19" t="s">
        <v>61</v>
      </c>
      <c r="X1436" s="11" t="str">
        <f t="shared" ca="1" si="64"/>
        <v>PRESTADO</v>
      </c>
      <c r="Y1436" s="19" t="s">
        <v>61</v>
      </c>
      <c r="Z1436" s="11" t="s">
        <v>35</v>
      </c>
      <c r="AB1436" s="18"/>
    </row>
    <row r="1437" spans="1:28" ht="12.75" customHeight="1">
      <c r="A1437" s="19">
        <v>1434</v>
      </c>
      <c r="B1437" s="19">
        <v>226</v>
      </c>
      <c r="C1437" s="356" t="s">
        <v>32</v>
      </c>
      <c r="D1437" s="19" t="s">
        <v>27</v>
      </c>
      <c r="E1437" s="19" t="s">
        <v>71</v>
      </c>
      <c r="F1437" s="182">
        <v>52166</v>
      </c>
      <c r="G1437" s="125">
        <v>42352</v>
      </c>
      <c r="H1437" s="126"/>
      <c r="I1437" s="87"/>
      <c r="J1437" s="19"/>
      <c r="K1437" s="125">
        <v>42460</v>
      </c>
      <c r="L1437" s="125">
        <v>42461</v>
      </c>
      <c r="M1437" s="31">
        <v>0.74652777777777779</v>
      </c>
      <c r="N1437" s="31">
        <v>0.35486111111111113</v>
      </c>
      <c r="O1437" s="19">
        <v>15</v>
      </c>
      <c r="P1437" s="7">
        <f t="shared" si="59"/>
        <v>42476</v>
      </c>
      <c r="Q1437" s="129">
        <f t="shared" ca="1" si="63"/>
        <v>43</v>
      </c>
      <c r="R1437" s="125"/>
      <c r="S1437" s="19" t="s">
        <v>55</v>
      </c>
      <c r="T1437" s="19" t="s">
        <v>34</v>
      </c>
      <c r="U1437" s="19" t="s">
        <v>575</v>
      </c>
      <c r="V1437" s="19" t="s">
        <v>575</v>
      </c>
      <c r="W1437" s="19" t="s">
        <v>61</v>
      </c>
      <c r="X1437" s="11" t="str">
        <f t="shared" ca="1" si="64"/>
        <v>PRESTADO</v>
      </c>
      <c r="Y1437" s="19" t="s">
        <v>61</v>
      </c>
      <c r="Z1437" s="11" t="s">
        <v>35</v>
      </c>
      <c r="AB1437" s="18"/>
    </row>
    <row r="1438" spans="1:28" ht="12.75" customHeight="1">
      <c r="A1438" s="9">
        <v>1435</v>
      </c>
      <c r="B1438" s="19">
        <v>226</v>
      </c>
      <c r="C1438" s="356" t="s">
        <v>32</v>
      </c>
      <c r="D1438" s="19" t="s">
        <v>27</v>
      </c>
      <c r="E1438" s="19" t="s">
        <v>71</v>
      </c>
      <c r="F1438" s="182">
        <v>100164</v>
      </c>
      <c r="G1438" s="125">
        <v>42383</v>
      </c>
      <c r="H1438" s="126"/>
      <c r="I1438" s="87"/>
      <c r="J1438" s="19"/>
      <c r="K1438" s="125">
        <v>42460</v>
      </c>
      <c r="L1438" s="125">
        <v>42461</v>
      </c>
      <c r="M1438" s="31">
        <v>0.74652777777777779</v>
      </c>
      <c r="N1438" s="31">
        <v>0.35486111111111113</v>
      </c>
      <c r="O1438" s="19">
        <v>15</v>
      </c>
      <c r="P1438" s="7">
        <f t="shared" si="59"/>
        <v>42476</v>
      </c>
      <c r="Q1438" s="129">
        <f t="shared" ca="1" si="63"/>
        <v>43</v>
      </c>
      <c r="R1438" s="125"/>
      <c r="S1438" s="19" t="s">
        <v>55</v>
      </c>
      <c r="T1438" s="19" t="s">
        <v>34</v>
      </c>
      <c r="U1438" s="19" t="s">
        <v>575</v>
      </c>
      <c r="V1438" s="19" t="s">
        <v>575</v>
      </c>
      <c r="W1438" s="19" t="s">
        <v>61</v>
      </c>
      <c r="X1438" s="11" t="str">
        <f t="shared" ca="1" si="64"/>
        <v>PRESTADO</v>
      </c>
      <c r="Y1438" s="19" t="s">
        <v>61</v>
      </c>
      <c r="Z1438" s="11" t="s">
        <v>35</v>
      </c>
      <c r="AB1438" s="18"/>
    </row>
    <row r="1439" spans="1:28" ht="12.75" customHeight="1">
      <c r="A1439" s="19">
        <v>1436</v>
      </c>
      <c r="B1439" s="19">
        <v>226</v>
      </c>
      <c r="C1439" s="356" t="s">
        <v>32</v>
      </c>
      <c r="D1439" s="19" t="s">
        <v>27</v>
      </c>
      <c r="E1439" s="19" t="s">
        <v>71</v>
      </c>
      <c r="F1439" s="182">
        <v>52282</v>
      </c>
      <c r="G1439" s="125">
        <v>42381</v>
      </c>
      <c r="H1439" s="126"/>
      <c r="I1439" s="87"/>
      <c r="J1439" s="19"/>
      <c r="K1439" s="125">
        <v>42460</v>
      </c>
      <c r="L1439" s="125">
        <v>42461</v>
      </c>
      <c r="M1439" s="31">
        <v>0.74652777777777779</v>
      </c>
      <c r="N1439" s="31">
        <v>0.35486111111111113</v>
      </c>
      <c r="O1439" s="19">
        <v>15</v>
      </c>
      <c r="P1439" s="7">
        <f t="shared" si="59"/>
        <v>42476</v>
      </c>
      <c r="Q1439" s="129">
        <f t="shared" ca="1" si="63"/>
        <v>43</v>
      </c>
      <c r="R1439" s="125"/>
      <c r="S1439" s="19" t="s">
        <v>55</v>
      </c>
      <c r="T1439" s="19" t="s">
        <v>34</v>
      </c>
      <c r="U1439" s="19" t="s">
        <v>575</v>
      </c>
      <c r="V1439" s="19" t="s">
        <v>575</v>
      </c>
      <c r="W1439" s="19" t="s">
        <v>61</v>
      </c>
      <c r="X1439" s="11" t="str">
        <f t="shared" ca="1" si="64"/>
        <v>PRESTADO</v>
      </c>
      <c r="Y1439" s="19" t="s">
        <v>61</v>
      </c>
      <c r="Z1439" s="11" t="s">
        <v>35</v>
      </c>
      <c r="AB1439" s="18"/>
    </row>
    <row r="1440" spans="1:28" ht="12.75" customHeight="1">
      <c r="A1440" s="9">
        <v>1437</v>
      </c>
      <c r="B1440" s="19">
        <v>227</v>
      </c>
      <c r="C1440" s="356" t="s">
        <v>32</v>
      </c>
      <c r="D1440" s="19" t="s">
        <v>27</v>
      </c>
      <c r="E1440" s="19" t="s">
        <v>71</v>
      </c>
      <c r="F1440" s="182">
        <v>51876</v>
      </c>
      <c r="G1440" s="125">
        <v>42325</v>
      </c>
      <c r="H1440" s="126"/>
      <c r="I1440" s="87"/>
      <c r="J1440" s="19"/>
      <c r="K1440" s="125">
        <v>42460</v>
      </c>
      <c r="L1440" s="125">
        <v>42461</v>
      </c>
      <c r="M1440" s="31">
        <v>0.7416666666666667</v>
      </c>
      <c r="N1440" s="31">
        <v>0.35902777777777778</v>
      </c>
      <c r="O1440" s="19">
        <v>15</v>
      </c>
      <c r="P1440" s="7">
        <f t="shared" si="59"/>
        <v>42476</v>
      </c>
      <c r="Q1440" s="129" t="s">
        <v>84</v>
      </c>
      <c r="R1440" s="125">
        <v>42465</v>
      </c>
      <c r="S1440" s="19" t="s">
        <v>55</v>
      </c>
      <c r="T1440" s="19" t="s">
        <v>34</v>
      </c>
      <c r="U1440" s="19" t="s">
        <v>96</v>
      </c>
      <c r="V1440" s="19" t="s">
        <v>96</v>
      </c>
      <c r="W1440" s="19" t="s">
        <v>61</v>
      </c>
      <c r="X1440" s="11" t="str">
        <f t="shared" si="62"/>
        <v>DEVUELTO</v>
      </c>
      <c r="Y1440" s="19" t="s">
        <v>61</v>
      </c>
      <c r="Z1440" s="11" t="s">
        <v>35</v>
      </c>
      <c r="AB1440" s="18"/>
    </row>
    <row r="1441" spans="1:28" ht="12.75" customHeight="1">
      <c r="A1441" s="19">
        <v>1438</v>
      </c>
      <c r="B1441" s="19">
        <v>227</v>
      </c>
      <c r="C1441" s="356" t="s">
        <v>32</v>
      </c>
      <c r="D1441" s="19" t="s">
        <v>27</v>
      </c>
      <c r="E1441" s="19" t="s">
        <v>71</v>
      </c>
      <c r="F1441" s="182">
        <v>108197</v>
      </c>
      <c r="G1441" s="125">
        <v>42286</v>
      </c>
      <c r="H1441" s="126"/>
      <c r="I1441" s="87"/>
      <c r="J1441" s="19"/>
      <c r="K1441" s="125">
        <v>42460</v>
      </c>
      <c r="L1441" s="125">
        <v>42461</v>
      </c>
      <c r="M1441" s="31">
        <v>0.7416666666666667</v>
      </c>
      <c r="N1441" s="31">
        <v>0.35902777777777778</v>
      </c>
      <c r="O1441" s="19">
        <v>15</v>
      </c>
      <c r="P1441" s="7">
        <f t="shared" si="59"/>
        <v>42476</v>
      </c>
      <c r="Q1441" s="129" t="s">
        <v>84</v>
      </c>
      <c r="R1441" s="125">
        <v>42465</v>
      </c>
      <c r="S1441" s="19" t="s">
        <v>55</v>
      </c>
      <c r="T1441" s="19" t="s">
        <v>34</v>
      </c>
      <c r="U1441" s="19" t="s">
        <v>96</v>
      </c>
      <c r="V1441" s="19" t="s">
        <v>96</v>
      </c>
      <c r="W1441" s="19" t="s">
        <v>61</v>
      </c>
      <c r="X1441" s="11" t="str">
        <f t="shared" si="62"/>
        <v>DEVUELTO</v>
      </c>
      <c r="Y1441" s="19" t="s">
        <v>61</v>
      </c>
      <c r="Z1441" s="11" t="s">
        <v>35</v>
      </c>
      <c r="AB1441" s="18"/>
    </row>
    <row r="1442" spans="1:28" ht="12.75" customHeight="1">
      <c r="A1442" s="9">
        <v>1439</v>
      </c>
      <c r="B1442" s="19">
        <v>227</v>
      </c>
      <c r="C1442" s="356" t="s">
        <v>32</v>
      </c>
      <c r="D1442" s="19" t="s">
        <v>27</v>
      </c>
      <c r="E1442" s="19" t="s">
        <v>73</v>
      </c>
      <c r="F1442" s="182">
        <v>157326</v>
      </c>
      <c r="G1442" s="125">
        <v>42265</v>
      </c>
      <c r="H1442" s="126"/>
      <c r="I1442" s="87"/>
      <c r="J1442" s="19"/>
      <c r="K1442" s="125">
        <v>42460</v>
      </c>
      <c r="L1442" s="125">
        <v>42461</v>
      </c>
      <c r="M1442" s="31">
        <v>0.7416666666666667</v>
      </c>
      <c r="N1442" s="31">
        <v>0.35902777777777778</v>
      </c>
      <c r="O1442" s="19">
        <v>15</v>
      </c>
      <c r="P1442" s="7">
        <f t="shared" si="59"/>
        <v>42476</v>
      </c>
      <c r="Q1442" s="129" t="s">
        <v>84</v>
      </c>
      <c r="R1442" s="125">
        <v>42465</v>
      </c>
      <c r="S1442" s="19" t="s">
        <v>55</v>
      </c>
      <c r="T1442" s="19" t="s">
        <v>34</v>
      </c>
      <c r="U1442" s="19" t="s">
        <v>96</v>
      </c>
      <c r="V1442" s="19" t="s">
        <v>96</v>
      </c>
      <c r="W1442" s="19" t="s">
        <v>61</v>
      </c>
      <c r="X1442" s="11" t="str">
        <f t="shared" si="62"/>
        <v>DEVUELTO</v>
      </c>
      <c r="Y1442" s="19" t="s">
        <v>61</v>
      </c>
      <c r="Z1442" s="11" t="s">
        <v>35</v>
      </c>
      <c r="AB1442" s="18"/>
    </row>
    <row r="1443" spans="1:28" ht="12.75" customHeight="1">
      <c r="A1443" s="19">
        <v>1440</v>
      </c>
      <c r="B1443" s="19">
        <v>227</v>
      </c>
      <c r="C1443" s="356" t="s">
        <v>32</v>
      </c>
      <c r="D1443" s="19" t="s">
        <v>27</v>
      </c>
      <c r="E1443" s="19" t="s">
        <v>28</v>
      </c>
      <c r="F1443" s="182">
        <v>134143</v>
      </c>
      <c r="G1443" s="125">
        <v>42283</v>
      </c>
      <c r="H1443" s="126"/>
      <c r="I1443" s="87"/>
      <c r="J1443" s="19"/>
      <c r="K1443" s="125">
        <v>42460</v>
      </c>
      <c r="L1443" s="125">
        <v>42461</v>
      </c>
      <c r="M1443" s="31">
        <v>0.7416666666666667</v>
      </c>
      <c r="N1443" s="31">
        <v>0.35902777777777778</v>
      </c>
      <c r="O1443" s="19">
        <v>15</v>
      </c>
      <c r="P1443" s="7">
        <f t="shared" si="59"/>
        <v>42476</v>
      </c>
      <c r="Q1443" s="129" t="s">
        <v>84</v>
      </c>
      <c r="R1443" s="125">
        <v>42465</v>
      </c>
      <c r="S1443" s="19" t="s">
        <v>55</v>
      </c>
      <c r="T1443" s="19" t="s">
        <v>34</v>
      </c>
      <c r="U1443" s="19" t="s">
        <v>96</v>
      </c>
      <c r="V1443" s="19" t="s">
        <v>96</v>
      </c>
      <c r="W1443" s="19" t="s">
        <v>61</v>
      </c>
      <c r="X1443" s="11" t="str">
        <f t="shared" si="62"/>
        <v>DEVUELTO</v>
      </c>
      <c r="Y1443" s="19" t="s">
        <v>61</v>
      </c>
      <c r="Z1443" s="11" t="s">
        <v>35</v>
      </c>
      <c r="AB1443" s="18"/>
    </row>
    <row r="1444" spans="1:28" ht="12.75" customHeight="1">
      <c r="A1444" s="9">
        <v>1441</v>
      </c>
      <c r="B1444" s="19">
        <v>227</v>
      </c>
      <c r="C1444" s="356" t="s">
        <v>32</v>
      </c>
      <c r="D1444" s="19" t="s">
        <v>27</v>
      </c>
      <c r="E1444" s="19" t="s">
        <v>77</v>
      </c>
      <c r="F1444" s="182">
        <v>212827</v>
      </c>
      <c r="G1444" s="125">
        <v>42269</v>
      </c>
      <c r="H1444" s="126"/>
      <c r="I1444" s="87"/>
      <c r="J1444" s="19"/>
      <c r="K1444" s="125">
        <v>42460</v>
      </c>
      <c r="L1444" s="125">
        <v>42461</v>
      </c>
      <c r="M1444" s="31">
        <v>0.7416666666666667</v>
      </c>
      <c r="N1444" s="31">
        <v>0.35902777777777778</v>
      </c>
      <c r="O1444" s="19">
        <v>15</v>
      </c>
      <c r="P1444" s="7">
        <f t="shared" si="59"/>
        <v>42476</v>
      </c>
      <c r="Q1444" s="129" t="s">
        <v>84</v>
      </c>
      <c r="R1444" s="125">
        <v>42465</v>
      </c>
      <c r="S1444" s="19" t="s">
        <v>55</v>
      </c>
      <c r="T1444" s="19" t="s">
        <v>34</v>
      </c>
      <c r="U1444" s="19" t="s">
        <v>96</v>
      </c>
      <c r="V1444" s="19" t="s">
        <v>96</v>
      </c>
      <c r="W1444" s="19" t="s">
        <v>61</v>
      </c>
      <c r="X1444" s="11" t="str">
        <f t="shared" si="62"/>
        <v>DEVUELTO</v>
      </c>
      <c r="Y1444" s="19" t="s">
        <v>61</v>
      </c>
      <c r="Z1444" s="11" t="s">
        <v>35</v>
      </c>
      <c r="AB1444" s="18"/>
    </row>
    <row r="1445" spans="1:28" ht="12.75" customHeight="1">
      <c r="A1445" s="19">
        <v>1442</v>
      </c>
      <c r="B1445" s="19">
        <v>227</v>
      </c>
      <c r="C1445" s="356" t="s">
        <v>32</v>
      </c>
      <c r="D1445" s="19" t="s">
        <v>27</v>
      </c>
      <c r="E1445" s="19" t="s">
        <v>77</v>
      </c>
      <c r="F1445" s="182">
        <v>213402</v>
      </c>
      <c r="G1445" s="125">
        <v>42325</v>
      </c>
      <c r="H1445" s="126"/>
      <c r="I1445" s="87"/>
      <c r="J1445" s="19"/>
      <c r="K1445" s="125">
        <v>42460</v>
      </c>
      <c r="L1445" s="125">
        <v>42461</v>
      </c>
      <c r="M1445" s="31">
        <v>0.7416666666666667</v>
      </c>
      <c r="N1445" s="31">
        <v>0.35902777777777778</v>
      </c>
      <c r="O1445" s="19">
        <v>15</v>
      </c>
      <c r="P1445" s="7">
        <f t="shared" si="59"/>
        <v>42476</v>
      </c>
      <c r="Q1445" s="129" t="s">
        <v>84</v>
      </c>
      <c r="R1445" s="125">
        <v>42465</v>
      </c>
      <c r="S1445" s="19" t="s">
        <v>55</v>
      </c>
      <c r="T1445" s="19" t="s">
        <v>34</v>
      </c>
      <c r="U1445" s="19" t="s">
        <v>96</v>
      </c>
      <c r="V1445" s="19" t="s">
        <v>96</v>
      </c>
      <c r="W1445" s="19" t="s">
        <v>61</v>
      </c>
      <c r="X1445" s="11" t="str">
        <f t="shared" si="62"/>
        <v>DEVUELTO</v>
      </c>
      <c r="Y1445" s="19" t="s">
        <v>61</v>
      </c>
      <c r="Z1445" s="11" t="s">
        <v>35</v>
      </c>
      <c r="AB1445" s="18"/>
    </row>
    <row r="1446" spans="1:28" ht="12.75" customHeight="1">
      <c r="A1446" s="9">
        <v>1443</v>
      </c>
      <c r="B1446" s="19">
        <v>227</v>
      </c>
      <c r="C1446" s="356" t="s">
        <v>32</v>
      </c>
      <c r="D1446" s="19" t="s">
        <v>27</v>
      </c>
      <c r="E1446" s="19" t="s">
        <v>28</v>
      </c>
      <c r="F1446" s="182">
        <v>133238</v>
      </c>
      <c r="G1446" s="125">
        <v>42255</v>
      </c>
      <c r="H1446" s="126"/>
      <c r="I1446" s="87"/>
      <c r="J1446" s="19"/>
      <c r="K1446" s="125">
        <v>42460</v>
      </c>
      <c r="L1446" s="125">
        <v>42461</v>
      </c>
      <c r="M1446" s="31">
        <v>0.7416666666666667</v>
      </c>
      <c r="N1446" s="31">
        <v>0.35902777777777778</v>
      </c>
      <c r="O1446" s="19">
        <v>15</v>
      </c>
      <c r="P1446" s="7">
        <f t="shared" si="59"/>
        <v>42476</v>
      </c>
      <c r="Q1446" s="129" t="s">
        <v>84</v>
      </c>
      <c r="R1446" s="125">
        <v>42465</v>
      </c>
      <c r="S1446" s="19" t="s">
        <v>55</v>
      </c>
      <c r="T1446" s="19" t="s">
        <v>34</v>
      </c>
      <c r="U1446" s="19" t="s">
        <v>96</v>
      </c>
      <c r="V1446" s="19" t="s">
        <v>96</v>
      </c>
      <c r="W1446" s="19" t="s">
        <v>61</v>
      </c>
      <c r="X1446" s="11" t="str">
        <f t="shared" si="62"/>
        <v>DEVUELTO</v>
      </c>
      <c r="Y1446" s="19" t="s">
        <v>61</v>
      </c>
      <c r="Z1446" s="11" t="s">
        <v>35</v>
      </c>
      <c r="AB1446" s="18"/>
    </row>
    <row r="1447" spans="1:28" ht="12.75" customHeight="1">
      <c r="A1447" s="19">
        <v>1444</v>
      </c>
      <c r="B1447" s="19">
        <v>227</v>
      </c>
      <c r="C1447" s="356" t="s">
        <v>32</v>
      </c>
      <c r="D1447" s="19" t="s">
        <v>27</v>
      </c>
      <c r="E1447" s="19" t="s">
        <v>77</v>
      </c>
      <c r="F1447" s="182">
        <v>213066</v>
      </c>
      <c r="G1447" s="125">
        <v>42293</v>
      </c>
      <c r="H1447" s="126"/>
      <c r="I1447" s="87"/>
      <c r="J1447" s="19"/>
      <c r="K1447" s="125">
        <v>42460</v>
      </c>
      <c r="L1447" s="125">
        <v>42461</v>
      </c>
      <c r="M1447" s="31">
        <v>0.7416666666666667</v>
      </c>
      <c r="N1447" s="31">
        <v>0.35902777777777778</v>
      </c>
      <c r="O1447" s="19">
        <v>15</v>
      </c>
      <c r="P1447" s="7">
        <f t="shared" si="59"/>
        <v>42476</v>
      </c>
      <c r="Q1447" s="129" t="s">
        <v>84</v>
      </c>
      <c r="R1447" s="125">
        <v>42465</v>
      </c>
      <c r="S1447" s="19" t="s">
        <v>55</v>
      </c>
      <c r="T1447" s="19" t="s">
        <v>34</v>
      </c>
      <c r="U1447" s="19" t="s">
        <v>96</v>
      </c>
      <c r="V1447" s="19" t="s">
        <v>96</v>
      </c>
      <c r="W1447" s="19" t="s">
        <v>61</v>
      </c>
      <c r="X1447" s="11" t="str">
        <f t="shared" si="62"/>
        <v>DEVUELTO</v>
      </c>
      <c r="Y1447" s="19" t="s">
        <v>61</v>
      </c>
      <c r="Z1447" s="11" t="s">
        <v>35</v>
      </c>
      <c r="AB1447" s="18"/>
    </row>
    <row r="1448" spans="1:28" ht="12.75" customHeight="1">
      <c r="A1448" s="9">
        <v>1445</v>
      </c>
      <c r="B1448" s="19">
        <v>228</v>
      </c>
      <c r="C1448" s="356" t="s">
        <v>32</v>
      </c>
      <c r="D1448" s="19" t="s">
        <v>27</v>
      </c>
      <c r="E1448" s="19" t="s">
        <v>28</v>
      </c>
      <c r="F1448" s="182">
        <v>222</v>
      </c>
      <c r="G1448" s="125">
        <v>42430</v>
      </c>
      <c r="H1448" s="126"/>
      <c r="I1448" s="87"/>
      <c r="J1448" s="19"/>
      <c r="K1448" s="125">
        <v>42461</v>
      </c>
      <c r="L1448" s="125">
        <v>42461</v>
      </c>
      <c r="M1448" s="31">
        <v>0.3527777777777778</v>
      </c>
      <c r="N1448" s="31">
        <v>0.36805555555555558</v>
      </c>
      <c r="O1448" s="19">
        <v>15</v>
      </c>
      <c r="P1448" s="7">
        <f t="shared" si="59"/>
        <v>42476</v>
      </c>
      <c r="Q1448" s="129" t="s">
        <v>84</v>
      </c>
      <c r="R1448" s="125">
        <v>42461</v>
      </c>
      <c r="S1448" s="19" t="s">
        <v>55</v>
      </c>
      <c r="T1448" s="19" t="s">
        <v>34</v>
      </c>
      <c r="U1448" s="19" t="s">
        <v>80</v>
      </c>
      <c r="V1448" s="19" t="s">
        <v>80</v>
      </c>
      <c r="W1448" s="19" t="s">
        <v>61</v>
      </c>
      <c r="X1448" s="11" t="str">
        <f t="shared" si="62"/>
        <v>DEVUELTO</v>
      </c>
      <c r="Y1448" s="19" t="s">
        <v>61</v>
      </c>
      <c r="Z1448" s="11" t="s">
        <v>35</v>
      </c>
      <c r="AB1448" s="18"/>
    </row>
    <row r="1449" spans="1:28" ht="12.75" customHeight="1">
      <c r="A1449" s="19">
        <v>1446</v>
      </c>
      <c r="B1449" s="19">
        <v>228</v>
      </c>
      <c r="C1449" s="356" t="s">
        <v>32</v>
      </c>
      <c r="D1449" s="19" t="s">
        <v>27</v>
      </c>
      <c r="E1449" s="19" t="s">
        <v>28</v>
      </c>
      <c r="F1449" s="182">
        <v>231</v>
      </c>
      <c r="G1449" s="125">
        <v>42437</v>
      </c>
      <c r="H1449" s="126"/>
      <c r="I1449" s="87"/>
      <c r="J1449" s="19"/>
      <c r="K1449" s="125">
        <v>42461</v>
      </c>
      <c r="L1449" s="125">
        <v>42461</v>
      </c>
      <c r="M1449" s="31">
        <v>0.3527777777777778</v>
      </c>
      <c r="N1449" s="31">
        <v>0.36805555555555558</v>
      </c>
      <c r="O1449" s="19">
        <v>15</v>
      </c>
      <c r="P1449" s="7">
        <f t="shared" si="59"/>
        <v>42476</v>
      </c>
      <c r="Q1449" s="129" t="s">
        <v>84</v>
      </c>
      <c r="R1449" s="125">
        <v>42461</v>
      </c>
      <c r="S1449" s="19" t="s">
        <v>55</v>
      </c>
      <c r="T1449" s="19" t="s">
        <v>34</v>
      </c>
      <c r="U1449" s="19" t="s">
        <v>80</v>
      </c>
      <c r="V1449" s="19" t="s">
        <v>80</v>
      </c>
      <c r="W1449" s="19" t="s">
        <v>61</v>
      </c>
      <c r="X1449" s="11" t="str">
        <f t="shared" si="62"/>
        <v>DEVUELTO</v>
      </c>
      <c r="Y1449" s="19" t="s">
        <v>61</v>
      </c>
      <c r="Z1449" s="11" t="s">
        <v>35</v>
      </c>
      <c r="AB1449" s="18"/>
    </row>
    <row r="1450" spans="1:28" ht="12.75" customHeight="1">
      <c r="A1450" s="9">
        <v>1447</v>
      </c>
      <c r="B1450" s="19">
        <v>228</v>
      </c>
      <c r="C1450" s="356" t="s">
        <v>32</v>
      </c>
      <c r="D1450" s="19" t="s">
        <v>27</v>
      </c>
      <c r="E1450" s="19" t="s">
        <v>28</v>
      </c>
      <c r="F1450" s="182">
        <v>10</v>
      </c>
      <c r="G1450" s="125">
        <v>42436</v>
      </c>
      <c r="H1450" s="126"/>
      <c r="I1450" s="87"/>
      <c r="J1450" s="19"/>
      <c r="K1450" s="125">
        <v>42461</v>
      </c>
      <c r="L1450" s="125">
        <v>42461</v>
      </c>
      <c r="M1450" s="31">
        <v>0.3527777777777778</v>
      </c>
      <c r="N1450" s="31">
        <v>0.36805555555555558</v>
      </c>
      <c r="O1450" s="19">
        <v>15</v>
      </c>
      <c r="P1450" s="7">
        <f t="shared" si="59"/>
        <v>42476</v>
      </c>
      <c r="Q1450" s="129" t="s">
        <v>84</v>
      </c>
      <c r="R1450" s="125">
        <v>42461</v>
      </c>
      <c r="S1450" s="19" t="s">
        <v>55</v>
      </c>
      <c r="T1450" s="19" t="s">
        <v>34</v>
      </c>
      <c r="U1450" s="19" t="s">
        <v>80</v>
      </c>
      <c r="V1450" s="19" t="s">
        <v>80</v>
      </c>
      <c r="W1450" s="19" t="s">
        <v>61</v>
      </c>
      <c r="X1450" s="11" t="str">
        <f t="shared" si="62"/>
        <v>DEVUELTO</v>
      </c>
      <c r="Y1450" s="19" t="s">
        <v>61</v>
      </c>
      <c r="Z1450" s="11" t="s">
        <v>35</v>
      </c>
      <c r="AB1450" s="18"/>
    </row>
    <row r="1451" spans="1:28" ht="12.75" customHeight="1">
      <c r="A1451" s="19">
        <v>1448</v>
      </c>
      <c r="B1451" s="19">
        <v>228</v>
      </c>
      <c r="C1451" s="356" t="s">
        <v>32</v>
      </c>
      <c r="D1451" s="19" t="s">
        <v>27</v>
      </c>
      <c r="E1451" s="19" t="s">
        <v>28</v>
      </c>
      <c r="F1451" s="182">
        <v>11</v>
      </c>
      <c r="G1451" s="125">
        <v>42436</v>
      </c>
      <c r="H1451" s="126"/>
      <c r="I1451" s="87"/>
      <c r="J1451" s="19"/>
      <c r="K1451" s="125">
        <v>42461</v>
      </c>
      <c r="L1451" s="125">
        <v>42461</v>
      </c>
      <c r="M1451" s="31">
        <v>0.3527777777777778</v>
      </c>
      <c r="N1451" s="31">
        <v>0.36805555555555558</v>
      </c>
      <c r="O1451" s="19">
        <v>15</v>
      </c>
      <c r="P1451" s="7">
        <f t="shared" si="59"/>
        <v>42476</v>
      </c>
      <c r="Q1451" s="129" t="s">
        <v>84</v>
      </c>
      <c r="R1451" s="125">
        <v>42461</v>
      </c>
      <c r="S1451" s="19" t="s">
        <v>55</v>
      </c>
      <c r="T1451" s="19" t="s">
        <v>34</v>
      </c>
      <c r="U1451" s="19" t="s">
        <v>80</v>
      </c>
      <c r="V1451" s="19" t="s">
        <v>80</v>
      </c>
      <c r="W1451" s="19" t="s">
        <v>61</v>
      </c>
      <c r="X1451" s="11" t="str">
        <f t="shared" si="62"/>
        <v>DEVUELTO</v>
      </c>
      <c r="Y1451" s="19" t="s">
        <v>61</v>
      </c>
      <c r="Z1451" s="11" t="s">
        <v>35</v>
      </c>
      <c r="AB1451" s="18"/>
    </row>
    <row r="1452" spans="1:28" ht="12.75" customHeight="1">
      <c r="A1452" s="9">
        <v>1449</v>
      </c>
      <c r="B1452" s="19">
        <v>228</v>
      </c>
      <c r="C1452" s="356" t="s">
        <v>32</v>
      </c>
      <c r="D1452" s="19" t="s">
        <v>27</v>
      </c>
      <c r="E1452" s="19" t="s">
        <v>28</v>
      </c>
      <c r="F1452" s="182">
        <v>12</v>
      </c>
      <c r="G1452" s="125">
        <v>42436</v>
      </c>
      <c r="H1452" s="126"/>
      <c r="I1452" s="87"/>
      <c r="J1452" s="19"/>
      <c r="K1452" s="125">
        <v>42461</v>
      </c>
      <c r="L1452" s="125">
        <v>42461</v>
      </c>
      <c r="M1452" s="31">
        <v>0.3527777777777778</v>
      </c>
      <c r="N1452" s="31">
        <v>0.36805555555555558</v>
      </c>
      <c r="O1452" s="19">
        <v>15</v>
      </c>
      <c r="P1452" s="7">
        <f t="shared" si="59"/>
        <v>42476</v>
      </c>
      <c r="Q1452" s="129" t="s">
        <v>84</v>
      </c>
      <c r="R1452" s="125">
        <v>42461</v>
      </c>
      <c r="S1452" s="19" t="s">
        <v>55</v>
      </c>
      <c r="T1452" s="19" t="s">
        <v>34</v>
      </c>
      <c r="U1452" s="19" t="s">
        <v>80</v>
      </c>
      <c r="V1452" s="19" t="s">
        <v>80</v>
      </c>
      <c r="W1452" s="19" t="s">
        <v>61</v>
      </c>
      <c r="X1452" s="11" t="str">
        <f t="shared" si="62"/>
        <v>DEVUELTO</v>
      </c>
      <c r="Y1452" s="19" t="s">
        <v>61</v>
      </c>
      <c r="Z1452" s="11" t="s">
        <v>35</v>
      </c>
      <c r="AB1452" s="18"/>
    </row>
    <row r="1453" spans="1:28" ht="12.75" customHeight="1">
      <c r="A1453" s="19">
        <v>1450</v>
      </c>
      <c r="B1453" s="19">
        <v>228</v>
      </c>
      <c r="C1453" s="356" t="s">
        <v>32</v>
      </c>
      <c r="D1453" s="19" t="s">
        <v>27</v>
      </c>
      <c r="E1453" s="19" t="s">
        <v>28</v>
      </c>
      <c r="F1453" s="182">
        <v>13</v>
      </c>
      <c r="G1453" s="125">
        <v>42436</v>
      </c>
      <c r="H1453" s="126"/>
      <c r="I1453" s="87"/>
      <c r="J1453" s="19"/>
      <c r="K1453" s="125">
        <v>42461</v>
      </c>
      <c r="L1453" s="125">
        <v>42461</v>
      </c>
      <c r="M1453" s="31">
        <v>0.3527777777777778</v>
      </c>
      <c r="N1453" s="31">
        <v>0.36805555555555558</v>
      </c>
      <c r="O1453" s="19">
        <v>15</v>
      </c>
      <c r="P1453" s="7">
        <f t="shared" si="59"/>
        <v>42476</v>
      </c>
      <c r="Q1453" s="129" t="s">
        <v>84</v>
      </c>
      <c r="R1453" s="125">
        <v>42461</v>
      </c>
      <c r="S1453" s="19" t="s">
        <v>55</v>
      </c>
      <c r="T1453" s="19" t="s">
        <v>34</v>
      </c>
      <c r="U1453" s="19" t="s">
        <v>80</v>
      </c>
      <c r="V1453" s="19" t="s">
        <v>80</v>
      </c>
      <c r="W1453" s="19" t="s">
        <v>61</v>
      </c>
      <c r="X1453" s="11" t="str">
        <f t="shared" si="62"/>
        <v>DEVUELTO</v>
      </c>
      <c r="Y1453" s="19" t="s">
        <v>61</v>
      </c>
      <c r="Z1453" s="11" t="s">
        <v>35</v>
      </c>
      <c r="AB1453" s="18"/>
    </row>
    <row r="1454" spans="1:28" ht="12.75" customHeight="1">
      <c r="A1454" s="9">
        <v>1451</v>
      </c>
      <c r="B1454" s="19">
        <v>229</v>
      </c>
      <c r="C1454" s="356" t="s">
        <v>32</v>
      </c>
      <c r="D1454" s="19" t="s">
        <v>53</v>
      </c>
      <c r="E1454" s="19" t="s">
        <v>28</v>
      </c>
      <c r="F1454" s="182">
        <v>5061605</v>
      </c>
      <c r="G1454" s="125">
        <v>42429</v>
      </c>
      <c r="H1454" s="126"/>
      <c r="I1454" s="87"/>
      <c r="J1454" s="19"/>
      <c r="K1454" s="125">
        <v>42461</v>
      </c>
      <c r="L1454" s="125">
        <v>42461</v>
      </c>
      <c r="M1454" s="31">
        <v>0.43888888888888888</v>
      </c>
      <c r="N1454" s="31">
        <v>0.4770833333333333</v>
      </c>
      <c r="O1454" s="19">
        <v>15</v>
      </c>
      <c r="P1454" s="7">
        <f t="shared" si="59"/>
        <v>42476</v>
      </c>
      <c r="Q1454" s="129" t="s">
        <v>84</v>
      </c>
      <c r="R1454" s="125">
        <v>42461</v>
      </c>
      <c r="S1454" s="19" t="s">
        <v>55</v>
      </c>
      <c r="T1454" s="19" t="s">
        <v>34</v>
      </c>
      <c r="U1454" s="19" t="s">
        <v>72</v>
      </c>
      <c r="V1454" s="19" t="s">
        <v>72</v>
      </c>
      <c r="W1454" s="19" t="s">
        <v>61</v>
      </c>
      <c r="X1454" s="11" t="str">
        <f t="shared" si="62"/>
        <v>DEVUELTO</v>
      </c>
      <c r="Y1454" s="19" t="s">
        <v>61</v>
      </c>
      <c r="Z1454" s="11" t="s">
        <v>35</v>
      </c>
      <c r="AB1454" s="18"/>
    </row>
    <row r="1455" spans="1:28" ht="12.75" customHeight="1">
      <c r="A1455" s="19">
        <v>1452</v>
      </c>
      <c r="B1455" s="19">
        <v>229</v>
      </c>
      <c r="C1455" s="356" t="s">
        <v>32</v>
      </c>
      <c r="D1455" s="19" t="s">
        <v>53</v>
      </c>
      <c r="E1455" s="19" t="s">
        <v>28</v>
      </c>
      <c r="F1455" s="182">
        <v>5061604</v>
      </c>
      <c r="G1455" s="125">
        <v>42429</v>
      </c>
      <c r="H1455" s="126"/>
      <c r="I1455" s="87"/>
      <c r="J1455" s="19"/>
      <c r="K1455" s="125">
        <v>42461</v>
      </c>
      <c r="L1455" s="125">
        <v>42461</v>
      </c>
      <c r="M1455" s="31">
        <v>0.43888888888888888</v>
      </c>
      <c r="N1455" s="31">
        <v>0.4770833333333333</v>
      </c>
      <c r="O1455" s="19">
        <v>15</v>
      </c>
      <c r="P1455" s="7">
        <f t="shared" si="59"/>
        <v>42476</v>
      </c>
      <c r="Q1455" s="129" t="s">
        <v>84</v>
      </c>
      <c r="R1455" s="125">
        <v>42461</v>
      </c>
      <c r="S1455" s="19" t="s">
        <v>55</v>
      </c>
      <c r="T1455" s="19" t="s">
        <v>34</v>
      </c>
      <c r="U1455" s="19" t="s">
        <v>72</v>
      </c>
      <c r="V1455" s="19" t="s">
        <v>72</v>
      </c>
      <c r="W1455" s="19" t="s">
        <v>61</v>
      </c>
      <c r="X1455" s="11" t="str">
        <f t="shared" si="62"/>
        <v>DEVUELTO</v>
      </c>
      <c r="Y1455" s="19" t="s">
        <v>61</v>
      </c>
      <c r="Z1455" s="11" t="s">
        <v>35</v>
      </c>
      <c r="AB1455" s="18"/>
    </row>
    <row r="1456" spans="1:28" ht="12.75" customHeight="1">
      <c r="A1456" s="9">
        <v>1453</v>
      </c>
      <c r="B1456" s="19">
        <v>229</v>
      </c>
      <c r="C1456" s="356" t="s">
        <v>32</v>
      </c>
      <c r="D1456" s="19" t="s">
        <v>53</v>
      </c>
      <c r="E1456" s="19" t="s">
        <v>28</v>
      </c>
      <c r="F1456" s="182">
        <v>5061596</v>
      </c>
      <c r="G1456" s="125">
        <v>42418</v>
      </c>
      <c r="H1456" s="126"/>
      <c r="I1456" s="87"/>
      <c r="J1456" s="19"/>
      <c r="K1456" s="125">
        <v>42461</v>
      </c>
      <c r="L1456" s="125">
        <v>42461</v>
      </c>
      <c r="M1456" s="31">
        <v>0.43888888888888888</v>
      </c>
      <c r="N1456" s="31">
        <v>0.4770833333333333</v>
      </c>
      <c r="O1456" s="19">
        <v>15</v>
      </c>
      <c r="P1456" s="7">
        <f t="shared" si="59"/>
        <v>42476</v>
      </c>
      <c r="Q1456" s="129" t="s">
        <v>84</v>
      </c>
      <c r="R1456" s="125">
        <v>42461</v>
      </c>
      <c r="S1456" s="19" t="s">
        <v>55</v>
      </c>
      <c r="T1456" s="19" t="s">
        <v>34</v>
      </c>
      <c r="U1456" s="19" t="s">
        <v>72</v>
      </c>
      <c r="V1456" s="19" t="s">
        <v>72</v>
      </c>
      <c r="W1456" s="19" t="s">
        <v>61</v>
      </c>
      <c r="X1456" s="11" t="str">
        <f t="shared" si="62"/>
        <v>DEVUELTO</v>
      </c>
      <c r="Y1456" s="19" t="s">
        <v>61</v>
      </c>
      <c r="Z1456" s="11" t="s">
        <v>35</v>
      </c>
      <c r="AB1456" s="18"/>
    </row>
    <row r="1457" spans="1:28" ht="12.75" customHeight="1">
      <c r="A1457" s="19">
        <v>1454</v>
      </c>
      <c r="B1457" s="19">
        <v>230</v>
      </c>
      <c r="C1457" s="356" t="s">
        <v>32</v>
      </c>
      <c r="D1457" s="19" t="s">
        <v>154</v>
      </c>
      <c r="E1457" s="19" t="s">
        <v>28</v>
      </c>
      <c r="F1457" s="182">
        <v>839714</v>
      </c>
      <c r="G1457" s="125">
        <v>42129</v>
      </c>
      <c r="H1457" s="126"/>
      <c r="I1457" s="87"/>
      <c r="J1457" s="19"/>
      <c r="K1457" s="125">
        <v>42461</v>
      </c>
      <c r="L1457" s="125">
        <v>42461</v>
      </c>
      <c r="M1457" s="31">
        <v>0.45416666666666666</v>
      </c>
      <c r="N1457" s="31">
        <v>0.48472222222222222</v>
      </c>
      <c r="O1457" s="19">
        <v>15</v>
      </c>
      <c r="P1457" s="7">
        <f t="shared" si="59"/>
        <v>42476</v>
      </c>
      <c r="Q1457" s="129" t="s">
        <v>84</v>
      </c>
      <c r="R1457" s="125">
        <v>42465</v>
      </c>
      <c r="S1457" s="19" t="s">
        <v>55</v>
      </c>
      <c r="T1457" s="19" t="s">
        <v>34</v>
      </c>
      <c r="U1457" s="19" t="s">
        <v>171</v>
      </c>
      <c r="V1457" s="19" t="s">
        <v>171</v>
      </c>
      <c r="W1457" s="19" t="s">
        <v>61</v>
      </c>
      <c r="X1457" s="11" t="str">
        <f t="shared" si="62"/>
        <v>DEVUELTO</v>
      </c>
      <c r="Y1457" s="19" t="s">
        <v>61</v>
      </c>
      <c r="Z1457" s="11" t="s">
        <v>35</v>
      </c>
      <c r="AB1457" s="18"/>
    </row>
    <row r="1458" spans="1:28" ht="12.75" customHeight="1">
      <c r="A1458" s="9">
        <v>1455</v>
      </c>
      <c r="B1458" s="19">
        <v>230</v>
      </c>
      <c r="C1458" s="356" t="s">
        <v>574</v>
      </c>
      <c r="D1458" s="19" t="s">
        <v>154</v>
      </c>
      <c r="E1458" s="19" t="s">
        <v>28</v>
      </c>
      <c r="F1458" s="182">
        <v>839971</v>
      </c>
      <c r="G1458" s="125">
        <v>42129</v>
      </c>
      <c r="H1458" s="126"/>
      <c r="I1458" s="87"/>
      <c r="J1458" s="19"/>
      <c r="K1458" s="125">
        <v>42461</v>
      </c>
      <c r="L1458" s="125">
        <v>42461</v>
      </c>
      <c r="M1458" s="31">
        <v>0.45416666666666666</v>
      </c>
      <c r="N1458" s="31">
        <v>0.48472222222222222</v>
      </c>
      <c r="O1458" s="19">
        <v>15</v>
      </c>
      <c r="P1458" s="7">
        <f t="shared" si="59"/>
        <v>42476</v>
      </c>
      <c r="Q1458" s="129" t="s">
        <v>84</v>
      </c>
      <c r="R1458" s="125">
        <v>42465</v>
      </c>
      <c r="S1458" s="19" t="s">
        <v>55</v>
      </c>
      <c r="T1458" s="19" t="s">
        <v>34</v>
      </c>
      <c r="U1458" s="19" t="s">
        <v>171</v>
      </c>
      <c r="V1458" s="19" t="s">
        <v>171</v>
      </c>
      <c r="W1458" s="19" t="s">
        <v>61</v>
      </c>
      <c r="X1458" s="11" t="str">
        <f t="shared" si="62"/>
        <v>DEVUELTO</v>
      </c>
      <c r="Y1458" s="19" t="s">
        <v>61</v>
      </c>
      <c r="Z1458" s="11" t="s">
        <v>35</v>
      </c>
      <c r="AB1458" s="18"/>
    </row>
    <row r="1459" spans="1:28" ht="12.75" customHeight="1">
      <c r="A1459" s="19">
        <v>1456</v>
      </c>
      <c r="B1459" s="19">
        <v>230</v>
      </c>
      <c r="C1459" s="356" t="s">
        <v>574</v>
      </c>
      <c r="D1459" s="19" t="s">
        <v>154</v>
      </c>
      <c r="E1459" s="19" t="s">
        <v>28</v>
      </c>
      <c r="F1459" s="182">
        <v>839980</v>
      </c>
      <c r="G1459" s="125">
        <v>42129</v>
      </c>
      <c r="H1459" s="126"/>
      <c r="I1459" s="87"/>
      <c r="J1459" s="19"/>
      <c r="K1459" s="125">
        <v>42461</v>
      </c>
      <c r="L1459" s="125">
        <v>42461</v>
      </c>
      <c r="M1459" s="31">
        <v>0.45416666666666666</v>
      </c>
      <c r="N1459" s="31">
        <v>0.48472222222222222</v>
      </c>
      <c r="O1459" s="19">
        <v>15</v>
      </c>
      <c r="P1459" s="7">
        <f t="shared" si="59"/>
        <v>42476</v>
      </c>
      <c r="Q1459" s="129" t="s">
        <v>84</v>
      </c>
      <c r="R1459" s="125">
        <v>42465</v>
      </c>
      <c r="S1459" s="19" t="s">
        <v>55</v>
      </c>
      <c r="T1459" s="19" t="s">
        <v>34</v>
      </c>
      <c r="U1459" s="19" t="s">
        <v>171</v>
      </c>
      <c r="V1459" s="19" t="s">
        <v>171</v>
      </c>
      <c r="W1459" s="19" t="s">
        <v>61</v>
      </c>
      <c r="X1459" s="11" t="str">
        <f t="shared" si="62"/>
        <v>DEVUELTO</v>
      </c>
      <c r="Y1459" s="19" t="s">
        <v>61</v>
      </c>
      <c r="Z1459" s="11" t="s">
        <v>35</v>
      </c>
      <c r="AB1459" s="18"/>
    </row>
    <row r="1460" spans="1:28" ht="12.75" customHeight="1">
      <c r="A1460" s="9">
        <v>1457</v>
      </c>
      <c r="B1460" s="19">
        <v>230</v>
      </c>
      <c r="C1460" s="356" t="s">
        <v>574</v>
      </c>
      <c r="D1460" s="19" t="s">
        <v>154</v>
      </c>
      <c r="E1460" s="19" t="s">
        <v>28</v>
      </c>
      <c r="F1460" s="182">
        <v>839822</v>
      </c>
      <c r="G1460" s="125">
        <v>42129</v>
      </c>
      <c r="H1460" s="126"/>
      <c r="I1460" s="87"/>
      <c r="J1460" s="19"/>
      <c r="K1460" s="125">
        <v>42461</v>
      </c>
      <c r="L1460" s="125">
        <v>42461</v>
      </c>
      <c r="M1460" s="31">
        <v>0.45416666666666666</v>
      </c>
      <c r="N1460" s="31">
        <v>0.48472222222222222</v>
      </c>
      <c r="O1460" s="19">
        <v>15</v>
      </c>
      <c r="P1460" s="7">
        <f t="shared" si="59"/>
        <v>42476</v>
      </c>
      <c r="Q1460" s="129" t="s">
        <v>84</v>
      </c>
      <c r="R1460" s="125">
        <v>42465</v>
      </c>
      <c r="S1460" s="19" t="s">
        <v>55</v>
      </c>
      <c r="T1460" s="19" t="s">
        <v>34</v>
      </c>
      <c r="U1460" s="19" t="s">
        <v>171</v>
      </c>
      <c r="V1460" s="19" t="s">
        <v>171</v>
      </c>
      <c r="W1460" s="19" t="s">
        <v>61</v>
      </c>
      <c r="X1460" s="11" t="str">
        <f t="shared" si="62"/>
        <v>DEVUELTO</v>
      </c>
      <c r="Y1460" s="19" t="s">
        <v>61</v>
      </c>
      <c r="Z1460" s="11" t="s">
        <v>35</v>
      </c>
      <c r="AB1460" s="18"/>
    </row>
    <row r="1461" spans="1:28" ht="12.75" customHeight="1">
      <c r="A1461" s="19">
        <v>1458</v>
      </c>
      <c r="B1461" s="19">
        <v>230</v>
      </c>
      <c r="C1461" s="356" t="s">
        <v>574</v>
      </c>
      <c r="D1461" s="19" t="s">
        <v>154</v>
      </c>
      <c r="E1461" s="19" t="s">
        <v>28</v>
      </c>
      <c r="F1461" s="182">
        <v>840007</v>
      </c>
      <c r="G1461" s="125">
        <v>42129</v>
      </c>
      <c r="H1461" s="126"/>
      <c r="I1461" s="87"/>
      <c r="J1461" s="19"/>
      <c r="K1461" s="125">
        <v>42461</v>
      </c>
      <c r="L1461" s="125">
        <v>42461</v>
      </c>
      <c r="M1461" s="31">
        <v>0.45416666666666666</v>
      </c>
      <c r="N1461" s="31">
        <v>0.48472222222222222</v>
      </c>
      <c r="O1461" s="19">
        <v>15</v>
      </c>
      <c r="P1461" s="7">
        <f t="shared" ref="P1461:P1524" si="65">(L1461+O1461)</f>
        <v>42476</v>
      </c>
      <c r="Q1461" s="129" t="s">
        <v>84</v>
      </c>
      <c r="R1461" s="125">
        <v>42465</v>
      </c>
      <c r="S1461" s="19" t="s">
        <v>55</v>
      </c>
      <c r="T1461" s="19" t="s">
        <v>34</v>
      </c>
      <c r="U1461" s="19" t="s">
        <v>171</v>
      </c>
      <c r="V1461" s="19" t="s">
        <v>171</v>
      </c>
      <c r="W1461" s="19" t="s">
        <v>61</v>
      </c>
      <c r="X1461" s="11" t="str">
        <f t="shared" si="62"/>
        <v>DEVUELTO</v>
      </c>
      <c r="Y1461" s="19" t="s">
        <v>61</v>
      </c>
      <c r="Z1461" s="11" t="s">
        <v>35</v>
      </c>
      <c r="AB1461" s="18"/>
    </row>
    <row r="1462" spans="1:28" ht="12.75" customHeight="1">
      <c r="A1462" s="9">
        <v>1459</v>
      </c>
      <c r="B1462" s="19">
        <v>230</v>
      </c>
      <c r="C1462" s="356" t="s">
        <v>574</v>
      </c>
      <c r="D1462" s="19" t="s">
        <v>154</v>
      </c>
      <c r="E1462" s="19" t="s">
        <v>28</v>
      </c>
      <c r="F1462" s="182">
        <v>839906</v>
      </c>
      <c r="G1462" s="125">
        <v>42129</v>
      </c>
      <c r="H1462" s="126"/>
      <c r="I1462" s="87"/>
      <c r="J1462" s="19"/>
      <c r="K1462" s="125">
        <v>42461</v>
      </c>
      <c r="L1462" s="125">
        <v>42461</v>
      </c>
      <c r="M1462" s="31">
        <v>0.45416666666666666</v>
      </c>
      <c r="N1462" s="31">
        <v>0.48472222222222222</v>
      </c>
      <c r="O1462" s="19">
        <v>15</v>
      </c>
      <c r="P1462" s="7">
        <f t="shared" si="65"/>
        <v>42476</v>
      </c>
      <c r="Q1462" s="129" t="s">
        <v>84</v>
      </c>
      <c r="R1462" s="125">
        <v>42465</v>
      </c>
      <c r="S1462" s="19" t="s">
        <v>55</v>
      </c>
      <c r="T1462" s="19" t="s">
        <v>34</v>
      </c>
      <c r="U1462" s="19" t="s">
        <v>171</v>
      </c>
      <c r="V1462" s="19" t="s">
        <v>171</v>
      </c>
      <c r="W1462" s="19" t="s">
        <v>61</v>
      </c>
      <c r="X1462" s="11" t="str">
        <f t="shared" si="62"/>
        <v>DEVUELTO</v>
      </c>
      <c r="Y1462" s="19" t="s">
        <v>61</v>
      </c>
      <c r="Z1462" s="11" t="s">
        <v>35</v>
      </c>
      <c r="AB1462" s="18"/>
    </row>
    <row r="1463" spans="1:28" ht="12.75" customHeight="1">
      <c r="A1463" s="19">
        <v>1460</v>
      </c>
      <c r="B1463" s="19">
        <v>230</v>
      </c>
      <c r="C1463" s="356" t="s">
        <v>574</v>
      </c>
      <c r="D1463" s="19" t="s">
        <v>154</v>
      </c>
      <c r="E1463" s="19" t="s">
        <v>71</v>
      </c>
      <c r="F1463" s="182">
        <v>840197</v>
      </c>
      <c r="G1463" s="125">
        <v>42129</v>
      </c>
      <c r="H1463" s="126"/>
      <c r="I1463" s="87"/>
      <c r="J1463" s="19"/>
      <c r="K1463" s="125">
        <v>42461</v>
      </c>
      <c r="L1463" s="125">
        <v>42461</v>
      </c>
      <c r="M1463" s="31">
        <v>0.45416666666666666</v>
      </c>
      <c r="N1463" s="31">
        <v>0.48472222222222222</v>
      </c>
      <c r="O1463" s="19">
        <v>15</v>
      </c>
      <c r="P1463" s="7">
        <f t="shared" si="65"/>
        <v>42476</v>
      </c>
      <c r="Q1463" s="129" t="s">
        <v>84</v>
      </c>
      <c r="R1463" s="125">
        <v>42465</v>
      </c>
      <c r="S1463" s="19" t="s">
        <v>55</v>
      </c>
      <c r="T1463" s="19" t="s">
        <v>34</v>
      </c>
      <c r="U1463" s="19" t="s">
        <v>171</v>
      </c>
      <c r="V1463" s="19" t="s">
        <v>171</v>
      </c>
      <c r="W1463" s="19" t="s">
        <v>61</v>
      </c>
      <c r="X1463" s="11" t="str">
        <f t="shared" si="62"/>
        <v>DEVUELTO</v>
      </c>
      <c r="Y1463" s="19" t="s">
        <v>61</v>
      </c>
      <c r="Z1463" s="11" t="s">
        <v>35</v>
      </c>
      <c r="AB1463" s="18"/>
    </row>
    <row r="1464" spans="1:28" ht="12.75" customHeight="1">
      <c r="A1464" s="9">
        <v>1461</v>
      </c>
      <c r="B1464" s="19">
        <v>230</v>
      </c>
      <c r="C1464" s="356" t="s">
        <v>574</v>
      </c>
      <c r="D1464" s="19" t="s">
        <v>154</v>
      </c>
      <c r="E1464" s="19" t="s">
        <v>77</v>
      </c>
      <c r="F1464" s="182">
        <v>840222</v>
      </c>
      <c r="G1464" s="125">
        <v>42129</v>
      </c>
      <c r="H1464" s="126"/>
      <c r="I1464" s="87"/>
      <c r="J1464" s="19"/>
      <c r="K1464" s="125">
        <v>42461</v>
      </c>
      <c r="L1464" s="125">
        <v>42461</v>
      </c>
      <c r="M1464" s="31">
        <v>0.45416666666666666</v>
      </c>
      <c r="N1464" s="31">
        <v>0.48472222222222222</v>
      </c>
      <c r="O1464" s="19">
        <v>15</v>
      </c>
      <c r="P1464" s="7">
        <f t="shared" si="65"/>
        <v>42476</v>
      </c>
      <c r="Q1464" s="129" t="s">
        <v>84</v>
      </c>
      <c r="R1464" s="125">
        <v>42465</v>
      </c>
      <c r="S1464" s="19" t="s">
        <v>55</v>
      </c>
      <c r="T1464" s="19" t="s">
        <v>34</v>
      </c>
      <c r="U1464" s="19" t="s">
        <v>171</v>
      </c>
      <c r="V1464" s="19" t="s">
        <v>171</v>
      </c>
      <c r="W1464" s="19" t="s">
        <v>61</v>
      </c>
      <c r="X1464" s="11" t="str">
        <f t="shared" si="62"/>
        <v>DEVUELTO</v>
      </c>
      <c r="Y1464" s="19" t="s">
        <v>61</v>
      </c>
      <c r="Z1464" s="11" t="s">
        <v>35</v>
      </c>
      <c r="AB1464" s="18"/>
    </row>
    <row r="1465" spans="1:28" ht="12.75" customHeight="1">
      <c r="A1465" s="19">
        <v>1462</v>
      </c>
      <c r="B1465" s="19">
        <v>230</v>
      </c>
      <c r="C1465" s="356" t="s">
        <v>574</v>
      </c>
      <c r="D1465" s="19" t="s">
        <v>154</v>
      </c>
      <c r="E1465" s="19" t="s">
        <v>73</v>
      </c>
      <c r="F1465" s="182">
        <v>812196</v>
      </c>
      <c r="G1465" s="125">
        <v>42118</v>
      </c>
      <c r="H1465" s="126"/>
      <c r="I1465" s="87"/>
      <c r="J1465" s="19"/>
      <c r="K1465" s="125">
        <v>42461</v>
      </c>
      <c r="L1465" s="125">
        <v>42461</v>
      </c>
      <c r="M1465" s="31">
        <v>0.45416666666666666</v>
      </c>
      <c r="N1465" s="31">
        <v>0.48472222222222222</v>
      </c>
      <c r="O1465" s="19">
        <v>15</v>
      </c>
      <c r="P1465" s="7">
        <f t="shared" si="65"/>
        <v>42476</v>
      </c>
      <c r="Q1465" s="129" t="s">
        <v>84</v>
      </c>
      <c r="R1465" s="125">
        <v>42465</v>
      </c>
      <c r="S1465" s="19" t="s">
        <v>55</v>
      </c>
      <c r="T1465" s="19" t="s">
        <v>34</v>
      </c>
      <c r="U1465" s="19" t="s">
        <v>171</v>
      </c>
      <c r="V1465" s="19" t="s">
        <v>171</v>
      </c>
      <c r="W1465" s="19" t="s">
        <v>61</v>
      </c>
      <c r="X1465" s="11" t="str">
        <f t="shared" si="62"/>
        <v>DEVUELTO</v>
      </c>
      <c r="Y1465" s="19" t="s">
        <v>61</v>
      </c>
      <c r="Z1465" s="11" t="s">
        <v>35</v>
      </c>
      <c r="AB1465" s="18"/>
    </row>
    <row r="1466" spans="1:28" ht="12.75" customHeight="1">
      <c r="A1466" s="9">
        <v>1463</v>
      </c>
      <c r="B1466" s="19">
        <v>230</v>
      </c>
      <c r="C1466" s="356" t="s">
        <v>574</v>
      </c>
      <c r="D1466" s="19" t="s">
        <v>154</v>
      </c>
      <c r="E1466" s="19" t="s">
        <v>73</v>
      </c>
      <c r="F1466" s="182">
        <v>840231</v>
      </c>
      <c r="G1466" s="125">
        <v>42129</v>
      </c>
      <c r="H1466" s="126"/>
      <c r="I1466" s="87"/>
      <c r="J1466" s="19"/>
      <c r="K1466" s="125">
        <v>42461</v>
      </c>
      <c r="L1466" s="125">
        <v>42461</v>
      </c>
      <c r="M1466" s="31">
        <v>0.45416666666666666</v>
      </c>
      <c r="N1466" s="31">
        <v>0.48472222222222222</v>
      </c>
      <c r="O1466" s="19">
        <v>15</v>
      </c>
      <c r="P1466" s="7">
        <f t="shared" si="65"/>
        <v>42476</v>
      </c>
      <c r="Q1466" s="129" t="s">
        <v>84</v>
      </c>
      <c r="R1466" s="125">
        <v>42465</v>
      </c>
      <c r="S1466" s="19" t="s">
        <v>55</v>
      </c>
      <c r="T1466" s="19" t="s">
        <v>34</v>
      </c>
      <c r="U1466" s="19" t="s">
        <v>171</v>
      </c>
      <c r="V1466" s="19" t="s">
        <v>171</v>
      </c>
      <c r="W1466" s="19" t="s">
        <v>61</v>
      </c>
      <c r="X1466" s="11" t="str">
        <f t="shared" si="62"/>
        <v>DEVUELTO</v>
      </c>
      <c r="Y1466" s="19" t="s">
        <v>61</v>
      </c>
      <c r="Z1466" s="11" t="s">
        <v>35</v>
      </c>
      <c r="AB1466" s="18"/>
    </row>
    <row r="1467" spans="1:28" ht="12.75" customHeight="1">
      <c r="A1467" s="19">
        <v>1464</v>
      </c>
      <c r="B1467" s="19">
        <v>231</v>
      </c>
      <c r="C1467" s="356" t="s">
        <v>574</v>
      </c>
      <c r="D1467" s="19" t="s">
        <v>27</v>
      </c>
      <c r="E1467" s="19" t="s">
        <v>28</v>
      </c>
      <c r="F1467" s="182">
        <v>152965</v>
      </c>
      <c r="G1467" s="125">
        <v>42412</v>
      </c>
      <c r="H1467" s="126"/>
      <c r="I1467" s="87"/>
      <c r="J1467" s="19"/>
      <c r="K1467" s="125">
        <v>42461</v>
      </c>
      <c r="L1467" s="125">
        <v>42461</v>
      </c>
      <c r="M1467" s="31">
        <v>0.69305555555555554</v>
      </c>
      <c r="N1467" s="31">
        <v>0.70833333333333337</v>
      </c>
      <c r="O1467" s="19">
        <v>15</v>
      </c>
      <c r="P1467" s="7">
        <f t="shared" si="65"/>
        <v>42476</v>
      </c>
      <c r="Q1467" s="129" t="s">
        <v>84</v>
      </c>
      <c r="R1467" s="125">
        <v>42480</v>
      </c>
      <c r="S1467" s="19" t="s">
        <v>29</v>
      </c>
      <c r="T1467" s="19" t="s">
        <v>30</v>
      </c>
      <c r="U1467" s="19" t="s">
        <v>60</v>
      </c>
      <c r="V1467" s="19" t="s">
        <v>60</v>
      </c>
      <c r="W1467" s="19" t="s">
        <v>61</v>
      </c>
      <c r="X1467" s="11" t="str">
        <f t="shared" si="62"/>
        <v>DEVUELTO</v>
      </c>
      <c r="Y1467" s="19" t="s">
        <v>61</v>
      </c>
      <c r="Z1467" s="11" t="s">
        <v>35</v>
      </c>
      <c r="AB1467" s="18"/>
    </row>
    <row r="1468" spans="1:28" ht="12.75" customHeight="1">
      <c r="A1468" s="9">
        <v>1465</v>
      </c>
      <c r="B1468" s="19">
        <v>231</v>
      </c>
      <c r="C1468" s="356" t="s">
        <v>32</v>
      </c>
      <c r="D1468" s="19" t="s">
        <v>27</v>
      </c>
      <c r="E1468" s="19" t="s">
        <v>77</v>
      </c>
      <c r="F1468" s="182">
        <v>39</v>
      </c>
      <c r="G1468" s="125">
        <v>42440</v>
      </c>
      <c r="H1468" s="126"/>
      <c r="I1468" s="87"/>
      <c r="J1468" s="19"/>
      <c r="K1468" s="125">
        <v>42461</v>
      </c>
      <c r="L1468" s="125">
        <v>42461</v>
      </c>
      <c r="M1468" s="31">
        <v>0.69305555555555554</v>
      </c>
      <c r="N1468" s="31">
        <v>0.70833333333333337</v>
      </c>
      <c r="O1468" s="19">
        <v>15</v>
      </c>
      <c r="P1468" s="7">
        <f t="shared" si="65"/>
        <v>42476</v>
      </c>
      <c r="Q1468" s="129" t="s">
        <v>84</v>
      </c>
      <c r="R1468" s="125">
        <v>42480</v>
      </c>
      <c r="S1468" s="19" t="s">
        <v>29</v>
      </c>
      <c r="T1468" s="19" t="s">
        <v>30</v>
      </c>
      <c r="U1468" s="19" t="s">
        <v>60</v>
      </c>
      <c r="V1468" s="19" t="s">
        <v>60</v>
      </c>
      <c r="W1468" s="19" t="s">
        <v>61</v>
      </c>
      <c r="X1468" s="11" t="str">
        <f t="shared" si="62"/>
        <v>DEVUELTO</v>
      </c>
      <c r="Y1468" s="19" t="s">
        <v>61</v>
      </c>
      <c r="Z1468" s="11" t="s">
        <v>35</v>
      </c>
      <c r="AB1468" s="18"/>
    </row>
    <row r="1469" spans="1:28" ht="12.75" customHeight="1">
      <c r="A1469" s="19">
        <v>1466</v>
      </c>
      <c r="B1469" s="19">
        <v>231</v>
      </c>
      <c r="C1469" s="356" t="s">
        <v>32</v>
      </c>
      <c r="D1469" s="19" t="s">
        <v>27</v>
      </c>
      <c r="E1469" s="19" t="s">
        <v>71</v>
      </c>
      <c r="F1469" s="182">
        <v>255450</v>
      </c>
      <c r="G1469" s="125">
        <v>42334</v>
      </c>
      <c r="H1469" s="126"/>
      <c r="I1469" s="87"/>
      <c r="J1469" s="19"/>
      <c r="K1469" s="125">
        <v>42461</v>
      </c>
      <c r="L1469" s="125">
        <v>42461</v>
      </c>
      <c r="M1469" s="31">
        <v>0.69305555555555554</v>
      </c>
      <c r="N1469" s="31">
        <v>0.70833333333333337</v>
      </c>
      <c r="O1469" s="19">
        <v>15</v>
      </c>
      <c r="P1469" s="7">
        <f t="shared" si="65"/>
        <v>42476</v>
      </c>
      <c r="Q1469" s="129" t="s">
        <v>84</v>
      </c>
      <c r="R1469" s="125">
        <v>42480</v>
      </c>
      <c r="S1469" s="19" t="s">
        <v>29</v>
      </c>
      <c r="T1469" s="19" t="s">
        <v>30</v>
      </c>
      <c r="U1469" s="19" t="s">
        <v>60</v>
      </c>
      <c r="V1469" s="19" t="s">
        <v>60</v>
      </c>
      <c r="W1469" s="19" t="s">
        <v>61</v>
      </c>
      <c r="X1469" s="11" t="str">
        <f t="shared" si="62"/>
        <v>DEVUELTO</v>
      </c>
      <c r="Y1469" s="19" t="s">
        <v>61</v>
      </c>
      <c r="Z1469" s="11" t="s">
        <v>35</v>
      </c>
      <c r="AB1469" s="18"/>
    </row>
    <row r="1470" spans="1:28" ht="12.75" customHeight="1">
      <c r="A1470" s="9">
        <v>1467</v>
      </c>
      <c r="B1470" s="19">
        <v>231</v>
      </c>
      <c r="C1470" s="356" t="s">
        <v>32</v>
      </c>
      <c r="D1470" s="19" t="s">
        <v>27</v>
      </c>
      <c r="E1470" s="19" t="s">
        <v>71</v>
      </c>
      <c r="F1470" s="182">
        <v>255367</v>
      </c>
      <c r="G1470" s="125">
        <v>42285</v>
      </c>
      <c r="H1470" s="126"/>
      <c r="I1470" s="87"/>
      <c r="J1470" s="19"/>
      <c r="K1470" s="125">
        <v>42461</v>
      </c>
      <c r="L1470" s="125">
        <v>42461</v>
      </c>
      <c r="M1470" s="31">
        <v>0.69305555555555554</v>
      </c>
      <c r="N1470" s="31">
        <v>0.70833333333333337</v>
      </c>
      <c r="O1470" s="19">
        <v>15</v>
      </c>
      <c r="P1470" s="7">
        <f t="shared" si="65"/>
        <v>42476</v>
      </c>
      <c r="Q1470" s="129" t="s">
        <v>84</v>
      </c>
      <c r="R1470" s="125">
        <v>42480</v>
      </c>
      <c r="S1470" s="19" t="s">
        <v>29</v>
      </c>
      <c r="T1470" s="19" t="s">
        <v>30</v>
      </c>
      <c r="U1470" s="19" t="s">
        <v>60</v>
      </c>
      <c r="V1470" s="19" t="s">
        <v>60</v>
      </c>
      <c r="W1470" s="19" t="s">
        <v>61</v>
      </c>
      <c r="X1470" s="11" t="str">
        <f t="shared" si="62"/>
        <v>DEVUELTO</v>
      </c>
      <c r="Y1470" s="19" t="s">
        <v>61</v>
      </c>
      <c r="Z1470" s="11" t="s">
        <v>35</v>
      </c>
      <c r="AB1470" s="18"/>
    </row>
    <row r="1471" spans="1:28" ht="12.75" customHeight="1">
      <c r="A1471" s="19">
        <v>1468</v>
      </c>
      <c r="B1471" s="19">
        <v>231</v>
      </c>
      <c r="C1471" s="356" t="s">
        <v>32</v>
      </c>
      <c r="D1471" s="19" t="s">
        <v>27</v>
      </c>
      <c r="E1471" s="19" t="s">
        <v>71</v>
      </c>
      <c r="F1471" s="182">
        <v>255540</v>
      </c>
      <c r="G1471" s="125">
        <v>42404</v>
      </c>
      <c r="H1471" s="126"/>
      <c r="I1471" s="87"/>
      <c r="J1471" s="19"/>
      <c r="K1471" s="125">
        <v>42461</v>
      </c>
      <c r="L1471" s="125">
        <v>42461</v>
      </c>
      <c r="M1471" s="31">
        <v>0.69305555555555554</v>
      </c>
      <c r="N1471" s="31">
        <v>0.70833333333333337</v>
      </c>
      <c r="O1471" s="19">
        <v>15</v>
      </c>
      <c r="P1471" s="7">
        <f t="shared" si="65"/>
        <v>42476</v>
      </c>
      <c r="Q1471" s="129" t="s">
        <v>84</v>
      </c>
      <c r="R1471" s="125">
        <v>42480</v>
      </c>
      <c r="S1471" s="19" t="s">
        <v>29</v>
      </c>
      <c r="T1471" s="19" t="s">
        <v>30</v>
      </c>
      <c r="U1471" s="19" t="s">
        <v>60</v>
      </c>
      <c r="V1471" s="19" t="s">
        <v>60</v>
      </c>
      <c r="W1471" s="19" t="s">
        <v>61</v>
      </c>
      <c r="X1471" s="11" t="str">
        <f t="shared" si="62"/>
        <v>DEVUELTO</v>
      </c>
      <c r="Y1471" s="19" t="s">
        <v>61</v>
      </c>
      <c r="Z1471" s="11" t="s">
        <v>35</v>
      </c>
      <c r="AB1471" s="18"/>
    </row>
    <row r="1472" spans="1:28" ht="12.75" customHeight="1">
      <c r="A1472" s="9">
        <v>1469</v>
      </c>
      <c r="B1472" s="19">
        <v>232</v>
      </c>
      <c r="C1472" s="356" t="s">
        <v>32</v>
      </c>
      <c r="D1472" s="19" t="s">
        <v>573</v>
      </c>
      <c r="E1472" s="19" t="s">
        <v>141</v>
      </c>
      <c r="F1472" s="182"/>
      <c r="G1472" s="125">
        <v>42064</v>
      </c>
      <c r="H1472" s="126" t="s">
        <v>571</v>
      </c>
      <c r="I1472" s="87"/>
      <c r="J1472" s="19"/>
      <c r="K1472" s="125">
        <v>42464</v>
      </c>
      <c r="L1472" s="125">
        <v>42464</v>
      </c>
      <c r="M1472" s="31">
        <v>0.38472222222222219</v>
      </c>
      <c r="N1472" s="31">
        <v>0.47152777777777777</v>
      </c>
      <c r="O1472" s="19">
        <v>15</v>
      </c>
      <c r="P1472" s="7">
        <f t="shared" si="65"/>
        <v>42479</v>
      </c>
      <c r="Q1472" s="129" t="s">
        <v>84</v>
      </c>
      <c r="R1472" s="125">
        <v>42465</v>
      </c>
      <c r="S1472" s="19" t="s">
        <v>55</v>
      </c>
      <c r="T1472" s="19" t="s">
        <v>34</v>
      </c>
      <c r="U1472" s="19" t="s">
        <v>495</v>
      </c>
      <c r="V1472" s="19" t="s">
        <v>495</v>
      </c>
      <c r="W1472" s="19" t="s">
        <v>61</v>
      </c>
      <c r="X1472" s="11" t="str">
        <f t="shared" si="62"/>
        <v>DEVUELTO</v>
      </c>
      <c r="Y1472" s="19" t="s">
        <v>61</v>
      </c>
      <c r="Z1472" s="11" t="s">
        <v>35</v>
      </c>
      <c r="AB1472" s="18"/>
    </row>
    <row r="1473" spans="1:28" ht="12.75" customHeight="1">
      <c r="A1473" s="19">
        <v>1470</v>
      </c>
      <c r="B1473" s="19">
        <v>232</v>
      </c>
      <c r="C1473" s="356" t="s">
        <v>167</v>
      </c>
      <c r="D1473" s="19" t="s">
        <v>572</v>
      </c>
      <c r="E1473" s="19" t="s">
        <v>141</v>
      </c>
      <c r="F1473" s="182"/>
      <c r="G1473" s="125">
        <v>42064</v>
      </c>
      <c r="H1473" s="126" t="s">
        <v>571</v>
      </c>
      <c r="I1473" s="87"/>
      <c r="J1473" s="19"/>
      <c r="K1473" s="125">
        <v>42464</v>
      </c>
      <c r="L1473" s="125">
        <v>42464</v>
      </c>
      <c r="M1473" s="31">
        <v>0.38472222222222219</v>
      </c>
      <c r="N1473" s="31">
        <v>0.47152777777777777</v>
      </c>
      <c r="O1473" s="19">
        <v>15</v>
      </c>
      <c r="P1473" s="7">
        <f t="shared" si="65"/>
        <v>42479</v>
      </c>
      <c r="Q1473" s="129" t="s">
        <v>84</v>
      </c>
      <c r="R1473" s="125">
        <v>42465</v>
      </c>
      <c r="S1473" s="19" t="s">
        <v>55</v>
      </c>
      <c r="T1473" s="19" t="s">
        <v>34</v>
      </c>
      <c r="U1473" s="19" t="s">
        <v>495</v>
      </c>
      <c r="V1473" s="19" t="s">
        <v>495</v>
      </c>
      <c r="W1473" s="19" t="s">
        <v>61</v>
      </c>
      <c r="X1473" s="11" t="str">
        <f t="shared" si="62"/>
        <v>DEVUELTO</v>
      </c>
      <c r="Y1473" s="19" t="s">
        <v>61</v>
      </c>
      <c r="Z1473" s="11" t="s">
        <v>35</v>
      </c>
      <c r="AB1473" s="18"/>
    </row>
    <row r="1474" spans="1:28" ht="12.75" customHeight="1">
      <c r="A1474" s="9">
        <v>1471</v>
      </c>
      <c r="B1474" s="19">
        <v>232</v>
      </c>
      <c r="C1474" s="356" t="s">
        <v>167</v>
      </c>
      <c r="D1474" s="19" t="s">
        <v>190</v>
      </c>
      <c r="E1474" s="19" t="s">
        <v>199</v>
      </c>
      <c r="F1474" s="182"/>
      <c r="G1474" s="125">
        <v>42064</v>
      </c>
      <c r="H1474" s="126" t="s">
        <v>570</v>
      </c>
      <c r="I1474" s="87"/>
      <c r="J1474" s="19"/>
      <c r="K1474" s="125">
        <v>42464</v>
      </c>
      <c r="L1474" s="125">
        <v>42464</v>
      </c>
      <c r="M1474" s="31">
        <v>0.38472222222222219</v>
      </c>
      <c r="N1474" s="31">
        <v>0.47152777777777777</v>
      </c>
      <c r="O1474" s="19">
        <v>15</v>
      </c>
      <c r="P1474" s="7">
        <f t="shared" si="65"/>
        <v>42479</v>
      </c>
      <c r="Q1474" s="129" t="s">
        <v>84</v>
      </c>
      <c r="R1474" s="125">
        <v>42465</v>
      </c>
      <c r="S1474" s="19" t="s">
        <v>55</v>
      </c>
      <c r="T1474" s="19" t="s">
        <v>34</v>
      </c>
      <c r="U1474" s="19" t="s">
        <v>495</v>
      </c>
      <c r="V1474" s="19" t="s">
        <v>495</v>
      </c>
      <c r="W1474" s="19" t="s">
        <v>61</v>
      </c>
      <c r="X1474" s="11" t="str">
        <f t="shared" si="62"/>
        <v>DEVUELTO</v>
      </c>
      <c r="Y1474" s="19" t="s">
        <v>61</v>
      </c>
      <c r="Z1474" s="11" t="s">
        <v>35</v>
      </c>
      <c r="AB1474" s="18"/>
    </row>
    <row r="1475" spans="1:28" ht="12.75" customHeight="1">
      <c r="A1475" s="19">
        <v>1472</v>
      </c>
      <c r="B1475" s="19">
        <v>232</v>
      </c>
      <c r="C1475" s="356" t="s">
        <v>167</v>
      </c>
      <c r="D1475" s="19" t="s">
        <v>190</v>
      </c>
      <c r="E1475" s="19" t="s">
        <v>193</v>
      </c>
      <c r="F1475" s="182"/>
      <c r="G1475" s="125">
        <v>42064</v>
      </c>
      <c r="H1475" s="126" t="s">
        <v>570</v>
      </c>
      <c r="I1475" s="87"/>
      <c r="J1475" s="19"/>
      <c r="K1475" s="125">
        <v>42464</v>
      </c>
      <c r="L1475" s="125">
        <v>42464</v>
      </c>
      <c r="M1475" s="31">
        <v>0.38472222222222219</v>
      </c>
      <c r="N1475" s="31">
        <v>0.47152777777777777</v>
      </c>
      <c r="O1475" s="19">
        <v>15</v>
      </c>
      <c r="P1475" s="7">
        <f t="shared" si="65"/>
        <v>42479</v>
      </c>
      <c r="Q1475" s="129" t="s">
        <v>84</v>
      </c>
      <c r="R1475" s="125">
        <v>42465</v>
      </c>
      <c r="S1475" s="19" t="s">
        <v>55</v>
      </c>
      <c r="T1475" s="19" t="s">
        <v>34</v>
      </c>
      <c r="U1475" s="19" t="s">
        <v>495</v>
      </c>
      <c r="V1475" s="19" t="s">
        <v>495</v>
      </c>
      <c r="W1475" s="19" t="s">
        <v>61</v>
      </c>
      <c r="X1475" s="11" t="str">
        <f t="shared" si="62"/>
        <v>DEVUELTO</v>
      </c>
      <c r="Y1475" s="19" t="s">
        <v>61</v>
      </c>
      <c r="Z1475" s="11" t="s">
        <v>35</v>
      </c>
      <c r="AB1475" s="18"/>
    </row>
    <row r="1476" spans="1:28" ht="12.75" customHeight="1">
      <c r="A1476" s="9">
        <v>1473</v>
      </c>
      <c r="B1476" s="19">
        <v>232</v>
      </c>
      <c r="C1476" s="356" t="s">
        <v>167</v>
      </c>
      <c r="D1476" s="19" t="s">
        <v>569</v>
      </c>
      <c r="E1476" s="19" t="s">
        <v>141</v>
      </c>
      <c r="F1476" s="182"/>
      <c r="G1476" s="125">
        <v>42064</v>
      </c>
      <c r="H1476" s="126" t="s">
        <v>568</v>
      </c>
      <c r="I1476" s="87"/>
      <c r="J1476" s="19"/>
      <c r="K1476" s="125">
        <v>42464</v>
      </c>
      <c r="L1476" s="125">
        <v>42464</v>
      </c>
      <c r="M1476" s="31">
        <v>0.38472222222222219</v>
      </c>
      <c r="N1476" s="31">
        <v>0.47152777777777777</v>
      </c>
      <c r="O1476" s="19">
        <v>15</v>
      </c>
      <c r="P1476" s="7">
        <f t="shared" si="65"/>
        <v>42479</v>
      </c>
      <c r="Q1476" s="129" t="s">
        <v>84</v>
      </c>
      <c r="R1476" s="125">
        <v>42465</v>
      </c>
      <c r="S1476" s="19" t="s">
        <v>55</v>
      </c>
      <c r="T1476" s="19" t="s">
        <v>34</v>
      </c>
      <c r="U1476" s="19" t="s">
        <v>495</v>
      </c>
      <c r="V1476" s="19" t="s">
        <v>495</v>
      </c>
      <c r="W1476" s="19" t="s">
        <v>61</v>
      </c>
      <c r="X1476" s="11" t="str">
        <f t="shared" ref="X1476:X1539" si="66">IF(Q1476="OK","DEVUELTO","PRESTADO")</f>
        <v>DEVUELTO</v>
      </c>
      <c r="Y1476" s="19" t="s">
        <v>61</v>
      </c>
      <c r="Z1476" s="11" t="s">
        <v>35</v>
      </c>
      <c r="AB1476" s="18"/>
    </row>
    <row r="1477" spans="1:28" ht="12.75" customHeight="1">
      <c r="A1477" s="19">
        <v>1474</v>
      </c>
      <c r="B1477" s="19">
        <v>233</v>
      </c>
      <c r="C1477" s="356" t="s">
        <v>167</v>
      </c>
      <c r="D1477" s="19" t="s">
        <v>53</v>
      </c>
      <c r="E1477" s="19" t="s">
        <v>71</v>
      </c>
      <c r="F1477" s="182">
        <v>255489</v>
      </c>
      <c r="G1477" s="125">
        <v>42355</v>
      </c>
      <c r="H1477" s="126"/>
      <c r="I1477" s="87"/>
      <c r="J1477" s="19"/>
      <c r="K1477" s="125">
        <v>42464</v>
      </c>
      <c r="L1477" s="125">
        <v>42464</v>
      </c>
      <c r="M1477" s="31"/>
      <c r="N1477" s="31"/>
      <c r="O1477" s="19">
        <v>15</v>
      </c>
      <c r="P1477" s="7">
        <f t="shared" si="65"/>
        <v>42479</v>
      </c>
      <c r="Q1477" s="129" t="s">
        <v>84</v>
      </c>
      <c r="R1477" s="125">
        <v>42480</v>
      </c>
      <c r="S1477" s="19" t="s">
        <v>29</v>
      </c>
      <c r="T1477" s="19" t="s">
        <v>30</v>
      </c>
      <c r="U1477" s="19" t="s">
        <v>60</v>
      </c>
      <c r="V1477" s="19" t="s">
        <v>60</v>
      </c>
      <c r="W1477" s="19" t="s">
        <v>61</v>
      </c>
      <c r="X1477" s="11" t="str">
        <f t="shared" si="66"/>
        <v>DEVUELTO</v>
      </c>
      <c r="Y1477" s="19" t="s">
        <v>61</v>
      </c>
      <c r="Z1477" s="11" t="s">
        <v>35</v>
      </c>
      <c r="AB1477" s="18"/>
    </row>
    <row r="1478" spans="1:28" ht="12.75" customHeight="1">
      <c r="A1478" s="9">
        <v>1475</v>
      </c>
      <c r="B1478" s="19">
        <v>234</v>
      </c>
      <c r="C1478" s="356" t="s">
        <v>32</v>
      </c>
      <c r="D1478" s="143" t="s">
        <v>567</v>
      </c>
      <c r="E1478" s="143" t="s">
        <v>71</v>
      </c>
      <c r="F1478" s="198" t="s">
        <v>164</v>
      </c>
      <c r="G1478" s="153">
        <v>2010</v>
      </c>
      <c r="H1478" s="364" t="s">
        <v>63</v>
      </c>
      <c r="I1478" s="87"/>
      <c r="J1478" s="19"/>
      <c r="K1478" s="125">
        <v>42465</v>
      </c>
      <c r="L1478" s="125">
        <v>42465</v>
      </c>
      <c r="M1478" s="31">
        <v>0.42152777777777778</v>
      </c>
      <c r="N1478" s="31">
        <v>0.47847222222222219</v>
      </c>
      <c r="O1478" s="19">
        <v>15</v>
      </c>
      <c r="P1478" s="7">
        <f t="shared" si="65"/>
        <v>42480</v>
      </c>
      <c r="Q1478" s="129">
        <f t="shared" ref="Q1478:Q1485" ca="1" si="67">IF(P1478&gt;NOW(),"REGULAR",TODAY()-P1478)</f>
        <v>39</v>
      </c>
      <c r="R1478" s="125"/>
      <c r="S1478" s="19" t="s">
        <v>50</v>
      </c>
      <c r="T1478" s="19" t="s">
        <v>51</v>
      </c>
      <c r="U1478" s="19" t="s">
        <v>173</v>
      </c>
      <c r="V1478" s="19" t="s">
        <v>173</v>
      </c>
      <c r="W1478" s="19" t="s">
        <v>179</v>
      </c>
      <c r="X1478" s="11" t="str">
        <f t="shared" ref="X1478:X1485" ca="1" si="68">IF(Q1478="OK","DEVUELTO","PRESTADO")</f>
        <v>PRESTADO</v>
      </c>
      <c r="Y1478" s="19" t="s">
        <v>179</v>
      </c>
      <c r="Z1478" s="11" t="s">
        <v>35</v>
      </c>
      <c r="AB1478" s="18"/>
    </row>
    <row r="1479" spans="1:28" ht="12.75" customHeight="1">
      <c r="A1479" s="19">
        <v>1476</v>
      </c>
      <c r="B1479" s="19">
        <v>234</v>
      </c>
      <c r="C1479" s="356" t="s">
        <v>74</v>
      </c>
      <c r="D1479" s="143" t="s">
        <v>567</v>
      </c>
      <c r="E1479" s="143" t="s">
        <v>40</v>
      </c>
      <c r="F1479" s="198" t="s">
        <v>132</v>
      </c>
      <c r="G1479" s="153">
        <v>2011</v>
      </c>
      <c r="H1479" s="363" t="s">
        <v>65</v>
      </c>
      <c r="I1479" s="87"/>
      <c r="J1479" s="19"/>
      <c r="K1479" s="125">
        <v>42465</v>
      </c>
      <c r="L1479" s="125">
        <v>42465</v>
      </c>
      <c r="M1479" s="31">
        <v>0.42152777777777778</v>
      </c>
      <c r="N1479" s="31">
        <v>0.47847222222222219</v>
      </c>
      <c r="O1479" s="19">
        <v>15</v>
      </c>
      <c r="P1479" s="7">
        <f t="shared" si="65"/>
        <v>42480</v>
      </c>
      <c r="Q1479" s="129">
        <f t="shared" ca="1" si="67"/>
        <v>39</v>
      </c>
      <c r="R1479" s="125"/>
      <c r="S1479" s="19" t="s">
        <v>50</v>
      </c>
      <c r="T1479" s="19" t="s">
        <v>51</v>
      </c>
      <c r="U1479" s="19" t="s">
        <v>173</v>
      </c>
      <c r="V1479" s="19" t="s">
        <v>173</v>
      </c>
      <c r="W1479" s="19" t="s">
        <v>179</v>
      </c>
      <c r="X1479" s="11" t="str">
        <f t="shared" ca="1" si="68"/>
        <v>PRESTADO</v>
      </c>
      <c r="Y1479" s="19" t="s">
        <v>179</v>
      </c>
      <c r="Z1479" s="11" t="s">
        <v>35</v>
      </c>
      <c r="AB1479" s="18"/>
    </row>
    <row r="1480" spans="1:28" ht="12.75" customHeight="1">
      <c r="A1480" s="9">
        <v>1477</v>
      </c>
      <c r="B1480" s="19">
        <v>234</v>
      </c>
      <c r="C1480" s="356" t="s">
        <v>74</v>
      </c>
      <c r="D1480" s="143" t="s">
        <v>567</v>
      </c>
      <c r="E1480" s="143" t="s">
        <v>40</v>
      </c>
      <c r="F1480" s="198" t="s">
        <v>109</v>
      </c>
      <c r="G1480" s="153">
        <v>2011</v>
      </c>
      <c r="H1480" s="363" t="s">
        <v>65</v>
      </c>
      <c r="I1480" s="87"/>
      <c r="J1480" s="19"/>
      <c r="K1480" s="125">
        <v>42465</v>
      </c>
      <c r="L1480" s="125">
        <v>42465</v>
      </c>
      <c r="M1480" s="31">
        <v>0.42152777777777778</v>
      </c>
      <c r="N1480" s="31">
        <v>0.47847222222222219</v>
      </c>
      <c r="O1480" s="19">
        <v>15</v>
      </c>
      <c r="P1480" s="7">
        <f t="shared" si="65"/>
        <v>42480</v>
      </c>
      <c r="Q1480" s="129">
        <f t="shared" ca="1" si="67"/>
        <v>39</v>
      </c>
      <c r="R1480" s="125"/>
      <c r="S1480" s="19" t="s">
        <v>50</v>
      </c>
      <c r="T1480" s="19" t="s">
        <v>51</v>
      </c>
      <c r="U1480" s="19" t="s">
        <v>173</v>
      </c>
      <c r="V1480" s="19" t="s">
        <v>173</v>
      </c>
      <c r="W1480" s="19" t="s">
        <v>179</v>
      </c>
      <c r="X1480" s="11" t="str">
        <f t="shared" ca="1" si="68"/>
        <v>PRESTADO</v>
      </c>
      <c r="Y1480" s="19" t="s">
        <v>179</v>
      </c>
      <c r="Z1480" s="11" t="s">
        <v>35</v>
      </c>
      <c r="AB1480" s="18"/>
    </row>
    <row r="1481" spans="1:28" ht="12.75" customHeight="1">
      <c r="A1481" s="19">
        <v>1478</v>
      </c>
      <c r="B1481" s="19">
        <v>234</v>
      </c>
      <c r="C1481" s="356" t="s">
        <v>74</v>
      </c>
      <c r="D1481" s="143" t="s">
        <v>567</v>
      </c>
      <c r="E1481" s="143" t="s">
        <v>40</v>
      </c>
      <c r="F1481" s="198" t="s">
        <v>98</v>
      </c>
      <c r="G1481" s="153">
        <v>2011</v>
      </c>
      <c r="H1481" s="363" t="s">
        <v>65</v>
      </c>
      <c r="I1481" s="87"/>
      <c r="J1481" s="19"/>
      <c r="K1481" s="125">
        <v>42465</v>
      </c>
      <c r="L1481" s="125">
        <v>42465</v>
      </c>
      <c r="M1481" s="31">
        <v>0.42152777777777778</v>
      </c>
      <c r="N1481" s="31">
        <v>0.47847222222222219</v>
      </c>
      <c r="O1481" s="19">
        <v>15</v>
      </c>
      <c r="P1481" s="7">
        <f t="shared" si="65"/>
        <v>42480</v>
      </c>
      <c r="Q1481" s="129">
        <f t="shared" ca="1" si="67"/>
        <v>39</v>
      </c>
      <c r="R1481" s="125"/>
      <c r="S1481" s="19" t="s">
        <v>50</v>
      </c>
      <c r="T1481" s="19" t="s">
        <v>51</v>
      </c>
      <c r="U1481" s="19" t="s">
        <v>173</v>
      </c>
      <c r="V1481" s="19" t="s">
        <v>173</v>
      </c>
      <c r="W1481" s="19" t="s">
        <v>179</v>
      </c>
      <c r="X1481" s="11" t="str">
        <f t="shared" ca="1" si="68"/>
        <v>PRESTADO</v>
      </c>
      <c r="Y1481" s="19" t="s">
        <v>179</v>
      </c>
      <c r="Z1481" s="11" t="s">
        <v>35</v>
      </c>
      <c r="AB1481" s="18"/>
    </row>
    <row r="1482" spans="1:28" ht="12.75" customHeight="1">
      <c r="A1482" s="9">
        <v>1479</v>
      </c>
      <c r="B1482" s="19">
        <v>234</v>
      </c>
      <c r="C1482" s="356" t="s">
        <v>74</v>
      </c>
      <c r="D1482" s="143" t="s">
        <v>567</v>
      </c>
      <c r="E1482" s="143" t="s">
        <v>40</v>
      </c>
      <c r="F1482" s="198" t="s">
        <v>131</v>
      </c>
      <c r="G1482" s="153">
        <v>2011</v>
      </c>
      <c r="H1482" s="363" t="s">
        <v>65</v>
      </c>
      <c r="I1482" s="87"/>
      <c r="J1482" s="19"/>
      <c r="K1482" s="125">
        <v>42465</v>
      </c>
      <c r="L1482" s="125">
        <v>42465</v>
      </c>
      <c r="M1482" s="31">
        <v>0.42152777777777778</v>
      </c>
      <c r="N1482" s="31">
        <v>0.47847222222222219</v>
      </c>
      <c r="O1482" s="19">
        <v>15</v>
      </c>
      <c r="P1482" s="7">
        <f t="shared" si="65"/>
        <v>42480</v>
      </c>
      <c r="Q1482" s="129">
        <f t="shared" ca="1" si="67"/>
        <v>39</v>
      </c>
      <c r="R1482" s="125"/>
      <c r="S1482" s="19" t="s">
        <v>50</v>
      </c>
      <c r="T1482" s="19" t="s">
        <v>51</v>
      </c>
      <c r="U1482" s="19" t="s">
        <v>173</v>
      </c>
      <c r="V1482" s="19" t="s">
        <v>173</v>
      </c>
      <c r="W1482" s="19" t="s">
        <v>179</v>
      </c>
      <c r="X1482" s="11" t="str">
        <f t="shared" ca="1" si="68"/>
        <v>PRESTADO</v>
      </c>
      <c r="Y1482" s="19" t="s">
        <v>179</v>
      </c>
      <c r="Z1482" s="11" t="s">
        <v>35</v>
      </c>
      <c r="AB1482" s="18"/>
    </row>
    <row r="1483" spans="1:28" ht="12.75" customHeight="1">
      <c r="A1483" s="19">
        <v>1480</v>
      </c>
      <c r="B1483" s="19">
        <v>234</v>
      </c>
      <c r="C1483" s="356" t="s">
        <v>74</v>
      </c>
      <c r="D1483" s="143" t="s">
        <v>567</v>
      </c>
      <c r="E1483" s="143" t="s">
        <v>40</v>
      </c>
      <c r="F1483" s="198" t="s">
        <v>94</v>
      </c>
      <c r="G1483" s="153">
        <v>2011</v>
      </c>
      <c r="H1483" s="363" t="s">
        <v>65</v>
      </c>
      <c r="I1483" s="87"/>
      <c r="J1483" s="19"/>
      <c r="K1483" s="125">
        <v>42465</v>
      </c>
      <c r="L1483" s="125">
        <v>42465</v>
      </c>
      <c r="M1483" s="31">
        <v>0.42152777777777778</v>
      </c>
      <c r="N1483" s="31">
        <v>0.47847222222222219</v>
      </c>
      <c r="O1483" s="19">
        <v>15</v>
      </c>
      <c r="P1483" s="7">
        <f t="shared" si="65"/>
        <v>42480</v>
      </c>
      <c r="Q1483" s="129">
        <f t="shared" ca="1" si="67"/>
        <v>39</v>
      </c>
      <c r="R1483" s="125"/>
      <c r="S1483" s="19" t="s">
        <v>50</v>
      </c>
      <c r="T1483" s="19" t="s">
        <v>51</v>
      </c>
      <c r="U1483" s="19" t="s">
        <v>173</v>
      </c>
      <c r="V1483" s="19" t="s">
        <v>173</v>
      </c>
      <c r="W1483" s="19" t="s">
        <v>179</v>
      </c>
      <c r="X1483" s="11" t="str">
        <f t="shared" ca="1" si="68"/>
        <v>PRESTADO</v>
      </c>
      <c r="Y1483" s="19" t="s">
        <v>179</v>
      </c>
      <c r="Z1483" s="11" t="s">
        <v>35</v>
      </c>
      <c r="AB1483" s="18"/>
    </row>
    <row r="1484" spans="1:28" ht="12.75" customHeight="1">
      <c r="A1484" s="9">
        <v>1481</v>
      </c>
      <c r="B1484" s="19">
        <v>234</v>
      </c>
      <c r="C1484" s="356" t="s">
        <v>74</v>
      </c>
      <c r="D1484" s="143" t="s">
        <v>567</v>
      </c>
      <c r="E1484" s="143" t="s">
        <v>40</v>
      </c>
      <c r="F1484" s="198" t="s">
        <v>93</v>
      </c>
      <c r="G1484" s="153">
        <v>2011</v>
      </c>
      <c r="H1484" s="363" t="s">
        <v>65</v>
      </c>
      <c r="I1484" s="87"/>
      <c r="J1484" s="19"/>
      <c r="K1484" s="125">
        <v>42465</v>
      </c>
      <c r="L1484" s="125">
        <v>42465</v>
      </c>
      <c r="M1484" s="31">
        <v>0.42152777777777778</v>
      </c>
      <c r="N1484" s="31">
        <v>0.47847222222222219</v>
      </c>
      <c r="O1484" s="19">
        <v>15</v>
      </c>
      <c r="P1484" s="7">
        <f t="shared" si="65"/>
        <v>42480</v>
      </c>
      <c r="Q1484" s="129">
        <f t="shared" ca="1" si="67"/>
        <v>39</v>
      </c>
      <c r="R1484" s="125"/>
      <c r="S1484" s="19" t="s">
        <v>50</v>
      </c>
      <c r="T1484" s="19" t="s">
        <v>51</v>
      </c>
      <c r="U1484" s="19" t="s">
        <v>173</v>
      </c>
      <c r="V1484" s="19" t="s">
        <v>173</v>
      </c>
      <c r="W1484" s="19" t="s">
        <v>179</v>
      </c>
      <c r="X1484" s="11" t="str">
        <f t="shared" ca="1" si="68"/>
        <v>PRESTADO</v>
      </c>
      <c r="Y1484" s="19" t="s">
        <v>179</v>
      </c>
      <c r="Z1484" s="11" t="s">
        <v>35</v>
      </c>
      <c r="AB1484" s="18"/>
    </row>
    <row r="1485" spans="1:28" ht="12.75" customHeight="1">
      <c r="A1485" s="19">
        <v>1482</v>
      </c>
      <c r="B1485" s="19">
        <v>234</v>
      </c>
      <c r="C1485" s="356" t="s">
        <v>74</v>
      </c>
      <c r="D1485" s="143" t="s">
        <v>567</v>
      </c>
      <c r="E1485" s="143" t="s">
        <v>40</v>
      </c>
      <c r="F1485" s="198" t="s">
        <v>138</v>
      </c>
      <c r="G1485" s="153">
        <v>2011</v>
      </c>
      <c r="H1485" s="363" t="s">
        <v>65</v>
      </c>
      <c r="I1485" s="87"/>
      <c r="J1485" s="19"/>
      <c r="K1485" s="125">
        <v>42465</v>
      </c>
      <c r="L1485" s="125">
        <v>42465</v>
      </c>
      <c r="M1485" s="31">
        <v>0.42152777777777778</v>
      </c>
      <c r="N1485" s="31">
        <v>0.47847222222222219</v>
      </c>
      <c r="O1485" s="19">
        <v>15</v>
      </c>
      <c r="P1485" s="7">
        <f t="shared" si="65"/>
        <v>42480</v>
      </c>
      <c r="Q1485" s="129">
        <f t="shared" ca="1" si="67"/>
        <v>39</v>
      </c>
      <c r="R1485" s="125"/>
      <c r="S1485" s="19" t="s">
        <v>50</v>
      </c>
      <c r="T1485" s="19" t="s">
        <v>51</v>
      </c>
      <c r="U1485" s="19" t="s">
        <v>173</v>
      </c>
      <c r="V1485" s="19" t="s">
        <v>173</v>
      </c>
      <c r="W1485" s="19" t="s">
        <v>179</v>
      </c>
      <c r="X1485" s="11" t="str">
        <f t="shared" ca="1" si="68"/>
        <v>PRESTADO</v>
      </c>
      <c r="Y1485" s="19" t="s">
        <v>179</v>
      </c>
      <c r="Z1485" s="11" t="s">
        <v>35</v>
      </c>
      <c r="AB1485" s="18"/>
    </row>
    <row r="1486" spans="1:28" ht="12.75" customHeight="1">
      <c r="A1486" s="9">
        <v>1483</v>
      </c>
      <c r="B1486" s="19">
        <v>235</v>
      </c>
      <c r="C1486" s="356" t="s">
        <v>74</v>
      </c>
      <c r="D1486" s="143" t="s">
        <v>53</v>
      </c>
      <c r="E1486" s="143" t="s">
        <v>28</v>
      </c>
      <c r="F1486" s="198">
        <v>33229</v>
      </c>
      <c r="G1486" s="153">
        <v>42446</v>
      </c>
      <c r="H1486" s="363"/>
      <c r="I1486" s="87"/>
      <c r="J1486" s="19"/>
      <c r="K1486" s="125">
        <v>42465</v>
      </c>
      <c r="L1486" s="125">
        <v>42465</v>
      </c>
      <c r="M1486" s="31">
        <v>0.41388888888888892</v>
      </c>
      <c r="N1486" s="31">
        <v>0.43124999999999997</v>
      </c>
      <c r="O1486" s="19">
        <v>15</v>
      </c>
      <c r="P1486" s="7">
        <f t="shared" si="65"/>
        <v>42480</v>
      </c>
      <c r="Q1486" s="129" t="s">
        <v>84</v>
      </c>
      <c r="R1486" s="125">
        <v>42465</v>
      </c>
      <c r="S1486" s="19" t="s">
        <v>55</v>
      </c>
      <c r="T1486" s="19" t="s">
        <v>34</v>
      </c>
      <c r="U1486" s="19" t="s">
        <v>96</v>
      </c>
      <c r="V1486" s="19" t="s">
        <v>96</v>
      </c>
      <c r="W1486" s="19" t="s">
        <v>179</v>
      </c>
      <c r="X1486" s="11" t="str">
        <f t="shared" si="66"/>
        <v>DEVUELTO</v>
      </c>
      <c r="Y1486" s="19" t="s">
        <v>179</v>
      </c>
      <c r="Z1486" s="11" t="s">
        <v>35</v>
      </c>
      <c r="AB1486" s="18"/>
    </row>
    <row r="1487" spans="1:28" ht="12.75" customHeight="1">
      <c r="A1487" s="19">
        <v>1484</v>
      </c>
      <c r="B1487" s="19">
        <v>236</v>
      </c>
      <c r="C1487" s="356" t="s">
        <v>32</v>
      </c>
      <c r="D1487" s="143" t="s">
        <v>39</v>
      </c>
      <c r="E1487" s="143" t="s">
        <v>40</v>
      </c>
      <c r="F1487" s="198" t="s">
        <v>95</v>
      </c>
      <c r="G1487" s="153">
        <v>2011</v>
      </c>
      <c r="H1487" s="363" t="s">
        <v>65</v>
      </c>
      <c r="I1487" s="87"/>
      <c r="J1487" s="19"/>
      <c r="K1487" s="125">
        <v>42465</v>
      </c>
      <c r="L1487" s="125">
        <v>42465</v>
      </c>
      <c r="M1487" s="31">
        <v>0.49305555555555558</v>
      </c>
      <c r="N1487" s="31">
        <v>0.61944444444444446</v>
      </c>
      <c r="O1487" s="19">
        <v>15</v>
      </c>
      <c r="P1487" s="7">
        <f t="shared" si="65"/>
        <v>42480</v>
      </c>
      <c r="Q1487" s="129">
        <f t="shared" ref="Q1487:Q1492" ca="1" si="69">IF(P1487&gt;NOW(),"REGULAR",TODAY()-P1487)</f>
        <v>39</v>
      </c>
      <c r="R1487" s="125"/>
      <c r="S1487" s="19" t="s">
        <v>50</v>
      </c>
      <c r="T1487" s="19" t="s">
        <v>51</v>
      </c>
      <c r="U1487" s="19" t="s">
        <v>173</v>
      </c>
      <c r="V1487" s="19" t="s">
        <v>173</v>
      </c>
      <c r="W1487" s="19" t="s">
        <v>179</v>
      </c>
      <c r="X1487" s="11" t="str">
        <f t="shared" ref="X1487:X1492" ca="1" si="70">IF(Q1487="OK","DEVUELTO","PRESTADO")</f>
        <v>PRESTADO</v>
      </c>
      <c r="Y1487" s="19" t="s">
        <v>179</v>
      </c>
      <c r="Z1487" s="11" t="s">
        <v>35</v>
      </c>
      <c r="AB1487" s="18"/>
    </row>
    <row r="1488" spans="1:28" ht="12.75" customHeight="1">
      <c r="A1488" s="9">
        <v>1485</v>
      </c>
      <c r="B1488" s="19">
        <v>236</v>
      </c>
      <c r="C1488" s="356" t="s">
        <v>74</v>
      </c>
      <c r="D1488" s="143" t="s">
        <v>39</v>
      </c>
      <c r="E1488" s="143" t="s">
        <v>40</v>
      </c>
      <c r="F1488" s="198" t="s">
        <v>139</v>
      </c>
      <c r="G1488" s="153">
        <v>2011</v>
      </c>
      <c r="H1488" s="363" t="s">
        <v>65</v>
      </c>
      <c r="I1488" s="87"/>
      <c r="J1488" s="19"/>
      <c r="K1488" s="125">
        <v>42465</v>
      </c>
      <c r="L1488" s="125">
        <v>42465</v>
      </c>
      <c r="M1488" s="31">
        <v>0.49305555555555558</v>
      </c>
      <c r="N1488" s="31">
        <v>0.61944444444444446</v>
      </c>
      <c r="O1488" s="19">
        <v>15</v>
      </c>
      <c r="P1488" s="7">
        <f t="shared" si="65"/>
        <v>42480</v>
      </c>
      <c r="Q1488" s="129">
        <f t="shared" ca="1" si="69"/>
        <v>39</v>
      </c>
      <c r="R1488" s="125"/>
      <c r="S1488" s="19" t="s">
        <v>50</v>
      </c>
      <c r="T1488" s="19" t="s">
        <v>51</v>
      </c>
      <c r="U1488" s="19" t="s">
        <v>173</v>
      </c>
      <c r="V1488" s="19" t="s">
        <v>173</v>
      </c>
      <c r="W1488" s="19" t="s">
        <v>179</v>
      </c>
      <c r="X1488" s="11" t="str">
        <f t="shared" ca="1" si="70"/>
        <v>PRESTADO</v>
      </c>
      <c r="Y1488" s="19" t="s">
        <v>179</v>
      </c>
      <c r="Z1488" s="11" t="s">
        <v>35</v>
      </c>
      <c r="AB1488" s="18"/>
    </row>
    <row r="1489" spans="1:28" ht="12.75" customHeight="1">
      <c r="A1489" s="19">
        <v>1486</v>
      </c>
      <c r="B1489" s="19">
        <v>236</v>
      </c>
      <c r="C1489" s="356" t="s">
        <v>74</v>
      </c>
      <c r="D1489" s="143" t="s">
        <v>39</v>
      </c>
      <c r="E1489" s="143" t="s">
        <v>40</v>
      </c>
      <c r="F1489" s="198" t="s">
        <v>140</v>
      </c>
      <c r="G1489" s="153">
        <v>2011</v>
      </c>
      <c r="H1489" s="363" t="s">
        <v>65</v>
      </c>
      <c r="I1489" s="87"/>
      <c r="J1489" s="19"/>
      <c r="K1489" s="125">
        <v>42465</v>
      </c>
      <c r="L1489" s="125">
        <v>42465</v>
      </c>
      <c r="M1489" s="31">
        <v>0.49305555555555558</v>
      </c>
      <c r="N1489" s="31">
        <v>0.61944444444444446</v>
      </c>
      <c r="O1489" s="19">
        <v>15</v>
      </c>
      <c r="P1489" s="7">
        <f t="shared" si="65"/>
        <v>42480</v>
      </c>
      <c r="Q1489" s="129">
        <f t="shared" ca="1" si="69"/>
        <v>39</v>
      </c>
      <c r="R1489" s="125"/>
      <c r="S1489" s="19" t="s">
        <v>50</v>
      </c>
      <c r="T1489" s="19" t="s">
        <v>51</v>
      </c>
      <c r="U1489" s="19" t="s">
        <v>173</v>
      </c>
      <c r="V1489" s="19" t="s">
        <v>173</v>
      </c>
      <c r="W1489" s="19" t="s">
        <v>179</v>
      </c>
      <c r="X1489" s="11" t="str">
        <f t="shared" ca="1" si="70"/>
        <v>PRESTADO</v>
      </c>
      <c r="Y1489" s="19" t="s">
        <v>179</v>
      </c>
      <c r="Z1489" s="11" t="s">
        <v>35</v>
      </c>
      <c r="AB1489" s="18"/>
    </row>
    <row r="1490" spans="1:28" ht="12.75" customHeight="1">
      <c r="A1490" s="9">
        <v>1487</v>
      </c>
      <c r="B1490" s="19">
        <v>236</v>
      </c>
      <c r="C1490" s="356" t="s">
        <v>74</v>
      </c>
      <c r="D1490" s="143" t="s">
        <v>39</v>
      </c>
      <c r="E1490" s="143" t="s">
        <v>37</v>
      </c>
      <c r="F1490" s="198" t="s">
        <v>99</v>
      </c>
      <c r="G1490" s="153">
        <v>2011</v>
      </c>
      <c r="H1490" s="363" t="s">
        <v>64</v>
      </c>
      <c r="I1490" s="87"/>
      <c r="J1490" s="19"/>
      <c r="K1490" s="125">
        <v>42465</v>
      </c>
      <c r="L1490" s="125">
        <v>42465</v>
      </c>
      <c r="M1490" s="31">
        <v>0.49305555555555558</v>
      </c>
      <c r="N1490" s="31">
        <v>0.61944444444444446</v>
      </c>
      <c r="O1490" s="19">
        <v>15</v>
      </c>
      <c r="P1490" s="7">
        <f t="shared" si="65"/>
        <v>42480</v>
      </c>
      <c r="Q1490" s="129">
        <f t="shared" ca="1" si="69"/>
        <v>39</v>
      </c>
      <c r="R1490" s="125"/>
      <c r="S1490" s="19" t="s">
        <v>50</v>
      </c>
      <c r="T1490" s="19" t="s">
        <v>51</v>
      </c>
      <c r="U1490" s="19" t="s">
        <v>173</v>
      </c>
      <c r="V1490" s="19" t="s">
        <v>173</v>
      </c>
      <c r="W1490" s="19" t="s">
        <v>179</v>
      </c>
      <c r="X1490" s="11" t="str">
        <f t="shared" ca="1" si="70"/>
        <v>PRESTADO</v>
      </c>
      <c r="Y1490" s="19" t="s">
        <v>179</v>
      </c>
      <c r="Z1490" s="11" t="s">
        <v>35</v>
      </c>
      <c r="AB1490" s="18"/>
    </row>
    <row r="1491" spans="1:28" ht="12.75" customHeight="1">
      <c r="A1491" s="19">
        <v>1488</v>
      </c>
      <c r="B1491" s="19">
        <v>236</v>
      </c>
      <c r="C1491" s="356" t="s">
        <v>74</v>
      </c>
      <c r="D1491" s="143" t="s">
        <v>566</v>
      </c>
      <c r="E1491" s="143" t="s">
        <v>37</v>
      </c>
      <c r="F1491" s="198" t="s">
        <v>38</v>
      </c>
      <c r="G1491" s="153">
        <v>2011</v>
      </c>
      <c r="H1491" s="363" t="s">
        <v>64</v>
      </c>
      <c r="I1491" s="87"/>
      <c r="J1491" s="19"/>
      <c r="K1491" s="125">
        <v>42465</v>
      </c>
      <c r="L1491" s="125">
        <v>42465</v>
      </c>
      <c r="M1491" s="31">
        <v>0.49305555555555558</v>
      </c>
      <c r="N1491" s="31">
        <v>0.61944444444444446</v>
      </c>
      <c r="O1491" s="19">
        <v>15</v>
      </c>
      <c r="P1491" s="7">
        <f t="shared" si="65"/>
        <v>42480</v>
      </c>
      <c r="Q1491" s="129">
        <f t="shared" ca="1" si="69"/>
        <v>39</v>
      </c>
      <c r="R1491" s="125"/>
      <c r="S1491" s="19" t="s">
        <v>50</v>
      </c>
      <c r="T1491" s="19" t="s">
        <v>51</v>
      </c>
      <c r="U1491" s="19" t="s">
        <v>173</v>
      </c>
      <c r="V1491" s="19" t="s">
        <v>173</v>
      </c>
      <c r="W1491" s="19" t="s">
        <v>179</v>
      </c>
      <c r="X1491" s="11" t="str">
        <f t="shared" ca="1" si="70"/>
        <v>PRESTADO</v>
      </c>
      <c r="Y1491" s="19" t="s">
        <v>179</v>
      </c>
      <c r="Z1491" s="11" t="s">
        <v>35</v>
      </c>
      <c r="AB1491" s="18"/>
    </row>
    <row r="1492" spans="1:28" ht="12.75" customHeight="1">
      <c r="A1492" s="9">
        <v>1489</v>
      </c>
      <c r="B1492" s="19">
        <v>237</v>
      </c>
      <c r="C1492" s="356" t="s">
        <v>74</v>
      </c>
      <c r="D1492" s="143" t="s">
        <v>27</v>
      </c>
      <c r="E1492" s="143" t="s">
        <v>28</v>
      </c>
      <c r="F1492" s="198">
        <v>100539</v>
      </c>
      <c r="G1492" s="153">
        <v>42335</v>
      </c>
      <c r="H1492" s="363"/>
      <c r="I1492" s="87"/>
      <c r="J1492" s="19"/>
      <c r="K1492" s="125">
        <v>42465</v>
      </c>
      <c r="L1492" s="125">
        <v>42465</v>
      </c>
      <c r="M1492" s="31">
        <v>0.62638888888888888</v>
      </c>
      <c r="N1492" s="31">
        <v>0.64166666666666672</v>
      </c>
      <c r="O1492" s="19">
        <v>15</v>
      </c>
      <c r="P1492" s="7">
        <f t="shared" si="65"/>
        <v>42480</v>
      </c>
      <c r="Q1492" s="129">
        <f t="shared" ca="1" si="69"/>
        <v>39</v>
      </c>
      <c r="R1492" s="125"/>
      <c r="S1492" s="19" t="s">
        <v>55</v>
      </c>
      <c r="T1492" s="19" t="s">
        <v>34</v>
      </c>
      <c r="U1492" s="19" t="s">
        <v>178</v>
      </c>
      <c r="V1492" s="19" t="s">
        <v>178</v>
      </c>
      <c r="W1492" s="19" t="s">
        <v>179</v>
      </c>
      <c r="X1492" s="11" t="str">
        <f t="shared" ca="1" si="70"/>
        <v>PRESTADO</v>
      </c>
      <c r="Y1492" s="19" t="s">
        <v>179</v>
      </c>
      <c r="Z1492" s="11" t="s">
        <v>35</v>
      </c>
      <c r="AB1492" s="18"/>
    </row>
    <row r="1493" spans="1:28" ht="12.75" customHeight="1">
      <c r="A1493" s="19">
        <v>1490</v>
      </c>
      <c r="B1493" s="19">
        <v>238</v>
      </c>
      <c r="C1493" s="356" t="s">
        <v>32</v>
      </c>
      <c r="D1493" s="143" t="s">
        <v>27</v>
      </c>
      <c r="E1493" s="143" t="s">
        <v>28</v>
      </c>
      <c r="F1493" s="198">
        <v>101107</v>
      </c>
      <c r="G1493" s="153">
        <v>42378</v>
      </c>
      <c r="H1493" s="363"/>
      <c r="I1493" s="87"/>
      <c r="J1493" s="19"/>
      <c r="K1493" s="125">
        <v>42465</v>
      </c>
      <c r="L1493" s="125">
        <v>42465</v>
      </c>
      <c r="M1493" s="31">
        <v>0.62638888888888888</v>
      </c>
      <c r="N1493" s="31">
        <v>0.64166666666666672</v>
      </c>
      <c r="O1493" s="19">
        <v>15</v>
      </c>
      <c r="P1493" s="7">
        <f t="shared" si="65"/>
        <v>42480</v>
      </c>
      <c r="Q1493" s="129" t="s">
        <v>84</v>
      </c>
      <c r="R1493" s="125">
        <v>42478</v>
      </c>
      <c r="S1493" s="19" t="s">
        <v>55</v>
      </c>
      <c r="T1493" s="19" t="s">
        <v>34</v>
      </c>
      <c r="U1493" s="19" t="s">
        <v>66</v>
      </c>
      <c r="V1493" s="19" t="s">
        <v>66</v>
      </c>
      <c r="W1493" s="19" t="s">
        <v>179</v>
      </c>
      <c r="X1493" s="11" t="str">
        <f t="shared" si="66"/>
        <v>DEVUELTO</v>
      </c>
      <c r="Y1493" s="19" t="s">
        <v>179</v>
      </c>
      <c r="Z1493" s="11" t="s">
        <v>35</v>
      </c>
      <c r="AB1493" s="18"/>
    </row>
    <row r="1494" spans="1:28" ht="12.75" customHeight="1">
      <c r="A1494" s="9">
        <v>1491</v>
      </c>
      <c r="B1494" s="19">
        <v>239</v>
      </c>
      <c r="C1494" s="356" t="s">
        <v>32</v>
      </c>
      <c r="D1494" s="143" t="s">
        <v>211</v>
      </c>
      <c r="E1494" s="143" t="s">
        <v>28</v>
      </c>
      <c r="F1494" s="198" t="s">
        <v>565</v>
      </c>
      <c r="G1494" s="153">
        <v>42429</v>
      </c>
      <c r="H1494" s="363"/>
      <c r="I1494" s="87"/>
      <c r="J1494" s="19"/>
      <c r="K1494" s="125">
        <v>42466</v>
      </c>
      <c r="L1494" s="125">
        <v>42466</v>
      </c>
      <c r="M1494" s="31">
        <v>0.35138888888888892</v>
      </c>
      <c r="N1494" s="31">
        <v>0.37083333333333335</v>
      </c>
      <c r="O1494" s="19">
        <v>15</v>
      </c>
      <c r="P1494" s="7">
        <f t="shared" si="65"/>
        <v>42481</v>
      </c>
      <c r="Q1494" s="129" t="s">
        <v>84</v>
      </c>
      <c r="R1494" s="125">
        <v>42480</v>
      </c>
      <c r="S1494" s="19" t="s">
        <v>29</v>
      </c>
      <c r="T1494" s="19" t="s">
        <v>30</v>
      </c>
      <c r="U1494" s="19" t="s">
        <v>68</v>
      </c>
      <c r="V1494" s="19" t="s">
        <v>68</v>
      </c>
      <c r="W1494" s="19" t="s">
        <v>179</v>
      </c>
      <c r="X1494" s="11" t="str">
        <f t="shared" si="66"/>
        <v>DEVUELTO</v>
      </c>
      <c r="Y1494" s="19" t="s">
        <v>179</v>
      </c>
      <c r="Z1494" s="11" t="s">
        <v>35</v>
      </c>
      <c r="AB1494" s="18"/>
    </row>
    <row r="1495" spans="1:28" ht="12.75" customHeight="1">
      <c r="A1495" s="19">
        <v>1492</v>
      </c>
      <c r="B1495" s="19">
        <v>240</v>
      </c>
      <c r="C1495" s="356" t="s">
        <v>32</v>
      </c>
      <c r="D1495" s="143" t="s">
        <v>27</v>
      </c>
      <c r="E1495" s="143" t="s">
        <v>28</v>
      </c>
      <c r="F1495" s="198">
        <v>152936</v>
      </c>
      <c r="G1495" s="153">
        <v>42360</v>
      </c>
      <c r="H1495" s="363"/>
      <c r="I1495" s="87"/>
      <c r="J1495" s="19"/>
      <c r="K1495" s="125">
        <v>42466</v>
      </c>
      <c r="L1495" s="125">
        <v>42466</v>
      </c>
      <c r="M1495" s="31">
        <v>0.4055555555555555</v>
      </c>
      <c r="N1495" s="31">
        <v>0.4236111111111111</v>
      </c>
      <c r="O1495" s="19">
        <v>15</v>
      </c>
      <c r="P1495" s="7">
        <f t="shared" si="65"/>
        <v>42481</v>
      </c>
      <c r="Q1495" s="129" t="s">
        <v>84</v>
      </c>
      <c r="R1495" s="125">
        <v>42468</v>
      </c>
      <c r="S1495" s="19" t="s">
        <v>29</v>
      </c>
      <c r="T1495" s="19" t="s">
        <v>86</v>
      </c>
      <c r="U1495" s="19" t="s">
        <v>169</v>
      </c>
      <c r="V1495" s="19" t="s">
        <v>564</v>
      </c>
      <c r="W1495" s="19" t="s">
        <v>179</v>
      </c>
      <c r="X1495" s="11" t="str">
        <f t="shared" si="66"/>
        <v>DEVUELTO</v>
      </c>
      <c r="Y1495" s="19" t="s">
        <v>179</v>
      </c>
      <c r="Z1495" s="11" t="s">
        <v>35</v>
      </c>
      <c r="AB1495" s="18"/>
    </row>
    <row r="1496" spans="1:28" ht="12.75" customHeight="1">
      <c r="A1496" s="9">
        <v>1493</v>
      </c>
      <c r="B1496" s="19">
        <v>240</v>
      </c>
      <c r="C1496" s="356" t="s">
        <v>32</v>
      </c>
      <c r="D1496" s="143" t="s">
        <v>27</v>
      </c>
      <c r="E1496" s="143" t="s">
        <v>28</v>
      </c>
      <c r="F1496" s="198">
        <v>152981</v>
      </c>
      <c r="G1496" s="153">
        <v>42451</v>
      </c>
      <c r="H1496" s="363"/>
      <c r="I1496" s="87"/>
      <c r="J1496" s="19"/>
      <c r="K1496" s="125">
        <v>42466</v>
      </c>
      <c r="L1496" s="125">
        <v>42466</v>
      </c>
      <c r="M1496" s="31">
        <v>0.4055555555555555</v>
      </c>
      <c r="N1496" s="31">
        <v>0.4236111111111111</v>
      </c>
      <c r="O1496" s="19">
        <v>15</v>
      </c>
      <c r="P1496" s="7">
        <f t="shared" si="65"/>
        <v>42481</v>
      </c>
      <c r="Q1496" s="129" t="s">
        <v>84</v>
      </c>
      <c r="R1496" s="125">
        <v>42468</v>
      </c>
      <c r="S1496" s="19" t="s">
        <v>29</v>
      </c>
      <c r="T1496" s="19" t="s">
        <v>86</v>
      </c>
      <c r="U1496" s="19" t="s">
        <v>169</v>
      </c>
      <c r="V1496" s="19" t="s">
        <v>564</v>
      </c>
      <c r="W1496" s="19" t="s">
        <v>179</v>
      </c>
      <c r="X1496" s="11" t="str">
        <f t="shared" si="66"/>
        <v>DEVUELTO</v>
      </c>
      <c r="Y1496" s="19" t="s">
        <v>179</v>
      </c>
      <c r="Z1496" s="11" t="s">
        <v>35</v>
      </c>
      <c r="AB1496" s="18"/>
    </row>
    <row r="1497" spans="1:28" ht="12.75" customHeight="1">
      <c r="A1497" s="19">
        <v>1494</v>
      </c>
      <c r="B1497" s="19">
        <v>240</v>
      </c>
      <c r="C1497" s="356" t="s">
        <v>32</v>
      </c>
      <c r="D1497" s="143" t="s">
        <v>27</v>
      </c>
      <c r="E1497" s="143" t="s">
        <v>28</v>
      </c>
      <c r="F1497" s="198">
        <v>100573</v>
      </c>
      <c r="G1497" s="153">
        <v>42447</v>
      </c>
      <c r="H1497" s="363"/>
      <c r="I1497" s="87"/>
      <c r="J1497" s="19"/>
      <c r="K1497" s="125">
        <v>42466</v>
      </c>
      <c r="L1497" s="125">
        <v>42466</v>
      </c>
      <c r="M1497" s="31">
        <v>0.4055555555555555</v>
      </c>
      <c r="N1497" s="31">
        <v>0.4236111111111111</v>
      </c>
      <c r="O1497" s="19">
        <v>15</v>
      </c>
      <c r="P1497" s="7">
        <f t="shared" si="65"/>
        <v>42481</v>
      </c>
      <c r="Q1497" s="129" t="s">
        <v>84</v>
      </c>
      <c r="R1497" s="125">
        <v>42468</v>
      </c>
      <c r="S1497" s="19" t="s">
        <v>29</v>
      </c>
      <c r="T1497" s="19" t="s">
        <v>86</v>
      </c>
      <c r="U1497" s="19" t="s">
        <v>169</v>
      </c>
      <c r="V1497" s="19" t="s">
        <v>564</v>
      </c>
      <c r="W1497" s="19" t="s">
        <v>179</v>
      </c>
      <c r="X1497" s="11" t="str">
        <f t="shared" si="66"/>
        <v>DEVUELTO</v>
      </c>
      <c r="Y1497" s="19" t="s">
        <v>179</v>
      </c>
      <c r="Z1497" s="11" t="s">
        <v>35</v>
      </c>
      <c r="AB1497" s="18"/>
    </row>
    <row r="1498" spans="1:28" ht="12.75" customHeight="1">
      <c r="A1498" s="9">
        <v>1495</v>
      </c>
      <c r="B1498" s="19">
        <v>240</v>
      </c>
      <c r="C1498" s="356" t="s">
        <v>32</v>
      </c>
      <c r="D1498" s="143" t="s">
        <v>27</v>
      </c>
      <c r="E1498" s="143" t="s">
        <v>28</v>
      </c>
      <c r="F1498" s="198">
        <v>137005</v>
      </c>
      <c r="G1498" s="153">
        <v>42366</v>
      </c>
      <c r="H1498" s="363"/>
      <c r="I1498" s="87"/>
      <c r="J1498" s="19"/>
      <c r="K1498" s="125">
        <v>42466</v>
      </c>
      <c r="L1498" s="125">
        <v>42466</v>
      </c>
      <c r="M1498" s="31">
        <v>0.4055555555555555</v>
      </c>
      <c r="N1498" s="31">
        <v>0.4236111111111111</v>
      </c>
      <c r="O1498" s="19">
        <v>15</v>
      </c>
      <c r="P1498" s="7">
        <f t="shared" si="65"/>
        <v>42481</v>
      </c>
      <c r="Q1498" s="129" t="s">
        <v>84</v>
      </c>
      <c r="R1498" s="125">
        <v>42468</v>
      </c>
      <c r="S1498" s="19" t="s">
        <v>29</v>
      </c>
      <c r="T1498" s="19" t="s">
        <v>86</v>
      </c>
      <c r="U1498" s="19" t="s">
        <v>169</v>
      </c>
      <c r="V1498" s="19" t="s">
        <v>564</v>
      </c>
      <c r="W1498" s="19" t="s">
        <v>179</v>
      </c>
      <c r="X1498" s="11" t="str">
        <f t="shared" si="66"/>
        <v>DEVUELTO</v>
      </c>
      <c r="Y1498" s="19" t="s">
        <v>179</v>
      </c>
      <c r="Z1498" s="11" t="s">
        <v>35</v>
      </c>
      <c r="AB1498" s="18"/>
    </row>
    <row r="1499" spans="1:28" ht="12.75" customHeight="1">
      <c r="A1499" s="19">
        <v>1496</v>
      </c>
      <c r="B1499" s="19">
        <v>241</v>
      </c>
      <c r="C1499" s="356" t="s">
        <v>32</v>
      </c>
      <c r="D1499" s="143" t="s">
        <v>27</v>
      </c>
      <c r="E1499" s="143" t="s">
        <v>28</v>
      </c>
      <c r="F1499" s="198">
        <v>138849</v>
      </c>
      <c r="G1499" s="153">
        <v>42423</v>
      </c>
      <c r="H1499" s="363"/>
      <c r="I1499" s="87"/>
      <c r="J1499" s="19"/>
      <c r="K1499" s="125">
        <v>42467</v>
      </c>
      <c r="L1499" s="125">
        <v>42467</v>
      </c>
      <c r="M1499" s="31">
        <v>0.3444444444444445</v>
      </c>
      <c r="N1499" s="31">
        <v>0.37013888888888885</v>
      </c>
      <c r="O1499" s="19">
        <v>15</v>
      </c>
      <c r="P1499" s="7">
        <f t="shared" si="65"/>
        <v>42482</v>
      </c>
      <c r="Q1499" s="129" t="s">
        <v>84</v>
      </c>
      <c r="R1499" s="125">
        <v>42478</v>
      </c>
      <c r="S1499" s="19" t="s">
        <v>29</v>
      </c>
      <c r="T1499" s="19" t="s">
        <v>30</v>
      </c>
      <c r="U1499" s="19" t="s">
        <v>147</v>
      </c>
      <c r="V1499" s="19" t="s">
        <v>147</v>
      </c>
      <c r="W1499" s="19" t="s">
        <v>179</v>
      </c>
      <c r="X1499" s="11" t="str">
        <f t="shared" si="66"/>
        <v>DEVUELTO</v>
      </c>
      <c r="Y1499" s="19" t="s">
        <v>179</v>
      </c>
      <c r="Z1499" s="11" t="s">
        <v>35</v>
      </c>
      <c r="AB1499" s="18"/>
    </row>
    <row r="1500" spans="1:28" ht="12.75" customHeight="1">
      <c r="A1500" s="9">
        <v>1497</v>
      </c>
      <c r="B1500" s="19">
        <v>241</v>
      </c>
      <c r="C1500" s="356" t="s">
        <v>32</v>
      </c>
      <c r="D1500" s="143" t="s">
        <v>67</v>
      </c>
      <c r="E1500" s="143" t="s">
        <v>28</v>
      </c>
      <c r="F1500" s="198">
        <v>1304</v>
      </c>
      <c r="G1500" s="153">
        <v>42433</v>
      </c>
      <c r="H1500" s="363"/>
      <c r="I1500" s="87"/>
      <c r="J1500" s="19"/>
      <c r="K1500" s="125">
        <v>42467</v>
      </c>
      <c r="L1500" s="125">
        <v>42467</v>
      </c>
      <c r="M1500" s="31">
        <v>0.3444444444444445</v>
      </c>
      <c r="N1500" s="31">
        <v>0.37013888888888885</v>
      </c>
      <c r="O1500" s="19">
        <v>15</v>
      </c>
      <c r="P1500" s="7">
        <f t="shared" si="65"/>
        <v>42482</v>
      </c>
      <c r="Q1500" s="129" t="s">
        <v>84</v>
      </c>
      <c r="R1500" s="125">
        <v>42478</v>
      </c>
      <c r="S1500" s="19" t="s">
        <v>29</v>
      </c>
      <c r="T1500" s="19" t="s">
        <v>30</v>
      </c>
      <c r="U1500" s="19" t="s">
        <v>147</v>
      </c>
      <c r="V1500" s="19" t="s">
        <v>147</v>
      </c>
      <c r="W1500" s="19" t="s">
        <v>179</v>
      </c>
      <c r="X1500" s="11" t="str">
        <f t="shared" si="66"/>
        <v>DEVUELTO</v>
      </c>
      <c r="Y1500" s="19" t="s">
        <v>179</v>
      </c>
      <c r="Z1500" s="11" t="s">
        <v>35</v>
      </c>
      <c r="AB1500" s="18"/>
    </row>
    <row r="1501" spans="1:28" ht="12.75" customHeight="1">
      <c r="A1501" s="19">
        <v>1498</v>
      </c>
      <c r="B1501" s="19">
        <v>242</v>
      </c>
      <c r="C1501" s="356" t="s">
        <v>32</v>
      </c>
      <c r="D1501" s="143" t="s">
        <v>27</v>
      </c>
      <c r="E1501" s="143" t="s">
        <v>28</v>
      </c>
      <c r="F1501" s="198">
        <v>150269</v>
      </c>
      <c r="G1501" s="377">
        <v>42412</v>
      </c>
      <c r="H1501" s="377"/>
      <c r="I1501" s="87"/>
      <c r="J1501" s="19"/>
      <c r="K1501" s="125">
        <v>42467</v>
      </c>
      <c r="L1501" s="125">
        <v>42467</v>
      </c>
      <c r="M1501" s="31">
        <v>0.46666666666666662</v>
      </c>
      <c r="N1501" s="31">
        <v>0.48402777777777778</v>
      </c>
      <c r="O1501" s="19">
        <v>15</v>
      </c>
      <c r="P1501" s="7">
        <f t="shared" si="65"/>
        <v>42482</v>
      </c>
      <c r="Q1501" s="129" t="s">
        <v>84</v>
      </c>
      <c r="R1501" s="125">
        <v>42472</v>
      </c>
      <c r="S1501" s="19" t="s">
        <v>55</v>
      </c>
      <c r="T1501" s="19" t="s">
        <v>34</v>
      </c>
      <c r="U1501" s="19" t="s">
        <v>56</v>
      </c>
      <c r="V1501" s="19" t="s">
        <v>56</v>
      </c>
      <c r="W1501" s="19" t="s">
        <v>179</v>
      </c>
      <c r="X1501" s="11" t="str">
        <f t="shared" si="66"/>
        <v>DEVUELTO</v>
      </c>
      <c r="Y1501" s="19" t="s">
        <v>179</v>
      </c>
      <c r="Z1501" s="11" t="s">
        <v>35</v>
      </c>
      <c r="AB1501" s="18"/>
    </row>
    <row r="1502" spans="1:28" ht="12.75" customHeight="1">
      <c r="A1502" s="9">
        <v>1499</v>
      </c>
      <c r="B1502" s="19">
        <v>242</v>
      </c>
      <c r="C1502" s="356" t="s">
        <v>32</v>
      </c>
      <c r="D1502" s="143" t="s">
        <v>27</v>
      </c>
      <c r="E1502" s="143" t="s">
        <v>28</v>
      </c>
      <c r="F1502" s="198">
        <v>150270</v>
      </c>
      <c r="G1502" s="376">
        <v>42412</v>
      </c>
      <c r="H1502" s="363"/>
      <c r="I1502" s="87"/>
      <c r="J1502" s="19"/>
      <c r="K1502" s="125">
        <v>42467</v>
      </c>
      <c r="L1502" s="125">
        <v>42467</v>
      </c>
      <c r="M1502" s="31">
        <v>0.46666666666666662</v>
      </c>
      <c r="N1502" s="31">
        <v>0.48402777777777778</v>
      </c>
      <c r="O1502" s="19">
        <v>15</v>
      </c>
      <c r="P1502" s="7">
        <f t="shared" si="65"/>
        <v>42482</v>
      </c>
      <c r="Q1502" s="129" t="s">
        <v>84</v>
      </c>
      <c r="R1502" s="125">
        <v>42472</v>
      </c>
      <c r="S1502" s="19" t="s">
        <v>55</v>
      </c>
      <c r="T1502" s="19" t="s">
        <v>34</v>
      </c>
      <c r="U1502" s="19" t="s">
        <v>56</v>
      </c>
      <c r="V1502" s="19" t="s">
        <v>56</v>
      </c>
      <c r="W1502" s="19" t="s">
        <v>179</v>
      </c>
      <c r="X1502" s="11" t="str">
        <f t="shared" si="66"/>
        <v>DEVUELTO</v>
      </c>
      <c r="Y1502" s="19" t="s">
        <v>179</v>
      </c>
      <c r="Z1502" s="11" t="s">
        <v>35</v>
      </c>
      <c r="AB1502" s="18"/>
    </row>
    <row r="1503" spans="1:28" ht="12.75" customHeight="1">
      <c r="A1503" s="19">
        <v>1500</v>
      </c>
      <c r="B1503" s="19">
        <v>243</v>
      </c>
      <c r="C1503" s="356" t="s">
        <v>32</v>
      </c>
      <c r="D1503" s="143" t="s">
        <v>53</v>
      </c>
      <c r="E1503" s="143" t="s">
        <v>28</v>
      </c>
      <c r="F1503" s="198">
        <v>29017</v>
      </c>
      <c r="G1503" s="153">
        <v>42187</v>
      </c>
      <c r="H1503" s="363"/>
      <c r="I1503" s="87"/>
      <c r="J1503" s="19"/>
      <c r="K1503" s="125">
        <v>42467</v>
      </c>
      <c r="L1503" s="125">
        <v>42467</v>
      </c>
      <c r="M1503" s="31">
        <v>0.72361111111111109</v>
      </c>
      <c r="N1503" s="31">
        <v>0.76527777777777783</v>
      </c>
      <c r="O1503" s="19">
        <v>15</v>
      </c>
      <c r="P1503" s="7">
        <f t="shared" si="65"/>
        <v>42482</v>
      </c>
      <c r="Q1503" s="129">
        <f ca="1">IF(P1503&gt;NOW(),"REGULAR",TODAY()-P1503)</f>
        <v>37</v>
      </c>
      <c r="R1503" s="125"/>
      <c r="S1503" s="19" t="s">
        <v>97</v>
      </c>
      <c r="T1503" s="19" t="s">
        <v>445</v>
      </c>
      <c r="U1503" s="19" t="s">
        <v>444</v>
      </c>
      <c r="V1503" s="19" t="s">
        <v>158</v>
      </c>
      <c r="W1503" s="19" t="s">
        <v>179</v>
      </c>
      <c r="X1503" s="11" t="str">
        <f ca="1">IF(Q1503="OK","DEVUELTO","PRESTADO")</f>
        <v>PRESTADO</v>
      </c>
      <c r="Y1503" s="19" t="s">
        <v>179</v>
      </c>
      <c r="Z1503" s="11" t="s">
        <v>35</v>
      </c>
      <c r="AB1503" s="18"/>
    </row>
    <row r="1504" spans="1:28" ht="12.75" customHeight="1">
      <c r="A1504" s="9">
        <v>1501</v>
      </c>
      <c r="B1504" s="19">
        <v>243</v>
      </c>
      <c r="C1504" s="356" t="s">
        <v>26</v>
      </c>
      <c r="D1504" s="143" t="s">
        <v>53</v>
      </c>
      <c r="E1504" s="143" t="s">
        <v>28</v>
      </c>
      <c r="F1504" s="198">
        <v>1313311</v>
      </c>
      <c r="G1504" s="153">
        <v>42205</v>
      </c>
      <c r="H1504" s="363"/>
      <c r="I1504" s="87"/>
      <c r="J1504" s="19"/>
      <c r="K1504" s="125">
        <v>42467</v>
      </c>
      <c r="L1504" s="125">
        <v>42467</v>
      </c>
      <c r="M1504" s="31">
        <v>0.72361111111111109</v>
      </c>
      <c r="N1504" s="31">
        <v>0.76527777777777783</v>
      </c>
      <c r="O1504" s="19">
        <v>15</v>
      </c>
      <c r="P1504" s="7">
        <f t="shared" si="65"/>
        <v>42482</v>
      </c>
      <c r="Q1504" s="129" t="s">
        <v>84</v>
      </c>
      <c r="R1504" s="125">
        <v>42471</v>
      </c>
      <c r="S1504" s="19" t="s">
        <v>97</v>
      </c>
      <c r="T1504" s="19" t="s">
        <v>445</v>
      </c>
      <c r="U1504" s="19" t="s">
        <v>444</v>
      </c>
      <c r="V1504" s="19" t="s">
        <v>158</v>
      </c>
      <c r="W1504" s="19" t="s">
        <v>179</v>
      </c>
      <c r="X1504" s="11" t="str">
        <f t="shared" si="66"/>
        <v>DEVUELTO</v>
      </c>
      <c r="Y1504" s="19" t="s">
        <v>61</v>
      </c>
      <c r="Z1504" s="11" t="s">
        <v>35</v>
      </c>
      <c r="AB1504" s="18"/>
    </row>
    <row r="1505" spans="1:28" ht="12.75" customHeight="1">
      <c r="A1505" s="19">
        <v>1502</v>
      </c>
      <c r="B1505" s="19">
        <v>243</v>
      </c>
      <c r="C1505" s="356" t="s">
        <v>26</v>
      </c>
      <c r="D1505" s="143" t="s">
        <v>53</v>
      </c>
      <c r="E1505" s="143" t="s">
        <v>28</v>
      </c>
      <c r="F1505" s="198">
        <v>31343</v>
      </c>
      <c r="G1505" s="153">
        <v>42208</v>
      </c>
      <c r="H1505" s="363"/>
      <c r="I1505" s="87"/>
      <c r="J1505" s="19"/>
      <c r="K1505" s="125">
        <v>42467</v>
      </c>
      <c r="L1505" s="125">
        <v>42467</v>
      </c>
      <c r="M1505" s="31">
        <v>0.72361111111111109</v>
      </c>
      <c r="N1505" s="31">
        <v>0.76527777777777783</v>
      </c>
      <c r="O1505" s="19">
        <v>15</v>
      </c>
      <c r="P1505" s="7">
        <f t="shared" si="65"/>
        <v>42482</v>
      </c>
      <c r="Q1505" s="129" t="s">
        <v>84</v>
      </c>
      <c r="R1505" s="125">
        <v>42471</v>
      </c>
      <c r="S1505" s="19" t="s">
        <v>97</v>
      </c>
      <c r="T1505" s="19" t="s">
        <v>445</v>
      </c>
      <c r="U1505" s="19" t="s">
        <v>444</v>
      </c>
      <c r="V1505" s="19" t="s">
        <v>158</v>
      </c>
      <c r="W1505" s="19" t="s">
        <v>179</v>
      </c>
      <c r="X1505" s="11" t="str">
        <f t="shared" si="66"/>
        <v>DEVUELTO</v>
      </c>
      <c r="Y1505" s="19" t="s">
        <v>61</v>
      </c>
      <c r="Z1505" s="11" t="s">
        <v>35</v>
      </c>
      <c r="AB1505" s="18"/>
    </row>
    <row r="1506" spans="1:28" ht="12.75" customHeight="1">
      <c r="A1506" s="9">
        <v>1503</v>
      </c>
      <c r="B1506" s="19">
        <v>243</v>
      </c>
      <c r="C1506" s="356" t="s">
        <v>26</v>
      </c>
      <c r="D1506" s="143" t="s">
        <v>53</v>
      </c>
      <c r="E1506" s="143" t="s">
        <v>28</v>
      </c>
      <c r="F1506" s="198">
        <v>31717</v>
      </c>
      <c r="G1506" s="153">
        <v>42235</v>
      </c>
      <c r="H1506" s="363"/>
      <c r="I1506" s="87"/>
      <c r="J1506" s="19"/>
      <c r="K1506" s="125">
        <v>42467</v>
      </c>
      <c r="L1506" s="125">
        <v>42467</v>
      </c>
      <c r="M1506" s="31">
        <v>0.72361111111111109</v>
      </c>
      <c r="N1506" s="31">
        <v>0.76527777777777783</v>
      </c>
      <c r="O1506" s="19">
        <v>15</v>
      </c>
      <c r="P1506" s="7">
        <f t="shared" si="65"/>
        <v>42482</v>
      </c>
      <c r="Q1506" s="129" t="s">
        <v>84</v>
      </c>
      <c r="R1506" s="125">
        <v>42471</v>
      </c>
      <c r="S1506" s="19" t="s">
        <v>97</v>
      </c>
      <c r="T1506" s="19" t="s">
        <v>445</v>
      </c>
      <c r="U1506" s="19" t="s">
        <v>444</v>
      </c>
      <c r="V1506" s="19" t="s">
        <v>158</v>
      </c>
      <c r="W1506" s="19" t="s">
        <v>179</v>
      </c>
      <c r="X1506" s="11" t="str">
        <f t="shared" si="66"/>
        <v>DEVUELTO</v>
      </c>
      <c r="Y1506" s="19" t="s">
        <v>61</v>
      </c>
      <c r="Z1506" s="11" t="s">
        <v>35</v>
      </c>
      <c r="AB1506" s="18"/>
    </row>
    <row r="1507" spans="1:28" ht="12.75" customHeight="1">
      <c r="A1507" s="19">
        <v>1504</v>
      </c>
      <c r="B1507" s="19">
        <v>243</v>
      </c>
      <c r="C1507" s="356" t="s">
        <v>26</v>
      </c>
      <c r="D1507" s="143" t="s">
        <v>53</v>
      </c>
      <c r="E1507" s="143" t="s">
        <v>28</v>
      </c>
      <c r="F1507" s="198">
        <v>31765</v>
      </c>
      <c r="G1507" s="153">
        <v>42240</v>
      </c>
      <c r="H1507" s="363"/>
      <c r="I1507" s="87"/>
      <c r="J1507" s="19"/>
      <c r="K1507" s="125">
        <v>42467</v>
      </c>
      <c r="L1507" s="125">
        <v>42467</v>
      </c>
      <c r="M1507" s="31">
        <v>0.72361111111111109</v>
      </c>
      <c r="N1507" s="31">
        <v>0.76527777777777783</v>
      </c>
      <c r="O1507" s="19">
        <v>15</v>
      </c>
      <c r="P1507" s="7">
        <f t="shared" si="65"/>
        <v>42482</v>
      </c>
      <c r="Q1507" s="129" t="s">
        <v>84</v>
      </c>
      <c r="R1507" s="125">
        <v>42471</v>
      </c>
      <c r="S1507" s="19" t="s">
        <v>97</v>
      </c>
      <c r="T1507" s="19" t="s">
        <v>445</v>
      </c>
      <c r="U1507" s="19" t="s">
        <v>444</v>
      </c>
      <c r="V1507" s="19" t="s">
        <v>158</v>
      </c>
      <c r="W1507" s="19" t="s">
        <v>179</v>
      </c>
      <c r="X1507" s="11" t="str">
        <f t="shared" si="66"/>
        <v>DEVUELTO</v>
      </c>
      <c r="Y1507" s="19" t="s">
        <v>61</v>
      </c>
      <c r="Z1507" s="11" t="s">
        <v>35</v>
      </c>
      <c r="AB1507" s="18"/>
    </row>
    <row r="1508" spans="1:28" ht="12.75" customHeight="1">
      <c r="A1508" s="9">
        <v>1505</v>
      </c>
      <c r="B1508" s="19">
        <v>243</v>
      </c>
      <c r="C1508" s="356" t="s">
        <v>26</v>
      </c>
      <c r="D1508" s="143" t="s">
        <v>53</v>
      </c>
      <c r="E1508" s="143" t="s">
        <v>28</v>
      </c>
      <c r="F1508" s="198">
        <v>31833</v>
      </c>
      <c r="G1508" s="153">
        <v>42243</v>
      </c>
      <c r="H1508" s="363"/>
      <c r="I1508" s="87"/>
      <c r="J1508" s="19"/>
      <c r="K1508" s="125">
        <v>42467</v>
      </c>
      <c r="L1508" s="125">
        <v>42467</v>
      </c>
      <c r="M1508" s="31">
        <v>0.72361111111111109</v>
      </c>
      <c r="N1508" s="31">
        <v>0.76527777777777783</v>
      </c>
      <c r="O1508" s="19">
        <v>15</v>
      </c>
      <c r="P1508" s="7">
        <f t="shared" si="65"/>
        <v>42482</v>
      </c>
      <c r="Q1508" s="129" t="s">
        <v>84</v>
      </c>
      <c r="R1508" s="125">
        <v>42471</v>
      </c>
      <c r="S1508" s="19" t="s">
        <v>97</v>
      </c>
      <c r="T1508" s="19" t="s">
        <v>445</v>
      </c>
      <c r="U1508" s="19" t="s">
        <v>444</v>
      </c>
      <c r="V1508" s="19" t="s">
        <v>158</v>
      </c>
      <c r="W1508" s="19" t="s">
        <v>179</v>
      </c>
      <c r="X1508" s="11" t="str">
        <f t="shared" si="66"/>
        <v>DEVUELTO</v>
      </c>
      <c r="Y1508" s="19" t="s">
        <v>61</v>
      </c>
      <c r="Z1508" s="11" t="s">
        <v>35</v>
      </c>
      <c r="AB1508" s="18"/>
    </row>
    <row r="1509" spans="1:28" ht="12.75" customHeight="1">
      <c r="A1509" s="19">
        <v>1506</v>
      </c>
      <c r="B1509" s="19">
        <v>243</v>
      </c>
      <c r="C1509" s="356" t="s">
        <v>26</v>
      </c>
      <c r="D1509" s="143" t="s">
        <v>53</v>
      </c>
      <c r="E1509" s="143" t="s">
        <v>28</v>
      </c>
      <c r="F1509" s="198">
        <v>1324292</v>
      </c>
      <c r="G1509" s="153">
        <v>42249</v>
      </c>
      <c r="H1509" s="363"/>
      <c r="I1509" s="87"/>
      <c r="J1509" s="19"/>
      <c r="K1509" s="125">
        <v>42467</v>
      </c>
      <c r="L1509" s="125">
        <v>42467</v>
      </c>
      <c r="M1509" s="31">
        <v>0.72361111111111109</v>
      </c>
      <c r="N1509" s="31">
        <v>0.76527777777777783</v>
      </c>
      <c r="O1509" s="19">
        <v>15</v>
      </c>
      <c r="P1509" s="7">
        <f t="shared" si="65"/>
        <v>42482</v>
      </c>
      <c r="Q1509" s="129" t="s">
        <v>84</v>
      </c>
      <c r="R1509" s="125">
        <v>42471</v>
      </c>
      <c r="S1509" s="19" t="s">
        <v>97</v>
      </c>
      <c r="T1509" s="19" t="s">
        <v>445</v>
      </c>
      <c r="U1509" s="19" t="s">
        <v>444</v>
      </c>
      <c r="V1509" s="19" t="s">
        <v>158</v>
      </c>
      <c r="W1509" s="19" t="s">
        <v>179</v>
      </c>
      <c r="X1509" s="11" t="str">
        <f t="shared" si="66"/>
        <v>DEVUELTO</v>
      </c>
      <c r="Y1509" s="19" t="s">
        <v>61</v>
      </c>
      <c r="Z1509" s="11" t="s">
        <v>35</v>
      </c>
      <c r="AB1509" s="18"/>
    </row>
    <row r="1510" spans="1:28" ht="12.75" customHeight="1">
      <c r="A1510" s="9">
        <v>1507</v>
      </c>
      <c r="B1510" s="19">
        <v>243</v>
      </c>
      <c r="C1510" s="356" t="s">
        <v>26</v>
      </c>
      <c r="D1510" s="143" t="s">
        <v>53</v>
      </c>
      <c r="E1510" s="143" t="s">
        <v>28</v>
      </c>
      <c r="F1510" s="198">
        <v>32002</v>
      </c>
      <c r="G1510" s="153">
        <v>42257</v>
      </c>
      <c r="H1510" s="363"/>
      <c r="I1510" s="87"/>
      <c r="J1510" s="19"/>
      <c r="K1510" s="125">
        <v>42467</v>
      </c>
      <c r="L1510" s="125">
        <v>42467</v>
      </c>
      <c r="M1510" s="31">
        <v>0.72361111111111109</v>
      </c>
      <c r="N1510" s="31">
        <v>0.76527777777777783</v>
      </c>
      <c r="O1510" s="19">
        <v>15</v>
      </c>
      <c r="P1510" s="7">
        <f t="shared" si="65"/>
        <v>42482</v>
      </c>
      <c r="Q1510" s="129" t="s">
        <v>84</v>
      </c>
      <c r="R1510" s="125">
        <v>42471</v>
      </c>
      <c r="S1510" s="19" t="s">
        <v>97</v>
      </c>
      <c r="T1510" s="19" t="s">
        <v>445</v>
      </c>
      <c r="U1510" s="19" t="s">
        <v>444</v>
      </c>
      <c r="V1510" s="19" t="s">
        <v>158</v>
      </c>
      <c r="W1510" s="19" t="s">
        <v>179</v>
      </c>
      <c r="X1510" s="11" t="str">
        <f t="shared" si="66"/>
        <v>DEVUELTO</v>
      </c>
      <c r="Y1510" s="19" t="s">
        <v>61</v>
      </c>
      <c r="Z1510" s="11" t="s">
        <v>35</v>
      </c>
      <c r="AB1510" s="18"/>
    </row>
    <row r="1511" spans="1:28" ht="12.75" customHeight="1">
      <c r="A1511" s="19">
        <v>1508</v>
      </c>
      <c r="B1511" s="19">
        <v>243</v>
      </c>
      <c r="C1511" s="356" t="s">
        <v>26</v>
      </c>
      <c r="D1511" s="143" t="s">
        <v>53</v>
      </c>
      <c r="E1511" s="143" t="s">
        <v>28</v>
      </c>
      <c r="F1511" s="198">
        <v>32084</v>
      </c>
      <c r="G1511" s="153">
        <v>42263</v>
      </c>
      <c r="H1511" s="363"/>
      <c r="I1511" s="87"/>
      <c r="J1511" s="19"/>
      <c r="K1511" s="125">
        <v>42467</v>
      </c>
      <c r="L1511" s="125">
        <v>42467</v>
      </c>
      <c r="M1511" s="31">
        <v>0.72361111111111109</v>
      </c>
      <c r="N1511" s="31">
        <v>0.76527777777777783</v>
      </c>
      <c r="O1511" s="19">
        <v>15</v>
      </c>
      <c r="P1511" s="7">
        <f t="shared" si="65"/>
        <v>42482</v>
      </c>
      <c r="Q1511" s="129" t="s">
        <v>84</v>
      </c>
      <c r="R1511" s="125">
        <v>42471</v>
      </c>
      <c r="S1511" s="19" t="s">
        <v>97</v>
      </c>
      <c r="T1511" s="19" t="s">
        <v>445</v>
      </c>
      <c r="U1511" s="19" t="s">
        <v>444</v>
      </c>
      <c r="V1511" s="19" t="s">
        <v>158</v>
      </c>
      <c r="W1511" s="19" t="s">
        <v>179</v>
      </c>
      <c r="X1511" s="11" t="str">
        <f t="shared" si="66"/>
        <v>DEVUELTO</v>
      </c>
      <c r="Y1511" s="19" t="s">
        <v>61</v>
      </c>
      <c r="Z1511" s="11" t="s">
        <v>35</v>
      </c>
      <c r="AB1511" s="18"/>
    </row>
    <row r="1512" spans="1:28" ht="12.75" customHeight="1">
      <c r="A1512" s="9">
        <v>1509</v>
      </c>
      <c r="B1512" s="19">
        <v>243</v>
      </c>
      <c r="C1512" s="356" t="s">
        <v>26</v>
      </c>
      <c r="D1512" s="143" t="s">
        <v>53</v>
      </c>
      <c r="E1512" s="143" t="s">
        <v>28</v>
      </c>
      <c r="F1512" s="198">
        <v>32237</v>
      </c>
      <c r="G1512" s="153">
        <v>42277</v>
      </c>
      <c r="H1512" s="363"/>
      <c r="I1512" s="87"/>
      <c r="J1512" s="19"/>
      <c r="K1512" s="125">
        <v>42467</v>
      </c>
      <c r="L1512" s="125">
        <v>42467</v>
      </c>
      <c r="M1512" s="31">
        <v>0.72361111111111109</v>
      </c>
      <c r="N1512" s="31">
        <v>0.76527777777777783</v>
      </c>
      <c r="O1512" s="19">
        <v>15</v>
      </c>
      <c r="P1512" s="7">
        <f t="shared" si="65"/>
        <v>42482</v>
      </c>
      <c r="Q1512" s="129" t="s">
        <v>84</v>
      </c>
      <c r="R1512" s="125">
        <v>42471</v>
      </c>
      <c r="S1512" s="19" t="s">
        <v>97</v>
      </c>
      <c r="T1512" s="19" t="s">
        <v>445</v>
      </c>
      <c r="U1512" s="19" t="s">
        <v>444</v>
      </c>
      <c r="V1512" s="19" t="s">
        <v>158</v>
      </c>
      <c r="W1512" s="19" t="s">
        <v>179</v>
      </c>
      <c r="X1512" s="11" t="str">
        <f t="shared" si="66"/>
        <v>DEVUELTO</v>
      </c>
      <c r="Y1512" s="19" t="s">
        <v>61</v>
      </c>
      <c r="Z1512" s="11" t="s">
        <v>35</v>
      </c>
      <c r="AB1512" s="18"/>
    </row>
    <row r="1513" spans="1:28" ht="12.75" customHeight="1">
      <c r="A1513" s="19">
        <v>1510</v>
      </c>
      <c r="B1513" s="19">
        <v>243</v>
      </c>
      <c r="C1513" s="356" t="s">
        <v>26</v>
      </c>
      <c r="D1513" s="143" t="s">
        <v>53</v>
      </c>
      <c r="E1513" s="143" t="s">
        <v>28</v>
      </c>
      <c r="F1513" s="198">
        <v>4018361</v>
      </c>
      <c r="G1513" s="153">
        <v>42296</v>
      </c>
      <c r="H1513" s="363"/>
      <c r="I1513" s="87"/>
      <c r="J1513" s="19"/>
      <c r="K1513" s="125">
        <v>42467</v>
      </c>
      <c r="L1513" s="125">
        <v>42467</v>
      </c>
      <c r="M1513" s="31">
        <v>0.72361111111111109</v>
      </c>
      <c r="N1513" s="31">
        <v>0.76527777777777783</v>
      </c>
      <c r="O1513" s="19">
        <v>15</v>
      </c>
      <c r="P1513" s="7">
        <f t="shared" si="65"/>
        <v>42482</v>
      </c>
      <c r="Q1513" s="129" t="s">
        <v>84</v>
      </c>
      <c r="R1513" s="125">
        <v>42471</v>
      </c>
      <c r="S1513" s="19" t="s">
        <v>97</v>
      </c>
      <c r="T1513" s="19" t="s">
        <v>445</v>
      </c>
      <c r="U1513" s="19" t="s">
        <v>444</v>
      </c>
      <c r="V1513" s="19" t="s">
        <v>158</v>
      </c>
      <c r="W1513" s="19" t="s">
        <v>179</v>
      </c>
      <c r="X1513" s="11" t="str">
        <f t="shared" si="66"/>
        <v>DEVUELTO</v>
      </c>
      <c r="Y1513" s="19" t="s">
        <v>61</v>
      </c>
      <c r="Z1513" s="11" t="s">
        <v>35</v>
      </c>
      <c r="AB1513" s="18"/>
    </row>
    <row r="1514" spans="1:28" ht="12.75" customHeight="1">
      <c r="A1514" s="9">
        <v>1511</v>
      </c>
      <c r="B1514" s="19">
        <v>243</v>
      </c>
      <c r="C1514" s="356" t="s">
        <v>26</v>
      </c>
      <c r="D1514" s="143" t="s">
        <v>53</v>
      </c>
      <c r="E1514" s="143" t="s">
        <v>28</v>
      </c>
      <c r="F1514" s="198">
        <v>32479</v>
      </c>
      <c r="G1514" s="153">
        <v>42306</v>
      </c>
      <c r="H1514" s="363"/>
      <c r="I1514" s="87"/>
      <c r="J1514" s="19"/>
      <c r="K1514" s="125">
        <v>42467</v>
      </c>
      <c r="L1514" s="125">
        <v>42467</v>
      </c>
      <c r="M1514" s="31">
        <v>0.72361111111111109</v>
      </c>
      <c r="N1514" s="31">
        <v>0.76527777777777783</v>
      </c>
      <c r="O1514" s="19">
        <v>15</v>
      </c>
      <c r="P1514" s="7">
        <f t="shared" si="65"/>
        <v>42482</v>
      </c>
      <c r="Q1514" s="129" t="s">
        <v>84</v>
      </c>
      <c r="R1514" s="125">
        <v>42471</v>
      </c>
      <c r="S1514" s="19" t="s">
        <v>97</v>
      </c>
      <c r="T1514" s="19" t="s">
        <v>445</v>
      </c>
      <c r="U1514" s="19" t="s">
        <v>444</v>
      </c>
      <c r="V1514" s="19" t="s">
        <v>158</v>
      </c>
      <c r="W1514" s="19" t="s">
        <v>179</v>
      </c>
      <c r="X1514" s="11" t="str">
        <f t="shared" si="66"/>
        <v>DEVUELTO</v>
      </c>
      <c r="Y1514" s="19" t="s">
        <v>61</v>
      </c>
      <c r="Z1514" s="11" t="s">
        <v>35</v>
      </c>
      <c r="AB1514" s="18"/>
    </row>
    <row r="1515" spans="1:28" ht="12.75" customHeight="1">
      <c r="A1515" s="19">
        <v>1512</v>
      </c>
      <c r="B1515" s="19">
        <v>243</v>
      </c>
      <c r="C1515" s="356" t="s">
        <v>26</v>
      </c>
      <c r="D1515" s="143" t="s">
        <v>53</v>
      </c>
      <c r="E1515" s="143" t="s">
        <v>28</v>
      </c>
      <c r="F1515" s="198">
        <v>32519</v>
      </c>
      <c r="G1515" s="153">
        <v>42317</v>
      </c>
      <c r="H1515" s="363"/>
      <c r="I1515" s="87"/>
      <c r="J1515" s="19"/>
      <c r="K1515" s="125">
        <v>42467</v>
      </c>
      <c r="L1515" s="125">
        <v>42467</v>
      </c>
      <c r="M1515" s="31">
        <v>0.72361111111111109</v>
      </c>
      <c r="N1515" s="31">
        <v>0.76527777777777783</v>
      </c>
      <c r="O1515" s="19">
        <v>15</v>
      </c>
      <c r="P1515" s="7">
        <f t="shared" si="65"/>
        <v>42482</v>
      </c>
      <c r="Q1515" s="129" t="s">
        <v>84</v>
      </c>
      <c r="R1515" s="125">
        <v>42471</v>
      </c>
      <c r="S1515" s="19" t="s">
        <v>97</v>
      </c>
      <c r="T1515" s="19" t="s">
        <v>445</v>
      </c>
      <c r="U1515" s="19" t="s">
        <v>444</v>
      </c>
      <c r="V1515" s="19" t="s">
        <v>158</v>
      </c>
      <c r="W1515" s="19" t="s">
        <v>179</v>
      </c>
      <c r="X1515" s="11" t="str">
        <f t="shared" si="66"/>
        <v>DEVUELTO</v>
      </c>
      <c r="Y1515" s="19" t="s">
        <v>61</v>
      </c>
      <c r="Z1515" s="11" t="s">
        <v>35</v>
      </c>
      <c r="AB1515" s="18"/>
    </row>
    <row r="1516" spans="1:28" ht="12.75" customHeight="1">
      <c r="A1516" s="9">
        <v>1513</v>
      </c>
      <c r="B1516" s="19">
        <v>243</v>
      </c>
      <c r="C1516" s="356" t="s">
        <v>26</v>
      </c>
      <c r="D1516" s="143" t="s">
        <v>53</v>
      </c>
      <c r="E1516" s="143" t="s">
        <v>28</v>
      </c>
      <c r="F1516" s="198">
        <v>32580</v>
      </c>
      <c r="G1516" s="153">
        <v>42320</v>
      </c>
      <c r="H1516" s="363"/>
      <c r="I1516" s="87"/>
      <c r="J1516" s="19"/>
      <c r="K1516" s="125">
        <v>42467</v>
      </c>
      <c r="L1516" s="125">
        <v>42467</v>
      </c>
      <c r="M1516" s="31">
        <v>0.72361111111111109</v>
      </c>
      <c r="N1516" s="31">
        <v>0.76527777777777783</v>
      </c>
      <c r="O1516" s="19">
        <v>15</v>
      </c>
      <c r="P1516" s="7">
        <f t="shared" si="65"/>
        <v>42482</v>
      </c>
      <c r="Q1516" s="129" t="s">
        <v>84</v>
      </c>
      <c r="R1516" s="125">
        <v>42471</v>
      </c>
      <c r="S1516" s="19" t="s">
        <v>97</v>
      </c>
      <c r="T1516" s="19" t="s">
        <v>445</v>
      </c>
      <c r="U1516" s="19" t="s">
        <v>444</v>
      </c>
      <c r="V1516" s="19" t="s">
        <v>158</v>
      </c>
      <c r="W1516" s="19" t="s">
        <v>179</v>
      </c>
      <c r="X1516" s="11" t="str">
        <f t="shared" si="66"/>
        <v>DEVUELTO</v>
      </c>
      <c r="Y1516" s="19" t="s">
        <v>61</v>
      </c>
      <c r="Z1516" s="11" t="s">
        <v>35</v>
      </c>
      <c r="AB1516" s="18"/>
    </row>
    <row r="1517" spans="1:28" ht="12.75" customHeight="1">
      <c r="A1517" s="19">
        <v>1514</v>
      </c>
      <c r="B1517" s="19">
        <v>243</v>
      </c>
      <c r="C1517" s="356" t="s">
        <v>26</v>
      </c>
      <c r="D1517" s="143" t="s">
        <v>53</v>
      </c>
      <c r="E1517" s="143" t="s">
        <v>28</v>
      </c>
      <c r="F1517" s="198">
        <v>32604</v>
      </c>
      <c r="G1517" s="153">
        <v>42327</v>
      </c>
      <c r="H1517" s="363"/>
      <c r="I1517" s="87"/>
      <c r="J1517" s="19"/>
      <c r="K1517" s="125">
        <v>42467</v>
      </c>
      <c r="L1517" s="125">
        <v>42467</v>
      </c>
      <c r="M1517" s="31">
        <v>0.72361111111111109</v>
      </c>
      <c r="N1517" s="31">
        <v>0.76527777777777783</v>
      </c>
      <c r="O1517" s="19">
        <v>15</v>
      </c>
      <c r="P1517" s="7">
        <f t="shared" si="65"/>
        <v>42482</v>
      </c>
      <c r="Q1517" s="129" t="s">
        <v>84</v>
      </c>
      <c r="R1517" s="125">
        <v>42471</v>
      </c>
      <c r="S1517" s="19" t="s">
        <v>97</v>
      </c>
      <c r="T1517" s="19" t="s">
        <v>445</v>
      </c>
      <c r="U1517" s="19" t="s">
        <v>444</v>
      </c>
      <c r="V1517" s="19" t="s">
        <v>158</v>
      </c>
      <c r="W1517" s="19" t="s">
        <v>179</v>
      </c>
      <c r="X1517" s="11" t="str">
        <f t="shared" si="66"/>
        <v>DEVUELTO</v>
      </c>
      <c r="Y1517" s="19" t="s">
        <v>61</v>
      </c>
      <c r="Z1517" s="11" t="s">
        <v>35</v>
      </c>
      <c r="AB1517" s="18"/>
    </row>
    <row r="1518" spans="1:28" ht="12.75" customHeight="1">
      <c r="A1518" s="9">
        <v>1515</v>
      </c>
      <c r="B1518" s="19">
        <v>243</v>
      </c>
      <c r="C1518" s="356" t="s">
        <v>26</v>
      </c>
      <c r="D1518" s="143" t="s">
        <v>53</v>
      </c>
      <c r="E1518" s="143" t="s">
        <v>28</v>
      </c>
      <c r="F1518" s="198">
        <v>4018367</v>
      </c>
      <c r="G1518" s="153">
        <v>42339</v>
      </c>
      <c r="H1518" s="363"/>
      <c r="I1518" s="87"/>
      <c r="J1518" s="19"/>
      <c r="K1518" s="125">
        <v>42467</v>
      </c>
      <c r="L1518" s="125">
        <v>42467</v>
      </c>
      <c r="M1518" s="31">
        <v>0.72361111111111109</v>
      </c>
      <c r="N1518" s="31">
        <v>0.76527777777777783</v>
      </c>
      <c r="O1518" s="19">
        <v>15</v>
      </c>
      <c r="P1518" s="7">
        <f t="shared" si="65"/>
        <v>42482</v>
      </c>
      <c r="Q1518" s="129" t="s">
        <v>84</v>
      </c>
      <c r="R1518" s="125">
        <v>42471</v>
      </c>
      <c r="S1518" s="19" t="s">
        <v>97</v>
      </c>
      <c r="T1518" s="19" t="s">
        <v>445</v>
      </c>
      <c r="U1518" s="19" t="s">
        <v>444</v>
      </c>
      <c r="V1518" s="19" t="s">
        <v>158</v>
      </c>
      <c r="W1518" s="19" t="s">
        <v>179</v>
      </c>
      <c r="X1518" s="11" t="str">
        <f t="shared" si="66"/>
        <v>DEVUELTO</v>
      </c>
      <c r="Y1518" s="19" t="s">
        <v>61</v>
      </c>
      <c r="Z1518" s="11" t="s">
        <v>35</v>
      </c>
      <c r="AB1518" s="18"/>
    </row>
    <row r="1519" spans="1:28" ht="12.75" customHeight="1">
      <c r="A1519" s="19">
        <v>1516</v>
      </c>
      <c r="B1519" s="19">
        <v>243</v>
      </c>
      <c r="C1519" s="356" t="s">
        <v>26</v>
      </c>
      <c r="D1519" s="143" t="s">
        <v>53</v>
      </c>
      <c r="E1519" s="143" t="s">
        <v>28</v>
      </c>
      <c r="F1519" s="198">
        <v>4018371</v>
      </c>
      <c r="G1519" s="153">
        <v>42352</v>
      </c>
      <c r="H1519" s="363"/>
      <c r="I1519" s="87"/>
      <c r="J1519" s="19"/>
      <c r="K1519" s="125">
        <v>42467</v>
      </c>
      <c r="L1519" s="125">
        <v>42467</v>
      </c>
      <c r="M1519" s="31">
        <v>0.72361111111111109</v>
      </c>
      <c r="N1519" s="31">
        <v>0.76527777777777783</v>
      </c>
      <c r="O1519" s="19">
        <v>15</v>
      </c>
      <c r="P1519" s="7">
        <f t="shared" si="65"/>
        <v>42482</v>
      </c>
      <c r="Q1519" s="129" t="s">
        <v>84</v>
      </c>
      <c r="R1519" s="125">
        <v>42471</v>
      </c>
      <c r="S1519" s="19" t="s">
        <v>97</v>
      </c>
      <c r="T1519" s="19" t="s">
        <v>445</v>
      </c>
      <c r="U1519" s="19" t="s">
        <v>444</v>
      </c>
      <c r="V1519" s="19" t="s">
        <v>158</v>
      </c>
      <c r="W1519" s="19" t="s">
        <v>179</v>
      </c>
      <c r="X1519" s="11" t="str">
        <f t="shared" si="66"/>
        <v>DEVUELTO</v>
      </c>
      <c r="Y1519" s="19" t="s">
        <v>61</v>
      </c>
      <c r="Z1519" s="11" t="s">
        <v>35</v>
      </c>
      <c r="AB1519" s="18"/>
    </row>
    <row r="1520" spans="1:28" ht="12.75" customHeight="1">
      <c r="A1520" s="9">
        <v>1517</v>
      </c>
      <c r="B1520" s="19">
        <v>243</v>
      </c>
      <c r="C1520" s="356" t="s">
        <v>26</v>
      </c>
      <c r="D1520" s="143" t="s">
        <v>53</v>
      </c>
      <c r="E1520" s="143" t="s">
        <v>28</v>
      </c>
      <c r="F1520" s="198">
        <v>32746</v>
      </c>
      <c r="G1520" s="153">
        <v>42353</v>
      </c>
      <c r="H1520" s="363"/>
      <c r="I1520" s="87"/>
      <c r="J1520" s="19"/>
      <c r="K1520" s="125">
        <v>42467</v>
      </c>
      <c r="L1520" s="125">
        <v>42467</v>
      </c>
      <c r="M1520" s="31">
        <v>0.72361111111111109</v>
      </c>
      <c r="N1520" s="31">
        <v>0.76527777777777783</v>
      </c>
      <c r="O1520" s="19">
        <v>15</v>
      </c>
      <c r="P1520" s="7">
        <f t="shared" si="65"/>
        <v>42482</v>
      </c>
      <c r="Q1520" s="129" t="s">
        <v>84</v>
      </c>
      <c r="R1520" s="125">
        <v>42471</v>
      </c>
      <c r="S1520" s="19" t="s">
        <v>97</v>
      </c>
      <c r="T1520" s="19" t="s">
        <v>445</v>
      </c>
      <c r="U1520" s="19" t="s">
        <v>444</v>
      </c>
      <c r="V1520" s="19" t="s">
        <v>158</v>
      </c>
      <c r="W1520" s="19" t="s">
        <v>179</v>
      </c>
      <c r="X1520" s="11" t="str">
        <f t="shared" si="66"/>
        <v>DEVUELTO</v>
      </c>
      <c r="Y1520" s="19" t="s">
        <v>61</v>
      </c>
      <c r="Z1520" s="11" t="s">
        <v>35</v>
      </c>
      <c r="AB1520" s="18"/>
    </row>
    <row r="1521" spans="1:28" ht="12.75" customHeight="1">
      <c r="A1521" s="19">
        <v>1518</v>
      </c>
      <c r="B1521" s="19">
        <v>243</v>
      </c>
      <c r="C1521" s="356" t="s">
        <v>26</v>
      </c>
      <c r="D1521" s="143" t="s">
        <v>53</v>
      </c>
      <c r="E1521" s="143" t="s">
        <v>28</v>
      </c>
      <c r="F1521" s="198">
        <v>32814</v>
      </c>
      <c r="G1521" s="153">
        <v>42368</v>
      </c>
      <c r="H1521" s="363"/>
      <c r="I1521" s="87"/>
      <c r="J1521" s="19"/>
      <c r="K1521" s="125">
        <v>42467</v>
      </c>
      <c r="L1521" s="125">
        <v>42467</v>
      </c>
      <c r="M1521" s="31">
        <v>0.72361111111111109</v>
      </c>
      <c r="N1521" s="31">
        <v>0.76527777777777783</v>
      </c>
      <c r="O1521" s="19">
        <v>15</v>
      </c>
      <c r="P1521" s="7">
        <f t="shared" si="65"/>
        <v>42482</v>
      </c>
      <c r="Q1521" s="129" t="s">
        <v>84</v>
      </c>
      <c r="R1521" s="125">
        <v>42471</v>
      </c>
      <c r="S1521" s="19" t="s">
        <v>97</v>
      </c>
      <c r="T1521" s="19" t="s">
        <v>445</v>
      </c>
      <c r="U1521" s="19" t="s">
        <v>444</v>
      </c>
      <c r="V1521" s="19" t="s">
        <v>158</v>
      </c>
      <c r="W1521" s="19" t="s">
        <v>179</v>
      </c>
      <c r="X1521" s="11" t="str">
        <f t="shared" si="66"/>
        <v>DEVUELTO</v>
      </c>
      <c r="Y1521" s="19" t="s">
        <v>61</v>
      </c>
      <c r="Z1521" s="11" t="s">
        <v>35</v>
      </c>
      <c r="AB1521" s="18"/>
    </row>
    <row r="1522" spans="1:28" ht="12.75" customHeight="1">
      <c r="A1522" s="9">
        <v>1519</v>
      </c>
      <c r="B1522" s="19">
        <v>243</v>
      </c>
      <c r="C1522" s="356" t="s">
        <v>26</v>
      </c>
      <c r="D1522" s="143" t="s">
        <v>53</v>
      </c>
      <c r="E1522" s="143" t="s">
        <v>28</v>
      </c>
      <c r="F1522" s="198">
        <v>32871</v>
      </c>
      <c r="G1522" s="153">
        <v>42380</v>
      </c>
      <c r="H1522" s="363"/>
      <c r="I1522" s="87"/>
      <c r="J1522" s="19"/>
      <c r="K1522" s="125">
        <v>42467</v>
      </c>
      <c r="L1522" s="125">
        <v>42467</v>
      </c>
      <c r="M1522" s="31">
        <v>0.72361111111111109</v>
      </c>
      <c r="N1522" s="31">
        <v>0.76527777777777783</v>
      </c>
      <c r="O1522" s="19">
        <v>15</v>
      </c>
      <c r="P1522" s="7">
        <f t="shared" si="65"/>
        <v>42482</v>
      </c>
      <c r="Q1522" s="129" t="s">
        <v>84</v>
      </c>
      <c r="R1522" s="125">
        <v>42471</v>
      </c>
      <c r="S1522" s="19" t="s">
        <v>97</v>
      </c>
      <c r="T1522" s="19" t="s">
        <v>445</v>
      </c>
      <c r="U1522" s="19" t="s">
        <v>444</v>
      </c>
      <c r="V1522" s="19" t="s">
        <v>158</v>
      </c>
      <c r="W1522" s="19" t="s">
        <v>179</v>
      </c>
      <c r="X1522" s="11" t="str">
        <f t="shared" si="66"/>
        <v>DEVUELTO</v>
      </c>
      <c r="Y1522" s="19" t="s">
        <v>61</v>
      </c>
      <c r="Z1522" s="11" t="s">
        <v>35</v>
      </c>
      <c r="AB1522" s="18"/>
    </row>
    <row r="1523" spans="1:28" ht="12.75" customHeight="1">
      <c r="A1523" s="19">
        <v>1520</v>
      </c>
      <c r="B1523" s="19">
        <v>243</v>
      </c>
      <c r="C1523" s="356" t="s">
        <v>26</v>
      </c>
      <c r="D1523" s="143" t="s">
        <v>53</v>
      </c>
      <c r="E1523" s="143" t="s">
        <v>28</v>
      </c>
      <c r="F1523" s="198">
        <v>32969</v>
      </c>
      <c r="G1523" s="153">
        <v>42397</v>
      </c>
      <c r="H1523" s="363"/>
      <c r="I1523" s="87"/>
      <c r="J1523" s="19"/>
      <c r="K1523" s="125">
        <v>42467</v>
      </c>
      <c r="L1523" s="125">
        <v>42467</v>
      </c>
      <c r="M1523" s="31">
        <v>0.72361111111111109</v>
      </c>
      <c r="N1523" s="31">
        <v>0.76527777777777783</v>
      </c>
      <c r="O1523" s="19">
        <v>15</v>
      </c>
      <c r="P1523" s="7">
        <f t="shared" si="65"/>
        <v>42482</v>
      </c>
      <c r="Q1523" s="129" t="s">
        <v>84</v>
      </c>
      <c r="R1523" s="125">
        <v>42471</v>
      </c>
      <c r="S1523" s="19" t="s">
        <v>97</v>
      </c>
      <c r="T1523" s="19" t="s">
        <v>445</v>
      </c>
      <c r="U1523" s="19" t="s">
        <v>444</v>
      </c>
      <c r="V1523" s="19" t="s">
        <v>158</v>
      </c>
      <c r="W1523" s="19" t="s">
        <v>179</v>
      </c>
      <c r="X1523" s="11" t="str">
        <f t="shared" si="66"/>
        <v>DEVUELTO</v>
      </c>
      <c r="Y1523" s="19" t="s">
        <v>61</v>
      </c>
      <c r="Z1523" s="11" t="s">
        <v>35</v>
      </c>
      <c r="AB1523" s="18"/>
    </row>
    <row r="1524" spans="1:28" ht="12.75" customHeight="1">
      <c r="A1524" s="9">
        <v>1521</v>
      </c>
      <c r="B1524" s="19">
        <v>243</v>
      </c>
      <c r="C1524" s="356" t="s">
        <v>26</v>
      </c>
      <c r="D1524" s="143" t="s">
        <v>53</v>
      </c>
      <c r="E1524" s="143" t="s">
        <v>28</v>
      </c>
      <c r="F1524" s="198">
        <v>32984</v>
      </c>
      <c r="G1524" s="153">
        <v>42398</v>
      </c>
      <c r="H1524" s="363"/>
      <c r="I1524" s="87"/>
      <c r="J1524" s="19"/>
      <c r="K1524" s="125">
        <v>42467</v>
      </c>
      <c r="L1524" s="125">
        <v>42467</v>
      </c>
      <c r="M1524" s="31">
        <v>0.72361111111111109</v>
      </c>
      <c r="N1524" s="31">
        <v>0.76527777777777783</v>
      </c>
      <c r="O1524" s="19">
        <v>15</v>
      </c>
      <c r="P1524" s="7">
        <f t="shared" si="65"/>
        <v>42482</v>
      </c>
      <c r="Q1524" s="129" t="s">
        <v>84</v>
      </c>
      <c r="R1524" s="125">
        <v>42471</v>
      </c>
      <c r="S1524" s="19" t="s">
        <v>97</v>
      </c>
      <c r="T1524" s="19" t="s">
        <v>445</v>
      </c>
      <c r="U1524" s="19" t="s">
        <v>444</v>
      </c>
      <c r="V1524" s="19" t="s">
        <v>158</v>
      </c>
      <c r="W1524" s="19" t="s">
        <v>179</v>
      </c>
      <c r="X1524" s="11" t="str">
        <f t="shared" si="66"/>
        <v>DEVUELTO</v>
      </c>
      <c r="Y1524" s="19" t="s">
        <v>61</v>
      </c>
      <c r="Z1524" s="11" t="s">
        <v>35</v>
      </c>
      <c r="AB1524" s="18"/>
    </row>
    <row r="1525" spans="1:28" ht="12.75" customHeight="1">
      <c r="A1525" s="19">
        <v>1522</v>
      </c>
      <c r="B1525" s="19">
        <v>243</v>
      </c>
      <c r="C1525" s="356" t="s">
        <v>26</v>
      </c>
      <c r="D1525" s="143" t="s">
        <v>53</v>
      </c>
      <c r="E1525" s="143" t="s">
        <v>28</v>
      </c>
      <c r="F1525" s="198">
        <v>33068</v>
      </c>
      <c r="G1525" s="153">
        <v>42417</v>
      </c>
      <c r="H1525" s="363"/>
      <c r="I1525" s="87"/>
      <c r="J1525" s="19"/>
      <c r="K1525" s="125">
        <v>42467</v>
      </c>
      <c r="L1525" s="125">
        <v>42467</v>
      </c>
      <c r="M1525" s="31">
        <v>0.72361111111111109</v>
      </c>
      <c r="N1525" s="31">
        <v>0.76527777777777783</v>
      </c>
      <c r="O1525" s="19">
        <v>15</v>
      </c>
      <c r="P1525" s="7">
        <f t="shared" ref="P1525:P1588" si="71">(L1525+O1525)</f>
        <v>42482</v>
      </c>
      <c r="Q1525" s="129" t="s">
        <v>84</v>
      </c>
      <c r="R1525" s="125">
        <v>42471</v>
      </c>
      <c r="S1525" s="19" t="s">
        <v>97</v>
      </c>
      <c r="T1525" s="19" t="s">
        <v>445</v>
      </c>
      <c r="U1525" s="19" t="s">
        <v>444</v>
      </c>
      <c r="V1525" s="19" t="s">
        <v>158</v>
      </c>
      <c r="W1525" s="19" t="s">
        <v>179</v>
      </c>
      <c r="X1525" s="11" t="str">
        <f t="shared" si="66"/>
        <v>DEVUELTO</v>
      </c>
      <c r="Y1525" s="19" t="s">
        <v>61</v>
      </c>
      <c r="Z1525" s="11" t="s">
        <v>35</v>
      </c>
      <c r="AB1525" s="18"/>
    </row>
    <row r="1526" spans="1:28" ht="12.75" customHeight="1">
      <c r="A1526" s="9">
        <v>1523</v>
      </c>
      <c r="B1526" s="19">
        <v>244</v>
      </c>
      <c r="C1526" s="356" t="s">
        <v>26</v>
      </c>
      <c r="D1526" s="143" t="s">
        <v>27</v>
      </c>
      <c r="E1526" s="143" t="s">
        <v>28</v>
      </c>
      <c r="F1526" s="198">
        <v>152925</v>
      </c>
      <c r="G1526" s="153">
        <v>42356</v>
      </c>
      <c r="H1526" s="363"/>
      <c r="I1526" s="87"/>
      <c r="J1526" s="19"/>
      <c r="K1526" s="125">
        <v>42467</v>
      </c>
      <c r="L1526" s="125">
        <v>42468</v>
      </c>
      <c r="M1526" s="31">
        <v>0.34583333333333338</v>
      </c>
      <c r="N1526" s="31">
        <v>0.36736111111111108</v>
      </c>
      <c r="O1526" s="19">
        <v>15</v>
      </c>
      <c r="P1526" s="7">
        <f t="shared" si="71"/>
        <v>42483</v>
      </c>
      <c r="Q1526" s="129">
        <f ca="1">IF(P1526&gt;NOW(),"REGULAR",TODAY()-P1526)</f>
        <v>36</v>
      </c>
      <c r="R1526" s="125"/>
      <c r="S1526" s="19" t="s">
        <v>55</v>
      </c>
      <c r="T1526" s="19" t="s">
        <v>34</v>
      </c>
      <c r="U1526" s="19" t="s">
        <v>178</v>
      </c>
      <c r="V1526" s="19" t="s">
        <v>178</v>
      </c>
      <c r="W1526" s="19" t="s">
        <v>179</v>
      </c>
      <c r="X1526" s="11" t="str">
        <f ca="1">IF(Q1526="OK","DEVUELTO","PRESTADO")</f>
        <v>PRESTADO</v>
      </c>
      <c r="Y1526" s="19" t="s">
        <v>179</v>
      </c>
      <c r="Z1526" s="11" t="s">
        <v>35</v>
      </c>
      <c r="AB1526" s="18"/>
    </row>
    <row r="1527" spans="1:28" ht="12.75" customHeight="1">
      <c r="A1527" s="19">
        <v>1524</v>
      </c>
      <c r="B1527" s="19">
        <v>245</v>
      </c>
      <c r="C1527" s="356" t="s">
        <v>26</v>
      </c>
      <c r="D1527" s="143" t="s">
        <v>53</v>
      </c>
      <c r="E1527" s="143" t="s">
        <v>28</v>
      </c>
      <c r="F1527" s="198">
        <v>33071</v>
      </c>
      <c r="G1527" s="153">
        <v>42418</v>
      </c>
      <c r="H1527" s="363"/>
      <c r="I1527" s="87"/>
      <c r="J1527" s="19"/>
      <c r="K1527" s="125">
        <v>42467</v>
      </c>
      <c r="L1527" s="125">
        <v>42468</v>
      </c>
      <c r="M1527" s="31">
        <v>0.72361111111111109</v>
      </c>
      <c r="N1527" s="31">
        <v>0.4069444444444445</v>
      </c>
      <c r="O1527" s="19">
        <v>15</v>
      </c>
      <c r="P1527" s="7">
        <f t="shared" si="71"/>
        <v>42483</v>
      </c>
      <c r="Q1527" s="129" t="s">
        <v>84</v>
      </c>
      <c r="R1527" s="125">
        <v>42471</v>
      </c>
      <c r="S1527" s="19" t="s">
        <v>97</v>
      </c>
      <c r="T1527" s="19" t="s">
        <v>445</v>
      </c>
      <c r="U1527" s="19" t="s">
        <v>444</v>
      </c>
      <c r="V1527" s="19" t="s">
        <v>158</v>
      </c>
      <c r="W1527" s="19" t="s">
        <v>179</v>
      </c>
      <c r="X1527" s="11" t="str">
        <f t="shared" si="66"/>
        <v>DEVUELTO</v>
      </c>
      <c r="Y1527" s="19" t="s">
        <v>179</v>
      </c>
      <c r="Z1527" s="11" t="s">
        <v>35</v>
      </c>
      <c r="AB1527" s="18"/>
    </row>
    <row r="1528" spans="1:28" ht="12.75" customHeight="1">
      <c r="A1528" s="9">
        <v>1525</v>
      </c>
      <c r="B1528" s="19">
        <v>245</v>
      </c>
      <c r="C1528" s="356" t="s">
        <v>32</v>
      </c>
      <c r="D1528" s="143" t="s">
        <v>53</v>
      </c>
      <c r="E1528" s="143" t="s">
        <v>28</v>
      </c>
      <c r="F1528" s="198">
        <v>33124</v>
      </c>
      <c r="G1528" s="153">
        <v>42426</v>
      </c>
      <c r="H1528" s="363"/>
      <c r="I1528" s="87"/>
      <c r="J1528" s="19"/>
      <c r="K1528" s="125">
        <v>42467</v>
      </c>
      <c r="L1528" s="125">
        <v>42468</v>
      </c>
      <c r="M1528" s="31">
        <v>0.72361111111111109</v>
      </c>
      <c r="N1528" s="31">
        <v>0.4069444444444445</v>
      </c>
      <c r="O1528" s="19">
        <v>15</v>
      </c>
      <c r="P1528" s="7">
        <f t="shared" si="71"/>
        <v>42483</v>
      </c>
      <c r="Q1528" s="129" t="s">
        <v>84</v>
      </c>
      <c r="R1528" s="125">
        <v>42471</v>
      </c>
      <c r="S1528" s="19" t="s">
        <v>97</v>
      </c>
      <c r="T1528" s="19" t="s">
        <v>445</v>
      </c>
      <c r="U1528" s="19" t="s">
        <v>444</v>
      </c>
      <c r="V1528" s="19" t="s">
        <v>158</v>
      </c>
      <c r="W1528" s="19" t="s">
        <v>179</v>
      </c>
      <c r="X1528" s="11" t="str">
        <f t="shared" si="66"/>
        <v>DEVUELTO</v>
      </c>
      <c r="Y1528" s="19" t="s">
        <v>179</v>
      </c>
      <c r="Z1528" s="11" t="s">
        <v>35</v>
      </c>
      <c r="AB1528" s="18"/>
    </row>
    <row r="1529" spans="1:28" ht="12.75" customHeight="1">
      <c r="A1529" s="19">
        <v>1526</v>
      </c>
      <c r="B1529" s="19">
        <v>245</v>
      </c>
      <c r="C1529" s="356" t="s">
        <v>32</v>
      </c>
      <c r="D1529" s="143" t="s">
        <v>53</v>
      </c>
      <c r="E1529" s="143" t="s">
        <v>28</v>
      </c>
      <c r="F1529" s="198">
        <v>33147</v>
      </c>
      <c r="G1529" s="153">
        <v>42433</v>
      </c>
      <c r="H1529" s="363"/>
      <c r="I1529" s="87"/>
      <c r="J1529" s="19"/>
      <c r="K1529" s="125">
        <v>42467</v>
      </c>
      <c r="L1529" s="125">
        <v>42468</v>
      </c>
      <c r="M1529" s="31">
        <v>0.72361111111111109</v>
      </c>
      <c r="N1529" s="31">
        <v>0.4069444444444445</v>
      </c>
      <c r="O1529" s="19">
        <v>15</v>
      </c>
      <c r="P1529" s="7">
        <f t="shared" si="71"/>
        <v>42483</v>
      </c>
      <c r="Q1529" s="129" t="s">
        <v>84</v>
      </c>
      <c r="R1529" s="125">
        <v>42471</v>
      </c>
      <c r="S1529" s="19" t="s">
        <v>97</v>
      </c>
      <c r="T1529" s="19" t="s">
        <v>445</v>
      </c>
      <c r="U1529" s="19" t="s">
        <v>444</v>
      </c>
      <c r="V1529" s="19" t="s">
        <v>158</v>
      </c>
      <c r="W1529" s="19" t="s">
        <v>179</v>
      </c>
      <c r="X1529" s="11" t="str">
        <f t="shared" si="66"/>
        <v>DEVUELTO</v>
      </c>
      <c r="Y1529" s="19" t="s">
        <v>179</v>
      </c>
      <c r="Z1529" s="11" t="s">
        <v>35</v>
      </c>
      <c r="AB1529" s="18"/>
    </row>
    <row r="1530" spans="1:28" ht="12.75" customHeight="1">
      <c r="A1530" s="9">
        <v>1527</v>
      </c>
      <c r="B1530" s="19">
        <v>245</v>
      </c>
      <c r="C1530" s="356" t="s">
        <v>32</v>
      </c>
      <c r="D1530" s="143" t="s">
        <v>53</v>
      </c>
      <c r="E1530" s="143" t="s">
        <v>28</v>
      </c>
      <c r="F1530" s="198">
        <v>33170</v>
      </c>
      <c r="G1530" s="153">
        <v>42439</v>
      </c>
      <c r="H1530" s="363"/>
      <c r="I1530" s="87"/>
      <c r="J1530" s="19"/>
      <c r="K1530" s="125">
        <v>42467</v>
      </c>
      <c r="L1530" s="125">
        <v>42468</v>
      </c>
      <c r="M1530" s="31">
        <v>0.72361111111111109</v>
      </c>
      <c r="N1530" s="31">
        <v>0.4069444444444445</v>
      </c>
      <c r="O1530" s="19">
        <v>15</v>
      </c>
      <c r="P1530" s="7">
        <f t="shared" si="71"/>
        <v>42483</v>
      </c>
      <c r="Q1530" s="129" t="s">
        <v>84</v>
      </c>
      <c r="R1530" s="125">
        <v>42471</v>
      </c>
      <c r="S1530" s="19" t="s">
        <v>97</v>
      </c>
      <c r="T1530" s="19" t="s">
        <v>445</v>
      </c>
      <c r="U1530" s="19" t="s">
        <v>444</v>
      </c>
      <c r="V1530" s="19" t="s">
        <v>158</v>
      </c>
      <c r="W1530" s="19" t="s">
        <v>179</v>
      </c>
      <c r="X1530" s="11" t="str">
        <f t="shared" si="66"/>
        <v>DEVUELTO</v>
      </c>
      <c r="Y1530" s="19" t="s">
        <v>179</v>
      </c>
      <c r="Z1530" s="11" t="s">
        <v>35</v>
      </c>
      <c r="AB1530" s="18"/>
    </row>
    <row r="1531" spans="1:28" ht="12.75" customHeight="1">
      <c r="A1531" s="19">
        <v>1528</v>
      </c>
      <c r="B1531" s="19">
        <v>245</v>
      </c>
      <c r="C1531" s="356" t="s">
        <v>32</v>
      </c>
      <c r="D1531" s="143" t="s">
        <v>67</v>
      </c>
      <c r="E1531" s="143" t="s">
        <v>28</v>
      </c>
      <c r="F1531" s="198">
        <v>1238</v>
      </c>
      <c r="G1531" s="153">
        <v>42214</v>
      </c>
      <c r="H1531" s="363"/>
      <c r="I1531" s="87"/>
      <c r="J1531" s="19"/>
      <c r="K1531" s="125">
        <v>42467</v>
      </c>
      <c r="L1531" s="125">
        <v>42468</v>
      </c>
      <c r="M1531" s="31">
        <v>0.72361111111111109</v>
      </c>
      <c r="N1531" s="31">
        <v>0.4069444444444445</v>
      </c>
      <c r="O1531" s="19">
        <v>15</v>
      </c>
      <c r="P1531" s="7">
        <f t="shared" si="71"/>
        <v>42483</v>
      </c>
      <c r="Q1531" s="129" t="s">
        <v>84</v>
      </c>
      <c r="R1531" s="125">
        <v>42471</v>
      </c>
      <c r="S1531" s="19" t="s">
        <v>97</v>
      </c>
      <c r="T1531" s="19" t="s">
        <v>445</v>
      </c>
      <c r="U1531" s="19" t="s">
        <v>444</v>
      </c>
      <c r="V1531" s="19" t="s">
        <v>158</v>
      </c>
      <c r="W1531" s="19" t="s">
        <v>179</v>
      </c>
      <c r="X1531" s="11" t="str">
        <f t="shared" si="66"/>
        <v>DEVUELTO</v>
      </c>
      <c r="Y1531" s="19" t="s">
        <v>179</v>
      </c>
      <c r="Z1531" s="11" t="s">
        <v>35</v>
      </c>
      <c r="AB1531" s="18"/>
    </row>
    <row r="1532" spans="1:28" ht="12.75" customHeight="1">
      <c r="A1532" s="9">
        <v>1529</v>
      </c>
      <c r="B1532" s="19">
        <v>245</v>
      </c>
      <c r="C1532" s="356" t="s">
        <v>32</v>
      </c>
      <c r="D1532" s="143" t="s">
        <v>67</v>
      </c>
      <c r="E1532" s="143" t="s">
        <v>28</v>
      </c>
      <c r="F1532" s="198">
        <v>703</v>
      </c>
      <c r="G1532" s="153">
        <v>42247</v>
      </c>
      <c r="H1532" s="363"/>
      <c r="I1532" s="87"/>
      <c r="J1532" s="19"/>
      <c r="K1532" s="125">
        <v>42467</v>
      </c>
      <c r="L1532" s="125">
        <v>42468</v>
      </c>
      <c r="M1532" s="31">
        <v>0.72361111111111109</v>
      </c>
      <c r="N1532" s="31">
        <v>0.4069444444444445</v>
      </c>
      <c r="O1532" s="19">
        <v>15</v>
      </c>
      <c r="P1532" s="7">
        <f t="shared" si="71"/>
        <v>42483</v>
      </c>
      <c r="Q1532" s="129" t="s">
        <v>84</v>
      </c>
      <c r="R1532" s="125">
        <v>42471</v>
      </c>
      <c r="S1532" s="19" t="s">
        <v>97</v>
      </c>
      <c r="T1532" s="19" t="s">
        <v>445</v>
      </c>
      <c r="U1532" s="19" t="s">
        <v>444</v>
      </c>
      <c r="V1532" s="19" t="s">
        <v>158</v>
      </c>
      <c r="W1532" s="19" t="s">
        <v>179</v>
      </c>
      <c r="X1532" s="11" t="str">
        <f t="shared" si="66"/>
        <v>DEVUELTO</v>
      </c>
      <c r="Y1532" s="19" t="s">
        <v>179</v>
      </c>
      <c r="Z1532" s="11" t="s">
        <v>35</v>
      </c>
      <c r="AB1532" s="18"/>
    </row>
    <row r="1533" spans="1:28" ht="12.75" customHeight="1">
      <c r="A1533" s="19">
        <v>1530</v>
      </c>
      <c r="B1533" s="19">
        <v>245</v>
      </c>
      <c r="C1533" s="356" t="s">
        <v>32</v>
      </c>
      <c r="D1533" s="143" t="s">
        <v>67</v>
      </c>
      <c r="E1533" s="143" t="s">
        <v>28</v>
      </c>
      <c r="F1533" s="198">
        <v>371</v>
      </c>
      <c r="G1533" s="153">
        <v>42276</v>
      </c>
      <c r="H1533" s="363"/>
      <c r="I1533" s="87"/>
      <c r="J1533" s="19"/>
      <c r="K1533" s="125">
        <v>42467</v>
      </c>
      <c r="L1533" s="125">
        <v>42468</v>
      </c>
      <c r="M1533" s="31">
        <v>0.72361111111111109</v>
      </c>
      <c r="N1533" s="31">
        <v>0.4069444444444445</v>
      </c>
      <c r="O1533" s="19">
        <v>15</v>
      </c>
      <c r="P1533" s="7">
        <f t="shared" si="71"/>
        <v>42483</v>
      </c>
      <c r="Q1533" s="129" t="s">
        <v>84</v>
      </c>
      <c r="R1533" s="125">
        <v>42471</v>
      </c>
      <c r="S1533" s="19" t="s">
        <v>97</v>
      </c>
      <c r="T1533" s="19" t="s">
        <v>445</v>
      </c>
      <c r="U1533" s="19" t="s">
        <v>444</v>
      </c>
      <c r="V1533" s="19" t="s">
        <v>158</v>
      </c>
      <c r="W1533" s="19" t="s">
        <v>179</v>
      </c>
      <c r="X1533" s="11" t="str">
        <f t="shared" si="66"/>
        <v>DEVUELTO</v>
      </c>
      <c r="Y1533" s="19" t="s">
        <v>179</v>
      </c>
      <c r="Z1533" s="11" t="s">
        <v>35</v>
      </c>
      <c r="AB1533" s="18"/>
    </row>
    <row r="1534" spans="1:28" ht="12.75" customHeight="1">
      <c r="A1534" s="9">
        <v>1531</v>
      </c>
      <c r="B1534" s="19">
        <v>245</v>
      </c>
      <c r="C1534" s="356" t="s">
        <v>32</v>
      </c>
      <c r="D1534" s="143" t="s">
        <v>67</v>
      </c>
      <c r="E1534" s="143" t="s">
        <v>28</v>
      </c>
      <c r="F1534" s="198">
        <v>477</v>
      </c>
      <c r="G1534" s="153">
        <v>42338</v>
      </c>
      <c r="H1534" s="363"/>
      <c r="I1534" s="87"/>
      <c r="J1534" s="19"/>
      <c r="K1534" s="125">
        <v>42467</v>
      </c>
      <c r="L1534" s="125">
        <v>42468</v>
      </c>
      <c r="M1534" s="31">
        <v>0.72361111111111109</v>
      </c>
      <c r="N1534" s="31">
        <v>0.4069444444444445</v>
      </c>
      <c r="O1534" s="19">
        <v>15</v>
      </c>
      <c r="P1534" s="7">
        <f t="shared" si="71"/>
        <v>42483</v>
      </c>
      <c r="Q1534" s="129" t="s">
        <v>84</v>
      </c>
      <c r="R1534" s="125">
        <v>42471</v>
      </c>
      <c r="S1534" s="19" t="s">
        <v>97</v>
      </c>
      <c r="T1534" s="19" t="s">
        <v>445</v>
      </c>
      <c r="U1534" s="19" t="s">
        <v>444</v>
      </c>
      <c r="V1534" s="19" t="s">
        <v>158</v>
      </c>
      <c r="W1534" s="19" t="s">
        <v>179</v>
      </c>
      <c r="X1534" s="11" t="str">
        <f t="shared" si="66"/>
        <v>DEVUELTO</v>
      </c>
      <c r="Y1534" s="19" t="s">
        <v>179</v>
      </c>
      <c r="Z1534" s="11" t="s">
        <v>35</v>
      </c>
      <c r="AB1534" s="18"/>
    </row>
    <row r="1535" spans="1:28" ht="12.75" customHeight="1">
      <c r="A1535" s="19">
        <v>1532</v>
      </c>
      <c r="B1535" s="19">
        <v>245</v>
      </c>
      <c r="C1535" s="356" t="s">
        <v>32</v>
      </c>
      <c r="D1535" s="143" t="s">
        <v>67</v>
      </c>
      <c r="E1535" s="143" t="s">
        <v>28</v>
      </c>
      <c r="F1535" s="198">
        <v>966</v>
      </c>
      <c r="G1535" s="153">
        <v>42368</v>
      </c>
      <c r="H1535" s="363"/>
      <c r="I1535" s="87"/>
      <c r="J1535" s="19"/>
      <c r="K1535" s="125">
        <v>42467</v>
      </c>
      <c r="L1535" s="125">
        <v>42468</v>
      </c>
      <c r="M1535" s="31">
        <v>0.72361111111111109</v>
      </c>
      <c r="N1535" s="31">
        <v>0.4069444444444445</v>
      </c>
      <c r="O1535" s="19">
        <v>15</v>
      </c>
      <c r="P1535" s="7">
        <f t="shared" si="71"/>
        <v>42483</v>
      </c>
      <c r="Q1535" s="129" t="s">
        <v>84</v>
      </c>
      <c r="R1535" s="125">
        <v>42471</v>
      </c>
      <c r="S1535" s="19" t="s">
        <v>97</v>
      </c>
      <c r="T1535" s="19" t="s">
        <v>445</v>
      </c>
      <c r="U1535" s="19" t="s">
        <v>444</v>
      </c>
      <c r="V1535" s="19" t="s">
        <v>158</v>
      </c>
      <c r="W1535" s="19" t="s">
        <v>179</v>
      </c>
      <c r="X1535" s="11" t="str">
        <f t="shared" si="66"/>
        <v>DEVUELTO</v>
      </c>
      <c r="Y1535" s="19" t="s">
        <v>179</v>
      </c>
      <c r="Z1535" s="11" t="s">
        <v>35</v>
      </c>
      <c r="AB1535" s="18"/>
    </row>
    <row r="1536" spans="1:28" ht="12.75" customHeight="1">
      <c r="A1536" s="9">
        <v>1533</v>
      </c>
      <c r="B1536" s="19">
        <v>245</v>
      </c>
      <c r="C1536" s="356" t="s">
        <v>32</v>
      </c>
      <c r="D1536" s="143" t="s">
        <v>67</v>
      </c>
      <c r="E1536" s="143" t="s">
        <v>28</v>
      </c>
      <c r="F1536" s="198">
        <v>594</v>
      </c>
      <c r="G1536" s="153">
        <v>42399</v>
      </c>
      <c r="H1536" s="363"/>
      <c r="I1536" s="87"/>
      <c r="J1536" s="19"/>
      <c r="K1536" s="125">
        <v>42467</v>
      </c>
      <c r="L1536" s="125">
        <v>42468</v>
      </c>
      <c r="M1536" s="31">
        <v>0.72361111111111109</v>
      </c>
      <c r="N1536" s="31">
        <v>0.4069444444444445</v>
      </c>
      <c r="O1536" s="19">
        <v>15</v>
      </c>
      <c r="P1536" s="7">
        <f t="shared" si="71"/>
        <v>42483</v>
      </c>
      <c r="Q1536" s="129" t="s">
        <v>84</v>
      </c>
      <c r="R1536" s="125">
        <v>42471</v>
      </c>
      <c r="S1536" s="19" t="s">
        <v>97</v>
      </c>
      <c r="T1536" s="19" t="s">
        <v>445</v>
      </c>
      <c r="U1536" s="19" t="s">
        <v>444</v>
      </c>
      <c r="V1536" s="19" t="s">
        <v>158</v>
      </c>
      <c r="W1536" s="19" t="s">
        <v>179</v>
      </c>
      <c r="X1536" s="11" t="str">
        <f t="shared" si="66"/>
        <v>DEVUELTO</v>
      </c>
      <c r="Y1536" s="19" t="s">
        <v>179</v>
      </c>
      <c r="Z1536" s="11" t="s">
        <v>35</v>
      </c>
      <c r="AB1536" s="18"/>
    </row>
    <row r="1537" spans="1:28" ht="12.75" customHeight="1">
      <c r="A1537" s="19">
        <v>1534</v>
      </c>
      <c r="B1537" s="19">
        <v>245</v>
      </c>
      <c r="C1537" s="356" t="s">
        <v>32</v>
      </c>
      <c r="D1537" s="143" t="s">
        <v>27</v>
      </c>
      <c r="E1537" s="143" t="s">
        <v>28</v>
      </c>
      <c r="F1537" s="198">
        <v>131623</v>
      </c>
      <c r="G1537" s="153">
        <v>42198</v>
      </c>
      <c r="H1537" s="363"/>
      <c r="I1537" s="87"/>
      <c r="J1537" s="19"/>
      <c r="K1537" s="125">
        <v>42467</v>
      </c>
      <c r="L1537" s="125">
        <v>42468</v>
      </c>
      <c r="M1537" s="31">
        <v>0.72361111111111109</v>
      </c>
      <c r="N1537" s="31">
        <v>0.4069444444444445</v>
      </c>
      <c r="O1537" s="19">
        <v>15</v>
      </c>
      <c r="P1537" s="7">
        <f t="shared" si="71"/>
        <v>42483</v>
      </c>
      <c r="Q1537" s="129" t="s">
        <v>84</v>
      </c>
      <c r="R1537" s="125">
        <v>42471</v>
      </c>
      <c r="S1537" s="19" t="s">
        <v>97</v>
      </c>
      <c r="T1537" s="19" t="s">
        <v>445</v>
      </c>
      <c r="U1537" s="19" t="s">
        <v>444</v>
      </c>
      <c r="V1537" s="19" t="s">
        <v>158</v>
      </c>
      <c r="W1537" s="19" t="s">
        <v>179</v>
      </c>
      <c r="X1537" s="11" t="str">
        <f t="shared" si="66"/>
        <v>DEVUELTO</v>
      </c>
      <c r="Y1537" s="19" t="s">
        <v>179</v>
      </c>
      <c r="Z1537" s="11" t="s">
        <v>35</v>
      </c>
      <c r="AB1537" s="18"/>
    </row>
    <row r="1538" spans="1:28" ht="12.75" customHeight="1">
      <c r="A1538" s="9">
        <v>1535</v>
      </c>
      <c r="B1538" s="19">
        <v>245</v>
      </c>
      <c r="C1538" s="356" t="s">
        <v>32</v>
      </c>
      <c r="D1538" s="143" t="s">
        <v>27</v>
      </c>
      <c r="E1538" s="143" t="s">
        <v>28</v>
      </c>
      <c r="F1538" s="198">
        <v>298</v>
      </c>
      <c r="G1538" s="153">
        <v>42216</v>
      </c>
      <c r="H1538" s="363"/>
      <c r="I1538" s="87"/>
      <c r="J1538" s="19"/>
      <c r="K1538" s="125">
        <v>42467</v>
      </c>
      <c r="L1538" s="125">
        <v>42468</v>
      </c>
      <c r="M1538" s="31">
        <v>0.72361111111111109</v>
      </c>
      <c r="N1538" s="31">
        <v>0.4069444444444445</v>
      </c>
      <c r="O1538" s="19">
        <v>15</v>
      </c>
      <c r="P1538" s="7">
        <f t="shared" si="71"/>
        <v>42483</v>
      </c>
      <c r="Q1538" s="129" t="s">
        <v>84</v>
      </c>
      <c r="R1538" s="125">
        <v>42471</v>
      </c>
      <c r="S1538" s="19" t="s">
        <v>97</v>
      </c>
      <c r="T1538" s="19" t="s">
        <v>445</v>
      </c>
      <c r="U1538" s="19" t="s">
        <v>444</v>
      </c>
      <c r="V1538" s="19" t="s">
        <v>158</v>
      </c>
      <c r="W1538" s="19" t="s">
        <v>179</v>
      </c>
      <c r="X1538" s="11" t="str">
        <f t="shared" si="66"/>
        <v>DEVUELTO</v>
      </c>
      <c r="Y1538" s="19" t="s">
        <v>179</v>
      </c>
      <c r="Z1538" s="11" t="s">
        <v>35</v>
      </c>
      <c r="AB1538" s="18"/>
    </row>
    <row r="1539" spans="1:28" ht="12.75" customHeight="1">
      <c r="A1539" s="19">
        <v>1536</v>
      </c>
      <c r="B1539" s="19">
        <v>245</v>
      </c>
      <c r="C1539" s="356" t="s">
        <v>32</v>
      </c>
      <c r="D1539" s="143" t="s">
        <v>27</v>
      </c>
      <c r="E1539" s="143" t="s">
        <v>28</v>
      </c>
      <c r="F1539" s="198">
        <v>299</v>
      </c>
      <c r="G1539" s="153">
        <v>42219</v>
      </c>
      <c r="H1539" s="363"/>
      <c r="I1539" s="87"/>
      <c r="J1539" s="19"/>
      <c r="K1539" s="125">
        <v>42467</v>
      </c>
      <c r="L1539" s="125">
        <v>42468</v>
      </c>
      <c r="M1539" s="31">
        <v>0.72361111111111109</v>
      </c>
      <c r="N1539" s="31">
        <v>0.4069444444444445</v>
      </c>
      <c r="O1539" s="19">
        <v>15</v>
      </c>
      <c r="P1539" s="7">
        <f t="shared" si="71"/>
        <v>42483</v>
      </c>
      <c r="Q1539" s="129" t="s">
        <v>84</v>
      </c>
      <c r="R1539" s="125">
        <v>42471</v>
      </c>
      <c r="S1539" s="19" t="s">
        <v>97</v>
      </c>
      <c r="T1539" s="19" t="s">
        <v>445</v>
      </c>
      <c r="U1539" s="19" t="s">
        <v>444</v>
      </c>
      <c r="V1539" s="19" t="s">
        <v>158</v>
      </c>
      <c r="W1539" s="19" t="s">
        <v>179</v>
      </c>
      <c r="X1539" s="11" t="str">
        <f t="shared" si="66"/>
        <v>DEVUELTO</v>
      </c>
      <c r="Y1539" s="19" t="s">
        <v>179</v>
      </c>
      <c r="Z1539" s="11" t="s">
        <v>35</v>
      </c>
      <c r="AB1539" s="18"/>
    </row>
    <row r="1540" spans="1:28" ht="12.75" customHeight="1">
      <c r="A1540" s="9">
        <v>1537</v>
      </c>
      <c r="B1540" s="19">
        <v>245</v>
      </c>
      <c r="C1540" s="356" t="s">
        <v>32</v>
      </c>
      <c r="D1540" s="143" t="s">
        <v>27</v>
      </c>
      <c r="E1540" s="143" t="s">
        <v>28</v>
      </c>
      <c r="F1540" s="198">
        <v>132530</v>
      </c>
      <c r="G1540" s="153">
        <v>42229</v>
      </c>
      <c r="H1540" s="363"/>
      <c r="I1540" s="87"/>
      <c r="J1540" s="19"/>
      <c r="K1540" s="125">
        <v>42467</v>
      </c>
      <c r="L1540" s="125">
        <v>42468</v>
      </c>
      <c r="M1540" s="31">
        <v>0.72361111111111109</v>
      </c>
      <c r="N1540" s="31">
        <v>0.4069444444444445</v>
      </c>
      <c r="O1540" s="19">
        <v>15</v>
      </c>
      <c r="P1540" s="7">
        <f t="shared" si="71"/>
        <v>42483</v>
      </c>
      <c r="Q1540" s="129" t="s">
        <v>84</v>
      </c>
      <c r="R1540" s="125">
        <v>42471</v>
      </c>
      <c r="S1540" s="19" t="s">
        <v>97</v>
      </c>
      <c r="T1540" s="19" t="s">
        <v>445</v>
      </c>
      <c r="U1540" s="19" t="s">
        <v>444</v>
      </c>
      <c r="V1540" s="19" t="s">
        <v>158</v>
      </c>
      <c r="W1540" s="19" t="s">
        <v>179</v>
      </c>
      <c r="X1540" s="11" t="str">
        <f t="shared" ref="X1540:X1603" si="72">IF(Q1540="OK","DEVUELTO","PRESTADO")</f>
        <v>DEVUELTO</v>
      </c>
      <c r="Y1540" s="19" t="s">
        <v>179</v>
      </c>
      <c r="Z1540" s="11" t="s">
        <v>35</v>
      </c>
      <c r="AB1540" s="18"/>
    </row>
    <row r="1541" spans="1:28" ht="12.75" customHeight="1">
      <c r="A1541" s="19">
        <v>1538</v>
      </c>
      <c r="B1541" s="19">
        <v>245</v>
      </c>
      <c r="C1541" s="356" t="s">
        <v>32</v>
      </c>
      <c r="D1541" s="143" t="s">
        <v>27</v>
      </c>
      <c r="E1541" s="143" t="s">
        <v>28</v>
      </c>
      <c r="F1541" s="198">
        <v>302</v>
      </c>
      <c r="G1541" s="153">
        <v>42247</v>
      </c>
      <c r="H1541" s="363"/>
      <c r="I1541" s="87"/>
      <c r="J1541" s="19"/>
      <c r="K1541" s="125">
        <v>42467</v>
      </c>
      <c r="L1541" s="125">
        <v>42468</v>
      </c>
      <c r="M1541" s="31">
        <v>0.72361111111111109</v>
      </c>
      <c r="N1541" s="31">
        <v>0.4069444444444445</v>
      </c>
      <c r="O1541" s="19">
        <v>15</v>
      </c>
      <c r="P1541" s="7">
        <f t="shared" si="71"/>
        <v>42483</v>
      </c>
      <c r="Q1541" s="129" t="s">
        <v>84</v>
      </c>
      <c r="R1541" s="125">
        <v>42471</v>
      </c>
      <c r="S1541" s="19" t="s">
        <v>97</v>
      </c>
      <c r="T1541" s="19" t="s">
        <v>445</v>
      </c>
      <c r="U1541" s="19" t="s">
        <v>444</v>
      </c>
      <c r="V1541" s="19" t="s">
        <v>158</v>
      </c>
      <c r="W1541" s="19" t="s">
        <v>179</v>
      </c>
      <c r="X1541" s="11" t="str">
        <f t="shared" si="72"/>
        <v>DEVUELTO</v>
      </c>
      <c r="Y1541" s="19" t="s">
        <v>179</v>
      </c>
      <c r="Z1541" s="11" t="s">
        <v>35</v>
      </c>
      <c r="AB1541" s="18"/>
    </row>
    <row r="1542" spans="1:28" ht="12.75" customHeight="1">
      <c r="A1542" s="9">
        <v>1539</v>
      </c>
      <c r="B1542" s="19">
        <v>245</v>
      </c>
      <c r="C1542" s="356" t="s">
        <v>32</v>
      </c>
      <c r="D1542" s="143" t="s">
        <v>27</v>
      </c>
      <c r="E1542" s="143" t="s">
        <v>28</v>
      </c>
      <c r="F1542" s="198">
        <v>50157</v>
      </c>
      <c r="G1542" s="153">
        <v>42257</v>
      </c>
      <c r="H1542" s="363"/>
      <c r="I1542" s="87"/>
      <c r="J1542" s="19"/>
      <c r="K1542" s="125">
        <v>42467</v>
      </c>
      <c r="L1542" s="125">
        <v>42468</v>
      </c>
      <c r="M1542" s="31">
        <v>0.72361111111111109</v>
      </c>
      <c r="N1542" s="31">
        <v>0.4069444444444445</v>
      </c>
      <c r="O1542" s="19">
        <v>15</v>
      </c>
      <c r="P1542" s="7">
        <f t="shared" si="71"/>
        <v>42483</v>
      </c>
      <c r="Q1542" s="129" t="s">
        <v>84</v>
      </c>
      <c r="R1542" s="125">
        <v>42471</v>
      </c>
      <c r="S1542" s="19" t="s">
        <v>97</v>
      </c>
      <c r="T1542" s="19" t="s">
        <v>445</v>
      </c>
      <c r="U1542" s="19" t="s">
        <v>444</v>
      </c>
      <c r="V1542" s="19" t="s">
        <v>158</v>
      </c>
      <c r="W1542" s="19" t="s">
        <v>179</v>
      </c>
      <c r="X1542" s="11" t="str">
        <f t="shared" si="72"/>
        <v>DEVUELTO</v>
      </c>
      <c r="Y1542" s="19" t="s">
        <v>179</v>
      </c>
      <c r="Z1542" s="11" t="s">
        <v>35</v>
      </c>
      <c r="AB1542" s="18"/>
    </row>
    <row r="1543" spans="1:28" ht="12.75" customHeight="1">
      <c r="A1543" s="19">
        <v>1540</v>
      </c>
      <c r="B1543" s="19">
        <v>245</v>
      </c>
      <c r="C1543" s="356" t="s">
        <v>32</v>
      </c>
      <c r="D1543" s="143" t="s">
        <v>27</v>
      </c>
      <c r="E1543" s="143" t="s">
        <v>28</v>
      </c>
      <c r="F1543" s="198">
        <v>133420</v>
      </c>
      <c r="G1543" s="153">
        <v>42261</v>
      </c>
      <c r="H1543" s="363"/>
      <c r="I1543" s="87"/>
      <c r="J1543" s="19"/>
      <c r="K1543" s="125">
        <v>42467</v>
      </c>
      <c r="L1543" s="125">
        <v>42468</v>
      </c>
      <c r="M1543" s="31">
        <v>0.72361111111111109</v>
      </c>
      <c r="N1543" s="31">
        <v>0.4069444444444445</v>
      </c>
      <c r="O1543" s="19">
        <v>15</v>
      </c>
      <c r="P1543" s="7">
        <f t="shared" si="71"/>
        <v>42483</v>
      </c>
      <c r="Q1543" s="129" t="s">
        <v>84</v>
      </c>
      <c r="R1543" s="125">
        <v>42471</v>
      </c>
      <c r="S1543" s="19" t="s">
        <v>97</v>
      </c>
      <c r="T1543" s="19" t="s">
        <v>445</v>
      </c>
      <c r="U1543" s="19" t="s">
        <v>444</v>
      </c>
      <c r="V1543" s="19" t="s">
        <v>158</v>
      </c>
      <c r="W1543" s="19" t="s">
        <v>179</v>
      </c>
      <c r="X1543" s="11" t="str">
        <f t="shared" si="72"/>
        <v>DEVUELTO</v>
      </c>
      <c r="Y1543" s="19" t="s">
        <v>179</v>
      </c>
      <c r="Z1543" s="11" t="s">
        <v>35</v>
      </c>
      <c r="AB1543" s="18"/>
    </row>
    <row r="1544" spans="1:28" ht="12.75" customHeight="1">
      <c r="A1544" s="9">
        <v>1541</v>
      </c>
      <c r="B1544" s="19">
        <v>245</v>
      </c>
      <c r="C1544" s="356" t="s">
        <v>32</v>
      </c>
      <c r="D1544" s="143" t="s">
        <v>27</v>
      </c>
      <c r="E1544" s="143" t="s">
        <v>28</v>
      </c>
      <c r="F1544" s="198">
        <v>307</v>
      </c>
      <c r="G1544" s="153">
        <v>42277</v>
      </c>
      <c r="H1544" s="363"/>
      <c r="I1544" s="87"/>
      <c r="J1544" s="19"/>
      <c r="K1544" s="125">
        <v>42467</v>
      </c>
      <c r="L1544" s="125">
        <v>42468</v>
      </c>
      <c r="M1544" s="31">
        <v>0.72361111111111109</v>
      </c>
      <c r="N1544" s="31">
        <v>0.4069444444444445</v>
      </c>
      <c r="O1544" s="19">
        <v>15</v>
      </c>
      <c r="P1544" s="7">
        <f t="shared" si="71"/>
        <v>42483</v>
      </c>
      <c r="Q1544" s="129" t="s">
        <v>84</v>
      </c>
      <c r="R1544" s="125">
        <v>42471</v>
      </c>
      <c r="S1544" s="19" t="s">
        <v>97</v>
      </c>
      <c r="T1544" s="19" t="s">
        <v>445</v>
      </c>
      <c r="U1544" s="19" t="s">
        <v>444</v>
      </c>
      <c r="V1544" s="19" t="s">
        <v>158</v>
      </c>
      <c r="W1544" s="19" t="s">
        <v>179</v>
      </c>
      <c r="X1544" s="11" t="str">
        <f t="shared" si="72"/>
        <v>DEVUELTO</v>
      </c>
      <c r="Y1544" s="19" t="s">
        <v>179</v>
      </c>
      <c r="Z1544" s="11" t="s">
        <v>35</v>
      </c>
      <c r="AB1544" s="18"/>
    </row>
    <row r="1545" spans="1:28" ht="12.75" customHeight="1">
      <c r="A1545" s="19">
        <v>1542</v>
      </c>
      <c r="B1545" s="19">
        <v>245</v>
      </c>
      <c r="C1545" s="356" t="s">
        <v>32</v>
      </c>
      <c r="D1545" s="143" t="s">
        <v>27</v>
      </c>
      <c r="E1545" s="143" t="s">
        <v>28</v>
      </c>
      <c r="F1545" s="198">
        <v>50159</v>
      </c>
      <c r="G1545" s="153">
        <v>42289</v>
      </c>
      <c r="H1545" s="363"/>
      <c r="I1545" s="87"/>
      <c r="J1545" s="19"/>
      <c r="K1545" s="125">
        <v>42467</v>
      </c>
      <c r="L1545" s="125">
        <v>42468</v>
      </c>
      <c r="M1545" s="31">
        <v>0.72361111111111109</v>
      </c>
      <c r="N1545" s="31">
        <v>0.4069444444444445</v>
      </c>
      <c r="O1545" s="19">
        <v>15</v>
      </c>
      <c r="P1545" s="7">
        <f t="shared" si="71"/>
        <v>42483</v>
      </c>
      <c r="Q1545" s="129" t="s">
        <v>84</v>
      </c>
      <c r="R1545" s="125">
        <v>42471</v>
      </c>
      <c r="S1545" s="19" t="s">
        <v>97</v>
      </c>
      <c r="T1545" s="19" t="s">
        <v>445</v>
      </c>
      <c r="U1545" s="19" t="s">
        <v>444</v>
      </c>
      <c r="V1545" s="19" t="s">
        <v>158</v>
      </c>
      <c r="W1545" s="19" t="s">
        <v>179</v>
      </c>
      <c r="X1545" s="11" t="str">
        <f t="shared" si="72"/>
        <v>DEVUELTO</v>
      </c>
      <c r="Y1545" s="19" t="s">
        <v>179</v>
      </c>
      <c r="Z1545" s="11" t="s">
        <v>35</v>
      </c>
      <c r="AB1545" s="18"/>
    </row>
    <row r="1546" spans="1:28" ht="12.75" customHeight="1">
      <c r="A1546" s="9">
        <v>1543</v>
      </c>
      <c r="B1546" s="19">
        <v>245</v>
      </c>
      <c r="C1546" s="356" t="s">
        <v>32</v>
      </c>
      <c r="D1546" s="143" t="s">
        <v>27</v>
      </c>
      <c r="E1546" s="143" t="s">
        <v>28</v>
      </c>
      <c r="F1546" s="198">
        <v>134359</v>
      </c>
      <c r="G1546" s="153">
        <v>42290</v>
      </c>
      <c r="H1546" s="363"/>
      <c r="I1546" s="87"/>
      <c r="J1546" s="19"/>
      <c r="K1546" s="125">
        <v>42467</v>
      </c>
      <c r="L1546" s="125">
        <v>42468</v>
      </c>
      <c r="M1546" s="31">
        <v>0.72361111111111109</v>
      </c>
      <c r="N1546" s="31">
        <v>0.4069444444444445</v>
      </c>
      <c r="O1546" s="19">
        <v>15</v>
      </c>
      <c r="P1546" s="7">
        <f t="shared" si="71"/>
        <v>42483</v>
      </c>
      <c r="Q1546" s="129" t="s">
        <v>84</v>
      </c>
      <c r="R1546" s="125">
        <v>42471</v>
      </c>
      <c r="S1546" s="19" t="s">
        <v>97</v>
      </c>
      <c r="T1546" s="19" t="s">
        <v>445</v>
      </c>
      <c r="U1546" s="19" t="s">
        <v>444</v>
      </c>
      <c r="V1546" s="19" t="s">
        <v>158</v>
      </c>
      <c r="W1546" s="19" t="s">
        <v>179</v>
      </c>
      <c r="X1546" s="11" t="str">
        <f t="shared" si="72"/>
        <v>DEVUELTO</v>
      </c>
      <c r="Y1546" s="19" t="s">
        <v>179</v>
      </c>
      <c r="Z1546" s="11" t="s">
        <v>35</v>
      </c>
      <c r="AB1546" s="18"/>
    </row>
    <row r="1547" spans="1:28" ht="12.75" customHeight="1">
      <c r="A1547" s="19">
        <v>1544</v>
      </c>
      <c r="B1547" s="19">
        <v>245</v>
      </c>
      <c r="C1547" s="356" t="s">
        <v>32</v>
      </c>
      <c r="D1547" s="143" t="s">
        <v>27</v>
      </c>
      <c r="E1547" s="143" t="s">
        <v>28</v>
      </c>
      <c r="F1547" s="198">
        <v>134951</v>
      </c>
      <c r="G1547" s="153">
        <v>42305</v>
      </c>
      <c r="H1547" s="363"/>
      <c r="I1547" s="87"/>
      <c r="J1547" s="19"/>
      <c r="K1547" s="125">
        <v>42467</v>
      </c>
      <c r="L1547" s="125">
        <v>42468</v>
      </c>
      <c r="M1547" s="31">
        <v>0.72361111111111109</v>
      </c>
      <c r="N1547" s="31">
        <v>0.4069444444444445</v>
      </c>
      <c r="O1547" s="19">
        <v>15</v>
      </c>
      <c r="P1547" s="7">
        <f t="shared" si="71"/>
        <v>42483</v>
      </c>
      <c r="Q1547" s="129" t="s">
        <v>84</v>
      </c>
      <c r="R1547" s="125">
        <v>42471</v>
      </c>
      <c r="S1547" s="19" t="s">
        <v>97</v>
      </c>
      <c r="T1547" s="19" t="s">
        <v>445</v>
      </c>
      <c r="U1547" s="19" t="s">
        <v>444</v>
      </c>
      <c r="V1547" s="19" t="s">
        <v>158</v>
      </c>
      <c r="W1547" s="19" t="s">
        <v>179</v>
      </c>
      <c r="X1547" s="11" t="str">
        <f t="shared" si="72"/>
        <v>DEVUELTO</v>
      </c>
      <c r="Y1547" s="19" t="s">
        <v>179</v>
      </c>
      <c r="Z1547" s="11" t="s">
        <v>35</v>
      </c>
      <c r="AB1547" s="18"/>
    </row>
    <row r="1548" spans="1:28" ht="12.75" customHeight="1">
      <c r="A1548" s="9">
        <v>1545</v>
      </c>
      <c r="B1548" s="19">
        <v>245</v>
      </c>
      <c r="C1548" s="356" t="s">
        <v>32</v>
      </c>
      <c r="D1548" s="143" t="s">
        <v>27</v>
      </c>
      <c r="E1548" s="143" t="s">
        <v>28</v>
      </c>
      <c r="F1548" s="198">
        <v>134953</v>
      </c>
      <c r="G1548" s="153">
        <v>42305</v>
      </c>
      <c r="H1548" s="363"/>
      <c r="I1548" s="87"/>
      <c r="J1548" s="19"/>
      <c r="K1548" s="125">
        <v>42467</v>
      </c>
      <c r="L1548" s="125">
        <v>42468</v>
      </c>
      <c r="M1548" s="31">
        <v>0.72361111111111109</v>
      </c>
      <c r="N1548" s="31">
        <v>0.4069444444444445</v>
      </c>
      <c r="O1548" s="19">
        <v>15</v>
      </c>
      <c r="P1548" s="7">
        <f t="shared" si="71"/>
        <v>42483</v>
      </c>
      <c r="Q1548" s="129" t="s">
        <v>84</v>
      </c>
      <c r="R1548" s="125">
        <v>42471</v>
      </c>
      <c r="S1548" s="19" t="s">
        <v>97</v>
      </c>
      <c r="T1548" s="19" t="s">
        <v>445</v>
      </c>
      <c r="U1548" s="19" t="s">
        <v>444</v>
      </c>
      <c r="V1548" s="19" t="s">
        <v>158</v>
      </c>
      <c r="W1548" s="19" t="s">
        <v>179</v>
      </c>
      <c r="X1548" s="11" t="str">
        <f t="shared" si="72"/>
        <v>DEVUELTO</v>
      </c>
      <c r="Y1548" s="19" t="s">
        <v>179</v>
      </c>
      <c r="Z1548" s="11" t="s">
        <v>35</v>
      </c>
      <c r="AB1548" s="18"/>
    </row>
    <row r="1549" spans="1:28" ht="12.75" customHeight="1">
      <c r="A1549" s="19">
        <v>1546</v>
      </c>
      <c r="B1549" s="19">
        <v>245</v>
      </c>
      <c r="C1549" s="356" t="s">
        <v>32</v>
      </c>
      <c r="D1549" s="143" t="s">
        <v>27</v>
      </c>
      <c r="E1549" s="143" t="s">
        <v>28</v>
      </c>
      <c r="F1549" s="198">
        <v>135437</v>
      </c>
      <c r="G1549" s="153">
        <v>42321</v>
      </c>
      <c r="H1549" s="363"/>
      <c r="I1549" s="87"/>
      <c r="J1549" s="19"/>
      <c r="K1549" s="125">
        <v>42467</v>
      </c>
      <c r="L1549" s="125">
        <v>42468</v>
      </c>
      <c r="M1549" s="31">
        <v>0.72361111111111109</v>
      </c>
      <c r="N1549" s="31">
        <v>0.4069444444444445</v>
      </c>
      <c r="O1549" s="19">
        <v>15</v>
      </c>
      <c r="P1549" s="7">
        <f t="shared" si="71"/>
        <v>42483</v>
      </c>
      <c r="Q1549" s="129" t="s">
        <v>84</v>
      </c>
      <c r="R1549" s="125">
        <v>42471</v>
      </c>
      <c r="S1549" s="19" t="s">
        <v>97</v>
      </c>
      <c r="T1549" s="19" t="s">
        <v>445</v>
      </c>
      <c r="U1549" s="19" t="s">
        <v>444</v>
      </c>
      <c r="V1549" s="19" t="s">
        <v>158</v>
      </c>
      <c r="W1549" s="19" t="s">
        <v>179</v>
      </c>
      <c r="X1549" s="11" t="str">
        <f t="shared" si="72"/>
        <v>DEVUELTO</v>
      </c>
      <c r="Y1549" s="19" t="s">
        <v>179</v>
      </c>
      <c r="Z1549" s="11" t="s">
        <v>35</v>
      </c>
      <c r="AB1549" s="18"/>
    </row>
    <row r="1550" spans="1:28" ht="12.75" customHeight="1">
      <c r="A1550" s="9">
        <v>1547</v>
      </c>
      <c r="B1550" s="19">
        <v>245</v>
      </c>
      <c r="C1550" s="356" t="s">
        <v>32</v>
      </c>
      <c r="D1550" s="143" t="s">
        <v>27</v>
      </c>
      <c r="E1550" s="143" t="s">
        <v>28</v>
      </c>
      <c r="F1550" s="198">
        <v>135743</v>
      </c>
      <c r="G1550" s="153">
        <v>42325</v>
      </c>
      <c r="H1550" s="363"/>
      <c r="I1550" s="87"/>
      <c r="J1550" s="19"/>
      <c r="K1550" s="125">
        <v>42467</v>
      </c>
      <c r="L1550" s="125">
        <v>42468</v>
      </c>
      <c r="M1550" s="31">
        <v>0.72361111111111109</v>
      </c>
      <c r="N1550" s="31">
        <v>0.4069444444444445</v>
      </c>
      <c r="O1550" s="19">
        <v>15</v>
      </c>
      <c r="P1550" s="7">
        <f t="shared" si="71"/>
        <v>42483</v>
      </c>
      <c r="Q1550" s="129" t="s">
        <v>84</v>
      </c>
      <c r="R1550" s="125">
        <v>42471</v>
      </c>
      <c r="S1550" s="19" t="s">
        <v>97</v>
      </c>
      <c r="T1550" s="19" t="s">
        <v>445</v>
      </c>
      <c r="U1550" s="19" t="s">
        <v>444</v>
      </c>
      <c r="V1550" s="19" t="s">
        <v>158</v>
      </c>
      <c r="W1550" s="19" t="s">
        <v>179</v>
      </c>
      <c r="X1550" s="11" t="str">
        <f t="shared" si="72"/>
        <v>DEVUELTO</v>
      </c>
      <c r="Y1550" s="19" t="s">
        <v>179</v>
      </c>
      <c r="Z1550" s="11" t="s">
        <v>35</v>
      </c>
      <c r="AB1550" s="18"/>
    </row>
    <row r="1551" spans="1:28" ht="12.75" customHeight="1">
      <c r="A1551" s="19">
        <v>1548</v>
      </c>
      <c r="B1551" s="19">
        <v>245</v>
      </c>
      <c r="C1551" s="356" t="s">
        <v>32</v>
      </c>
      <c r="D1551" s="143" t="s">
        <v>27</v>
      </c>
      <c r="E1551" s="143" t="s">
        <v>28</v>
      </c>
      <c r="F1551" s="198">
        <v>100988</v>
      </c>
      <c r="G1551" s="153">
        <v>42328</v>
      </c>
      <c r="H1551" s="363"/>
      <c r="I1551" s="87"/>
      <c r="J1551" s="19"/>
      <c r="K1551" s="125">
        <v>42467</v>
      </c>
      <c r="L1551" s="125">
        <v>42468</v>
      </c>
      <c r="M1551" s="31">
        <v>0.72361111111111109</v>
      </c>
      <c r="N1551" s="31">
        <v>0.4069444444444445</v>
      </c>
      <c r="O1551" s="19">
        <v>15</v>
      </c>
      <c r="P1551" s="7">
        <f t="shared" si="71"/>
        <v>42483</v>
      </c>
      <c r="Q1551" s="129" t="s">
        <v>84</v>
      </c>
      <c r="R1551" s="125">
        <v>42471</v>
      </c>
      <c r="S1551" s="19" t="s">
        <v>97</v>
      </c>
      <c r="T1551" s="19" t="s">
        <v>445</v>
      </c>
      <c r="U1551" s="19" t="s">
        <v>444</v>
      </c>
      <c r="V1551" s="19" t="s">
        <v>158</v>
      </c>
      <c r="W1551" s="19" t="s">
        <v>179</v>
      </c>
      <c r="X1551" s="11" t="str">
        <f t="shared" si="72"/>
        <v>DEVUELTO</v>
      </c>
      <c r="Y1551" s="19" t="s">
        <v>179</v>
      </c>
      <c r="Z1551" s="11" t="s">
        <v>35</v>
      </c>
      <c r="AB1551" s="18"/>
    </row>
    <row r="1552" spans="1:28" ht="12.75" customHeight="1">
      <c r="A1552" s="9">
        <v>1549</v>
      </c>
      <c r="B1552" s="19">
        <v>245</v>
      </c>
      <c r="C1552" s="356" t="s">
        <v>32</v>
      </c>
      <c r="D1552" s="143" t="s">
        <v>27</v>
      </c>
      <c r="E1552" s="143" t="s">
        <v>28</v>
      </c>
      <c r="F1552" s="198">
        <v>313</v>
      </c>
      <c r="G1552" s="153">
        <v>42338</v>
      </c>
      <c r="H1552" s="363"/>
      <c r="I1552" s="87"/>
      <c r="J1552" s="19"/>
      <c r="K1552" s="125">
        <v>42467</v>
      </c>
      <c r="L1552" s="125">
        <v>42468</v>
      </c>
      <c r="M1552" s="31">
        <v>0.72361111111111109</v>
      </c>
      <c r="N1552" s="31">
        <v>0.4069444444444445</v>
      </c>
      <c r="O1552" s="19">
        <v>15</v>
      </c>
      <c r="P1552" s="7">
        <f t="shared" si="71"/>
        <v>42483</v>
      </c>
      <c r="Q1552" s="129" t="s">
        <v>84</v>
      </c>
      <c r="R1552" s="125">
        <v>42471</v>
      </c>
      <c r="S1552" s="19" t="s">
        <v>97</v>
      </c>
      <c r="T1552" s="19" t="s">
        <v>445</v>
      </c>
      <c r="U1552" s="19" t="s">
        <v>444</v>
      </c>
      <c r="V1552" s="19" t="s">
        <v>158</v>
      </c>
      <c r="W1552" s="19" t="s">
        <v>179</v>
      </c>
      <c r="X1552" s="11" t="str">
        <f t="shared" si="72"/>
        <v>DEVUELTO</v>
      </c>
      <c r="Y1552" s="19" t="s">
        <v>179</v>
      </c>
      <c r="Z1552" s="11" t="s">
        <v>35</v>
      </c>
      <c r="AB1552" s="18"/>
    </row>
    <row r="1553" spans="1:28" ht="12.75" customHeight="1">
      <c r="A1553" s="19">
        <v>1550</v>
      </c>
      <c r="B1553" s="19">
        <v>245</v>
      </c>
      <c r="C1553" s="356" t="s">
        <v>32</v>
      </c>
      <c r="D1553" s="143" t="s">
        <v>27</v>
      </c>
      <c r="E1553" s="143" t="s">
        <v>28</v>
      </c>
      <c r="F1553" s="198">
        <v>136257</v>
      </c>
      <c r="G1553" s="153">
        <v>42342</v>
      </c>
      <c r="H1553" s="363"/>
      <c r="I1553" s="87"/>
      <c r="J1553" s="19"/>
      <c r="K1553" s="125">
        <v>42467</v>
      </c>
      <c r="L1553" s="125">
        <v>42468</v>
      </c>
      <c r="M1553" s="31">
        <v>0.72361111111111109</v>
      </c>
      <c r="N1553" s="31">
        <v>0.4069444444444445</v>
      </c>
      <c r="O1553" s="19">
        <v>15</v>
      </c>
      <c r="P1553" s="7">
        <f t="shared" si="71"/>
        <v>42483</v>
      </c>
      <c r="Q1553" s="129" t="s">
        <v>84</v>
      </c>
      <c r="R1553" s="125">
        <v>42471</v>
      </c>
      <c r="S1553" s="19" t="s">
        <v>97</v>
      </c>
      <c r="T1553" s="19" t="s">
        <v>445</v>
      </c>
      <c r="U1553" s="19" t="s">
        <v>444</v>
      </c>
      <c r="V1553" s="19" t="s">
        <v>158</v>
      </c>
      <c r="W1553" s="19" t="s">
        <v>179</v>
      </c>
      <c r="X1553" s="11" t="str">
        <f t="shared" si="72"/>
        <v>DEVUELTO</v>
      </c>
      <c r="Y1553" s="19" t="s">
        <v>179</v>
      </c>
      <c r="Z1553" s="11" t="s">
        <v>35</v>
      </c>
      <c r="AB1553" s="18"/>
    </row>
    <row r="1554" spans="1:28" ht="12.75" customHeight="1">
      <c r="A1554" s="9">
        <v>1551</v>
      </c>
      <c r="B1554" s="19">
        <v>245</v>
      </c>
      <c r="C1554" s="356" t="s">
        <v>32</v>
      </c>
      <c r="D1554" s="143" t="s">
        <v>27</v>
      </c>
      <c r="E1554" s="143" t="s">
        <v>28</v>
      </c>
      <c r="F1554" s="198">
        <v>94</v>
      </c>
      <c r="G1554" s="153">
        <v>42346</v>
      </c>
      <c r="H1554" s="363"/>
      <c r="I1554" s="87"/>
      <c r="J1554" s="19"/>
      <c r="K1554" s="125">
        <v>42467</v>
      </c>
      <c r="L1554" s="125">
        <v>42468</v>
      </c>
      <c r="M1554" s="31">
        <v>0.72361111111111109</v>
      </c>
      <c r="N1554" s="31">
        <v>0.4069444444444445</v>
      </c>
      <c r="O1554" s="19">
        <v>15</v>
      </c>
      <c r="P1554" s="7">
        <f t="shared" si="71"/>
        <v>42483</v>
      </c>
      <c r="Q1554" s="129" t="s">
        <v>84</v>
      </c>
      <c r="R1554" s="125">
        <v>42471</v>
      </c>
      <c r="S1554" s="19" t="s">
        <v>97</v>
      </c>
      <c r="T1554" s="19" t="s">
        <v>445</v>
      </c>
      <c r="U1554" s="19" t="s">
        <v>444</v>
      </c>
      <c r="V1554" s="19" t="s">
        <v>158</v>
      </c>
      <c r="W1554" s="19" t="s">
        <v>179</v>
      </c>
      <c r="X1554" s="11" t="str">
        <f t="shared" si="72"/>
        <v>DEVUELTO</v>
      </c>
      <c r="Y1554" s="19" t="s">
        <v>179</v>
      </c>
      <c r="Z1554" s="11" t="s">
        <v>35</v>
      </c>
      <c r="AB1554" s="18"/>
    </row>
    <row r="1555" spans="1:28" ht="12.75" customHeight="1">
      <c r="A1555" s="19">
        <v>1552</v>
      </c>
      <c r="B1555" s="19">
        <v>245</v>
      </c>
      <c r="C1555" s="356" t="s">
        <v>32</v>
      </c>
      <c r="D1555" s="143" t="s">
        <v>27</v>
      </c>
      <c r="E1555" s="143" t="s">
        <v>28</v>
      </c>
      <c r="F1555" s="198">
        <v>316</v>
      </c>
      <c r="G1555" s="153">
        <v>42353</v>
      </c>
      <c r="H1555" s="363"/>
      <c r="I1555" s="87"/>
      <c r="J1555" s="19"/>
      <c r="K1555" s="125">
        <v>42467</v>
      </c>
      <c r="L1555" s="125">
        <v>42468</v>
      </c>
      <c r="M1555" s="31">
        <v>0.72361111111111109</v>
      </c>
      <c r="N1555" s="31">
        <v>0.4069444444444445</v>
      </c>
      <c r="O1555" s="19">
        <v>15</v>
      </c>
      <c r="P1555" s="7">
        <f t="shared" si="71"/>
        <v>42483</v>
      </c>
      <c r="Q1555" s="129" t="s">
        <v>84</v>
      </c>
      <c r="R1555" s="125">
        <v>42471</v>
      </c>
      <c r="S1555" s="19" t="s">
        <v>97</v>
      </c>
      <c r="T1555" s="19" t="s">
        <v>445</v>
      </c>
      <c r="U1555" s="19" t="s">
        <v>444</v>
      </c>
      <c r="V1555" s="19" t="s">
        <v>158</v>
      </c>
      <c r="W1555" s="19" t="s">
        <v>179</v>
      </c>
      <c r="X1555" s="11" t="str">
        <f t="shared" si="72"/>
        <v>DEVUELTO</v>
      </c>
      <c r="Y1555" s="19" t="s">
        <v>179</v>
      </c>
      <c r="Z1555" s="11" t="s">
        <v>35</v>
      </c>
      <c r="AB1555" s="18"/>
    </row>
    <row r="1556" spans="1:28" ht="12.75" customHeight="1">
      <c r="A1556" s="9">
        <v>1553</v>
      </c>
      <c r="B1556" s="19">
        <v>245</v>
      </c>
      <c r="C1556" s="356" t="s">
        <v>32</v>
      </c>
      <c r="D1556" s="143" t="s">
        <v>27</v>
      </c>
      <c r="E1556" s="143" t="s">
        <v>28</v>
      </c>
      <c r="F1556" s="198">
        <v>150260</v>
      </c>
      <c r="G1556" s="153">
        <v>42381</v>
      </c>
      <c r="H1556" s="363"/>
      <c r="I1556" s="87"/>
      <c r="J1556" s="19"/>
      <c r="K1556" s="125">
        <v>42467</v>
      </c>
      <c r="L1556" s="125">
        <v>42468</v>
      </c>
      <c r="M1556" s="31">
        <v>0.72361111111111109</v>
      </c>
      <c r="N1556" s="31">
        <v>0.4069444444444445</v>
      </c>
      <c r="O1556" s="19">
        <v>15</v>
      </c>
      <c r="P1556" s="7">
        <f t="shared" si="71"/>
        <v>42483</v>
      </c>
      <c r="Q1556" s="129" t="s">
        <v>84</v>
      </c>
      <c r="R1556" s="125">
        <v>42471</v>
      </c>
      <c r="S1556" s="19" t="s">
        <v>97</v>
      </c>
      <c r="T1556" s="19" t="s">
        <v>445</v>
      </c>
      <c r="U1556" s="19" t="s">
        <v>444</v>
      </c>
      <c r="V1556" s="19" t="s">
        <v>158</v>
      </c>
      <c r="W1556" s="19" t="s">
        <v>179</v>
      </c>
      <c r="X1556" s="11" t="str">
        <f t="shared" si="72"/>
        <v>DEVUELTO</v>
      </c>
      <c r="Y1556" s="19" t="s">
        <v>179</v>
      </c>
      <c r="Z1556" s="11" t="s">
        <v>35</v>
      </c>
      <c r="AB1556" s="18"/>
    </row>
    <row r="1557" spans="1:28" ht="12.75" customHeight="1">
      <c r="A1557" s="19">
        <v>1554</v>
      </c>
      <c r="B1557" s="19">
        <v>245</v>
      </c>
      <c r="C1557" s="356" t="s">
        <v>32</v>
      </c>
      <c r="D1557" s="143" t="s">
        <v>27</v>
      </c>
      <c r="E1557" s="143" t="s">
        <v>28</v>
      </c>
      <c r="F1557" s="198">
        <v>150261</v>
      </c>
      <c r="G1557" s="153">
        <v>42383</v>
      </c>
      <c r="H1557" s="363"/>
      <c r="I1557" s="87"/>
      <c r="J1557" s="19"/>
      <c r="K1557" s="125">
        <v>42467</v>
      </c>
      <c r="L1557" s="125">
        <v>42468</v>
      </c>
      <c r="M1557" s="31">
        <v>0.72361111111111109</v>
      </c>
      <c r="N1557" s="31">
        <v>0.4069444444444445</v>
      </c>
      <c r="O1557" s="19">
        <v>15</v>
      </c>
      <c r="P1557" s="7">
        <f t="shared" si="71"/>
        <v>42483</v>
      </c>
      <c r="Q1557" s="129" t="s">
        <v>84</v>
      </c>
      <c r="R1557" s="125">
        <v>42471</v>
      </c>
      <c r="S1557" s="19" t="s">
        <v>97</v>
      </c>
      <c r="T1557" s="19" t="s">
        <v>445</v>
      </c>
      <c r="U1557" s="19" t="s">
        <v>444</v>
      </c>
      <c r="V1557" s="19" t="s">
        <v>158</v>
      </c>
      <c r="W1557" s="19" t="s">
        <v>179</v>
      </c>
      <c r="X1557" s="11" t="str">
        <f t="shared" si="72"/>
        <v>DEVUELTO</v>
      </c>
      <c r="Y1557" s="19" t="s">
        <v>179</v>
      </c>
      <c r="Z1557" s="11" t="s">
        <v>35</v>
      </c>
      <c r="AB1557" s="18"/>
    </row>
    <row r="1558" spans="1:28" ht="12.75" customHeight="1">
      <c r="A1558" s="9">
        <v>1555</v>
      </c>
      <c r="B1558" s="19">
        <v>245</v>
      </c>
      <c r="C1558" s="356" t="s">
        <v>32</v>
      </c>
      <c r="D1558" s="143" t="s">
        <v>27</v>
      </c>
      <c r="E1558" s="143" t="s">
        <v>28</v>
      </c>
      <c r="F1558" s="198">
        <v>137671</v>
      </c>
      <c r="G1558" s="153">
        <v>42387</v>
      </c>
      <c r="H1558" s="363"/>
      <c r="I1558" s="87"/>
      <c r="J1558" s="19"/>
      <c r="K1558" s="125">
        <v>42467</v>
      </c>
      <c r="L1558" s="125">
        <v>42468</v>
      </c>
      <c r="M1558" s="31">
        <v>0.72361111111111109</v>
      </c>
      <c r="N1558" s="31">
        <v>0.4069444444444445</v>
      </c>
      <c r="O1558" s="19">
        <v>15</v>
      </c>
      <c r="P1558" s="7">
        <f t="shared" si="71"/>
        <v>42483</v>
      </c>
      <c r="Q1558" s="129" t="s">
        <v>84</v>
      </c>
      <c r="R1558" s="125">
        <v>42471</v>
      </c>
      <c r="S1558" s="19" t="s">
        <v>97</v>
      </c>
      <c r="T1558" s="19" t="s">
        <v>445</v>
      </c>
      <c r="U1558" s="19" t="s">
        <v>444</v>
      </c>
      <c r="V1558" s="19" t="s">
        <v>158</v>
      </c>
      <c r="W1558" s="19" t="s">
        <v>179</v>
      </c>
      <c r="X1558" s="11" t="str">
        <f t="shared" si="72"/>
        <v>DEVUELTO</v>
      </c>
      <c r="Y1558" s="19" t="s">
        <v>179</v>
      </c>
      <c r="Z1558" s="11" t="s">
        <v>35</v>
      </c>
      <c r="AB1558" s="18"/>
    </row>
    <row r="1559" spans="1:28" ht="12.75" customHeight="1">
      <c r="A1559" s="19">
        <v>1556</v>
      </c>
      <c r="B1559" s="19">
        <v>245</v>
      </c>
      <c r="C1559" s="356" t="s">
        <v>32</v>
      </c>
      <c r="D1559" s="143" t="s">
        <v>27</v>
      </c>
      <c r="E1559" s="143" t="s">
        <v>28</v>
      </c>
      <c r="F1559" s="198">
        <v>96</v>
      </c>
      <c r="G1559" s="153">
        <v>42395</v>
      </c>
      <c r="H1559" s="363"/>
      <c r="I1559" s="87"/>
      <c r="J1559" s="19"/>
      <c r="K1559" s="125">
        <v>42467</v>
      </c>
      <c r="L1559" s="125">
        <v>42468</v>
      </c>
      <c r="M1559" s="31">
        <v>0.72361111111111109</v>
      </c>
      <c r="N1559" s="31">
        <v>0.4069444444444445</v>
      </c>
      <c r="O1559" s="19">
        <v>15</v>
      </c>
      <c r="P1559" s="7">
        <f t="shared" si="71"/>
        <v>42483</v>
      </c>
      <c r="Q1559" s="129" t="s">
        <v>84</v>
      </c>
      <c r="R1559" s="125">
        <v>42471</v>
      </c>
      <c r="S1559" s="19" t="s">
        <v>97</v>
      </c>
      <c r="T1559" s="19" t="s">
        <v>445</v>
      </c>
      <c r="U1559" s="19" t="s">
        <v>444</v>
      </c>
      <c r="V1559" s="19" t="s">
        <v>158</v>
      </c>
      <c r="W1559" s="19" t="s">
        <v>179</v>
      </c>
      <c r="X1559" s="11" t="str">
        <f t="shared" si="72"/>
        <v>DEVUELTO</v>
      </c>
      <c r="Y1559" s="19" t="s">
        <v>179</v>
      </c>
      <c r="Z1559" s="11" t="s">
        <v>35</v>
      </c>
      <c r="AB1559" s="18"/>
    </row>
    <row r="1560" spans="1:28" ht="12.75" customHeight="1">
      <c r="A1560" s="9">
        <v>1557</v>
      </c>
      <c r="B1560" s="19">
        <v>245</v>
      </c>
      <c r="C1560" s="356" t="s">
        <v>32</v>
      </c>
      <c r="D1560" s="143" t="s">
        <v>27</v>
      </c>
      <c r="E1560" s="143" t="s">
        <v>28</v>
      </c>
      <c r="F1560" s="198">
        <v>325</v>
      </c>
      <c r="G1560" s="153">
        <v>42399</v>
      </c>
      <c r="H1560" s="363"/>
      <c r="I1560" s="87"/>
      <c r="J1560" s="19"/>
      <c r="K1560" s="125">
        <v>42467</v>
      </c>
      <c r="L1560" s="125">
        <v>42468</v>
      </c>
      <c r="M1560" s="31">
        <v>0.72361111111111109</v>
      </c>
      <c r="N1560" s="31">
        <v>0.4069444444444445</v>
      </c>
      <c r="O1560" s="19">
        <v>15</v>
      </c>
      <c r="P1560" s="7">
        <f t="shared" si="71"/>
        <v>42483</v>
      </c>
      <c r="Q1560" s="129" t="s">
        <v>84</v>
      </c>
      <c r="R1560" s="125">
        <v>42471</v>
      </c>
      <c r="S1560" s="19" t="s">
        <v>97</v>
      </c>
      <c r="T1560" s="19" t="s">
        <v>445</v>
      </c>
      <c r="U1560" s="19" t="s">
        <v>444</v>
      </c>
      <c r="V1560" s="19" t="s">
        <v>158</v>
      </c>
      <c r="W1560" s="19" t="s">
        <v>179</v>
      </c>
      <c r="X1560" s="11" t="str">
        <f t="shared" si="72"/>
        <v>DEVUELTO</v>
      </c>
      <c r="Y1560" s="19" t="s">
        <v>179</v>
      </c>
      <c r="Z1560" s="11" t="s">
        <v>35</v>
      </c>
      <c r="AB1560" s="18"/>
    </row>
    <row r="1561" spans="1:28" ht="12.75" customHeight="1">
      <c r="A1561" s="19">
        <v>1558</v>
      </c>
      <c r="B1561" s="19">
        <v>245</v>
      </c>
      <c r="C1561" s="356" t="s">
        <v>32</v>
      </c>
      <c r="D1561" s="143" t="s">
        <v>27</v>
      </c>
      <c r="E1561" s="143" t="s">
        <v>28</v>
      </c>
      <c r="F1561" s="198">
        <v>97</v>
      </c>
      <c r="G1561" s="153">
        <v>42401</v>
      </c>
      <c r="H1561" s="363"/>
      <c r="I1561" s="87"/>
      <c r="J1561" s="19"/>
      <c r="K1561" s="125">
        <v>42467</v>
      </c>
      <c r="L1561" s="125">
        <v>42468</v>
      </c>
      <c r="M1561" s="31">
        <v>0.72361111111111109</v>
      </c>
      <c r="N1561" s="31">
        <v>0.4069444444444445</v>
      </c>
      <c r="O1561" s="19">
        <v>15</v>
      </c>
      <c r="P1561" s="7">
        <f t="shared" si="71"/>
        <v>42483</v>
      </c>
      <c r="Q1561" s="129" t="s">
        <v>84</v>
      </c>
      <c r="R1561" s="125">
        <v>42471</v>
      </c>
      <c r="S1561" s="19" t="s">
        <v>97</v>
      </c>
      <c r="T1561" s="19" t="s">
        <v>445</v>
      </c>
      <c r="U1561" s="19" t="s">
        <v>444</v>
      </c>
      <c r="V1561" s="19" t="s">
        <v>158</v>
      </c>
      <c r="W1561" s="19" t="s">
        <v>179</v>
      </c>
      <c r="X1561" s="11" t="str">
        <f t="shared" si="72"/>
        <v>DEVUELTO</v>
      </c>
      <c r="Y1561" s="19" t="s">
        <v>179</v>
      </c>
      <c r="Z1561" s="11" t="s">
        <v>35</v>
      </c>
      <c r="AB1561" s="18"/>
    </row>
    <row r="1562" spans="1:28" ht="12.75" customHeight="1">
      <c r="A1562" s="9">
        <v>1559</v>
      </c>
      <c r="B1562" s="19">
        <v>245</v>
      </c>
      <c r="C1562" s="356" t="s">
        <v>32</v>
      </c>
      <c r="D1562" s="143" t="s">
        <v>27</v>
      </c>
      <c r="E1562" s="143" t="s">
        <v>28</v>
      </c>
      <c r="F1562" s="198">
        <v>138163</v>
      </c>
      <c r="G1562" s="153">
        <v>42403</v>
      </c>
      <c r="H1562" s="363"/>
      <c r="I1562" s="87"/>
      <c r="J1562" s="19"/>
      <c r="K1562" s="125">
        <v>42467</v>
      </c>
      <c r="L1562" s="125">
        <v>42468</v>
      </c>
      <c r="M1562" s="31">
        <v>0.72361111111111109</v>
      </c>
      <c r="N1562" s="31">
        <v>0.4069444444444445</v>
      </c>
      <c r="O1562" s="19">
        <v>15</v>
      </c>
      <c r="P1562" s="7">
        <f t="shared" si="71"/>
        <v>42483</v>
      </c>
      <c r="Q1562" s="129" t="s">
        <v>84</v>
      </c>
      <c r="R1562" s="125">
        <v>42471</v>
      </c>
      <c r="S1562" s="19" t="s">
        <v>97</v>
      </c>
      <c r="T1562" s="19" t="s">
        <v>445</v>
      </c>
      <c r="U1562" s="19" t="s">
        <v>444</v>
      </c>
      <c r="V1562" s="19" t="s">
        <v>158</v>
      </c>
      <c r="W1562" s="19" t="s">
        <v>179</v>
      </c>
      <c r="X1562" s="11" t="str">
        <f t="shared" si="72"/>
        <v>DEVUELTO</v>
      </c>
      <c r="Y1562" s="19" t="s">
        <v>179</v>
      </c>
      <c r="Z1562" s="11" t="s">
        <v>35</v>
      </c>
      <c r="AB1562" s="18"/>
    </row>
    <row r="1563" spans="1:28" ht="12.75" customHeight="1">
      <c r="A1563" s="19">
        <v>1560</v>
      </c>
      <c r="B1563" s="19">
        <v>245</v>
      </c>
      <c r="C1563" s="356" t="s">
        <v>32</v>
      </c>
      <c r="D1563" s="143" t="s">
        <v>27</v>
      </c>
      <c r="E1563" s="143" t="s">
        <v>28</v>
      </c>
      <c r="F1563" s="198">
        <v>138646</v>
      </c>
      <c r="G1563" s="153">
        <v>42415</v>
      </c>
      <c r="H1563" s="363"/>
      <c r="I1563" s="87"/>
      <c r="J1563" s="19"/>
      <c r="K1563" s="125">
        <v>42467</v>
      </c>
      <c r="L1563" s="125">
        <v>42468</v>
      </c>
      <c r="M1563" s="31">
        <v>0.72361111111111109</v>
      </c>
      <c r="N1563" s="31">
        <v>0.4069444444444445</v>
      </c>
      <c r="O1563" s="19">
        <v>15</v>
      </c>
      <c r="P1563" s="7">
        <f t="shared" si="71"/>
        <v>42483</v>
      </c>
      <c r="Q1563" s="129" t="s">
        <v>84</v>
      </c>
      <c r="R1563" s="125">
        <v>42471</v>
      </c>
      <c r="S1563" s="19" t="s">
        <v>97</v>
      </c>
      <c r="T1563" s="19" t="s">
        <v>445</v>
      </c>
      <c r="U1563" s="19" t="s">
        <v>444</v>
      </c>
      <c r="V1563" s="19" t="s">
        <v>158</v>
      </c>
      <c r="W1563" s="19" t="s">
        <v>179</v>
      </c>
      <c r="X1563" s="11" t="str">
        <f t="shared" si="72"/>
        <v>DEVUELTO</v>
      </c>
      <c r="Y1563" s="19" t="s">
        <v>179</v>
      </c>
      <c r="Z1563" s="11" t="s">
        <v>35</v>
      </c>
      <c r="AB1563" s="18"/>
    </row>
    <row r="1564" spans="1:28" ht="12.75" customHeight="1">
      <c r="A1564" s="9">
        <v>1561</v>
      </c>
      <c r="B1564" s="19">
        <v>245</v>
      </c>
      <c r="C1564" s="356" t="s">
        <v>32</v>
      </c>
      <c r="D1564" s="143" t="s">
        <v>27</v>
      </c>
      <c r="E1564" s="143" t="s">
        <v>28</v>
      </c>
      <c r="F1564" s="198">
        <v>50160</v>
      </c>
      <c r="G1564" s="153">
        <v>42436</v>
      </c>
      <c r="H1564" s="363"/>
      <c r="I1564" s="87"/>
      <c r="J1564" s="19"/>
      <c r="K1564" s="125">
        <v>42467</v>
      </c>
      <c r="L1564" s="125">
        <v>42468</v>
      </c>
      <c r="M1564" s="31">
        <v>0.72361111111111109</v>
      </c>
      <c r="N1564" s="31">
        <v>0.4069444444444445</v>
      </c>
      <c r="O1564" s="19">
        <v>15</v>
      </c>
      <c r="P1564" s="7">
        <f t="shared" si="71"/>
        <v>42483</v>
      </c>
      <c r="Q1564" s="129" t="s">
        <v>84</v>
      </c>
      <c r="R1564" s="125">
        <v>42471</v>
      </c>
      <c r="S1564" s="19" t="s">
        <v>97</v>
      </c>
      <c r="T1564" s="19" t="s">
        <v>445</v>
      </c>
      <c r="U1564" s="19" t="s">
        <v>444</v>
      </c>
      <c r="V1564" s="19" t="s">
        <v>158</v>
      </c>
      <c r="W1564" s="19" t="s">
        <v>179</v>
      </c>
      <c r="X1564" s="11" t="str">
        <f t="shared" si="72"/>
        <v>DEVUELTO</v>
      </c>
      <c r="Y1564" s="19" t="s">
        <v>179</v>
      </c>
      <c r="Z1564" s="11" t="s">
        <v>35</v>
      </c>
      <c r="AB1564" s="18"/>
    </row>
    <row r="1565" spans="1:28" ht="12.75" customHeight="1">
      <c r="A1565" s="19">
        <v>1562</v>
      </c>
      <c r="B1565" s="19">
        <v>245</v>
      </c>
      <c r="C1565" s="356" t="s">
        <v>32</v>
      </c>
      <c r="D1565" s="143" t="s">
        <v>27</v>
      </c>
      <c r="E1565" s="143" t="s">
        <v>28</v>
      </c>
      <c r="F1565" s="198">
        <v>139454</v>
      </c>
      <c r="G1565" s="153">
        <v>42443</v>
      </c>
      <c r="H1565" s="363"/>
      <c r="I1565" s="87"/>
      <c r="J1565" s="19"/>
      <c r="K1565" s="125">
        <v>42467</v>
      </c>
      <c r="L1565" s="125">
        <v>42468</v>
      </c>
      <c r="M1565" s="31">
        <v>0.72361111111111109</v>
      </c>
      <c r="N1565" s="31">
        <v>0.4069444444444445</v>
      </c>
      <c r="O1565" s="19">
        <v>15</v>
      </c>
      <c r="P1565" s="7">
        <f t="shared" si="71"/>
        <v>42483</v>
      </c>
      <c r="Q1565" s="129" t="s">
        <v>84</v>
      </c>
      <c r="R1565" s="125">
        <v>42471</v>
      </c>
      <c r="S1565" s="19" t="s">
        <v>97</v>
      </c>
      <c r="T1565" s="19" t="s">
        <v>445</v>
      </c>
      <c r="U1565" s="19" t="s">
        <v>444</v>
      </c>
      <c r="V1565" s="19" t="s">
        <v>158</v>
      </c>
      <c r="W1565" s="19" t="s">
        <v>179</v>
      </c>
      <c r="X1565" s="11" t="str">
        <f t="shared" si="72"/>
        <v>DEVUELTO</v>
      </c>
      <c r="Y1565" s="19" t="s">
        <v>179</v>
      </c>
      <c r="Z1565" s="11" t="s">
        <v>35</v>
      </c>
      <c r="AB1565" s="18"/>
    </row>
    <row r="1566" spans="1:28" ht="12.75" customHeight="1">
      <c r="A1566" s="9">
        <v>1563</v>
      </c>
      <c r="B1566" s="19">
        <v>245</v>
      </c>
      <c r="C1566" s="356" t="s">
        <v>32</v>
      </c>
      <c r="D1566" s="143" t="s">
        <v>27</v>
      </c>
      <c r="E1566" s="143" t="s">
        <v>28</v>
      </c>
      <c r="F1566" s="198">
        <v>139891</v>
      </c>
      <c r="G1566" s="153">
        <v>42453</v>
      </c>
      <c r="H1566" s="363"/>
      <c r="I1566" s="87"/>
      <c r="J1566" s="19"/>
      <c r="K1566" s="125">
        <v>42467</v>
      </c>
      <c r="L1566" s="125">
        <v>42468</v>
      </c>
      <c r="M1566" s="31">
        <v>0.72361111111111109</v>
      </c>
      <c r="N1566" s="31">
        <v>0.4069444444444445</v>
      </c>
      <c r="O1566" s="19">
        <v>15</v>
      </c>
      <c r="P1566" s="7">
        <f t="shared" si="71"/>
        <v>42483</v>
      </c>
      <c r="Q1566" s="129" t="s">
        <v>84</v>
      </c>
      <c r="R1566" s="125">
        <v>42471</v>
      </c>
      <c r="S1566" s="19" t="s">
        <v>97</v>
      </c>
      <c r="T1566" s="19" t="s">
        <v>445</v>
      </c>
      <c r="U1566" s="19" t="s">
        <v>444</v>
      </c>
      <c r="V1566" s="19" t="s">
        <v>158</v>
      </c>
      <c r="W1566" s="19" t="s">
        <v>179</v>
      </c>
      <c r="X1566" s="11" t="str">
        <f t="shared" si="72"/>
        <v>DEVUELTO</v>
      </c>
      <c r="Y1566" s="19" t="s">
        <v>179</v>
      </c>
      <c r="Z1566" s="11" t="s">
        <v>35</v>
      </c>
      <c r="AB1566" s="18"/>
    </row>
    <row r="1567" spans="1:28" ht="12.75" customHeight="1">
      <c r="A1567" s="19">
        <v>1564</v>
      </c>
      <c r="B1567" s="19">
        <v>245</v>
      </c>
      <c r="C1567" s="356" t="s">
        <v>32</v>
      </c>
      <c r="D1567" s="143" t="s">
        <v>27</v>
      </c>
      <c r="E1567" s="143" t="s">
        <v>28</v>
      </c>
      <c r="F1567" s="198">
        <v>331</v>
      </c>
      <c r="G1567" s="153">
        <v>42460</v>
      </c>
      <c r="H1567" s="363"/>
      <c r="I1567" s="87"/>
      <c r="J1567" s="19"/>
      <c r="K1567" s="125">
        <v>42467</v>
      </c>
      <c r="L1567" s="125">
        <v>42468</v>
      </c>
      <c r="M1567" s="31">
        <v>0.72361111111111109</v>
      </c>
      <c r="N1567" s="31">
        <v>0.4069444444444445</v>
      </c>
      <c r="O1567" s="19">
        <v>15</v>
      </c>
      <c r="P1567" s="7">
        <f t="shared" si="71"/>
        <v>42483</v>
      </c>
      <c r="Q1567" s="129" t="s">
        <v>84</v>
      </c>
      <c r="R1567" s="125">
        <v>42471</v>
      </c>
      <c r="S1567" s="19" t="s">
        <v>97</v>
      </c>
      <c r="T1567" s="19" t="s">
        <v>445</v>
      </c>
      <c r="U1567" s="19" t="s">
        <v>444</v>
      </c>
      <c r="V1567" s="19" t="s">
        <v>158</v>
      </c>
      <c r="W1567" s="19" t="s">
        <v>179</v>
      </c>
      <c r="X1567" s="11" t="str">
        <f t="shared" si="72"/>
        <v>DEVUELTO</v>
      </c>
      <c r="Y1567" s="19" t="s">
        <v>179</v>
      </c>
      <c r="Z1567" s="11" t="s">
        <v>35</v>
      </c>
      <c r="AB1567" s="18"/>
    </row>
    <row r="1568" spans="1:28" ht="12.75" customHeight="1">
      <c r="A1568" s="9">
        <v>1565</v>
      </c>
      <c r="B1568" s="19">
        <v>246</v>
      </c>
      <c r="C1568" s="356" t="s">
        <v>32</v>
      </c>
      <c r="D1568" s="143" t="s">
        <v>53</v>
      </c>
      <c r="E1568" s="143" t="s">
        <v>28</v>
      </c>
      <c r="F1568" s="198">
        <v>31375</v>
      </c>
      <c r="G1568" s="153">
        <v>42208</v>
      </c>
      <c r="H1568" s="363"/>
      <c r="I1568" s="87"/>
      <c r="J1568" s="19"/>
      <c r="K1568" s="125">
        <v>42467</v>
      </c>
      <c r="L1568" s="125">
        <v>42468</v>
      </c>
      <c r="M1568" s="31">
        <v>0.72361111111111109</v>
      </c>
      <c r="N1568" s="31">
        <v>0.4861111111111111</v>
      </c>
      <c r="O1568" s="19">
        <v>15</v>
      </c>
      <c r="P1568" s="7">
        <f t="shared" si="71"/>
        <v>42483</v>
      </c>
      <c r="Q1568" s="129" t="s">
        <v>84</v>
      </c>
      <c r="R1568" s="125">
        <v>42471</v>
      </c>
      <c r="S1568" s="19" t="s">
        <v>97</v>
      </c>
      <c r="T1568" s="19" t="s">
        <v>445</v>
      </c>
      <c r="U1568" s="19" t="s">
        <v>444</v>
      </c>
      <c r="V1568" s="19" t="s">
        <v>158</v>
      </c>
      <c r="W1568" s="19" t="s">
        <v>179</v>
      </c>
      <c r="X1568" s="11" t="str">
        <f t="shared" si="72"/>
        <v>DEVUELTO</v>
      </c>
      <c r="Y1568" s="19" t="s">
        <v>179</v>
      </c>
      <c r="Z1568" s="11" t="s">
        <v>35</v>
      </c>
      <c r="AB1568" s="18"/>
    </row>
    <row r="1569" spans="1:28" ht="12.75" customHeight="1">
      <c r="A1569" s="19">
        <v>1566</v>
      </c>
      <c r="B1569" s="19">
        <v>246</v>
      </c>
      <c r="C1569" s="356" t="s">
        <v>32</v>
      </c>
      <c r="D1569" s="143" t="s">
        <v>53</v>
      </c>
      <c r="E1569" s="143" t="s">
        <v>28</v>
      </c>
      <c r="F1569" s="198">
        <v>31376</v>
      </c>
      <c r="G1569" s="153">
        <v>42212</v>
      </c>
      <c r="H1569" s="363"/>
      <c r="I1569" s="87"/>
      <c r="J1569" s="19"/>
      <c r="K1569" s="125">
        <v>42467</v>
      </c>
      <c r="L1569" s="125">
        <v>42468</v>
      </c>
      <c r="M1569" s="31">
        <v>0.72361111111111109</v>
      </c>
      <c r="N1569" s="31">
        <v>0.4861111111111111</v>
      </c>
      <c r="O1569" s="19">
        <v>15</v>
      </c>
      <c r="P1569" s="7">
        <f t="shared" si="71"/>
        <v>42483</v>
      </c>
      <c r="Q1569" s="129" t="s">
        <v>84</v>
      </c>
      <c r="R1569" s="125">
        <v>42471</v>
      </c>
      <c r="S1569" s="19" t="s">
        <v>97</v>
      </c>
      <c r="T1569" s="19" t="s">
        <v>445</v>
      </c>
      <c r="U1569" s="19" t="s">
        <v>444</v>
      </c>
      <c r="V1569" s="19" t="s">
        <v>158</v>
      </c>
      <c r="W1569" s="19" t="s">
        <v>179</v>
      </c>
      <c r="X1569" s="11" t="str">
        <f t="shared" si="72"/>
        <v>DEVUELTO</v>
      </c>
      <c r="Y1569" s="19" t="s">
        <v>179</v>
      </c>
      <c r="Z1569" s="11" t="s">
        <v>35</v>
      </c>
      <c r="AB1569" s="18"/>
    </row>
    <row r="1570" spans="1:28" ht="12.75" customHeight="1">
      <c r="A1570" s="9">
        <v>1567</v>
      </c>
      <c r="B1570" s="19">
        <v>246</v>
      </c>
      <c r="C1570" s="356" t="s">
        <v>32</v>
      </c>
      <c r="D1570" s="143" t="s">
        <v>53</v>
      </c>
      <c r="E1570" s="143" t="s">
        <v>28</v>
      </c>
      <c r="F1570" s="198">
        <v>31384</v>
      </c>
      <c r="G1570" s="153">
        <v>42212</v>
      </c>
      <c r="H1570" s="363"/>
      <c r="I1570" s="87"/>
      <c r="J1570" s="19"/>
      <c r="K1570" s="125">
        <v>42467</v>
      </c>
      <c r="L1570" s="125">
        <v>42468</v>
      </c>
      <c r="M1570" s="31">
        <v>0.72361111111111109</v>
      </c>
      <c r="N1570" s="31">
        <v>0.4861111111111111</v>
      </c>
      <c r="O1570" s="19">
        <v>15</v>
      </c>
      <c r="P1570" s="7">
        <f t="shared" si="71"/>
        <v>42483</v>
      </c>
      <c r="Q1570" s="129" t="s">
        <v>84</v>
      </c>
      <c r="R1570" s="125">
        <v>42471</v>
      </c>
      <c r="S1570" s="19" t="s">
        <v>97</v>
      </c>
      <c r="T1570" s="19" t="s">
        <v>445</v>
      </c>
      <c r="U1570" s="19" t="s">
        <v>444</v>
      </c>
      <c r="V1570" s="19" t="s">
        <v>158</v>
      </c>
      <c r="W1570" s="19" t="s">
        <v>179</v>
      </c>
      <c r="X1570" s="11" t="str">
        <f t="shared" si="72"/>
        <v>DEVUELTO</v>
      </c>
      <c r="Y1570" s="19" t="s">
        <v>179</v>
      </c>
      <c r="Z1570" s="11" t="s">
        <v>35</v>
      </c>
      <c r="AB1570" s="18"/>
    </row>
    <row r="1571" spans="1:28" ht="12.75" customHeight="1">
      <c r="A1571" s="19">
        <v>1568</v>
      </c>
      <c r="B1571" s="19">
        <v>246</v>
      </c>
      <c r="C1571" s="356" t="s">
        <v>32</v>
      </c>
      <c r="D1571" s="143" t="s">
        <v>53</v>
      </c>
      <c r="E1571" s="143" t="s">
        <v>28</v>
      </c>
      <c r="F1571" s="198">
        <v>31416</v>
      </c>
      <c r="G1571" s="153">
        <v>42581</v>
      </c>
      <c r="H1571" s="363"/>
      <c r="I1571" s="87"/>
      <c r="J1571" s="19"/>
      <c r="K1571" s="125">
        <v>42467</v>
      </c>
      <c r="L1571" s="125">
        <v>42468</v>
      </c>
      <c r="M1571" s="31">
        <v>0.72361111111111109</v>
      </c>
      <c r="N1571" s="31">
        <v>0.4861111111111111</v>
      </c>
      <c r="O1571" s="19">
        <v>15</v>
      </c>
      <c r="P1571" s="7">
        <f t="shared" si="71"/>
        <v>42483</v>
      </c>
      <c r="Q1571" s="129" t="s">
        <v>84</v>
      </c>
      <c r="R1571" s="125">
        <v>42471</v>
      </c>
      <c r="S1571" s="19" t="s">
        <v>97</v>
      </c>
      <c r="T1571" s="19" t="s">
        <v>445</v>
      </c>
      <c r="U1571" s="19" t="s">
        <v>444</v>
      </c>
      <c r="V1571" s="19" t="s">
        <v>158</v>
      </c>
      <c r="W1571" s="19" t="s">
        <v>179</v>
      </c>
      <c r="X1571" s="11" t="str">
        <f t="shared" si="72"/>
        <v>DEVUELTO</v>
      </c>
      <c r="Y1571" s="19" t="s">
        <v>179</v>
      </c>
      <c r="Z1571" s="11" t="s">
        <v>35</v>
      </c>
      <c r="AB1571" s="18"/>
    </row>
    <row r="1572" spans="1:28" ht="12.75" customHeight="1">
      <c r="A1572" s="9">
        <v>1569</v>
      </c>
      <c r="B1572" s="19">
        <v>246</v>
      </c>
      <c r="C1572" s="356" t="s">
        <v>32</v>
      </c>
      <c r="D1572" s="143" t="s">
        <v>53</v>
      </c>
      <c r="E1572" s="143" t="s">
        <v>28</v>
      </c>
      <c r="F1572" s="198">
        <v>31420</v>
      </c>
      <c r="G1572" s="153">
        <v>42581</v>
      </c>
      <c r="H1572" s="363"/>
      <c r="I1572" s="87"/>
      <c r="J1572" s="19"/>
      <c r="K1572" s="125">
        <v>42467</v>
      </c>
      <c r="L1572" s="125">
        <v>42468</v>
      </c>
      <c r="M1572" s="31">
        <v>0.72361111111111109</v>
      </c>
      <c r="N1572" s="31">
        <v>0.4861111111111111</v>
      </c>
      <c r="O1572" s="19">
        <v>15</v>
      </c>
      <c r="P1572" s="7">
        <f t="shared" si="71"/>
        <v>42483</v>
      </c>
      <c r="Q1572" s="129" t="s">
        <v>84</v>
      </c>
      <c r="R1572" s="125">
        <v>42471</v>
      </c>
      <c r="S1572" s="19" t="s">
        <v>97</v>
      </c>
      <c r="T1572" s="19" t="s">
        <v>445</v>
      </c>
      <c r="U1572" s="19" t="s">
        <v>444</v>
      </c>
      <c r="V1572" s="19" t="s">
        <v>158</v>
      </c>
      <c r="W1572" s="19" t="s">
        <v>179</v>
      </c>
      <c r="X1572" s="11" t="str">
        <f t="shared" si="72"/>
        <v>DEVUELTO</v>
      </c>
      <c r="Y1572" s="19" t="s">
        <v>179</v>
      </c>
      <c r="Z1572" s="11" t="s">
        <v>35</v>
      </c>
      <c r="AB1572" s="18"/>
    </row>
    <row r="1573" spans="1:28" ht="12.75" customHeight="1">
      <c r="A1573" s="19">
        <v>1570</v>
      </c>
      <c r="B1573" s="19">
        <v>246</v>
      </c>
      <c r="C1573" s="356" t="s">
        <v>32</v>
      </c>
      <c r="D1573" s="143" t="s">
        <v>53</v>
      </c>
      <c r="E1573" s="143" t="s">
        <v>28</v>
      </c>
      <c r="F1573" s="198">
        <v>31443</v>
      </c>
      <c r="G1573" s="153">
        <v>42581</v>
      </c>
      <c r="H1573" s="363"/>
      <c r="I1573" s="87"/>
      <c r="J1573" s="19"/>
      <c r="K1573" s="125">
        <v>42467</v>
      </c>
      <c r="L1573" s="125">
        <v>42468</v>
      </c>
      <c r="M1573" s="31">
        <v>0.72361111111111109</v>
      </c>
      <c r="N1573" s="31">
        <v>0.4861111111111111</v>
      </c>
      <c r="O1573" s="19">
        <v>15</v>
      </c>
      <c r="P1573" s="7">
        <f t="shared" si="71"/>
        <v>42483</v>
      </c>
      <c r="Q1573" s="129" t="s">
        <v>84</v>
      </c>
      <c r="R1573" s="125">
        <v>42471</v>
      </c>
      <c r="S1573" s="19" t="s">
        <v>97</v>
      </c>
      <c r="T1573" s="19" t="s">
        <v>445</v>
      </c>
      <c r="U1573" s="19" t="s">
        <v>444</v>
      </c>
      <c r="V1573" s="19" t="s">
        <v>158</v>
      </c>
      <c r="W1573" s="19" t="s">
        <v>179</v>
      </c>
      <c r="X1573" s="11" t="str">
        <f t="shared" si="72"/>
        <v>DEVUELTO</v>
      </c>
      <c r="Y1573" s="19" t="s">
        <v>179</v>
      </c>
      <c r="Z1573" s="11" t="s">
        <v>35</v>
      </c>
      <c r="AB1573" s="18"/>
    </row>
    <row r="1574" spans="1:28" ht="12.75" customHeight="1">
      <c r="A1574" s="9">
        <v>1571</v>
      </c>
      <c r="B1574" s="19">
        <v>246</v>
      </c>
      <c r="C1574" s="356" t="s">
        <v>32</v>
      </c>
      <c r="D1574" s="143" t="s">
        <v>53</v>
      </c>
      <c r="E1574" s="143" t="s">
        <v>28</v>
      </c>
      <c r="F1574" s="198">
        <v>31450</v>
      </c>
      <c r="G1574" s="153">
        <v>42582</v>
      </c>
      <c r="H1574" s="363"/>
      <c r="I1574" s="87"/>
      <c r="J1574" s="19"/>
      <c r="K1574" s="125">
        <v>42467</v>
      </c>
      <c r="L1574" s="125">
        <v>42468</v>
      </c>
      <c r="M1574" s="31">
        <v>0.72361111111111109</v>
      </c>
      <c r="N1574" s="31">
        <v>0.4861111111111111</v>
      </c>
      <c r="O1574" s="19">
        <v>15</v>
      </c>
      <c r="P1574" s="7">
        <f t="shared" si="71"/>
        <v>42483</v>
      </c>
      <c r="Q1574" s="129" t="s">
        <v>84</v>
      </c>
      <c r="R1574" s="125">
        <v>42471</v>
      </c>
      <c r="S1574" s="19" t="s">
        <v>97</v>
      </c>
      <c r="T1574" s="19" t="s">
        <v>445</v>
      </c>
      <c r="U1574" s="19" t="s">
        <v>444</v>
      </c>
      <c r="V1574" s="19" t="s">
        <v>158</v>
      </c>
      <c r="W1574" s="19" t="s">
        <v>179</v>
      </c>
      <c r="X1574" s="11" t="str">
        <f t="shared" si="72"/>
        <v>DEVUELTO</v>
      </c>
      <c r="Y1574" s="19" t="s">
        <v>179</v>
      </c>
      <c r="Z1574" s="11" t="s">
        <v>35</v>
      </c>
      <c r="AB1574" s="18"/>
    </row>
    <row r="1575" spans="1:28" ht="12.75" customHeight="1">
      <c r="A1575" s="19">
        <v>1572</v>
      </c>
      <c r="B1575" s="19">
        <v>246</v>
      </c>
      <c r="C1575" s="356" t="s">
        <v>32</v>
      </c>
      <c r="D1575" s="143" t="s">
        <v>53</v>
      </c>
      <c r="E1575" s="143" t="s">
        <v>28</v>
      </c>
      <c r="F1575" s="198">
        <v>31386</v>
      </c>
      <c r="G1575" s="153">
        <v>42578</v>
      </c>
      <c r="H1575" s="363"/>
      <c r="I1575" s="87"/>
      <c r="J1575" s="19"/>
      <c r="K1575" s="125">
        <v>42467</v>
      </c>
      <c r="L1575" s="125">
        <v>42468</v>
      </c>
      <c r="M1575" s="31">
        <v>0.72361111111111109</v>
      </c>
      <c r="N1575" s="31">
        <v>0.4861111111111111</v>
      </c>
      <c r="O1575" s="19">
        <v>15</v>
      </c>
      <c r="P1575" s="7">
        <f t="shared" si="71"/>
        <v>42483</v>
      </c>
      <c r="Q1575" s="129" t="s">
        <v>84</v>
      </c>
      <c r="R1575" s="125">
        <v>42471</v>
      </c>
      <c r="S1575" s="19" t="s">
        <v>97</v>
      </c>
      <c r="T1575" s="19" t="s">
        <v>445</v>
      </c>
      <c r="U1575" s="19" t="s">
        <v>444</v>
      </c>
      <c r="V1575" s="19" t="s">
        <v>158</v>
      </c>
      <c r="W1575" s="19" t="s">
        <v>179</v>
      </c>
      <c r="X1575" s="11" t="str">
        <f t="shared" si="72"/>
        <v>DEVUELTO</v>
      </c>
      <c r="Y1575" s="19" t="s">
        <v>179</v>
      </c>
      <c r="Z1575" s="11" t="s">
        <v>35</v>
      </c>
      <c r="AB1575" s="18"/>
    </row>
    <row r="1576" spans="1:28" ht="12.75" customHeight="1">
      <c r="A1576" s="9">
        <v>1573</v>
      </c>
      <c r="B1576" s="19">
        <v>246</v>
      </c>
      <c r="C1576" s="356" t="s">
        <v>32</v>
      </c>
      <c r="D1576" s="143" t="s">
        <v>53</v>
      </c>
      <c r="E1576" s="143" t="s">
        <v>28</v>
      </c>
      <c r="F1576" s="198">
        <v>31643</v>
      </c>
      <c r="G1576" s="153">
        <v>42229</v>
      </c>
      <c r="H1576" s="363"/>
      <c r="I1576" s="87"/>
      <c r="J1576" s="19"/>
      <c r="K1576" s="125">
        <v>42467</v>
      </c>
      <c r="L1576" s="125">
        <v>42468</v>
      </c>
      <c r="M1576" s="31">
        <v>0.72361111111111109</v>
      </c>
      <c r="N1576" s="31">
        <v>0.4861111111111111</v>
      </c>
      <c r="O1576" s="19">
        <v>15</v>
      </c>
      <c r="P1576" s="7">
        <f t="shared" si="71"/>
        <v>42483</v>
      </c>
      <c r="Q1576" s="129" t="s">
        <v>84</v>
      </c>
      <c r="R1576" s="125">
        <v>42471</v>
      </c>
      <c r="S1576" s="19" t="s">
        <v>97</v>
      </c>
      <c r="T1576" s="19" t="s">
        <v>445</v>
      </c>
      <c r="U1576" s="19" t="s">
        <v>444</v>
      </c>
      <c r="V1576" s="19" t="s">
        <v>158</v>
      </c>
      <c r="W1576" s="19" t="s">
        <v>179</v>
      </c>
      <c r="X1576" s="11" t="str">
        <f t="shared" si="72"/>
        <v>DEVUELTO</v>
      </c>
      <c r="Y1576" s="19" t="s">
        <v>179</v>
      </c>
      <c r="Z1576" s="11" t="s">
        <v>35</v>
      </c>
      <c r="AB1576" s="18"/>
    </row>
    <row r="1577" spans="1:28" ht="12.75" customHeight="1">
      <c r="A1577" s="19">
        <v>1574</v>
      </c>
      <c r="B1577" s="19">
        <v>246</v>
      </c>
      <c r="C1577" s="356" t="s">
        <v>32</v>
      </c>
      <c r="D1577" s="143" t="s">
        <v>53</v>
      </c>
      <c r="E1577" s="143" t="s">
        <v>28</v>
      </c>
      <c r="F1577" s="198">
        <v>31768</v>
      </c>
      <c r="G1577" s="153">
        <v>42240</v>
      </c>
      <c r="H1577" s="363"/>
      <c r="I1577" s="87"/>
      <c r="J1577" s="19"/>
      <c r="K1577" s="125">
        <v>42467</v>
      </c>
      <c r="L1577" s="125">
        <v>42468</v>
      </c>
      <c r="M1577" s="31">
        <v>0.72361111111111109</v>
      </c>
      <c r="N1577" s="31">
        <v>0.4861111111111111</v>
      </c>
      <c r="O1577" s="19">
        <v>15</v>
      </c>
      <c r="P1577" s="7">
        <f t="shared" si="71"/>
        <v>42483</v>
      </c>
      <c r="Q1577" s="129" t="s">
        <v>84</v>
      </c>
      <c r="R1577" s="125">
        <v>42471</v>
      </c>
      <c r="S1577" s="19" t="s">
        <v>97</v>
      </c>
      <c r="T1577" s="19" t="s">
        <v>445</v>
      </c>
      <c r="U1577" s="19" t="s">
        <v>444</v>
      </c>
      <c r="V1577" s="19" t="s">
        <v>158</v>
      </c>
      <c r="W1577" s="19" t="s">
        <v>179</v>
      </c>
      <c r="X1577" s="11" t="str">
        <f t="shared" si="72"/>
        <v>DEVUELTO</v>
      </c>
      <c r="Y1577" s="19" t="s">
        <v>179</v>
      </c>
      <c r="Z1577" s="11" t="s">
        <v>35</v>
      </c>
      <c r="AB1577" s="18"/>
    </row>
    <row r="1578" spans="1:28" ht="12.75" customHeight="1">
      <c r="A1578" s="9">
        <v>1575</v>
      </c>
      <c r="B1578" s="19">
        <v>246</v>
      </c>
      <c r="C1578" s="356" t="s">
        <v>32</v>
      </c>
      <c r="D1578" s="143" t="s">
        <v>53</v>
      </c>
      <c r="E1578" s="143" t="s">
        <v>28</v>
      </c>
      <c r="F1578" s="198">
        <v>31834</v>
      </c>
      <c r="G1578" s="153">
        <v>42243</v>
      </c>
      <c r="H1578" s="363"/>
      <c r="I1578" s="87"/>
      <c r="J1578" s="19"/>
      <c r="K1578" s="125">
        <v>42467</v>
      </c>
      <c r="L1578" s="125">
        <v>42468</v>
      </c>
      <c r="M1578" s="31">
        <v>0.72361111111111109</v>
      </c>
      <c r="N1578" s="31">
        <v>0.4861111111111111</v>
      </c>
      <c r="O1578" s="19">
        <v>15</v>
      </c>
      <c r="P1578" s="7">
        <f t="shared" si="71"/>
        <v>42483</v>
      </c>
      <c r="Q1578" s="129" t="s">
        <v>84</v>
      </c>
      <c r="R1578" s="125">
        <v>42471</v>
      </c>
      <c r="S1578" s="19" t="s">
        <v>97</v>
      </c>
      <c r="T1578" s="19" t="s">
        <v>445</v>
      </c>
      <c r="U1578" s="19" t="s">
        <v>444</v>
      </c>
      <c r="V1578" s="19" t="s">
        <v>158</v>
      </c>
      <c r="W1578" s="19" t="s">
        <v>179</v>
      </c>
      <c r="X1578" s="11" t="str">
        <f t="shared" si="72"/>
        <v>DEVUELTO</v>
      </c>
      <c r="Y1578" s="19" t="s">
        <v>179</v>
      </c>
      <c r="Z1578" s="11" t="s">
        <v>35</v>
      </c>
      <c r="AB1578" s="18"/>
    </row>
    <row r="1579" spans="1:28" ht="12.75" customHeight="1">
      <c r="A1579" s="19">
        <v>1576</v>
      </c>
      <c r="B1579" s="19">
        <v>246</v>
      </c>
      <c r="C1579" s="356" t="s">
        <v>32</v>
      </c>
      <c r="D1579" s="143" t="s">
        <v>53</v>
      </c>
      <c r="E1579" s="143" t="s">
        <v>28</v>
      </c>
      <c r="F1579" s="198">
        <v>31803</v>
      </c>
      <c r="G1579" s="153">
        <v>42243</v>
      </c>
      <c r="H1579" s="363"/>
      <c r="I1579" s="87"/>
      <c r="J1579" s="19"/>
      <c r="K1579" s="125">
        <v>42467</v>
      </c>
      <c r="L1579" s="125">
        <v>42468</v>
      </c>
      <c r="M1579" s="31">
        <v>0.72361111111111109</v>
      </c>
      <c r="N1579" s="31">
        <v>0.4861111111111111</v>
      </c>
      <c r="O1579" s="19">
        <v>15</v>
      </c>
      <c r="P1579" s="7">
        <f t="shared" si="71"/>
        <v>42483</v>
      </c>
      <c r="Q1579" s="129" t="s">
        <v>84</v>
      </c>
      <c r="R1579" s="125">
        <v>42471</v>
      </c>
      <c r="S1579" s="19" t="s">
        <v>97</v>
      </c>
      <c r="T1579" s="19" t="s">
        <v>445</v>
      </c>
      <c r="U1579" s="19" t="s">
        <v>444</v>
      </c>
      <c r="V1579" s="19" t="s">
        <v>158</v>
      </c>
      <c r="W1579" s="19" t="s">
        <v>179</v>
      </c>
      <c r="X1579" s="11" t="str">
        <f t="shared" si="72"/>
        <v>DEVUELTO</v>
      </c>
      <c r="Y1579" s="19" t="s">
        <v>179</v>
      </c>
      <c r="Z1579" s="11" t="s">
        <v>35</v>
      </c>
      <c r="AB1579" s="18"/>
    </row>
    <row r="1580" spans="1:28" ht="12.75" customHeight="1">
      <c r="A1580" s="9">
        <v>1577</v>
      </c>
      <c r="B1580" s="19">
        <v>246</v>
      </c>
      <c r="C1580" s="356" t="s">
        <v>32</v>
      </c>
      <c r="D1580" s="143" t="s">
        <v>53</v>
      </c>
      <c r="E1580" s="143" t="s">
        <v>28</v>
      </c>
      <c r="F1580" s="198">
        <v>31802</v>
      </c>
      <c r="G1580" s="153">
        <v>42243</v>
      </c>
      <c r="H1580" s="363"/>
      <c r="I1580" s="87"/>
      <c r="J1580" s="19"/>
      <c r="K1580" s="125">
        <v>42467</v>
      </c>
      <c r="L1580" s="125">
        <v>42468</v>
      </c>
      <c r="M1580" s="31">
        <v>0.72361111111111109</v>
      </c>
      <c r="N1580" s="31">
        <v>0.4861111111111111</v>
      </c>
      <c r="O1580" s="19">
        <v>15</v>
      </c>
      <c r="P1580" s="7">
        <f t="shared" si="71"/>
        <v>42483</v>
      </c>
      <c r="Q1580" s="129" t="s">
        <v>84</v>
      </c>
      <c r="R1580" s="125">
        <v>42471</v>
      </c>
      <c r="S1580" s="19" t="s">
        <v>97</v>
      </c>
      <c r="T1580" s="19" t="s">
        <v>445</v>
      </c>
      <c r="U1580" s="19" t="s">
        <v>444</v>
      </c>
      <c r="V1580" s="19" t="s">
        <v>158</v>
      </c>
      <c r="W1580" s="19" t="s">
        <v>179</v>
      </c>
      <c r="X1580" s="11" t="str">
        <f t="shared" si="72"/>
        <v>DEVUELTO</v>
      </c>
      <c r="Y1580" s="19" t="s">
        <v>179</v>
      </c>
      <c r="Z1580" s="11" t="s">
        <v>35</v>
      </c>
      <c r="AB1580" s="18"/>
    </row>
    <row r="1581" spans="1:28" ht="12.75" customHeight="1">
      <c r="A1581" s="19">
        <v>1578</v>
      </c>
      <c r="B1581" s="19">
        <v>246</v>
      </c>
      <c r="C1581" s="356" t="s">
        <v>32</v>
      </c>
      <c r="D1581" s="143" t="s">
        <v>53</v>
      </c>
      <c r="E1581" s="143" t="s">
        <v>28</v>
      </c>
      <c r="F1581" s="198">
        <v>31863</v>
      </c>
      <c r="G1581" s="153">
        <v>42247</v>
      </c>
      <c r="H1581" s="363"/>
      <c r="I1581" s="87"/>
      <c r="J1581" s="19"/>
      <c r="K1581" s="125">
        <v>42467</v>
      </c>
      <c r="L1581" s="125">
        <v>42468</v>
      </c>
      <c r="M1581" s="31">
        <v>0.72361111111111109</v>
      </c>
      <c r="N1581" s="31">
        <v>0.4861111111111111</v>
      </c>
      <c r="O1581" s="19">
        <v>15</v>
      </c>
      <c r="P1581" s="7">
        <f t="shared" si="71"/>
        <v>42483</v>
      </c>
      <c r="Q1581" s="129" t="s">
        <v>84</v>
      </c>
      <c r="R1581" s="125">
        <v>42471</v>
      </c>
      <c r="S1581" s="19" t="s">
        <v>97</v>
      </c>
      <c r="T1581" s="19" t="s">
        <v>445</v>
      </c>
      <c r="U1581" s="19" t="s">
        <v>444</v>
      </c>
      <c r="V1581" s="19" t="s">
        <v>158</v>
      </c>
      <c r="W1581" s="19" t="s">
        <v>179</v>
      </c>
      <c r="X1581" s="11" t="str">
        <f t="shared" si="72"/>
        <v>DEVUELTO</v>
      </c>
      <c r="Y1581" s="19" t="s">
        <v>179</v>
      </c>
      <c r="Z1581" s="11" t="s">
        <v>35</v>
      </c>
      <c r="AB1581" s="18"/>
    </row>
    <row r="1582" spans="1:28" ht="12.75" customHeight="1">
      <c r="A1582" s="9">
        <v>1579</v>
      </c>
      <c r="B1582" s="19">
        <v>246</v>
      </c>
      <c r="C1582" s="356" t="s">
        <v>32</v>
      </c>
      <c r="D1582" s="143" t="s">
        <v>53</v>
      </c>
      <c r="E1582" s="143" t="s">
        <v>28</v>
      </c>
      <c r="F1582" s="198">
        <v>31839</v>
      </c>
      <c r="G1582" s="153">
        <v>42247</v>
      </c>
      <c r="H1582" s="363"/>
      <c r="I1582" s="87"/>
      <c r="J1582" s="19"/>
      <c r="K1582" s="125">
        <v>42467</v>
      </c>
      <c r="L1582" s="125">
        <v>42468</v>
      </c>
      <c r="M1582" s="31">
        <v>0.72361111111111109</v>
      </c>
      <c r="N1582" s="31">
        <v>0.4861111111111111</v>
      </c>
      <c r="O1582" s="19">
        <v>15</v>
      </c>
      <c r="P1582" s="7">
        <f t="shared" si="71"/>
        <v>42483</v>
      </c>
      <c r="Q1582" s="129" t="s">
        <v>84</v>
      </c>
      <c r="R1582" s="125">
        <v>42471</v>
      </c>
      <c r="S1582" s="19" t="s">
        <v>97</v>
      </c>
      <c r="T1582" s="19" t="s">
        <v>445</v>
      </c>
      <c r="U1582" s="19" t="s">
        <v>444</v>
      </c>
      <c r="V1582" s="19" t="s">
        <v>158</v>
      </c>
      <c r="W1582" s="19" t="s">
        <v>179</v>
      </c>
      <c r="X1582" s="11" t="str">
        <f t="shared" si="72"/>
        <v>DEVUELTO</v>
      </c>
      <c r="Y1582" s="19" t="s">
        <v>179</v>
      </c>
      <c r="Z1582" s="11" t="s">
        <v>35</v>
      </c>
      <c r="AB1582" s="18"/>
    </row>
    <row r="1583" spans="1:28" ht="12.75" customHeight="1">
      <c r="A1583" s="19">
        <v>1580</v>
      </c>
      <c r="B1583" s="19">
        <v>246</v>
      </c>
      <c r="C1583" s="356" t="s">
        <v>32</v>
      </c>
      <c r="D1583" s="143" t="s">
        <v>53</v>
      </c>
      <c r="E1583" s="143" t="s">
        <v>28</v>
      </c>
      <c r="F1583" s="198">
        <v>31840</v>
      </c>
      <c r="G1583" s="153">
        <v>42247</v>
      </c>
      <c r="H1583" s="363"/>
      <c r="I1583" s="87"/>
      <c r="J1583" s="19"/>
      <c r="K1583" s="125">
        <v>42467</v>
      </c>
      <c r="L1583" s="125">
        <v>42468</v>
      </c>
      <c r="M1583" s="31">
        <v>0.72361111111111109</v>
      </c>
      <c r="N1583" s="31">
        <v>0.4861111111111111</v>
      </c>
      <c r="O1583" s="19">
        <v>15</v>
      </c>
      <c r="P1583" s="7">
        <f t="shared" si="71"/>
        <v>42483</v>
      </c>
      <c r="Q1583" s="129" t="s">
        <v>84</v>
      </c>
      <c r="R1583" s="125">
        <v>42471</v>
      </c>
      <c r="S1583" s="19" t="s">
        <v>97</v>
      </c>
      <c r="T1583" s="19" t="s">
        <v>445</v>
      </c>
      <c r="U1583" s="19" t="s">
        <v>444</v>
      </c>
      <c r="V1583" s="19" t="s">
        <v>158</v>
      </c>
      <c r="W1583" s="19" t="s">
        <v>179</v>
      </c>
      <c r="X1583" s="11" t="str">
        <f t="shared" si="72"/>
        <v>DEVUELTO</v>
      </c>
      <c r="Y1583" s="19" t="s">
        <v>179</v>
      </c>
      <c r="Z1583" s="11" t="s">
        <v>35</v>
      </c>
      <c r="AB1583" s="18"/>
    </row>
    <row r="1584" spans="1:28" ht="12.75" customHeight="1">
      <c r="A1584" s="9">
        <v>1581</v>
      </c>
      <c r="B1584" s="19">
        <v>246</v>
      </c>
      <c r="C1584" s="356" t="s">
        <v>32</v>
      </c>
      <c r="D1584" s="143" t="s">
        <v>53</v>
      </c>
      <c r="E1584" s="143" t="s">
        <v>28</v>
      </c>
      <c r="F1584" s="198">
        <v>31846</v>
      </c>
      <c r="G1584" s="153">
        <v>42247</v>
      </c>
      <c r="H1584" s="363"/>
      <c r="I1584" s="87"/>
      <c r="J1584" s="19"/>
      <c r="K1584" s="125">
        <v>42467</v>
      </c>
      <c r="L1584" s="125">
        <v>42468</v>
      </c>
      <c r="M1584" s="31">
        <v>0.72361111111111109</v>
      </c>
      <c r="N1584" s="31">
        <v>0.4861111111111111</v>
      </c>
      <c r="O1584" s="19">
        <v>15</v>
      </c>
      <c r="P1584" s="7">
        <f t="shared" si="71"/>
        <v>42483</v>
      </c>
      <c r="Q1584" s="129" t="s">
        <v>84</v>
      </c>
      <c r="R1584" s="125">
        <v>42471</v>
      </c>
      <c r="S1584" s="19" t="s">
        <v>97</v>
      </c>
      <c r="T1584" s="19" t="s">
        <v>445</v>
      </c>
      <c r="U1584" s="19" t="s">
        <v>444</v>
      </c>
      <c r="V1584" s="19" t="s">
        <v>158</v>
      </c>
      <c r="W1584" s="19" t="s">
        <v>179</v>
      </c>
      <c r="X1584" s="11" t="str">
        <f t="shared" si="72"/>
        <v>DEVUELTO</v>
      </c>
      <c r="Y1584" s="19" t="s">
        <v>179</v>
      </c>
      <c r="Z1584" s="11" t="s">
        <v>35</v>
      </c>
      <c r="AB1584" s="18"/>
    </row>
    <row r="1585" spans="1:28" ht="12.75" customHeight="1">
      <c r="A1585" s="19">
        <v>1582</v>
      </c>
      <c r="B1585" s="19">
        <v>246</v>
      </c>
      <c r="C1585" s="356" t="s">
        <v>32</v>
      </c>
      <c r="D1585" s="143" t="s">
        <v>53</v>
      </c>
      <c r="E1585" s="143" t="s">
        <v>28</v>
      </c>
      <c r="F1585" s="198">
        <v>31864</v>
      </c>
      <c r="G1585" s="153">
        <v>42247</v>
      </c>
      <c r="H1585" s="363"/>
      <c r="I1585" s="87"/>
      <c r="J1585" s="19"/>
      <c r="K1585" s="125">
        <v>42467</v>
      </c>
      <c r="L1585" s="125">
        <v>42468</v>
      </c>
      <c r="M1585" s="31">
        <v>0.72361111111111109</v>
      </c>
      <c r="N1585" s="31">
        <v>0.4861111111111111</v>
      </c>
      <c r="O1585" s="19">
        <v>15</v>
      </c>
      <c r="P1585" s="7">
        <f t="shared" si="71"/>
        <v>42483</v>
      </c>
      <c r="Q1585" s="129" t="s">
        <v>84</v>
      </c>
      <c r="R1585" s="125">
        <v>42471</v>
      </c>
      <c r="S1585" s="19" t="s">
        <v>97</v>
      </c>
      <c r="T1585" s="19" t="s">
        <v>445</v>
      </c>
      <c r="U1585" s="19" t="s">
        <v>444</v>
      </c>
      <c r="V1585" s="19" t="s">
        <v>158</v>
      </c>
      <c r="W1585" s="19" t="s">
        <v>179</v>
      </c>
      <c r="X1585" s="11" t="str">
        <f t="shared" si="72"/>
        <v>DEVUELTO</v>
      </c>
      <c r="Y1585" s="19" t="s">
        <v>179</v>
      </c>
      <c r="Z1585" s="11" t="s">
        <v>35</v>
      </c>
      <c r="AB1585" s="18"/>
    </row>
    <row r="1586" spans="1:28" ht="12.75" customHeight="1">
      <c r="A1586" s="9">
        <v>1583</v>
      </c>
      <c r="B1586" s="19">
        <v>246</v>
      </c>
      <c r="C1586" s="356" t="s">
        <v>32</v>
      </c>
      <c r="D1586" s="143" t="s">
        <v>53</v>
      </c>
      <c r="E1586" s="143" t="s">
        <v>28</v>
      </c>
      <c r="F1586" s="198">
        <v>31849</v>
      </c>
      <c r="G1586" s="153">
        <v>42247</v>
      </c>
      <c r="H1586" s="363"/>
      <c r="I1586" s="87"/>
      <c r="J1586" s="19"/>
      <c r="K1586" s="125">
        <v>42467</v>
      </c>
      <c r="L1586" s="125">
        <v>42468</v>
      </c>
      <c r="M1586" s="31">
        <v>0.72361111111111109</v>
      </c>
      <c r="N1586" s="31">
        <v>0.4861111111111111</v>
      </c>
      <c r="O1586" s="19">
        <v>15</v>
      </c>
      <c r="P1586" s="7">
        <f t="shared" si="71"/>
        <v>42483</v>
      </c>
      <c r="Q1586" s="129" t="s">
        <v>84</v>
      </c>
      <c r="R1586" s="125">
        <v>42471</v>
      </c>
      <c r="S1586" s="19" t="s">
        <v>97</v>
      </c>
      <c r="T1586" s="19" t="s">
        <v>445</v>
      </c>
      <c r="U1586" s="19" t="s">
        <v>444</v>
      </c>
      <c r="V1586" s="19" t="s">
        <v>158</v>
      </c>
      <c r="W1586" s="19" t="s">
        <v>179</v>
      </c>
      <c r="X1586" s="11" t="str">
        <f t="shared" si="72"/>
        <v>DEVUELTO</v>
      </c>
      <c r="Y1586" s="19" t="s">
        <v>179</v>
      </c>
      <c r="Z1586" s="11" t="s">
        <v>35</v>
      </c>
      <c r="AB1586" s="18"/>
    </row>
    <row r="1587" spans="1:28" ht="12.75" customHeight="1">
      <c r="A1587" s="19">
        <v>1584</v>
      </c>
      <c r="B1587" s="19">
        <v>246</v>
      </c>
      <c r="C1587" s="356" t="s">
        <v>32</v>
      </c>
      <c r="D1587" s="143" t="s">
        <v>53</v>
      </c>
      <c r="E1587" s="143" t="s">
        <v>28</v>
      </c>
      <c r="F1587" s="198">
        <v>32032</v>
      </c>
      <c r="G1587" s="153">
        <v>42261</v>
      </c>
      <c r="H1587" s="363"/>
      <c r="I1587" s="87"/>
      <c r="J1587" s="19"/>
      <c r="K1587" s="125">
        <v>42467</v>
      </c>
      <c r="L1587" s="125">
        <v>42468</v>
      </c>
      <c r="M1587" s="31">
        <v>0.72361111111111109</v>
      </c>
      <c r="N1587" s="31">
        <v>0.4861111111111111</v>
      </c>
      <c r="O1587" s="19">
        <v>15</v>
      </c>
      <c r="P1587" s="7">
        <f t="shared" si="71"/>
        <v>42483</v>
      </c>
      <c r="Q1587" s="129" t="s">
        <v>84</v>
      </c>
      <c r="R1587" s="125">
        <v>42471</v>
      </c>
      <c r="S1587" s="19" t="s">
        <v>97</v>
      </c>
      <c r="T1587" s="19" t="s">
        <v>445</v>
      </c>
      <c r="U1587" s="19" t="s">
        <v>444</v>
      </c>
      <c r="V1587" s="19" t="s">
        <v>158</v>
      </c>
      <c r="W1587" s="19" t="s">
        <v>179</v>
      </c>
      <c r="X1587" s="11" t="str">
        <f t="shared" si="72"/>
        <v>DEVUELTO</v>
      </c>
      <c r="Y1587" s="19" t="s">
        <v>179</v>
      </c>
      <c r="Z1587" s="11" t="s">
        <v>35</v>
      </c>
      <c r="AB1587" s="18"/>
    </row>
    <row r="1588" spans="1:28" ht="12.75" customHeight="1">
      <c r="A1588" s="9">
        <v>1585</v>
      </c>
      <c r="B1588" s="19">
        <v>246</v>
      </c>
      <c r="C1588" s="356" t="s">
        <v>32</v>
      </c>
      <c r="D1588" s="143" t="s">
        <v>53</v>
      </c>
      <c r="E1588" s="143" t="s">
        <v>28</v>
      </c>
      <c r="F1588" s="198">
        <v>32130</v>
      </c>
      <c r="G1588" s="153">
        <v>42268</v>
      </c>
      <c r="H1588" s="363"/>
      <c r="I1588" s="87"/>
      <c r="J1588" s="19"/>
      <c r="K1588" s="125">
        <v>42467</v>
      </c>
      <c r="L1588" s="125">
        <v>42468</v>
      </c>
      <c r="M1588" s="31">
        <v>0.72361111111111109</v>
      </c>
      <c r="N1588" s="31">
        <v>0.4861111111111111</v>
      </c>
      <c r="O1588" s="19">
        <v>15</v>
      </c>
      <c r="P1588" s="7">
        <f t="shared" si="71"/>
        <v>42483</v>
      </c>
      <c r="Q1588" s="129" t="s">
        <v>84</v>
      </c>
      <c r="R1588" s="125">
        <v>42471</v>
      </c>
      <c r="S1588" s="19" t="s">
        <v>97</v>
      </c>
      <c r="T1588" s="19" t="s">
        <v>445</v>
      </c>
      <c r="U1588" s="19" t="s">
        <v>444</v>
      </c>
      <c r="V1588" s="19" t="s">
        <v>158</v>
      </c>
      <c r="W1588" s="19" t="s">
        <v>179</v>
      </c>
      <c r="X1588" s="11" t="str">
        <f t="shared" si="72"/>
        <v>DEVUELTO</v>
      </c>
      <c r="Y1588" s="19" t="s">
        <v>179</v>
      </c>
      <c r="Z1588" s="11" t="s">
        <v>35</v>
      </c>
      <c r="AB1588" s="18"/>
    </row>
    <row r="1589" spans="1:28" ht="12.75" customHeight="1">
      <c r="A1589" s="19">
        <v>1586</v>
      </c>
      <c r="B1589" s="19">
        <v>246</v>
      </c>
      <c r="C1589" s="356" t="s">
        <v>32</v>
      </c>
      <c r="D1589" s="143" t="s">
        <v>53</v>
      </c>
      <c r="E1589" s="143" t="s">
        <v>28</v>
      </c>
      <c r="F1589" s="198">
        <v>32228</v>
      </c>
      <c r="G1589" s="153">
        <v>42275</v>
      </c>
      <c r="H1589" s="363"/>
      <c r="I1589" s="87"/>
      <c r="J1589" s="19"/>
      <c r="K1589" s="125">
        <v>42467</v>
      </c>
      <c r="L1589" s="125">
        <v>42468</v>
      </c>
      <c r="M1589" s="31">
        <v>0.72361111111111109</v>
      </c>
      <c r="N1589" s="31">
        <v>0.4861111111111111</v>
      </c>
      <c r="O1589" s="19">
        <v>15</v>
      </c>
      <c r="P1589" s="7">
        <f t="shared" ref="P1589:P1652" si="73">(L1589+O1589)</f>
        <v>42483</v>
      </c>
      <c r="Q1589" s="129" t="s">
        <v>84</v>
      </c>
      <c r="R1589" s="125">
        <v>42471</v>
      </c>
      <c r="S1589" s="19" t="s">
        <v>97</v>
      </c>
      <c r="T1589" s="19" t="s">
        <v>445</v>
      </c>
      <c r="U1589" s="19" t="s">
        <v>444</v>
      </c>
      <c r="V1589" s="19" t="s">
        <v>158</v>
      </c>
      <c r="W1589" s="19" t="s">
        <v>179</v>
      </c>
      <c r="X1589" s="11" t="str">
        <f t="shared" si="72"/>
        <v>DEVUELTO</v>
      </c>
      <c r="Y1589" s="19" t="s">
        <v>179</v>
      </c>
      <c r="Z1589" s="11" t="s">
        <v>35</v>
      </c>
      <c r="AB1589" s="18"/>
    </row>
    <row r="1590" spans="1:28" ht="12.75" customHeight="1">
      <c r="A1590" s="9">
        <v>1587</v>
      </c>
      <c r="B1590" s="19">
        <v>246</v>
      </c>
      <c r="C1590" s="356" t="s">
        <v>32</v>
      </c>
      <c r="D1590" s="143" t="s">
        <v>53</v>
      </c>
      <c r="E1590" s="143" t="s">
        <v>28</v>
      </c>
      <c r="F1590" s="198">
        <v>32236</v>
      </c>
      <c r="G1590" s="153">
        <v>42277</v>
      </c>
      <c r="H1590" s="363"/>
      <c r="I1590" s="87"/>
      <c r="J1590" s="19"/>
      <c r="K1590" s="125">
        <v>42467</v>
      </c>
      <c r="L1590" s="125">
        <v>42468</v>
      </c>
      <c r="M1590" s="31">
        <v>0.72361111111111109</v>
      </c>
      <c r="N1590" s="31">
        <v>0.4861111111111111</v>
      </c>
      <c r="O1590" s="19">
        <v>15</v>
      </c>
      <c r="P1590" s="7">
        <f t="shared" si="73"/>
        <v>42483</v>
      </c>
      <c r="Q1590" s="129" t="s">
        <v>84</v>
      </c>
      <c r="R1590" s="125">
        <v>42471</v>
      </c>
      <c r="S1590" s="19" t="s">
        <v>97</v>
      </c>
      <c r="T1590" s="19" t="s">
        <v>445</v>
      </c>
      <c r="U1590" s="19" t="s">
        <v>444</v>
      </c>
      <c r="V1590" s="19" t="s">
        <v>158</v>
      </c>
      <c r="W1590" s="19" t="s">
        <v>179</v>
      </c>
      <c r="X1590" s="11" t="str">
        <f t="shared" si="72"/>
        <v>DEVUELTO</v>
      </c>
      <c r="Y1590" s="19" t="s">
        <v>179</v>
      </c>
      <c r="Z1590" s="11" t="s">
        <v>35</v>
      </c>
      <c r="AB1590" s="18"/>
    </row>
    <row r="1591" spans="1:28" ht="12.75" customHeight="1">
      <c r="A1591" s="19">
        <v>1588</v>
      </c>
      <c r="B1591" s="19">
        <v>246</v>
      </c>
      <c r="C1591" s="356" t="s">
        <v>32</v>
      </c>
      <c r="D1591" s="143" t="s">
        <v>53</v>
      </c>
      <c r="E1591" s="143" t="s">
        <v>28</v>
      </c>
      <c r="F1591" s="198">
        <v>32239</v>
      </c>
      <c r="G1591" s="153">
        <v>42277</v>
      </c>
      <c r="H1591" s="363"/>
      <c r="I1591" s="87"/>
      <c r="J1591" s="19"/>
      <c r="K1591" s="125">
        <v>42467</v>
      </c>
      <c r="L1591" s="125">
        <v>42468</v>
      </c>
      <c r="M1591" s="31">
        <v>0.72361111111111109</v>
      </c>
      <c r="N1591" s="31">
        <v>0.4861111111111111</v>
      </c>
      <c r="O1591" s="19">
        <v>15</v>
      </c>
      <c r="P1591" s="7">
        <f t="shared" si="73"/>
        <v>42483</v>
      </c>
      <c r="Q1591" s="129" t="s">
        <v>84</v>
      </c>
      <c r="R1591" s="125">
        <v>42471</v>
      </c>
      <c r="S1591" s="19" t="s">
        <v>97</v>
      </c>
      <c r="T1591" s="19" t="s">
        <v>445</v>
      </c>
      <c r="U1591" s="19" t="s">
        <v>444</v>
      </c>
      <c r="V1591" s="19" t="s">
        <v>158</v>
      </c>
      <c r="W1591" s="19" t="s">
        <v>179</v>
      </c>
      <c r="X1591" s="11" t="str">
        <f t="shared" si="72"/>
        <v>DEVUELTO</v>
      </c>
      <c r="Y1591" s="19" t="s">
        <v>179</v>
      </c>
      <c r="Z1591" s="11" t="s">
        <v>35</v>
      </c>
      <c r="AB1591" s="18"/>
    </row>
    <row r="1592" spans="1:28" ht="12.75" customHeight="1">
      <c r="A1592" s="9">
        <v>1589</v>
      </c>
      <c r="B1592" s="19">
        <v>246</v>
      </c>
      <c r="C1592" s="356" t="s">
        <v>32</v>
      </c>
      <c r="D1592" s="143" t="s">
        <v>53</v>
      </c>
      <c r="E1592" s="143" t="s">
        <v>28</v>
      </c>
      <c r="F1592" s="198">
        <v>32416</v>
      </c>
      <c r="G1592" s="153">
        <v>42299</v>
      </c>
      <c r="H1592" s="363"/>
      <c r="I1592" s="87"/>
      <c r="J1592" s="19"/>
      <c r="K1592" s="125">
        <v>42467</v>
      </c>
      <c r="L1592" s="125">
        <v>42468</v>
      </c>
      <c r="M1592" s="31">
        <v>0.72361111111111109</v>
      </c>
      <c r="N1592" s="31">
        <v>0.4861111111111111</v>
      </c>
      <c r="O1592" s="19">
        <v>15</v>
      </c>
      <c r="P1592" s="7">
        <f t="shared" si="73"/>
        <v>42483</v>
      </c>
      <c r="Q1592" s="129" t="s">
        <v>84</v>
      </c>
      <c r="R1592" s="125">
        <v>42471</v>
      </c>
      <c r="S1592" s="19" t="s">
        <v>97</v>
      </c>
      <c r="T1592" s="19" t="s">
        <v>445</v>
      </c>
      <c r="U1592" s="19" t="s">
        <v>444</v>
      </c>
      <c r="V1592" s="19" t="s">
        <v>158</v>
      </c>
      <c r="W1592" s="19" t="s">
        <v>179</v>
      </c>
      <c r="X1592" s="11" t="str">
        <f t="shared" si="72"/>
        <v>DEVUELTO</v>
      </c>
      <c r="Y1592" s="19" t="s">
        <v>179</v>
      </c>
      <c r="Z1592" s="11" t="s">
        <v>35</v>
      </c>
      <c r="AB1592" s="18"/>
    </row>
    <row r="1593" spans="1:28" ht="12.75" customHeight="1">
      <c r="A1593" s="19">
        <v>1590</v>
      </c>
      <c r="B1593" s="19">
        <v>246</v>
      </c>
      <c r="C1593" s="356" t="s">
        <v>32</v>
      </c>
      <c r="D1593" s="143" t="s">
        <v>53</v>
      </c>
      <c r="E1593" s="143" t="s">
        <v>28</v>
      </c>
      <c r="F1593" s="198">
        <v>32457</v>
      </c>
      <c r="G1593" s="153">
        <v>42303</v>
      </c>
      <c r="H1593" s="363"/>
      <c r="I1593" s="87"/>
      <c r="J1593" s="19"/>
      <c r="K1593" s="125">
        <v>42467</v>
      </c>
      <c r="L1593" s="125">
        <v>42468</v>
      </c>
      <c r="M1593" s="31">
        <v>0.72361111111111109</v>
      </c>
      <c r="N1593" s="31">
        <v>0.4861111111111111</v>
      </c>
      <c r="O1593" s="19">
        <v>15</v>
      </c>
      <c r="P1593" s="7">
        <f t="shared" si="73"/>
        <v>42483</v>
      </c>
      <c r="Q1593" s="129" t="s">
        <v>84</v>
      </c>
      <c r="R1593" s="125">
        <v>42471</v>
      </c>
      <c r="S1593" s="19" t="s">
        <v>97</v>
      </c>
      <c r="T1593" s="19" t="s">
        <v>445</v>
      </c>
      <c r="U1593" s="19" t="s">
        <v>444</v>
      </c>
      <c r="V1593" s="19" t="s">
        <v>158</v>
      </c>
      <c r="W1593" s="19" t="s">
        <v>179</v>
      </c>
      <c r="X1593" s="11" t="str">
        <f t="shared" si="72"/>
        <v>DEVUELTO</v>
      </c>
      <c r="Y1593" s="19" t="s">
        <v>179</v>
      </c>
      <c r="Z1593" s="11" t="s">
        <v>35</v>
      </c>
      <c r="AB1593" s="18"/>
    </row>
    <row r="1594" spans="1:28" ht="12.75" customHeight="1">
      <c r="A1594" s="9">
        <v>1591</v>
      </c>
      <c r="B1594" s="19">
        <v>246</v>
      </c>
      <c r="C1594" s="356" t="s">
        <v>32</v>
      </c>
      <c r="D1594" s="143" t="s">
        <v>53</v>
      </c>
      <c r="E1594" s="143" t="s">
        <v>28</v>
      </c>
      <c r="F1594" s="198">
        <v>32489</v>
      </c>
      <c r="G1594" s="153">
        <v>42306</v>
      </c>
      <c r="H1594" s="363"/>
      <c r="I1594" s="87"/>
      <c r="J1594" s="19"/>
      <c r="K1594" s="125">
        <v>42467</v>
      </c>
      <c r="L1594" s="125">
        <v>42468</v>
      </c>
      <c r="M1594" s="31">
        <v>0.72361111111111109</v>
      </c>
      <c r="N1594" s="31">
        <v>0.4861111111111111</v>
      </c>
      <c r="O1594" s="19">
        <v>15</v>
      </c>
      <c r="P1594" s="7">
        <f t="shared" si="73"/>
        <v>42483</v>
      </c>
      <c r="Q1594" s="129" t="s">
        <v>84</v>
      </c>
      <c r="R1594" s="125">
        <v>42471</v>
      </c>
      <c r="S1594" s="19" t="s">
        <v>97</v>
      </c>
      <c r="T1594" s="19" t="s">
        <v>445</v>
      </c>
      <c r="U1594" s="19" t="s">
        <v>444</v>
      </c>
      <c r="V1594" s="19" t="s">
        <v>158</v>
      </c>
      <c r="W1594" s="19" t="s">
        <v>179</v>
      </c>
      <c r="X1594" s="11" t="str">
        <f t="shared" si="72"/>
        <v>DEVUELTO</v>
      </c>
      <c r="Y1594" s="19" t="s">
        <v>179</v>
      </c>
      <c r="Z1594" s="11" t="s">
        <v>35</v>
      </c>
      <c r="AB1594" s="18"/>
    </row>
    <row r="1595" spans="1:28" ht="12.75" customHeight="1">
      <c r="A1595" s="19">
        <v>1592</v>
      </c>
      <c r="B1595" s="19">
        <v>246</v>
      </c>
      <c r="C1595" s="356" t="s">
        <v>32</v>
      </c>
      <c r="D1595" s="143" t="s">
        <v>53</v>
      </c>
      <c r="E1595" s="143" t="s">
        <v>28</v>
      </c>
      <c r="F1595" s="198">
        <v>32474</v>
      </c>
      <c r="G1595" s="153">
        <v>42306</v>
      </c>
      <c r="H1595" s="363"/>
      <c r="I1595" s="87"/>
      <c r="J1595" s="19"/>
      <c r="K1595" s="125">
        <v>42467</v>
      </c>
      <c r="L1595" s="125">
        <v>42468</v>
      </c>
      <c r="M1595" s="31">
        <v>0.72361111111111109</v>
      </c>
      <c r="N1595" s="31">
        <v>0.4861111111111111</v>
      </c>
      <c r="O1595" s="19">
        <v>15</v>
      </c>
      <c r="P1595" s="7">
        <f t="shared" si="73"/>
        <v>42483</v>
      </c>
      <c r="Q1595" s="129" t="s">
        <v>84</v>
      </c>
      <c r="R1595" s="125">
        <v>42471</v>
      </c>
      <c r="S1595" s="19" t="s">
        <v>97</v>
      </c>
      <c r="T1595" s="19" t="s">
        <v>445</v>
      </c>
      <c r="U1595" s="19" t="s">
        <v>444</v>
      </c>
      <c r="V1595" s="19" t="s">
        <v>158</v>
      </c>
      <c r="W1595" s="19" t="s">
        <v>179</v>
      </c>
      <c r="X1595" s="11" t="str">
        <f t="shared" si="72"/>
        <v>DEVUELTO</v>
      </c>
      <c r="Y1595" s="19" t="s">
        <v>179</v>
      </c>
      <c r="Z1595" s="11" t="s">
        <v>35</v>
      </c>
      <c r="AB1595" s="18"/>
    </row>
    <row r="1596" spans="1:28" ht="12.75" customHeight="1">
      <c r="A1596" s="9">
        <v>1593</v>
      </c>
      <c r="B1596" s="19">
        <v>246</v>
      </c>
      <c r="C1596" s="356" t="s">
        <v>32</v>
      </c>
      <c r="D1596" s="143" t="s">
        <v>53</v>
      </c>
      <c r="E1596" s="143" t="s">
        <v>28</v>
      </c>
      <c r="F1596" s="198">
        <v>32477</v>
      </c>
      <c r="G1596" s="153">
        <v>42306</v>
      </c>
      <c r="H1596" s="363"/>
      <c r="I1596" s="87"/>
      <c r="J1596" s="19"/>
      <c r="K1596" s="125">
        <v>42467</v>
      </c>
      <c r="L1596" s="125">
        <v>42468</v>
      </c>
      <c r="M1596" s="31">
        <v>0.72361111111111109</v>
      </c>
      <c r="N1596" s="31">
        <v>0.4861111111111111</v>
      </c>
      <c r="O1596" s="19">
        <v>15</v>
      </c>
      <c r="P1596" s="7">
        <f t="shared" si="73"/>
        <v>42483</v>
      </c>
      <c r="Q1596" s="129" t="s">
        <v>84</v>
      </c>
      <c r="R1596" s="125">
        <v>42471</v>
      </c>
      <c r="S1596" s="19" t="s">
        <v>97</v>
      </c>
      <c r="T1596" s="19" t="s">
        <v>445</v>
      </c>
      <c r="U1596" s="19" t="s">
        <v>444</v>
      </c>
      <c r="V1596" s="19" t="s">
        <v>158</v>
      </c>
      <c r="W1596" s="19" t="s">
        <v>179</v>
      </c>
      <c r="X1596" s="11" t="str">
        <f t="shared" si="72"/>
        <v>DEVUELTO</v>
      </c>
      <c r="Y1596" s="19" t="s">
        <v>179</v>
      </c>
      <c r="Z1596" s="11" t="s">
        <v>35</v>
      </c>
      <c r="AB1596" s="18"/>
    </row>
    <row r="1597" spans="1:28" ht="12.75" customHeight="1">
      <c r="A1597" s="19">
        <v>1594</v>
      </c>
      <c r="B1597" s="19">
        <v>246</v>
      </c>
      <c r="C1597" s="356" t="s">
        <v>32</v>
      </c>
      <c r="D1597" s="143" t="s">
        <v>53</v>
      </c>
      <c r="E1597" s="143" t="s">
        <v>28</v>
      </c>
      <c r="F1597" s="198">
        <v>32633</v>
      </c>
      <c r="G1597" s="153">
        <v>42331</v>
      </c>
      <c r="H1597" s="363"/>
      <c r="I1597" s="87"/>
      <c r="J1597" s="19"/>
      <c r="K1597" s="125">
        <v>42467</v>
      </c>
      <c r="L1597" s="125">
        <v>42468</v>
      </c>
      <c r="M1597" s="31">
        <v>0.72361111111111109</v>
      </c>
      <c r="N1597" s="31">
        <v>0.4861111111111111</v>
      </c>
      <c r="O1597" s="19">
        <v>15</v>
      </c>
      <c r="P1597" s="7">
        <f t="shared" si="73"/>
        <v>42483</v>
      </c>
      <c r="Q1597" s="129" t="s">
        <v>84</v>
      </c>
      <c r="R1597" s="125">
        <v>42471</v>
      </c>
      <c r="S1597" s="19" t="s">
        <v>97</v>
      </c>
      <c r="T1597" s="19" t="s">
        <v>445</v>
      </c>
      <c r="U1597" s="19" t="s">
        <v>444</v>
      </c>
      <c r="V1597" s="19" t="s">
        <v>158</v>
      </c>
      <c r="W1597" s="19" t="s">
        <v>179</v>
      </c>
      <c r="X1597" s="11" t="str">
        <f t="shared" si="72"/>
        <v>DEVUELTO</v>
      </c>
      <c r="Y1597" s="19" t="s">
        <v>179</v>
      </c>
      <c r="Z1597" s="11" t="s">
        <v>35</v>
      </c>
      <c r="AB1597" s="18"/>
    </row>
    <row r="1598" spans="1:28" ht="12.75" customHeight="1">
      <c r="A1598" s="9">
        <v>1595</v>
      </c>
      <c r="B1598" s="19">
        <v>246</v>
      </c>
      <c r="C1598" s="356" t="s">
        <v>32</v>
      </c>
      <c r="D1598" s="143" t="s">
        <v>53</v>
      </c>
      <c r="E1598" s="143" t="s">
        <v>28</v>
      </c>
      <c r="F1598" s="198">
        <v>32663</v>
      </c>
      <c r="G1598" s="153">
        <v>42334</v>
      </c>
      <c r="H1598" s="363"/>
      <c r="I1598" s="87"/>
      <c r="J1598" s="19"/>
      <c r="K1598" s="125">
        <v>42467</v>
      </c>
      <c r="L1598" s="125">
        <v>42468</v>
      </c>
      <c r="M1598" s="31">
        <v>0.72361111111111109</v>
      </c>
      <c r="N1598" s="31">
        <v>0.4861111111111111</v>
      </c>
      <c r="O1598" s="19">
        <v>15</v>
      </c>
      <c r="P1598" s="7">
        <f t="shared" si="73"/>
        <v>42483</v>
      </c>
      <c r="Q1598" s="129" t="s">
        <v>84</v>
      </c>
      <c r="R1598" s="125">
        <v>42471</v>
      </c>
      <c r="S1598" s="19" t="s">
        <v>97</v>
      </c>
      <c r="T1598" s="19" t="s">
        <v>445</v>
      </c>
      <c r="U1598" s="19" t="s">
        <v>444</v>
      </c>
      <c r="V1598" s="19" t="s">
        <v>158</v>
      </c>
      <c r="W1598" s="19" t="s">
        <v>179</v>
      </c>
      <c r="X1598" s="11" t="str">
        <f t="shared" si="72"/>
        <v>DEVUELTO</v>
      </c>
      <c r="Y1598" s="19" t="s">
        <v>179</v>
      </c>
      <c r="Z1598" s="11" t="s">
        <v>35</v>
      </c>
      <c r="AB1598" s="18"/>
    </row>
    <row r="1599" spans="1:28" ht="12.75" customHeight="1">
      <c r="A1599" s="19">
        <v>1596</v>
      </c>
      <c r="B1599" s="19">
        <v>246</v>
      </c>
      <c r="C1599" s="356" t="s">
        <v>32</v>
      </c>
      <c r="D1599" s="143" t="s">
        <v>53</v>
      </c>
      <c r="E1599" s="143" t="s">
        <v>28</v>
      </c>
      <c r="F1599" s="198">
        <v>32648</v>
      </c>
      <c r="G1599" s="153">
        <v>42334</v>
      </c>
      <c r="H1599" s="363"/>
      <c r="I1599" s="87"/>
      <c r="J1599" s="19"/>
      <c r="K1599" s="125">
        <v>42467</v>
      </c>
      <c r="L1599" s="125">
        <v>42468</v>
      </c>
      <c r="M1599" s="31">
        <v>0.72361111111111109</v>
      </c>
      <c r="N1599" s="31">
        <v>0.4861111111111111</v>
      </c>
      <c r="O1599" s="19">
        <v>15</v>
      </c>
      <c r="P1599" s="7">
        <f t="shared" si="73"/>
        <v>42483</v>
      </c>
      <c r="Q1599" s="129" t="s">
        <v>84</v>
      </c>
      <c r="R1599" s="125">
        <v>42471</v>
      </c>
      <c r="S1599" s="19" t="s">
        <v>97</v>
      </c>
      <c r="T1599" s="19" t="s">
        <v>445</v>
      </c>
      <c r="U1599" s="19" t="s">
        <v>444</v>
      </c>
      <c r="V1599" s="19" t="s">
        <v>158</v>
      </c>
      <c r="W1599" s="19" t="s">
        <v>179</v>
      </c>
      <c r="X1599" s="11" t="str">
        <f t="shared" si="72"/>
        <v>DEVUELTO</v>
      </c>
      <c r="Y1599" s="19" t="s">
        <v>179</v>
      </c>
      <c r="Z1599" s="11" t="s">
        <v>35</v>
      </c>
      <c r="AB1599" s="18"/>
    </row>
    <row r="1600" spans="1:28" ht="12.75" customHeight="1">
      <c r="A1600" s="9">
        <v>1597</v>
      </c>
      <c r="B1600" s="19">
        <v>246</v>
      </c>
      <c r="C1600" s="356" t="s">
        <v>32</v>
      </c>
      <c r="D1600" s="143" t="s">
        <v>53</v>
      </c>
      <c r="E1600" s="143" t="s">
        <v>28</v>
      </c>
      <c r="F1600" s="198">
        <v>32672</v>
      </c>
      <c r="G1600" s="153">
        <v>42338</v>
      </c>
      <c r="H1600" s="363"/>
      <c r="I1600" s="87"/>
      <c r="J1600" s="19"/>
      <c r="K1600" s="125">
        <v>42467</v>
      </c>
      <c r="L1600" s="125">
        <v>42468</v>
      </c>
      <c r="M1600" s="31">
        <v>0.72361111111111109</v>
      </c>
      <c r="N1600" s="31">
        <v>0.4861111111111111</v>
      </c>
      <c r="O1600" s="19">
        <v>15</v>
      </c>
      <c r="P1600" s="7">
        <f t="shared" si="73"/>
        <v>42483</v>
      </c>
      <c r="Q1600" s="129" t="s">
        <v>84</v>
      </c>
      <c r="R1600" s="125">
        <v>42471</v>
      </c>
      <c r="S1600" s="19" t="s">
        <v>97</v>
      </c>
      <c r="T1600" s="19" t="s">
        <v>445</v>
      </c>
      <c r="U1600" s="19" t="s">
        <v>444</v>
      </c>
      <c r="V1600" s="19" t="s">
        <v>158</v>
      </c>
      <c r="W1600" s="19" t="s">
        <v>179</v>
      </c>
      <c r="X1600" s="11" t="str">
        <f t="shared" si="72"/>
        <v>DEVUELTO</v>
      </c>
      <c r="Y1600" s="19" t="s">
        <v>179</v>
      </c>
      <c r="Z1600" s="11" t="s">
        <v>35</v>
      </c>
      <c r="AB1600" s="18"/>
    </row>
    <row r="1601" spans="1:28" ht="12.75" customHeight="1">
      <c r="A1601" s="19">
        <v>1598</v>
      </c>
      <c r="B1601" s="19">
        <v>246</v>
      </c>
      <c r="C1601" s="356" t="s">
        <v>32</v>
      </c>
      <c r="D1601" s="143" t="s">
        <v>53</v>
      </c>
      <c r="E1601" s="143" t="s">
        <v>28</v>
      </c>
      <c r="F1601" s="198">
        <v>32810</v>
      </c>
      <c r="G1601" s="153">
        <v>42367</v>
      </c>
      <c r="H1601" s="363"/>
      <c r="I1601" s="87"/>
      <c r="J1601" s="19"/>
      <c r="K1601" s="125">
        <v>42467</v>
      </c>
      <c r="L1601" s="125">
        <v>42468</v>
      </c>
      <c r="M1601" s="31">
        <v>0.72361111111111109</v>
      </c>
      <c r="N1601" s="31">
        <v>0.4861111111111111</v>
      </c>
      <c r="O1601" s="19">
        <v>15</v>
      </c>
      <c r="P1601" s="7">
        <f t="shared" si="73"/>
        <v>42483</v>
      </c>
      <c r="Q1601" s="129" t="s">
        <v>84</v>
      </c>
      <c r="R1601" s="125">
        <v>42471</v>
      </c>
      <c r="S1601" s="19" t="s">
        <v>97</v>
      </c>
      <c r="T1601" s="19" t="s">
        <v>445</v>
      </c>
      <c r="U1601" s="19" t="s">
        <v>444</v>
      </c>
      <c r="V1601" s="19" t="s">
        <v>158</v>
      </c>
      <c r="W1601" s="19" t="s">
        <v>179</v>
      </c>
      <c r="X1601" s="11" t="str">
        <f t="shared" si="72"/>
        <v>DEVUELTO</v>
      </c>
      <c r="Y1601" s="19" t="s">
        <v>179</v>
      </c>
      <c r="Z1601" s="11" t="s">
        <v>35</v>
      </c>
      <c r="AB1601" s="18"/>
    </row>
    <row r="1602" spans="1:28" ht="12.75" customHeight="1">
      <c r="A1602" s="9">
        <v>1599</v>
      </c>
      <c r="B1602" s="19">
        <v>246</v>
      </c>
      <c r="C1602" s="356" t="s">
        <v>32</v>
      </c>
      <c r="D1602" s="143" t="s">
        <v>53</v>
      </c>
      <c r="E1602" s="143" t="s">
        <v>28</v>
      </c>
      <c r="F1602" s="198">
        <v>32817</v>
      </c>
      <c r="G1602" s="153">
        <v>42368</v>
      </c>
      <c r="H1602" s="363"/>
      <c r="I1602" s="87"/>
      <c r="J1602" s="19"/>
      <c r="K1602" s="125">
        <v>42467</v>
      </c>
      <c r="L1602" s="125">
        <v>42468</v>
      </c>
      <c r="M1602" s="31">
        <v>0.72361111111111109</v>
      </c>
      <c r="N1602" s="31">
        <v>0.4861111111111111</v>
      </c>
      <c r="O1602" s="19">
        <v>15</v>
      </c>
      <c r="P1602" s="7">
        <f t="shared" si="73"/>
        <v>42483</v>
      </c>
      <c r="Q1602" s="129" t="s">
        <v>84</v>
      </c>
      <c r="R1602" s="125">
        <v>42471</v>
      </c>
      <c r="S1602" s="19" t="s">
        <v>97</v>
      </c>
      <c r="T1602" s="19" t="s">
        <v>445</v>
      </c>
      <c r="U1602" s="19" t="s">
        <v>444</v>
      </c>
      <c r="V1602" s="19" t="s">
        <v>158</v>
      </c>
      <c r="W1602" s="19" t="s">
        <v>179</v>
      </c>
      <c r="X1602" s="11" t="str">
        <f t="shared" si="72"/>
        <v>DEVUELTO</v>
      </c>
      <c r="Y1602" s="19" t="s">
        <v>179</v>
      </c>
      <c r="Z1602" s="11" t="s">
        <v>35</v>
      </c>
      <c r="AB1602" s="18"/>
    </row>
    <row r="1603" spans="1:28" ht="12.75" customHeight="1">
      <c r="A1603" s="19">
        <v>1600</v>
      </c>
      <c r="B1603" s="19">
        <v>246</v>
      </c>
      <c r="C1603" s="356" t="s">
        <v>32</v>
      </c>
      <c r="D1603" s="143" t="s">
        <v>53</v>
      </c>
      <c r="E1603" s="143" t="s">
        <v>28</v>
      </c>
      <c r="F1603" s="198">
        <v>32947</v>
      </c>
      <c r="G1603" s="153">
        <v>42394</v>
      </c>
      <c r="H1603" s="363"/>
      <c r="I1603" s="87"/>
      <c r="J1603" s="19"/>
      <c r="K1603" s="125">
        <v>42467</v>
      </c>
      <c r="L1603" s="125">
        <v>42468</v>
      </c>
      <c r="M1603" s="31">
        <v>0.72361111111111109</v>
      </c>
      <c r="N1603" s="31">
        <v>0.4861111111111111</v>
      </c>
      <c r="O1603" s="19">
        <v>15</v>
      </c>
      <c r="P1603" s="7">
        <f t="shared" si="73"/>
        <v>42483</v>
      </c>
      <c r="Q1603" s="129" t="s">
        <v>84</v>
      </c>
      <c r="R1603" s="125">
        <v>42471</v>
      </c>
      <c r="S1603" s="19" t="s">
        <v>97</v>
      </c>
      <c r="T1603" s="19" t="s">
        <v>445</v>
      </c>
      <c r="U1603" s="19" t="s">
        <v>444</v>
      </c>
      <c r="V1603" s="19" t="s">
        <v>158</v>
      </c>
      <c r="W1603" s="19" t="s">
        <v>179</v>
      </c>
      <c r="X1603" s="11" t="str">
        <f t="shared" si="72"/>
        <v>DEVUELTO</v>
      </c>
      <c r="Y1603" s="19" t="s">
        <v>179</v>
      </c>
      <c r="Z1603" s="11" t="s">
        <v>35</v>
      </c>
      <c r="AB1603" s="18"/>
    </row>
    <row r="1604" spans="1:28" ht="12.75" customHeight="1">
      <c r="A1604" s="9">
        <v>1601</v>
      </c>
      <c r="B1604" s="19">
        <v>246</v>
      </c>
      <c r="C1604" s="356" t="s">
        <v>32</v>
      </c>
      <c r="D1604" s="143" t="s">
        <v>53</v>
      </c>
      <c r="E1604" s="143" t="s">
        <v>28</v>
      </c>
      <c r="F1604" s="198">
        <v>32961</v>
      </c>
      <c r="G1604" s="153">
        <v>42395</v>
      </c>
      <c r="H1604" s="363"/>
      <c r="I1604" s="87"/>
      <c r="J1604" s="19"/>
      <c r="K1604" s="125">
        <v>42467</v>
      </c>
      <c r="L1604" s="125">
        <v>42468</v>
      </c>
      <c r="M1604" s="31">
        <v>0.72361111111111109</v>
      </c>
      <c r="N1604" s="31">
        <v>0.4861111111111111</v>
      </c>
      <c r="O1604" s="19">
        <v>15</v>
      </c>
      <c r="P1604" s="7">
        <f t="shared" si="73"/>
        <v>42483</v>
      </c>
      <c r="Q1604" s="129" t="s">
        <v>84</v>
      </c>
      <c r="R1604" s="125">
        <v>42471</v>
      </c>
      <c r="S1604" s="19" t="s">
        <v>97</v>
      </c>
      <c r="T1604" s="19" t="s">
        <v>445</v>
      </c>
      <c r="U1604" s="19" t="s">
        <v>444</v>
      </c>
      <c r="V1604" s="19" t="s">
        <v>158</v>
      </c>
      <c r="W1604" s="19" t="s">
        <v>179</v>
      </c>
      <c r="X1604" s="11" t="str">
        <f t="shared" ref="X1604:X1661" si="74">IF(Q1604="OK","DEVUELTO","PRESTADO")</f>
        <v>DEVUELTO</v>
      </c>
      <c r="Y1604" s="19" t="s">
        <v>179</v>
      </c>
      <c r="Z1604" s="11" t="s">
        <v>35</v>
      </c>
      <c r="AB1604" s="18"/>
    </row>
    <row r="1605" spans="1:28" ht="12.75" customHeight="1">
      <c r="A1605" s="19">
        <v>1602</v>
      </c>
      <c r="B1605" s="19">
        <v>246</v>
      </c>
      <c r="C1605" s="356" t="s">
        <v>32</v>
      </c>
      <c r="D1605" s="143" t="s">
        <v>53</v>
      </c>
      <c r="E1605" s="143" t="s">
        <v>28</v>
      </c>
      <c r="F1605" s="198">
        <v>32973</v>
      </c>
      <c r="G1605" s="153">
        <v>42397</v>
      </c>
      <c r="H1605" s="363"/>
      <c r="I1605" s="87"/>
      <c r="J1605" s="19"/>
      <c r="K1605" s="125">
        <v>42467</v>
      </c>
      <c r="L1605" s="125">
        <v>42468</v>
      </c>
      <c r="M1605" s="31">
        <v>0.72361111111111109</v>
      </c>
      <c r="N1605" s="31">
        <v>0.4861111111111111</v>
      </c>
      <c r="O1605" s="19">
        <v>15</v>
      </c>
      <c r="P1605" s="7">
        <f t="shared" si="73"/>
        <v>42483</v>
      </c>
      <c r="Q1605" s="129" t="s">
        <v>84</v>
      </c>
      <c r="R1605" s="125">
        <v>42471</v>
      </c>
      <c r="S1605" s="19" t="s">
        <v>97</v>
      </c>
      <c r="T1605" s="19" t="s">
        <v>445</v>
      </c>
      <c r="U1605" s="19" t="s">
        <v>444</v>
      </c>
      <c r="V1605" s="19" t="s">
        <v>158</v>
      </c>
      <c r="W1605" s="19" t="s">
        <v>179</v>
      </c>
      <c r="X1605" s="11" t="str">
        <f t="shared" si="74"/>
        <v>DEVUELTO</v>
      </c>
      <c r="Y1605" s="19" t="s">
        <v>179</v>
      </c>
      <c r="Z1605" s="11" t="s">
        <v>35</v>
      </c>
      <c r="AB1605" s="18"/>
    </row>
    <row r="1606" spans="1:28" ht="12.75" customHeight="1">
      <c r="A1606" s="9">
        <v>1603</v>
      </c>
      <c r="B1606" s="19">
        <v>246</v>
      </c>
      <c r="C1606" s="356" t="s">
        <v>32</v>
      </c>
      <c r="D1606" s="143" t="s">
        <v>53</v>
      </c>
      <c r="E1606" s="143" t="s">
        <v>28</v>
      </c>
      <c r="F1606" s="198">
        <v>32970</v>
      </c>
      <c r="G1606" s="153">
        <v>42397</v>
      </c>
      <c r="H1606" s="363"/>
      <c r="I1606" s="87"/>
      <c r="J1606" s="19"/>
      <c r="K1606" s="125">
        <v>42467</v>
      </c>
      <c r="L1606" s="125">
        <v>42468</v>
      </c>
      <c r="M1606" s="31">
        <v>0.72361111111111109</v>
      </c>
      <c r="N1606" s="31">
        <v>0.4861111111111111</v>
      </c>
      <c r="O1606" s="19">
        <v>15</v>
      </c>
      <c r="P1606" s="7">
        <f t="shared" si="73"/>
        <v>42483</v>
      </c>
      <c r="Q1606" s="129" t="s">
        <v>84</v>
      </c>
      <c r="R1606" s="125">
        <v>42471</v>
      </c>
      <c r="S1606" s="19" t="s">
        <v>97</v>
      </c>
      <c r="T1606" s="19" t="s">
        <v>445</v>
      </c>
      <c r="U1606" s="19" t="s">
        <v>444</v>
      </c>
      <c r="V1606" s="19" t="s">
        <v>158</v>
      </c>
      <c r="W1606" s="19" t="s">
        <v>179</v>
      </c>
      <c r="X1606" s="11" t="str">
        <f t="shared" si="74"/>
        <v>DEVUELTO</v>
      </c>
      <c r="Y1606" s="19" t="s">
        <v>179</v>
      </c>
      <c r="Z1606" s="11" t="s">
        <v>35</v>
      </c>
      <c r="AB1606" s="18"/>
    </row>
    <row r="1607" spans="1:28" ht="12.75" customHeight="1">
      <c r="A1607" s="19">
        <v>1604</v>
      </c>
      <c r="B1607" s="19">
        <v>246</v>
      </c>
      <c r="C1607" s="356" t="s">
        <v>32</v>
      </c>
      <c r="D1607" s="143" t="s">
        <v>53</v>
      </c>
      <c r="E1607" s="143" t="s">
        <v>28</v>
      </c>
      <c r="F1607" s="198">
        <v>5061590</v>
      </c>
      <c r="G1607" s="153">
        <v>42398</v>
      </c>
      <c r="H1607" s="363"/>
      <c r="I1607" s="87"/>
      <c r="J1607" s="19"/>
      <c r="K1607" s="125">
        <v>42467</v>
      </c>
      <c r="L1607" s="125">
        <v>42468</v>
      </c>
      <c r="M1607" s="31">
        <v>0.72361111111111109</v>
      </c>
      <c r="N1607" s="31">
        <v>0.4861111111111111</v>
      </c>
      <c r="O1607" s="19">
        <v>15</v>
      </c>
      <c r="P1607" s="7">
        <f t="shared" si="73"/>
        <v>42483</v>
      </c>
      <c r="Q1607" s="129" t="s">
        <v>84</v>
      </c>
      <c r="R1607" s="125">
        <v>42471</v>
      </c>
      <c r="S1607" s="19" t="s">
        <v>97</v>
      </c>
      <c r="T1607" s="19" t="s">
        <v>445</v>
      </c>
      <c r="U1607" s="19" t="s">
        <v>444</v>
      </c>
      <c r="V1607" s="19" t="s">
        <v>158</v>
      </c>
      <c r="W1607" s="19" t="s">
        <v>179</v>
      </c>
      <c r="X1607" s="11" t="str">
        <f t="shared" si="74"/>
        <v>DEVUELTO</v>
      </c>
      <c r="Y1607" s="19" t="s">
        <v>179</v>
      </c>
      <c r="Z1607" s="11" t="s">
        <v>35</v>
      </c>
      <c r="AB1607" s="18"/>
    </row>
    <row r="1608" spans="1:28" ht="12.75" customHeight="1">
      <c r="A1608" s="9">
        <v>1605</v>
      </c>
      <c r="B1608" s="19">
        <v>246</v>
      </c>
      <c r="C1608" s="356" t="s">
        <v>32</v>
      </c>
      <c r="D1608" s="143" t="s">
        <v>53</v>
      </c>
      <c r="E1608" s="143" t="s">
        <v>28</v>
      </c>
      <c r="F1608" s="198">
        <v>5061589</v>
      </c>
      <c r="G1608" s="153">
        <v>42398</v>
      </c>
      <c r="H1608" s="363"/>
      <c r="I1608" s="87"/>
      <c r="J1608" s="19"/>
      <c r="K1608" s="125">
        <v>42467</v>
      </c>
      <c r="L1608" s="125">
        <v>42468</v>
      </c>
      <c r="M1608" s="31">
        <v>0.72361111111111109</v>
      </c>
      <c r="N1608" s="31">
        <v>0.4861111111111111</v>
      </c>
      <c r="O1608" s="19">
        <v>15</v>
      </c>
      <c r="P1608" s="7">
        <f t="shared" si="73"/>
        <v>42483</v>
      </c>
      <c r="Q1608" s="129" t="s">
        <v>84</v>
      </c>
      <c r="R1608" s="125">
        <v>42471</v>
      </c>
      <c r="S1608" s="19" t="s">
        <v>97</v>
      </c>
      <c r="T1608" s="19" t="s">
        <v>445</v>
      </c>
      <c r="U1608" s="19" t="s">
        <v>444</v>
      </c>
      <c r="V1608" s="19" t="s">
        <v>158</v>
      </c>
      <c r="W1608" s="19" t="s">
        <v>179</v>
      </c>
      <c r="X1608" s="11" t="str">
        <f t="shared" si="74"/>
        <v>DEVUELTO</v>
      </c>
      <c r="Y1608" s="19" t="s">
        <v>179</v>
      </c>
      <c r="Z1608" s="11" t="s">
        <v>35</v>
      </c>
      <c r="AB1608" s="18"/>
    </row>
    <row r="1609" spans="1:28" ht="12.75" customHeight="1">
      <c r="A1609" s="19">
        <v>1606</v>
      </c>
      <c r="B1609" s="19">
        <v>246</v>
      </c>
      <c r="C1609" s="356" t="s">
        <v>32</v>
      </c>
      <c r="D1609" s="143" t="s">
        <v>53</v>
      </c>
      <c r="E1609" s="143" t="s">
        <v>28</v>
      </c>
      <c r="F1609" s="198">
        <v>33032</v>
      </c>
      <c r="G1609" s="153">
        <v>42411</v>
      </c>
      <c r="H1609" s="363"/>
      <c r="I1609" s="87"/>
      <c r="J1609" s="19"/>
      <c r="K1609" s="125">
        <v>42467</v>
      </c>
      <c r="L1609" s="125">
        <v>42468</v>
      </c>
      <c r="M1609" s="31">
        <v>0.72361111111111109</v>
      </c>
      <c r="N1609" s="31">
        <v>0.4861111111111111</v>
      </c>
      <c r="O1609" s="19">
        <v>15</v>
      </c>
      <c r="P1609" s="7">
        <f t="shared" si="73"/>
        <v>42483</v>
      </c>
      <c r="Q1609" s="129" t="s">
        <v>84</v>
      </c>
      <c r="R1609" s="125">
        <v>42471</v>
      </c>
      <c r="S1609" s="19" t="s">
        <v>97</v>
      </c>
      <c r="T1609" s="19" t="s">
        <v>445</v>
      </c>
      <c r="U1609" s="19" t="s">
        <v>444</v>
      </c>
      <c r="V1609" s="19" t="s">
        <v>158</v>
      </c>
      <c r="W1609" s="19" t="s">
        <v>179</v>
      </c>
      <c r="X1609" s="11" t="str">
        <f t="shared" si="74"/>
        <v>DEVUELTO</v>
      </c>
      <c r="Y1609" s="19" t="s">
        <v>179</v>
      </c>
      <c r="Z1609" s="11" t="s">
        <v>35</v>
      </c>
      <c r="AB1609" s="18"/>
    </row>
    <row r="1610" spans="1:28" ht="12.75" customHeight="1">
      <c r="A1610" s="9">
        <v>1607</v>
      </c>
      <c r="B1610" s="19">
        <v>246</v>
      </c>
      <c r="C1610" s="356" t="s">
        <v>32</v>
      </c>
      <c r="D1610" s="143" t="s">
        <v>53</v>
      </c>
      <c r="E1610" s="143" t="s">
        <v>28</v>
      </c>
      <c r="F1610" s="198">
        <v>33097</v>
      </c>
      <c r="G1610" s="153">
        <v>42422</v>
      </c>
      <c r="H1610" s="363"/>
      <c r="I1610" s="87"/>
      <c r="J1610" s="19"/>
      <c r="K1610" s="125">
        <v>42467</v>
      </c>
      <c r="L1610" s="125">
        <v>42468</v>
      </c>
      <c r="M1610" s="31">
        <v>0.72361111111111109</v>
      </c>
      <c r="N1610" s="31">
        <v>0.4861111111111111</v>
      </c>
      <c r="O1610" s="19">
        <v>15</v>
      </c>
      <c r="P1610" s="7">
        <f t="shared" si="73"/>
        <v>42483</v>
      </c>
      <c r="Q1610" s="129" t="s">
        <v>84</v>
      </c>
      <c r="R1610" s="125">
        <v>42471</v>
      </c>
      <c r="S1610" s="19" t="s">
        <v>97</v>
      </c>
      <c r="T1610" s="19" t="s">
        <v>445</v>
      </c>
      <c r="U1610" s="19" t="s">
        <v>444</v>
      </c>
      <c r="V1610" s="19" t="s">
        <v>158</v>
      </c>
      <c r="W1610" s="19" t="s">
        <v>179</v>
      </c>
      <c r="X1610" s="11" t="str">
        <f t="shared" si="74"/>
        <v>DEVUELTO</v>
      </c>
      <c r="Y1610" s="19" t="s">
        <v>179</v>
      </c>
      <c r="Z1610" s="11" t="s">
        <v>35</v>
      </c>
      <c r="AB1610" s="18"/>
    </row>
    <row r="1611" spans="1:28" ht="12.75" customHeight="1">
      <c r="A1611" s="19">
        <v>1608</v>
      </c>
      <c r="B1611" s="19">
        <v>246</v>
      </c>
      <c r="C1611" s="356" t="s">
        <v>32</v>
      </c>
      <c r="D1611" s="143" t="s">
        <v>53</v>
      </c>
      <c r="E1611" s="143" t="s">
        <v>28</v>
      </c>
      <c r="F1611" s="198">
        <v>33121</v>
      </c>
      <c r="G1611" s="153">
        <v>42425</v>
      </c>
      <c r="H1611" s="363"/>
      <c r="I1611" s="87"/>
      <c r="J1611" s="19"/>
      <c r="K1611" s="125">
        <v>42467</v>
      </c>
      <c r="L1611" s="125">
        <v>42468</v>
      </c>
      <c r="M1611" s="31">
        <v>0.72361111111111109</v>
      </c>
      <c r="N1611" s="31">
        <v>0.4861111111111111</v>
      </c>
      <c r="O1611" s="19">
        <v>15</v>
      </c>
      <c r="P1611" s="7">
        <f t="shared" si="73"/>
        <v>42483</v>
      </c>
      <c r="Q1611" s="129" t="s">
        <v>84</v>
      </c>
      <c r="R1611" s="125">
        <v>42471</v>
      </c>
      <c r="S1611" s="19" t="s">
        <v>97</v>
      </c>
      <c r="T1611" s="19" t="s">
        <v>445</v>
      </c>
      <c r="U1611" s="19" t="s">
        <v>444</v>
      </c>
      <c r="V1611" s="19" t="s">
        <v>158</v>
      </c>
      <c r="W1611" s="19" t="s">
        <v>179</v>
      </c>
      <c r="X1611" s="11" t="str">
        <f t="shared" si="74"/>
        <v>DEVUELTO</v>
      </c>
      <c r="Y1611" s="19" t="s">
        <v>179</v>
      </c>
      <c r="Z1611" s="11" t="s">
        <v>35</v>
      </c>
      <c r="AB1611" s="18"/>
    </row>
    <row r="1612" spans="1:28" ht="12.75" customHeight="1">
      <c r="A1612" s="9">
        <v>1609</v>
      </c>
      <c r="B1612" s="19">
        <v>246</v>
      </c>
      <c r="C1612" s="356" t="s">
        <v>32</v>
      </c>
      <c r="D1612" s="143" t="s">
        <v>53</v>
      </c>
      <c r="E1612" s="143" t="s">
        <v>28</v>
      </c>
      <c r="F1612" s="198">
        <v>33106</v>
      </c>
      <c r="G1612" s="153">
        <v>42425</v>
      </c>
      <c r="H1612" s="363"/>
      <c r="I1612" s="87"/>
      <c r="J1612" s="19"/>
      <c r="K1612" s="125">
        <v>42467</v>
      </c>
      <c r="L1612" s="125">
        <v>42468</v>
      </c>
      <c r="M1612" s="31">
        <v>0.72361111111111109</v>
      </c>
      <c r="N1612" s="31">
        <v>0.4861111111111111</v>
      </c>
      <c r="O1612" s="19">
        <v>15</v>
      </c>
      <c r="P1612" s="7">
        <f t="shared" si="73"/>
        <v>42483</v>
      </c>
      <c r="Q1612" s="129" t="s">
        <v>84</v>
      </c>
      <c r="R1612" s="125">
        <v>42471</v>
      </c>
      <c r="S1612" s="19" t="s">
        <v>97</v>
      </c>
      <c r="T1612" s="19" t="s">
        <v>445</v>
      </c>
      <c r="U1612" s="19" t="s">
        <v>444</v>
      </c>
      <c r="V1612" s="19" t="s">
        <v>158</v>
      </c>
      <c r="W1612" s="19" t="s">
        <v>179</v>
      </c>
      <c r="X1612" s="11" t="str">
        <f t="shared" si="74"/>
        <v>DEVUELTO</v>
      </c>
      <c r="Y1612" s="19" t="s">
        <v>179</v>
      </c>
      <c r="Z1612" s="11" t="s">
        <v>35</v>
      </c>
      <c r="AB1612" s="18"/>
    </row>
    <row r="1613" spans="1:28" ht="12.75" customHeight="1">
      <c r="A1613" s="19">
        <v>1610</v>
      </c>
      <c r="B1613" s="19">
        <v>246</v>
      </c>
      <c r="C1613" s="356" t="s">
        <v>32</v>
      </c>
      <c r="D1613" s="143" t="s">
        <v>53</v>
      </c>
      <c r="E1613" s="143" t="s">
        <v>28</v>
      </c>
      <c r="F1613" s="198">
        <v>5061596</v>
      </c>
      <c r="G1613" s="153">
        <v>42418</v>
      </c>
      <c r="H1613" s="363"/>
      <c r="I1613" s="87"/>
      <c r="J1613" s="19"/>
      <c r="K1613" s="125">
        <v>42467</v>
      </c>
      <c r="L1613" s="125">
        <v>42468</v>
      </c>
      <c r="M1613" s="31">
        <v>0.72361111111111109</v>
      </c>
      <c r="N1613" s="31">
        <v>0.4861111111111111</v>
      </c>
      <c r="O1613" s="19">
        <v>15</v>
      </c>
      <c r="P1613" s="7">
        <f t="shared" si="73"/>
        <v>42483</v>
      </c>
      <c r="Q1613" s="129" t="s">
        <v>84</v>
      </c>
      <c r="R1613" s="125">
        <v>42471</v>
      </c>
      <c r="S1613" s="19" t="s">
        <v>97</v>
      </c>
      <c r="T1613" s="19" t="s">
        <v>445</v>
      </c>
      <c r="U1613" s="19" t="s">
        <v>444</v>
      </c>
      <c r="V1613" s="19" t="s">
        <v>158</v>
      </c>
      <c r="W1613" s="19" t="s">
        <v>179</v>
      </c>
      <c r="X1613" s="11" t="str">
        <f t="shared" si="74"/>
        <v>DEVUELTO</v>
      </c>
      <c r="Y1613" s="19" t="s">
        <v>179</v>
      </c>
      <c r="Z1613" s="11" t="s">
        <v>35</v>
      </c>
      <c r="AB1613" s="18"/>
    </row>
    <row r="1614" spans="1:28" ht="12.75" customHeight="1">
      <c r="A1614" s="9">
        <v>1611</v>
      </c>
      <c r="B1614" s="19">
        <v>246</v>
      </c>
      <c r="C1614" s="356" t="s">
        <v>32</v>
      </c>
      <c r="D1614" s="143" t="s">
        <v>53</v>
      </c>
      <c r="E1614" s="143" t="s">
        <v>28</v>
      </c>
      <c r="F1614" s="198">
        <v>5061604</v>
      </c>
      <c r="G1614" s="153">
        <v>42429</v>
      </c>
      <c r="H1614" s="363"/>
      <c r="I1614" s="87"/>
      <c r="J1614" s="19"/>
      <c r="K1614" s="125">
        <v>42467</v>
      </c>
      <c r="L1614" s="125">
        <v>42468</v>
      </c>
      <c r="M1614" s="31">
        <v>0.72361111111111109</v>
      </c>
      <c r="N1614" s="31">
        <v>0.4861111111111111</v>
      </c>
      <c r="O1614" s="19">
        <v>15</v>
      </c>
      <c r="P1614" s="7">
        <f t="shared" si="73"/>
        <v>42483</v>
      </c>
      <c r="Q1614" s="129" t="s">
        <v>84</v>
      </c>
      <c r="R1614" s="125">
        <v>42471</v>
      </c>
      <c r="S1614" s="19" t="s">
        <v>97</v>
      </c>
      <c r="T1614" s="19" t="s">
        <v>445</v>
      </c>
      <c r="U1614" s="19" t="s">
        <v>444</v>
      </c>
      <c r="V1614" s="19" t="s">
        <v>158</v>
      </c>
      <c r="W1614" s="19" t="s">
        <v>179</v>
      </c>
      <c r="X1614" s="11" t="str">
        <f t="shared" si="74"/>
        <v>DEVUELTO</v>
      </c>
      <c r="Y1614" s="19" t="s">
        <v>179</v>
      </c>
      <c r="Z1614" s="11" t="s">
        <v>35</v>
      </c>
      <c r="AB1614" s="18"/>
    </row>
    <row r="1615" spans="1:28" ht="12.75" customHeight="1">
      <c r="A1615" s="19">
        <v>1612</v>
      </c>
      <c r="B1615" s="19">
        <v>247</v>
      </c>
      <c r="C1615" s="356" t="s">
        <v>32</v>
      </c>
      <c r="D1615" s="143" t="s">
        <v>563</v>
      </c>
      <c r="E1615" s="143" t="s">
        <v>28</v>
      </c>
      <c r="F1615" s="198" t="s">
        <v>562</v>
      </c>
      <c r="G1615" s="153" t="s">
        <v>561</v>
      </c>
      <c r="H1615" s="363"/>
      <c r="I1615" s="87"/>
      <c r="J1615" s="19"/>
      <c r="K1615" s="125">
        <v>42468</v>
      </c>
      <c r="L1615" s="125">
        <v>42468</v>
      </c>
      <c r="M1615" s="31">
        <v>0.45833333333333331</v>
      </c>
      <c r="N1615" s="31">
        <v>0.46666666666666662</v>
      </c>
      <c r="O1615" s="19">
        <v>15</v>
      </c>
      <c r="P1615" s="7">
        <f t="shared" si="73"/>
        <v>42483</v>
      </c>
      <c r="Q1615" s="129" t="s">
        <v>84</v>
      </c>
      <c r="R1615" s="125">
        <v>42480</v>
      </c>
      <c r="S1615" s="19" t="s">
        <v>29</v>
      </c>
      <c r="T1615" s="19" t="s">
        <v>30</v>
      </c>
      <c r="U1615" s="19" t="s">
        <v>70</v>
      </c>
      <c r="V1615" s="19" t="s">
        <v>70</v>
      </c>
      <c r="W1615" s="19" t="s">
        <v>179</v>
      </c>
      <c r="X1615" s="11" t="str">
        <f t="shared" si="74"/>
        <v>DEVUELTO</v>
      </c>
      <c r="Y1615" s="19" t="s">
        <v>179</v>
      </c>
      <c r="Z1615" s="11" t="s">
        <v>35</v>
      </c>
      <c r="AB1615" s="18"/>
    </row>
    <row r="1616" spans="1:28" ht="12.75" customHeight="1">
      <c r="A1616" s="9">
        <v>1613</v>
      </c>
      <c r="B1616" s="19">
        <v>247</v>
      </c>
      <c r="C1616" s="356" t="s">
        <v>32</v>
      </c>
      <c r="D1616" s="143" t="s">
        <v>67</v>
      </c>
      <c r="E1616" s="143" t="s">
        <v>559</v>
      </c>
      <c r="F1616" s="198">
        <v>167</v>
      </c>
      <c r="G1616" s="153" t="s">
        <v>560</v>
      </c>
      <c r="H1616" s="363" t="s">
        <v>557</v>
      </c>
      <c r="I1616" s="87"/>
      <c r="J1616" s="19"/>
      <c r="K1616" s="125">
        <v>42468</v>
      </c>
      <c r="L1616" s="125">
        <v>42468</v>
      </c>
      <c r="M1616" s="31">
        <v>0.45833333333333331</v>
      </c>
      <c r="N1616" s="31">
        <v>0.46666666666666662</v>
      </c>
      <c r="O1616" s="19">
        <v>15</v>
      </c>
      <c r="P1616" s="7">
        <f t="shared" si="73"/>
        <v>42483</v>
      </c>
      <c r="Q1616" s="129" t="s">
        <v>84</v>
      </c>
      <c r="R1616" s="125">
        <v>42480</v>
      </c>
      <c r="S1616" s="19" t="s">
        <v>29</v>
      </c>
      <c r="T1616" s="19" t="s">
        <v>30</v>
      </c>
      <c r="U1616" s="19" t="s">
        <v>70</v>
      </c>
      <c r="V1616" s="19" t="s">
        <v>70</v>
      </c>
      <c r="W1616" s="19" t="s">
        <v>179</v>
      </c>
      <c r="X1616" s="11" t="str">
        <f t="shared" si="74"/>
        <v>DEVUELTO</v>
      </c>
      <c r="Y1616" s="19" t="s">
        <v>179</v>
      </c>
      <c r="Z1616" s="11" t="s">
        <v>35</v>
      </c>
      <c r="AB1616" s="18"/>
    </row>
    <row r="1617" spans="1:28" ht="12.75" customHeight="1">
      <c r="A1617" s="19">
        <v>1614</v>
      </c>
      <c r="B1617" s="19">
        <v>247</v>
      </c>
      <c r="C1617" s="356" t="s">
        <v>32</v>
      </c>
      <c r="D1617" s="143" t="s">
        <v>67</v>
      </c>
      <c r="E1617" s="143" t="s">
        <v>559</v>
      </c>
      <c r="F1617" s="198">
        <v>168</v>
      </c>
      <c r="G1617" s="153" t="s">
        <v>558</v>
      </c>
      <c r="H1617" s="363" t="s">
        <v>557</v>
      </c>
      <c r="I1617" s="87"/>
      <c r="J1617" s="19"/>
      <c r="K1617" s="125">
        <v>42468</v>
      </c>
      <c r="L1617" s="125">
        <v>42468</v>
      </c>
      <c r="M1617" s="31">
        <v>0.45833333333333331</v>
      </c>
      <c r="N1617" s="31">
        <v>0.46666666666666662</v>
      </c>
      <c r="O1617" s="19">
        <v>15</v>
      </c>
      <c r="P1617" s="7">
        <f t="shared" si="73"/>
        <v>42483</v>
      </c>
      <c r="Q1617" s="129" t="s">
        <v>84</v>
      </c>
      <c r="R1617" s="125">
        <v>42480</v>
      </c>
      <c r="S1617" s="19" t="s">
        <v>29</v>
      </c>
      <c r="T1617" s="19" t="s">
        <v>30</v>
      </c>
      <c r="U1617" s="19" t="s">
        <v>70</v>
      </c>
      <c r="V1617" s="19" t="s">
        <v>70</v>
      </c>
      <c r="W1617" s="19" t="s">
        <v>179</v>
      </c>
      <c r="X1617" s="11" t="str">
        <f t="shared" si="74"/>
        <v>DEVUELTO</v>
      </c>
      <c r="Y1617" s="19" t="s">
        <v>179</v>
      </c>
      <c r="Z1617" s="11" t="s">
        <v>35</v>
      </c>
      <c r="AB1617" s="18"/>
    </row>
    <row r="1618" spans="1:28" ht="12.75" customHeight="1">
      <c r="A1618" s="9">
        <v>1615</v>
      </c>
      <c r="B1618" s="19">
        <v>248</v>
      </c>
      <c r="C1618" s="356" t="s">
        <v>32</v>
      </c>
      <c r="D1618" s="143" t="s">
        <v>67</v>
      </c>
      <c r="E1618" s="143" t="s">
        <v>28</v>
      </c>
      <c r="F1618" s="143">
        <v>599</v>
      </c>
      <c r="G1618" s="352">
        <v>42205</v>
      </c>
      <c r="H1618" s="363"/>
      <c r="I1618" s="87"/>
      <c r="J1618" s="19"/>
      <c r="K1618" s="125">
        <v>42467</v>
      </c>
      <c r="L1618" s="125">
        <v>42468</v>
      </c>
      <c r="M1618" s="31">
        <v>0.72361111111111109</v>
      </c>
      <c r="N1618" s="31">
        <v>0.61597222222222225</v>
      </c>
      <c r="O1618" s="19">
        <v>15</v>
      </c>
      <c r="P1618" s="7">
        <f t="shared" si="73"/>
        <v>42483</v>
      </c>
      <c r="Q1618" s="129" t="s">
        <v>84</v>
      </c>
      <c r="R1618" s="125">
        <v>42471</v>
      </c>
      <c r="S1618" s="19" t="s">
        <v>97</v>
      </c>
      <c r="T1618" s="19" t="s">
        <v>445</v>
      </c>
      <c r="U1618" s="19" t="s">
        <v>444</v>
      </c>
      <c r="V1618" s="19" t="s">
        <v>158</v>
      </c>
      <c r="W1618" s="19" t="s">
        <v>179</v>
      </c>
      <c r="X1618" s="11" t="str">
        <f t="shared" si="74"/>
        <v>DEVUELTO</v>
      </c>
      <c r="Y1618" s="19" t="s">
        <v>179</v>
      </c>
      <c r="Z1618" s="11" t="s">
        <v>35</v>
      </c>
      <c r="AB1618" s="18"/>
    </row>
    <row r="1619" spans="1:28" ht="12.75" customHeight="1">
      <c r="A1619" s="19">
        <v>1616</v>
      </c>
      <c r="B1619" s="19">
        <v>248</v>
      </c>
      <c r="C1619" s="356" t="s">
        <v>32</v>
      </c>
      <c r="D1619" s="143" t="s">
        <v>67</v>
      </c>
      <c r="E1619" s="143" t="s">
        <v>28</v>
      </c>
      <c r="F1619" s="143">
        <v>1422</v>
      </c>
      <c r="G1619" s="136">
        <v>42216</v>
      </c>
      <c r="H1619" s="363"/>
      <c r="I1619" s="87"/>
      <c r="J1619" s="19"/>
      <c r="K1619" s="125">
        <v>42467</v>
      </c>
      <c r="L1619" s="125">
        <v>42468</v>
      </c>
      <c r="M1619" s="31">
        <v>0.72361111111111109</v>
      </c>
      <c r="N1619" s="31">
        <v>0.61597222222222225</v>
      </c>
      <c r="O1619" s="19">
        <v>15</v>
      </c>
      <c r="P1619" s="7">
        <f t="shared" si="73"/>
        <v>42483</v>
      </c>
      <c r="Q1619" s="129" t="s">
        <v>84</v>
      </c>
      <c r="R1619" s="125">
        <v>42471</v>
      </c>
      <c r="S1619" s="19" t="s">
        <v>97</v>
      </c>
      <c r="T1619" s="19" t="s">
        <v>445</v>
      </c>
      <c r="U1619" s="19" t="s">
        <v>444</v>
      </c>
      <c r="V1619" s="19" t="s">
        <v>158</v>
      </c>
      <c r="W1619" s="19" t="s">
        <v>179</v>
      </c>
      <c r="X1619" s="11" t="str">
        <f t="shared" si="74"/>
        <v>DEVUELTO</v>
      </c>
      <c r="Y1619" s="19" t="s">
        <v>179</v>
      </c>
      <c r="Z1619" s="11" t="s">
        <v>35</v>
      </c>
      <c r="AB1619" s="18"/>
    </row>
    <row r="1620" spans="1:28" ht="12.75" customHeight="1">
      <c r="A1620" s="9">
        <v>1617</v>
      </c>
      <c r="B1620" s="19">
        <v>248</v>
      </c>
      <c r="C1620" s="356" t="s">
        <v>32</v>
      </c>
      <c r="D1620" s="143" t="s">
        <v>67</v>
      </c>
      <c r="E1620" s="143" t="s">
        <v>28</v>
      </c>
      <c r="F1620" s="143">
        <v>645</v>
      </c>
      <c r="G1620" s="136">
        <v>42247</v>
      </c>
      <c r="H1620" s="363"/>
      <c r="I1620" s="87"/>
      <c r="J1620" s="19"/>
      <c r="K1620" s="125">
        <v>42467</v>
      </c>
      <c r="L1620" s="125">
        <v>42468</v>
      </c>
      <c r="M1620" s="31">
        <v>0.72361111111111109</v>
      </c>
      <c r="N1620" s="31">
        <v>0.61597222222222225</v>
      </c>
      <c r="O1620" s="19">
        <v>15</v>
      </c>
      <c r="P1620" s="7">
        <f t="shared" si="73"/>
        <v>42483</v>
      </c>
      <c r="Q1620" s="129" t="s">
        <v>84</v>
      </c>
      <c r="R1620" s="125">
        <v>42471</v>
      </c>
      <c r="S1620" s="19" t="s">
        <v>97</v>
      </c>
      <c r="T1620" s="19" t="s">
        <v>445</v>
      </c>
      <c r="U1620" s="19" t="s">
        <v>444</v>
      </c>
      <c r="V1620" s="19" t="s">
        <v>158</v>
      </c>
      <c r="W1620" s="19" t="s">
        <v>179</v>
      </c>
      <c r="X1620" s="11" t="str">
        <f t="shared" si="74"/>
        <v>DEVUELTO</v>
      </c>
      <c r="Y1620" s="19" t="s">
        <v>179</v>
      </c>
      <c r="Z1620" s="11" t="s">
        <v>35</v>
      </c>
      <c r="AB1620" s="18"/>
    </row>
    <row r="1621" spans="1:28" ht="12.75" customHeight="1">
      <c r="A1621" s="19">
        <v>1618</v>
      </c>
      <c r="B1621" s="19">
        <v>248</v>
      </c>
      <c r="C1621" s="356" t="s">
        <v>32</v>
      </c>
      <c r="D1621" s="143" t="s">
        <v>67</v>
      </c>
      <c r="E1621" s="143" t="s">
        <v>28</v>
      </c>
      <c r="F1621" s="143">
        <v>1546</v>
      </c>
      <c r="G1621" s="136">
        <v>42247</v>
      </c>
      <c r="H1621" s="363"/>
      <c r="I1621" s="87"/>
      <c r="J1621" s="19"/>
      <c r="K1621" s="125">
        <v>42467</v>
      </c>
      <c r="L1621" s="125">
        <v>42468</v>
      </c>
      <c r="M1621" s="31">
        <v>0.72361111111111109</v>
      </c>
      <c r="N1621" s="31">
        <v>0.61597222222222225</v>
      </c>
      <c r="O1621" s="19">
        <v>15</v>
      </c>
      <c r="P1621" s="7">
        <f t="shared" si="73"/>
        <v>42483</v>
      </c>
      <c r="Q1621" s="129" t="s">
        <v>84</v>
      </c>
      <c r="R1621" s="125">
        <v>42471</v>
      </c>
      <c r="S1621" s="19" t="s">
        <v>97</v>
      </c>
      <c r="T1621" s="19" t="s">
        <v>445</v>
      </c>
      <c r="U1621" s="19" t="s">
        <v>444</v>
      </c>
      <c r="V1621" s="19" t="s">
        <v>158</v>
      </c>
      <c r="W1621" s="19" t="s">
        <v>179</v>
      </c>
      <c r="X1621" s="11" t="str">
        <f t="shared" si="74"/>
        <v>DEVUELTO</v>
      </c>
      <c r="Y1621" s="19" t="s">
        <v>179</v>
      </c>
      <c r="Z1621" s="11" t="s">
        <v>35</v>
      </c>
      <c r="AB1621" s="18"/>
    </row>
    <row r="1622" spans="1:28" ht="12.75" customHeight="1">
      <c r="A1622" s="9">
        <v>1619</v>
      </c>
      <c r="B1622" s="19">
        <v>248</v>
      </c>
      <c r="C1622" s="356" t="s">
        <v>32</v>
      </c>
      <c r="D1622" s="143" t="s">
        <v>67</v>
      </c>
      <c r="E1622" s="143" t="s">
        <v>28</v>
      </c>
      <c r="F1622" s="143">
        <v>1588</v>
      </c>
      <c r="G1622" s="136">
        <v>42261</v>
      </c>
      <c r="H1622" s="363"/>
      <c r="I1622" s="87"/>
      <c r="J1622" s="19"/>
      <c r="K1622" s="125">
        <v>42467</v>
      </c>
      <c r="L1622" s="125">
        <v>42468</v>
      </c>
      <c r="M1622" s="31">
        <v>0.72361111111111109</v>
      </c>
      <c r="N1622" s="31">
        <v>0.61597222222222225</v>
      </c>
      <c r="O1622" s="19">
        <v>15</v>
      </c>
      <c r="P1622" s="7">
        <f t="shared" si="73"/>
        <v>42483</v>
      </c>
      <c r="Q1622" s="129" t="s">
        <v>84</v>
      </c>
      <c r="R1622" s="125">
        <v>42471</v>
      </c>
      <c r="S1622" s="19" t="s">
        <v>97</v>
      </c>
      <c r="T1622" s="19" t="s">
        <v>445</v>
      </c>
      <c r="U1622" s="19" t="s">
        <v>444</v>
      </c>
      <c r="V1622" s="19" t="s">
        <v>158</v>
      </c>
      <c r="W1622" s="19" t="s">
        <v>179</v>
      </c>
      <c r="X1622" s="11" t="str">
        <f t="shared" si="74"/>
        <v>DEVUELTO</v>
      </c>
      <c r="Y1622" s="19" t="s">
        <v>179</v>
      </c>
      <c r="Z1622" s="11" t="s">
        <v>35</v>
      </c>
      <c r="AB1622" s="18"/>
    </row>
    <row r="1623" spans="1:28" ht="12.75" customHeight="1">
      <c r="A1623" s="19">
        <v>1620</v>
      </c>
      <c r="B1623" s="19">
        <v>248</v>
      </c>
      <c r="C1623" s="356" t="s">
        <v>32</v>
      </c>
      <c r="D1623" s="143" t="s">
        <v>67</v>
      </c>
      <c r="E1623" s="143" t="s">
        <v>28</v>
      </c>
      <c r="F1623" s="143">
        <v>654</v>
      </c>
      <c r="G1623" s="136">
        <v>42269</v>
      </c>
      <c r="H1623" s="363"/>
      <c r="I1623" s="87"/>
      <c r="J1623" s="19"/>
      <c r="K1623" s="125">
        <v>42467</v>
      </c>
      <c r="L1623" s="125">
        <v>42468</v>
      </c>
      <c r="M1623" s="31">
        <v>0.72361111111111109</v>
      </c>
      <c r="N1623" s="31">
        <v>0.61597222222222225</v>
      </c>
      <c r="O1623" s="19">
        <v>15</v>
      </c>
      <c r="P1623" s="7">
        <f t="shared" si="73"/>
        <v>42483</v>
      </c>
      <c r="Q1623" s="129" t="s">
        <v>84</v>
      </c>
      <c r="R1623" s="125">
        <v>42471</v>
      </c>
      <c r="S1623" s="19" t="s">
        <v>97</v>
      </c>
      <c r="T1623" s="19" t="s">
        <v>445</v>
      </c>
      <c r="U1623" s="19" t="s">
        <v>444</v>
      </c>
      <c r="V1623" s="19" t="s">
        <v>158</v>
      </c>
      <c r="W1623" s="19" t="s">
        <v>179</v>
      </c>
      <c r="X1623" s="11" t="str">
        <f t="shared" si="74"/>
        <v>DEVUELTO</v>
      </c>
      <c r="Y1623" s="19" t="s">
        <v>179</v>
      </c>
      <c r="Z1623" s="11" t="s">
        <v>35</v>
      </c>
      <c r="AB1623" s="18"/>
    </row>
    <row r="1624" spans="1:28" ht="12.75" customHeight="1">
      <c r="A1624" s="9">
        <v>1621</v>
      </c>
      <c r="B1624" s="19">
        <v>248</v>
      </c>
      <c r="C1624" s="356" t="s">
        <v>32</v>
      </c>
      <c r="D1624" s="143" t="s">
        <v>67</v>
      </c>
      <c r="E1624" s="143" t="s">
        <v>28</v>
      </c>
      <c r="F1624" s="143">
        <v>747</v>
      </c>
      <c r="G1624" s="136">
        <v>42307</v>
      </c>
      <c r="H1624" s="363"/>
      <c r="I1624" s="87"/>
      <c r="J1624" s="19"/>
      <c r="K1624" s="125">
        <v>42467</v>
      </c>
      <c r="L1624" s="125">
        <v>42468</v>
      </c>
      <c r="M1624" s="31">
        <v>0.72361111111111109</v>
      </c>
      <c r="N1624" s="31">
        <v>0.61597222222222225</v>
      </c>
      <c r="O1624" s="19">
        <v>15</v>
      </c>
      <c r="P1624" s="7">
        <f t="shared" si="73"/>
        <v>42483</v>
      </c>
      <c r="Q1624" s="129" t="s">
        <v>84</v>
      </c>
      <c r="R1624" s="125">
        <v>42471</v>
      </c>
      <c r="S1624" s="19" t="s">
        <v>97</v>
      </c>
      <c r="T1624" s="19" t="s">
        <v>445</v>
      </c>
      <c r="U1624" s="19" t="s">
        <v>444</v>
      </c>
      <c r="V1624" s="19" t="s">
        <v>158</v>
      </c>
      <c r="W1624" s="19" t="s">
        <v>179</v>
      </c>
      <c r="X1624" s="11" t="str">
        <f t="shared" si="74"/>
        <v>DEVUELTO</v>
      </c>
      <c r="Y1624" s="19" t="s">
        <v>179</v>
      </c>
      <c r="Z1624" s="11" t="s">
        <v>35</v>
      </c>
      <c r="AB1624" s="18"/>
    </row>
    <row r="1625" spans="1:28" ht="12.75" customHeight="1">
      <c r="A1625" s="19">
        <v>1622</v>
      </c>
      <c r="B1625" s="19">
        <v>248</v>
      </c>
      <c r="C1625" s="356" t="s">
        <v>32</v>
      </c>
      <c r="D1625" s="143" t="s">
        <v>67</v>
      </c>
      <c r="E1625" s="143" t="s">
        <v>28</v>
      </c>
      <c r="F1625" s="143" t="s">
        <v>556</v>
      </c>
      <c r="G1625" s="136">
        <v>42308</v>
      </c>
      <c r="H1625" s="363">
        <v>1844</v>
      </c>
      <c r="I1625" s="87"/>
      <c r="J1625" s="19"/>
      <c r="K1625" s="125">
        <v>42467</v>
      </c>
      <c r="L1625" s="125">
        <v>42468</v>
      </c>
      <c r="M1625" s="31">
        <v>0.72361111111111109</v>
      </c>
      <c r="N1625" s="31">
        <v>0.61597222222222225</v>
      </c>
      <c r="O1625" s="19">
        <v>15</v>
      </c>
      <c r="P1625" s="7">
        <f t="shared" si="73"/>
        <v>42483</v>
      </c>
      <c r="Q1625" s="129" t="s">
        <v>84</v>
      </c>
      <c r="R1625" s="125">
        <v>42471</v>
      </c>
      <c r="S1625" s="19" t="s">
        <v>97</v>
      </c>
      <c r="T1625" s="19" t="s">
        <v>445</v>
      </c>
      <c r="U1625" s="19" t="s">
        <v>444</v>
      </c>
      <c r="V1625" s="19" t="s">
        <v>158</v>
      </c>
      <c r="W1625" s="19" t="s">
        <v>179</v>
      </c>
      <c r="X1625" s="11" t="str">
        <f t="shared" si="74"/>
        <v>DEVUELTO</v>
      </c>
      <c r="Y1625" s="19" t="s">
        <v>179</v>
      </c>
      <c r="Z1625" s="11" t="s">
        <v>35</v>
      </c>
      <c r="AB1625" s="18"/>
    </row>
    <row r="1626" spans="1:28" ht="12.75" customHeight="1">
      <c r="A1626" s="9">
        <v>1623</v>
      </c>
      <c r="B1626" s="19">
        <v>248</v>
      </c>
      <c r="C1626" s="356" t="s">
        <v>32</v>
      </c>
      <c r="D1626" s="143" t="s">
        <v>67</v>
      </c>
      <c r="E1626" s="143" t="s">
        <v>28</v>
      </c>
      <c r="F1626" s="143">
        <v>554</v>
      </c>
      <c r="G1626" s="136">
        <v>42311</v>
      </c>
      <c r="H1626" s="363"/>
      <c r="I1626" s="87"/>
      <c r="J1626" s="19"/>
      <c r="K1626" s="125">
        <v>42467</v>
      </c>
      <c r="L1626" s="125">
        <v>42468</v>
      </c>
      <c r="M1626" s="31">
        <v>0.72361111111111109</v>
      </c>
      <c r="N1626" s="31">
        <v>0.61597222222222225</v>
      </c>
      <c r="O1626" s="19">
        <v>15</v>
      </c>
      <c r="P1626" s="7">
        <f t="shared" si="73"/>
        <v>42483</v>
      </c>
      <c r="Q1626" s="129" t="s">
        <v>84</v>
      </c>
      <c r="R1626" s="125">
        <v>42471</v>
      </c>
      <c r="S1626" s="19" t="s">
        <v>97</v>
      </c>
      <c r="T1626" s="19" t="s">
        <v>445</v>
      </c>
      <c r="U1626" s="19" t="s">
        <v>444</v>
      </c>
      <c r="V1626" s="19" t="s">
        <v>158</v>
      </c>
      <c r="W1626" s="19" t="s">
        <v>179</v>
      </c>
      <c r="X1626" s="11" t="str">
        <f t="shared" si="74"/>
        <v>DEVUELTO</v>
      </c>
      <c r="Y1626" s="19" t="s">
        <v>179</v>
      </c>
      <c r="Z1626" s="11" t="s">
        <v>35</v>
      </c>
      <c r="AB1626" s="18"/>
    </row>
    <row r="1627" spans="1:28" ht="12.75" customHeight="1">
      <c r="A1627" s="19">
        <v>1624</v>
      </c>
      <c r="B1627" s="19">
        <v>248</v>
      </c>
      <c r="C1627" s="356" t="s">
        <v>32</v>
      </c>
      <c r="D1627" s="143" t="s">
        <v>67</v>
      </c>
      <c r="E1627" s="143" t="s">
        <v>28</v>
      </c>
      <c r="F1627" s="143" t="s">
        <v>555</v>
      </c>
      <c r="G1627" s="136">
        <v>42338</v>
      </c>
      <c r="H1627" s="363">
        <v>1928</v>
      </c>
      <c r="I1627" s="87"/>
      <c r="J1627" s="19"/>
      <c r="K1627" s="125">
        <v>42467</v>
      </c>
      <c r="L1627" s="125">
        <v>42468</v>
      </c>
      <c r="M1627" s="31">
        <v>0.72361111111111109</v>
      </c>
      <c r="N1627" s="31">
        <v>0.61597222222222225</v>
      </c>
      <c r="O1627" s="19">
        <v>15</v>
      </c>
      <c r="P1627" s="7">
        <f t="shared" si="73"/>
        <v>42483</v>
      </c>
      <c r="Q1627" s="129" t="s">
        <v>84</v>
      </c>
      <c r="R1627" s="125">
        <v>42471</v>
      </c>
      <c r="S1627" s="19" t="s">
        <v>97</v>
      </c>
      <c r="T1627" s="19" t="s">
        <v>445</v>
      </c>
      <c r="U1627" s="19" t="s">
        <v>444</v>
      </c>
      <c r="V1627" s="19" t="s">
        <v>158</v>
      </c>
      <c r="W1627" s="19" t="s">
        <v>179</v>
      </c>
      <c r="X1627" s="11" t="str">
        <f t="shared" si="74"/>
        <v>DEVUELTO</v>
      </c>
      <c r="Y1627" s="19" t="s">
        <v>179</v>
      </c>
      <c r="Z1627" s="11" t="s">
        <v>35</v>
      </c>
      <c r="AB1627" s="18"/>
    </row>
    <row r="1628" spans="1:28" ht="12.75" customHeight="1">
      <c r="A1628" s="9">
        <v>1625</v>
      </c>
      <c r="B1628" s="19">
        <v>248</v>
      </c>
      <c r="C1628" s="356" t="s">
        <v>32</v>
      </c>
      <c r="D1628" s="143" t="s">
        <v>67</v>
      </c>
      <c r="E1628" s="143" t="s">
        <v>28</v>
      </c>
      <c r="F1628" s="143">
        <v>821</v>
      </c>
      <c r="G1628" s="136">
        <v>42366</v>
      </c>
      <c r="H1628" s="363"/>
      <c r="I1628" s="87"/>
      <c r="J1628" s="19"/>
      <c r="K1628" s="125">
        <v>42467</v>
      </c>
      <c r="L1628" s="125">
        <v>42468</v>
      </c>
      <c r="M1628" s="31">
        <v>0.72361111111111109</v>
      </c>
      <c r="N1628" s="31">
        <v>0.61597222222222225</v>
      </c>
      <c r="O1628" s="19">
        <v>15</v>
      </c>
      <c r="P1628" s="7">
        <f t="shared" si="73"/>
        <v>42483</v>
      </c>
      <c r="Q1628" s="129" t="s">
        <v>84</v>
      </c>
      <c r="R1628" s="125">
        <v>42471</v>
      </c>
      <c r="S1628" s="19" t="s">
        <v>97</v>
      </c>
      <c r="T1628" s="19" t="s">
        <v>445</v>
      </c>
      <c r="U1628" s="19" t="s">
        <v>444</v>
      </c>
      <c r="V1628" s="19" t="s">
        <v>158</v>
      </c>
      <c r="W1628" s="19" t="s">
        <v>179</v>
      </c>
      <c r="X1628" s="11" t="str">
        <f t="shared" si="74"/>
        <v>DEVUELTO</v>
      </c>
      <c r="Y1628" s="19" t="s">
        <v>179</v>
      </c>
      <c r="Z1628" s="11" t="s">
        <v>35</v>
      </c>
      <c r="AB1628" s="18"/>
    </row>
    <row r="1629" spans="1:28" ht="12.75" customHeight="1">
      <c r="A1629" s="19">
        <v>1626</v>
      </c>
      <c r="B1629" s="19">
        <v>248</v>
      </c>
      <c r="C1629" s="356" t="s">
        <v>32</v>
      </c>
      <c r="D1629" s="143" t="s">
        <v>67</v>
      </c>
      <c r="E1629" s="143" t="s">
        <v>28</v>
      </c>
      <c r="F1629" s="143">
        <v>826</v>
      </c>
      <c r="G1629" s="136">
        <v>42369</v>
      </c>
      <c r="H1629" s="363"/>
      <c r="I1629" s="87"/>
      <c r="J1629" s="19"/>
      <c r="K1629" s="125">
        <v>42467</v>
      </c>
      <c r="L1629" s="125">
        <v>42468</v>
      </c>
      <c r="M1629" s="31">
        <v>0.72361111111111109</v>
      </c>
      <c r="N1629" s="31">
        <v>0.61597222222222225</v>
      </c>
      <c r="O1629" s="19">
        <v>15</v>
      </c>
      <c r="P1629" s="7">
        <f t="shared" si="73"/>
        <v>42483</v>
      </c>
      <c r="Q1629" s="129" t="s">
        <v>84</v>
      </c>
      <c r="R1629" s="125">
        <v>42471</v>
      </c>
      <c r="S1629" s="19" t="s">
        <v>97</v>
      </c>
      <c r="T1629" s="19" t="s">
        <v>445</v>
      </c>
      <c r="U1629" s="19" t="s">
        <v>444</v>
      </c>
      <c r="V1629" s="19" t="s">
        <v>158</v>
      </c>
      <c r="W1629" s="19" t="s">
        <v>179</v>
      </c>
      <c r="X1629" s="11" t="str">
        <f t="shared" si="74"/>
        <v>DEVUELTO</v>
      </c>
      <c r="Y1629" s="19" t="s">
        <v>179</v>
      </c>
      <c r="Z1629" s="11" t="s">
        <v>35</v>
      </c>
      <c r="AB1629" s="18"/>
    </row>
    <row r="1630" spans="1:28" ht="12.75" customHeight="1">
      <c r="A1630" s="9">
        <v>1627</v>
      </c>
      <c r="B1630" s="19">
        <v>248</v>
      </c>
      <c r="C1630" s="356" t="s">
        <v>32</v>
      </c>
      <c r="D1630" s="143" t="s">
        <v>67</v>
      </c>
      <c r="E1630" s="143" t="s">
        <v>28</v>
      </c>
      <c r="F1630" s="143">
        <v>833</v>
      </c>
      <c r="G1630" s="136">
        <v>42374</v>
      </c>
      <c r="H1630" s="363"/>
      <c r="I1630" s="87"/>
      <c r="J1630" s="19"/>
      <c r="K1630" s="125">
        <v>42467</v>
      </c>
      <c r="L1630" s="125">
        <v>42468</v>
      </c>
      <c r="M1630" s="31">
        <v>0.72361111111111109</v>
      </c>
      <c r="N1630" s="31">
        <v>0.61597222222222225</v>
      </c>
      <c r="O1630" s="19">
        <v>15</v>
      </c>
      <c r="P1630" s="7">
        <f t="shared" si="73"/>
        <v>42483</v>
      </c>
      <c r="Q1630" s="129" t="s">
        <v>84</v>
      </c>
      <c r="R1630" s="125">
        <v>42471</v>
      </c>
      <c r="S1630" s="19" t="s">
        <v>97</v>
      </c>
      <c r="T1630" s="19" t="s">
        <v>445</v>
      </c>
      <c r="U1630" s="19" t="s">
        <v>444</v>
      </c>
      <c r="V1630" s="19" t="s">
        <v>158</v>
      </c>
      <c r="W1630" s="19" t="s">
        <v>179</v>
      </c>
      <c r="X1630" s="11" t="str">
        <f t="shared" si="74"/>
        <v>DEVUELTO</v>
      </c>
      <c r="Y1630" s="19" t="s">
        <v>179</v>
      </c>
      <c r="Z1630" s="11" t="s">
        <v>35</v>
      </c>
      <c r="AB1630" s="18"/>
    </row>
    <row r="1631" spans="1:28" ht="12.75" customHeight="1">
      <c r="A1631" s="19">
        <v>1628</v>
      </c>
      <c r="B1631" s="19">
        <v>248</v>
      </c>
      <c r="C1631" s="356" t="s">
        <v>32</v>
      </c>
      <c r="D1631" s="143" t="s">
        <v>67</v>
      </c>
      <c r="E1631" s="143" t="s">
        <v>28</v>
      </c>
      <c r="F1631" s="143">
        <v>846</v>
      </c>
      <c r="G1631" s="136">
        <v>42380</v>
      </c>
      <c r="H1631" s="363"/>
      <c r="I1631" s="87"/>
      <c r="J1631" s="19"/>
      <c r="K1631" s="125">
        <v>42467</v>
      </c>
      <c r="L1631" s="125">
        <v>42468</v>
      </c>
      <c r="M1631" s="31">
        <v>0.72361111111111109</v>
      </c>
      <c r="N1631" s="31">
        <v>0.61597222222222225</v>
      </c>
      <c r="O1631" s="19">
        <v>15</v>
      </c>
      <c r="P1631" s="7">
        <f t="shared" si="73"/>
        <v>42483</v>
      </c>
      <c r="Q1631" s="129" t="s">
        <v>84</v>
      </c>
      <c r="R1631" s="125">
        <v>42471</v>
      </c>
      <c r="S1631" s="19" t="s">
        <v>97</v>
      </c>
      <c r="T1631" s="19" t="s">
        <v>445</v>
      </c>
      <c r="U1631" s="19" t="s">
        <v>444</v>
      </c>
      <c r="V1631" s="19" t="s">
        <v>158</v>
      </c>
      <c r="W1631" s="19" t="s">
        <v>179</v>
      </c>
      <c r="X1631" s="11" t="str">
        <f t="shared" si="74"/>
        <v>DEVUELTO</v>
      </c>
      <c r="Y1631" s="19" t="s">
        <v>179</v>
      </c>
      <c r="Z1631" s="11" t="s">
        <v>35</v>
      </c>
      <c r="AB1631" s="18"/>
    </row>
    <row r="1632" spans="1:28" ht="12.75" customHeight="1">
      <c r="A1632" s="9">
        <v>1629</v>
      </c>
      <c r="B1632" s="19">
        <v>248</v>
      </c>
      <c r="C1632" s="356" t="s">
        <v>32</v>
      </c>
      <c r="D1632" s="143" t="s">
        <v>67</v>
      </c>
      <c r="E1632" s="143" t="s">
        <v>28</v>
      </c>
      <c r="F1632" s="143">
        <v>876</v>
      </c>
      <c r="G1632" s="136">
        <v>42420</v>
      </c>
      <c r="H1632" s="363"/>
      <c r="I1632" s="87"/>
      <c r="J1632" s="19"/>
      <c r="K1632" s="125">
        <v>42467</v>
      </c>
      <c r="L1632" s="125">
        <v>42468</v>
      </c>
      <c r="M1632" s="31">
        <v>0.72361111111111109</v>
      </c>
      <c r="N1632" s="31">
        <v>0.61597222222222225</v>
      </c>
      <c r="O1632" s="19">
        <v>15</v>
      </c>
      <c r="P1632" s="7">
        <f t="shared" si="73"/>
        <v>42483</v>
      </c>
      <c r="Q1632" s="129" t="s">
        <v>84</v>
      </c>
      <c r="R1632" s="125">
        <v>42471</v>
      </c>
      <c r="S1632" s="19" t="s">
        <v>97</v>
      </c>
      <c r="T1632" s="19" t="s">
        <v>445</v>
      </c>
      <c r="U1632" s="19" t="s">
        <v>444</v>
      </c>
      <c r="V1632" s="19" t="s">
        <v>158</v>
      </c>
      <c r="W1632" s="19" t="s">
        <v>179</v>
      </c>
      <c r="X1632" s="11" t="str">
        <f t="shared" si="74"/>
        <v>DEVUELTO</v>
      </c>
      <c r="Y1632" s="19" t="s">
        <v>179</v>
      </c>
      <c r="Z1632" s="11" t="s">
        <v>35</v>
      </c>
      <c r="AB1632" s="18"/>
    </row>
    <row r="1633" spans="1:28" ht="12.75" customHeight="1">
      <c r="A1633" s="19">
        <v>1630</v>
      </c>
      <c r="B1633" s="19">
        <v>248</v>
      </c>
      <c r="C1633" s="356" t="s">
        <v>32</v>
      </c>
      <c r="D1633" s="143" t="s">
        <v>67</v>
      </c>
      <c r="E1633" s="143" t="s">
        <v>28</v>
      </c>
      <c r="F1633" s="143">
        <v>904</v>
      </c>
      <c r="G1633" s="136">
        <v>42422</v>
      </c>
      <c r="H1633" s="363"/>
      <c r="I1633" s="87"/>
      <c r="J1633" s="19"/>
      <c r="K1633" s="125">
        <v>42467</v>
      </c>
      <c r="L1633" s="125">
        <v>42468</v>
      </c>
      <c r="M1633" s="31">
        <v>0.72361111111111109</v>
      </c>
      <c r="N1633" s="31">
        <v>0.61597222222222225</v>
      </c>
      <c r="O1633" s="19">
        <v>15</v>
      </c>
      <c r="P1633" s="7">
        <f t="shared" si="73"/>
        <v>42483</v>
      </c>
      <c r="Q1633" s="129" t="s">
        <v>84</v>
      </c>
      <c r="R1633" s="125">
        <v>42471</v>
      </c>
      <c r="S1633" s="19" t="s">
        <v>97</v>
      </c>
      <c r="T1633" s="19" t="s">
        <v>445</v>
      </c>
      <c r="U1633" s="19" t="s">
        <v>444</v>
      </c>
      <c r="V1633" s="19" t="s">
        <v>158</v>
      </c>
      <c r="W1633" s="19" t="s">
        <v>179</v>
      </c>
      <c r="X1633" s="11" t="str">
        <f t="shared" si="74"/>
        <v>DEVUELTO</v>
      </c>
      <c r="Y1633" s="19" t="s">
        <v>179</v>
      </c>
      <c r="Z1633" s="11" t="s">
        <v>35</v>
      </c>
      <c r="AB1633" s="18"/>
    </row>
    <row r="1634" spans="1:28" ht="12.75" customHeight="1">
      <c r="A1634" s="9">
        <v>1631</v>
      </c>
      <c r="B1634" s="19">
        <v>248</v>
      </c>
      <c r="C1634" s="356" t="s">
        <v>32</v>
      </c>
      <c r="D1634" s="143" t="s">
        <v>67</v>
      </c>
      <c r="E1634" s="143" t="s">
        <v>28</v>
      </c>
      <c r="F1634" s="143">
        <v>1111</v>
      </c>
      <c r="G1634" s="375">
        <v>42412</v>
      </c>
      <c r="H1634" s="363"/>
      <c r="I1634" s="87"/>
      <c r="J1634" s="19"/>
      <c r="K1634" s="125">
        <v>42467</v>
      </c>
      <c r="L1634" s="125">
        <v>42468</v>
      </c>
      <c r="M1634" s="31">
        <v>0.72361111111111109</v>
      </c>
      <c r="N1634" s="31">
        <v>0.61597222222222225</v>
      </c>
      <c r="O1634" s="19">
        <v>15</v>
      </c>
      <c r="P1634" s="7">
        <f t="shared" si="73"/>
        <v>42483</v>
      </c>
      <c r="Q1634" s="129" t="s">
        <v>84</v>
      </c>
      <c r="R1634" s="125">
        <v>42471</v>
      </c>
      <c r="S1634" s="19" t="s">
        <v>97</v>
      </c>
      <c r="T1634" s="19" t="s">
        <v>445</v>
      </c>
      <c r="U1634" s="19" t="s">
        <v>444</v>
      </c>
      <c r="V1634" s="19" t="s">
        <v>158</v>
      </c>
      <c r="W1634" s="19" t="s">
        <v>179</v>
      </c>
      <c r="X1634" s="11" t="str">
        <f t="shared" si="74"/>
        <v>DEVUELTO</v>
      </c>
      <c r="Y1634" s="19" t="s">
        <v>179</v>
      </c>
      <c r="Z1634" s="11" t="s">
        <v>35</v>
      </c>
      <c r="AB1634" s="18"/>
    </row>
    <row r="1635" spans="1:28" ht="12.75" customHeight="1">
      <c r="A1635" s="19">
        <v>1632</v>
      </c>
      <c r="B1635" s="19">
        <v>248</v>
      </c>
      <c r="C1635" s="356" t="s">
        <v>32</v>
      </c>
      <c r="D1635" s="143" t="s">
        <v>67</v>
      </c>
      <c r="E1635" s="143" t="s">
        <v>28</v>
      </c>
      <c r="F1635" s="143">
        <v>871</v>
      </c>
      <c r="G1635" s="375">
        <v>42445</v>
      </c>
      <c r="H1635" s="363"/>
      <c r="I1635" s="87"/>
      <c r="J1635" s="19"/>
      <c r="K1635" s="125">
        <v>42467</v>
      </c>
      <c r="L1635" s="125">
        <v>42468</v>
      </c>
      <c r="M1635" s="31">
        <v>0.72361111111111109</v>
      </c>
      <c r="N1635" s="31">
        <v>0.61597222222222225</v>
      </c>
      <c r="O1635" s="19">
        <v>15</v>
      </c>
      <c r="P1635" s="7">
        <f t="shared" si="73"/>
        <v>42483</v>
      </c>
      <c r="Q1635" s="129" t="s">
        <v>84</v>
      </c>
      <c r="R1635" s="125">
        <v>42471</v>
      </c>
      <c r="S1635" s="19" t="s">
        <v>97</v>
      </c>
      <c r="T1635" s="19" t="s">
        <v>445</v>
      </c>
      <c r="U1635" s="19" t="s">
        <v>444</v>
      </c>
      <c r="V1635" s="19" t="s">
        <v>158</v>
      </c>
      <c r="W1635" s="19" t="s">
        <v>179</v>
      </c>
      <c r="X1635" s="11" t="str">
        <f t="shared" si="74"/>
        <v>DEVUELTO</v>
      </c>
      <c r="Y1635" s="19" t="s">
        <v>179</v>
      </c>
      <c r="Z1635" s="11" t="s">
        <v>35</v>
      </c>
      <c r="AB1635" s="18"/>
    </row>
    <row r="1636" spans="1:28" ht="12.75" customHeight="1">
      <c r="A1636" s="9">
        <v>1633</v>
      </c>
      <c r="B1636" s="19">
        <v>248</v>
      </c>
      <c r="C1636" s="356" t="s">
        <v>32</v>
      </c>
      <c r="D1636" s="143" t="s">
        <v>67</v>
      </c>
      <c r="E1636" s="143" t="s">
        <v>28</v>
      </c>
      <c r="F1636" s="143">
        <v>825</v>
      </c>
      <c r="G1636" s="374">
        <v>42307</v>
      </c>
      <c r="H1636" s="363"/>
      <c r="I1636" s="87"/>
      <c r="J1636" s="19"/>
      <c r="K1636" s="125">
        <v>42467</v>
      </c>
      <c r="L1636" s="125">
        <v>42468</v>
      </c>
      <c r="M1636" s="31">
        <v>0.72361111111111109</v>
      </c>
      <c r="N1636" s="31">
        <v>0.61597222222222225</v>
      </c>
      <c r="O1636" s="19">
        <v>15</v>
      </c>
      <c r="P1636" s="7">
        <f t="shared" si="73"/>
        <v>42483</v>
      </c>
      <c r="Q1636" s="129" t="s">
        <v>84</v>
      </c>
      <c r="R1636" s="125">
        <v>42471</v>
      </c>
      <c r="S1636" s="19" t="s">
        <v>97</v>
      </c>
      <c r="T1636" s="19" t="s">
        <v>445</v>
      </c>
      <c r="U1636" s="19" t="s">
        <v>444</v>
      </c>
      <c r="V1636" s="19" t="s">
        <v>158</v>
      </c>
      <c r="W1636" s="19" t="s">
        <v>179</v>
      </c>
      <c r="X1636" s="11" t="str">
        <f t="shared" si="74"/>
        <v>DEVUELTO</v>
      </c>
      <c r="Y1636" s="19" t="s">
        <v>179</v>
      </c>
      <c r="Z1636" s="11" t="s">
        <v>35</v>
      </c>
      <c r="AB1636" s="18"/>
    </row>
    <row r="1637" spans="1:28" ht="12.75" customHeight="1">
      <c r="A1637" s="19">
        <v>1634</v>
      </c>
      <c r="B1637" s="19">
        <v>249</v>
      </c>
      <c r="C1637" s="356" t="s">
        <v>32</v>
      </c>
      <c r="D1637" s="371" t="s">
        <v>542</v>
      </c>
      <c r="E1637" s="371"/>
      <c r="F1637" s="373"/>
      <c r="G1637" s="372"/>
      <c r="H1637" s="371" t="s">
        <v>554</v>
      </c>
      <c r="I1637" s="87"/>
      <c r="J1637" s="19"/>
      <c r="K1637" s="125">
        <v>42468</v>
      </c>
      <c r="L1637" s="125">
        <v>42468</v>
      </c>
      <c r="M1637" s="31">
        <v>0.50277777777777777</v>
      </c>
      <c r="N1637" s="31">
        <v>0.7402777777777777</v>
      </c>
      <c r="O1637" s="19">
        <v>15</v>
      </c>
      <c r="P1637" s="7">
        <f t="shared" si="73"/>
        <v>42483</v>
      </c>
      <c r="Q1637" s="129">
        <f t="shared" ref="Q1637:Q1652" ca="1" si="75">IF(P1637&gt;NOW(),"REGULAR",TODAY()-P1637)</f>
        <v>36</v>
      </c>
      <c r="R1637" s="125"/>
      <c r="S1637" s="19" t="s">
        <v>29</v>
      </c>
      <c r="T1637" s="19" t="s">
        <v>30</v>
      </c>
      <c r="U1637" s="19" t="s">
        <v>540</v>
      </c>
      <c r="V1637" s="19" t="s">
        <v>540</v>
      </c>
      <c r="W1637" s="19" t="s">
        <v>179</v>
      </c>
      <c r="X1637" s="11" t="str">
        <f t="shared" ref="X1637:X1652" ca="1" si="76">IF(Q1637="OK","DEVUELTO","PRESTADO")</f>
        <v>PRESTADO</v>
      </c>
      <c r="Y1637" s="19" t="s">
        <v>179</v>
      </c>
      <c r="Z1637" s="11" t="s">
        <v>35</v>
      </c>
      <c r="AB1637" s="18"/>
    </row>
    <row r="1638" spans="1:28" ht="12.75" customHeight="1">
      <c r="A1638" s="9">
        <v>1635</v>
      </c>
      <c r="B1638" s="19">
        <v>249</v>
      </c>
      <c r="C1638" s="355" t="s">
        <v>543</v>
      </c>
      <c r="D1638" s="371" t="s">
        <v>542</v>
      </c>
      <c r="E1638" s="371"/>
      <c r="F1638" s="373"/>
      <c r="G1638" s="372"/>
      <c r="H1638" s="371" t="s">
        <v>553</v>
      </c>
      <c r="I1638" s="87"/>
      <c r="J1638" s="19"/>
      <c r="K1638" s="125">
        <v>42468</v>
      </c>
      <c r="L1638" s="125">
        <v>42468</v>
      </c>
      <c r="M1638" s="31">
        <v>0.50277777777777777</v>
      </c>
      <c r="N1638" s="31">
        <v>0.7402777777777777</v>
      </c>
      <c r="O1638" s="19">
        <v>15</v>
      </c>
      <c r="P1638" s="7">
        <f t="shared" si="73"/>
        <v>42483</v>
      </c>
      <c r="Q1638" s="129">
        <f t="shared" ca="1" si="75"/>
        <v>36</v>
      </c>
      <c r="R1638" s="125"/>
      <c r="S1638" s="19" t="s">
        <v>29</v>
      </c>
      <c r="T1638" s="19" t="s">
        <v>30</v>
      </c>
      <c r="U1638" s="19" t="s">
        <v>540</v>
      </c>
      <c r="V1638" s="19" t="s">
        <v>540</v>
      </c>
      <c r="W1638" s="19" t="s">
        <v>179</v>
      </c>
      <c r="X1638" s="11" t="str">
        <f t="shared" ca="1" si="76"/>
        <v>PRESTADO</v>
      </c>
      <c r="Y1638" s="19" t="s">
        <v>179</v>
      </c>
      <c r="Z1638" s="11" t="s">
        <v>35</v>
      </c>
      <c r="AB1638" s="18"/>
    </row>
    <row r="1639" spans="1:28" ht="12.75" customHeight="1">
      <c r="A1639" s="19">
        <v>1636</v>
      </c>
      <c r="B1639" s="19">
        <v>249</v>
      </c>
      <c r="C1639" s="355" t="s">
        <v>543</v>
      </c>
      <c r="D1639" s="371" t="s">
        <v>542</v>
      </c>
      <c r="E1639" s="371"/>
      <c r="F1639" s="373"/>
      <c r="G1639" s="372"/>
      <c r="H1639" s="371" t="s">
        <v>552</v>
      </c>
      <c r="I1639" s="87"/>
      <c r="J1639" s="19"/>
      <c r="K1639" s="125">
        <v>42468</v>
      </c>
      <c r="L1639" s="125">
        <v>42468</v>
      </c>
      <c r="M1639" s="31">
        <v>0.50277777777777777</v>
      </c>
      <c r="N1639" s="31">
        <v>0.7402777777777777</v>
      </c>
      <c r="O1639" s="19">
        <v>15</v>
      </c>
      <c r="P1639" s="7">
        <f t="shared" si="73"/>
        <v>42483</v>
      </c>
      <c r="Q1639" s="129">
        <f t="shared" ca="1" si="75"/>
        <v>36</v>
      </c>
      <c r="R1639" s="125"/>
      <c r="S1639" s="19" t="s">
        <v>29</v>
      </c>
      <c r="T1639" s="19" t="s">
        <v>30</v>
      </c>
      <c r="U1639" s="19" t="s">
        <v>540</v>
      </c>
      <c r="V1639" s="19" t="s">
        <v>540</v>
      </c>
      <c r="W1639" s="19" t="s">
        <v>179</v>
      </c>
      <c r="X1639" s="11" t="str">
        <f t="shared" ca="1" si="76"/>
        <v>PRESTADO</v>
      </c>
      <c r="Y1639" s="19" t="s">
        <v>179</v>
      </c>
      <c r="Z1639" s="11" t="s">
        <v>35</v>
      </c>
      <c r="AB1639" s="18"/>
    </row>
    <row r="1640" spans="1:28" ht="12.75" customHeight="1">
      <c r="A1640" s="9">
        <v>1637</v>
      </c>
      <c r="B1640" s="19">
        <v>249</v>
      </c>
      <c r="C1640" s="355" t="s">
        <v>543</v>
      </c>
      <c r="D1640" s="371" t="s">
        <v>542</v>
      </c>
      <c r="E1640" s="371"/>
      <c r="F1640" s="373"/>
      <c r="G1640" s="372"/>
      <c r="H1640" s="371" t="s">
        <v>551</v>
      </c>
      <c r="I1640" s="87"/>
      <c r="J1640" s="19"/>
      <c r="K1640" s="125">
        <v>42468</v>
      </c>
      <c r="L1640" s="125">
        <v>42468</v>
      </c>
      <c r="M1640" s="31">
        <v>0.50277777777777777</v>
      </c>
      <c r="N1640" s="31">
        <v>0.7402777777777777</v>
      </c>
      <c r="O1640" s="19">
        <v>15</v>
      </c>
      <c r="P1640" s="7">
        <f t="shared" si="73"/>
        <v>42483</v>
      </c>
      <c r="Q1640" s="129">
        <f t="shared" ca="1" si="75"/>
        <v>36</v>
      </c>
      <c r="R1640" s="125"/>
      <c r="S1640" s="19" t="s">
        <v>29</v>
      </c>
      <c r="T1640" s="19" t="s">
        <v>30</v>
      </c>
      <c r="U1640" s="19" t="s">
        <v>540</v>
      </c>
      <c r="V1640" s="19" t="s">
        <v>540</v>
      </c>
      <c r="W1640" s="19" t="s">
        <v>179</v>
      </c>
      <c r="X1640" s="11" t="str">
        <f t="shared" ca="1" si="76"/>
        <v>PRESTADO</v>
      </c>
      <c r="Y1640" s="19" t="s">
        <v>179</v>
      </c>
      <c r="Z1640" s="11" t="s">
        <v>35</v>
      </c>
      <c r="AB1640" s="18"/>
    </row>
    <row r="1641" spans="1:28" ht="12.75" customHeight="1">
      <c r="A1641" s="19">
        <v>1638</v>
      </c>
      <c r="B1641" s="19">
        <v>249</v>
      </c>
      <c r="C1641" s="355" t="s">
        <v>543</v>
      </c>
      <c r="D1641" s="371" t="s">
        <v>542</v>
      </c>
      <c r="E1641" s="371"/>
      <c r="F1641" s="373"/>
      <c r="G1641" s="372"/>
      <c r="H1641" s="371" t="s">
        <v>550</v>
      </c>
      <c r="I1641" s="87"/>
      <c r="J1641" s="19"/>
      <c r="K1641" s="125">
        <v>42468</v>
      </c>
      <c r="L1641" s="125">
        <v>42468</v>
      </c>
      <c r="M1641" s="31">
        <v>0.50277777777777777</v>
      </c>
      <c r="N1641" s="31">
        <v>0.7402777777777777</v>
      </c>
      <c r="O1641" s="19">
        <v>15</v>
      </c>
      <c r="P1641" s="7">
        <f t="shared" si="73"/>
        <v>42483</v>
      </c>
      <c r="Q1641" s="129">
        <f t="shared" ca="1" si="75"/>
        <v>36</v>
      </c>
      <c r="R1641" s="125"/>
      <c r="S1641" s="19" t="s">
        <v>29</v>
      </c>
      <c r="T1641" s="19" t="s">
        <v>30</v>
      </c>
      <c r="U1641" s="19" t="s">
        <v>540</v>
      </c>
      <c r="V1641" s="19" t="s">
        <v>540</v>
      </c>
      <c r="W1641" s="19" t="s">
        <v>179</v>
      </c>
      <c r="X1641" s="11" t="str">
        <f t="shared" ca="1" si="76"/>
        <v>PRESTADO</v>
      </c>
      <c r="Y1641" s="19" t="s">
        <v>179</v>
      </c>
      <c r="Z1641" s="11" t="s">
        <v>35</v>
      </c>
      <c r="AB1641" s="18"/>
    </row>
    <row r="1642" spans="1:28" ht="12.75" customHeight="1">
      <c r="A1642" s="9">
        <v>1639</v>
      </c>
      <c r="B1642" s="19">
        <v>249</v>
      </c>
      <c r="C1642" s="355" t="s">
        <v>543</v>
      </c>
      <c r="D1642" s="371" t="s">
        <v>542</v>
      </c>
      <c r="E1642" s="371"/>
      <c r="F1642" s="373"/>
      <c r="G1642" s="372"/>
      <c r="H1642" s="371" t="s">
        <v>549</v>
      </c>
      <c r="I1642" s="87"/>
      <c r="J1642" s="19"/>
      <c r="K1642" s="125">
        <v>42468</v>
      </c>
      <c r="L1642" s="125">
        <v>42468</v>
      </c>
      <c r="M1642" s="31">
        <v>0.50277777777777777</v>
      </c>
      <c r="N1642" s="31">
        <v>0.7402777777777777</v>
      </c>
      <c r="O1642" s="19">
        <v>15</v>
      </c>
      <c r="P1642" s="7">
        <f t="shared" si="73"/>
        <v>42483</v>
      </c>
      <c r="Q1642" s="129">
        <f t="shared" ca="1" si="75"/>
        <v>36</v>
      </c>
      <c r="R1642" s="125"/>
      <c r="S1642" s="19" t="s">
        <v>29</v>
      </c>
      <c r="T1642" s="19" t="s">
        <v>30</v>
      </c>
      <c r="U1642" s="19" t="s">
        <v>540</v>
      </c>
      <c r="V1642" s="19" t="s">
        <v>540</v>
      </c>
      <c r="W1642" s="19" t="s">
        <v>179</v>
      </c>
      <c r="X1642" s="11" t="str">
        <f t="shared" ca="1" si="76"/>
        <v>PRESTADO</v>
      </c>
      <c r="Y1642" s="19" t="s">
        <v>179</v>
      </c>
      <c r="Z1642" s="11" t="s">
        <v>35</v>
      </c>
      <c r="AB1642" s="18"/>
    </row>
    <row r="1643" spans="1:28" ht="12.75" customHeight="1">
      <c r="A1643" s="19">
        <v>1640</v>
      </c>
      <c r="B1643" s="19">
        <v>249</v>
      </c>
      <c r="C1643" s="355" t="s">
        <v>543</v>
      </c>
      <c r="D1643" s="371" t="s">
        <v>542</v>
      </c>
      <c r="E1643" s="371"/>
      <c r="F1643" s="373"/>
      <c r="G1643" s="372"/>
      <c r="H1643" s="371" t="s">
        <v>548</v>
      </c>
      <c r="I1643" s="87"/>
      <c r="J1643" s="19"/>
      <c r="K1643" s="125">
        <v>42468</v>
      </c>
      <c r="L1643" s="125">
        <v>42468</v>
      </c>
      <c r="M1643" s="31">
        <v>0.50277777777777777</v>
      </c>
      <c r="N1643" s="31">
        <v>0.7402777777777777</v>
      </c>
      <c r="O1643" s="19">
        <v>15</v>
      </c>
      <c r="P1643" s="7">
        <f t="shared" si="73"/>
        <v>42483</v>
      </c>
      <c r="Q1643" s="129">
        <f t="shared" ca="1" si="75"/>
        <v>36</v>
      </c>
      <c r="R1643" s="125"/>
      <c r="S1643" s="19" t="s">
        <v>29</v>
      </c>
      <c r="T1643" s="19" t="s">
        <v>30</v>
      </c>
      <c r="U1643" s="19" t="s">
        <v>540</v>
      </c>
      <c r="V1643" s="19" t="s">
        <v>540</v>
      </c>
      <c r="W1643" s="19" t="s">
        <v>179</v>
      </c>
      <c r="X1643" s="11" t="str">
        <f t="shared" ca="1" si="76"/>
        <v>PRESTADO</v>
      </c>
      <c r="Y1643" s="19" t="s">
        <v>179</v>
      </c>
      <c r="Z1643" s="11" t="s">
        <v>35</v>
      </c>
      <c r="AB1643" s="18"/>
    </row>
    <row r="1644" spans="1:28" ht="12.75" customHeight="1">
      <c r="A1644" s="9">
        <v>1641</v>
      </c>
      <c r="B1644" s="19">
        <v>249</v>
      </c>
      <c r="C1644" s="355" t="s">
        <v>543</v>
      </c>
      <c r="D1644" s="371" t="s">
        <v>542</v>
      </c>
      <c r="E1644" s="371"/>
      <c r="F1644" s="373"/>
      <c r="G1644" s="372"/>
      <c r="H1644" s="371" t="s">
        <v>547</v>
      </c>
      <c r="I1644" s="87"/>
      <c r="J1644" s="19"/>
      <c r="K1644" s="125">
        <v>42468</v>
      </c>
      <c r="L1644" s="125">
        <v>42468</v>
      </c>
      <c r="M1644" s="31">
        <v>0.50277777777777777</v>
      </c>
      <c r="N1644" s="31">
        <v>0.7402777777777777</v>
      </c>
      <c r="O1644" s="19">
        <v>15</v>
      </c>
      <c r="P1644" s="7">
        <f t="shared" si="73"/>
        <v>42483</v>
      </c>
      <c r="Q1644" s="129">
        <f t="shared" ca="1" si="75"/>
        <v>36</v>
      </c>
      <c r="R1644" s="125"/>
      <c r="S1644" s="19" t="s">
        <v>29</v>
      </c>
      <c r="T1644" s="19" t="s">
        <v>30</v>
      </c>
      <c r="U1644" s="19" t="s">
        <v>540</v>
      </c>
      <c r="V1644" s="19" t="s">
        <v>540</v>
      </c>
      <c r="W1644" s="19" t="s">
        <v>179</v>
      </c>
      <c r="X1644" s="11" t="str">
        <f t="shared" ca="1" si="76"/>
        <v>PRESTADO</v>
      </c>
      <c r="Y1644" s="19" t="s">
        <v>179</v>
      </c>
      <c r="Z1644" s="11" t="s">
        <v>35</v>
      </c>
      <c r="AB1644" s="18"/>
    </row>
    <row r="1645" spans="1:28" ht="12.75" customHeight="1">
      <c r="A1645" s="19">
        <v>1642</v>
      </c>
      <c r="B1645" s="19">
        <v>249</v>
      </c>
      <c r="C1645" s="355" t="s">
        <v>543</v>
      </c>
      <c r="D1645" s="371" t="s">
        <v>542</v>
      </c>
      <c r="E1645" s="371"/>
      <c r="F1645" s="373"/>
      <c r="G1645" s="372"/>
      <c r="H1645" s="371" t="s">
        <v>546</v>
      </c>
      <c r="I1645" s="87"/>
      <c r="J1645" s="19"/>
      <c r="K1645" s="125">
        <v>42468</v>
      </c>
      <c r="L1645" s="125">
        <v>42468</v>
      </c>
      <c r="M1645" s="31">
        <v>0.50277777777777777</v>
      </c>
      <c r="N1645" s="31">
        <v>0.7402777777777777</v>
      </c>
      <c r="O1645" s="19">
        <v>15</v>
      </c>
      <c r="P1645" s="7">
        <f t="shared" si="73"/>
        <v>42483</v>
      </c>
      <c r="Q1645" s="129">
        <f t="shared" ca="1" si="75"/>
        <v>36</v>
      </c>
      <c r="R1645" s="125"/>
      <c r="S1645" s="19" t="s">
        <v>29</v>
      </c>
      <c r="T1645" s="19" t="s">
        <v>30</v>
      </c>
      <c r="U1645" s="19" t="s">
        <v>540</v>
      </c>
      <c r="V1645" s="19" t="s">
        <v>540</v>
      </c>
      <c r="W1645" s="19" t="s">
        <v>179</v>
      </c>
      <c r="X1645" s="11" t="str">
        <f t="shared" ca="1" si="76"/>
        <v>PRESTADO</v>
      </c>
      <c r="Y1645" s="19" t="s">
        <v>179</v>
      </c>
      <c r="Z1645" s="11" t="s">
        <v>35</v>
      </c>
      <c r="AB1645" s="18"/>
    </row>
    <row r="1646" spans="1:28" ht="12.75" customHeight="1">
      <c r="A1646" s="9">
        <v>1643</v>
      </c>
      <c r="B1646" s="19">
        <v>249</v>
      </c>
      <c r="C1646" s="355" t="s">
        <v>543</v>
      </c>
      <c r="D1646" s="371" t="s">
        <v>542</v>
      </c>
      <c r="E1646" s="371"/>
      <c r="F1646" s="373"/>
      <c r="G1646" s="372"/>
      <c r="H1646" s="371" t="s">
        <v>545</v>
      </c>
      <c r="I1646" s="87"/>
      <c r="J1646" s="19"/>
      <c r="K1646" s="125">
        <v>42468</v>
      </c>
      <c r="L1646" s="125">
        <v>42468</v>
      </c>
      <c r="M1646" s="31">
        <v>0.50277777777777777</v>
      </c>
      <c r="N1646" s="31">
        <v>0.7402777777777777</v>
      </c>
      <c r="O1646" s="19">
        <v>15</v>
      </c>
      <c r="P1646" s="7">
        <f t="shared" si="73"/>
        <v>42483</v>
      </c>
      <c r="Q1646" s="129">
        <f t="shared" ca="1" si="75"/>
        <v>36</v>
      </c>
      <c r="R1646" s="125"/>
      <c r="S1646" s="19" t="s">
        <v>29</v>
      </c>
      <c r="T1646" s="19" t="s">
        <v>30</v>
      </c>
      <c r="U1646" s="19" t="s">
        <v>540</v>
      </c>
      <c r="V1646" s="19" t="s">
        <v>540</v>
      </c>
      <c r="W1646" s="19" t="s">
        <v>179</v>
      </c>
      <c r="X1646" s="11" t="str">
        <f t="shared" ca="1" si="76"/>
        <v>PRESTADO</v>
      </c>
      <c r="Y1646" s="19" t="s">
        <v>179</v>
      </c>
      <c r="Z1646" s="11" t="s">
        <v>35</v>
      </c>
      <c r="AB1646" s="18"/>
    </row>
    <row r="1647" spans="1:28" ht="12.75" customHeight="1">
      <c r="A1647" s="19">
        <v>1644</v>
      </c>
      <c r="B1647" s="19">
        <v>249</v>
      </c>
      <c r="C1647" s="355" t="s">
        <v>543</v>
      </c>
      <c r="D1647" s="371" t="s">
        <v>542</v>
      </c>
      <c r="E1647" s="371"/>
      <c r="F1647" s="373"/>
      <c r="G1647" s="372"/>
      <c r="H1647" s="371" t="s">
        <v>544</v>
      </c>
      <c r="I1647" s="87"/>
      <c r="J1647" s="19"/>
      <c r="K1647" s="125">
        <v>42468</v>
      </c>
      <c r="L1647" s="125">
        <v>42468</v>
      </c>
      <c r="M1647" s="31">
        <v>0.50277777777777777</v>
      </c>
      <c r="N1647" s="31">
        <v>0.7402777777777777</v>
      </c>
      <c r="O1647" s="19">
        <v>15</v>
      </c>
      <c r="P1647" s="7">
        <f t="shared" si="73"/>
        <v>42483</v>
      </c>
      <c r="Q1647" s="129">
        <f t="shared" ca="1" si="75"/>
        <v>36</v>
      </c>
      <c r="R1647" s="125"/>
      <c r="S1647" s="19" t="s">
        <v>29</v>
      </c>
      <c r="T1647" s="19" t="s">
        <v>30</v>
      </c>
      <c r="U1647" s="19" t="s">
        <v>540</v>
      </c>
      <c r="V1647" s="19" t="s">
        <v>540</v>
      </c>
      <c r="W1647" s="19" t="s">
        <v>179</v>
      </c>
      <c r="X1647" s="11" t="str">
        <f t="shared" ca="1" si="76"/>
        <v>PRESTADO</v>
      </c>
      <c r="Y1647" s="19" t="s">
        <v>179</v>
      </c>
      <c r="Z1647" s="11" t="s">
        <v>35</v>
      </c>
      <c r="AB1647" s="18"/>
    </row>
    <row r="1648" spans="1:28" ht="12.75" customHeight="1">
      <c r="A1648" s="9">
        <v>1645</v>
      </c>
      <c r="B1648" s="19">
        <v>249</v>
      </c>
      <c r="C1648" s="355" t="s">
        <v>543</v>
      </c>
      <c r="D1648" s="371" t="s">
        <v>542</v>
      </c>
      <c r="E1648" s="371"/>
      <c r="F1648" s="373"/>
      <c r="G1648" s="372"/>
      <c r="H1648" s="371" t="s">
        <v>541</v>
      </c>
      <c r="I1648" s="87"/>
      <c r="J1648" s="19"/>
      <c r="K1648" s="125">
        <v>42468</v>
      </c>
      <c r="L1648" s="125">
        <v>42468</v>
      </c>
      <c r="M1648" s="31">
        <v>0.50277777777777777</v>
      </c>
      <c r="N1648" s="31">
        <v>0.7402777777777777</v>
      </c>
      <c r="O1648" s="19">
        <v>15</v>
      </c>
      <c r="P1648" s="7">
        <f t="shared" si="73"/>
        <v>42483</v>
      </c>
      <c r="Q1648" s="129">
        <f t="shared" ca="1" si="75"/>
        <v>36</v>
      </c>
      <c r="R1648" s="125"/>
      <c r="S1648" s="19" t="s">
        <v>29</v>
      </c>
      <c r="T1648" s="19" t="s">
        <v>30</v>
      </c>
      <c r="U1648" s="19" t="s">
        <v>540</v>
      </c>
      <c r="V1648" s="19" t="s">
        <v>540</v>
      </c>
      <c r="W1648" s="19" t="s">
        <v>179</v>
      </c>
      <c r="X1648" s="11" t="str">
        <f t="shared" ca="1" si="76"/>
        <v>PRESTADO</v>
      </c>
      <c r="Y1648" s="19" t="s">
        <v>179</v>
      </c>
      <c r="Z1648" s="11" t="s">
        <v>35</v>
      </c>
      <c r="AB1648" s="18"/>
    </row>
    <row r="1649" spans="1:28" ht="12.75" customHeight="1">
      <c r="A1649" s="19">
        <v>1646</v>
      </c>
      <c r="B1649" s="19">
        <v>249</v>
      </c>
      <c r="C1649" s="355" t="s">
        <v>168</v>
      </c>
      <c r="D1649" s="371" t="s">
        <v>542</v>
      </c>
      <c r="E1649" s="371"/>
      <c r="F1649" s="373"/>
      <c r="G1649" s="372"/>
      <c r="H1649" s="371" t="s">
        <v>541</v>
      </c>
      <c r="I1649" s="87"/>
      <c r="J1649" s="19"/>
      <c r="K1649" s="125">
        <v>42468</v>
      </c>
      <c r="L1649" s="125">
        <v>42468</v>
      </c>
      <c r="M1649" s="31">
        <v>0.50277777777777777</v>
      </c>
      <c r="N1649" s="31">
        <v>0.7402777777777777</v>
      </c>
      <c r="O1649" s="19">
        <v>15</v>
      </c>
      <c r="P1649" s="7">
        <f t="shared" si="73"/>
        <v>42483</v>
      </c>
      <c r="Q1649" s="129">
        <f t="shared" ca="1" si="75"/>
        <v>36</v>
      </c>
      <c r="R1649" s="125"/>
      <c r="S1649" s="19" t="s">
        <v>29</v>
      </c>
      <c r="T1649" s="19" t="s">
        <v>30</v>
      </c>
      <c r="U1649" s="19" t="s">
        <v>540</v>
      </c>
      <c r="V1649" s="19" t="s">
        <v>540</v>
      </c>
      <c r="W1649" s="19" t="s">
        <v>179</v>
      </c>
      <c r="X1649" s="11" t="str">
        <f t="shared" ca="1" si="76"/>
        <v>PRESTADO</v>
      </c>
      <c r="Y1649" s="19" t="s">
        <v>179</v>
      </c>
      <c r="Z1649" s="11" t="s">
        <v>35</v>
      </c>
      <c r="AB1649" s="18"/>
    </row>
    <row r="1650" spans="1:28" ht="12.75" customHeight="1">
      <c r="A1650" s="9">
        <v>1647</v>
      </c>
      <c r="B1650" s="19">
        <v>249</v>
      </c>
      <c r="C1650" s="355" t="s">
        <v>168</v>
      </c>
      <c r="D1650" s="371" t="s">
        <v>542</v>
      </c>
      <c r="E1650" s="371"/>
      <c r="F1650" s="373"/>
      <c r="G1650" s="372"/>
      <c r="H1650" s="371" t="s">
        <v>541</v>
      </c>
      <c r="I1650" s="87"/>
      <c r="J1650" s="19"/>
      <c r="K1650" s="125">
        <v>42468</v>
      </c>
      <c r="L1650" s="125">
        <v>42468</v>
      </c>
      <c r="M1650" s="31">
        <v>0.50277777777777777</v>
      </c>
      <c r="N1650" s="31">
        <v>0.7402777777777777</v>
      </c>
      <c r="O1650" s="19">
        <v>15</v>
      </c>
      <c r="P1650" s="7">
        <f t="shared" si="73"/>
        <v>42483</v>
      </c>
      <c r="Q1650" s="129">
        <f t="shared" ca="1" si="75"/>
        <v>36</v>
      </c>
      <c r="R1650" s="125"/>
      <c r="S1650" s="19" t="s">
        <v>29</v>
      </c>
      <c r="T1650" s="19" t="s">
        <v>30</v>
      </c>
      <c r="U1650" s="19" t="s">
        <v>540</v>
      </c>
      <c r="V1650" s="19" t="s">
        <v>540</v>
      </c>
      <c r="W1650" s="19" t="s">
        <v>179</v>
      </c>
      <c r="X1650" s="11" t="str">
        <f t="shared" ca="1" si="76"/>
        <v>PRESTADO</v>
      </c>
      <c r="Y1650" s="19" t="s">
        <v>179</v>
      </c>
      <c r="Z1650" s="11" t="s">
        <v>35</v>
      </c>
      <c r="AB1650" s="18"/>
    </row>
    <row r="1651" spans="1:28" ht="12.75" customHeight="1">
      <c r="A1651" s="19">
        <v>1648</v>
      </c>
      <c r="B1651" s="19">
        <v>249</v>
      </c>
      <c r="C1651" s="355" t="s">
        <v>168</v>
      </c>
      <c r="D1651" s="371" t="s">
        <v>542</v>
      </c>
      <c r="E1651" s="371"/>
      <c r="F1651" s="373"/>
      <c r="G1651" s="372"/>
      <c r="H1651" s="371" t="s">
        <v>541</v>
      </c>
      <c r="I1651" s="87"/>
      <c r="J1651" s="19"/>
      <c r="K1651" s="125">
        <v>42468</v>
      </c>
      <c r="L1651" s="125">
        <v>42468</v>
      </c>
      <c r="M1651" s="31">
        <v>0.50277777777777777</v>
      </c>
      <c r="N1651" s="31">
        <v>0.7402777777777777</v>
      </c>
      <c r="O1651" s="19">
        <v>15</v>
      </c>
      <c r="P1651" s="7">
        <f t="shared" si="73"/>
        <v>42483</v>
      </c>
      <c r="Q1651" s="129">
        <f t="shared" ca="1" si="75"/>
        <v>36</v>
      </c>
      <c r="R1651" s="125"/>
      <c r="S1651" s="19" t="s">
        <v>29</v>
      </c>
      <c r="T1651" s="19" t="s">
        <v>30</v>
      </c>
      <c r="U1651" s="19" t="s">
        <v>540</v>
      </c>
      <c r="V1651" s="19" t="s">
        <v>540</v>
      </c>
      <c r="W1651" s="19" t="s">
        <v>179</v>
      </c>
      <c r="X1651" s="11" t="str">
        <f t="shared" ca="1" si="76"/>
        <v>PRESTADO</v>
      </c>
      <c r="Y1651" s="19" t="s">
        <v>179</v>
      </c>
      <c r="Z1651" s="11" t="s">
        <v>35</v>
      </c>
      <c r="AB1651" s="18"/>
    </row>
    <row r="1652" spans="1:28" ht="12.75" customHeight="1">
      <c r="A1652" s="9">
        <v>1649</v>
      </c>
      <c r="B1652" s="19">
        <v>249</v>
      </c>
      <c r="C1652" s="355" t="s">
        <v>168</v>
      </c>
      <c r="D1652" s="371" t="s">
        <v>542</v>
      </c>
      <c r="E1652" s="371"/>
      <c r="F1652" s="373"/>
      <c r="G1652" s="372"/>
      <c r="H1652" s="371" t="s">
        <v>541</v>
      </c>
      <c r="I1652" s="87"/>
      <c r="J1652" s="19"/>
      <c r="K1652" s="125">
        <v>42468</v>
      </c>
      <c r="L1652" s="125">
        <v>42468</v>
      </c>
      <c r="M1652" s="31">
        <v>0.50277777777777777</v>
      </c>
      <c r="N1652" s="31">
        <v>0.7402777777777777</v>
      </c>
      <c r="O1652" s="19">
        <v>15</v>
      </c>
      <c r="P1652" s="7">
        <f t="shared" si="73"/>
        <v>42483</v>
      </c>
      <c r="Q1652" s="129">
        <f t="shared" ca="1" si="75"/>
        <v>36</v>
      </c>
      <c r="R1652" s="125"/>
      <c r="S1652" s="19" t="s">
        <v>29</v>
      </c>
      <c r="T1652" s="19" t="s">
        <v>30</v>
      </c>
      <c r="U1652" s="19" t="s">
        <v>540</v>
      </c>
      <c r="V1652" s="19" t="s">
        <v>540</v>
      </c>
      <c r="W1652" s="19" t="s">
        <v>179</v>
      </c>
      <c r="X1652" s="11" t="str">
        <f t="shared" ca="1" si="76"/>
        <v>PRESTADO</v>
      </c>
      <c r="Y1652" s="19" t="s">
        <v>179</v>
      </c>
      <c r="Z1652" s="11" t="s">
        <v>35</v>
      </c>
      <c r="AB1652" s="18"/>
    </row>
    <row r="1653" spans="1:28" ht="12.75" customHeight="1">
      <c r="A1653" s="19">
        <v>1650</v>
      </c>
      <c r="B1653" s="19">
        <v>250</v>
      </c>
      <c r="C1653" s="355" t="s">
        <v>539</v>
      </c>
      <c r="D1653" s="143" t="s">
        <v>53</v>
      </c>
      <c r="E1653" s="143" t="s">
        <v>28</v>
      </c>
      <c r="F1653" s="198">
        <v>32875</v>
      </c>
      <c r="G1653" s="153" t="s">
        <v>538</v>
      </c>
      <c r="H1653" s="364"/>
      <c r="I1653" s="87"/>
      <c r="J1653" s="19"/>
      <c r="K1653" s="125">
        <v>42471</v>
      </c>
      <c r="L1653" s="125">
        <v>42471</v>
      </c>
      <c r="M1653" s="31">
        <v>0.45416666666666666</v>
      </c>
      <c r="N1653" s="31">
        <v>0.47222222222222227</v>
      </c>
      <c r="O1653" s="19">
        <v>15</v>
      </c>
      <c r="P1653" s="7">
        <f t="shared" ref="P1653:P1716" si="77">(L1653+O1653)</f>
        <v>42486</v>
      </c>
      <c r="Q1653" s="129" t="s">
        <v>84</v>
      </c>
      <c r="R1653" s="125">
        <v>42480</v>
      </c>
      <c r="S1653" s="19" t="s">
        <v>29</v>
      </c>
      <c r="T1653" s="19" t="s">
        <v>30</v>
      </c>
      <c r="U1653" s="19" t="s">
        <v>60</v>
      </c>
      <c r="V1653" s="19" t="s">
        <v>60</v>
      </c>
      <c r="W1653" s="19" t="s">
        <v>179</v>
      </c>
      <c r="X1653" s="11" t="str">
        <f t="shared" si="74"/>
        <v>DEVUELTO</v>
      </c>
      <c r="Y1653" s="19" t="s">
        <v>179</v>
      </c>
      <c r="Z1653" s="11" t="s">
        <v>35</v>
      </c>
      <c r="AB1653" s="18"/>
    </row>
    <row r="1654" spans="1:28" ht="12.75" customHeight="1">
      <c r="A1654" s="9">
        <v>1651</v>
      </c>
      <c r="B1654" s="19">
        <v>251</v>
      </c>
      <c r="C1654" s="356" t="s">
        <v>32</v>
      </c>
      <c r="D1654" s="143" t="s">
        <v>27</v>
      </c>
      <c r="E1654" s="143" t="s">
        <v>28</v>
      </c>
      <c r="F1654" s="198">
        <v>133961</v>
      </c>
      <c r="G1654" s="153" t="s">
        <v>537</v>
      </c>
      <c r="H1654" s="363"/>
      <c r="I1654" s="87"/>
      <c r="J1654" s="19"/>
      <c r="K1654" s="125">
        <v>42471</v>
      </c>
      <c r="L1654" s="125">
        <v>42471</v>
      </c>
      <c r="M1654" s="31">
        <v>0.49583333333333335</v>
      </c>
      <c r="N1654" s="31">
        <v>0.62013888888888891</v>
      </c>
      <c r="O1654" s="19">
        <v>15</v>
      </c>
      <c r="P1654" s="7">
        <f t="shared" si="77"/>
        <v>42486</v>
      </c>
      <c r="Q1654" s="129" t="s">
        <v>84</v>
      </c>
      <c r="R1654" s="125">
        <v>42480</v>
      </c>
      <c r="S1654" s="19" t="s">
        <v>29</v>
      </c>
      <c r="T1654" s="19" t="s">
        <v>30</v>
      </c>
      <c r="U1654" s="19" t="s">
        <v>70</v>
      </c>
      <c r="V1654" s="19" t="s">
        <v>70</v>
      </c>
      <c r="W1654" s="19" t="s">
        <v>179</v>
      </c>
      <c r="X1654" s="11" t="str">
        <f t="shared" si="74"/>
        <v>DEVUELTO</v>
      </c>
      <c r="Y1654" s="19" t="s">
        <v>179</v>
      </c>
      <c r="Z1654" s="11" t="s">
        <v>35</v>
      </c>
      <c r="AB1654" s="18"/>
    </row>
    <row r="1655" spans="1:28" ht="12.75" customHeight="1">
      <c r="A1655" s="19">
        <v>1652</v>
      </c>
      <c r="B1655" s="19">
        <v>252</v>
      </c>
      <c r="C1655" s="356" t="s">
        <v>32</v>
      </c>
      <c r="D1655" s="143" t="s">
        <v>536</v>
      </c>
      <c r="E1655" s="143" t="s">
        <v>28</v>
      </c>
      <c r="F1655" s="198">
        <v>397</v>
      </c>
      <c r="G1655" s="153">
        <v>42366</v>
      </c>
      <c r="H1655" s="363" t="s">
        <v>216</v>
      </c>
      <c r="I1655" s="87"/>
      <c r="J1655" s="19"/>
      <c r="K1655" s="125">
        <v>42471</v>
      </c>
      <c r="L1655" s="125">
        <v>42471</v>
      </c>
      <c r="M1655" s="31">
        <v>0.72361111111111109</v>
      </c>
      <c r="N1655" s="31">
        <v>0.76874999999999993</v>
      </c>
      <c r="O1655" s="19">
        <v>15</v>
      </c>
      <c r="P1655" s="7">
        <f t="shared" si="77"/>
        <v>42486</v>
      </c>
      <c r="Q1655" s="129" t="s">
        <v>84</v>
      </c>
      <c r="R1655" s="125">
        <v>42471</v>
      </c>
      <c r="S1655" s="19" t="s">
        <v>55</v>
      </c>
      <c r="T1655" s="19" t="s">
        <v>34</v>
      </c>
      <c r="U1655" s="19" t="s">
        <v>535</v>
      </c>
      <c r="V1655" s="19" t="s">
        <v>535</v>
      </c>
      <c r="W1655" s="19" t="s">
        <v>179</v>
      </c>
      <c r="X1655" s="11" t="str">
        <f t="shared" si="74"/>
        <v>DEVUELTO</v>
      </c>
      <c r="Y1655" s="19" t="s">
        <v>179</v>
      </c>
      <c r="Z1655" s="11" t="s">
        <v>35</v>
      </c>
      <c r="AB1655" s="18"/>
    </row>
    <row r="1656" spans="1:28" ht="12.75" customHeight="1">
      <c r="A1656" s="9">
        <v>1653</v>
      </c>
      <c r="B1656" s="19">
        <v>253</v>
      </c>
      <c r="C1656" s="356" t="s">
        <v>82</v>
      </c>
      <c r="D1656" s="143" t="s">
        <v>27</v>
      </c>
      <c r="E1656" s="143" t="s">
        <v>77</v>
      </c>
      <c r="F1656" s="198">
        <v>1130</v>
      </c>
      <c r="G1656" s="153" t="s">
        <v>482</v>
      </c>
      <c r="H1656" s="363"/>
      <c r="I1656" s="87"/>
      <c r="J1656" s="19"/>
      <c r="K1656" s="125">
        <v>42471</v>
      </c>
      <c r="L1656" s="125">
        <v>42472</v>
      </c>
      <c r="M1656" s="31">
        <v>0.78819444444444453</v>
      </c>
      <c r="N1656" s="31">
        <v>0.3520833333333333</v>
      </c>
      <c r="O1656" s="19">
        <v>15</v>
      </c>
      <c r="P1656" s="7">
        <f t="shared" si="77"/>
        <v>42487</v>
      </c>
      <c r="Q1656" s="129" t="s">
        <v>84</v>
      </c>
      <c r="R1656" s="125">
        <v>42471</v>
      </c>
      <c r="S1656" s="19" t="s">
        <v>55</v>
      </c>
      <c r="T1656" s="19" t="s">
        <v>34</v>
      </c>
      <c r="U1656" s="19" t="s">
        <v>66</v>
      </c>
      <c r="V1656" s="19" t="s">
        <v>66</v>
      </c>
      <c r="W1656" s="19" t="s">
        <v>179</v>
      </c>
      <c r="X1656" s="11" t="str">
        <f t="shared" si="74"/>
        <v>DEVUELTO</v>
      </c>
      <c r="Y1656" s="19" t="s">
        <v>179</v>
      </c>
      <c r="Z1656" s="11" t="s">
        <v>35</v>
      </c>
      <c r="AB1656" s="18"/>
    </row>
    <row r="1657" spans="1:28" ht="12.75" customHeight="1">
      <c r="A1657" s="19">
        <v>1654</v>
      </c>
      <c r="B1657" s="19">
        <v>254</v>
      </c>
      <c r="C1657" s="356" t="s">
        <v>32</v>
      </c>
      <c r="D1657" s="143" t="s">
        <v>53</v>
      </c>
      <c r="E1657" s="143" t="s">
        <v>28</v>
      </c>
      <c r="F1657" s="198">
        <v>5762</v>
      </c>
      <c r="G1657" s="153" t="s">
        <v>212</v>
      </c>
      <c r="H1657" s="363"/>
      <c r="I1657" s="87"/>
      <c r="J1657" s="19"/>
      <c r="K1657" s="125">
        <v>42472</v>
      </c>
      <c r="L1657" s="125">
        <v>42472</v>
      </c>
      <c r="M1657" s="31">
        <v>0.33124999999999999</v>
      </c>
      <c r="N1657" s="31">
        <v>0.375</v>
      </c>
      <c r="O1657" s="19">
        <v>15</v>
      </c>
      <c r="P1657" s="7">
        <f t="shared" si="77"/>
        <v>42487</v>
      </c>
      <c r="Q1657" s="129" t="s">
        <v>84</v>
      </c>
      <c r="R1657" s="125">
        <v>42472</v>
      </c>
      <c r="S1657" s="19" t="s">
        <v>29</v>
      </c>
      <c r="T1657" s="19" t="s">
        <v>30</v>
      </c>
      <c r="U1657" s="19" t="s">
        <v>256</v>
      </c>
      <c r="V1657" s="19" t="s">
        <v>256</v>
      </c>
      <c r="W1657" s="19" t="s">
        <v>179</v>
      </c>
      <c r="X1657" s="11" t="str">
        <f t="shared" si="74"/>
        <v>DEVUELTO</v>
      </c>
      <c r="Y1657" s="19" t="s">
        <v>179</v>
      </c>
      <c r="Z1657" s="11" t="s">
        <v>35</v>
      </c>
      <c r="AB1657" s="18"/>
    </row>
    <row r="1658" spans="1:28" ht="12.75" customHeight="1">
      <c r="A1658" s="9">
        <v>1655</v>
      </c>
      <c r="B1658" s="19">
        <v>254</v>
      </c>
      <c r="C1658" s="356" t="s">
        <v>32</v>
      </c>
      <c r="D1658" s="143" t="s">
        <v>196</v>
      </c>
      <c r="E1658" s="143" t="s">
        <v>28</v>
      </c>
      <c r="F1658" s="198">
        <v>100571</v>
      </c>
      <c r="G1658" s="153" t="s">
        <v>263</v>
      </c>
      <c r="H1658" s="363"/>
      <c r="I1658" s="87"/>
      <c r="J1658" s="19"/>
      <c r="K1658" s="125">
        <v>42472</v>
      </c>
      <c r="L1658" s="125">
        <v>42472</v>
      </c>
      <c r="M1658" s="31">
        <v>0.33124999999999999</v>
      </c>
      <c r="N1658" s="31">
        <v>0.375</v>
      </c>
      <c r="O1658" s="19">
        <v>15</v>
      </c>
      <c r="P1658" s="7">
        <f t="shared" si="77"/>
        <v>42487</v>
      </c>
      <c r="Q1658" s="129" t="s">
        <v>84</v>
      </c>
      <c r="R1658" s="125">
        <v>42472</v>
      </c>
      <c r="S1658" s="19" t="s">
        <v>29</v>
      </c>
      <c r="T1658" s="19" t="s">
        <v>30</v>
      </c>
      <c r="U1658" s="19" t="s">
        <v>256</v>
      </c>
      <c r="V1658" s="19" t="s">
        <v>256</v>
      </c>
      <c r="W1658" s="19" t="s">
        <v>179</v>
      </c>
      <c r="X1658" s="11" t="str">
        <f t="shared" si="74"/>
        <v>DEVUELTO</v>
      </c>
      <c r="Y1658" s="19" t="s">
        <v>179</v>
      </c>
      <c r="Z1658" s="11" t="s">
        <v>35</v>
      </c>
      <c r="AB1658" s="18"/>
    </row>
    <row r="1659" spans="1:28" ht="12.75" customHeight="1">
      <c r="A1659" s="19">
        <v>1656</v>
      </c>
      <c r="B1659" s="19">
        <v>254</v>
      </c>
      <c r="C1659" s="356" t="s">
        <v>32</v>
      </c>
      <c r="D1659" s="143" t="s">
        <v>196</v>
      </c>
      <c r="E1659" s="143" t="s">
        <v>28</v>
      </c>
      <c r="F1659" s="198">
        <v>152988</v>
      </c>
      <c r="G1659" s="153" t="s">
        <v>226</v>
      </c>
      <c r="H1659" s="363"/>
      <c r="I1659" s="87"/>
      <c r="J1659" s="19"/>
      <c r="K1659" s="125">
        <v>42472</v>
      </c>
      <c r="L1659" s="125">
        <v>42472</v>
      </c>
      <c r="M1659" s="31">
        <v>0.33124999999999999</v>
      </c>
      <c r="N1659" s="31">
        <v>0.375</v>
      </c>
      <c r="O1659" s="19">
        <v>15</v>
      </c>
      <c r="P1659" s="7">
        <f t="shared" si="77"/>
        <v>42487</v>
      </c>
      <c r="Q1659" s="129" t="s">
        <v>84</v>
      </c>
      <c r="R1659" s="125">
        <v>42472</v>
      </c>
      <c r="S1659" s="19" t="s">
        <v>29</v>
      </c>
      <c r="T1659" s="19" t="s">
        <v>30</v>
      </c>
      <c r="U1659" s="19" t="s">
        <v>256</v>
      </c>
      <c r="V1659" s="19" t="s">
        <v>256</v>
      </c>
      <c r="W1659" s="19" t="s">
        <v>179</v>
      </c>
      <c r="X1659" s="11" t="str">
        <f t="shared" si="74"/>
        <v>DEVUELTO</v>
      </c>
      <c r="Y1659" s="19" t="s">
        <v>179</v>
      </c>
      <c r="Z1659" s="11" t="s">
        <v>35</v>
      </c>
      <c r="AB1659" s="18"/>
    </row>
    <row r="1660" spans="1:28" ht="12.75" customHeight="1">
      <c r="A1660" s="9">
        <v>1657</v>
      </c>
      <c r="B1660" s="19">
        <v>254</v>
      </c>
      <c r="C1660" s="356" t="s">
        <v>32</v>
      </c>
      <c r="D1660" s="143" t="s">
        <v>196</v>
      </c>
      <c r="E1660" s="143" t="s">
        <v>28</v>
      </c>
      <c r="F1660" s="198">
        <v>100576</v>
      </c>
      <c r="G1660" s="153" t="s">
        <v>534</v>
      </c>
      <c r="H1660" s="363"/>
      <c r="I1660" s="87"/>
      <c r="J1660" s="19"/>
      <c r="K1660" s="125">
        <v>42472</v>
      </c>
      <c r="L1660" s="125">
        <v>42472</v>
      </c>
      <c r="M1660" s="31">
        <v>0.33124999999999999</v>
      </c>
      <c r="N1660" s="31">
        <v>0.375</v>
      </c>
      <c r="O1660" s="19">
        <v>15</v>
      </c>
      <c r="P1660" s="7">
        <f t="shared" si="77"/>
        <v>42487</v>
      </c>
      <c r="Q1660" s="129" t="s">
        <v>84</v>
      </c>
      <c r="R1660" s="125">
        <v>42472</v>
      </c>
      <c r="S1660" s="19" t="s">
        <v>29</v>
      </c>
      <c r="T1660" s="19" t="s">
        <v>30</v>
      </c>
      <c r="U1660" s="19" t="s">
        <v>256</v>
      </c>
      <c r="V1660" s="19" t="s">
        <v>256</v>
      </c>
      <c r="W1660" s="19" t="s">
        <v>179</v>
      </c>
      <c r="X1660" s="11" t="str">
        <f t="shared" si="74"/>
        <v>DEVUELTO</v>
      </c>
      <c r="Y1660" s="19" t="s">
        <v>179</v>
      </c>
      <c r="Z1660" s="11" t="s">
        <v>35</v>
      </c>
      <c r="AB1660" s="18"/>
    </row>
    <row r="1661" spans="1:28" ht="12.75" customHeight="1">
      <c r="A1661" s="19">
        <v>1658</v>
      </c>
      <c r="B1661" s="19">
        <v>254</v>
      </c>
      <c r="C1661" s="356" t="s">
        <v>32</v>
      </c>
      <c r="D1661" s="143" t="s">
        <v>196</v>
      </c>
      <c r="E1661" s="143" t="s">
        <v>28</v>
      </c>
      <c r="F1661" s="198">
        <v>152985</v>
      </c>
      <c r="G1661" s="153" t="s">
        <v>226</v>
      </c>
      <c r="H1661" s="363"/>
      <c r="I1661" s="87"/>
      <c r="J1661" s="19"/>
      <c r="K1661" s="125">
        <v>42472</v>
      </c>
      <c r="L1661" s="125">
        <v>42472</v>
      </c>
      <c r="M1661" s="31">
        <v>0.33124999999999999</v>
      </c>
      <c r="N1661" s="31">
        <v>0.375</v>
      </c>
      <c r="O1661" s="19">
        <v>15</v>
      </c>
      <c r="P1661" s="7">
        <f t="shared" si="77"/>
        <v>42487</v>
      </c>
      <c r="Q1661" s="129" t="s">
        <v>84</v>
      </c>
      <c r="R1661" s="125">
        <v>42472</v>
      </c>
      <c r="S1661" s="19" t="s">
        <v>29</v>
      </c>
      <c r="T1661" s="19" t="s">
        <v>30</v>
      </c>
      <c r="U1661" s="19" t="s">
        <v>256</v>
      </c>
      <c r="V1661" s="19" t="s">
        <v>256</v>
      </c>
      <c r="W1661" s="19" t="s">
        <v>179</v>
      </c>
      <c r="X1661" s="11" t="str">
        <f t="shared" si="74"/>
        <v>DEVUELTO</v>
      </c>
      <c r="Y1661" s="19" t="s">
        <v>179</v>
      </c>
      <c r="Z1661" s="11" t="s">
        <v>35</v>
      </c>
      <c r="AB1661" s="18"/>
    </row>
    <row r="1662" spans="1:28" ht="12.75" customHeight="1">
      <c r="A1662" s="9">
        <v>1659</v>
      </c>
      <c r="B1662" s="19">
        <v>255</v>
      </c>
      <c r="C1662" s="356" t="s">
        <v>32</v>
      </c>
      <c r="D1662" s="143" t="s">
        <v>533</v>
      </c>
      <c r="E1662" s="143" t="s">
        <v>77</v>
      </c>
      <c r="F1662" s="198"/>
      <c r="G1662" s="153" t="s">
        <v>532</v>
      </c>
      <c r="H1662" s="363" t="s">
        <v>351</v>
      </c>
      <c r="I1662" s="87"/>
      <c r="J1662" s="19"/>
      <c r="K1662" s="125">
        <v>42472</v>
      </c>
      <c r="L1662" s="125">
        <v>42472</v>
      </c>
      <c r="M1662" s="31">
        <v>0.4458333333333333</v>
      </c>
      <c r="N1662" s="31">
        <v>0.62638888888888888</v>
      </c>
      <c r="O1662" s="19">
        <v>15</v>
      </c>
      <c r="P1662" s="7">
        <f t="shared" si="77"/>
        <v>42487</v>
      </c>
      <c r="Q1662" s="129">
        <f t="shared" ref="Q1662:Q1674" ca="1" si="78">IF(P1662&gt;NOW(),"REGULAR",TODAY()-P1662)</f>
        <v>32</v>
      </c>
      <c r="R1662" s="125"/>
      <c r="S1662" s="19" t="s">
        <v>50</v>
      </c>
      <c r="T1662" s="19" t="s">
        <v>51</v>
      </c>
      <c r="U1662" s="19" t="s">
        <v>173</v>
      </c>
      <c r="V1662" s="19" t="s">
        <v>173</v>
      </c>
      <c r="W1662" s="19" t="s">
        <v>179</v>
      </c>
      <c r="X1662" s="11" t="str">
        <f t="shared" ref="X1662:X1674" ca="1" si="79">IF(Q1662="OK","DEVUELTO","PRESTADO")</f>
        <v>PRESTADO</v>
      </c>
      <c r="Y1662" s="19" t="s">
        <v>179</v>
      </c>
      <c r="Z1662" s="11" t="s">
        <v>35</v>
      </c>
      <c r="AB1662" s="18"/>
    </row>
    <row r="1663" spans="1:28" ht="12.75" customHeight="1">
      <c r="A1663" s="19">
        <v>1660</v>
      </c>
      <c r="B1663" s="19">
        <v>255</v>
      </c>
      <c r="C1663" s="356" t="s">
        <v>168</v>
      </c>
      <c r="D1663" s="143" t="s">
        <v>124</v>
      </c>
      <c r="E1663" s="143" t="s">
        <v>125</v>
      </c>
      <c r="F1663" s="198"/>
      <c r="G1663" s="153" t="s">
        <v>531</v>
      </c>
      <c r="H1663" s="363" t="s">
        <v>185</v>
      </c>
      <c r="I1663" s="87"/>
      <c r="J1663" s="19"/>
      <c r="K1663" s="125">
        <v>42472</v>
      </c>
      <c r="L1663" s="125">
        <v>42472</v>
      </c>
      <c r="M1663" s="31">
        <v>0.4458333333333333</v>
      </c>
      <c r="N1663" s="31">
        <v>0.62638888888888888</v>
      </c>
      <c r="O1663" s="19">
        <v>15</v>
      </c>
      <c r="P1663" s="7">
        <f t="shared" si="77"/>
        <v>42487</v>
      </c>
      <c r="Q1663" s="129">
        <f t="shared" ca="1" si="78"/>
        <v>32</v>
      </c>
      <c r="R1663" s="125"/>
      <c r="S1663" s="19" t="s">
        <v>50</v>
      </c>
      <c r="T1663" s="19" t="s">
        <v>51</v>
      </c>
      <c r="U1663" s="19" t="s">
        <v>173</v>
      </c>
      <c r="V1663" s="19" t="s">
        <v>173</v>
      </c>
      <c r="W1663" s="19" t="s">
        <v>179</v>
      </c>
      <c r="X1663" s="11" t="str">
        <f t="shared" ca="1" si="79"/>
        <v>PRESTADO</v>
      </c>
      <c r="Y1663" s="19" t="s">
        <v>179</v>
      </c>
      <c r="Z1663" s="11" t="s">
        <v>35</v>
      </c>
      <c r="AB1663" s="18"/>
    </row>
    <row r="1664" spans="1:28" ht="12.75" customHeight="1">
      <c r="A1664" s="9">
        <v>1661</v>
      </c>
      <c r="B1664" s="19">
        <v>255</v>
      </c>
      <c r="C1664" s="356" t="s">
        <v>528</v>
      </c>
      <c r="D1664" s="143" t="s">
        <v>124</v>
      </c>
      <c r="E1664" s="143" t="s">
        <v>125</v>
      </c>
      <c r="F1664" s="198"/>
      <c r="G1664" s="153" t="s">
        <v>530</v>
      </c>
      <c r="H1664" s="363" t="s">
        <v>185</v>
      </c>
      <c r="I1664" s="87"/>
      <c r="J1664" s="19"/>
      <c r="K1664" s="125">
        <v>42472</v>
      </c>
      <c r="L1664" s="125">
        <v>42472</v>
      </c>
      <c r="M1664" s="31">
        <v>0.4458333333333333</v>
      </c>
      <c r="N1664" s="31">
        <v>0.62638888888888888</v>
      </c>
      <c r="O1664" s="19">
        <v>15</v>
      </c>
      <c r="P1664" s="7">
        <f t="shared" si="77"/>
        <v>42487</v>
      </c>
      <c r="Q1664" s="129">
        <f t="shared" ca="1" si="78"/>
        <v>32</v>
      </c>
      <c r="R1664" s="125"/>
      <c r="S1664" s="19" t="s">
        <v>50</v>
      </c>
      <c r="T1664" s="19" t="s">
        <v>51</v>
      </c>
      <c r="U1664" s="19" t="s">
        <v>173</v>
      </c>
      <c r="V1664" s="19" t="s">
        <v>173</v>
      </c>
      <c r="W1664" s="19" t="s">
        <v>179</v>
      </c>
      <c r="X1664" s="11" t="str">
        <f t="shared" ca="1" si="79"/>
        <v>PRESTADO</v>
      </c>
      <c r="Y1664" s="19" t="s">
        <v>179</v>
      </c>
      <c r="Z1664" s="11" t="s">
        <v>35</v>
      </c>
      <c r="AB1664" s="18"/>
    </row>
    <row r="1665" spans="1:28" ht="12.75" customHeight="1">
      <c r="A1665" s="19">
        <v>1662</v>
      </c>
      <c r="B1665" s="19">
        <v>255</v>
      </c>
      <c r="C1665" s="356" t="s">
        <v>528</v>
      </c>
      <c r="D1665" s="143" t="s">
        <v>124</v>
      </c>
      <c r="E1665" s="143" t="s">
        <v>125</v>
      </c>
      <c r="F1665" s="198"/>
      <c r="G1665" s="153" t="s">
        <v>529</v>
      </c>
      <c r="H1665" s="363" t="s">
        <v>185</v>
      </c>
      <c r="I1665" s="87"/>
      <c r="J1665" s="19"/>
      <c r="K1665" s="125">
        <v>42472</v>
      </c>
      <c r="L1665" s="125">
        <v>42472</v>
      </c>
      <c r="M1665" s="31">
        <v>0.4458333333333333</v>
      </c>
      <c r="N1665" s="31">
        <v>0.62638888888888888</v>
      </c>
      <c r="O1665" s="19">
        <v>15</v>
      </c>
      <c r="P1665" s="7">
        <f t="shared" si="77"/>
        <v>42487</v>
      </c>
      <c r="Q1665" s="129">
        <f t="shared" ca="1" si="78"/>
        <v>32</v>
      </c>
      <c r="R1665" s="125"/>
      <c r="S1665" s="19" t="s">
        <v>50</v>
      </c>
      <c r="T1665" s="19" t="s">
        <v>51</v>
      </c>
      <c r="U1665" s="19" t="s">
        <v>173</v>
      </c>
      <c r="V1665" s="19" t="s">
        <v>173</v>
      </c>
      <c r="W1665" s="19" t="s">
        <v>179</v>
      </c>
      <c r="X1665" s="11" t="str">
        <f t="shared" ca="1" si="79"/>
        <v>PRESTADO</v>
      </c>
      <c r="Y1665" s="19" t="s">
        <v>179</v>
      </c>
      <c r="Z1665" s="11" t="s">
        <v>35</v>
      </c>
      <c r="AB1665" s="18"/>
    </row>
    <row r="1666" spans="1:28" ht="12.75" customHeight="1">
      <c r="A1666" s="9">
        <v>1663</v>
      </c>
      <c r="B1666" s="19">
        <v>256</v>
      </c>
      <c r="C1666" s="356" t="s">
        <v>528</v>
      </c>
      <c r="D1666" s="143" t="s">
        <v>519</v>
      </c>
      <c r="E1666" s="143" t="s">
        <v>28</v>
      </c>
      <c r="F1666" s="198"/>
      <c r="G1666" s="153" t="s">
        <v>527</v>
      </c>
      <c r="H1666" s="363" t="s">
        <v>191</v>
      </c>
      <c r="I1666" s="87"/>
      <c r="J1666" s="19"/>
      <c r="K1666" s="125">
        <v>42472</v>
      </c>
      <c r="L1666" s="125">
        <v>42472</v>
      </c>
      <c r="M1666" s="31">
        <v>0.39999999999999997</v>
      </c>
      <c r="N1666" s="31">
        <v>0.625</v>
      </c>
      <c r="O1666" s="19">
        <v>15</v>
      </c>
      <c r="P1666" s="7">
        <f t="shared" si="77"/>
        <v>42487</v>
      </c>
      <c r="Q1666" s="129">
        <f t="shared" ca="1" si="78"/>
        <v>32</v>
      </c>
      <c r="R1666" s="125"/>
      <c r="S1666" s="19" t="s">
        <v>55</v>
      </c>
      <c r="T1666" s="19" t="s">
        <v>34</v>
      </c>
      <c r="U1666" s="19" t="s">
        <v>495</v>
      </c>
      <c r="V1666" s="19" t="s">
        <v>495</v>
      </c>
      <c r="W1666" s="19" t="s">
        <v>179</v>
      </c>
      <c r="X1666" s="11" t="str">
        <f t="shared" ca="1" si="79"/>
        <v>PRESTADO</v>
      </c>
      <c r="Y1666" s="19" t="s">
        <v>179</v>
      </c>
      <c r="Z1666" s="11" t="s">
        <v>35</v>
      </c>
      <c r="AB1666" s="18"/>
    </row>
    <row r="1667" spans="1:28" ht="12.75" customHeight="1">
      <c r="A1667" s="19">
        <v>1664</v>
      </c>
      <c r="B1667" s="19">
        <v>256</v>
      </c>
      <c r="C1667" s="356" t="s">
        <v>194</v>
      </c>
      <c r="D1667" s="143" t="s">
        <v>519</v>
      </c>
      <c r="E1667" s="143" t="s">
        <v>28</v>
      </c>
      <c r="F1667" s="198"/>
      <c r="G1667" s="153" t="s">
        <v>526</v>
      </c>
      <c r="H1667" s="363" t="s">
        <v>200</v>
      </c>
      <c r="I1667" s="87"/>
      <c r="J1667" s="19"/>
      <c r="K1667" s="125">
        <v>42472</v>
      </c>
      <c r="L1667" s="125">
        <v>42472</v>
      </c>
      <c r="M1667" s="31">
        <v>0.39999999999999997</v>
      </c>
      <c r="N1667" s="31">
        <v>0.625</v>
      </c>
      <c r="O1667" s="19">
        <v>15</v>
      </c>
      <c r="P1667" s="7">
        <f t="shared" si="77"/>
        <v>42487</v>
      </c>
      <c r="Q1667" s="129">
        <f t="shared" ca="1" si="78"/>
        <v>32</v>
      </c>
      <c r="R1667" s="125"/>
      <c r="S1667" s="19" t="s">
        <v>55</v>
      </c>
      <c r="T1667" s="19" t="s">
        <v>34</v>
      </c>
      <c r="U1667" s="19" t="s">
        <v>495</v>
      </c>
      <c r="V1667" s="19" t="s">
        <v>495</v>
      </c>
      <c r="W1667" s="19" t="s">
        <v>179</v>
      </c>
      <c r="X1667" s="11" t="str">
        <f t="shared" ca="1" si="79"/>
        <v>PRESTADO</v>
      </c>
      <c r="Y1667" s="19" t="s">
        <v>179</v>
      </c>
      <c r="Z1667" s="11" t="s">
        <v>35</v>
      </c>
      <c r="AB1667" s="18"/>
    </row>
    <row r="1668" spans="1:28" ht="12.75" customHeight="1">
      <c r="A1668" s="9">
        <v>1665</v>
      </c>
      <c r="B1668" s="19">
        <v>256</v>
      </c>
      <c r="C1668" s="356" t="s">
        <v>194</v>
      </c>
      <c r="D1668" s="143" t="s">
        <v>519</v>
      </c>
      <c r="E1668" s="143" t="s">
        <v>28</v>
      </c>
      <c r="F1668" s="198"/>
      <c r="G1668" s="153" t="s">
        <v>525</v>
      </c>
      <c r="H1668" s="363" t="s">
        <v>200</v>
      </c>
      <c r="I1668" s="87"/>
      <c r="J1668" s="19"/>
      <c r="K1668" s="125">
        <v>42472</v>
      </c>
      <c r="L1668" s="125">
        <v>42472</v>
      </c>
      <c r="M1668" s="31">
        <v>0.39999999999999997</v>
      </c>
      <c r="N1668" s="31">
        <v>0.625</v>
      </c>
      <c r="O1668" s="19">
        <v>15</v>
      </c>
      <c r="P1668" s="7">
        <f t="shared" si="77"/>
        <v>42487</v>
      </c>
      <c r="Q1668" s="129">
        <f t="shared" ca="1" si="78"/>
        <v>32</v>
      </c>
      <c r="R1668" s="125"/>
      <c r="S1668" s="19" t="s">
        <v>55</v>
      </c>
      <c r="T1668" s="19" t="s">
        <v>34</v>
      </c>
      <c r="U1668" s="19" t="s">
        <v>495</v>
      </c>
      <c r="V1668" s="19" t="s">
        <v>495</v>
      </c>
      <c r="W1668" s="19" t="s">
        <v>179</v>
      </c>
      <c r="X1668" s="11" t="str">
        <f t="shared" ca="1" si="79"/>
        <v>PRESTADO</v>
      </c>
      <c r="Y1668" s="19" t="s">
        <v>179</v>
      </c>
      <c r="Z1668" s="11" t="s">
        <v>35</v>
      </c>
      <c r="AB1668" s="18"/>
    </row>
    <row r="1669" spans="1:28" ht="12.75" customHeight="1">
      <c r="A1669" s="19">
        <v>1666</v>
      </c>
      <c r="B1669" s="19">
        <v>256</v>
      </c>
      <c r="C1669" s="356" t="s">
        <v>194</v>
      </c>
      <c r="D1669" s="143" t="s">
        <v>519</v>
      </c>
      <c r="E1669" s="143" t="s">
        <v>28</v>
      </c>
      <c r="F1669" s="198"/>
      <c r="G1669" s="153" t="s">
        <v>524</v>
      </c>
      <c r="H1669" s="363" t="s">
        <v>200</v>
      </c>
      <c r="I1669" s="87"/>
      <c r="J1669" s="19"/>
      <c r="K1669" s="125">
        <v>42472</v>
      </c>
      <c r="L1669" s="125">
        <v>42472</v>
      </c>
      <c r="M1669" s="31">
        <v>0.39999999999999997</v>
      </c>
      <c r="N1669" s="31">
        <v>0.625</v>
      </c>
      <c r="O1669" s="19">
        <v>15</v>
      </c>
      <c r="P1669" s="7">
        <f t="shared" si="77"/>
        <v>42487</v>
      </c>
      <c r="Q1669" s="129">
        <f t="shared" ca="1" si="78"/>
        <v>32</v>
      </c>
      <c r="R1669" s="125"/>
      <c r="S1669" s="19" t="s">
        <v>55</v>
      </c>
      <c r="T1669" s="19" t="s">
        <v>34</v>
      </c>
      <c r="U1669" s="19" t="s">
        <v>495</v>
      </c>
      <c r="V1669" s="19" t="s">
        <v>495</v>
      </c>
      <c r="W1669" s="19" t="s">
        <v>179</v>
      </c>
      <c r="X1669" s="11" t="str">
        <f t="shared" ca="1" si="79"/>
        <v>PRESTADO</v>
      </c>
      <c r="Y1669" s="19" t="s">
        <v>179</v>
      </c>
      <c r="Z1669" s="11" t="s">
        <v>35</v>
      </c>
      <c r="AB1669" s="18"/>
    </row>
    <row r="1670" spans="1:28" ht="12.75" customHeight="1">
      <c r="A1670" s="9">
        <v>1667</v>
      </c>
      <c r="B1670" s="19">
        <v>256</v>
      </c>
      <c r="C1670" s="356" t="s">
        <v>194</v>
      </c>
      <c r="D1670" s="143" t="s">
        <v>519</v>
      </c>
      <c r="E1670" s="143" t="s">
        <v>28</v>
      </c>
      <c r="F1670" s="198"/>
      <c r="G1670" s="153" t="s">
        <v>523</v>
      </c>
      <c r="H1670" s="363" t="s">
        <v>200</v>
      </c>
      <c r="I1670" s="87"/>
      <c r="J1670" s="19"/>
      <c r="K1670" s="125">
        <v>42472</v>
      </c>
      <c r="L1670" s="125">
        <v>42472</v>
      </c>
      <c r="M1670" s="31">
        <v>0.39999999999999997</v>
      </c>
      <c r="N1670" s="31">
        <v>0.625</v>
      </c>
      <c r="O1670" s="19">
        <v>15</v>
      </c>
      <c r="P1670" s="7">
        <f t="shared" si="77"/>
        <v>42487</v>
      </c>
      <c r="Q1670" s="129">
        <f t="shared" ca="1" si="78"/>
        <v>32</v>
      </c>
      <c r="R1670" s="125"/>
      <c r="S1670" s="19" t="s">
        <v>55</v>
      </c>
      <c r="T1670" s="19" t="s">
        <v>34</v>
      </c>
      <c r="U1670" s="19" t="s">
        <v>495</v>
      </c>
      <c r="V1670" s="19" t="s">
        <v>495</v>
      </c>
      <c r="W1670" s="19" t="s">
        <v>179</v>
      </c>
      <c r="X1670" s="11" t="str">
        <f t="shared" ca="1" si="79"/>
        <v>PRESTADO</v>
      </c>
      <c r="Y1670" s="19" t="s">
        <v>179</v>
      </c>
      <c r="Z1670" s="11" t="s">
        <v>35</v>
      </c>
      <c r="AB1670" s="18"/>
    </row>
    <row r="1671" spans="1:28" ht="12.75" customHeight="1">
      <c r="A1671" s="19">
        <v>1668</v>
      </c>
      <c r="B1671" s="19">
        <v>256</v>
      </c>
      <c r="C1671" s="356" t="s">
        <v>194</v>
      </c>
      <c r="D1671" s="143" t="s">
        <v>519</v>
      </c>
      <c r="E1671" s="143" t="s">
        <v>28</v>
      </c>
      <c r="F1671" s="198"/>
      <c r="G1671" s="153" t="s">
        <v>522</v>
      </c>
      <c r="H1671" s="363" t="s">
        <v>200</v>
      </c>
      <c r="I1671" s="87"/>
      <c r="J1671" s="19"/>
      <c r="K1671" s="125">
        <v>42472</v>
      </c>
      <c r="L1671" s="125">
        <v>42472</v>
      </c>
      <c r="M1671" s="31">
        <v>0.39999999999999997</v>
      </c>
      <c r="N1671" s="31">
        <v>0.625</v>
      </c>
      <c r="O1671" s="19">
        <v>15</v>
      </c>
      <c r="P1671" s="7">
        <f t="shared" si="77"/>
        <v>42487</v>
      </c>
      <c r="Q1671" s="129">
        <f t="shared" ca="1" si="78"/>
        <v>32</v>
      </c>
      <c r="R1671" s="125"/>
      <c r="S1671" s="19" t="s">
        <v>55</v>
      </c>
      <c r="T1671" s="19" t="s">
        <v>34</v>
      </c>
      <c r="U1671" s="19" t="s">
        <v>495</v>
      </c>
      <c r="V1671" s="19" t="s">
        <v>495</v>
      </c>
      <c r="W1671" s="19" t="s">
        <v>179</v>
      </c>
      <c r="X1671" s="11" t="str">
        <f t="shared" ca="1" si="79"/>
        <v>PRESTADO</v>
      </c>
      <c r="Y1671" s="19" t="s">
        <v>179</v>
      </c>
      <c r="Z1671" s="11" t="s">
        <v>35</v>
      </c>
      <c r="AB1671" s="18"/>
    </row>
    <row r="1672" spans="1:28" ht="12.75" customHeight="1">
      <c r="A1672" s="9">
        <v>1669</v>
      </c>
      <c r="B1672" s="19">
        <v>256</v>
      </c>
      <c r="C1672" s="356" t="s">
        <v>194</v>
      </c>
      <c r="D1672" s="143" t="s">
        <v>519</v>
      </c>
      <c r="E1672" s="143" t="s">
        <v>28</v>
      </c>
      <c r="F1672" s="198"/>
      <c r="G1672" s="153" t="s">
        <v>521</v>
      </c>
      <c r="H1672" s="363" t="s">
        <v>201</v>
      </c>
      <c r="I1672" s="87"/>
      <c r="J1672" s="19"/>
      <c r="K1672" s="125">
        <v>42472</v>
      </c>
      <c r="L1672" s="125">
        <v>42472</v>
      </c>
      <c r="M1672" s="31">
        <v>0.39999999999999997</v>
      </c>
      <c r="N1672" s="31">
        <v>0.625</v>
      </c>
      <c r="O1672" s="19">
        <v>15</v>
      </c>
      <c r="P1672" s="7">
        <f t="shared" si="77"/>
        <v>42487</v>
      </c>
      <c r="Q1672" s="129">
        <f t="shared" ca="1" si="78"/>
        <v>32</v>
      </c>
      <c r="R1672" s="125"/>
      <c r="S1672" s="19" t="s">
        <v>55</v>
      </c>
      <c r="T1672" s="19" t="s">
        <v>34</v>
      </c>
      <c r="U1672" s="19" t="s">
        <v>495</v>
      </c>
      <c r="V1672" s="19" t="s">
        <v>495</v>
      </c>
      <c r="W1672" s="19" t="s">
        <v>179</v>
      </c>
      <c r="X1672" s="11" t="str">
        <f t="shared" ca="1" si="79"/>
        <v>PRESTADO</v>
      </c>
      <c r="Y1672" s="19" t="s">
        <v>179</v>
      </c>
      <c r="Z1672" s="11" t="s">
        <v>35</v>
      </c>
      <c r="AB1672" s="18"/>
    </row>
    <row r="1673" spans="1:28" ht="12.75" customHeight="1">
      <c r="A1673" s="19">
        <v>1670</v>
      </c>
      <c r="B1673" s="19">
        <v>256</v>
      </c>
      <c r="C1673" s="356" t="s">
        <v>194</v>
      </c>
      <c r="D1673" s="143" t="s">
        <v>519</v>
      </c>
      <c r="E1673" s="143" t="s">
        <v>28</v>
      </c>
      <c r="F1673" s="198"/>
      <c r="G1673" s="153" t="s">
        <v>520</v>
      </c>
      <c r="H1673" s="363" t="s">
        <v>201</v>
      </c>
      <c r="I1673" s="87"/>
      <c r="J1673" s="19"/>
      <c r="K1673" s="125">
        <v>42472</v>
      </c>
      <c r="L1673" s="125">
        <v>42472</v>
      </c>
      <c r="M1673" s="31">
        <v>0.39999999999999997</v>
      </c>
      <c r="N1673" s="31">
        <v>0.625</v>
      </c>
      <c r="O1673" s="19">
        <v>15</v>
      </c>
      <c r="P1673" s="7">
        <f t="shared" si="77"/>
        <v>42487</v>
      </c>
      <c r="Q1673" s="129">
        <f t="shared" ca="1" si="78"/>
        <v>32</v>
      </c>
      <c r="R1673" s="125"/>
      <c r="S1673" s="19" t="s">
        <v>55</v>
      </c>
      <c r="T1673" s="19" t="s">
        <v>34</v>
      </c>
      <c r="U1673" s="19" t="s">
        <v>495</v>
      </c>
      <c r="V1673" s="19" t="s">
        <v>495</v>
      </c>
      <c r="W1673" s="19" t="s">
        <v>179</v>
      </c>
      <c r="X1673" s="11" t="str">
        <f t="shared" ca="1" si="79"/>
        <v>PRESTADO</v>
      </c>
      <c r="Y1673" s="19" t="s">
        <v>179</v>
      </c>
      <c r="Z1673" s="11" t="s">
        <v>35</v>
      </c>
      <c r="AB1673" s="18"/>
    </row>
    <row r="1674" spans="1:28" ht="12.75" customHeight="1">
      <c r="A1674" s="9">
        <v>1671</v>
      </c>
      <c r="B1674" s="19">
        <v>256</v>
      </c>
      <c r="C1674" s="356" t="s">
        <v>194</v>
      </c>
      <c r="D1674" s="143" t="s">
        <v>519</v>
      </c>
      <c r="E1674" s="143" t="s">
        <v>28</v>
      </c>
      <c r="F1674" s="198"/>
      <c r="G1674" s="153" t="s">
        <v>518</v>
      </c>
      <c r="H1674" s="363" t="s">
        <v>201</v>
      </c>
      <c r="I1674" s="87"/>
      <c r="J1674" s="19"/>
      <c r="K1674" s="125">
        <v>42472</v>
      </c>
      <c r="L1674" s="125">
        <v>42472</v>
      </c>
      <c r="M1674" s="31">
        <v>0.39999999999999997</v>
      </c>
      <c r="N1674" s="31">
        <v>0.625</v>
      </c>
      <c r="O1674" s="19">
        <v>15</v>
      </c>
      <c r="P1674" s="7">
        <f t="shared" si="77"/>
        <v>42487</v>
      </c>
      <c r="Q1674" s="129">
        <f t="shared" ca="1" si="78"/>
        <v>32</v>
      </c>
      <c r="R1674" s="125"/>
      <c r="S1674" s="19" t="s">
        <v>55</v>
      </c>
      <c r="T1674" s="19" t="s">
        <v>34</v>
      </c>
      <c r="U1674" s="19" t="s">
        <v>495</v>
      </c>
      <c r="V1674" s="19" t="s">
        <v>495</v>
      </c>
      <c r="W1674" s="19" t="s">
        <v>179</v>
      </c>
      <c r="X1674" s="11" t="str">
        <f t="shared" ca="1" si="79"/>
        <v>PRESTADO</v>
      </c>
      <c r="Y1674" s="19" t="s">
        <v>179</v>
      </c>
      <c r="Z1674" s="11" t="s">
        <v>35</v>
      </c>
      <c r="AB1674" s="18"/>
    </row>
    <row r="1675" spans="1:28" ht="12.75" customHeight="1">
      <c r="A1675" s="19">
        <v>1672</v>
      </c>
      <c r="B1675" s="19">
        <v>257</v>
      </c>
      <c r="C1675" s="356" t="s">
        <v>194</v>
      </c>
      <c r="D1675" s="143" t="s">
        <v>67</v>
      </c>
      <c r="E1675" s="143" t="s">
        <v>73</v>
      </c>
      <c r="F1675" s="198">
        <v>688</v>
      </c>
      <c r="G1675" s="153" t="s">
        <v>517</v>
      </c>
      <c r="H1675" s="363"/>
      <c r="I1675" s="87"/>
      <c r="J1675" s="19"/>
      <c r="K1675" s="125">
        <v>42472</v>
      </c>
      <c r="L1675" s="125">
        <v>42472</v>
      </c>
      <c r="M1675" s="31">
        <v>0.47638888888888892</v>
      </c>
      <c r="N1675" s="31">
        <v>0.62777777777777777</v>
      </c>
      <c r="O1675" s="19">
        <v>15</v>
      </c>
      <c r="P1675" s="7">
        <f t="shared" si="77"/>
        <v>42487</v>
      </c>
      <c r="Q1675" s="129" t="s">
        <v>84</v>
      </c>
      <c r="R1675" s="125">
        <v>42472</v>
      </c>
      <c r="S1675" s="19" t="s">
        <v>55</v>
      </c>
      <c r="T1675" s="19" t="s">
        <v>34</v>
      </c>
      <c r="U1675" s="19" t="s">
        <v>127</v>
      </c>
      <c r="V1675" s="19" t="s">
        <v>127</v>
      </c>
      <c r="W1675" s="19" t="s">
        <v>179</v>
      </c>
      <c r="X1675" s="11" t="str">
        <f t="shared" ref="X1675:X1728" si="80">IF(Q1675="OK","DEVUELTO","PRESTADO")</f>
        <v>DEVUELTO</v>
      </c>
      <c r="Y1675" s="19" t="s">
        <v>179</v>
      </c>
      <c r="Z1675" s="11" t="s">
        <v>35</v>
      </c>
      <c r="AB1675" s="18"/>
    </row>
    <row r="1676" spans="1:28" ht="12.75" customHeight="1">
      <c r="A1676" s="9">
        <v>1673</v>
      </c>
      <c r="B1676" s="19">
        <v>257</v>
      </c>
      <c r="C1676" s="356" t="s">
        <v>32</v>
      </c>
      <c r="D1676" s="143" t="s">
        <v>67</v>
      </c>
      <c r="E1676" s="143" t="s">
        <v>77</v>
      </c>
      <c r="F1676" s="198">
        <v>79</v>
      </c>
      <c r="G1676" s="153" t="s">
        <v>516</v>
      </c>
      <c r="H1676" s="363"/>
      <c r="I1676" s="87"/>
      <c r="J1676" s="19"/>
      <c r="K1676" s="125">
        <v>42472</v>
      </c>
      <c r="L1676" s="125">
        <v>42472</v>
      </c>
      <c r="M1676" s="31">
        <v>0.47638888888888892</v>
      </c>
      <c r="N1676" s="31">
        <v>0.62777777777777777</v>
      </c>
      <c r="O1676" s="19">
        <v>15</v>
      </c>
      <c r="P1676" s="7">
        <f t="shared" si="77"/>
        <v>42487</v>
      </c>
      <c r="Q1676" s="129" t="s">
        <v>84</v>
      </c>
      <c r="R1676" s="125">
        <v>42472</v>
      </c>
      <c r="S1676" s="19" t="s">
        <v>55</v>
      </c>
      <c r="T1676" s="19" t="s">
        <v>34</v>
      </c>
      <c r="U1676" s="19" t="s">
        <v>127</v>
      </c>
      <c r="V1676" s="19" t="s">
        <v>127</v>
      </c>
      <c r="W1676" s="19" t="s">
        <v>179</v>
      </c>
      <c r="X1676" s="11" t="str">
        <f t="shared" si="80"/>
        <v>DEVUELTO</v>
      </c>
      <c r="Y1676" s="19" t="s">
        <v>179</v>
      </c>
      <c r="Z1676" s="11" t="s">
        <v>35</v>
      </c>
      <c r="AB1676" s="18"/>
    </row>
    <row r="1677" spans="1:28" ht="12.75" customHeight="1">
      <c r="A1677" s="19">
        <v>1674</v>
      </c>
      <c r="B1677" s="19">
        <v>257</v>
      </c>
      <c r="C1677" s="356" t="s">
        <v>32</v>
      </c>
      <c r="D1677" s="143" t="s">
        <v>67</v>
      </c>
      <c r="E1677" s="143" t="s">
        <v>77</v>
      </c>
      <c r="F1677" s="198">
        <v>660</v>
      </c>
      <c r="G1677" s="153" t="s">
        <v>515</v>
      </c>
      <c r="H1677" s="363"/>
      <c r="I1677" s="87"/>
      <c r="J1677" s="19"/>
      <c r="K1677" s="125">
        <v>42472</v>
      </c>
      <c r="L1677" s="125">
        <v>42472</v>
      </c>
      <c r="M1677" s="31">
        <v>0.47638888888888892</v>
      </c>
      <c r="N1677" s="31">
        <v>0.62777777777777777</v>
      </c>
      <c r="O1677" s="19">
        <v>15</v>
      </c>
      <c r="P1677" s="7">
        <f t="shared" si="77"/>
        <v>42487</v>
      </c>
      <c r="Q1677" s="129" t="s">
        <v>84</v>
      </c>
      <c r="R1677" s="125">
        <v>42472</v>
      </c>
      <c r="S1677" s="19" t="s">
        <v>55</v>
      </c>
      <c r="T1677" s="19" t="s">
        <v>34</v>
      </c>
      <c r="U1677" s="19" t="s">
        <v>127</v>
      </c>
      <c r="V1677" s="19" t="s">
        <v>127</v>
      </c>
      <c r="W1677" s="19" t="s">
        <v>179</v>
      </c>
      <c r="X1677" s="11" t="str">
        <f t="shared" si="80"/>
        <v>DEVUELTO</v>
      </c>
      <c r="Y1677" s="19" t="s">
        <v>179</v>
      </c>
      <c r="Z1677" s="11" t="s">
        <v>35</v>
      </c>
      <c r="AB1677" s="18"/>
    </row>
    <row r="1678" spans="1:28" ht="12.75" customHeight="1">
      <c r="A1678" s="9">
        <v>1675</v>
      </c>
      <c r="B1678" s="19">
        <v>258</v>
      </c>
      <c r="C1678" s="356" t="s">
        <v>32</v>
      </c>
      <c r="D1678" s="143" t="s">
        <v>27</v>
      </c>
      <c r="E1678" s="143" t="s">
        <v>28</v>
      </c>
      <c r="F1678" s="198">
        <v>137488</v>
      </c>
      <c r="G1678" s="153" t="s">
        <v>514</v>
      </c>
      <c r="H1678" s="363"/>
      <c r="I1678" s="87"/>
      <c r="J1678" s="19"/>
      <c r="K1678" s="125">
        <v>42472</v>
      </c>
      <c r="L1678" s="125">
        <v>42472</v>
      </c>
      <c r="M1678" s="31">
        <v>0.65694444444444444</v>
      </c>
      <c r="N1678" s="31">
        <v>0.66388888888888886</v>
      </c>
      <c r="O1678" s="19">
        <v>15</v>
      </c>
      <c r="P1678" s="7">
        <f t="shared" si="77"/>
        <v>42487</v>
      </c>
      <c r="Q1678" s="129" t="s">
        <v>84</v>
      </c>
      <c r="R1678" s="125">
        <v>42478</v>
      </c>
      <c r="S1678" s="19" t="s">
        <v>55</v>
      </c>
      <c r="T1678" s="19" t="s">
        <v>34</v>
      </c>
      <c r="U1678" s="19" t="s">
        <v>261</v>
      </c>
      <c r="V1678" s="19" t="s">
        <v>261</v>
      </c>
      <c r="W1678" s="19" t="s">
        <v>179</v>
      </c>
      <c r="X1678" s="11" t="str">
        <f t="shared" si="80"/>
        <v>DEVUELTO</v>
      </c>
      <c r="Y1678" s="19" t="s">
        <v>179</v>
      </c>
      <c r="Z1678" s="11" t="s">
        <v>35</v>
      </c>
      <c r="AB1678" s="18"/>
    </row>
    <row r="1679" spans="1:28" ht="12.75" customHeight="1">
      <c r="A1679" s="19">
        <v>1676</v>
      </c>
      <c r="B1679" s="19">
        <v>258</v>
      </c>
      <c r="C1679" s="356" t="s">
        <v>32</v>
      </c>
      <c r="D1679" s="143" t="s">
        <v>27</v>
      </c>
      <c r="E1679" s="143" t="s">
        <v>28</v>
      </c>
      <c r="F1679" s="198">
        <v>137572</v>
      </c>
      <c r="G1679" s="153" t="s">
        <v>514</v>
      </c>
      <c r="H1679" s="363"/>
      <c r="I1679" s="87"/>
      <c r="J1679" s="19"/>
      <c r="K1679" s="125">
        <v>42472</v>
      </c>
      <c r="L1679" s="125">
        <v>42472</v>
      </c>
      <c r="M1679" s="31">
        <v>0.65694444444444444</v>
      </c>
      <c r="N1679" s="31">
        <v>0.66388888888888886</v>
      </c>
      <c r="O1679" s="19">
        <v>15</v>
      </c>
      <c r="P1679" s="7">
        <f t="shared" si="77"/>
        <v>42487</v>
      </c>
      <c r="Q1679" s="129" t="s">
        <v>84</v>
      </c>
      <c r="R1679" s="125">
        <v>42478</v>
      </c>
      <c r="S1679" s="19" t="s">
        <v>55</v>
      </c>
      <c r="T1679" s="19" t="s">
        <v>34</v>
      </c>
      <c r="U1679" s="19" t="s">
        <v>261</v>
      </c>
      <c r="V1679" s="19" t="s">
        <v>261</v>
      </c>
      <c r="W1679" s="19" t="s">
        <v>179</v>
      </c>
      <c r="X1679" s="11" t="str">
        <f t="shared" si="80"/>
        <v>DEVUELTO</v>
      </c>
      <c r="Y1679" s="19" t="s">
        <v>179</v>
      </c>
      <c r="Z1679" s="11" t="s">
        <v>35</v>
      </c>
      <c r="AB1679" s="18"/>
    </row>
    <row r="1680" spans="1:28" ht="12.75" customHeight="1">
      <c r="A1680" s="9">
        <v>1677</v>
      </c>
      <c r="B1680" s="19">
        <v>259</v>
      </c>
      <c r="C1680" s="356" t="s">
        <v>32</v>
      </c>
      <c r="D1680" s="143" t="s">
        <v>288</v>
      </c>
      <c r="E1680" s="143" t="s">
        <v>73</v>
      </c>
      <c r="F1680" s="198" t="s">
        <v>513</v>
      </c>
      <c r="G1680" s="153" t="s">
        <v>512</v>
      </c>
      <c r="H1680" s="363"/>
      <c r="I1680" s="87"/>
      <c r="J1680" s="19"/>
      <c r="K1680" s="125">
        <v>42472</v>
      </c>
      <c r="L1680" s="125">
        <v>42472</v>
      </c>
      <c r="M1680" s="31">
        <v>0.6743055555555556</v>
      </c>
      <c r="N1680" s="31">
        <v>0.6875</v>
      </c>
      <c r="O1680" s="19">
        <v>15</v>
      </c>
      <c r="P1680" s="7">
        <f t="shared" si="77"/>
        <v>42487</v>
      </c>
      <c r="Q1680" s="129" t="s">
        <v>84</v>
      </c>
      <c r="R1680" s="125">
        <v>42473</v>
      </c>
      <c r="S1680" s="19" t="s">
        <v>29</v>
      </c>
      <c r="T1680" s="19" t="s">
        <v>30</v>
      </c>
      <c r="U1680" s="19" t="s">
        <v>102</v>
      </c>
      <c r="V1680" s="19" t="s">
        <v>102</v>
      </c>
      <c r="W1680" s="19" t="s">
        <v>179</v>
      </c>
      <c r="X1680" s="11" t="str">
        <f t="shared" si="80"/>
        <v>DEVUELTO</v>
      </c>
      <c r="Y1680" s="19" t="s">
        <v>179</v>
      </c>
      <c r="Z1680" s="11" t="s">
        <v>35</v>
      </c>
      <c r="AB1680" s="18"/>
    </row>
    <row r="1681" spans="1:28" ht="12.75" customHeight="1">
      <c r="A1681" s="19">
        <v>1678</v>
      </c>
      <c r="B1681" s="19">
        <v>260</v>
      </c>
      <c r="C1681" s="356" t="s">
        <v>32</v>
      </c>
      <c r="D1681" s="19" t="s">
        <v>195</v>
      </c>
      <c r="E1681" s="19" t="s">
        <v>28</v>
      </c>
      <c r="F1681" s="362"/>
      <c r="G1681" s="369">
        <v>42248</v>
      </c>
      <c r="H1681" s="126" t="s">
        <v>505</v>
      </c>
      <c r="I1681" s="125" t="s">
        <v>198</v>
      </c>
      <c r="J1681" s="19"/>
      <c r="K1681" s="125">
        <v>42473</v>
      </c>
      <c r="L1681" s="125">
        <v>42473</v>
      </c>
      <c r="M1681" s="31">
        <v>0.39583333333333331</v>
      </c>
      <c r="N1681" s="31">
        <v>0.41944444444444445</v>
      </c>
      <c r="O1681" s="19">
        <v>15</v>
      </c>
      <c r="P1681" s="7">
        <f t="shared" si="77"/>
        <v>42488</v>
      </c>
      <c r="Q1681" s="129">
        <f t="shared" ref="Q1681:Q1700" ca="1" si="81">IF(P1681&gt;NOW(),"REGULAR",TODAY()-P1681)</f>
        <v>31</v>
      </c>
      <c r="R1681" s="125"/>
      <c r="S1681" s="19" t="s">
        <v>97</v>
      </c>
      <c r="T1681" s="19" t="s">
        <v>445</v>
      </c>
      <c r="U1681" s="19" t="s">
        <v>503</v>
      </c>
      <c r="V1681" s="19" t="s">
        <v>503</v>
      </c>
      <c r="W1681" s="19" t="s">
        <v>61</v>
      </c>
      <c r="X1681" s="11" t="str">
        <f t="shared" ref="X1681:X1700" ca="1" si="82">IF(Q1681="OK","DEVUELTO","PRESTADO")</f>
        <v>PRESTADO</v>
      </c>
      <c r="Y1681" s="19" t="s">
        <v>61</v>
      </c>
      <c r="Z1681" s="11" t="s">
        <v>35</v>
      </c>
      <c r="AB1681" s="18"/>
    </row>
    <row r="1682" spans="1:28" ht="12.75" customHeight="1">
      <c r="A1682" s="9">
        <v>1679</v>
      </c>
      <c r="B1682" s="19">
        <v>260</v>
      </c>
      <c r="C1682" s="356" t="s">
        <v>502</v>
      </c>
      <c r="D1682" s="19" t="s">
        <v>195</v>
      </c>
      <c r="E1682" s="19" t="s">
        <v>28</v>
      </c>
      <c r="F1682" s="362"/>
      <c r="G1682" s="369">
        <v>42250</v>
      </c>
      <c r="H1682" s="126" t="s">
        <v>505</v>
      </c>
      <c r="I1682" s="125" t="s">
        <v>198</v>
      </c>
      <c r="J1682" s="19"/>
      <c r="K1682" s="125">
        <v>42473</v>
      </c>
      <c r="L1682" s="125">
        <v>42473</v>
      </c>
      <c r="M1682" s="31">
        <v>0.39583333333333331</v>
      </c>
      <c r="N1682" s="31">
        <v>0.41944444444444445</v>
      </c>
      <c r="O1682" s="19">
        <v>15</v>
      </c>
      <c r="P1682" s="7">
        <f t="shared" si="77"/>
        <v>42488</v>
      </c>
      <c r="Q1682" s="129">
        <f t="shared" ca="1" si="81"/>
        <v>31</v>
      </c>
      <c r="R1682" s="125"/>
      <c r="S1682" s="19" t="s">
        <v>97</v>
      </c>
      <c r="T1682" s="19" t="s">
        <v>445</v>
      </c>
      <c r="U1682" s="19" t="s">
        <v>503</v>
      </c>
      <c r="V1682" s="19" t="s">
        <v>503</v>
      </c>
      <c r="W1682" s="19" t="s">
        <v>61</v>
      </c>
      <c r="X1682" s="11" t="str">
        <f t="shared" ca="1" si="82"/>
        <v>PRESTADO</v>
      </c>
      <c r="Y1682" s="19" t="s">
        <v>61</v>
      </c>
      <c r="Z1682" s="11" t="s">
        <v>35</v>
      </c>
      <c r="AB1682" s="18"/>
    </row>
    <row r="1683" spans="1:28" ht="12.75" customHeight="1">
      <c r="A1683" s="19">
        <v>1680</v>
      </c>
      <c r="B1683" s="19">
        <v>260</v>
      </c>
      <c r="C1683" s="356" t="s">
        <v>502</v>
      </c>
      <c r="D1683" s="19" t="s">
        <v>195</v>
      </c>
      <c r="E1683" s="19" t="s">
        <v>28</v>
      </c>
      <c r="F1683" s="362"/>
      <c r="G1683" s="369">
        <v>42264</v>
      </c>
      <c r="H1683" s="126" t="s">
        <v>505</v>
      </c>
      <c r="I1683" s="125" t="s">
        <v>511</v>
      </c>
      <c r="J1683" s="19"/>
      <c r="K1683" s="125">
        <v>42473</v>
      </c>
      <c r="L1683" s="125">
        <v>42473</v>
      </c>
      <c r="M1683" s="31">
        <v>0.39583333333333331</v>
      </c>
      <c r="N1683" s="31">
        <v>0.41944444444444445</v>
      </c>
      <c r="O1683" s="19">
        <v>15</v>
      </c>
      <c r="P1683" s="7">
        <f t="shared" si="77"/>
        <v>42488</v>
      </c>
      <c r="Q1683" s="129">
        <f t="shared" ca="1" si="81"/>
        <v>31</v>
      </c>
      <c r="R1683" s="125"/>
      <c r="S1683" s="19" t="s">
        <v>97</v>
      </c>
      <c r="T1683" s="19" t="s">
        <v>445</v>
      </c>
      <c r="U1683" s="19" t="s">
        <v>503</v>
      </c>
      <c r="V1683" s="19" t="s">
        <v>503</v>
      </c>
      <c r="W1683" s="19" t="s">
        <v>61</v>
      </c>
      <c r="X1683" s="11" t="str">
        <f t="shared" ca="1" si="82"/>
        <v>PRESTADO</v>
      </c>
      <c r="Y1683" s="19" t="s">
        <v>61</v>
      </c>
      <c r="Z1683" s="11" t="s">
        <v>35</v>
      </c>
      <c r="AB1683" s="18"/>
    </row>
    <row r="1684" spans="1:28" ht="12.75" customHeight="1">
      <c r="A1684" s="9">
        <v>1681</v>
      </c>
      <c r="B1684" s="19">
        <v>260</v>
      </c>
      <c r="C1684" s="356" t="s">
        <v>502</v>
      </c>
      <c r="D1684" s="19" t="s">
        <v>195</v>
      </c>
      <c r="E1684" s="19" t="s">
        <v>28</v>
      </c>
      <c r="F1684" s="362"/>
      <c r="G1684" s="369">
        <v>42285</v>
      </c>
      <c r="H1684" s="126" t="s">
        <v>505</v>
      </c>
      <c r="I1684" s="125" t="s">
        <v>510</v>
      </c>
      <c r="J1684" s="19"/>
      <c r="K1684" s="125">
        <v>42473</v>
      </c>
      <c r="L1684" s="125">
        <v>42473</v>
      </c>
      <c r="M1684" s="31">
        <v>0.39583333333333331</v>
      </c>
      <c r="N1684" s="31">
        <v>0.41944444444444445</v>
      </c>
      <c r="O1684" s="19">
        <v>15</v>
      </c>
      <c r="P1684" s="7">
        <f t="shared" si="77"/>
        <v>42488</v>
      </c>
      <c r="Q1684" s="129">
        <f t="shared" ca="1" si="81"/>
        <v>31</v>
      </c>
      <c r="R1684" s="125"/>
      <c r="S1684" s="19" t="s">
        <v>97</v>
      </c>
      <c r="T1684" s="19" t="s">
        <v>445</v>
      </c>
      <c r="U1684" s="19" t="s">
        <v>503</v>
      </c>
      <c r="V1684" s="19" t="s">
        <v>503</v>
      </c>
      <c r="W1684" s="19" t="s">
        <v>61</v>
      </c>
      <c r="X1684" s="11" t="str">
        <f t="shared" ca="1" si="82"/>
        <v>PRESTADO</v>
      </c>
      <c r="Y1684" s="19" t="s">
        <v>61</v>
      </c>
      <c r="Z1684" s="11" t="s">
        <v>35</v>
      </c>
      <c r="AB1684" s="18"/>
    </row>
    <row r="1685" spans="1:28" ht="12.75" customHeight="1">
      <c r="A1685" s="19">
        <v>1682</v>
      </c>
      <c r="B1685" s="19">
        <v>260</v>
      </c>
      <c r="C1685" s="356" t="s">
        <v>502</v>
      </c>
      <c r="D1685" s="19" t="s">
        <v>195</v>
      </c>
      <c r="E1685" s="19" t="s">
        <v>28</v>
      </c>
      <c r="F1685" s="362"/>
      <c r="G1685" s="369">
        <v>42286</v>
      </c>
      <c r="H1685" s="126" t="s">
        <v>505</v>
      </c>
      <c r="I1685" s="125" t="s">
        <v>510</v>
      </c>
      <c r="J1685" s="19"/>
      <c r="K1685" s="125">
        <v>42473</v>
      </c>
      <c r="L1685" s="125">
        <v>42473</v>
      </c>
      <c r="M1685" s="31">
        <v>0.39583333333333331</v>
      </c>
      <c r="N1685" s="31">
        <v>0.41944444444444445</v>
      </c>
      <c r="O1685" s="19">
        <v>15</v>
      </c>
      <c r="P1685" s="7">
        <f t="shared" si="77"/>
        <v>42488</v>
      </c>
      <c r="Q1685" s="129">
        <f t="shared" ca="1" si="81"/>
        <v>31</v>
      </c>
      <c r="R1685" s="125"/>
      <c r="S1685" s="19" t="s">
        <v>97</v>
      </c>
      <c r="T1685" s="19" t="s">
        <v>445</v>
      </c>
      <c r="U1685" s="19" t="s">
        <v>503</v>
      </c>
      <c r="V1685" s="19" t="s">
        <v>503</v>
      </c>
      <c r="W1685" s="19" t="s">
        <v>61</v>
      </c>
      <c r="X1685" s="11" t="str">
        <f t="shared" ca="1" si="82"/>
        <v>PRESTADO</v>
      </c>
      <c r="Y1685" s="19" t="s">
        <v>61</v>
      </c>
      <c r="Z1685" s="11" t="s">
        <v>35</v>
      </c>
      <c r="AB1685" s="18"/>
    </row>
    <row r="1686" spans="1:28" ht="12.75" customHeight="1">
      <c r="A1686" s="9">
        <v>1683</v>
      </c>
      <c r="B1686" s="19">
        <v>260</v>
      </c>
      <c r="C1686" s="356" t="s">
        <v>502</v>
      </c>
      <c r="D1686" s="19" t="s">
        <v>195</v>
      </c>
      <c r="E1686" s="19" t="s">
        <v>28</v>
      </c>
      <c r="F1686" s="362"/>
      <c r="G1686" s="369">
        <v>42654</v>
      </c>
      <c r="H1686" s="126" t="s">
        <v>505</v>
      </c>
      <c r="I1686" s="125" t="s">
        <v>510</v>
      </c>
      <c r="J1686" s="19"/>
      <c r="K1686" s="125">
        <v>42473</v>
      </c>
      <c r="L1686" s="125">
        <v>42473</v>
      </c>
      <c r="M1686" s="31">
        <v>0.39583333333333331</v>
      </c>
      <c r="N1686" s="31">
        <v>0.41944444444444445</v>
      </c>
      <c r="O1686" s="19">
        <v>15</v>
      </c>
      <c r="P1686" s="7">
        <f t="shared" si="77"/>
        <v>42488</v>
      </c>
      <c r="Q1686" s="129">
        <f t="shared" ca="1" si="81"/>
        <v>31</v>
      </c>
      <c r="R1686" s="125"/>
      <c r="S1686" s="19" t="s">
        <v>97</v>
      </c>
      <c r="T1686" s="19" t="s">
        <v>445</v>
      </c>
      <c r="U1686" s="19" t="s">
        <v>503</v>
      </c>
      <c r="V1686" s="19" t="s">
        <v>503</v>
      </c>
      <c r="W1686" s="19" t="s">
        <v>61</v>
      </c>
      <c r="X1686" s="11" t="str">
        <f t="shared" ca="1" si="82"/>
        <v>PRESTADO</v>
      </c>
      <c r="Y1686" s="19" t="s">
        <v>61</v>
      </c>
      <c r="Z1686" s="11" t="s">
        <v>35</v>
      </c>
      <c r="AB1686" s="18"/>
    </row>
    <row r="1687" spans="1:28" ht="12.75" customHeight="1">
      <c r="A1687" s="19">
        <v>1684</v>
      </c>
      <c r="B1687" s="19">
        <v>260</v>
      </c>
      <c r="C1687" s="356" t="s">
        <v>502</v>
      </c>
      <c r="D1687" s="19" t="s">
        <v>195</v>
      </c>
      <c r="E1687" s="19" t="s">
        <v>28</v>
      </c>
      <c r="F1687" s="362"/>
      <c r="G1687" s="369">
        <v>42655</v>
      </c>
      <c r="H1687" s="126" t="s">
        <v>505</v>
      </c>
      <c r="I1687" s="125" t="s">
        <v>510</v>
      </c>
      <c r="J1687" s="19"/>
      <c r="K1687" s="125">
        <v>42473</v>
      </c>
      <c r="L1687" s="125">
        <v>42473</v>
      </c>
      <c r="M1687" s="31">
        <v>0.39583333333333331</v>
      </c>
      <c r="N1687" s="31">
        <v>0.41944444444444445</v>
      </c>
      <c r="O1687" s="19">
        <v>15</v>
      </c>
      <c r="P1687" s="7">
        <f t="shared" si="77"/>
        <v>42488</v>
      </c>
      <c r="Q1687" s="129">
        <f t="shared" ca="1" si="81"/>
        <v>31</v>
      </c>
      <c r="R1687" s="125"/>
      <c r="S1687" s="19" t="s">
        <v>97</v>
      </c>
      <c r="T1687" s="19" t="s">
        <v>445</v>
      </c>
      <c r="U1687" s="19" t="s">
        <v>503</v>
      </c>
      <c r="V1687" s="19" t="s">
        <v>503</v>
      </c>
      <c r="W1687" s="19" t="s">
        <v>61</v>
      </c>
      <c r="X1687" s="11" t="str">
        <f t="shared" ca="1" si="82"/>
        <v>PRESTADO</v>
      </c>
      <c r="Y1687" s="19" t="s">
        <v>61</v>
      </c>
      <c r="Z1687" s="11" t="s">
        <v>35</v>
      </c>
      <c r="AB1687" s="18"/>
    </row>
    <row r="1688" spans="1:28" ht="12.75" customHeight="1">
      <c r="A1688" s="9">
        <v>1685</v>
      </c>
      <c r="B1688" s="19">
        <v>260</v>
      </c>
      <c r="C1688" s="356" t="s">
        <v>502</v>
      </c>
      <c r="D1688" s="19" t="s">
        <v>195</v>
      </c>
      <c r="E1688" s="19" t="s">
        <v>28</v>
      </c>
      <c r="F1688" s="362"/>
      <c r="G1688" s="369">
        <v>42291</v>
      </c>
      <c r="H1688" s="126" t="s">
        <v>505</v>
      </c>
      <c r="I1688" s="125" t="s">
        <v>509</v>
      </c>
      <c r="J1688" s="19"/>
      <c r="K1688" s="125">
        <v>42473</v>
      </c>
      <c r="L1688" s="125">
        <v>42473</v>
      </c>
      <c r="M1688" s="31">
        <v>0.39583333333333331</v>
      </c>
      <c r="N1688" s="31">
        <v>0.41944444444444445</v>
      </c>
      <c r="O1688" s="19">
        <v>15</v>
      </c>
      <c r="P1688" s="7">
        <f t="shared" si="77"/>
        <v>42488</v>
      </c>
      <c r="Q1688" s="129">
        <f t="shared" ca="1" si="81"/>
        <v>31</v>
      </c>
      <c r="R1688" s="125"/>
      <c r="S1688" s="19" t="s">
        <v>97</v>
      </c>
      <c r="T1688" s="19" t="s">
        <v>445</v>
      </c>
      <c r="U1688" s="19" t="s">
        <v>503</v>
      </c>
      <c r="V1688" s="19" t="s">
        <v>503</v>
      </c>
      <c r="W1688" s="19" t="s">
        <v>61</v>
      </c>
      <c r="X1688" s="11" t="str">
        <f t="shared" ca="1" si="82"/>
        <v>PRESTADO</v>
      </c>
      <c r="Y1688" s="19" t="s">
        <v>61</v>
      </c>
      <c r="Z1688" s="11" t="s">
        <v>35</v>
      </c>
      <c r="AB1688" s="18"/>
    </row>
    <row r="1689" spans="1:28" ht="12.75" customHeight="1">
      <c r="A1689" s="19">
        <v>1686</v>
      </c>
      <c r="B1689" s="19">
        <v>260</v>
      </c>
      <c r="C1689" s="356" t="s">
        <v>502</v>
      </c>
      <c r="D1689" s="19" t="s">
        <v>195</v>
      </c>
      <c r="E1689" s="19" t="s">
        <v>28</v>
      </c>
      <c r="F1689" s="362"/>
      <c r="G1689" s="369">
        <v>42293</v>
      </c>
      <c r="H1689" s="126" t="s">
        <v>505</v>
      </c>
      <c r="I1689" s="125" t="s">
        <v>509</v>
      </c>
      <c r="J1689" s="19"/>
      <c r="K1689" s="125">
        <v>42473</v>
      </c>
      <c r="L1689" s="125">
        <v>42473</v>
      </c>
      <c r="M1689" s="31">
        <v>0.39583333333333331</v>
      </c>
      <c r="N1689" s="31">
        <v>0.41944444444444445</v>
      </c>
      <c r="O1689" s="19">
        <v>15</v>
      </c>
      <c r="P1689" s="7">
        <f t="shared" si="77"/>
        <v>42488</v>
      </c>
      <c r="Q1689" s="129">
        <f t="shared" ca="1" si="81"/>
        <v>31</v>
      </c>
      <c r="R1689" s="125"/>
      <c r="S1689" s="19" t="s">
        <v>97</v>
      </c>
      <c r="T1689" s="19" t="s">
        <v>445</v>
      </c>
      <c r="U1689" s="19" t="s">
        <v>503</v>
      </c>
      <c r="V1689" s="19" t="s">
        <v>503</v>
      </c>
      <c r="W1689" s="19" t="s">
        <v>61</v>
      </c>
      <c r="X1689" s="11" t="str">
        <f t="shared" ca="1" si="82"/>
        <v>PRESTADO</v>
      </c>
      <c r="Y1689" s="19" t="s">
        <v>61</v>
      </c>
      <c r="Z1689" s="11" t="s">
        <v>35</v>
      </c>
      <c r="AB1689" s="18"/>
    </row>
    <row r="1690" spans="1:28" ht="12.75" customHeight="1">
      <c r="A1690" s="9">
        <v>1687</v>
      </c>
      <c r="B1690" s="19">
        <v>260</v>
      </c>
      <c r="C1690" s="356" t="s">
        <v>502</v>
      </c>
      <c r="D1690" s="19" t="s">
        <v>195</v>
      </c>
      <c r="E1690" s="19" t="s">
        <v>28</v>
      </c>
      <c r="F1690" s="362"/>
      <c r="G1690" s="369">
        <v>42323</v>
      </c>
      <c r="H1690" s="126" t="s">
        <v>505</v>
      </c>
      <c r="I1690" s="125" t="s">
        <v>508</v>
      </c>
      <c r="J1690" s="19"/>
      <c r="K1690" s="125">
        <v>42473</v>
      </c>
      <c r="L1690" s="125">
        <v>42473</v>
      </c>
      <c r="M1690" s="31">
        <v>0.39583333333333331</v>
      </c>
      <c r="N1690" s="31">
        <v>0.41944444444444445</v>
      </c>
      <c r="O1690" s="19">
        <v>15</v>
      </c>
      <c r="P1690" s="7">
        <f t="shared" si="77"/>
        <v>42488</v>
      </c>
      <c r="Q1690" s="129">
        <f t="shared" ca="1" si="81"/>
        <v>31</v>
      </c>
      <c r="R1690" s="125"/>
      <c r="S1690" s="19" t="s">
        <v>97</v>
      </c>
      <c r="T1690" s="19" t="s">
        <v>445</v>
      </c>
      <c r="U1690" s="19" t="s">
        <v>503</v>
      </c>
      <c r="V1690" s="19" t="s">
        <v>503</v>
      </c>
      <c r="W1690" s="19" t="s">
        <v>61</v>
      </c>
      <c r="X1690" s="11" t="str">
        <f t="shared" ca="1" si="82"/>
        <v>PRESTADO</v>
      </c>
      <c r="Y1690" s="19" t="s">
        <v>61</v>
      </c>
      <c r="Z1690" s="11" t="s">
        <v>35</v>
      </c>
      <c r="AB1690" s="18"/>
    </row>
    <row r="1691" spans="1:28" ht="12.75" customHeight="1">
      <c r="A1691" s="19">
        <v>1688</v>
      </c>
      <c r="B1691" s="19">
        <v>260</v>
      </c>
      <c r="C1691" s="356" t="s">
        <v>502</v>
      </c>
      <c r="D1691" s="19" t="s">
        <v>195</v>
      </c>
      <c r="E1691" s="19" t="s">
        <v>28</v>
      </c>
      <c r="F1691" s="362"/>
      <c r="G1691" s="369">
        <v>42325</v>
      </c>
      <c r="H1691" s="126" t="s">
        <v>505</v>
      </c>
      <c r="I1691" s="125" t="s">
        <v>508</v>
      </c>
      <c r="J1691" s="19"/>
      <c r="K1691" s="125">
        <v>42473</v>
      </c>
      <c r="L1691" s="125">
        <v>42473</v>
      </c>
      <c r="M1691" s="31">
        <v>0.39583333333333331</v>
      </c>
      <c r="N1691" s="31">
        <v>0.41944444444444445</v>
      </c>
      <c r="O1691" s="19">
        <v>15</v>
      </c>
      <c r="P1691" s="7">
        <f t="shared" si="77"/>
        <v>42488</v>
      </c>
      <c r="Q1691" s="129">
        <f t="shared" ca="1" si="81"/>
        <v>31</v>
      </c>
      <c r="R1691" s="125"/>
      <c r="S1691" s="19" t="s">
        <v>97</v>
      </c>
      <c r="T1691" s="19" t="s">
        <v>445</v>
      </c>
      <c r="U1691" s="19" t="s">
        <v>503</v>
      </c>
      <c r="V1691" s="19" t="s">
        <v>503</v>
      </c>
      <c r="W1691" s="19" t="s">
        <v>61</v>
      </c>
      <c r="X1691" s="11" t="str">
        <f t="shared" ca="1" si="82"/>
        <v>PRESTADO</v>
      </c>
      <c r="Y1691" s="19" t="s">
        <v>61</v>
      </c>
      <c r="Z1691" s="11" t="s">
        <v>35</v>
      </c>
      <c r="AB1691" s="18"/>
    </row>
    <row r="1692" spans="1:28" ht="12.75" customHeight="1">
      <c r="A1692" s="9">
        <v>1689</v>
      </c>
      <c r="B1692" s="19">
        <v>260</v>
      </c>
      <c r="C1692" s="356" t="s">
        <v>502</v>
      </c>
      <c r="D1692" s="19" t="s">
        <v>195</v>
      </c>
      <c r="E1692" s="19" t="s">
        <v>28</v>
      </c>
      <c r="F1692" s="362"/>
      <c r="G1692" s="369">
        <v>42326</v>
      </c>
      <c r="H1692" s="126" t="s">
        <v>505</v>
      </c>
      <c r="I1692" s="125" t="s">
        <v>508</v>
      </c>
      <c r="J1692" s="19"/>
      <c r="K1692" s="125">
        <v>42473</v>
      </c>
      <c r="L1692" s="125">
        <v>42473</v>
      </c>
      <c r="M1692" s="31">
        <v>0.39583333333333331</v>
      </c>
      <c r="N1692" s="31">
        <v>0.41944444444444445</v>
      </c>
      <c r="O1692" s="19">
        <v>15</v>
      </c>
      <c r="P1692" s="7">
        <f t="shared" si="77"/>
        <v>42488</v>
      </c>
      <c r="Q1692" s="129">
        <f t="shared" ca="1" si="81"/>
        <v>31</v>
      </c>
      <c r="R1692" s="125"/>
      <c r="S1692" s="19" t="s">
        <v>97</v>
      </c>
      <c r="T1692" s="19" t="s">
        <v>445</v>
      </c>
      <c r="U1692" s="19" t="s">
        <v>503</v>
      </c>
      <c r="V1692" s="19" t="s">
        <v>503</v>
      </c>
      <c r="W1692" s="19" t="s">
        <v>61</v>
      </c>
      <c r="X1692" s="11" t="str">
        <f t="shared" ca="1" si="82"/>
        <v>PRESTADO</v>
      </c>
      <c r="Y1692" s="19" t="s">
        <v>61</v>
      </c>
      <c r="Z1692" s="11" t="s">
        <v>35</v>
      </c>
      <c r="AB1692" s="18"/>
    </row>
    <row r="1693" spans="1:28" ht="12.75" customHeight="1">
      <c r="A1693" s="19">
        <v>1690</v>
      </c>
      <c r="B1693" s="19">
        <v>260</v>
      </c>
      <c r="C1693" s="356" t="s">
        <v>502</v>
      </c>
      <c r="D1693" s="19" t="s">
        <v>195</v>
      </c>
      <c r="E1693" s="19" t="s">
        <v>28</v>
      </c>
      <c r="F1693" s="362"/>
      <c r="G1693" s="369">
        <v>42328</v>
      </c>
      <c r="H1693" s="126" t="s">
        <v>505</v>
      </c>
      <c r="I1693" s="125" t="s">
        <v>507</v>
      </c>
      <c r="J1693" s="19"/>
      <c r="K1693" s="125">
        <v>42473</v>
      </c>
      <c r="L1693" s="125">
        <v>42473</v>
      </c>
      <c r="M1693" s="31">
        <v>0.39583333333333331</v>
      </c>
      <c r="N1693" s="31">
        <v>0.41944444444444445</v>
      </c>
      <c r="O1693" s="19">
        <v>15</v>
      </c>
      <c r="P1693" s="7">
        <f t="shared" si="77"/>
        <v>42488</v>
      </c>
      <c r="Q1693" s="129">
        <f t="shared" ca="1" si="81"/>
        <v>31</v>
      </c>
      <c r="R1693" s="125"/>
      <c r="S1693" s="19" t="s">
        <v>97</v>
      </c>
      <c r="T1693" s="19" t="s">
        <v>445</v>
      </c>
      <c r="U1693" s="19" t="s">
        <v>503</v>
      </c>
      <c r="V1693" s="19" t="s">
        <v>503</v>
      </c>
      <c r="W1693" s="19" t="s">
        <v>61</v>
      </c>
      <c r="X1693" s="11" t="str">
        <f t="shared" ca="1" si="82"/>
        <v>PRESTADO</v>
      </c>
      <c r="Y1693" s="19" t="s">
        <v>61</v>
      </c>
      <c r="Z1693" s="11" t="s">
        <v>35</v>
      </c>
      <c r="AB1693" s="18"/>
    </row>
    <row r="1694" spans="1:28" ht="12.75" customHeight="1">
      <c r="A1694" s="9">
        <v>1691</v>
      </c>
      <c r="B1694" s="19">
        <v>260</v>
      </c>
      <c r="C1694" s="356" t="s">
        <v>502</v>
      </c>
      <c r="D1694" s="19" t="s">
        <v>195</v>
      </c>
      <c r="E1694" s="19" t="s">
        <v>28</v>
      </c>
      <c r="F1694" s="362"/>
      <c r="G1694" s="369">
        <v>42331</v>
      </c>
      <c r="H1694" s="126" t="s">
        <v>505</v>
      </c>
      <c r="I1694" s="125" t="s">
        <v>507</v>
      </c>
      <c r="J1694" s="19"/>
      <c r="K1694" s="125">
        <v>42473</v>
      </c>
      <c r="L1694" s="125">
        <v>42473</v>
      </c>
      <c r="M1694" s="31">
        <v>0.39583333333333331</v>
      </c>
      <c r="N1694" s="31">
        <v>0.41944444444444445</v>
      </c>
      <c r="O1694" s="19">
        <v>15</v>
      </c>
      <c r="P1694" s="7">
        <f t="shared" si="77"/>
        <v>42488</v>
      </c>
      <c r="Q1694" s="129">
        <f t="shared" ca="1" si="81"/>
        <v>31</v>
      </c>
      <c r="R1694" s="125"/>
      <c r="S1694" s="19" t="s">
        <v>97</v>
      </c>
      <c r="T1694" s="19" t="s">
        <v>445</v>
      </c>
      <c r="U1694" s="19" t="s">
        <v>503</v>
      </c>
      <c r="V1694" s="19" t="s">
        <v>503</v>
      </c>
      <c r="W1694" s="19" t="s">
        <v>61</v>
      </c>
      <c r="X1694" s="11" t="str">
        <f t="shared" ca="1" si="82"/>
        <v>PRESTADO</v>
      </c>
      <c r="Y1694" s="19" t="s">
        <v>61</v>
      </c>
      <c r="Z1694" s="11" t="s">
        <v>35</v>
      </c>
      <c r="AB1694" s="18"/>
    </row>
    <row r="1695" spans="1:28" ht="12.75" customHeight="1">
      <c r="A1695" s="19">
        <v>1692</v>
      </c>
      <c r="B1695" s="19">
        <v>260</v>
      </c>
      <c r="C1695" s="356" t="s">
        <v>502</v>
      </c>
      <c r="D1695" s="19" t="s">
        <v>195</v>
      </c>
      <c r="E1695" s="19" t="s">
        <v>28</v>
      </c>
      <c r="F1695" s="362"/>
      <c r="G1695" s="369">
        <v>42361</v>
      </c>
      <c r="H1695" s="126" t="s">
        <v>505</v>
      </c>
      <c r="I1695" s="125" t="s">
        <v>506</v>
      </c>
      <c r="J1695" s="19"/>
      <c r="K1695" s="125">
        <v>42473</v>
      </c>
      <c r="L1695" s="125">
        <v>42473</v>
      </c>
      <c r="M1695" s="31">
        <v>0.39583333333333331</v>
      </c>
      <c r="N1695" s="31">
        <v>0.41944444444444445</v>
      </c>
      <c r="O1695" s="19">
        <v>15</v>
      </c>
      <c r="P1695" s="7">
        <f t="shared" si="77"/>
        <v>42488</v>
      </c>
      <c r="Q1695" s="129">
        <f t="shared" ca="1" si="81"/>
        <v>31</v>
      </c>
      <c r="R1695" s="125"/>
      <c r="S1695" s="19" t="s">
        <v>97</v>
      </c>
      <c r="T1695" s="19" t="s">
        <v>445</v>
      </c>
      <c r="U1695" s="19" t="s">
        <v>503</v>
      </c>
      <c r="V1695" s="19" t="s">
        <v>503</v>
      </c>
      <c r="W1695" s="19" t="s">
        <v>61</v>
      </c>
      <c r="X1695" s="11" t="str">
        <f t="shared" ca="1" si="82"/>
        <v>PRESTADO</v>
      </c>
      <c r="Y1695" s="19" t="s">
        <v>61</v>
      </c>
      <c r="Z1695" s="11" t="s">
        <v>35</v>
      </c>
      <c r="AB1695" s="18"/>
    </row>
    <row r="1696" spans="1:28" ht="12.75" customHeight="1">
      <c r="A1696" s="9">
        <v>1693</v>
      </c>
      <c r="B1696" s="19">
        <v>260</v>
      </c>
      <c r="C1696" s="356" t="s">
        <v>502</v>
      </c>
      <c r="D1696" s="19" t="s">
        <v>195</v>
      </c>
      <c r="E1696" s="19" t="s">
        <v>28</v>
      </c>
      <c r="F1696" s="362"/>
      <c r="G1696" s="369">
        <v>42364</v>
      </c>
      <c r="H1696" s="126" t="s">
        <v>505</v>
      </c>
      <c r="I1696" s="125" t="s">
        <v>504</v>
      </c>
      <c r="J1696" s="19"/>
      <c r="K1696" s="125">
        <v>42473</v>
      </c>
      <c r="L1696" s="125">
        <v>42473</v>
      </c>
      <c r="M1696" s="31">
        <v>0.39583333333333331</v>
      </c>
      <c r="N1696" s="31">
        <v>0.41944444444444445</v>
      </c>
      <c r="O1696" s="19">
        <v>15</v>
      </c>
      <c r="P1696" s="7">
        <f t="shared" si="77"/>
        <v>42488</v>
      </c>
      <c r="Q1696" s="129">
        <f t="shared" ca="1" si="81"/>
        <v>31</v>
      </c>
      <c r="R1696" s="125"/>
      <c r="S1696" s="19" t="s">
        <v>97</v>
      </c>
      <c r="T1696" s="19" t="s">
        <v>445</v>
      </c>
      <c r="U1696" s="19" t="s">
        <v>503</v>
      </c>
      <c r="V1696" s="19" t="s">
        <v>503</v>
      </c>
      <c r="W1696" s="19" t="s">
        <v>61</v>
      </c>
      <c r="X1696" s="11" t="str">
        <f t="shared" ca="1" si="82"/>
        <v>PRESTADO</v>
      </c>
      <c r="Y1696" s="19" t="s">
        <v>61</v>
      </c>
      <c r="Z1696" s="11" t="s">
        <v>35</v>
      </c>
      <c r="AB1696" s="18"/>
    </row>
    <row r="1697" spans="1:28" ht="12.75" customHeight="1">
      <c r="A1697" s="19">
        <v>1694</v>
      </c>
      <c r="B1697" s="19">
        <v>260</v>
      </c>
      <c r="C1697" s="356" t="s">
        <v>502</v>
      </c>
      <c r="D1697" s="19" t="s">
        <v>195</v>
      </c>
      <c r="E1697" s="19" t="s">
        <v>28</v>
      </c>
      <c r="F1697" s="362"/>
      <c r="G1697" s="369">
        <v>42367</v>
      </c>
      <c r="H1697" s="126" t="s">
        <v>505</v>
      </c>
      <c r="I1697" s="125" t="s">
        <v>504</v>
      </c>
      <c r="J1697" s="19"/>
      <c r="K1697" s="125">
        <v>42473</v>
      </c>
      <c r="L1697" s="125">
        <v>42473</v>
      </c>
      <c r="M1697" s="31">
        <v>0.39583333333333331</v>
      </c>
      <c r="N1697" s="31">
        <v>0.41944444444444445</v>
      </c>
      <c r="O1697" s="19">
        <v>15</v>
      </c>
      <c r="P1697" s="7">
        <f t="shared" si="77"/>
        <v>42488</v>
      </c>
      <c r="Q1697" s="129">
        <f t="shared" ca="1" si="81"/>
        <v>31</v>
      </c>
      <c r="R1697" s="125"/>
      <c r="S1697" s="19" t="s">
        <v>97</v>
      </c>
      <c r="T1697" s="19" t="s">
        <v>445</v>
      </c>
      <c r="U1697" s="19" t="s">
        <v>503</v>
      </c>
      <c r="V1697" s="19" t="s">
        <v>503</v>
      </c>
      <c r="W1697" s="19" t="s">
        <v>61</v>
      </c>
      <c r="X1697" s="11" t="str">
        <f t="shared" ca="1" si="82"/>
        <v>PRESTADO</v>
      </c>
      <c r="Y1697" s="19" t="s">
        <v>61</v>
      </c>
      <c r="Z1697" s="11" t="s">
        <v>35</v>
      </c>
      <c r="AB1697" s="18"/>
    </row>
    <row r="1698" spans="1:28" ht="12.75" customHeight="1">
      <c r="A1698" s="9">
        <v>1695</v>
      </c>
      <c r="B1698" s="19">
        <v>261</v>
      </c>
      <c r="C1698" s="356" t="s">
        <v>502</v>
      </c>
      <c r="D1698" s="19" t="s">
        <v>53</v>
      </c>
      <c r="E1698" s="19" t="s">
        <v>28</v>
      </c>
      <c r="F1698" s="193">
        <v>29248</v>
      </c>
      <c r="G1698" s="125">
        <v>42044</v>
      </c>
      <c r="H1698" s="126"/>
      <c r="I1698" s="87"/>
      <c r="J1698" s="19"/>
      <c r="K1698" s="125">
        <v>42473</v>
      </c>
      <c r="L1698" s="125">
        <v>42473</v>
      </c>
      <c r="M1698" s="31">
        <v>0.37222222222222223</v>
      </c>
      <c r="N1698" s="31">
        <v>0.41388888888888892</v>
      </c>
      <c r="O1698" s="19">
        <v>15</v>
      </c>
      <c r="P1698" s="7">
        <f t="shared" si="77"/>
        <v>42488</v>
      </c>
      <c r="Q1698" s="129">
        <f t="shared" ca="1" si="81"/>
        <v>31</v>
      </c>
      <c r="R1698" s="125"/>
      <c r="S1698" s="19" t="s">
        <v>55</v>
      </c>
      <c r="T1698" s="19" t="s">
        <v>34</v>
      </c>
      <c r="U1698" s="19" t="s">
        <v>96</v>
      </c>
      <c r="V1698" s="19" t="s">
        <v>96</v>
      </c>
      <c r="W1698" s="19" t="s">
        <v>61</v>
      </c>
      <c r="X1698" s="11" t="str">
        <f t="shared" ca="1" si="82"/>
        <v>PRESTADO</v>
      </c>
      <c r="Y1698" s="19" t="s">
        <v>61</v>
      </c>
      <c r="Z1698" s="11" t="s">
        <v>35</v>
      </c>
      <c r="AB1698" s="18"/>
    </row>
    <row r="1699" spans="1:28" ht="12.75" customHeight="1">
      <c r="A1699" s="19">
        <v>1696</v>
      </c>
      <c r="B1699" s="19">
        <v>261</v>
      </c>
      <c r="C1699" s="356" t="s">
        <v>32</v>
      </c>
      <c r="D1699" s="19" t="s">
        <v>53</v>
      </c>
      <c r="E1699" s="19" t="s">
        <v>28</v>
      </c>
      <c r="F1699" s="193">
        <v>31050</v>
      </c>
      <c r="G1699" s="125">
        <v>42187</v>
      </c>
      <c r="H1699" s="126"/>
      <c r="I1699" s="87"/>
      <c r="J1699" s="19"/>
      <c r="K1699" s="125">
        <v>42473</v>
      </c>
      <c r="L1699" s="125">
        <v>42473</v>
      </c>
      <c r="M1699" s="31">
        <v>0.37222222222222223</v>
      </c>
      <c r="N1699" s="31">
        <v>0.41388888888888892</v>
      </c>
      <c r="O1699" s="19">
        <v>15</v>
      </c>
      <c r="P1699" s="7">
        <f t="shared" si="77"/>
        <v>42488</v>
      </c>
      <c r="Q1699" s="129">
        <f t="shared" ca="1" si="81"/>
        <v>31</v>
      </c>
      <c r="R1699" s="125"/>
      <c r="S1699" s="19" t="s">
        <v>55</v>
      </c>
      <c r="T1699" s="19" t="s">
        <v>34</v>
      </c>
      <c r="U1699" s="19" t="s">
        <v>96</v>
      </c>
      <c r="V1699" s="19" t="s">
        <v>96</v>
      </c>
      <c r="W1699" s="19" t="s">
        <v>61</v>
      </c>
      <c r="X1699" s="11" t="str">
        <f t="shared" ca="1" si="82"/>
        <v>PRESTADO</v>
      </c>
      <c r="Y1699" s="19" t="s">
        <v>61</v>
      </c>
      <c r="Z1699" s="11" t="s">
        <v>35</v>
      </c>
      <c r="AB1699" s="18"/>
    </row>
    <row r="1700" spans="1:28" ht="12.75" customHeight="1">
      <c r="A1700" s="9">
        <v>1697</v>
      </c>
      <c r="B1700" s="19">
        <v>261</v>
      </c>
      <c r="C1700" s="356" t="s">
        <v>32</v>
      </c>
      <c r="D1700" s="19" t="s">
        <v>53</v>
      </c>
      <c r="E1700" s="19" t="s">
        <v>28</v>
      </c>
      <c r="F1700" s="193">
        <v>31879</v>
      </c>
      <c r="G1700" s="125">
        <v>42250</v>
      </c>
      <c r="H1700" s="126"/>
      <c r="I1700" s="87"/>
      <c r="J1700" s="19"/>
      <c r="K1700" s="125">
        <v>42473</v>
      </c>
      <c r="L1700" s="125">
        <v>42473</v>
      </c>
      <c r="M1700" s="31">
        <v>0.37222222222222223</v>
      </c>
      <c r="N1700" s="31">
        <v>0.41388888888888892</v>
      </c>
      <c r="O1700" s="19">
        <v>15</v>
      </c>
      <c r="P1700" s="7">
        <f t="shared" si="77"/>
        <v>42488</v>
      </c>
      <c r="Q1700" s="129">
        <f t="shared" ca="1" si="81"/>
        <v>31</v>
      </c>
      <c r="R1700" s="125"/>
      <c r="S1700" s="19" t="s">
        <v>55</v>
      </c>
      <c r="T1700" s="19" t="s">
        <v>34</v>
      </c>
      <c r="U1700" s="19" t="s">
        <v>96</v>
      </c>
      <c r="V1700" s="19" t="s">
        <v>96</v>
      </c>
      <c r="W1700" s="19" t="s">
        <v>61</v>
      </c>
      <c r="X1700" s="11" t="str">
        <f t="shared" ca="1" si="82"/>
        <v>PRESTADO</v>
      </c>
      <c r="Y1700" s="19" t="s">
        <v>61</v>
      </c>
      <c r="Z1700" s="11" t="s">
        <v>35</v>
      </c>
      <c r="AB1700" s="18"/>
    </row>
    <row r="1701" spans="1:28" ht="12.75" customHeight="1">
      <c r="A1701" s="19">
        <v>1698</v>
      </c>
      <c r="B1701" s="19">
        <v>262</v>
      </c>
      <c r="C1701" s="356" t="s">
        <v>32</v>
      </c>
      <c r="D1701" s="19" t="s">
        <v>27</v>
      </c>
      <c r="E1701" s="19" t="s">
        <v>28</v>
      </c>
      <c r="F1701" s="182">
        <v>136582</v>
      </c>
      <c r="G1701" s="125">
        <v>42349</v>
      </c>
      <c r="H1701" s="126"/>
      <c r="I1701" s="87"/>
      <c r="J1701" s="19"/>
      <c r="K1701" s="125">
        <v>42472</v>
      </c>
      <c r="L1701" s="125">
        <v>42473</v>
      </c>
      <c r="M1701" s="31">
        <v>0.69097222222222221</v>
      </c>
      <c r="N1701" s="31">
        <v>0.42430555555555555</v>
      </c>
      <c r="O1701" s="19">
        <v>15</v>
      </c>
      <c r="P1701" s="7">
        <f t="shared" si="77"/>
        <v>42488</v>
      </c>
      <c r="Q1701" s="129" t="s">
        <v>84</v>
      </c>
      <c r="R1701" s="125">
        <v>42474</v>
      </c>
      <c r="S1701" s="19" t="s">
        <v>29</v>
      </c>
      <c r="T1701" s="19" t="s">
        <v>86</v>
      </c>
      <c r="U1701" s="19" t="s">
        <v>170</v>
      </c>
      <c r="V1701" s="19" t="s">
        <v>170</v>
      </c>
      <c r="W1701" s="19" t="s">
        <v>61</v>
      </c>
      <c r="X1701" s="11" t="str">
        <f t="shared" si="80"/>
        <v>DEVUELTO</v>
      </c>
      <c r="Y1701" s="19" t="s">
        <v>61</v>
      </c>
      <c r="Z1701" s="11" t="s">
        <v>35</v>
      </c>
      <c r="AB1701" s="18"/>
    </row>
    <row r="1702" spans="1:28" ht="12.75" customHeight="1">
      <c r="A1702" s="9">
        <v>1699</v>
      </c>
      <c r="B1702" s="19">
        <v>263</v>
      </c>
      <c r="C1702" s="356" t="s">
        <v>32</v>
      </c>
      <c r="D1702" s="19" t="s">
        <v>27</v>
      </c>
      <c r="E1702" s="19" t="s">
        <v>28</v>
      </c>
      <c r="F1702" s="182">
        <v>127313</v>
      </c>
      <c r="G1702" s="125">
        <v>42048</v>
      </c>
      <c r="H1702" s="126"/>
      <c r="I1702" s="87"/>
      <c r="J1702" s="19"/>
      <c r="K1702" s="125">
        <v>42473</v>
      </c>
      <c r="L1702" s="125">
        <v>42473</v>
      </c>
      <c r="M1702" s="31">
        <v>0.4201388888888889</v>
      </c>
      <c r="N1702" s="31">
        <v>0.45833333333333331</v>
      </c>
      <c r="O1702" s="19">
        <v>15</v>
      </c>
      <c r="P1702" s="7">
        <f t="shared" si="77"/>
        <v>42488</v>
      </c>
      <c r="Q1702" s="129" t="s">
        <v>84</v>
      </c>
      <c r="R1702" s="125">
        <v>42474</v>
      </c>
      <c r="S1702" s="19" t="s">
        <v>55</v>
      </c>
      <c r="T1702" s="19" t="s">
        <v>501</v>
      </c>
      <c r="U1702" s="19" t="s">
        <v>500</v>
      </c>
      <c r="V1702" s="19" t="s">
        <v>500</v>
      </c>
      <c r="W1702" s="19" t="s">
        <v>61</v>
      </c>
      <c r="X1702" s="11" t="str">
        <f t="shared" si="80"/>
        <v>DEVUELTO</v>
      </c>
      <c r="Y1702" s="19" t="s">
        <v>61</v>
      </c>
      <c r="Z1702" s="11" t="s">
        <v>35</v>
      </c>
      <c r="AB1702" s="18"/>
    </row>
    <row r="1703" spans="1:28" ht="12.75" customHeight="1">
      <c r="A1703" s="19">
        <v>1700</v>
      </c>
      <c r="B1703" s="19">
        <v>263</v>
      </c>
      <c r="C1703" s="356" t="s">
        <v>32</v>
      </c>
      <c r="D1703" s="19" t="s">
        <v>27</v>
      </c>
      <c r="E1703" s="19" t="s">
        <v>28</v>
      </c>
      <c r="F1703" s="182">
        <v>129065</v>
      </c>
      <c r="G1703" s="125">
        <v>42108</v>
      </c>
      <c r="H1703" s="126"/>
      <c r="I1703" s="87"/>
      <c r="J1703" s="19"/>
      <c r="K1703" s="125">
        <v>42473</v>
      </c>
      <c r="L1703" s="125">
        <v>42473</v>
      </c>
      <c r="M1703" s="31">
        <v>0.4201388888888889</v>
      </c>
      <c r="N1703" s="31">
        <v>0.45833333333333331</v>
      </c>
      <c r="O1703" s="19">
        <v>15</v>
      </c>
      <c r="P1703" s="7">
        <f t="shared" si="77"/>
        <v>42488</v>
      </c>
      <c r="Q1703" s="129" t="s">
        <v>84</v>
      </c>
      <c r="R1703" s="125">
        <v>42474</v>
      </c>
      <c r="S1703" s="19" t="s">
        <v>55</v>
      </c>
      <c r="T1703" s="19" t="s">
        <v>501</v>
      </c>
      <c r="U1703" s="19" t="s">
        <v>500</v>
      </c>
      <c r="V1703" s="19" t="s">
        <v>500</v>
      </c>
      <c r="W1703" s="19" t="s">
        <v>61</v>
      </c>
      <c r="X1703" s="11" t="str">
        <f t="shared" si="80"/>
        <v>DEVUELTO</v>
      </c>
      <c r="Y1703" s="19" t="s">
        <v>61</v>
      </c>
      <c r="Z1703" s="11" t="s">
        <v>35</v>
      </c>
      <c r="AB1703" s="18"/>
    </row>
    <row r="1704" spans="1:28" ht="12.75" customHeight="1">
      <c r="A1704" s="9">
        <v>1701</v>
      </c>
      <c r="B1704" s="19">
        <v>263</v>
      </c>
      <c r="C1704" s="356" t="s">
        <v>32</v>
      </c>
      <c r="D1704" s="19" t="s">
        <v>27</v>
      </c>
      <c r="E1704" s="19" t="s">
        <v>28</v>
      </c>
      <c r="F1704" s="182">
        <v>129869</v>
      </c>
      <c r="G1704" s="125">
        <v>42136</v>
      </c>
      <c r="H1704" s="126"/>
      <c r="I1704" s="87"/>
      <c r="J1704" s="19"/>
      <c r="K1704" s="125">
        <v>42473</v>
      </c>
      <c r="L1704" s="125">
        <v>42473</v>
      </c>
      <c r="M1704" s="31">
        <v>0.4201388888888889</v>
      </c>
      <c r="N1704" s="31">
        <v>0.45833333333333331</v>
      </c>
      <c r="O1704" s="19">
        <v>15</v>
      </c>
      <c r="P1704" s="7">
        <f t="shared" si="77"/>
        <v>42488</v>
      </c>
      <c r="Q1704" s="129" t="s">
        <v>84</v>
      </c>
      <c r="R1704" s="125">
        <v>42474</v>
      </c>
      <c r="S1704" s="19" t="s">
        <v>55</v>
      </c>
      <c r="T1704" s="19" t="s">
        <v>501</v>
      </c>
      <c r="U1704" s="19" t="s">
        <v>500</v>
      </c>
      <c r="V1704" s="19" t="s">
        <v>500</v>
      </c>
      <c r="W1704" s="19" t="s">
        <v>61</v>
      </c>
      <c r="X1704" s="11" t="str">
        <f t="shared" si="80"/>
        <v>DEVUELTO</v>
      </c>
      <c r="Y1704" s="19" t="s">
        <v>61</v>
      </c>
      <c r="Z1704" s="11" t="s">
        <v>35</v>
      </c>
      <c r="AB1704" s="18"/>
    </row>
    <row r="1705" spans="1:28" ht="12.75" customHeight="1">
      <c r="A1705" s="19">
        <v>1702</v>
      </c>
      <c r="B1705" s="19">
        <v>264</v>
      </c>
      <c r="C1705" s="356" t="s">
        <v>32</v>
      </c>
      <c r="D1705" s="19" t="s">
        <v>27</v>
      </c>
      <c r="E1705" s="19" t="s">
        <v>28</v>
      </c>
      <c r="F1705" s="182">
        <v>100418</v>
      </c>
      <c r="G1705" s="125">
        <v>41950</v>
      </c>
      <c r="H1705" s="126"/>
      <c r="I1705" s="87"/>
      <c r="J1705" s="19"/>
      <c r="K1705" s="125">
        <v>42473</v>
      </c>
      <c r="L1705" s="125">
        <v>42473</v>
      </c>
      <c r="M1705" s="31">
        <v>0.45624999999999999</v>
      </c>
      <c r="N1705" s="31">
        <v>0.47916666666666669</v>
      </c>
      <c r="O1705" s="19">
        <v>15</v>
      </c>
      <c r="P1705" s="7">
        <f t="shared" si="77"/>
        <v>42488</v>
      </c>
      <c r="Q1705" s="129">
        <f ca="1">IF(P1705&gt;NOW(),"REGULAR",TODAY()-P1705)</f>
        <v>31</v>
      </c>
      <c r="R1705" s="125"/>
      <c r="S1705" s="19" t="s">
        <v>29</v>
      </c>
      <c r="T1705" s="19" t="s">
        <v>30</v>
      </c>
      <c r="U1705" s="19" t="s">
        <v>102</v>
      </c>
      <c r="V1705" s="19" t="s">
        <v>102</v>
      </c>
      <c r="W1705" s="19" t="s">
        <v>61</v>
      </c>
      <c r="X1705" s="11" t="str">
        <f ca="1">IF(Q1705="OK","DEVUELTO","PRESTADO")</f>
        <v>PRESTADO</v>
      </c>
      <c r="Y1705" s="19" t="s">
        <v>61</v>
      </c>
      <c r="Z1705" s="11" t="s">
        <v>35</v>
      </c>
      <c r="AB1705" s="18"/>
    </row>
    <row r="1706" spans="1:28" ht="12.75" customHeight="1">
      <c r="A1706" s="9">
        <v>1703</v>
      </c>
      <c r="B1706" s="19">
        <v>264</v>
      </c>
      <c r="C1706" s="356" t="s">
        <v>32</v>
      </c>
      <c r="D1706" s="19" t="s">
        <v>211</v>
      </c>
      <c r="E1706" s="19" t="s">
        <v>28</v>
      </c>
      <c r="F1706" s="182" t="s">
        <v>499</v>
      </c>
      <c r="G1706" s="125"/>
      <c r="H1706" s="126"/>
      <c r="I1706" s="87"/>
      <c r="J1706" s="19"/>
      <c r="K1706" s="125">
        <v>42473</v>
      </c>
      <c r="L1706" s="125">
        <v>42473</v>
      </c>
      <c r="M1706" s="31">
        <v>0.45624999999999999</v>
      </c>
      <c r="N1706" s="31">
        <v>0.47916666666666669</v>
      </c>
      <c r="O1706" s="19">
        <v>15</v>
      </c>
      <c r="P1706" s="7">
        <f t="shared" si="77"/>
        <v>42488</v>
      </c>
      <c r="Q1706" s="129">
        <f ca="1">IF(P1706&gt;NOW(),"REGULAR",TODAY()-P1706)</f>
        <v>31</v>
      </c>
      <c r="R1706" s="125"/>
      <c r="S1706" s="19" t="s">
        <v>29</v>
      </c>
      <c r="T1706" s="19" t="s">
        <v>30</v>
      </c>
      <c r="U1706" s="19" t="s">
        <v>102</v>
      </c>
      <c r="V1706" s="19" t="s">
        <v>102</v>
      </c>
      <c r="W1706" s="19" t="s">
        <v>61</v>
      </c>
      <c r="X1706" s="11" t="str">
        <f ca="1">IF(Q1706="OK","DEVUELTO","PRESTADO")</f>
        <v>PRESTADO</v>
      </c>
      <c r="Y1706" s="19" t="s">
        <v>61</v>
      </c>
      <c r="Z1706" s="11" t="s">
        <v>35</v>
      </c>
      <c r="AB1706" s="18"/>
    </row>
    <row r="1707" spans="1:28" ht="12.75" customHeight="1">
      <c r="A1707" s="19">
        <v>1704</v>
      </c>
      <c r="B1707" s="19">
        <v>265</v>
      </c>
      <c r="C1707" s="356" t="s">
        <v>32</v>
      </c>
      <c r="D1707" s="19" t="s">
        <v>497</v>
      </c>
      <c r="E1707" s="19" t="s">
        <v>28</v>
      </c>
      <c r="F1707" s="182"/>
      <c r="G1707" s="125">
        <v>40817</v>
      </c>
      <c r="H1707" s="126" t="s">
        <v>498</v>
      </c>
      <c r="I1707" s="87"/>
      <c r="J1707" s="19"/>
      <c r="K1707" s="125">
        <v>42472</v>
      </c>
      <c r="L1707" s="125">
        <v>42473</v>
      </c>
      <c r="M1707" s="31">
        <v>0.7631944444444444</v>
      </c>
      <c r="N1707" s="31">
        <v>0.62013888888888891</v>
      </c>
      <c r="O1707" s="19">
        <v>15</v>
      </c>
      <c r="P1707" s="7">
        <f t="shared" si="77"/>
        <v>42488</v>
      </c>
      <c r="Q1707" s="129">
        <f ca="1">IF(P1707&gt;NOW(),"REGULAR",TODAY()-P1707)</f>
        <v>31</v>
      </c>
      <c r="R1707" s="125"/>
      <c r="S1707" s="19" t="s">
        <v>55</v>
      </c>
      <c r="T1707" s="19" t="s">
        <v>34</v>
      </c>
      <c r="U1707" s="19" t="s">
        <v>495</v>
      </c>
      <c r="V1707" s="19" t="s">
        <v>495</v>
      </c>
      <c r="W1707" s="19" t="s">
        <v>61</v>
      </c>
      <c r="X1707" s="11" t="str">
        <f ca="1">IF(Q1707="OK","DEVUELTO","PRESTADO")</f>
        <v>PRESTADO</v>
      </c>
      <c r="Y1707" s="19" t="s">
        <v>61</v>
      </c>
      <c r="Z1707" s="11" t="s">
        <v>35</v>
      </c>
      <c r="AB1707" s="18"/>
    </row>
    <row r="1708" spans="1:28" ht="12.75" customHeight="1">
      <c r="A1708" s="9">
        <v>1705</v>
      </c>
      <c r="B1708" s="19">
        <v>265</v>
      </c>
      <c r="C1708" s="356" t="s">
        <v>494</v>
      </c>
      <c r="D1708" s="19" t="s">
        <v>497</v>
      </c>
      <c r="E1708" s="19" t="s">
        <v>28</v>
      </c>
      <c r="F1708" s="182"/>
      <c r="G1708" s="125">
        <v>40787</v>
      </c>
      <c r="H1708" s="126" t="s">
        <v>498</v>
      </c>
      <c r="I1708" s="87"/>
      <c r="J1708" s="19"/>
      <c r="K1708" s="125">
        <v>42472</v>
      </c>
      <c r="L1708" s="125">
        <v>42473</v>
      </c>
      <c r="M1708" s="31">
        <v>0.7631944444444444</v>
      </c>
      <c r="N1708" s="31">
        <v>0.62013888888888891</v>
      </c>
      <c r="O1708" s="19">
        <v>15</v>
      </c>
      <c r="P1708" s="7">
        <f t="shared" si="77"/>
        <v>42488</v>
      </c>
      <c r="Q1708" s="129">
        <f ca="1">IF(P1708&gt;NOW(),"REGULAR",TODAY()-P1708)</f>
        <v>31</v>
      </c>
      <c r="R1708" s="125"/>
      <c r="S1708" s="19" t="s">
        <v>55</v>
      </c>
      <c r="T1708" s="19" t="s">
        <v>34</v>
      </c>
      <c r="U1708" s="19" t="s">
        <v>495</v>
      </c>
      <c r="V1708" s="19" t="s">
        <v>495</v>
      </c>
      <c r="W1708" s="19" t="s">
        <v>61</v>
      </c>
      <c r="X1708" s="11" t="str">
        <f ca="1">IF(Q1708="OK","DEVUELTO","PRESTADO")</f>
        <v>PRESTADO</v>
      </c>
      <c r="Y1708" s="19" t="s">
        <v>61</v>
      </c>
      <c r="Z1708" s="11" t="s">
        <v>35</v>
      </c>
      <c r="AB1708" s="18"/>
    </row>
    <row r="1709" spans="1:28" ht="12.75" customHeight="1">
      <c r="A1709" s="19">
        <v>1706</v>
      </c>
      <c r="B1709" s="19">
        <v>265</v>
      </c>
      <c r="C1709" s="356" t="s">
        <v>494</v>
      </c>
      <c r="D1709" s="19" t="s">
        <v>497</v>
      </c>
      <c r="E1709" s="19" t="s">
        <v>28</v>
      </c>
      <c r="F1709" s="182"/>
      <c r="G1709" s="125">
        <v>41061</v>
      </c>
      <c r="H1709" s="126" t="s">
        <v>496</v>
      </c>
      <c r="I1709" s="87"/>
      <c r="J1709" s="19"/>
      <c r="K1709" s="125">
        <v>42472</v>
      </c>
      <c r="L1709" s="125">
        <v>42473</v>
      </c>
      <c r="M1709" s="31">
        <v>0.7631944444444444</v>
      </c>
      <c r="N1709" s="31">
        <v>0.62013888888888891</v>
      </c>
      <c r="O1709" s="19">
        <v>15</v>
      </c>
      <c r="P1709" s="7">
        <f t="shared" si="77"/>
        <v>42488</v>
      </c>
      <c r="Q1709" s="129">
        <f ca="1">IF(P1709&gt;NOW(),"REGULAR",TODAY()-P1709)</f>
        <v>31</v>
      </c>
      <c r="R1709" s="125"/>
      <c r="S1709" s="19" t="s">
        <v>55</v>
      </c>
      <c r="T1709" s="19" t="s">
        <v>34</v>
      </c>
      <c r="U1709" s="19" t="s">
        <v>495</v>
      </c>
      <c r="V1709" s="19" t="s">
        <v>495</v>
      </c>
      <c r="W1709" s="19" t="s">
        <v>61</v>
      </c>
      <c r="X1709" s="11" t="str">
        <f ca="1">IF(Q1709="OK","DEVUELTO","PRESTADO")</f>
        <v>PRESTADO</v>
      </c>
      <c r="Y1709" s="19" t="s">
        <v>61</v>
      </c>
      <c r="Z1709" s="11" t="s">
        <v>35</v>
      </c>
      <c r="AB1709" s="18"/>
    </row>
    <row r="1710" spans="1:28" ht="12.75" customHeight="1">
      <c r="A1710" s="9">
        <v>1707</v>
      </c>
      <c r="B1710" s="19">
        <v>266</v>
      </c>
      <c r="C1710" s="356" t="s">
        <v>494</v>
      </c>
      <c r="D1710" s="19" t="s">
        <v>493</v>
      </c>
      <c r="E1710" s="19" t="s">
        <v>490</v>
      </c>
      <c r="F1710" s="182" t="s">
        <v>42</v>
      </c>
      <c r="G1710" s="125">
        <v>2013</v>
      </c>
      <c r="H1710" s="126" t="s">
        <v>491</v>
      </c>
      <c r="I1710" s="87"/>
      <c r="J1710" s="19"/>
      <c r="K1710" s="125">
        <v>42473</v>
      </c>
      <c r="L1710" s="125">
        <v>42473</v>
      </c>
      <c r="M1710" s="31">
        <v>0.45624999999999999</v>
      </c>
      <c r="N1710" s="31">
        <v>0.64583333333333337</v>
      </c>
      <c r="O1710" s="19">
        <v>15</v>
      </c>
      <c r="P1710" s="7">
        <f t="shared" si="77"/>
        <v>42488</v>
      </c>
      <c r="Q1710" s="129" t="s">
        <v>84</v>
      </c>
      <c r="R1710" s="125">
        <v>42485</v>
      </c>
      <c r="S1710" s="19" t="s">
        <v>50</v>
      </c>
      <c r="T1710" s="19" t="s">
        <v>51</v>
      </c>
      <c r="U1710" s="19" t="s">
        <v>173</v>
      </c>
      <c r="V1710" s="19" t="s">
        <v>173</v>
      </c>
      <c r="W1710" s="19" t="s">
        <v>61</v>
      </c>
      <c r="X1710" s="11" t="str">
        <f t="shared" si="80"/>
        <v>DEVUELTO</v>
      </c>
      <c r="Y1710" s="19" t="s">
        <v>61</v>
      </c>
      <c r="Z1710" s="11" t="s">
        <v>35</v>
      </c>
      <c r="AB1710" s="18"/>
    </row>
    <row r="1711" spans="1:28" ht="12.75" customHeight="1">
      <c r="A1711" s="19">
        <v>1708</v>
      </c>
      <c r="B1711" s="19">
        <v>266</v>
      </c>
      <c r="C1711" s="356" t="s">
        <v>74</v>
      </c>
      <c r="D1711" s="19" t="s">
        <v>492</v>
      </c>
      <c r="E1711" s="19" t="s">
        <v>490</v>
      </c>
      <c r="F1711" s="182" t="s">
        <v>41</v>
      </c>
      <c r="G1711" s="125">
        <v>2013</v>
      </c>
      <c r="H1711" s="126" t="s">
        <v>491</v>
      </c>
      <c r="I1711" s="87"/>
      <c r="J1711" s="19"/>
      <c r="K1711" s="125">
        <v>42473</v>
      </c>
      <c r="L1711" s="125">
        <v>42473</v>
      </c>
      <c r="M1711" s="31">
        <v>0.45624999999999999</v>
      </c>
      <c r="N1711" s="31">
        <v>0.64583333333333337</v>
      </c>
      <c r="O1711" s="19">
        <v>15</v>
      </c>
      <c r="P1711" s="7">
        <f t="shared" si="77"/>
        <v>42488</v>
      </c>
      <c r="Q1711" s="129" t="s">
        <v>84</v>
      </c>
      <c r="R1711" s="125">
        <v>42485</v>
      </c>
      <c r="S1711" s="19" t="s">
        <v>50</v>
      </c>
      <c r="T1711" s="19" t="s">
        <v>51</v>
      </c>
      <c r="U1711" s="19" t="s">
        <v>173</v>
      </c>
      <c r="V1711" s="19" t="s">
        <v>173</v>
      </c>
      <c r="W1711" s="19" t="s">
        <v>61</v>
      </c>
      <c r="X1711" s="11" t="str">
        <f t="shared" si="80"/>
        <v>DEVUELTO</v>
      </c>
      <c r="Y1711" s="19" t="s">
        <v>61</v>
      </c>
      <c r="Z1711" s="11" t="s">
        <v>35</v>
      </c>
      <c r="AB1711" s="18"/>
    </row>
    <row r="1712" spans="1:28" ht="12.75" customHeight="1">
      <c r="A1712" s="9">
        <v>1709</v>
      </c>
      <c r="B1712" s="19">
        <v>266</v>
      </c>
      <c r="C1712" s="356" t="s">
        <v>74</v>
      </c>
      <c r="D1712" s="19" t="s">
        <v>489</v>
      </c>
      <c r="E1712" s="19" t="s">
        <v>490</v>
      </c>
      <c r="F1712" s="182" t="s">
        <v>42</v>
      </c>
      <c r="G1712" s="125">
        <v>2013</v>
      </c>
      <c r="H1712" s="126" t="s">
        <v>487</v>
      </c>
      <c r="I1712" s="87"/>
      <c r="J1712" s="19"/>
      <c r="K1712" s="125">
        <v>42473</v>
      </c>
      <c r="L1712" s="125">
        <v>42473</v>
      </c>
      <c r="M1712" s="31">
        <v>0.45624999999999999</v>
      </c>
      <c r="N1712" s="31">
        <v>0.64583333333333337</v>
      </c>
      <c r="O1712" s="19">
        <v>15</v>
      </c>
      <c r="P1712" s="7">
        <f t="shared" si="77"/>
        <v>42488</v>
      </c>
      <c r="Q1712" s="129" t="s">
        <v>84</v>
      </c>
      <c r="R1712" s="125">
        <v>42485</v>
      </c>
      <c r="S1712" s="19" t="s">
        <v>50</v>
      </c>
      <c r="T1712" s="19" t="s">
        <v>51</v>
      </c>
      <c r="U1712" s="19" t="s">
        <v>173</v>
      </c>
      <c r="V1712" s="19" t="s">
        <v>173</v>
      </c>
      <c r="W1712" s="19" t="s">
        <v>61</v>
      </c>
      <c r="X1712" s="11" t="str">
        <f t="shared" si="80"/>
        <v>DEVUELTO</v>
      </c>
      <c r="Y1712" s="19" t="s">
        <v>61</v>
      </c>
      <c r="Z1712" s="11" t="s">
        <v>35</v>
      </c>
      <c r="AB1712" s="18"/>
    </row>
    <row r="1713" spans="1:28" ht="12.75" customHeight="1">
      <c r="A1713" s="19">
        <v>1710</v>
      </c>
      <c r="B1713" s="19">
        <v>266</v>
      </c>
      <c r="C1713" s="356" t="s">
        <v>74</v>
      </c>
      <c r="D1713" s="19" t="s">
        <v>489</v>
      </c>
      <c r="E1713" s="19" t="s">
        <v>488</v>
      </c>
      <c r="F1713" s="182" t="s">
        <v>41</v>
      </c>
      <c r="G1713" s="125">
        <v>2013</v>
      </c>
      <c r="H1713" s="126" t="s">
        <v>487</v>
      </c>
      <c r="I1713" s="87"/>
      <c r="J1713" s="19"/>
      <c r="K1713" s="125">
        <v>42473</v>
      </c>
      <c r="L1713" s="125">
        <v>42473</v>
      </c>
      <c r="M1713" s="31">
        <v>0.45624999999999999</v>
      </c>
      <c r="N1713" s="31">
        <v>0.64583333333333337</v>
      </c>
      <c r="O1713" s="19">
        <v>15</v>
      </c>
      <c r="P1713" s="7">
        <f t="shared" si="77"/>
        <v>42488</v>
      </c>
      <c r="Q1713" s="129" t="s">
        <v>84</v>
      </c>
      <c r="R1713" s="125">
        <v>42485</v>
      </c>
      <c r="S1713" s="19" t="s">
        <v>50</v>
      </c>
      <c r="T1713" s="19" t="s">
        <v>51</v>
      </c>
      <c r="U1713" s="19" t="s">
        <v>173</v>
      </c>
      <c r="V1713" s="19" t="s">
        <v>173</v>
      </c>
      <c r="W1713" s="19" t="s">
        <v>61</v>
      </c>
      <c r="X1713" s="11" t="str">
        <f t="shared" si="80"/>
        <v>DEVUELTO</v>
      </c>
      <c r="Y1713" s="19" t="s">
        <v>61</v>
      </c>
      <c r="Z1713" s="11" t="s">
        <v>35</v>
      </c>
      <c r="AB1713" s="18"/>
    </row>
    <row r="1714" spans="1:28" ht="12.75" customHeight="1">
      <c r="A1714" s="9">
        <v>1711</v>
      </c>
      <c r="B1714" s="19">
        <v>267</v>
      </c>
      <c r="C1714" s="356" t="s">
        <v>74</v>
      </c>
      <c r="D1714" s="19" t="s">
        <v>53</v>
      </c>
      <c r="E1714" s="19" t="s">
        <v>77</v>
      </c>
      <c r="F1714" s="182">
        <v>9518</v>
      </c>
      <c r="G1714" s="125">
        <v>42334</v>
      </c>
      <c r="H1714" s="126"/>
      <c r="I1714" s="87"/>
      <c r="J1714" s="19"/>
      <c r="K1714" s="125">
        <v>42473</v>
      </c>
      <c r="L1714" s="125">
        <v>42473</v>
      </c>
      <c r="M1714" s="31">
        <v>0.72499999999999998</v>
      </c>
      <c r="N1714" s="31">
        <v>0.74930555555555556</v>
      </c>
      <c r="O1714" s="19">
        <v>15</v>
      </c>
      <c r="P1714" s="7">
        <f t="shared" si="77"/>
        <v>42488</v>
      </c>
      <c r="Q1714" s="129" t="s">
        <v>84</v>
      </c>
      <c r="R1714" s="125">
        <v>42478</v>
      </c>
      <c r="S1714" s="19" t="s">
        <v>29</v>
      </c>
      <c r="T1714" s="19" t="s">
        <v>86</v>
      </c>
      <c r="U1714" s="19" t="s">
        <v>130</v>
      </c>
      <c r="V1714" s="19" t="s">
        <v>130</v>
      </c>
      <c r="W1714" s="19" t="s">
        <v>61</v>
      </c>
      <c r="X1714" s="11" t="str">
        <f t="shared" si="80"/>
        <v>DEVUELTO</v>
      </c>
      <c r="Y1714" s="19" t="s">
        <v>61</v>
      </c>
      <c r="Z1714" s="11" t="s">
        <v>35</v>
      </c>
      <c r="AB1714" s="18"/>
    </row>
    <row r="1715" spans="1:28" ht="12.75" customHeight="1">
      <c r="A1715" s="19">
        <v>1712</v>
      </c>
      <c r="B1715" s="19">
        <v>267</v>
      </c>
      <c r="C1715" s="356" t="s">
        <v>32</v>
      </c>
      <c r="D1715" s="19" t="s">
        <v>67</v>
      </c>
      <c r="E1715" s="19" t="s">
        <v>77</v>
      </c>
      <c r="F1715" s="182">
        <v>677</v>
      </c>
      <c r="G1715" s="125">
        <v>42335</v>
      </c>
      <c r="H1715" s="126"/>
      <c r="I1715" s="87"/>
      <c r="J1715" s="19"/>
      <c r="K1715" s="125">
        <v>42473</v>
      </c>
      <c r="L1715" s="125">
        <v>42473</v>
      </c>
      <c r="M1715" s="31">
        <v>0.72499999999999998</v>
      </c>
      <c r="N1715" s="31">
        <v>0.74930555555555556</v>
      </c>
      <c r="O1715" s="19">
        <v>15</v>
      </c>
      <c r="P1715" s="7">
        <f t="shared" si="77"/>
        <v>42488</v>
      </c>
      <c r="Q1715" s="129" t="s">
        <v>84</v>
      </c>
      <c r="R1715" s="125">
        <v>42478</v>
      </c>
      <c r="S1715" s="19" t="s">
        <v>29</v>
      </c>
      <c r="T1715" s="19" t="s">
        <v>86</v>
      </c>
      <c r="U1715" s="19" t="s">
        <v>130</v>
      </c>
      <c r="V1715" s="19" t="s">
        <v>130</v>
      </c>
      <c r="W1715" s="19" t="s">
        <v>61</v>
      </c>
      <c r="X1715" s="11" t="str">
        <f t="shared" si="80"/>
        <v>DEVUELTO</v>
      </c>
      <c r="Y1715" s="19" t="s">
        <v>61</v>
      </c>
      <c r="Z1715" s="11" t="s">
        <v>35</v>
      </c>
      <c r="AB1715" s="18"/>
    </row>
    <row r="1716" spans="1:28" ht="12.75" customHeight="1">
      <c r="A1716" s="9">
        <v>1713</v>
      </c>
      <c r="B1716" s="19">
        <v>267</v>
      </c>
      <c r="C1716" s="356" t="s">
        <v>32</v>
      </c>
      <c r="D1716" s="19" t="s">
        <v>67</v>
      </c>
      <c r="E1716" s="19" t="s">
        <v>77</v>
      </c>
      <c r="F1716" s="182">
        <v>684</v>
      </c>
      <c r="G1716" s="125">
        <v>42419</v>
      </c>
      <c r="H1716" s="126"/>
      <c r="I1716" s="87"/>
      <c r="J1716" s="19"/>
      <c r="K1716" s="125">
        <v>42473</v>
      </c>
      <c r="L1716" s="125">
        <v>42473</v>
      </c>
      <c r="M1716" s="31">
        <v>0.72499999999999998</v>
      </c>
      <c r="N1716" s="31">
        <v>0.74930555555555556</v>
      </c>
      <c r="O1716" s="19">
        <v>15</v>
      </c>
      <c r="P1716" s="7">
        <f t="shared" si="77"/>
        <v>42488</v>
      </c>
      <c r="Q1716" s="129" t="s">
        <v>84</v>
      </c>
      <c r="R1716" s="125">
        <v>42478</v>
      </c>
      <c r="S1716" s="19" t="s">
        <v>29</v>
      </c>
      <c r="T1716" s="19" t="s">
        <v>86</v>
      </c>
      <c r="U1716" s="19" t="s">
        <v>130</v>
      </c>
      <c r="V1716" s="19" t="s">
        <v>130</v>
      </c>
      <c r="W1716" s="19" t="s">
        <v>61</v>
      </c>
      <c r="X1716" s="11" t="str">
        <f t="shared" si="80"/>
        <v>DEVUELTO</v>
      </c>
      <c r="Y1716" s="19" t="s">
        <v>61</v>
      </c>
      <c r="Z1716" s="11" t="s">
        <v>35</v>
      </c>
      <c r="AB1716" s="18"/>
    </row>
    <row r="1717" spans="1:28" ht="12.75" customHeight="1">
      <c r="A1717" s="19">
        <v>1714</v>
      </c>
      <c r="B1717" s="19">
        <v>267</v>
      </c>
      <c r="C1717" s="356" t="s">
        <v>32</v>
      </c>
      <c r="D1717" s="19" t="s">
        <v>27</v>
      </c>
      <c r="E1717" s="19" t="s">
        <v>77</v>
      </c>
      <c r="F1717" s="182">
        <v>213388</v>
      </c>
      <c r="G1717" s="125">
        <v>42325</v>
      </c>
      <c r="H1717" s="126"/>
      <c r="I1717" s="87"/>
      <c r="J1717" s="19"/>
      <c r="K1717" s="125">
        <v>42473</v>
      </c>
      <c r="L1717" s="125">
        <v>42473</v>
      </c>
      <c r="M1717" s="31">
        <v>0.72499999999999998</v>
      </c>
      <c r="N1717" s="31">
        <v>0.74930555555555556</v>
      </c>
      <c r="O1717" s="19">
        <v>15</v>
      </c>
      <c r="P1717" s="7">
        <f t="shared" ref="P1717:P1780" si="83">(L1717+O1717)</f>
        <v>42488</v>
      </c>
      <c r="Q1717" s="129" t="s">
        <v>84</v>
      </c>
      <c r="R1717" s="125">
        <v>42478</v>
      </c>
      <c r="S1717" s="19" t="s">
        <v>29</v>
      </c>
      <c r="T1717" s="19" t="s">
        <v>86</v>
      </c>
      <c r="U1717" s="19" t="s">
        <v>130</v>
      </c>
      <c r="V1717" s="19" t="s">
        <v>130</v>
      </c>
      <c r="W1717" s="19" t="s">
        <v>61</v>
      </c>
      <c r="X1717" s="11" t="str">
        <f t="shared" si="80"/>
        <v>DEVUELTO</v>
      </c>
      <c r="Y1717" s="19" t="s">
        <v>61</v>
      </c>
      <c r="Z1717" s="11" t="s">
        <v>35</v>
      </c>
      <c r="AB1717" s="18"/>
    </row>
    <row r="1718" spans="1:28" ht="12.75" customHeight="1">
      <c r="A1718" s="9">
        <v>1715</v>
      </c>
      <c r="B1718" s="19">
        <v>267</v>
      </c>
      <c r="C1718" s="356" t="s">
        <v>32</v>
      </c>
      <c r="D1718" s="19" t="s">
        <v>27</v>
      </c>
      <c r="E1718" s="19" t="s">
        <v>77</v>
      </c>
      <c r="F1718" s="182">
        <v>214045</v>
      </c>
      <c r="G1718" s="125">
        <v>42388</v>
      </c>
      <c r="H1718" s="126"/>
      <c r="I1718" s="87"/>
      <c r="J1718" s="19"/>
      <c r="K1718" s="125">
        <v>42473</v>
      </c>
      <c r="L1718" s="125">
        <v>42473</v>
      </c>
      <c r="M1718" s="31">
        <v>0.72499999999999998</v>
      </c>
      <c r="N1718" s="31">
        <v>0.74930555555555556</v>
      </c>
      <c r="O1718" s="19">
        <v>15</v>
      </c>
      <c r="P1718" s="7">
        <f t="shared" si="83"/>
        <v>42488</v>
      </c>
      <c r="Q1718" s="129" t="s">
        <v>84</v>
      </c>
      <c r="R1718" s="125">
        <v>42478</v>
      </c>
      <c r="S1718" s="19" t="s">
        <v>29</v>
      </c>
      <c r="T1718" s="19" t="s">
        <v>86</v>
      </c>
      <c r="U1718" s="19" t="s">
        <v>130</v>
      </c>
      <c r="V1718" s="19" t="s">
        <v>130</v>
      </c>
      <c r="W1718" s="19" t="s">
        <v>61</v>
      </c>
      <c r="X1718" s="11" t="str">
        <f t="shared" si="80"/>
        <v>DEVUELTO</v>
      </c>
      <c r="Y1718" s="19" t="s">
        <v>61</v>
      </c>
      <c r="Z1718" s="11" t="s">
        <v>35</v>
      </c>
      <c r="AB1718" s="18"/>
    </row>
    <row r="1719" spans="1:28" ht="12.75" customHeight="1">
      <c r="A1719" s="19">
        <v>1716</v>
      </c>
      <c r="B1719" s="19">
        <v>267</v>
      </c>
      <c r="C1719" s="356" t="s">
        <v>32</v>
      </c>
      <c r="D1719" s="19" t="s">
        <v>27</v>
      </c>
      <c r="E1719" s="19" t="s">
        <v>71</v>
      </c>
      <c r="F1719" s="182">
        <v>108447</v>
      </c>
      <c r="G1719" s="125">
        <v>42377</v>
      </c>
      <c r="H1719" s="126"/>
      <c r="I1719" s="87"/>
      <c r="J1719" s="19"/>
      <c r="K1719" s="125">
        <v>42473</v>
      </c>
      <c r="L1719" s="125">
        <v>42473</v>
      </c>
      <c r="M1719" s="31">
        <v>0.72499999999999998</v>
      </c>
      <c r="N1719" s="31">
        <v>0.74930555555555556</v>
      </c>
      <c r="O1719" s="19">
        <v>15</v>
      </c>
      <c r="P1719" s="7">
        <f t="shared" si="83"/>
        <v>42488</v>
      </c>
      <c r="Q1719" s="129" t="s">
        <v>84</v>
      </c>
      <c r="R1719" s="125">
        <v>42478</v>
      </c>
      <c r="S1719" s="19" t="s">
        <v>29</v>
      </c>
      <c r="T1719" s="19" t="s">
        <v>86</v>
      </c>
      <c r="U1719" s="19" t="s">
        <v>130</v>
      </c>
      <c r="V1719" s="19" t="s">
        <v>130</v>
      </c>
      <c r="W1719" s="19" t="s">
        <v>61</v>
      </c>
      <c r="X1719" s="11" t="str">
        <f t="shared" si="80"/>
        <v>DEVUELTO</v>
      </c>
      <c r="Y1719" s="19" t="s">
        <v>61</v>
      </c>
      <c r="Z1719" s="11" t="s">
        <v>35</v>
      </c>
      <c r="AB1719" s="18"/>
    </row>
    <row r="1720" spans="1:28" ht="12.75" customHeight="1">
      <c r="A1720" s="9">
        <v>1717</v>
      </c>
      <c r="B1720" s="19">
        <v>267</v>
      </c>
      <c r="C1720" s="356" t="s">
        <v>32</v>
      </c>
      <c r="D1720" s="19" t="s">
        <v>53</v>
      </c>
      <c r="E1720" s="19" t="s">
        <v>73</v>
      </c>
      <c r="F1720" s="182">
        <v>253961</v>
      </c>
      <c r="G1720" s="125">
        <v>42443</v>
      </c>
      <c r="H1720" s="126"/>
      <c r="I1720" s="87"/>
      <c r="J1720" s="19"/>
      <c r="K1720" s="125">
        <v>42473</v>
      </c>
      <c r="L1720" s="125">
        <v>42473</v>
      </c>
      <c r="M1720" s="31">
        <v>0.72499999999999998</v>
      </c>
      <c r="N1720" s="31">
        <v>0.74930555555555556</v>
      </c>
      <c r="O1720" s="19">
        <v>15</v>
      </c>
      <c r="P1720" s="7">
        <f t="shared" si="83"/>
        <v>42488</v>
      </c>
      <c r="Q1720" s="129" t="s">
        <v>84</v>
      </c>
      <c r="R1720" s="125">
        <v>42478</v>
      </c>
      <c r="S1720" s="19" t="s">
        <v>29</v>
      </c>
      <c r="T1720" s="19" t="s">
        <v>86</v>
      </c>
      <c r="U1720" s="19" t="s">
        <v>130</v>
      </c>
      <c r="V1720" s="19" t="s">
        <v>130</v>
      </c>
      <c r="W1720" s="19" t="s">
        <v>61</v>
      </c>
      <c r="X1720" s="11" t="str">
        <f t="shared" si="80"/>
        <v>DEVUELTO</v>
      </c>
      <c r="Y1720" s="19" t="s">
        <v>61</v>
      </c>
      <c r="Z1720" s="11" t="s">
        <v>35</v>
      </c>
      <c r="AB1720" s="18"/>
    </row>
    <row r="1721" spans="1:28" ht="12.75" customHeight="1">
      <c r="A1721" s="19">
        <v>1718</v>
      </c>
      <c r="B1721" s="19">
        <v>268</v>
      </c>
      <c r="C1721" s="356" t="s">
        <v>32</v>
      </c>
      <c r="D1721" s="143" t="s">
        <v>27</v>
      </c>
      <c r="E1721" s="143" t="s">
        <v>28</v>
      </c>
      <c r="F1721" s="198">
        <v>133587</v>
      </c>
      <c r="G1721" s="153" t="s">
        <v>486</v>
      </c>
      <c r="H1721" s="126"/>
      <c r="I1721" s="87"/>
      <c r="J1721" s="19"/>
      <c r="K1721" s="125">
        <v>42474</v>
      </c>
      <c r="L1721" s="125">
        <v>42474</v>
      </c>
      <c r="M1721" s="31">
        <v>0.45069444444444445</v>
      </c>
      <c r="N1721" s="31">
        <v>0.45694444444444443</v>
      </c>
      <c r="O1721" s="19">
        <v>15</v>
      </c>
      <c r="P1721" s="7">
        <f t="shared" si="83"/>
        <v>42489</v>
      </c>
      <c r="Q1721" s="129" t="s">
        <v>84</v>
      </c>
      <c r="R1721" s="125">
        <v>42480</v>
      </c>
      <c r="S1721" s="19" t="s">
        <v>29</v>
      </c>
      <c r="T1721" s="19" t="s">
        <v>30</v>
      </c>
      <c r="U1721" s="19" t="s">
        <v>70</v>
      </c>
      <c r="V1721" s="19" t="s">
        <v>70</v>
      </c>
      <c r="W1721" s="19" t="s">
        <v>179</v>
      </c>
      <c r="X1721" s="11" t="str">
        <f t="shared" si="80"/>
        <v>DEVUELTO</v>
      </c>
      <c r="Y1721" s="19" t="s">
        <v>179</v>
      </c>
      <c r="Z1721" s="11" t="s">
        <v>35</v>
      </c>
      <c r="AB1721" s="18"/>
    </row>
    <row r="1722" spans="1:28" ht="12.75" customHeight="1">
      <c r="A1722" s="9">
        <v>1719</v>
      </c>
      <c r="B1722" s="19">
        <v>269</v>
      </c>
      <c r="C1722" s="356" t="s">
        <v>32</v>
      </c>
      <c r="D1722" s="143" t="s">
        <v>104</v>
      </c>
      <c r="E1722" s="143" t="s">
        <v>28</v>
      </c>
      <c r="F1722" s="198">
        <v>321</v>
      </c>
      <c r="G1722" s="153" t="s">
        <v>330</v>
      </c>
      <c r="H1722" s="126"/>
      <c r="I1722" s="87"/>
      <c r="J1722" s="19"/>
      <c r="K1722" s="125">
        <v>42474</v>
      </c>
      <c r="L1722" s="125">
        <v>42474</v>
      </c>
      <c r="M1722" s="31">
        <v>0.4604166666666667</v>
      </c>
      <c r="N1722" s="31">
        <v>0.4694444444444445</v>
      </c>
      <c r="O1722" s="19">
        <v>15</v>
      </c>
      <c r="P1722" s="7">
        <f t="shared" si="83"/>
        <v>42489</v>
      </c>
      <c r="Q1722" s="129">
        <f ca="1">IF(P1722&gt;NOW(),"REGULAR",TODAY()-P1722)</f>
        <v>30</v>
      </c>
      <c r="R1722" s="125"/>
      <c r="S1722" s="19" t="s">
        <v>29</v>
      </c>
      <c r="T1722" s="19" t="s">
        <v>30</v>
      </c>
      <c r="U1722" s="19" t="s">
        <v>102</v>
      </c>
      <c r="V1722" s="19" t="s">
        <v>102</v>
      </c>
      <c r="W1722" s="19" t="s">
        <v>179</v>
      </c>
      <c r="X1722" s="11" t="str">
        <f ca="1">IF(Q1722="OK","DEVUELTO","PRESTADO")</f>
        <v>PRESTADO</v>
      </c>
      <c r="Y1722" s="19" t="s">
        <v>179</v>
      </c>
      <c r="Z1722" s="11" t="s">
        <v>35</v>
      </c>
      <c r="AB1722" s="18"/>
    </row>
    <row r="1723" spans="1:28" ht="12.75" customHeight="1">
      <c r="A1723" s="19">
        <v>1720</v>
      </c>
      <c r="B1723" s="19">
        <v>269</v>
      </c>
      <c r="C1723" s="356" t="s">
        <v>219</v>
      </c>
      <c r="D1723" s="143" t="s">
        <v>104</v>
      </c>
      <c r="E1723" s="143" t="s">
        <v>28</v>
      </c>
      <c r="F1723" s="198">
        <v>320</v>
      </c>
      <c r="G1723" s="153" t="s">
        <v>330</v>
      </c>
      <c r="H1723" s="126"/>
      <c r="I1723" s="87"/>
      <c r="J1723" s="19"/>
      <c r="K1723" s="125">
        <v>42474</v>
      </c>
      <c r="L1723" s="125">
        <v>42474</v>
      </c>
      <c r="M1723" s="31">
        <v>0.4604166666666667</v>
      </c>
      <c r="N1723" s="31">
        <v>0.4694444444444445</v>
      </c>
      <c r="O1723" s="19">
        <v>15</v>
      </c>
      <c r="P1723" s="7">
        <f t="shared" si="83"/>
        <v>42489</v>
      </c>
      <c r="Q1723" s="129">
        <f ca="1">IF(P1723&gt;NOW(),"REGULAR",TODAY()-P1723)</f>
        <v>30</v>
      </c>
      <c r="R1723" s="125"/>
      <c r="S1723" s="19" t="s">
        <v>29</v>
      </c>
      <c r="T1723" s="19" t="s">
        <v>30</v>
      </c>
      <c r="U1723" s="19" t="s">
        <v>102</v>
      </c>
      <c r="V1723" s="19" t="s">
        <v>102</v>
      </c>
      <c r="W1723" s="19" t="s">
        <v>179</v>
      </c>
      <c r="X1723" s="11" t="str">
        <f ca="1">IF(Q1723="OK","DEVUELTO","PRESTADO")</f>
        <v>PRESTADO</v>
      </c>
      <c r="Y1723" s="19" t="s">
        <v>179</v>
      </c>
      <c r="Z1723" s="11" t="s">
        <v>35</v>
      </c>
      <c r="AB1723" s="18"/>
    </row>
    <row r="1724" spans="1:28" ht="12.75" customHeight="1">
      <c r="A1724" s="9">
        <v>1721</v>
      </c>
      <c r="B1724" s="19">
        <v>269</v>
      </c>
      <c r="C1724" s="356" t="s">
        <v>219</v>
      </c>
      <c r="D1724" s="143" t="s">
        <v>104</v>
      </c>
      <c r="E1724" s="143" t="s">
        <v>28</v>
      </c>
      <c r="F1724" s="198">
        <v>319</v>
      </c>
      <c r="G1724" s="153" t="s">
        <v>330</v>
      </c>
      <c r="H1724" s="126"/>
      <c r="I1724" s="87"/>
      <c r="J1724" s="19"/>
      <c r="K1724" s="125">
        <v>42474</v>
      </c>
      <c r="L1724" s="125">
        <v>42474</v>
      </c>
      <c r="M1724" s="31">
        <v>0.4604166666666667</v>
      </c>
      <c r="N1724" s="31">
        <v>0.4694444444444445</v>
      </c>
      <c r="O1724" s="19">
        <v>15</v>
      </c>
      <c r="P1724" s="7">
        <f t="shared" si="83"/>
        <v>42489</v>
      </c>
      <c r="Q1724" s="129">
        <f ca="1">IF(P1724&gt;NOW(),"REGULAR",TODAY()-P1724)</f>
        <v>30</v>
      </c>
      <c r="R1724" s="125"/>
      <c r="S1724" s="19" t="s">
        <v>29</v>
      </c>
      <c r="T1724" s="19" t="s">
        <v>30</v>
      </c>
      <c r="U1724" s="19" t="s">
        <v>102</v>
      </c>
      <c r="V1724" s="19" t="s">
        <v>102</v>
      </c>
      <c r="W1724" s="19" t="s">
        <v>179</v>
      </c>
      <c r="X1724" s="11" t="str">
        <f ca="1">IF(Q1724="OK","DEVUELTO","PRESTADO")</f>
        <v>PRESTADO</v>
      </c>
      <c r="Y1724" s="19" t="s">
        <v>179</v>
      </c>
      <c r="Z1724" s="11" t="s">
        <v>35</v>
      </c>
      <c r="AB1724" s="18"/>
    </row>
    <row r="1725" spans="1:28" ht="12.75" customHeight="1">
      <c r="A1725" s="19">
        <v>1722</v>
      </c>
      <c r="B1725" s="19">
        <v>269</v>
      </c>
      <c r="C1725" s="356" t="s">
        <v>219</v>
      </c>
      <c r="D1725" s="143" t="s">
        <v>104</v>
      </c>
      <c r="E1725" s="143" t="s">
        <v>28</v>
      </c>
      <c r="F1725" s="198">
        <v>318</v>
      </c>
      <c r="G1725" s="153" t="s">
        <v>330</v>
      </c>
      <c r="H1725" s="126"/>
      <c r="I1725" s="87"/>
      <c r="J1725" s="19"/>
      <c r="K1725" s="125">
        <v>42474</v>
      </c>
      <c r="L1725" s="125">
        <v>42474</v>
      </c>
      <c r="M1725" s="31">
        <v>0.4604166666666667</v>
      </c>
      <c r="N1725" s="31">
        <v>0.4694444444444445</v>
      </c>
      <c r="O1725" s="19">
        <v>15</v>
      </c>
      <c r="P1725" s="7">
        <f t="shared" si="83"/>
        <v>42489</v>
      </c>
      <c r="Q1725" s="129">
        <f ca="1">IF(P1725&gt;NOW(),"REGULAR",TODAY()-P1725)</f>
        <v>30</v>
      </c>
      <c r="R1725" s="125"/>
      <c r="S1725" s="19" t="s">
        <v>29</v>
      </c>
      <c r="T1725" s="19" t="s">
        <v>30</v>
      </c>
      <c r="U1725" s="19" t="s">
        <v>102</v>
      </c>
      <c r="V1725" s="19" t="s">
        <v>102</v>
      </c>
      <c r="W1725" s="19" t="s">
        <v>179</v>
      </c>
      <c r="X1725" s="11" t="str">
        <f ca="1">IF(Q1725="OK","DEVUELTO","PRESTADO")</f>
        <v>PRESTADO</v>
      </c>
      <c r="Y1725" s="19" t="s">
        <v>179</v>
      </c>
      <c r="Z1725" s="11" t="s">
        <v>35</v>
      </c>
      <c r="AB1725" s="18"/>
    </row>
    <row r="1726" spans="1:28" ht="12.75" customHeight="1">
      <c r="A1726" s="9">
        <v>1723</v>
      </c>
      <c r="B1726" s="19">
        <v>270</v>
      </c>
      <c r="C1726" s="356" t="s">
        <v>219</v>
      </c>
      <c r="D1726" s="143" t="s">
        <v>27</v>
      </c>
      <c r="E1726" s="143" t="s">
        <v>28</v>
      </c>
      <c r="F1726" s="198">
        <v>139539</v>
      </c>
      <c r="G1726" s="153" t="s">
        <v>344</v>
      </c>
      <c r="H1726" s="126"/>
      <c r="I1726" s="87"/>
      <c r="J1726" s="19"/>
      <c r="K1726" s="125">
        <v>42474</v>
      </c>
      <c r="L1726" s="125">
        <v>42474</v>
      </c>
      <c r="M1726" s="31">
        <v>0.47638888888888892</v>
      </c>
      <c r="N1726" s="31">
        <v>0.48472222222222222</v>
      </c>
      <c r="O1726" s="19">
        <v>15</v>
      </c>
      <c r="P1726" s="7">
        <f t="shared" si="83"/>
        <v>42489</v>
      </c>
      <c r="Q1726" s="129" t="s">
        <v>84</v>
      </c>
      <c r="R1726" s="125">
        <v>42480</v>
      </c>
      <c r="S1726" s="19" t="s">
        <v>29</v>
      </c>
      <c r="T1726" s="19" t="s">
        <v>30</v>
      </c>
      <c r="U1726" s="19" t="s">
        <v>70</v>
      </c>
      <c r="V1726" s="19" t="s">
        <v>70</v>
      </c>
      <c r="W1726" s="19" t="s">
        <v>179</v>
      </c>
      <c r="X1726" s="11" t="str">
        <f t="shared" si="80"/>
        <v>DEVUELTO</v>
      </c>
      <c r="Y1726" s="19" t="s">
        <v>179</v>
      </c>
      <c r="Z1726" s="11" t="s">
        <v>35</v>
      </c>
      <c r="AB1726" s="18"/>
    </row>
    <row r="1727" spans="1:28" ht="12.75" customHeight="1">
      <c r="A1727" s="19">
        <v>1724</v>
      </c>
      <c r="B1727" s="19">
        <v>271</v>
      </c>
      <c r="C1727" s="356" t="s">
        <v>32</v>
      </c>
      <c r="D1727" s="143" t="s">
        <v>27</v>
      </c>
      <c r="E1727" s="143" t="s">
        <v>75</v>
      </c>
      <c r="F1727" s="198">
        <v>8</v>
      </c>
      <c r="G1727" s="153" t="s">
        <v>317</v>
      </c>
      <c r="H1727" s="126"/>
      <c r="I1727" s="87"/>
      <c r="J1727" s="19"/>
      <c r="K1727" s="125">
        <v>42474</v>
      </c>
      <c r="L1727" s="125">
        <v>42474</v>
      </c>
      <c r="M1727" s="31">
        <v>0.63888888888888895</v>
      </c>
      <c r="N1727" s="31">
        <v>0.64583333333333337</v>
      </c>
      <c r="O1727" s="19">
        <v>15</v>
      </c>
      <c r="P1727" s="7">
        <f t="shared" si="83"/>
        <v>42489</v>
      </c>
      <c r="Q1727" s="129" t="s">
        <v>84</v>
      </c>
      <c r="R1727" s="125">
        <v>42474</v>
      </c>
      <c r="S1727" s="19" t="s">
        <v>55</v>
      </c>
      <c r="T1727" s="19" t="s">
        <v>34</v>
      </c>
      <c r="U1727" s="19" t="s">
        <v>66</v>
      </c>
      <c r="V1727" s="19" t="s">
        <v>66</v>
      </c>
      <c r="W1727" s="19" t="s">
        <v>179</v>
      </c>
      <c r="X1727" s="11" t="str">
        <f t="shared" si="80"/>
        <v>DEVUELTO</v>
      </c>
      <c r="Y1727" s="19" t="s">
        <v>179</v>
      </c>
      <c r="Z1727" s="11" t="s">
        <v>35</v>
      </c>
      <c r="AB1727" s="18"/>
    </row>
    <row r="1728" spans="1:28" ht="12.75" customHeight="1">
      <c r="A1728" s="9">
        <v>1725</v>
      </c>
      <c r="B1728" s="19">
        <v>272</v>
      </c>
      <c r="C1728" s="356" t="s">
        <v>32</v>
      </c>
      <c r="D1728" s="143" t="s">
        <v>27</v>
      </c>
      <c r="E1728" s="143" t="s">
        <v>71</v>
      </c>
      <c r="F1728" s="198">
        <v>51368</v>
      </c>
      <c r="G1728" s="153" t="s">
        <v>485</v>
      </c>
      <c r="H1728" s="126"/>
      <c r="I1728" s="87"/>
      <c r="J1728" s="19"/>
      <c r="K1728" s="125">
        <v>42474</v>
      </c>
      <c r="L1728" s="125">
        <v>42474</v>
      </c>
      <c r="M1728" s="31">
        <v>0.68194444444444446</v>
      </c>
      <c r="N1728" s="31">
        <v>0.6875</v>
      </c>
      <c r="O1728" s="19">
        <v>15</v>
      </c>
      <c r="P1728" s="7">
        <f t="shared" si="83"/>
        <v>42489</v>
      </c>
      <c r="Q1728" s="129" t="s">
        <v>84</v>
      </c>
      <c r="R1728" s="125">
        <v>42480</v>
      </c>
      <c r="S1728" s="19" t="s">
        <v>55</v>
      </c>
      <c r="T1728" s="19" t="s">
        <v>34</v>
      </c>
      <c r="U1728" s="19" t="s">
        <v>56</v>
      </c>
      <c r="V1728" s="19" t="s">
        <v>56</v>
      </c>
      <c r="W1728" s="19" t="s">
        <v>179</v>
      </c>
      <c r="X1728" s="11" t="str">
        <f t="shared" si="80"/>
        <v>DEVUELTO</v>
      </c>
      <c r="Y1728" s="19" t="s">
        <v>179</v>
      </c>
      <c r="Z1728" s="11" t="s">
        <v>35</v>
      </c>
      <c r="AB1728" s="18"/>
    </row>
    <row r="1729" spans="1:28" ht="12.75" customHeight="1">
      <c r="A1729" s="19">
        <v>1726</v>
      </c>
      <c r="B1729" s="19">
        <v>273</v>
      </c>
      <c r="C1729" s="356" t="s">
        <v>32</v>
      </c>
      <c r="D1729" s="143" t="s">
        <v>104</v>
      </c>
      <c r="E1729" s="143" t="s">
        <v>28</v>
      </c>
      <c r="F1729" s="198">
        <v>313</v>
      </c>
      <c r="G1729" s="153" t="s">
        <v>330</v>
      </c>
      <c r="H1729" s="126"/>
      <c r="I1729" s="87"/>
      <c r="J1729" s="19"/>
      <c r="K1729" s="125">
        <v>42474</v>
      </c>
      <c r="L1729" s="125">
        <v>42474</v>
      </c>
      <c r="M1729" s="31">
        <v>0.69652777777777775</v>
      </c>
      <c r="N1729" s="31">
        <v>0.72777777777777775</v>
      </c>
      <c r="O1729" s="19">
        <v>15</v>
      </c>
      <c r="P1729" s="7">
        <f t="shared" si="83"/>
        <v>42489</v>
      </c>
      <c r="Q1729" s="129">
        <f t="shared" ref="Q1729:Q1736" ca="1" si="84">IF(P1729&gt;NOW(),"REGULAR",TODAY()-P1729)</f>
        <v>30</v>
      </c>
      <c r="R1729" s="125"/>
      <c r="S1729" s="19" t="s">
        <v>29</v>
      </c>
      <c r="T1729" s="19" t="s">
        <v>30</v>
      </c>
      <c r="U1729" s="19" t="s">
        <v>102</v>
      </c>
      <c r="V1729" s="19" t="s">
        <v>102</v>
      </c>
      <c r="W1729" s="19" t="s">
        <v>179</v>
      </c>
      <c r="X1729" s="11" t="str">
        <f t="shared" ref="X1729:X1736" ca="1" si="85">IF(Q1729="OK","DEVUELTO","PRESTADO")</f>
        <v>PRESTADO</v>
      </c>
      <c r="Y1729" s="19" t="s">
        <v>179</v>
      </c>
      <c r="Z1729" s="11" t="s">
        <v>35</v>
      </c>
      <c r="AB1729" s="18"/>
    </row>
    <row r="1730" spans="1:28" ht="12.75" customHeight="1">
      <c r="A1730" s="9">
        <v>1727</v>
      </c>
      <c r="B1730" s="19">
        <v>273</v>
      </c>
      <c r="C1730" s="356" t="s">
        <v>219</v>
      </c>
      <c r="D1730" s="143" t="s">
        <v>104</v>
      </c>
      <c r="E1730" s="143" t="s">
        <v>28</v>
      </c>
      <c r="F1730" s="198">
        <v>312</v>
      </c>
      <c r="G1730" s="153" t="s">
        <v>330</v>
      </c>
      <c r="H1730" s="126"/>
      <c r="I1730" s="87"/>
      <c r="J1730" s="19"/>
      <c r="K1730" s="125">
        <v>42474</v>
      </c>
      <c r="L1730" s="125">
        <v>42474</v>
      </c>
      <c r="M1730" s="31">
        <v>0.69652777777777775</v>
      </c>
      <c r="N1730" s="31">
        <v>0.72777777777777775</v>
      </c>
      <c r="O1730" s="19">
        <v>15</v>
      </c>
      <c r="P1730" s="7">
        <f t="shared" si="83"/>
        <v>42489</v>
      </c>
      <c r="Q1730" s="129">
        <f t="shared" ca="1" si="84"/>
        <v>30</v>
      </c>
      <c r="R1730" s="125"/>
      <c r="S1730" s="19" t="s">
        <v>29</v>
      </c>
      <c r="T1730" s="19" t="s">
        <v>30</v>
      </c>
      <c r="U1730" s="19" t="s">
        <v>102</v>
      </c>
      <c r="V1730" s="19" t="s">
        <v>102</v>
      </c>
      <c r="W1730" s="19" t="s">
        <v>179</v>
      </c>
      <c r="X1730" s="11" t="str">
        <f t="shared" ca="1" si="85"/>
        <v>PRESTADO</v>
      </c>
      <c r="Y1730" s="19" t="s">
        <v>179</v>
      </c>
      <c r="Z1730" s="11" t="s">
        <v>35</v>
      </c>
      <c r="AB1730" s="18"/>
    </row>
    <row r="1731" spans="1:28" ht="12.75" customHeight="1">
      <c r="A1731" s="19">
        <v>1728</v>
      </c>
      <c r="B1731" s="19">
        <v>273</v>
      </c>
      <c r="C1731" s="356" t="s">
        <v>219</v>
      </c>
      <c r="D1731" s="143" t="s">
        <v>104</v>
      </c>
      <c r="E1731" s="143" t="s">
        <v>28</v>
      </c>
      <c r="F1731" s="198">
        <v>421</v>
      </c>
      <c r="G1731" s="153" t="s">
        <v>321</v>
      </c>
      <c r="H1731" s="126"/>
      <c r="I1731" s="87"/>
      <c r="J1731" s="19"/>
      <c r="K1731" s="125">
        <v>42474</v>
      </c>
      <c r="L1731" s="125">
        <v>42474</v>
      </c>
      <c r="M1731" s="31">
        <v>0.69652777777777775</v>
      </c>
      <c r="N1731" s="31">
        <v>0.72777777777777775</v>
      </c>
      <c r="O1731" s="19">
        <v>15</v>
      </c>
      <c r="P1731" s="7">
        <f t="shared" si="83"/>
        <v>42489</v>
      </c>
      <c r="Q1731" s="129">
        <f t="shared" ca="1" si="84"/>
        <v>30</v>
      </c>
      <c r="R1731" s="125"/>
      <c r="S1731" s="19" t="s">
        <v>29</v>
      </c>
      <c r="T1731" s="19" t="s">
        <v>30</v>
      </c>
      <c r="U1731" s="19" t="s">
        <v>102</v>
      </c>
      <c r="V1731" s="19" t="s">
        <v>102</v>
      </c>
      <c r="W1731" s="19" t="s">
        <v>179</v>
      </c>
      <c r="X1731" s="11" t="str">
        <f t="shared" ca="1" si="85"/>
        <v>PRESTADO</v>
      </c>
      <c r="Y1731" s="19" t="s">
        <v>179</v>
      </c>
      <c r="Z1731" s="11" t="s">
        <v>35</v>
      </c>
      <c r="AB1731" s="18"/>
    </row>
    <row r="1732" spans="1:28" ht="12.75" customHeight="1">
      <c r="A1732" s="9">
        <v>1729</v>
      </c>
      <c r="B1732" s="19">
        <v>273</v>
      </c>
      <c r="C1732" s="356" t="s">
        <v>219</v>
      </c>
      <c r="D1732" s="143" t="s">
        <v>104</v>
      </c>
      <c r="E1732" s="143" t="s">
        <v>77</v>
      </c>
      <c r="F1732" s="198">
        <v>40</v>
      </c>
      <c r="G1732" s="153" t="s">
        <v>304</v>
      </c>
      <c r="H1732" s="126"/>
      <c r="I1732" s="87"/>
      <c r="J1732" s="19"/>
      <c r="K1732" s="125">
        <v>42474</v>
      </c>
      <c r="L1732" s="125">
        <v>42474</v>
      </c>
      <c r="M1732" s="31">
        <v>0.69652777777777775</v>
      </c>
      <c r="N1732" s="31">
        <v>0.72777777777777775</v>
      </c>
      <c r="O1732" s="19">
        <v>15</v>
      </c>
      <c r="P1732" s="7">
        <f t="shared" si="83"/>
        <v>42489</v>
      </c>
      <c r="Q1732" s="129">
        <f t="shared" ca="1" si="84"/>
        <v>30</v>
      </c>
      <c r="R1732" s="125"/>
      <c r="S1732" s="19" t="s">
        <v>29</v>
      </c>
      <c r="T1732" s="19" t="s">
        <v>30</v>
      </c>
      <c r="U1732" s="19" t="s">
        <v>102</v>
      </c>
      <c r="V1732" s="19" t="s">
        <v>102</v>
      </c>
      <c r="W1732" s="19" t="s">
        <v>179</v>
      </c>
      <c r="X1732" s="11" t="str">
        <f t="shared" ca="1" si="85"/>
        <v>PRESTADO</v>
      </c>
      <c r="Y1732" s="19" t="s">
        <v>179</v>
      </c>
      <c r="Z1732" s="11" t="s">
        <v>35</v>
      </c>
      <c r="AB1732" s="18"/>
    </row>
    <row r="1733" spans="1:28" ht="12.75" customHeight="1">
      <c r="A1733" s="19">
        <v>1730</v>
      </c>
      <c r="B1733" s="19">
        <v>273</v>
      </c>
      <c r="C1733" s="356" t="s">
        <v>219</v>
      </c>
      <c r="D1733" s="143" t="s">
        <v>104</v>
      </c>
      <c r="E1733" s="143" t="s">
        <v>71</v>
      </c>
      <c r="F1733" s="198">
        <v>72</v>
      </c>
      <c r="G1733" s="153" t="s">
        <v>304</v>
      </c>
      <c r="H1733" s="126"/>
      <c r="I1733" s="87"/>
      <c r="J1733" s="19"/>
      <c r="K1733" s="125">
        <v>42474</v>
      </c>
      <c r="L1733" s="125">
        <v>42474</v>
      </c>
      <c r="M1733" s="31">
        <v>0.69652777777777775</v>
      </c>
      <c r="N1733" s="31">
        <v>0.72777777777777775</v>
      </c>
      <c r="O1733" s="19">
        <v>15</v>
      </c>
      <c r="P1733" s="7">
        <f t="shared" si="83"/>
        <v>42489</v>
      </c>
      <c r="Q1733" s="129">
        <f t="shared" ca="1" si="84"/>
        <v>30</v>
      </c>
      <c r="R1733" s="125"/>
      <c r="S1733" s="19" t="s">
        <v>29</v>
      </c>
      <c r="T1733" s="19" t="s">
        <v>30</v>
      </c>
      <c r="U1733" s="19" t="s">
        <v>102</v>
      </c>
      <c r="V1733" s="19" t="s">
        <v>102</v>
      </c>
      <c r="W1733" s="19" t="s">
        <v>179</v>
      </c>
      <c r="X1733" s="11" t="str">
        <f t="shared" ca="1" si="85"/>
        <v>PRESTADO</v>
      </c>
      <c r="Y1733" s="19" t="s">
        <v>179</v>
      </c>
      <c r="Z1733" s="11" t="s">
        <v>35</v>
      </c>
      <c r="AB1733" s="18"/>
    </row>
    <row r="1734" spans="1:28" ht="12.75" customHeight="1">
      <c r="A1734" s="9">
        <v>1731</v>
      </c>
      <c r="B1734" s="19">
        <v>273</v>
      </c>
      <c r="C1734" s="356" t="s">
        <v>219</v>
      </c>
      <c r="D1734" s="143" t="s">
        <v>104</v>
      </c>
      <c r="E1734" s="143" t="s">
        <v>71</v>
      </c>
      <c r="F1734" s="198">
        <v>73</v>
      </c>
      <c r="G1734" s="153" t="s">
        <v>304</v>
      </c>
      <c r="H1734" s="126"/>
      <c r="I1734" s="87"/>
      <c r="J1734" s="19"/>
      <c r="K1734" s="125">
        <v>42474</v>
      </c>
      <c r="L1734" s="125">
        <v>42474</v>
      </c>
      <c r="M1734" s="31">
        <v>0.69652777777777775</v>
      </c>
      <c r="N1734" s="31">
        <v>0.72777777777777775</v>
      </c>
      <c r="O1734" s="19">
        <v>15</v>
      </c>
      <c r="P1734" s="7">
        <f t="shared" si="83"/>
        <v>42489</v>
      </c>
      <c r="Q1734" s="129">
        <f t="shared" ca="1" si="84"/>
        <v>30</v>
      </c>
      <c r="R1734" s="125"/>
      <c r="S1734" s="19" t="s">
        <v>29</v>
      </c>
      <c r="T1734" s="19" t="s">
        <v>30</v>
      </c>
      <c r="U1734" s="19" t="s">
        <v>102</v>
      </c>
      <c r="V1734" s="19" t="s">
        <v>102</v>
      </c>
      <c r="W1734" s="19" t="s">
        <v>179</v>
      </c>
      <c r="X1734" s="11" t="str">
        <f t="shared" ca="1" si="85"/>
        <v>PRESTADO</v>
      </c>
      <c r="Y1734" s="19" t="s">
        <v>179</v>
      </c>
      <c r="Z1734" s="11" t="s">
        <v>35</v>
      </c>
      <c r="AB1734" s="18"/>
    </row>
    <row r="1735" spans="1:28" ht="12.75" customHeight="1">
      <c r="A1735" s="19">
        <v>1732</v>
      </c>
      <c r="B1735" s="19">
        <v>273</v>
      </c>
      <c r="C1735" s="356" t="s">
        <v>219</v>
      </c>
      <c r="D1735" s="143" t="s">
        <v>104</v>
      </c>
      <c r="E1735" s="143" t="s">
        <v>71</v>
      </c>
      <c r="F1735" s="198">
        <v>81</v>
      </c>
      <c r="G1735" s="153" t="s">
        <v>321</v>
      </c>
      <c r="H1735" s="126"/>
      <c r="I1735" s="87"/>
      <c r="J1735" s="19"/>
      <c r="K1735" s="125">
        <v>42474</v>
      </c>
      <c r="L1735" s="125">
        <v>42474</v>
      </c>
      <c r="M1735" s="31">
        <v>0.69652777777777775</v>
      </c>
      <c r="N1735" s="31">
        <v>0.72777777777777775</v>
      </c>
      <c r="O1735" s="19">
        <v>15</v>
      </c>
      <c r="P1735" s="7">
        <f t="shared" si="83"/>
        <v>42489</v>
      </c>
      <c r="Q1735" s="129">
        <f t="shared" ca="1" si="84"/>
        <v>30</v>
      </c>
      <c r="R1735" s="125"/>
      <c r="S1735" s="19" t="s">
        <v>29</v>
      </c>
      <c r="T1735" s="19" t="s">
        <v>30</v>
      </c>
      <c r="U1735" s="19" t="s">
        <v>102</v>
      </c>
      <c r="V1735" s="19" t="s">
        <v>102</v>
      </c>
      <c r="W1735" s="19" t="s">
        <v>179</v>
      </c>
      <c r="X1735" s="11" t="str">
        <f t="shared" ca="1" si="85"/>
        <v>PRESTADO</v>
      </c>
      <c r="Y1735" s="19" t="s">
        <v>179</v>
      </c>
      <c r="Z1735" s="11" t="s">
        <v>35</v>
      </c>
      <c r="AB1735" s="18"/>
    </row>
    <row r="1736" spans="1:28" ht="12.75" customHeight="1">
      <c r="A1736" s="9">
        <v>1733</v>
      </c>
      <c r="B1736" s="19">
        <v>273</v>
      </c>
      <c r="C1736" s="356" t="s">
        <v>219</v>
      </c>
      <c r="D1736" s="143" t="s">
        <v>104</v>
      </c>
      <c r="E1736" s="143" t="s">
        <v>71</v>
      </c>
      <c r="F1736" s="198">
        <v>79</v>
      </c>
      <c r="G1736" s="153" t="s">
        <v>321</v>
      </c>
      <c r="H1736" s="126"/>
      <c r="I1736" s="87"/>
      <c r="J1736" s="19"/>
      <c r="K1736" s="125">
        <v>42474</v>
      </c>
      <c r="L1736" s="125">
        <v>42474</v>
      </c>
      <c r="M1736" s="31">
        <v>0.69652777777777775</v>
      </c>
      <c r="N1736" s="31">
        <v>0.72777777777777775</v>
      </c>
      <c r="O1736" s="19">
        <v>15</v>
      </c>
      <c r="P1736" s="7">
        <f t="shared" si="83"/>
        <v>42489</v>
      </c>
      <c r="Q1736" s="129">
        <f t="shared" ca="1" si="84"/>
        <v>30</v>
      </c>
      <c r="R1736" s="125"/>
      <c r="S1736" s="19" t="s">
        <v>29</v>
      </c>
      <c r="T1736" s="19" t="s">
        <v>30</v>
      </c>
      <c r="U1736" s="19" t="s">
        <v>102</v>
      </c>
      <c r="V1736" s="19" t="s">
        <v>102</v>
      </c>
      <c r="W1736" s="19" t="s">
        <v>179</v>
      </c>
      <c r="X1736" s="11" t="str">
        <f t="shared" ca="1" si="85"/>
        <v>PRESTADO</v>
      </c>
      <c r="Y1736" s="19" t="s">
        <v>179</v>
      </c>
      <c r="Z1736" s="11" t="s">
        <v>35</v>
      </c>
      <c r="AB1736" s="18"/>
    </row>
    <row r="1737" spans="1:28" ht="12.75" customHeight="1">
      <c r="A1737" s="19">
        <v>1734</v>
      </c>
      <c r="B1737" s="19">
        <v>274</v>
      </c>
      <c r="C1737" s="356" t="s">
        <v>219</v>
      </c>
      <c r="D1737" s="19" t="s">
        <v>27</v>
      </c>
      <c r="E1737" s="19" t="s">
        <v>28</v>
      </c>
      <c r="F1737" s="182">
        <v>129838</v>
      </c>
      <c r="G1737" s="125">
        <v>42502</v>
      </c>
      <c r="H1737" s="126"/>
      <c r="I1737" s="87"/>
      <c r="J1737" s="19"/>
      <c r="K1737" s="125">
        <v>42475</v>
      </c>
      <c r="L1737" s="125">
        <v>42475</v>
      </c>
      <c r="M1737" s="31">
        <v>0.4680555555555555</v>
      </c>
      <c r="N1737" s="31">
        <v>0.47222222222222227</v>
      </c>
      <c r="O1737" s="19">
        <v>15</v>
      </c>
      <c r="P1737" s="7">
        <f t="shared" si="83"/>
        <v>42490</v>
      </c>
      <c r="Q1737" s="129" t="s">
        <v>84</v>
      </c>
      <c r="R1737" s="125">
        <v>42478</v>
      </c>
      <c r="S1737" s="19" t="s">
        <v>55</v>
      </c>
      <c r="T1737" s="19" t="s">
        <v>111</v>
      </c>
      <c r="U1737" s="19" t="s">
        <v>112</v>
      </c>
      <c r="V1737" s="19" t="s">
        <v>112</v>
      </c>
      <c r="W1737" s="19" t="s">
        <v>179</v>
      </c>
      <c r="X1737" s="11" t="str">
        <f t="shared" ref="X1737:X1795" si="86">IF(Q1737="OK","DEVUELTO","PRESTADO")</f>
        <v>DEVUELTO</v>
      </c>
      <c r="Y1737" s="19" t="s">
        <v>179</v>
      </c>
      <c r="Z1737" s="11" t="s">
        <v>35</v>
      </c>
      <c r="AB1737" s="18"/>
    </row>
    <row r="1738" spans="1:28" ht="12.75" customHeight="1">
      <c r="A1738" s="9">
        <v>1735</v>
      </c>
      <c r="B1738" s="19">
        <v>275</v>
      </c>
      <c r="C1738" s="356" t="s">
        <v>32</v>
      </c>
      <c r="D1738" s="19" t="s">
        <v>27</v>
      </c>
      <c r="E1738" s="19" t="s">
        <v>28</v>
      </c>
      <c r="F1738" s="182">
        <v>101219</v>
      </c>
      <c r="G1738" s="125" t="s">
        <v>484</v>
      </c>
      <c r="H1738" s="126"/>
      <c r="I1738" s="87"/>
      <c r="J1738" s="19"/>
      <c r="K1738" s="125">
        <v>42475</v>
      </c>
      <c r="L1738" s="125">
        <v>42475</v>
      </c>
      <c r="M1738" s="31">
        <v>0.61736111111111114</v>
      </c>
      <c r="N1738" s="31">
        <v>0.63472222222222219</v>
      </c>
      <c r="O1738" s="19">
        <v>15</v>
      </c>
      <c r="P1738" s="7">
        <f t="shared" si="83"/>
        <v>42490</v>
      </c>
      <c r="Q1738" s="129" t="s">
        <v>84</v>
      </c>
      <c r="R1738" s="125">
        <v>42478</v>
      </c>
      <c r="S1738" s="19" t="s">
        <v>55</v>
      </c>
      <c r="T1738" s="19" t="s">
        <v>34</v>
      </c>
      <c r="U1738" s="19" t="s">
        <v>272</v>
      </c>
      <c r="V1738" s="19" t="s">
        <v>271</v>
      </c>
      <c r="W1738" s="19" t="s">
        <v>179</v>
      </c>
      <c r="X1738" s="11" t="str">
        <f t="shared" si="86"/>
        <v>DEVUELTO</v>
      </c>
      <c r="Y1738" s="19" t="s">
        <v>179</v>
      </c>
      <c r="Z1738" s="11" t="s">
        <v>35</v>
      </c>
      <c r="AB1738" s="18"/>
    </row>
    <row r="1739" spans="1:28" ht="12.75" customHeight="1">
      <c r="A1739" s="19">
        <v>1736</v>
      </c>
      <c r="B1739" s="19">
        <v>276</v>
      </c>
      <c r="C1739" s="356" t="s">
        <v>32</v>
      </c>
      <c r="D1739" s="19" t="s">
        <v>27</v>
      </c>
      <c r="E1739" s="19" t="s">
        <v>28</v>
      </c>
      <c r="F1739" s="182">
        <v>139889</v>
      </c>
      <c r="G1739" s="125">
        <v>42453</v>
      </c>
      <c r="H1739" s="126"/>
      <c r="I1739" s="87"/>
      <c r="J1739" s="19"/>
      <c r="K1739" s="125">
        <v>42475</v>
      </c>
      <c r="L1739" s="125">
        <v>42475</v>
      </c>
      <c r="M1739" s="31">
        <v>0.64861111111111114</v>
      </c>
      <c r="N1739" s="31">
        <v>0.65902777777777777</v>
      </c>
      <c r="O1739" s="19">
        <v>15</v>
      </c>
      <c r="P1739" s="7">
        <f t="shared" si="83"/>
        <v>42490</v>
      </c>
      <c r="Q1739" s="129" t="s">
        <v>84</v>
      </c>
      <c r="R1739" s="125">
        <v>42478</v>
      </c>
      <c r="S1739" s="19" t="s">
        <v>29</v>
      </c>
      <c r="T1739" s="19" t="s">
        <v>34</v>
      </c>
      <c r="U1739" s="19" t="s">
        <v>261</v>
      </c>
      <c r="V1739" s="19" t="s">
        <v>261</v>
      </c>
      <c r="W1739" s="19" t="s">
        <v>179</v>
      </c>
      <c r="X1739" s="11" t="str">
        <f t="shared" si="86"/>
        <v>DEVUELTO</v>
      </c>
      <c r="Y1739" s="19" t="s">
        <v>179</v>
      </c>
      <c r="Z1739" s="11" t="s">
        <v>35</v>
      </c>
      <c r="AB1739" s="18"/>
    </row>
    <row r="1740" spans="1:28" ht="12.75" customHeight="1">
      <c r="A1740" s="9">
        <v>1737</v>
      </c>
      <c r="B1740" s="19">
        <v>276</v>
      </c>
      <c r="C1740" s="356" t="s">
        <v>32</v>
      </c>
      <c r="D1740" s="19" t="s">
        <v>27</v>
      </c>
      <c r="E1740" s="19" t="s">
        <v>28</v>
      </c>
      <c r="F1740" s="182">
        <v>139886</v>
      </c>
      <c r="G1740" s="125">
        <v>42453</v>
      </c>
      <c r="H1740" s="126"/>
      <c r="I1740" s="87"/>
      <c r="J1740" s="19"/>
      <c r="K1740" s="125">
        <v>42475</v>
      </c>
      <c r="L1740" s="125">
        <v>42475</v>
      </c>
      <c r="M1740" s="31">
        <v>0.64861111111111114</v>
      </c>
      <c r="N1740" s="31">
        <v>0.65902777777777777</v>
      </c>
      <c r="O1740" s="19">
        <v>15</v>
      </c>
      <c r="P1740" s="7">
        <f t="shared" si="83"/>
        <v>42490</v>
      </c>
      <c r="Q1740" s="129" t="s">
        <v>84</v>
      </c>
      <c r="R1740" s="125">
        <v>42478</v>
      </c>
      <c r="S1740" s="19" t="s">
        <v>29</v>
      </c>
      <c r="T1740" s="19" t="s">
        <v>34</v>
      </c>
      <c r="U1740" s="19" t="s">
        <v>261</v>
      </c>
      <c r="V1740" s="19" t="s">
        <v>261</v>
      </c>
      <c r="W1740" s="19" t="s">
        <v>179</v>
      </c>
      <c r="X1740" s="11" t="str">
        <f t="shared" si="86"/>
        <v>DEVUELTO</v>
      </c>
      <c r="Y1740" s="19" t="s">
        <v>179</v>
      </c>
      <c r="Z1740" s="11" t="s">
        <v>35</v>
      </c>
      <c r="AB1740" s="18"/>
    </row>
    <row r="1741" spans="1:28" ht="12.75" customHeight="1">
      <c r="A1741" s="19">
        <v>1738</v>
      </c>
      <c r="B1741" s="19">
        <v>277</v>
      </c>
      <c r="C1741" s="356" t="s">
        <v>32</v>
      </c>
      <c r="D1741" s="19" t="s">
        <v>27</v>
      </c>
      <c r="E1741" s="19" t="s">
        <v>71</v>
      </c>
      <c r="F1741" s="182">
        <v>108565</v>
      </c>
      <c r="G1741" s="125">
        <v>42447</v>
      </c>
      <c r="H1741" s="126"/>
      <c r="I1741" s="87"/>
      <c r="J1741" s="19"/>
      <c r="K1741" s="125">
        <v>42475</v>
      </c>
      <c r="L1741" s="125">
        <v>42475</v>
      </c>
      <c r="M1741" s="31">
        <v>0.67152777777777783</v>
      </c>
      <c r="N1741" s="31">
        <v>0.69305555555555554</v>
      </c>
      <c r="O1741" s="19">
        <v>15</v>
      </c>
      <c r="P1741" s="7">
        <f t="shared" si="83"/>
        <v>42490</v>
      </c>
      <c r="Q1741" s="129" t="s">
        <v>84</v>
      </c>
      <c r="R1741" s="125">
        <v>42486</v>
      </c>
      <c r="S1741" s="19" t="s">
        <v>29</v>
      </c>
      <c r="T1741" s="19" t="s">
        <v>30</v>
      </c>
      <c r="U1741" s="19" t="s">
        <v>150</v>
      </c>
      <c r="V1741" s="19" t="s">
        <v>150</v>
      </c>
      <c r="W1741" s="19" t="s">
        <v>179</v>
      </c>
      <c r="X1741" s="11" t="str">
        <f t="shared" si="86"/>
        <v>DEVUELTO</v>
      </c>
      <c r="Y1741" s="19" t="s">
        <v>179</v>
      </c>
      <c r="Z1741" s="11" t="s">
        <v>35</v>
      </c>
      <c r="AB1741" s="18"/>
    </row>
    <row r="1742" spans="1:28" ht="12.75" customHeight="1">
      <c r="A1742" s="9">
        <v>1739</v>
      </c>
      <c r="B1742" s="19">
        <v>277</v>
      </c>
      <c r="C1742" s="356" t="s">
        <v>32</v>
      </c>
      <c r="D1742" s="19" t="s">
        <v>27</v>
      </c>
      <c r="E1742" s="19" t="s">
        <v>71</v>
      </c>
      <c r="F1742" s="182">
        <v>108700</v>
      </c>
      <c r="G1742" s="125">
        <v>42461</v>
      </c>
      <c r="H1742" s="126"/>
      <c r="I1742" s="87"/>
      <c r="J1742" s="19"/>
      <c r="K1742" s="125">
        <v>42475</v>
      </c>
      <c r="L1742" s="125">
        <v>42475</v>
      </c>
      <c r="M1742" s="31">
        <v>0.67152777777777783</v>
      </c>
      <c r="N1742" s="31">
        <v>0.69305555555555554</v>
      </c>
      <c r="O1742" s="19">
        <v>15</v>
      </c>
      <c r="P1742" s="7">
        <f t="shared" si="83"/>
        <v>42490</v>
      </c>
      <c r="Q1742" s="129" t="s">
        <v>84</v>
      </c>
      <c r="R1742" s="125">
        <v>42486</v>
      </c>
      <c r="S1742" s="19" t="s">
        <v>29</v>
      </c>
      <c r="T1742" s="19" t="s">
        <v>30</v>
      </c>
      <c r="U1742" s="19" t="s">
        <v>150</v>
      </c>
      <c r="V1742" s="19" t="s">
        <v>150</v>
      </c>
      <c r="W1742" s="19" t="s">
        <v>179</v>
      </c>
      <c r="X1742" s="11" t="str">
        <f t="shared" si="86"/>
        <v>DEVUELTO</v>
      </c>
      <c r="Y1742" s="19" t="s">
        <v>179</v>
      </c>
      <c r="Z1742" s="11" t="s">
        <v>35</v>
      </c>
      <c r="AB1742" s="18"/>
    </row>
    <row r="1743" spans="1:28" ht="12.75" customHeight="1">
      <c r="A1743" s="19">
        <v>1740</v>
      </c>
      <c r="B1743" s="19">
        <v>277</v>
      </c>
      <c r="C1743" s="356" t="s">
        <v>32</v>
      </c>
      <c r="D1743" s="19" t="s">
        <v>67</v>
      </c>
      <c r="E1743" s="19" t="s">
        <v>71</v>
      </c>
      <c r="F1743" s="182">
        <v>124</v>
      </c>
      <c r="G1743" s="125">
        <v>42465</v>
      </c>
      <c r="H1743" s="126"/>
      <c r="I1743" s="87"/>
      <c r="J1743" s="19"/>
      <c r="K1743" s="125">
        <v>42475</v>
      </c>
      <c r="L1743" s="125">
        <v>42475</v>
      </c>
      <c r="M1743" s="31">
        <v>0.67152777777777783</v>
      </c>
      <c r="N1743" s="31">
        <v>0.69305555555555554</v>
      </c>
      <c r="O1743" s="19">
        <v>15</v>
      </c>
      <c r="P1743" s="7">
        <f t="shared" si="83"/>
        <v>42490</v>
      </c>
      <c r="Q1743" s="129" t="s">
        <v>84</v>
      </c>
      <c r="R1743" s="125">
        <v>42486</v>
      </c>
      <c r="S1743" s="19" t="s">
        <v>29</v>
      </c>
      <c r="T1743" s="19" t="s">
        <v>30</v>
      </c>
      <c r="U1743" s="19" t="s">
        <v>150</v>
      </c>
      <c r="V1743" s="19" t="s">
        <v>150</v>
      </c>
      <c r="W1743" s="19" t="s">
        <v>179</v>
      </c>
      <c r="X1743" s="11" t="str">
        <f t="shared" si="86"/>
        <v>DEVUELTO</v>
      </c>
      <c r="Y1743" s="19" t="s">
        <v>179</v>
      </c>
      <c r="Z1743" s="11" t="s">
        <v>35</v>
      </c>
      <c r="AB1743" s="18"/>
    </row>
    <row r="1744" spans="1:28" ht="12.75" customHeight="1">
      <c r="A1744" s="9">
        <v>1741</v>
      </c>
      <c r="B1744" s="19">
        <v>277</v>
      </c>
      <c r="C1744" s="356" t="s">
        <v>32</v>
      </c>
      <c r="D1744" s="19" t="s">
        <v>53</v>
      </c>
      <c r="E1744" s="19" t="s">
        <v>73</v>
      </c>
      <c r="F1744" s="182">
        <v>253974</v>
      </c>
      <c r="G1744" s="125">
        <v>42450</v>
      </c>
      <c r="H1744" s="126"/>
      <c r="I1744" s="87"/>
      <c r="J1744" s="19"/>
      <c r="K1744" s="125">
        <v>42475</v>
      </c>
      <c r="L1744" s="125">
        <v>42475</v>
      </c>
      <c r="M1744" s="31">
        <v>0.67152777777777783</v>
      </c>
      <c r="N1744" s="31">
        <v>0.69305555555555554</v>
      </c>
      <c r="O1744" s="19">
        <v>15</v>
      </c>
      <c r="P1744" s="7">
        <f t="shared" si="83"/>
        <v>42490</v>
      </c>
      <c r="Q1744" s="129" t="s">
        <v>84</v>
      </c>
      <c r="R1744" s="125">
        <v>42486</v>
      </c>
      <c r="S1744" s="19" t="s">
        <v>29</v>
      </c>
      <c r="T1744" s="19" t="s">
        <v>30</v>
      </c>
      <c r="U1744" s="19" t="s">
        <v>150</v>
      </c>
      <c r="V1744" s="19" t="s">
        <v>150</v>
      </c>
      <c r="W1744" s="19" t="s">
        <v>179</v>
      </c>
      <c r="X1744" s="11" t="str">
        <f t="shared" si="86"/>
        <v>DEVUELTO</v>
      </c>
      <c r="Y1744" s="19" t="s">
        <v>179</v>
      </c>
      <c r="Z1744" s="11" t="s">
        <v>35</v>
      </c>
      <c r="AB1744" s="18"/>
    </row>
    <row r="1745" spans="1:28" ht="12.75" customHeight="1">
      <c r="A1745" s="19">
        <v>1742</v>
      </c>
      <c r="B1745" s="19">
        <v>278</v>
      </c>
      <c r="C1745" s="356" t="s">
        <v>32</v>
      </c>
      <c r="D1745" s="19" t="s">
        <v>27</v>
      </c>
      <c r="E1745" s="19" t="s">
        <v>28</v>
      </c>
      <c r="F1745" s="182">
        <v>101183</v>
      </c>
      <c r="G1745" s="125" t="s">
        <v>483</v>
      </c>
      <c r="H1745" s="126"/>
      <c r="I1745" s="87"/>
      <c r="J1745" s="19"/>
      <c r="K1745" s="125">
        <v>42475</v>
      </c>
      <c r="L1745" s="125">
        <v>42475</v>
      </c>
      <c r="M1745" s="31">
        <v>0.67152777777777783</v>
      </c>
      <c r="N1745" s="31">
        <v>0.70208333333333339</v>
      </c>
      <c r="O1745" s="19">
        <v>15</v>
      </c>
      <c r="P1745" s="7">
        <f t="shared" si="83"/>
        <v>42490</v>
      </c>
      <c r="Q1745" s="129" t="s">
        <v>84</v>
      </c>
      <c r="R1745" s="125">
        <v>42485</v>
      </c>
      <c r="S1745" s="19" t="s">
        <v>29</v>
      </c>
      <c r="T1745" s="19" t="s">
        <v>30</v>
      </c>
      <c r="U1745" s="19" t="s">
        <v>147</v>
      </c>
      <c r="V1745" s="19" t="s">
        <v>147</v>
      </c>
      <c r="W1745" s="19" t="s">
        <v>179</v>
      </c>
      <c r="X1745" s="11" t="str">
        <f t="shared" si="86"/>
        <v>DEVUELTO</v>
      </c>
      <c r="Y1745" s="19" t="s">
        <v>179</v>
      </c>
      <c r="Z1745" s="11" t="s">
        <v>35</v>
      </c>
      <c r="AB1745" s="18"/>
    </row>
    <row r="1746" spans="1:28" ht="12.75" customHeight="1">
      <c r="A1746" s="9">
        <v>1743</v>
      </c>
      <c r="B1746" s="19">
        <v>278</v>
      </c>
      <c r="C1746" s="356" t="s">
        <v>32</v>
      </c>
      <c r="D1746" s="19" t="s">
        <v>27</v>
      </c>
      <c r="E1746" s="19" t="s">
        <v>28</v>
      </c>
      <c r="F1746" s="182">
        <v>138123</v>
      </c>
      <c r="G1746" s="125" t="s">
        <v>341</v>
      </c>
      <c r="H1746" s="126"/>
      <c r="I1746" s="87"/>
      <c r="J1746" s="19"/>
      <c r="K1746" s="125">
        <v>42475</v>
      </c>
      <c r="L1746" s="125">
        <v>42475</v>
      </c>
      <c r="M1746" s="31">
        <v>0.67152777777777783</v>
      </c>
      <c r="N1746" s="31">
        <v>0.70208333333333339</v>
      </c>
      <c r="O1746" s="19">
        <v>15</v>
      </c>
      <c r="P1746" s="7">
        <f t="shared" si="83"/>
        <v>42490</v>
      </c>
      <c r="Q1746" s="129" t="s">
        <v>84</v>
      </c>
      <c r="R1746" s="125">
        <v>42485</v>
      </c>
      <c r="S1746" s="19" t="s">
        <v>29</v>
      </c>
      <c r="T1746" s="19" t="s">
        <v>30</v>
      </c>
      <c r="U1746" s="19" t="s">
        <v>147</v>
      </c>
      <c r="V1746" s="19" t="s">
        <v>147</v>
      </c>
      <c r="W1746" s="19" t="s">
        <v>179</v>
      </c>
      <c r="X1746" s="11" t="str">
        <f t="shared" si="86"/>
        <v>DEVUELTO</v>
      </c>
      <c r="Y1746" s="19" t="s">
        <v>179</v>
      </c>
      <c r="Z1746" s="11" t="s">
        <v>35</v>
      </c>
      <c r="AB1746" s="18"/>
    </row>
    <row r="1747" spans="1:28" ht="12.75" customHeight="1">
      <c r="A1747" s="19">
        <v>1744</v>
      </c>
      <c r="B1747" s="19">
        <v>278</v>
      </c>
      <c r="C1747" s="356" t="s">
        <v>32</v>
      </c>
      <c r="D1747" s="19" t="s">
        <v>27</v>
      </c>
      <c r="E1747" s="19" t="s">
        <v>73</v>
      </c>
      <c r="F1747" s="182">
        <v>52199</v>
      </c>
      <c r="G1747" s="125" t="s">
        <v>241</v>
      </c>
      <c r="H1747" s="126"/>
      <c r="I1747" s="87"/>
      <c r="J1747" s="19"/>
      <c r="K1747" s="125">
        <v>42475</v>
      </c>
      <c r="L1747" s="125">
        <v>42475</v>
      </c>
      <c r="M1747" s="31">
        <v>0.67152777777777783</v>
      </c>
      <c r="N1747" s="31">
        <v>0.70208333333333339</v>
      </c>
      <c r="O1747" s="19">
        <v>15</v>
      </c>
      <c r="P1747" s="7">
        <f t="shared" si="83"/>
        <v>42490</v>
      </c>
      <c r="Q1747" s="129" t="s">
        <v>84</v>
      </c>
      <c r="R1747" s="125">
        <v>42485</v>
      </c>
      <c r="S1747" s="19" t="s">
        <v>29</v>
      </c>
      <c r="T1747" s="19" t="s">
        <v>30</v>
      </c>
      <c r="U1747" s="19" t="s">
        <v>147</v>
      </c>
      <c r="V1747" s="19" t="s">
        <v>147</v>
      </c>
      <c r="W1747" s="19" t="s">
        <v>179</v>
      </c>
      <c r="X1747" s="11" t="str">
        <f t="shared" si="86"/>
        <v>DEVUELTO</v>
      </c>
      <c r="Y1747" s="19" t="s">
        <v>179</v>
      </c>
      <c r="Z1747" s="11" t="s">
        <v>35</v>
      </c>
      <c r="AB1747" s="18"/>
    </row>
    <row r="1748" spans="1:28" ht="12.75" customHeight="1">
      <c r="A1748" s="9">
        <v>1745</v>
      </c>
      <c r="B1748" s="19">
        <v>278</v>
      </c>
      <c r="C1748" s="356" t="s">
        <v>32</v>
      </c>
      <c r="D1748" s="19" t="s">
        <v>27</v>
      </c>
      <c r="E1748" s="19" t="s">
        <v>73</v>
      </c>
      <c r="F1748" s="182">
        <v>157945</v>
      </c>
      <c r="G1748" s="125" t="s">
        <v>482</v>
      </c>
      <c r="H1748" s="126"/>
      <c r="I1748" s="87"/>
      <c r="J1748" s="19"/>
      <c r="K1748" s="125">
        <v>42475</v>
      </c>
      <c r="L1748" s="125">
        <v>42475</v>
      </c>
      <c r="M1748" s="31">
        <v>0.67152777777777783</v>
      </c>
      <c r="N1748" s="31">
        <v>0.70208333333333339</v>
      </c>
      <c r="O1748" s="19">
        <v>15</v>
      </c>
      <c r="P1748" s="7">
        <f t="shared" si="83"/>
        <v>42490</v>
      </c>
      <c r="Q1748" s="129" t="s">
        <v>84</v>
      </c>
      <c r="R1748" s="125">
        <v>42485</v>
      </c>
      <c r="S1748" s="19" t="s">
        <v>29</v>
      </c>
      <c r="T1748" s="19" t="s">
        <v>30</v>
      </c>
      <c r="U1748" s="19" t="s">
        <v>147</v>
      </c>
      <c r="V1748" s="19" t="s">
        <v>147</v>
      </c>
      <c r="W1748" s="19" t="s">
        <v>179</v>
      </c>
      <c r="X1748" s="11" t="str">
        <f t="shared" si="86"/>
        <v>DEVUELTO</v>
      </c>
      <c r="Y1748" s="19" t="s">
        <v>179</v>
      </c>
      <c r="Z1748" s="11" t="s">
        <v>35</v>
      </c>
      <c r="AB1748" s="18"/>
    </row>
    <row r="1749" spans="1:28" ht="12.75" customHeight="1">
      <c r="A1749" s="19">
        <v>1746</v>
      </c>
      <c r="B1749" s="19">
        <v>279</v>
      </c>
      <c r="C1749" s="356" t="s">
        <v>32</v>
      </c>
      <c r="D1749" s="19" t="s">
        <v>27</v>
      </c>
      <c r="E1749" s="19" t="s">
        <v>28</v>
      </c>
      <c r="F1749" s="370">
        <v>137386</v>
      </c>
      <c r="G1749" s="369">
        <v>42381</v>
      </c>
      <c r="H1749" s="126"/>
      <c r="I1749" s="87"/>
      <c r="J1749" s="19"/>
      <c r="K1749" s="125">
        <v>42475</v>
      </c>
      <c r="L1749" s="125">
        <v>42475</v>
      </c>
      <c r="M1749" s="31">
        <v>0.68055555555555547</v>
      </c>
      <c r="N1749" s="31">
        <v>0.71527777777777779</v>
      </c>
      <c r="O1749" s="19">
        <v>15</v>
      </c>
      <c r="P1749" s="7">
        <f t="shared" si="83"/>
        <v>42490</v>
      </c>
      <c r="Q1749" s="129" t="s">
        <v>84</v>
      </c>
      <c r="R1749" s="125">
        <v>42480</v>
      </c>
      <c r="S1749" s="19" t="s">
        <v>29</v>
      </c>
      <c r="T1749" s="19" t="s">
        <v>30</v>
      </c>
      <c r="U1749" s="19" t="s">
        <v>70</v>
      </c>
      <c r="V1749" s="19" t="s">
        <v>70</v>
      </c>
      <c r="W1749" s="19" t="s">
        <v>179</v>
      </c>
      <c r="X1749" s="11" t="str">
        <f t="shared" si="86"/>
        <v>DEVUELTO</v>
      </c>
      <c r="Y1749" s="19" t="s">
        <v>179</v>
      </c>
      <c r="Z1749" s="11" t="s">
        <v>35</v>
      </c>
      <c r="AB1749" s="18"/>
    </row>
    <row r="1750" spans="1:28" ht="12.75" customHeight="1">
      <c r="A1750" s="9">
        <v>1747</v>
      </c>
      <c r="B1750" s="19">
        <v>279</v>
      </c>
      <c r="C1750" s="356" t="s">
        <v>32</v>
      </c>
      <c r="D1750" s="19" t="s">
        <v>27</v>
      </c>
      <c r="E1750" s="19" t="s">
        <v>28</v>
      </c>
      <c r="F1750" s="370">
        <v>132599</v>
      </c>
      <c r="G1750" s="369">
        <v>42230</v>
      </c>
      <c r="H1750" s="126"/>
      <c r="I1750" s="87"/>
      <c r="J1750" s="19"/>
      <c r="K1750" s="125">
        <v>42475</v>
      </c>
      <c r="L1750" s="125">
        <v>42475</v>
      </c>
      <c r="M1750" s="31">
        <v>0.68055555555555547</v>
      </c>
      <c r="N1750" s="31">
        <v>0.71527777777777779</v>
      </c>
      <c r="O1750" s="19">
        <v>15</v>
      </c>
      <c r="P1750" s="7">
        <f t="shared" si="83"/>
        <v>42490</v>
      </c>
      <c r="Q1750" s="129" t="s">
        <v>84</v>
      </c>
      <c r="R1750" s="125">
        <v>42480</v>
      </c>
      <c r="S1750" s="19" t="s">
        <v>29</v>
      </c>
      <c r="T1750" s="19" t="s">
        <v>30</v>
      </c>
      <c r="U1750" s="19" t="s">
        <v>70</v>
      </c>
      <c r="V1750" s="19" t="s">
        <v>70</v>
      </c>
      <c r="W1750" s="19" t="s">
        <v>179</v>
      </c>
      <c r="X1750" s="11" t="str">
        <f t="shared" si="86"/>
        <v>DEVUELTO</v>
      </c>
      <c r="Y1750" s="19" t="s">
        <v>179</v>
      </c>
      <c r="Z1750" s="11" t="s">
        <v>35</v>
      </c>
      <c r="AB1750" s="18"/>
    </row>
    <row r="1751" spans="1:28" ht="12.75" customHeight="1">
      <c r="A1751" s="19">
        <v>1748</v>
      </c>
      <c r="B1751" s="19">
        <v>279</v>
      </c>
      <c r="C1751" s="356" t="s">
        <v>32</v>
      </c>
      <c r="D1751" s="19" t="s">
        <v>27</v>
      </c>
      <c r="E1751" s="19" t="s">
        <v>28</v>
      </c>
      <c r="F1751" s="370">
        <v>133657</v>
      </c>
      <c r="G1751" s="369">
        <v>42265</v>
      </c>
      <c r="H1751" s="126"/>
      <c r="I1751" s="87"/>
      <c r="J1751" s="19"/>
      <c r="K1751" s="125">
        <v>42475</v>
      </c>
      <c r="L1751" s="125">
        <v>42475</v>
      </c>
      <c r="M1751" s="31">
        <v>0.68055555555555547</v>
      </c>
      <c r="N1751" s="31">
        <v>0.71527777777777779</v>
      </c>
      <c r="O1751" s="19">
        <v>15</v>
      </c>
      <c r="P1751" s="7">
        <f t="shared" si="83"/>
        <v>42490</v>
      </c>
      <c r="Q1751" s="129" t="s">
        <v>84</v>
      </c>
      <c r="R1751" s="125">
        <v>42480</v>
      </c>
      <c r="S1751" s="19" t="s">
        <v>29</v>
      </c>
      <c r="T1751" s="19" t="s">
        <v>30</v>
      </c>
      <c r="U1751" s="19" t="s">
        <v>70</v>
      </c>
      <c r="V1751" s="19" t="s">
        <v>70</v>
      </c>
      <c r="W1751" s="19" t="s">
        <v>179</v>
      </c>
      <c r="X1751" s="11" t="str">
        <f t="shared" si="86"/>
        <v>DEVUELTO</v>
      </c>
      <c r="Y1751" s="19" t="s">
        <v>179</v>
      </c>
      <c r="Z1751" s="11" t="s">
        <v>35</v>
      </c>
      <c r="AB1751" s="18"/>
    </row>
    <row r="1752" spans="1:28" ht="12.75" customHeight="1">
      <c r="A1752" s="9">
        <v>1749</v>
      </c>
      <c r="B1752" s="19">
        <v>279</v>
      </c>
      <c r="C1752" s="356" t="s">
        <v>32</v>
      </c>
      <c r="D1752" s="19" t="s">
        <v>27</v>
      </c>
      <c r="E1752" s="19" t="s">
        <v>28</v>
      </c>
      <c r="F1752" s="370">
        <v>130641</v>
      </c>
      <c r="G1752" s="369">
        <v>42167</v>
      </c>
      <c r="H1752" s="126"/>
      <c r="I1752" s="87"/>
      <c r="J1752" s="19"/>
      <c r="K1752" s="125">
        <v>42475</v>
      </c>
      <c r="L1752" s="125">
        <v>42475</v>
      </c>
      <c r="M1752" s="31">
        <v>0.68055555555555547</v>
      </c>
      <c r="N1752" s="31">
        <v>0.71527777777777779</v>
      </c>
      <c r="O1752" s="19">
        <v>15</v>
      </c>
      <c r="P1752" s="7">
        <f t="shared" si="83"/>
        <v>42490</v>
      </c>
      <c r="Q1752" s="129" t="s">
        <v>84</v>
      </c>
      <c r="R1752" s="125">
        <v>42480</v>
      </c>
      <c r="S1752" s="19" t="s">
        <v>29</v>
      </c>
      <c r="T1752" s="19" t="s">
        <v>30</v>
      </c>
      <c r="U1752" s="19" t="s">
        <v>70</v>
      </c>
      <c r="V1752" s="19" t="s">
        <v>70</v>
      </c>
      <c r="W1752" s="19" t="s">
        <v>179</v>
      </c>
      <c r="X1752" s="11" t="str">
        <f t="shared" si="86"/>
        <v>DEVUELTO</v>
      </c>
      <c r="Y1752" s="19" t="s">
        <v>179</v>
      </c>
      <c r="Z1752" s="11" t="s">
        <v>35</v>
      </c>
      <c r="AB1752" s="18"/>
    </row>
    <row r="1753" spans="1:28" ht="12.75" customHeight="1">
      <c r="A1753" s="19">
        <v>1750</v>
      </c>
      <c r="B1753" s="19">
        <v>279</v>
      </c>
      <c r="C1753" s="356" t="s">
        <v>32</v>
      </c>
      <c r="D1753" s="19" t="s">
        <v>27</v>
      </c>
      <c r="E1753" s="19" t="s">
        <v>28</v>
      </c>
      <c r="F1753" s="370">
        <v>134639</v>
      </c>
      <c r="G1753" s="369">
        <v>42293</v>
      </c>
      <c r="H1753" s="126"/>
      <c r="I1753" s="87"/>
      <c r="J1753" s="19"/>
      <c r="K1753" s="125">
        <v>42475</v>
      </c>
      <c r="L1753" s="125">
        <v>42475</v>
      </c>
      <c r="M1753" s="31">
        <v>0.68055555555555547</v>
      </c>
      <c r="N1753" s="31">
        <v>0.71527777777777779</v>
      </c>
      <c r="O1753" s="19">
        <v>15</v>
      </c>
      <c r="P1753" s="7">
        <f t="shared" si="83"/>
        <v>42490</v>
      </c>
      <c r="Q1753" s="129" t="s">
        <v>84</v>
      </c>
      <c r="R1753" s="125">
        <v>42480</v>
      </c>
      <c r="S1753" s="19" t="s">
        <v>29</v>
      </c>
      <c r="T1753" s="19" t="s">
        <v>30</v>
      </c>
      <c r="U1753" s="19" t="s">
        <v>70</v>
      </c>
      <c r="V1753" s="19" t="s">
        <v>70</v>
      </c>
      <c r="W1753" s="19" t="s">
        <v>179</v>
      </c>
      <c r="X1753" s="11" t="str">
        <f t="shared" si="86"/>
        <v>DEVUELTO</v>
      </c>
      <c r="Y1753" s="19" t="s">
        <v>179</v>
      </c>
      <c r="Z1753" s="11" t="s">
        <v>35</v>
      </c>
      <c r="AB1753" s="18"/>
    </row>
    <row r="1754" spans="1:28" ht="12.75" customHeight="1">
      <c r="A1754" s="9">
        <v>1751</v>
      </c>
      <c r="B1754" s="19">
        <v>280</v>
      </c>
      <c r="C1754" s="356" t="s">
        <v>32</v>
      </c>
      <c r="D1754" s="19" t="s">
        <v>27</v>
      </c>
      <c r="E1754" s="19" t="s">
        <v>28</v>
      </c>
      <c r="F1754" s="182">
        <v>138573</v>
      </c>
      <c r="G1754" s="125">
        <v>42416</v>
      </c>
      <c r="H1754" s="126"/>
      <c r="I1754" s="87"/>
      <c r="J1754" s="19"/>
      <c r="K1754" s="125">
        <v>42475</v>
      </c>
      <c r="L1754" s="125">
        <v>42475</v>
      </c>
      <c r="M1754" s="31">
        <v>0.68055555555555547</v>
      </c>
      <c r="N1754" s="31">
        <v>0.71527777777777779</v>
      </c>
      <c r="O1754" s="19">
        <v>15</v>
      </c>
      <c r="P1754" s="7">
        <f t="shared" si="83"/>
        <v>42490</v>
      </c>
      <c r="Q1754" s="129" t="s">
        <v>84</v>
      </c>
      <c r="R1754" s="125">
        <v>42480</v>
      </c>
      <c r="S1754" s="19" t="s">
        <v>29</v>
      </c>
      <c r="T1754" s="19" t="s">
        <v>30</v>
      </c>
      <c r="U1754" s="19" t="s">
        <v>70</v>
      </c>
      <c r="V1754" s="19" t="s">
        <v>70</v>
      </c>
      <c r="W1754" s="19" t="s">
        <v>179</v>
      </c>
      <c r="X1754" s="11" t="str">
        <f t="shared" si="86"/>
        <v>DEVUELTO</v>
      </c>
      <c r="Y1754" s="19" t="s">
        <v>179</v>
      </c>
      <c r="Z1754" s="11" t="s">
        <v>35</v>
      </c>
      <c r="AB1754" s="18"/>
    </row>
    <row r="1755" spans="1:28" ht="12.75" customHeight="1">
      <c r="A1755" s="19">
        <v>1752</v>
      </c>
      <c r="B1755" s="19">
        <v>280</v>
      </c>
      <c r="C1755" s="356" t="s">
        <v>32</v>
      </c>
      <c r="D1755" s="19" t="s">
        <v>27</v>
      </c>
      <c r="E1755" s="19" t="s">
        <v>28</v>
      </c>
      <c r="F1755" s="182">
        <v>139507</v>
      </c>
      <c r="G1755" s="125">
        <v>42444</v>
      </c>
      <c r="H1755" s="126"/>
      <c r="I1755" s="87"/>
      <c r="J1755" s="19"/>
      <c r="K1755" s="125">
        <v>42475</v>
      </c>
      <c r="L1755" s="125">
        <v>42475</v>
      </c>
      <c r="M1755" s="31">
        <v>0.68055555555555547</v>
      </c>
      <c r="N1755" s="31">
        <v>0.71527777777777779</v>
      </c>
      <c r="O1755" s="19">
        <v>15</v>
      </c>
      <c r="P1755" s="7">
        <f t="shared" si="83"/>
        <v>42490</v>
      </c>
      <c r="Q1755" s="129" t="s">
        <v>84</v>
      </c>
      <c r="R1755" s="125">
        <v>42480</v>
      </c>
      <c r="S1755" s="19" t="s">
        <v>29</v>
      </c>
      <c r="T1755" s="19" t="s">
        <v>30</v>
      </c>
      <c r="U1755" s="19" t="s">
        <v>70</v>
      </c>
      <c r="V1755" s="19" t="s">
        <v>70</v>
      </c>
      <c r="W1755" s="19" t="s">
        <v>179</v>
      </c>
      <c r="X1755" s="11" t="str">
        <f t="shared" si="86"/>
        <v>DEVUELTO</v>
      </c>
      <c r="Y1755" s="19" t="s">
        <v>179</v>
      </c>
      <c r="Z1755" s="11" t="s">
        <v>35</v>
      </c>
      <c r="AB1755" s="18"/>
    </row>
    <row r="1756" spans="1:28" ht="12.75" customHeight="1">
      <c r="A1756" s="9">
        <v>1753</v>
      </c>
      <c r="B1756" s="19">
        <v>280</v>
      </c>
      <c r="C1756" s="356" t="s">
        <v>32</v>
      </c>
      <c r="D1756" s="19" t="s">
        <v>27</v>
      </c>
      <c r="E1756" s="19" t="s">
        <v>28</v>
      </c>
      <c r="F1756" s="182">
        <v>136697</v>
      </c>
      <c r="G1756" s="125">
        <v>42353</v>
      </c>
      <c r="H1756" s="126"/>
      <c r="I1756" s="87"/>
      <c r="J1756" s="19"/>
      <c r="K1756" s="125">
        <v>42475</v>
      </c>
      <c r="L1756" s="125">
        <v>42475</v>
      </c>
      <c r="M1756" s="31">
        <v>0.68055555555555547</v>
      </c>
      <c r="N1756" s="31">
        <v>0.71527777777777779</v>
      </c>
      <c r="O1756" s="19">
        <v>15</v>
      </c>
      <c r="P1756" s="7">
        <f t="shared" si="83"/>
        <v>42490</v>
      </c>
      <c r="Q1756" s="129" t="s">
        <v>84</v>
      </c>
      <c r="R1756" s="125">
        <v>42480</v>
      </c>
      <c r="S1756" s="19" t="s">
        <v>29</v>
      </c>
      <c r="T1756" s="19" t="s">
        <v>30</v>
      </c>
      <c r="U1756" s="19" t="s">
        <v>70</v>
      </c>
      <c r="V1756" s="19" t="s">
        <v>70</v>
      </c>
      <c r="W1756" s="19" t="s">
        <v>179</v>
      </c>
      <c r="X1756" s="11" t="str">
        <f t="shared" si="86"/>
        <v>DEVUELTO</v>
      </c>
      <c r="Y1756" s="19" t="s">
        <v>179</v>
      </c>
      <c r="Z1756" s="11" t="s">
        <v>35</v>
      </c>
      <c r="AB1756" s="18"/>
    </row>
    <row r="1757" spans="1:28" ht="12.75" customHeight="1">
      <c r="A1757" s="19">
        <v>1754</v>
      </c>
      <c r="B1757" s="19">
        <v>280</v>
      </c>
      <c r="C1757" s="356" t="s">
        <v>32</v>
      </c>
      <c r="D1757" s="19" t="s">
        <v>27</v>
      </c>
      <c r="E1757" s="19" t="s">
        <v>28</v>
      </c>
      <c r="F1757" s="182">
        <v>137324</v>
      </c>
      <c r="G1757" s="125">
        <v>42381</v>
      </c>
      <c r="H1757" s="126"/>
      <c r="I1757" s="87"/>
      <c r="J1757" s="19"/>
      <c r="K1757" s="125">
        <v>42475</v>
      </c>
      <c r="L1757" s="125">
        <v>42475</v>
      </c>
      <c r="M1757" s="31">
        <v>0.68055555555555547</v>
      </c>
      <c r="N1757" s="31">
        <v>0.71527777777777779</v>
      </c>
      <c r="O1757" s="19">
        <v>15</v>
      </c>
      <c r="P1757" s="7">
        <f t="shared" si="83"/>
        <v>42490</v>
      </c>
      <c r="Q1757" s="129" t="s">
        <v>84</v>
      </c>
      <c r="R1757" s="125">
        <v>42480</v>
      </c>
      <c r="S1757" s="19" t="s">
        <v>29</v>
      </c>
      <c r="T1757" s="19" t="s">
        <v>30</v>
      </c>
      <c r="U1757" s="19" t="s">
        <v>70</v>
      </c>
      <c r="V1757" s="19" t="s">
        <v>70</v>
      </c>
      <c r="W1757" s="19" t="s">
        <v>179</v>
      </c>
      <c r="X1757" s="11" t="str">
        <f t="shared" si="86"/>
        <v>DEVUELTO</v>
      </c>
      <c r="Y1757" s="19" t="s">
        <v>179</v>
      </c>
      <c r="Z1757" s="11" t="s">
        <v>35</v>
      </c>
      <c r="AB1757" s="18"/>
    </row>
    <row r="1758" spans="1:28" ht="12.75" customHeight="1">
      <c r="A1758" s="9">
        <v>1755</v>
      </c>
      <c r="B1758" s="19">
        <v>280</v>
      </c>
      <c r="C1758" s="356" t="s">
        <v>32</v>
      </c>
      <c r="D1758" s="19" t="s">
        <v>27</v>
      </c>
      <c r="E1758" s="19" t="s">
        <v>28</v>
      </c>
      <c r="F1758" s="182">
        <v>135677</v>
      </c>
      <c r="G1758" s="125">
        <v>42325</v>
      </c>
      <c r="H1758" s="126"/>
      <c r="I1758" s="87"/>
      <c r="J1758" s="19"/>
      <c r="K1758" s="125">
        <v>42475</v>
      </c>
      <c r="L1758" s="125">
        <v>42475</v>
      </c>
      <c r="M1758" s="31">
        <v>0.68055555555555547</v>
      </c>
      <c r="N1758" s="31">
        <v>0.71527777777777779</v>
      </c>
      <c r="O1758" s="19">
        <v>15</v>
      </c>
      <c r="P1758" s="7">
        <f t="shared" si="83"/>
        <v>42490</v>
      </c>
      <c r="Q1758" s="129" t="s">
        <v>84</v>
      </c>
      <c r="R1758" s="125">
        <v>42480</v>
      </c>
      <c r="S1758" s="19" t="s">
        <v>29</v>
      </c>
      <c r="T1758" s="19" t="s">
        <v>30</v>
      </c>
      <c r="U1758" s="19" t="s">
        <v>70</v>
      </c>
      <c r="V1758" s="19" t="s">
        <v>70</v>
      </c>
      <c r="W1758" s="19" t="s">
        <v>179</v>
      </c>
      <c r="X1758" s="11" t="str">
        <f t="shared" si="86"/>
        <v>DEVUELTO</v>
      </c>
      <c r="Y1758" s="19" t="s">
        <v>179</v>
      </c>
      <c r="Z1758" s="11" t="s">
        <v>35</v>
      </c>
      <c r="AB1758" s="18"/>
    </row>
    <row r="1759" spans="1:28" ht="12.75" customHeight="1">
      <c r="A1759" s="19">
        <v>1756</v>
      </c>
      <c r="B1759" s="19">
        <v>280</v>
      </c>
      <c r="C1759" s="356" t="s">
        <v>32</v>
      </c>
      <c r="D1759" s="19" t="s">
        <v>27</v>
      </c>
      <c r="E1759" s="19" t="s">
        <v>28</v>
      </c>
      <c r="F1759" s="182">
        <v>133582</v>
      </c>
      <c r="G1759" s="125">
        <v>42265</v>
      </c>
      <c r="H1759" s="126"/>
      <c r="I1759" s="87"/>
      <c r="J1759" s="19"/>
      <c r="K1759" s="125">
        <v>42475</v>
      </c>
      <c r="L1759" s="125">
        <v>42475</v>
      </c>
      <c r="M1759" s="31">
        <v>0.68055555555555547</v>
      </c>
      <c r="N1759" s="31">
        <v>0.71527777777777779</v>
      </c>
      <c r="O1759" s="19">
        <v>15</v>
      </c>
      <c r="P1759" s="7">
        <f t="shared" si="83"/>
        <v>42490</v>
      </c>
      <c r="Q1759" s="129" t="s">
        <v>84</v>
      </c>
      <c r="R1759" s="125">
        <v>42480</v>
      </c>
      <c r="S1759" s="19" t="s">
        <v>29</v>
      </c>
      <c r="T1759" s="19" t="s">
        <v>30</v>
      </c>
      <c r="U1759" s="19" t="s">
        <v>70</v>
      </c>
      <c r="V1759" s="19" t="s">
        <v>70</v>
      </c>
      <c r="W1759" s="19" t="s">
        <v>179</v>
      </c>
      <c r="X1759" s="11" t="str">
        <f t="shared" si="86"/>
        <v>DEVUELTO</v>
      </c>
      <c r="Y1759" s="19" t="s">
        <v>179</v>
      </c>
      <c r="Z1759" s="11" t="s">
        <v>35</v>
      </c>
      <c r="AB1759" s="18"/>
    </row>
    <row r="1760" spans="1:28" ht="12.75" customHeight="1">
      <c r="A1760" s="9">
        <v>1757</v>
      </c>
      <c r="B1760" s="19">
        <v>281</v>
      </c>
      <c r="C1760" s="356" t="s">
        <v>32</v>
      </c>
      <c r="D1760" s="19" t="s">
        <v>67</v>
      </c>
      <c r="E1760" s="19" t="s">
        <v>73</v>
      </c>
      <c r="F1760" s="182">
        <v>256</v>
      </c>
      <c r="G1760" s="125" t="s">
        <v>481</v>
      </c>
      <c r="H1760" s="126"/>
      <c r="I1760" s="87"/>
      <c r="J1760" s="19"/>
      <c r="K1760" s="125">
        <v>42475</v>
      </c>
      <c r="L1760" s="125">
        <v>42475</v>
      </c>
      <c r="M1760" s="31">
        <v>0.73472222222222217</v>
      </c>
      <c r="N1760" s="31">
        <v>0.74305555555555547</v>
      </c>
      <c r="O1760" s="19">
        <v>15</v>
      </c>
      <c r="P1760" s="7">
        <f t="shared" si="83"/>
        <v>42490</v>
      </c>
      <c r="Q1760" s="129">
        <f ca="1">IF(P1760&gt;NOW(),"REGULAR",TODAY()-P1760)</f>
        <v>29</v>
      </c>
      <c r="R1760" s="125"/>
      <c r="S1760" s="19" t="s">
        <v>55</v>
      </c>
      <c r="T1760" s="19" t="s">
        <v>34</v>
      </c>
      <c r="U1760" s="19" t="s">
        <v>66</v>
      </c>
      <c r="V1760" s="19" t="s">
        <v>66</v>
      </c>
      <c r="W1760" s="19" t="s">
        <v>179</v>
      </c>
      <c r="X1760" s="11" t="str">
        <f ca="1">IF(Q1760="OK","DEVUELTO","PRESTADO")</f>
        <v>PRESTADO</v>
      </c>
      <c r="Y1760" s="19" t="s">
        <v>179</v>
      </c>
      <c r="Z1760" s="11" t="s">
        <v>35</v>
      </c>
      <c r="AB1760" s="18"/>
    </row>
    <row r="1761" spans="1:28" ht="12.75" customHeight="1">
      <c r="A1761" s="19">
        <v>1758</v>
      </c>
      <c r="B1761" s="19">
        <v>282</v>
      </c>
      <c r="C1761" s="356" t="s">
        <v>32</v>
      </c>
      <c r="D1761" s="19" t="s">
        <v>475</v>
      </c>
      <c r="E1761" s="19" t="s">
        <v>75</v>
      </c>
      <c r="F1761" s="182"/>
      <c r="G1761" s="125" t="s">
        <v>480</v>
      </c>
      <c r="H1761" s="126"/>
      <c r="I1761" s="19" t="s">
        <v>479</v>
      </c>
      <c r="J1761" s="19"/>
      <c r="K1761" s="125">
        <v>42478</v>
      </c>
      <c r="L1761" s="125">
        <v>42478</v>
      </c>
      <c r="M1761" s="31">
        <v>0.3979166666666667</v>
      </c>
      <c r="N1761" s="31">
        <v>0.47638888888888892</v>
      </c>
      <c r="O1761" s="19">
        <v>15</v>
      </c>
      <c r="P1761" s="7">
        <f t="shared" si="83"/>
        <v>42493</v>
      </c>
      <c r="Q1761" s="129" t="s">
        <v>84</v>
      </c>
      <c r="R1761" s="125">
        <v>42480</v>
      </c>
      <c r="S1761" s="19" t="s">
        <v>29</v>
      </c>
      <c r="T1761" s="19" t="s">
        <v>30</v>
      </c>
      <c r="U1761" s="19" t="s">
        <v>119</v>
      </c>
      <c r="V1761" s="19" t="s">
        <v>119</v>
      </c>
      <c r="W1761" s="19" t="s">
        <v>61</v>
      </c>
      <c r="X1761" s="11" t="str">
        <f t="shared" si="86"/>
        <v>DEVUELTO</v>
      </c>
      <c r="Y1761" s="19" t="s">
        <v>61</v>
      </c>
      <c r="Z1761" s="11" t="s">
        <v>35</v>
      </c>
      <c r="AB1761" s="18"/>
    </row>
    <row r="1762" spans="1:28" ht="12.75" customHeight="1">
      <c r="A1762" s="9">
        <v>1759</v>
      </c>
      <c r="B1762" s="19">
        <v>282</v>
      </c>
      <c r="C1762" s="356" t="s">
        <v>32</v>
      </c>
      <c r="D1762" s="19" t="s">
        <v>475</v>
      </c>
      <c r="E1762" s="19" t="s">
        <v>75</v>
      </c>
      <c r="F1762" s="182"/>
      <c r="G1762" s="125" t="s">
        <v>478</v>
      </c>
      <c r="H1762" s="126"/>
      <c r="I1762" s="19" t="s">
        <v>477</v>
      </c>
      <c r="J1762" s="19"/>
      <c r="K1762" s="125">
        <v>42478</v>
      </c>
      <c r="L1762" s="125">
        <v>42478</v>
      </c>
      <c r="M1762" s="31">
        <v>0.3979166666666667</v>
      </c>
      <c r="N1762" s="31">
        <v>0.47638888888888892</v>
      </c>
      <c r="O1762" s="19">
        <v>15</v>
      </c>
      <c r="P1762" s="7">
        <f t="shared" si="83"/>
        <v>42493</v>
      </c>
      <c r="Q1762" s="129" t="s">
        <v>84</v>
      </c>
      <c r="R1762" s="125">
        <v>42480</v>
      </c>
      <c r="S1762" s="19" t="s">
        <v>29</v>
      </c>
      <c r="T1762" s="19" t="s">
        <v>30</v>
      </c>
      <c r="U1762" s="19" t="s">
        <v>119</v>
      </c>
      <c r="V1762" s="19" t="s">
        <v>119</v>
      </c>
      <c r="W1762" s="19" t="s">
        <v>61</v>
      </c>
      <c r="X1762" s="11" t="str">
        <f t="shared" si="86"/>
        <v>DEVUELTO</v>
      </c>
      <c r="Y1762" s="19" t="s">
        <v>61</v>
      </c>
      <c r="Z1762" s="11" t="s">
        <v>35</v>
      </c>
      <c r="AB1762" s="18"/>
    </row>
    <row r="1763" spans="1:28" ht="12.75" customHeight="1">
      <c r="A1763" s="19">
        <v>1760</v>
      </c>
      <c r="B1763" s="19">
        <v>282</v>
      </c>
      <c r="C1763" s="356" t="s">
        <v>32</v>
      </c>
      <c r="D1763" s="19" t="s">
        <v>475</v>
      </c>
      <c r="E1763" s="19" t="s">
        <v>75</v>
      </c>
      <c r="F1763" s="182"/>
      <c r="G1763" s="125" t="s">
        <v>476</v>
      </c>
      <c r="H1763" s="126"/>
      <c r="I1763" s="19" t="s">
        <v>473</v>
      </c>
      <c r="J1763" s="19"/>
      <c r="K1763" s="125">
        <v>42478</v>
      </c>
      <c r="L1763" s="125">
        <v>42478</v>
      </c>
      <c r="M1763" s="31">
        <v>0.3979166666666667</v>
      </c>
      <c r="N1763" s="31">
        <v>0.47638888888888892</v>
      </c>
      <c r="O1763" s="19">
        <v>15</v>
      </c>
      <c r="P1763" s="7">
        <f t="shared" si="83"/>
        <v>42493</v>
      </c>
      <c r="Q1763" s="129" t="s">
        <v>84</v>
      </c>
      <c r="R1763" s="125">
        <v>42480</v>
      </c>
      <c r="S1763" s="19" t="s">
        <v>29</v>
      </c>
      <c r="T1763" s="19" t="s">
        <v>30</v>
      </c>
      <c r="U1763" s="19" t="s">
        <v>119</v>
      </c>
      <c r="V1763" s="19" t="s">
        <v>119</v>
      </c>
      <c r="W1763" s="19" t="s">
        <v>61</v>
      </c>
      <c r="X1763" s="11" t="str">
        <f t="shared" si="86"/>
        <v>DEVUELTO</v>
      </c>
      <c r="Y1763" s="19" t="s">
        <v>61</v>
      </c>
      <c r="Z1763" s="11" t="s">
        <v>35</v>
      </c>
      <c r="AB1763" s="18"/>
    </row>
    <row r="1764" spans="1:28" ht="12.75" customHeight="1">
      <c r="A1764" s="9">
        <v>1761</v>
      </c>
      <c r="B1764" s="19">
        <v>282</v>
      </c>
      <c r="C1764" s="356" t="s">
        <v>32</v>
      </c>
      <c r="D1764" s="19" t="s">
        <v>475</v>
      </c>
      <c r="E1764" s="19" t="s">
        <v>75</v>
      </c>
      <c r="F1764" s="182"/>
      <c r="G1764" s="125" t="s">
        <v>474</v>
      </c>
      <c r="H1764" s="126"/>
      <c r="I1764" s="19" t="s">
        <v>473</v>
      </c>
      <c r="J1764" s="19"/>
      <c r="K1764" s="125">
        <v>42478</v>
      </c>
      <c r="L1764" s="125">
        <v>42478</v>
      </c>
      <c r="M1764" s="31">
        <v>0.3979166666666667</v>
      </c>
      <c r="N1764" s="31">
        <v>0.47638888888888892</v>
      </c>
      <c r="O1764" s="19">
        <v>15</v>
      </c>
      <c r="P1764" s="7">
        <f t="shared" si="83"/>
        <v>42493</v>
      </c>
      <c r="Q1764" s="129" t="s">
        <v>84</v>
      </c>
      <c r="R1764" s="125">
        <v>42480</v>
      </c>
      <c r="S1764" s="19" t="s">
        <v>29</v>
      </c>
      <c r="T1764" s="19" t="s">
        <v>30</v>
      </c>
      <c r="U1764" s="19" t="s">
        <v>119</v>
      </c>
      <c r="V1764" s="19" t="s">
        <v>119</v>
      </c>
      <c r="W1764" s="19" t="s">
        <v>61</v>
      </c>
      <c r="X1764" s="11" t="str">
        <f t="shared" si="86"/>
        <v>DEVUELTO</v>
      </c>
      <c r="Y1764" s="19" t="s">
        <v>61</v>
      </c>
      <c r="Z1764" s="11" t="s">
        <v>35</v>
      </c>
      <c r="AB1764" s="18"/>
    </row>
    <row r="1765" spans="1:28" ht="12.75" customHeight="1">
      <c r="A1765" s="19">
        <v>1762</v>
      </c>
      <c r="B1765" s="19">
        <v>282</v>
      </c>
      <c r="C1765" s="356" t="s">
        <v>32</v>
      </c>
      <c r="D1765" s="19" t="s">
        <v>471</v>
      </c>
      <c r="E1765" s="19" t="s">
        <v>75</v>
      </c>
      <c r="F1765" s="182"/>
      <c r="G1765" s="125" t="s">
        <v>472</v>
      </c>
      <c r="H1765" s="126"/>
      <c r="I1765" s="19" t="s">
        <v>469</v>
      </c>
      <c r="J1765" s="19"/>
      <c r="K1765" s="125">
        <v>42478</v>
      </c>
      <c r="L1765" s="125">
        <v>42478</v>
      </c>
      <c r="M1765" s="31">
        <v>0.3979166666666667</v>
      </c>
      <c r="N1765" s="31">
        <v>0.47638888888888892</v>
      </c>
      <c r="O1765" s="19">
        <v>15</v>
      </c>
      <c r="P1765" s="7">
        <f t="shared" si="83"/>
        <v>42493</v>
      </c>
      <c r="Q1765" s="129" t="s">
        <v>84</v>
      </c>
      <c r="R1765" s="125">
        <v>42480</v>
      </c>
      <c r="S1765" s="19" t="s">
        <v>29</v>
      </c>
      <c r="T1765" s="19" t="s">
        <v>30</v>
      </c>
      <c r="U1765" s="19" t="s">
        <v>119</v>
      </c>
      <c r="V1765" s="19" t="s">
        <v>119</v>
      </c>
      <c r="W1765" s="19" t="s">
        <v>61</v>
      </c>
      <c r="X1765" s="11" t="str">
        <f t="shared" si="86"/>
        <v>DEVUELTO</v>
      </c>
      <c r="Y1765" s="19" t="s">
        <v>61</v>
      </c>
      <c r="Z1765" s="11" t="s">
        <v>35</v>
      </c>
      <c r="AB1765" s="18"/>
    </row>
    <row r="1766" spans="1:28" ht="12.75" customHeight="1">
      <c r="A1766" s="9">
        <v>1763</v>
      </c>
      <c r="B1766" s="19">
        <v>282</v>
      </c>
      <c r="C1766" s="356" t="s">
        <v>32</v>
      </c>
      <c r="D1766" s="19" t="s">
        <v>471</v>
      </c>
      <c r="E1766" s="19" t="s">
        <v>75</v>
      </c>
      <c r="F1766" s="182"/>
      <c r="G1766" s="125" t="s">
        <v>470</v>
      </c>
      <c r="H1766" s="126"/>
      <c r="I1766" s="19" t="s">
        <v>469</v>
      </c>
      <c r="J1766" s="19"/>
      <c r="K1766" s="125">
        <v>42478</v>
      </c>
      <c r="L1766" s="125">
        <v>42478</v>
      </c>
      <c r="M1766" s="31">
        <v>0.3979166666666667</v>
      </c>
      <c r="N1766" s="31">
        <v>0.47638888888888892</v>
      </c>
      <c r="O1766" s="19">
        <v>15</v>
      </c>
      <c r="P1766" s="7">
        <f t="shared" si="83"/>
        <v>42493</v>
      </c>
      <c r="Q1766" s="129" t="s">
        <v>84</v>
      </c>
      <c r="R1766" s="125">
        <v>42480</v>
      </c>
      <c r="S1766" s="19" t="s">
        <v>29</v>
      </c>
      <c r="T1766" s="19" t="s">
        <v>30</v>
      </c>
      <c r="U1766" s="19" t="s">
        <v>119</v>
      </c>
      <c r="V1766" s="19" t="s">
        <v>119</v>
      </c>
      <c r="W1766" s="19" t="s">
        <v>61</v>
      </c>
      <c r="X1766" s="11" t="str">
        <f t="shared" si="86"/>
        <v>DEVUELTO</v>
      </c>
      <c r="Y1766" s="19" t="s">
        <v>61</v>
      </c>
      <c r="Z1766" s="11" t="s">
        <v>35</v>
      </c>
      <c r="AB1766" s="18"/>
    </row>
    <row r="1767" spans="1:28" ht="12.75" customHeight="1">
      <c r="A1767" s="19">
        <v>1764</v>
      </c>
      <c r="B1767" s="19">
        <v>283</v>
      </c>
      <c r="C1767" s="356" t="s">
        <v>32</v>
      </c>
      <c r="D1767" s="19" t="s">
        <v>53</v>
      </c>
      <c r="E1767" s="19" t="s">
        <v>28</v>
      </c>
      <c r="F1767" s="182">
        <v>33187</v>
      </c>
      <c r="G1767" s="125">
        <v>42439</v>
      </c>
      <c r="H1767" s="126"/>
      <c r="I1767" s="87"/>
      <c r="J1767" s="19"/>
      <c r="K1767" s="125">
        <v>42478</v>
      </c>
      <c r="L1767" s="125">
        <v>42478</v>
      </c>
      <c r="M1767" s="31">
        <v>0.49722222222222223</v>
      </c>
      <c r="N1767" s="31">
        <v>0.62569444444444444</v>
      </c>
      <c r="O1767" s="19">
        <v>15</v>
      </c>
      <c r="P1767" s="7">
        <f t="shared" si="83"/>
        <v>42493</v>
      </c>
      <c r="Q1767" s="129" t="s">
        <v>84</v>
      </c>
      <c r="R1767" s="125">
        <v>42480</v>
      </c>
      <c r="S1767" s="19" t="s">
        <v>29</v>
      </c>
      <c r="T1767" s="19" t="s">
        <v>30</v>
      </c>
      <c r="U1767" s="19" t="s">
        <v>60</v>
      </c>
      <c r="V1767" s="19" t="s">
        <v>60</v>
      </c>
      <c r="W1767" s="19" t="s">
        <v>61</v>
      </c>
      <c r="X1767" s="11" t="str">
        <f t="shared" si="86"/>
        <v>DEVUELTO</v>
      </c>
      <c r="Y1767" s="19" t="s">
        <v>61</v>
      </c>
      <c r="Z1767" s="11" t="s">
        <v>35</v>
      </c>
      <c r="AB1767" s="18"/>
    </row>
    <row r="1768" spans="1:28" ht="12.75" customHeight="1">
      <c r="A1768" s="9">
        <v>1765</v>
      </c>
      <c r="B1768" s="19">
        <v>283</v>
      </c>
      <c r="C1768" s="356" t="s">
        <v>32</v>
      </c>
      <c r="D1768" s="19" t="s">
        <v>27</v>
      </c>
      <c r="E1768" s="19" t="s">
        <v>28</v>
      </c>
      <c r="F1768" s="182">
        <v>135209</v>
      </c>
      <c r="G1768" s="125">
        <v>42314</v>
      </c>
      <c r="H1768" s="126"/>
      <c r="I1768" s="87"/>
      <c r="J1768" s="19"/>
      <c r="K1768" s="125">
        <v>42478</v>
      </c>
      <c r="L1768" s="125">
        <v>42478</v>
      </c>
      <c r="M1768" s="31">
        <v>0.49722222222222223</v>
      </c>
      <c r="N1768" s="31">
        <v>0.62569444444444444</v>
      </c>
      <c r="O1768" s="19">
        <v>15</v>
      </c>
      <c r="P1768" s="7">
        <f t="shared" si="83"/>
        <v>42493</v>
      </c>
      <c r="Q1768" s="129" t="s">
        <v>84</v>
      </c>
      <c r="R1768" s="125">
        <v>42480</v>
      </c>
      <c r="S1768" s="19" t="s">
        <v>29</v>
      </c>
      <c r="T1768" s="19" t="s">
        <v>30</v>
      </c>
      <c r="U1768" s="19" t="s">
        <v>60</v>
      </c>
      <c r="V1768" s="19" t="s">
        <v>60</v>
      </c>
      <c r="W1768" s="19" t="s">
        <v>61</v>
      </c>
      <c r="X1768" s="11" t="str">
        <f t="shared" si="86"/>
        <v>DEVUELTO</v>
      </c>
      <c r="Y1768" s="19" t="s">
        <v>61</v>
      </c>
      <c r="Z1768" s="11" t="s">
        <v>35</v>
      </c>
      <c r="AB1768" s="18"/>
    </row>
    <row r="1769" spans="1:28" ht="12.75" customHeight="1">
      <c r="A1769" s="19">
        <v>1766</v>
      </c>
      <c r="B1769" s="19">
        <v>283</v>
      </c>
      <c r="C1769" s="356" t="s">
        <v>32</v>
      </c>
      <c r="D1769" s="19" t="s">
        <v>27</v>
      </c>
      <c r="E1769" s="19" t="s">
        <v>28</v>
      </c>
      <c r="F1769" s="182">
        <v>139127</v>
      </c>
      <c r="G1769" s="125">
        <v>42436</v>
      </c>
      <c r="H1769" s="126"/>
      <c r="I1769" s="87"/>
      <c r="J1769" s="19"/>
      <c r="K1769" s="125">
        <v>42478</v>
      </c>
      <c r="L1769" s="125">
        <v>42478</v>
      </c>
      <c r="M1769" s="31">
        <v>0.49722222222222223</v>
      </c>
      <c r="N1769" s="31">
        <v>0.62569444444444444</v>
      </c>
      <c r="O1769" s="19">
        <v>15</v>
      </c>
      <c r="P1769" s="7">
        <f t="shared" si="83"/>
        <v>42493</v>
      </c>
      <c r="Q1769" s="129" t="s">
        <v>84</v>
      </c>
      <c r="R1769" s="125">
        <v>42480</v>
      </c>
      <c r="S1769" s="19" t="s">
        <v>29</v>
      </c>
      <c r="T1769" s="19" t="s">
        <v>30</v>
      </c>
      <c r="U1769" s="19" t="s">
        <v>60</v>
      </c>
      <c r="V1769" s="19" t="s">
        <v>60</v>
      </c>
      <c r="W1769" s="19" t="s">
        <v>61</v>
      </c>
      <c r="X1769" s="11" t="str">
        <f t="shared" si="86"/>
        <v>DEVUELTO</v>
      </c>
      <c r="Y1769" s="19" t="s">
        <v>61</v>
      </c>
      <c r="Z1769" s="11" t="s">
        <v>35</v>
      </c>
      <c r="AB1769" s="18"/>
    </row>
    <row r="1770" spans="1:28" ht="12.75" customHeight="1">
      <c r="A1770" s="9">
        <v>1767</v>
      </c>
      <c r="B1770" s="19">
        <v>283</v>
      </c>
      <c r="C1770" s="356" t="s">
        <v>32</v>
      </c>
      <c r="D1770" s="19" t="s">
        <v>27</v>
      </c>
      <c r="E1770" s="19" t="s">
        <v>28</v>
      </c>
      <c r="F1770" s="182">
        <v>138762</v>
      </c>
      <c r="G1770" s="125">
        <v>42419</v>
      </c>
      <c r="H1770" s="126"/>
      <c r="I1770" s="87"/>
      <c r="J1770" s="19"/>
      <c r="K1770" s="125">
        <v>42478</v>
      </c>
      <c r="L1770" s="125">
        <v>42478</v>
      </c>
      <c r="M1770" s="31">
        <v>0.49722222222222223</v>
      </c>
      <c r="N1770" s="31">
        <v>0.62569444444444444</v>
      </c>
      <c r="O1770" s="19">
        <v>15</v>
      </c>
      <c r="P1770" s="7">
        <f t="shared" si="83"/>
        <v>42493</v>
      </c>
      <c r="Q1770" s="129" t="s">
        <v>84</v>
      </c>
      <c r="R1770" s="125">
        <v>42480</v>
      </c>
      <c r="S1770" s="19" t="s">
        <v>29</v>
      </c>
      <c r="T1770" s="19" t="s">
        <v>30</v>
      </c>
      <c r="U1770" s="19" t="s">
        <v>60</v>
      </c>
      <c r="V1770" s="19" t="s">
        <v>60</v>
      </c>
      <c r="W1770" s="19" t="s">
        <v>61</v>
      </c>
      <c r="X1770" s="11" t="str">
        <f t="shared" si="86"/>
        <v>DEVUELTO</v>
      </c>
      <c r="Y1770" s="19" t="s">
        <v>61</v>
      </c>
      <c r="Z1770" s="11" t="s">
        <v>35</v>
      </c>
      <c r="AB1770" s="18"/>
    </row>
    <row r="1771" spans="1:28" ht="12.75" customHeight="1">
      <c r="A1771" s="19">
        <v>1768</v>
      </c>
      <c r="B1771" s="19">
        <v>284</v>
      </c>
      <c r="C1771" s="356" t="s">
        <v>32</v>
      </c>
      <c r="D1771" s="19" t="s">
        <v>27</v>
      </c>
      <c r="E1771" s="19" t="s">
        <v>28</v>
      </c>
      <c r="F1771" s="182">
        <v>52692</v>
      </c>
      <c r="G1771" s="125">
        <v>42419</v>
      </c>
      <c r="H1771" s="126"/>
      <c r="I1771" s="87"/>
      <c r="J1771" s="19"/>
      <c r="K1771" s="125">
        <v>42478</v>
      </c>
      <c r="L1771" s="125">
        <v>42478</v>
      </c>
      <c r="M1771" s="31">
        <v>0.73541666666666661</v>
      </c>
      <c r="N1771" s="31">
        <v>0.7597222222222223</v>
      </c>
      <c r="O1771" s="19">
        <v>15</v>
      </c>
      <c r="P1771" s="7">
        <f t="shared" si="83"/>
        <v>42493</v>
      </c>
      <c r="Q1771" s="129" t="s">
        <v>84</v>
      </c>
      <c r="R1771" s="125">
        <v>42479</v>
      </c>
      <c r="S1771" s="19" t="s">
        <v>55</v>
      </c>
      <c r="T1771" s="19" t="s">
        <v>34</v>
      </c>
      <c r="U1771" s="19" t="s">
        <v>96</v>
      </c>
      <c r="V1771" s="19" t="s">
        <v>96</v>
      </c>
      <c r="W1771" s="19" t="s">
        <v>61</v>
      </c>
      <c r="X1771" s="11" t="str">
        <f t="shared" si="86"/>
        <v>DEVUELTO</v>
      </c>
      <c r="Y1771" s="19" t="s">
        <v>61</v>
      </c>
      <c r="Z1771" s="11" t="s">
        <v>35</v>
      </c>
      <c r="AB1771" s="18"/>
    </row>
    <row r="1772" spans="1:28" ht="12.75" customHeight="1">
      <c r="A1772" s="9">
        <v>1769</v>
      </c>
      <c r="B1772" s="19">
        <v>284</v>
      </c>
      <c r="C1772" s="356" t="s">
        <v>32</v>
      </c>
      <c r="D1772" s="19" t="s">
        <v>27</v>
      </c>
      <c r="E1772" s="19" t="s">
        <v>28</v>
      </c>
      <c r="F1772" s="182">
        <v>108634</v>
      </c>
      <c r="G1772" s="125">
        <v>42451</v>
      </c>
      <c r="H1772" s="126"/>
      <c r="I1772" s="87"/>
      <c r="J1772" s="19"/>
      <c r="K1772" s="125">
        <v>42478</v>
      </c>
      <c r="L1772" s="125">
        <v>42478</v>
      </c>
      <c r="M1772" s="31">
        <v>0.73541666666666661</v>
      </c>
      <c r="N1772" s="31">
        <v>0.7597222222222223</v>
      </c>
      <c r="O1772" s="19">
        <v>15</v>
      </c>
      <c r="P1772" s="7">
        <f t="shared" si="83"/>
        <v>42493</v>
      </c>
      <c r="Q1772" s="129" t="s">
        <v>84</v>
      </c>
      <c r="R1772" s="125">
        <v>42479</v>
      </c>
      <c r="S1772" s="19" t="s">
        <v>55</v>
      </c>
      <c r="T1772" s="19" t="s">
        <v>34</v>
      </c>
      <c r="U1772" s="19" t="s">
        <v>96</v>
      </c>
      <c r="V1772" s="19" t="s">
        <v>96</v>
      </c>
      <c r="W1772" s="19" t="s">
        <v>61</v>
      </c>
      <c r="X1772" s="11" t="str">
        <f t="shared" si="86"/>
        <v>DEVUELTO</v>
      </c>
      <c r="Y1772" s="19" t="s">
        <v>61</v>
      </c>
      <c r="Z1772" s="11" t="s">
        <v>35</v>
      </c>
      <c r="AB1772" s="18"/>
    </row>
    <row r="1773" spans="1:28" ht="12.75" customHeight="1">
      <c r="A1773" s="19">
        <v>1770</v>
      </c>
      <c r="B1773" s="19">
        <v>284</v>
      </c>
      <c r="C1773" s="356" t="s">
        <v>32</v>
      </c>
      <c r="D1773" s="19" t="s">
        <v>27</v>
      </c>
      <c r="E1773" s="19" t="s">
        <v>28</v>
      </c>
      <c r="F1773" s="182">
        <v>108478</v>
      </c>
      <c r="G1773" s="125">
        <v>42437</v>
      </c>
      <c r="H1773" s="126"/>
      <c r="I1773" s="87"/>
      <c r="J1773" s="19"/>
      <c r="K1773" s="125">
        <v>42478</v>
      </c>
      <c r="L1773" s="125">
        <v>42478</v>
      </c>
      <c r="M1773" s="31">
        <v>0.73541666666666661</v>
      </c>
      <c r="N1773" s="31">
        <v>0.7597222222222223</v>
      </c>
      <c r="O1773" s="19">
        <v>15</v>
      </c>
      <c r="P1773" s="7">
        <f t="shared" si="83"/>
        <v>42493</v>
      </c>
      <c r="Q1773" s="129" t="s">
        <v>84</v>
      </c>
      <c r="R1773" s="125">
        <v>42479</v>
      </c>
      <c r="S1773" s="19" t="s">
        <v>55</v>
      </c>
      <c r="T1773" s="19" t="s">
        <v>34</v>
      </c>
      <c r="U1773" s="19" t="s">
        <v>96</v>
      </c>
      <c r="V1773" s="19" t="s">
        <v>96</v>
      </c>
      <c r="W1773" s="19" t="s">
        <v>61</v>
      </c>
      <c r="X1773" s="11" t="str">
        <f t="shared" si="86"/>
        <v>DEVUELTO</v>
      </c>
      <c r="Y1773" s="19" t="s">
        <v>61</v>
      </c>
      <c r="Z1773" s="11" t="s">
        <v>35</v>
      </c>
      <c r="AB1773" s="18"/>
    </row>
    <row r="1774" spans="1:28" ht="12.75" customHeight="1">
      <c r="A1774" s="9">
        <v>1771</v>
      </c>
      <c r="B1774" s="19">
        <v>284</v>
      </c>
      <c r="C1774" s="356" t="s">
        <v>32</v>
      </c>
      <c r="D1774" s="19" t="s">
        <v>27</v>
      </c>
      <c r="E1774" s="19" t="s">
        <v>28</v>
      </c>
      <c r="F1774" s="182">
        <v>52555</v>
      </c>
      <c r="G1774" s="125">
        <v>42405</v>
      </c>
      <c r="H1774" s="126"/>
      <c r="I1774" s="87"/>
      <c r="J1774" s="19"/>
      <c r="K1774" s="125">
        <v>42478</v>
      </c>
      <c r="L1774" s="125">
        <v>42478</v>
      </c>
      <c r="M1774" s="31">
        <v>0.73541666666666661</v>
      </c>
      <c r="N1774" s="31">
        <v>0.7597222222222223</v>
      </c>
      <c r="O1774" s="19">
        <v>15</v>
      </c>
      <c r="P1774" s="7">
        <f t="shared" si="83"/>
        <v>42493</v>
      </c>
      <c r="Q1774" s="129" t="s">
        <v>84</v>
      </c>
      <c r="R1774" s="125">
        <v>42479</v>
      </c>
      <c r="S1774" s="19" t="s">
        <v>55</v>
      </c>
      <c r="T1774" s="19" t="s">
        <v>34</v>
      </c>
      <c r="U1774" s="19" t="s">
        <v>96</v>
      </c>
      <c r="V1774" s="19" t="s">
        <v>96</v>
      </c>
      <c r="W1774" s="19" t="s">
        <v>61</v>
      </c>
      <c r="X1774" s="11" t="str">
        <f t="shared" si="86"/>
        <v>DEVUELTO</v>
      </c>
      <c r="Y1774" s="19" t="s">
        <v>61</v>
      </c>
      <c r="Z1774" s="11" t="s">
        <v>35</v>
      </c>
      <c r="AB1774" s="18"/>
    </row>
    <row r="1775" spans="1:28" ht="12.75" customHeight="1">
      <c r="A1775" s="19">
        <v>1772</v>
      </c>
      <c r="B1775" s="19">
        <v>284</v>
      </c>
      <c r="C1775" s="356" t="s">
        <v>32</v>
      </c>
      <c r="D1775" s="19" t="s">
        <v>27</v>
      </c>
      <c r="E1775" s="19" t="s">
        <v>28</v>
      </c>
      <c r="F1775" s="182">
        <v>52874</v>
      </c>
      <c r="G1775" s="125">
        <v>42468</v>
      </c>
      <c r="H1775" s="126"/>
      <c r="I1775" s="87"/>
      <c r="J1775" s="19"/>
      <c r="K1775" s="125">
        <v>42478</v>
      </c>
      <c r="L1775" s="125">
        <v>42478</v>
      </c>
      <c r="M1775" s="31">
        <v>0.73541666666666661</v>
      </c>
      <c r="N1775" s="31">
        <v>0.7597222222222223</v>
      </c>
      <c r="O1775" s="19">
        <v>15</v>
      </c>
      <c r="P1775" s="7">
        <f t="shared" si="83"/>
        <v>42493</v>
      </c>
      <c r="Q1775" s="129" t="s">
        <v>84</v>
      </c>
      <c r="R1775" s="125">
        <v>42479</v>
      </c>
      <c r="S1775" s="19" t="s">
        <v>55</v>
      </c>
      <c r="T1775" s="19" t="s">
        <v>34</v>
      </c>
      <c r="U1775" s="19" t="s">
        <v>96</v>
      </c>
      <c r="V1775" s="19" t="s">
        <v>96</v>
      </c>
      <c r="W1775" s="19" t="s">
        <v>61</v>
      </c>
      <c r="X1775" s="11" t="str">
        <f t="shared" si="86"/>
        <v>DEVUELTO</v>
      </c>
      <c r="Y1775" s="19" t="s">
        <v>61</v>
      </c>
      <c r="Z1775" s="11" t="s">
        <v>35</v>
      </c>
      <c r="AB1775" s="18"/>
    </row>
    <row r="1776" spans="1:28" ht="12.75" customHeight="1">
      <c r="A1776" s="9">
        <v>1773</v>
      </c>
      <c r="B1776" s="19">
        <v>284</v>
      </c>
      <c r="C1776" s="356" t="s">
        <v>32</v>
      </c>
      <c r="D1776" s="19" t="s">
        <v>27</v>
      </c>
      <c r="E1776" s="19" t="s">
        <v>28</v>
      </c>
      <c r="F1776" s="182">
        <v>52457</v>
      </c>
      <c r="G1776" s="125">
        <v>42395</v>
      </c>
      <c r="H1776" s="126"/>
      <c r="I1776" s="87"/>
      <c r="J1776" s="19"/>
      <c r="K1776" s="125">
        <v>42478</v>
      </c>
      <c r="L1776" s="125">
        <v>42478</v>
      </c>
      <c r="M1776" s="31">
        <v>0.73541666666666661</v>
      </c>
      <c r="N1776" s="31">
        <v>0.7597222222222223</v>
      </c>
      <c r="O1776" s="19">
        <v>15</v>
      </c>
      <c r="P1776" s="7">
        <f t="shared" si="83"/>
        <v>42493</v>
      </c>
      <c r="Q1776" s="129" t="s">
        <v>84</v>
      </c>
      <c r="R1776" s="125">
        <v>42479</v>
      </c>
      <c r="S1776" s="19" t="s">
        <v>55</v>
      </c>
      <c r="T1776" s="19" t="s">
        <v>34</v>
      </c>
      <c r="U1776" s="19" t="s">
        <v>96</v>
      </c>
      <c r="V1776" s="19" t="s">
        <v>96</v>
      </c>
      <c r="W1776" s="19" t="s">
        <v>61</v>
      </c>
      <c r="X1776" s="11" t="str">
        <f t="shared" si="86"/>
        <v>DEVUELTO</v>
      </c>
      <c r="Y1776" s="19" t="s">
        <v>61</v>
      </c>
      <c r="Z1776" s="11" t="s">
        <v>35</v>
      </c>
      <c r="AB1776" s="18"/>
    </row>
    <row r="1777" spans="1:28" ht="12.75" customHeight="1">
      <c r="A1777" s="19">
        <v>1774</v>
      </c>
      <c r="B1777" s="19">
        <v>284</v>
      </c>
      <c r="C1777" s="356" t="s">
        <v>32</v>
      </c>
      <c r="D1777" s="19" t="s">
        <v>27</v>
      </c>
      <c r="E1777" s="19" t="s">
        <v>28</v>
      </c>
      <c r="F1777" s="182">
        <v>108452</v>
      </c>
      <c r="G1777" s="125">
        <v>42377</v>
      </c>
      <c r="H1777" s="126"/>
      <c r="I1777" s="87"/>
      <c r="J1777" s="19"/>
      <c r="K1777" s="125">
        <v>42478</v>
      </c>
      <c r="L1777" s="125">
        <v>42478</v>
      </c>
      <c r="M1777" s="31">
        <v>0.73541666666666661</v>
      </c>
      <c r="N1777" s="31">
        <v>0.7597222222222223</v>
      </c>
      <c r="O1777" s="19">
        <v>15</v>
      </c>
      <c r="P1777" s="7">
        <f t="shared" si="83"/>
        <v>42493</v>
      </c>
      <c r="Q1777" s="129" t="s">
        <v>84</v>
      </c>
      <c r="R1777" s="125">
        <v>42479</v>
      </c>
      <c r="S1777" s="19" t="s">
        <v>55</v>
      </c>
      <c r="T1777" s="19" t="s">
        <v>34</v>
      </c>
      <c r="U1777" s="19" t="s">
        <v>96</v>
      </c>
      <c r="V1777" s="19" t="s">
        <v>96</v>
      </c>
      <c r="W1777" s="19" t="s">
        <v>61</v>
      </c>
      <c r="X1777" s="11" t="str">
        <f t="shared" si="86"/>
        <v>DEVUELTO</v>
      </c>
      <c r="Y1777" s="19" t="s">
        <v>61</v>
      </c>
      <c r="Z1777" s="11" t="s">
        <v>35</v>
      </c>
      <c r="AB1777" s="18"/>
    </row>
    <row r="1778" spans="1:28" ht="12.75" customHeight="1">
      <c r="A1778" s="9">
        <v>1775</v>
      </c>
      <c r="B1778" s="19">
        <v>285</v>
      </c>
      <c r="C1778" s="356" t="s">
        <v>32</v>
      </c>
      <c r="D1778" s="19" t="s">
        <v>27</v>
      </c>
      <c r="E1778" s="19" t="s">
        <v>28</v>
      </c>
      <c r="F1778" s="182">
        <v>101107</v>
      </c>
      <c r="G1778" s="125">
        <v>42378</v>
      </c>
      <c r="H1778" s="126"/>
      <c r="I1778" s="87"/>
      <c r="J1778" s="19"/>
      <c r="K1778" s="125">
        <v>42478</v>
      </c>
      <c r="L1778" s="125">
        <v>42479</v>
      </c>
      <c r="M1778" s="31">
        <v>0.76597222222222217</v>
      </c>
      <c r="N1778" s="31">
        <v>0.37708333333333338</v>
      </c>
      <c r="O1778" s="19">
        <v>15</v>
      </c>
      <c r="P1778" s="7">
        <f t="shared" si="83"/>
        <v>42494</v>
      </c>
      <c r="Q1778" s="129">
        <f ca="1">IF(P1778&gt;NOW(),"REGULAR",TODAY()-P1778)</f>
        <v>25</v>
      </c>
      <c r="R1778" s="125"/>
      <c r="S1778" s="19" t="s">
        <v>55</v>
      </c>
      <c r="T1778" s="19" t="s">
        <v>34</v>
      </c>
      <c r="U1778" s="19" t="s">
        <v>66</v>
      </c>
      <c r="V1778" s="19" t="s">
        <v>66</v>
      </c>
      <c r="W1778" s="19" t="s">
        <v>61</v>
      </c>
      <c r="X1778" s="11" t="str">
        <f ca="1">IF(Q1778="OK","DEVUELTO","PRESTADO")</f>
        <v>PRESTADO</v>
      </c>
      <c r="Y1778" s="19" t="s">
        <v>61</v>
      </c>
      <c r="Z1778" s="11" t="s">
        <v>35</v>
      </c>
      <c r="AB1778" s="18"/>
    </row>
    <row r="1779" spans="1:28" ht="12.75" customHeight="1">
      <c r="A1779" s="19">
        <v>1776</v>
      </c>
      <c r="B1779" s="19">
        <v>286</v>
      </c>
      <c r="C1779" s="356" t="s">
        <v>32</v>
      </c>
      <c r="D1779" s="19" t="s">
        <v>27</v>
      </c>
      <c r="E1779" s="19" t="s">
        <v>28</v>
      </c>
      <c r="F1779" s="182">
        <v>101242</v>
      </c>
      <c r="G1779" s="125">
        <v>42472</v>
      </c>
      <c r="H1779" s="126"/>
      <c r="I1779" s="87"/>
      <c r="J1779" s="19"/>
      <c r="K1779" s="125">
        <v>42479</v>
      </c>
      <c r="L1779" s="125">
        <v>42479</v>
      </c>
      <c r="M1779" s="31">
        <v>0.41388888888888892</v>
      </c>
      <c r="N1779" s="31">
        <v>0.44236111111111115</v>
      </c>
      <c r="O1779" s="19">
        <v>15</v>
      </c>
      <c r="P1779" s="7">
        <f t="shared" si="83"/>
        <v>42494</v>
      </c>
      <c r="Q1779" s="129" t="s">
        <v>84</v>
      </c>
      <c r="R1779" s="125">
        <v>42479</v>
      </c>
      <c r="S1779" s="19" t="s">
        <v>55</v>
      </c>
      <c r="T1779" s="19" t="s">
        <v>34</v>
      </c>
      <c r="U1779" s="19" t="s">
        <v>272</v>
      </c>
      <c r="V1779" s="19" t="s">
        <v>271</v>
      </c>
      <c r="W1779" s="19" t="s">
        <v>61</v>
      </c>
      <c r="X1779" s="11" t="str">
        <f t="shared" si="86"/>
        <v>DEVUELTO</v>
      </c>
      <c r="Y1779" s="19" t="s">
        <v>61</v>
      </c>
      <c r="Z1779" s="11" t="s">
        <v>35</v>
      </c>
      <c r="AB1779" s="18"/>
    </row>
    <row r="1780" spans="1:28" ht="12.75" customHeight="1">
      <c r="A1780" s="9">
        <v>1777</v>
      </c>
      <c r="B1780" s="19">
        <v>287</v>
      </c>
      <c r="C1780" s="356" t="s">
        <v>32</v>
      </c>
      <c r="D1780" s="19" t="s">
        <v>27</v>
      </c>
      <c r="E1780" s="19" t="s">
        <v>28</v>
      </c>
      <c r="F1780" s="182">
        <v>52454</v>
      </c>
      <c r="G1780" s="125">
        <v>42461</v>
      </c>
      <c r="H1780" s="126"/>
      <c r="I1780" s="87"/>
      <c r="J1780" s="19"/>
      <c r="K1780" s="125">
        <v>42479</v>
      </c>
      <c r="L1780" s="125">
        <v>42479</v>
      </c>
      <c r="M1780" s="31">
        <v>0.4284722222222222</v>
      </c>
      <c r="N1780" s="31">
        <v>0.4513888888888889</v>
      </c>
      <c r="O1780" s="19">
        <v>15</v>
      </c>
      <c r="P1780" s="7">
        <f t="shared" si="83"/>
        <v>42494</v>
      </c>
      <c r="Q1780" s="129" t="s">
        <v>84</v>
      </c>
      <c r="R1780" s="125">
        <v>42479</v>
      </c>
      <c r="S1780" s="19" t="s">
        <v>55</v>
      </c>
      <c r="T1780" s="19" t="s">
        <v>34</v>
      </c>
      <c r="U1780" s="19" t="s">
        <v>96</v>
      </c>
      <c r="V1780" s="19" t="s">
        <v>96</v>
      </c>
      <c r="W1780" s="19" t="s">
        <v>61</v>
      </c>
      <c r="X1780" s="11" t="str">
        <f t="shared" si="86"/>
        <v>DEVUELTO</v>
      </c>
      <c r="Y1780" s="19" t="s">
        <v>61</v>
      </c>
      <c r="Z1780" s="11" t="s">
        <v>35</v>
      </c>
      <c r="AB1780" s="18"/>
    </row>
    <row r="1781" spans="1:28" ht="12.75" customHeight="1">
      <c r="A1781" s="19">
        <v>1778</v>
      </c>
      <c r="B1781" s="19">
        <v>288</v>
      </c>
      <c r="C1781" s="356" t="s">
        <v>82</v>
      </c>
      <c r="D1781" s="19" t="s">
        <v>449</v>
      </c>
      <c r="E1781" s="19" t="s">
        <v>71</v>
      </c>
      <c r="F1781" s="182" t="s">
        <v>468</v>
      </c>
      <c r="G1781" s="125" t="s">
        <v>467</v>
      </c>
      <c r="H1781" s="361"/>
      <c r="I1781" s="19" t="s">
        <v>466</v>
      </c>
      <c r="J1781" s="19"/>
      <c r="K1781" s="125">
        <v>42479</v>
      </c>
      <c r="L1781" s="125">
        <v>42479</v>
      </c>
      <c r="M1781" s="31">
        <v>0.62430555555555556</v>
      </c>
      <c r="N1781" s="31">
        <v>0.625</v>
      </c>
      <c r="O1781" s="19">
        <v>15</v>
      </c>
      <c r="P1781" s="7">
        <f t="shared" ref="P1781:P1844" si="87">(L1781+O1781)</f>
        <v>42494</v>
      </c>
      <c r="Q1781" s="129">
        <f t="shared" ref="Q1781:Q1787" ca="1" si="88">IF(P1781&gt;NOW(),"REGULAR",TODAY()-P1781)</f>
        <v>25</v>
      </c>
      <c r="R1781" s="125"/>
      <c r="S1781" s="19" t="s">
        <v>29</v>
      </c>
      <c r="T1781" s="19" t="s">
        <v>91</v>
      </c>
      <c r="U1781" s="19" t="s">
        <v>122</v>
      </c>
      <c r="V1781" s="19" t="s">
        <v>122</v>
      </c>
      <c r="W1781" s="19" t="s">
        <v>61</v>
      </c>
      <c r="X1781" s="11" t="str">
        <f t="shared" ref="X1781:X1787" ca="1" si="89">IF(Q1781="OK","DEVUELTO","PRESTADO")</f>
        <v>PRESTADO</v>
      </c>
      <c r="Y1781" s="19" t="s">
        <v>61</v>
      </c>
      <c r="Z1781" s="11" t="s">
        <v>35</v>
      </c>
      <c r="AB1781" s="18"/>
    </row>
    <row r="1782" spans="1:28" ht="12.75" customHeight="1">
      <c r="A1782" s="9">
        <v>1779</v>
      </c>
      <c r="B1782" s="19">
        <v>288</v>
      </c>
      <c r="C1782" s="356" t="s">
        <v>82</v>
      </c>
      <c r="D1782" s="19" t="s">
        <v>449</v>
      </c>
      <c r="E1782" s="19" t="s">
        <v>71</v>
      </c>
      <c r="F1782" s="182" t="s">
        <v>459</v>
      </c>
      <c r="G1782" s="125" t="s">
        <v>465</v>
      </c>
      <c r="H1782" s="361"/>
      <c r="I1782" s="19" t="s">
        <v>464</v>
      </c>
      <c r="J1782" s="19"/>
      <c r="K1782" s="125">
        <v>42479</v>
      </c>
      <c r="L1782" s="125">
        <v>42479</v>
      </c>
      <c r="M1782" s="31">
        <v>0.62430555555555556</v>
      </c>
      <c r="N1782" s="31">
        <v>0.625</v>
      </c>
      <c r="O1782" s="19">
        <v>15</v>
      </c>
      <c r="P1782" s="7">
        <f t="shared" si="87"/>
        <v>42494</v>
      </c>
      <c r="Q1782" s="129">
        <f t="shared" ca="1" si="88"/>
        <v>25</v>
      </c>
      <c r="R1782" s="125"/>
      <c r="S1782" s="19" t="s">
        <v>29</v>
      </c>
      <c r="T1782" s="19" t="s">
        <v>91</v>
      </c>
      <c r="U1782" s="19" t="s">
        <v>122</v>
      </c>
      <c r="V1782" s="19" t="s">
        <v>122</v>
      </c>
      <c r="W1782" s="19" t="s">
        <v>61</v>
      </c>
      <c r="X1782" s="11" t="str">
        <f t="shared" ca="1" si="89"/>
        <v>PRESTADO</v>
      </c>
      <c r="Y1782" s="19" t="s">
        <v>61</v>
      </c>
      <c r="Z1782" s="11" t="s">
        <v>35</v>
      </c>
      <c r="AB1782" s="18"/>
    </row>
    <row r="1783" spans="1:28" ht="12.75" customHeight="1">
      <c r="A1783" s="19">
        <v>1780</v>
      </c>
      <c r="B1783" s="19">
        <v>288</v>
      </c>
      <c r="C1783" s="356" t="s">
        <v>82</v>
      </c>
      <c r="D1783" s="19" t="s">
        <v>449</v>
      </c>
      <c r="E1783" s="19" t="s">
        <v>71</v>
      </c>
      <c r="F1783" s="182" t="s">
        <v>459</v>
      </c>
      <c r="G1783" s="125" t="s">
        <v>463</v>
      </c>
      <c r="H1783" s="361"/>
      <c r="I1783" s="19" t="s">
        <v>462</v>
      </c>
      <c r="J1783" s="19"/>
      <c r="K1783" s="125">
        <v>42479</v>
      </c>
      <c r="L1783" s="125">
        <v>42479</v>
      </c>
      <c r="M1783" s="31">
        <v>0.62430555555555556</v>
      </c>
      <c r="N1783" s="31">
        <v>0.625</v>
      </c>
      <c r="O1783" s="19">
        <v>15</v>
      </c>
      <c r="P1783" s="7">
        <f t="shared" si="87"/>
        <v>42494</v>
      </c>
      <c r="Q1783" s="129">
        <f t="shared" ca="1" si="88"/>
        <v>25</v>
      </c>
      <c r="R1783" s="125"/>
      <c r="S1783" s="19" t="s">
        <v>29</v>
      </c>
      <c r="T1783" s="19" t="s">
        <v>91</v>
      </c>
      <c r="U1783" s="19" t="s">
        <v>122</v>
      </c>
      <c r="V1783" s="19" t="s">
        <v>122</v>
      </c>
      <c r="W1783" s="19" t="s">
        <v>61</v>
      </c>
      <c r="X1783" s="11" t="str">
        <f t="shared" ca="1" si="89"/>
        <v>PRESTADO</v>
      </c>
      <c r="Y1783" s="19" t="s">
        <v>61</v>
      </c>
      <c r="Z1783" s="11" t="s">
        <v>35</v>
      </c>
      <c r="AB1783" s="18"/>
    </row>
    <row r="1784" spans="1:28" ht="12.75" customHeight="1">
      <c r="A1784" s="9">
        <v>1781</v>
      </c>
      <c r="B1784" s="19">
        <v>288</v>
      </c>
      <c r="C1784" s="356" t="s">
        <v>82</v>
      </c>
      <c r="D1784" s="19" t="s">
        <v>449</v>
      </c>
      <c r="E1784" s="19" t="s">
        <v>71</v>
      </c>
      <c r="F1784" s="182" t="s">
        <v>459</v>
      </c>
      <c r="G1784" s="125" t="s">
        <v>461</v>
      </c>
      <c r="H1784" s="361"/>
      <c r="I1784" s="19" t="s">
        <v>460</v>
      </c>
      <c r="J1784" s="19"/>
      <c r="K1784" s="125">
        <v>42479</v>
      </c>
      <c r="L1784" s="125">
        <v>42479</v>
      </c>
      <c r="M1784" s="31">
        <v>0.62430555555555556</v>
      </c>
      <c r="N1784" s="31">
        <v>0.625</v>
      </c>
      <c r="O1784" s="19">
        <v>15</v>
      </c>
      <c r="P1784" s="7">
        <f t="shared" si="87"/>
        <v>42494</v>
      </c>
      <c r="Q1784" s="129">
        <f t="shared" ca="1" si="88"/>
        <v>25</v>
      </c>
      <c r="R1784" s="125"/>
      <c r="S1784" s="19" t="s">
        <v>29</v>
      </c>
      <c r="T1784" s="19" t="s">
        <v>91</v>
      </c>
      <c r="U1784" s="19" t="s">
        <v>122</v>
      </c>
      <c r="V1784" s="19" t="s">
        <v>122</v>
      </c>
      <c r="W1784" s="19" t="s">
        <v>61</v>
      </c>
      <c r="X1784" s="11" t="str">
        <f t="shared" ca="1" si="89"/>
        <v>PRESTADO</v>
      </c>
      <c r="Y1784" s="19" t="s">
        <v>61</v>
      </c>
      <c r="Z1784" s="11" t="s">
        <v>35</v>
      </c>
      <c r="AB1784" s="18"/>
    </row>
    <row r="1785" spans="1:28" ht="12.75" customHeight="1">
      <c r="A1785" s="19">
        <v>1782</v>
      </c>
      <c r="B1785" s="19">
        <v>288</v>
      </c>
      <c r="C1785" s="356" t="s">
        <v>82</v>
      </c>
      <c r="D1785" s="19" t="s">
        <v>449</v>
      </c>
      <c r="E1785" s="19" t="s">
        <v>71</v>
      </c>
      <c r="F1785" s="182" t="s">
        <v>459</v>
      </c>
      <c r="G1785" s="125" t="s">
        <v>458</v>
      </c>
      <c r="H1785" s="361"/>
      <c r="I1785" s="19" t="s">
        <v>457</v>
      </c>
      <c r="J1785" s="19"/>
      <c r="K1785" s="125">
        <v>42479</v>
      </c>
      <c r="L1785" s="125">
        <v>42479</v>
      </c>
      <c r="M1785" s="31">
        <v>0.62430555555555556</v>
      </c>
      <c r="N1785" s="31">
        <v>0.625</v>
      </c>
      <c r="O1785" s="19">
        <v>15</v>
      </c>
      <c r="P1785" s="7">
        <f t="shared" si="87"/>
        <v>42494</v>
      </c>
      <c r="Q1785" s="129">
        <f t="shared" ca="1" si="88"/>
        <v>25</v>
      </c>
      <c r="R1785" s="125"/>
      <c r="S1785" s="19" t="s">
        <v>29</v>
      </c>
      <c r="T1785" s="19" t="s">
        <v>91</v>
      </c>
      <c r="U1785" s="19" t="s">
        <v>122</v>
      </c>
      <c r="V1785" s="19" t="s">
        <v>122</v>
      </c>
      <c r="W1785" s="19" t="s">
        <v>61</v>
      </c>
      <c r="X1785" s="11" t="str">
        <f t="shared" ca="1" si="89"/>
        <v>PRESTADO</v>
      </c>
      <c r="Y1785" s="19" t="s">
        <v>61</v>
      </c>
      <c r="Z1785" s="11" t="s">
        <v>35</v>
      </c>
      <c r="AB1785" s="18"/>
    </row>
    <row r="1786" spans="1:28" ht="12.75" customHeight="1">
      <c r="A1786" s="9">
        <v>1783</v>
      </c>
      <c r="B1786" s="19">
        <v>288</v>
      </c>
      <c r="C1786" s="356" t="s">
        <v>82</v>
      </c>
      <c r="D1786" s="19" t="s">
        <v>449</v>
      </c>
      <c r="E1786" s="19" t="s">
        <v>71</v>
      </c>
      <c r="F1786" s="182" t="s">
        <v>456</v>
      </c>
      <c r="G1786" s="125" t="s">
        <v>455</v>
      </c>
      <c r="H1786" s="361"/>
      <c r="I1786" s="19" t="s">
        <v>454</v>
      </c>
      <c r="J1786" s="19"/>
      <c r="K1786" s="125">
        <v>42479</v>
      </c>
      <c r="L1786" s="125">
        <v>42479</v>
      </c>
      <c r="M1786" s="31">
        <v>0.62430555555555556</v>
      </c>
      <c r="N1786" s="31">
        <v>0.625</v>
      </c>
      <c r="O1786" s="19">
        <v>15</v>
      </c>
      <c r="P1786" s="7">
        <f t="shared" si="87"/>
        <v>42494</v>
      </c>
      <c r="Q1786" s="129">
        <f t="shared" ca="1" si="88"/>
        <v>25</v>
      </c>
      <c r="R1786" s="125"/>
      <c r="S1786" s="19" t="s">
        <v>29</v>
      </c>
      <c r="T1786" s="19" t="s">
        <v>91</v>
      </c>
      <c r="U1786" s="19" t="s">
        <v>122</v>
      </c>
      <c r="V1786" s="19" t="s">
        <v>122</v>
      </c>
      <c r="W1786" s="19" t="s">
        <v>61</v>
      </c>
      <c r="X1786" s="11" t="str">
        <f t="shared" ca="1" si="89"/>
        <v>PRESTADO</v>
      </c>
      <c r="Y1786" s="19" t="s">
        <v>61</v>
      </c>
      <c r="Z1786" s="11" t="s">
        <v>35</v>
      </c>
      <c r="AB1786" s="18"/>
    </row>
    <row r="1787" spans="1:28" ht="12.75" customHeight="1">
      <c r="A1787" s="19">
        <v>1784</v>
      </c>
      <c r="B1787" s="19">
        <v>288</v>
      </c>
      <c r="C1787" s="356" t="s">
        <v>82</v>
      </c>
      <c r="D1787" s="19" t="s">
        <v>449</v>
      </c>
      <c r="E1787" s="19" t="s">
        <v>71</v>
      </c>
      <c r="F1787" s="182" t="s">
        <v>453</v>
      </c>
      <c r="G1787" s="125" t="s">
        <v>452</v>
      </c>
      <c r="H1787" s="361"/>
      <c r="I1787" s="19" t="s">
        <v>451</v>
      </c>
      <c r="J1787" s="19"/>
      <c r="K1787" s="125">
        <v>42479</v>
      </c>
      <c r="L1787" s="125">
        <v>42479</v>
      </c>
      <c r="M1787" s="31">
        <v>0.62430555555555556</v>
      </c>
      <c r="N1787" s="31">
        <v>0.625</v>
      </c>
      <c r="O1787" s="19">
        <v>15</v>
      </c>
      <c r="P1787" s="7">
        <f t="shared" si="87"/>
        <v>42494</v>
      </c>
      <c r="Q1787" s="129">
        <f t="shared" ca="1" si="88"/>
        <v>25</v>
      </c>
      <c r="R1787" s="125"/>
      <c r="S1787" s="19" t="s">
        <v>29</v>
      </c>
      <c r="T1787" s="19" t="s">
        <v>91</v>
      </c>
      <c r="U1787" s="19" t="s">
        <v>122</v>
      </c>
      <c r="V1787" s="19" t="s">
        <v>122</v>
      </c>
      <c r="W1787" s="19" t="s">
        <v>61</v>
      </c>
      <c r="X1787" s="11" t="str">
        <f t="shared" ca="1" si="89"/>
        <v>PRESTADO</v>
      </c>
      <c r="Y1787" s="19" t="s">
        <v>61</v>
      </c>
      <c r="Z1787" s="11" t="s">
        <v>35</v>
      </c>
      <c r="AB1787" s="18"/>
    </row>
    <row r="1788" spans="1:28" ht="12.75" customHeight="1">
      <c r="A1788" s="9">
        <v>1785</v>
      </c>
      <c r="B1788" s="19">
        <v>289</v>
      </c>
      <c r="C1788" s="356" t="s">
        <v>82</v>
      </c>
      <c r="D1788" s="19" t="s">
        <v>53</v>
      </c>
      <c r="E1788" s="19" t="s">
        <v>77</v>
      </c>
      <c r="F1788" s="182">
        <v>9691</v>
      </c>
      <c r="G1788" s="125">
        <v>42460</v>
      </c>
      <c r="H1788" s="126"/>
      <c r="I1788" s="87"/>
      <c r="J1788" s="19"/>
      <c r="K1788" s="125">
        <v>42479</v>
      </c>
      <c r="L1788" s="125">
        <v>42479</v>
      </c>
      <c r="M1788" s="31">
        <v>0.48958333333333331</v>
      </c>
      <c r="N1788" s="31">
        <v>0.64027777777777783</v>
      </c>
      <c r="O1788" s="19">
        <v>15</v>
      </c>
      <c r="P1788" s="7">
        <f t="shared" si="87"/>
        <v>42494</v>
      </c>
      <c r="Q1788" s="129" t="s">
        <v>84</v>
      </c>
      <c r="R1788" s="125">
        <v>42506</v>
      </c>
      <c r="S1788" s="19" t="s">
        <v>29</v>
      </c>
      <c r="T1788" s="19" t="s">
        <v>30</v>
      </c>
      <c r="U1788" s="19" t="s">
        <v>60</v>
      </c>
      <c r="V1788" s="19" t="s">
        <v>60</v>
      </c>
      <c r="W1788" s="19" t="s">
        <v>61</v>
      </c>
      <c r="X1788" s="11" t="str">
        <f t="shared" si="86"/>
        <v>DEVUELTO</v>
      </c>
      <c r="Y1788" s="19" t="s">
        <v>61</v>
      </c>
      <c r="Z1788" s="11" t="s">
        <v>35</v>
      </c>
      <c r="AB1788" s="18"/>
    </row>
    <row r="1789" spans="1:28" ht="12.75" customHeight="1">
      <c r="A1789" s="19">
        <v>1786</v>
      </c>
      <c r="B1789" s="19">
        <v>289</v>
      </c>
      <c r="C1789" s="356" t="s">
        <v>32</v>
      </c>
      <c r="D1789" s="19" t="s">
        <v>27</v>
      </c>
      <c r="E1789" s="19" t="s">
        <v>73</v>
      </c>
      <c r="F1789" s="182">
        <v>835</v>
      </c>
      <c r="G1789" s="125">
        <v>42433</v>
      </c>
      <c r="H1789" s="126"/>
      <c r="I1789" s="87"/>
      <c r="J1789" s="19"/>
      <c r="K1789" s="125">
        <v>42479</v>
      </c>
      <c r="L1789" s="125">
        <v>42479</v>
      </c>
      <c r="M1789" s="31">
        <v>0.48958333333333331</v>
      </c>
      <c r="N1789" s="31">
        <v>0.64027777777777783</v>
      </c>
      <c r="O1789" s="19">
        <v>15</v>
      </c>
      <c r="P1789" s="7">
        <f t="shared" si="87"/>
        <v>42494</v>
      </c>
      <c r="Q1789" s="129" t="s">
        <v>84</v>
      </c>
      <c r="R1789" s="125">
        <v>42506</v>
      </c>
      <c r="S1789" s="19" t="s">
        <v>29</v>
      </c>
      <c r="T1789" s="19" t="s">
        <v>30</v>
      </c>
      <c r="U1789" s="19" t="s">
        <v>60</v>
      </c>
      <c r="V1789" s="19" t="s">
        <v>60</v>
      </c>
      <c r="W1789" s="19" t="s">
        <v>61</v>
      </c>
      <c r="X1789" s="11" t="str">
        <f t="shared" si="86"/>
        <v>DEVUELTO</v>
      </c>
      <c r="Y1789" s="19" t="s">
        <v>61</v>
      </c>
      <c r="Z1789" s="11" t="s">
        <v>35</v>
      </c>
      <c r="AB1789" s="18"/>
    </row>
    <row r="1790" spans="1:28" ht="12.75" customHeight="1">
      <c r="A1790" s="9">
        <v>1787</v>
      </c>
      <c r="B1790" s="19">
        <v>290</v>
      </c>
      <c r="C1790" s="356" t="s">
        <v>82</v>
      </c>
      <c r="D1790" s="19" t="s">
        <v>449</v>
      </c>
      <c r="E1790" s="19" t="s">
        <v>71</v>
      </c>
      <c r="F1790" s="182" t="s">
        <v>36</v>
      </c>
      <c r="G1790" s="56">
        <v>2013</v>
      </c>
      <c r="H1790" s="126" t="s">
        <v>448</v>
      </c>
      <c r="I1790" s="87"/>
      <c r="J1790" s="19"/>
      <c r="K1790" s="125">
        <v>42479</v>
      </c>
      <c r="L1790" s="125">
        <v>42479</v>
      </c>
      <c r="M1790" s="31">
        <v>0.62430555555555556</v>
      </c>
      <c r="N1790" s="31">
        <v>0.71805555555555556</v>
      </c>
      <c r="O1790" s="19">
        <v>15</v>
      </c>
      <c r="P1790" s="7">
        <f t="shared" si="87"/>
        <v>42494</v>
      </c>
      <c r="Q1790" s="129">
        <f ca="1">IF(P1790&gt;NOW(),"REGULAR",TODAY()-P1790)</f>
        <v>25</v>
      </c>
      <c r="R1790" s="125"/>
      <c r="S1790" s="19" t="s">
        <v>29</v>
      </c>
      <c r="T1790" s="19" t="s">
        <v>91</v>
      </c>
      <c r="U1790" s="19" t="s">
        <v>184</v>
      </c>
      <c r="V1790" s="19" t="s">
        <v>184</v>
      </c>
      <c r="W1790" s="19" t="s">
        <v>61</v>
      </c>
      <c r="X1790" s="11" t="str">
        <f ca="1">IF(Q1790="OK","DEVUELTO","PRESTADO")</f>
        <v>PRESTADO</v>
      </c>
      <c r="Y1790" s="19" t="s">
        <v>61</v>
      </c>
      <c r="Z1790" s="11" t="s">
        <v>35</v>
      </c>
      <c r="AB1790" s="18"/>
    </row>
    <row r="1791" spans="1:28" ht="12.75" customHeight="1">
      <c r="A1791" s="19">
        <v>1788</v>
      </c>
      <c r="B1791" s="19">
        <v>290</v>
      </c>
      <c r="C1791" s="356" t="s">
        <v>82</v>
      </c>
      <c r="D1791" s="19" t="s">
        <v>449</v>
      </c>
      <c r="E1791" s="19" t="s">
        <v>71</v>
      </c>
      <c r="F1791" s="182" t="s">
        <v>450</v>
      </c>
      <c r="G1791" s="56">
        <v>2014</v>
      </c>
      <c r="H1791" s="126" t="s">
        <v>448</v>
      </c>
      <c r="I1791" s="87"/>
      <c r="J1791" s="19"/>
      <c r="K1791" s="125">
        <v>42479</v>
      </c>
      <c r="L1791" s="125">
        <v>42479</v>
      </c>
      <c r="M1791" s="31">
        <v>0.62430555555555556</v>
      </c>
      <c r="N1791" s="31">
        <v>0.71805555555555556</v>
      </c>
      <c r="O1791" s="19">
        <v>15</v>
      </c>
      <c r="P1791" s="7">
        <f t="shared" si="87"/>
        <v>42494</v>
      </c>
      <c r="Q1791" s="129">
        <f ca="1">IF(P1791&gt;NOW(),"REGULAR",TODAY()-P1791)</f>
        <v>25</v>
      </c>
      <c r="R1791" s="125"/>
      <c r="S1791" s="19" t="s">
        <v>29</v>
      </c>
      <c r="T1791" s="19" t="s">
        <v>91</v>
      </c>
      <c r="U1791" s="19" t="s">
        <v>184</v>
      </c>
      <c r="V1791" s="19" t="s">
        <v>184</v>
      </c>
      <c r="W1791" s="19" t="s">
        <v>61</v>
      </c>
      <c r="X1791" s="11" t="str">
        <f ca="1">IF(Q1791="OK","DEVUELTO","PRESTADO")</f>
        <v>PRESTADO</v>
      </c>
      <c r="Y1791" s="19" t="s">
        <v>61</v>
      </c>
      <c r="Z1791" s="11" t="s">
        <v>35</v>
      </c>
      <c r="AB1791" s="18"/>
    </row>
    <row r="1792" spans="1:28" ht="12.75" customHeight="1">
      <c r="A1792" s="9">
        <v>1789</v>
      </c>
      <c r="B1792" s="19">
        <v>290</v>
      </c>
      <c r="C1792" s="356" t="s">
        <v>82</v>
      </c>
      <c r="D1792" s="19" t="s">
        <v>449</v>
      </c>
      <c r="E1792" s="19" t="s">
        <v>71</v>
      </c>
      <c r="F1792" s="182" t="s">
        <v>166</v>
      </c>
      <c r="G1792" s="56">
        <v>2015</v>
      </c>
      <c r="H1792" s="126" t="s">
        <v>448</v>
      </c>
      <c r="I1792" s="87"/>
      <c r="J1792" s="19"/>
      <c r="K1792" s="125">
        <v>42479</v>
      </c>
      <c r="L1792" s="125">
        <v>42479</v>
      </c>
      <c r="M1792" s="31">
        <v>0.62430555555555556</v>
      </c>
      <c r="N1792" s="31">
        <v>0.71805555555555556</v>
      </c>
      <c r="O1792" s="19">
        <v>15</v>
      </c>
      <c r="P1792" s="7">
        <f t="shared" si="87"/>
        <v>42494</v>
      </c>
      <c r="Q1792" s="129">
        <f ca="1">IF(P1792&gt;NOW(),"REGULAR",TODAY()-P1792)</f>
        <v>25</v>
      </c>
      <c r="R1792" s="125"/>
      <c r="S1792" s="19" t="s">
        <v>29</v>
      </c>
      <c r="T1792" s="19" t="s">
        <v>91</v>
      </c>
      <c r="U1792" s="19" t="s">
        <v>184</v>
      </c>
      <c r="V1792" s="19" t="s">
        <v>184</v>
      </c>
      <c r="W1792" s="19" t="s">
        <v>61</v>
      </c>
      <c r="X1792" s="11" t="str">
        <f ca="1">IF(Q1792="OK","DEVUELTO","PRESTADO")</f>
        <v>PRESTADO</v>
      </c>
      <c r="Y1792" s="19" t="s">
        <v>61</v>
      </c>
      <c r="Z1792" s="11" t="s">
        <v>35</v>
      </c>
      <c r="AB1792" s="18"/>
    </row>
    <row r="1793" spans="1:28" ht="12.75" customHeight="1">
      <c r="A1793" s="19">
        <v>1790</v>
      </c>
      <c r="B1793" s="19">
        <v>291</v>
      </c>
      <c r="C1793" s="356" t="s">
        <v>82</v>
      </c>
      <c r="D1793" s="19" t="s">
        <v>53</v>
      </c>
      <c r="E1793" s="19" t="s">
        <v>28</v>
      </c>
      <c r="F1793" s="182">
        <v>33032</v>
      </c>
      <c r="G1793" s="125">
        <v>42411</v>
      </c>
      <c r="H1793" s="126"/>
      <c r="I1793" s="87"/>
      <c r="J1793" s="19"/>
      <c r="K1793" s="125">
        <v>42479</v>
      </c>
      <c r="L1793" s="125">
        <v>42479</v>
      </c>
      <c r="M1793" s="31">
        <v>0.6875</v>
      </c>
      <c r="N1793" s="31">
        <v>0.77083333333333337</v>
      </c>
      <c r="O1793" s="19">
        <v>15</v>
      </c>
      <c r="P1793" s="7">
        <f t="shared" si="87"/>
        <v>42494</v>
      </c>
      <c r="Q1793" s="129" t="s">
        <v>84</v>
      </c>
      <c r="R1793" s="125">
        <v>42493</v>
      </c>
      <c r="S1793" s="19" t="s">
        <v>97</v>
      </c>
      <c r="T1793" s="19" t="s">
        <v>445</v>
      </c>
      <c r="U1793" s="19" t="s">
        <v>444</v>
      </c>
      <c r="V1793" s="19" t="s">
        <v>158</v>
      </c>
      <c r="W1793" s="19" t="s">
        <v>61</v>
      </c>
      <c r="X1793" s="11" t="str">
        <f t="shared" si="86"/>
        <v>DEVUELTO</v>
      </c>
      <c r="Y1793" s="19" t="s">
        <v>61</v>
      </c>
      <c r="Z1793" s="11" t="s">
        <v>35</v>
      </c>
      <c r="AB1793" s="18"/>
    </row>
    <row r="1794" spans="1:28" ht="12.75" customHeight="1">
      <c r="A1794" s="9">
        <v>1791</v>
      </c>
      <c r="B1794" s="19">
        <v>291</v>
      </c>
      <c r="C1794" s="356" t="s">
        <v>32</v>
      </c>
      <c r="D1794" s="19" t="s">
        <v>53</v>
      </c>
      <c r="E1794" s="19" t="s">
        <v>28</v>
      </c>
      <c r="F1794" s="182">
        <v>33121</v>
      </c>
      <c r="G1794" s="125">
        <v>42425</v>
      </c>
      <c r="H1794" s="126"/>
      <c r="I1794" s="87"/>
      <c r="J1794" s="19"/>
      <c r="K1794" s="125">
        <v>42479</v>
      </c>
      <c r="L1794" s="125">
        <v>42479</v>
      </c>
      <c r="M1794" s="31">
        <v>0.6875</v>
      </c>
      <c r="N1794" s="31">
        <v>0.77083333333333337</v>
      </c>
      <c r="O1794" s="19">
        <v>15</v>
      </c>
      <c r="P1794" s="7">
        <f t="shared" si="87"/>
        <v>42494</v>
      </c>
      <c r="Q1794" s="129" t="s">
        <v>84</v>
      </c>
      <c r="R1794" s="125">
        <v>42493</v>
      </c>
      <c r="S1794" s="19" t="s">
        <v>97</v>
      </c>
      <c r="T1794" s="19" t="s">
        <v>445</v>
      </c>
      <c r="U1794" s="19" t="s">
        <v>444</v>
      </c>
      <c r="V1794" s="19" t="s">
        <v>158</v>
      </c>
      <c r="W1794" s="19" t="s">
        <v>61</v>
      </c>
      <c r="X1794" s="11" t="str">
        <f t="shared" si="86"/>
        <v>DEVUELTO</v>
      </c>
      <c r="Y1794" s="19" t="s">
        <v>61</v>
      </c>
      <c r="Z1794" s="11" t="s">
        <v>35</v>
      </c>
      <c r="AB1794" s="18"/>
    </row>
    <row r="1795" spans="1:28" ht="12.75" customHeight="1">
      <c r="A1795" s="19">
        <v>1792</v>
      </c>
      <c r="B1795" s="19">
        <v>291</v>
      </c>
      <c r="C1795" s="356" t="s">
        <v>32</v>
      </c>
      <c r="D1795" s="19" t="s">
        <v>53</v>
      </c>
      <c r="E1795" s="19" t="s">
        <v>28</v>
      </c>
      <c r="F1795" s="182">
        <v>33110</v>
      </c>
      <c r="G1795" s="125">
        <v>42425</v>
      </c>
      <c r="H1795" s="126"/>
      <c r="I1795" s="87"/>
      <c r="J1795" s="19"/>
      <c r="K1795" s="125">
        <v>42479</v>
      </c>
      <c r="L1795" s="125">
        <v>42479</v>
      </c>
      <c r="M1795" s="31">
        <v>0.6875</v>
      </c>
      <c r="N1795" s="31">
        <v>0.77083333333333337</v>
      </c>
      <c r="O1795" s="19">
        <v>15</v>
      </c>
      <c r="P1795" s="7">
        <f t="shared" si="87"/>
        <v>42494</v>
      </c>
      <c r="Q1795" s="129" t="s">
        <v>84</v>
      </c>
      <c r="R1795" s="125">
        <v>42493</v>
      </c>
      <c r="S1795" s="19" t="s">
        <v>97</v>
      </c>
      <c r="T1795" s="19" t="s">
        <v>445</v>
      </c>
      <c r="U1795" s="19" t="s">
        <v>444</v>
      </c>
      <c r="V1795" s="19" t="s">
        <v>158</v>
      </c>
      <c r="W1795" s="19" t="s">
        <v>61</v>
      </c>
      <c r="X1795" s="11" t="str">
        <f t="shared" si="86"/>
        <v>DEVUELTO</v>
      </c>
      <c r="Y1795" s="19" t="s">
        <v>61</v>
      </c>
      <c r="Z1795" s="11" t="s">
        <v>35</v>
      </c>
      <c r="AB1795" s="18"/>
    </row>
    <row r="1796" spans="1:28" ht="12.75" customHeight="1">
      <c r="A1796" s="9">
        <v>1793</v>
      </c>
      <c r="B1796" s="19">
        <v>291</v>
      </c>
      <c r="C1796" s="356" t="s">
        <v>32</v>
      </c>
      <c r="D1796" s="19" t="s">
        <v>53</v>
      </c>
      <c r="E1796" s="19" t="s">
        <v>28</v>
      </c>
      <c r="F1796" s="182">
        <v>33106</v>
      </c>
      <c r="G1796" s="125">
        <v>42425</v>
      </c>
      <c r="H1796" s="126"/>
      <c r="I1796" s="87"/>
      <c r="J1796" s="19"/>
      <c r="K1796" s="125">
        <v>42479</v>
      </c>
      <c r="L1796" s="125">
        <v>42479</v>
      </c>
      <c r="M1796" s="31">
        <v>0.6875</v>
      </c>
      <c r="N1796" s="31">
        <v>0.77083333333333337</v>
      </c>
      <c r="O1796" s="19">
        <v>15</v>
      </c>
      <c r="P1796" s="7">
        <f t="shared" si="87"/>
        <v>42494</v>
      </c>
      <c r="Q1796" s="129" t="s">
        <v>84</v>
      </c>
      <c r="R1796" s="125">
        <v>42493</v>
      </c>
      <c r="S1796" s="19" t="s">
        <v>97</v>
      </c>
      <c r="T1796" s="19" t="s">
        <v>445</v>
      </c>
      <c r="U1796" s="19" t="s">
        <v>444</v>
      </c>
      <c r="V1796" s="19" t="s">
        <v>158</v>
      </c>
      <c r="W1796" s="19" t="s">
        <v>61</v>
      </c>
      <c r="X1796" s="11" t="str">
        <f t="shared" ref="X1796:X1859" si="90">IF(Q1796="OK","DEVUELTO","PRESTADO")</f>
        <v>DEVUELTO</v>
      </c>
      <c r="Y1796" s="19" t="s">
        <v>61</v>
      </c>
      <c r="Z1796" s="11" t="s">
        <v>35</v>
      </c>
      <c r="AB1796" s="18"/>
    </row>
    <row r="1797" spans="1:28" ht="12.75" customHeight="1">
      <c r="A1797" s="19">
        <v>1794</v>
      </c>
      <c r="B1797" s="19">
        <v>291</v>
      </c>
      <c r="C1797" s="356" t="s">
        <v>32</v>
      </c>
      <c r="D1797" s="19" t="s">
        <v>53</v>
      </c>
      <c r="E1797" s="19" t="s">
        <v>28</v>
      </c>
      <c r="F1797" s="182">
        <v>33124</v>
      </c>
      <c r="G1797" s="125">
        <v>42426</v>
      </c>
      <c r="H1797" s="126"/>
      <c r="I1797" s="87"/>
      <c r="J1797" s="19"/>
      <c r="K1797" s="125">
        <v>42479</v>
      </c>
      <c r="L1797" s="125">
        <v>42479</v>
      </c>
      <c r="M1797" s="31">
        <v>0.6875</v>
      </c>
      <c r="N1797" s="31">
        <v>0.77083333333333337</v>
      </c>
      <c r="O1797" s="19">
        <v>15</v>
      </c>
      <c r="P1797" s="7">
        <f t="shared" si="87"/>
        <v>42494</v>
      </c>
      <c r="Q1797" s="129" t="s">
        <v>84</v>
      </c>
      <c r="R1797" s="125">
        <v>42493</v>
      </c>
      <c r="S1797" s="19" t="s">
        <v>97</v>
      </c>
      <c r="T1797" s="19" t="s">
        <v>445</v>
      </c>
      <c r="U1797" s="19" t="s">
        <v>444</v>
      </c>
      <c r="V1797" s="19" t="s">
        <v>158</v>
      </c>
      <c r="W1797" s="19" t="s">
        <v>61</v>
      </c>
      <c r="X1797" s="11" t="str">
        <f t="shared" si="90"/>
        <v>DEVUELTO</v>
      </c>
      <c r="Y1797" s="19" t="s">
        <v>61</v>
      </c>
      <c r="Z1797" s="11" t="s">
        <v>35</v>
      </c>
      <c r="AB1797" s="18"/>
    </row>
    <row r="1798" spans="1:28" ht="12.75" customHeight="1">
      <c r="A1798" s="9">
        <v>1795</v>
      </c>
      <c r="B1798" s="19">
        <v>291</v>
      </c>
      <c r="C1798" s="356" t="s">
        <v>32</v>
      </c>
      <c r="D1798" s="19" t="s">
        <v>53</v>
      </c>
      <c r="E1798" s="19" t="s">
        <v>28</v>
      </c>
      <c r="F1798" s="182">
        <v>33123</v>
      </c>
      <c r="G1798" s="125">
        <v>42426</v>
      </c>
      <c r="H1798" s="126"/>
      <c r="I1798" s="87"/>
      <c r="J1798" s="19"/>
      <c r="K1798" s="125">
        <v>42479</v>
      </c>
      <c r="L1798" s="125">
        <v>42479</v>
      </c>
      <c r="M1798" s="31">
        <v>0.6875</v>
      </c>
      <c r="N1798" s="31">
        <v>0.77083333333333337</v>
      </c>
      <c r="O1798" s="19">
        <v>15</v>
      </c>
      <c r="P1798" s="7">
        <f t="shared" si="87"/>
        <v>42494</v>
      </c>
      <c r="Q1798" s="129" t="s">
        <v>84</v>
      </c>
      <c r="R1798" s="125">
        <v>42493</v>
      </c>
      <c r="S1798" s="19" t="s">
        <v>97</v>
      </c>
      <c r="T1798" s="19" t="s">
        <v>445</v>
      </c>
      <c r="U1798" s="19" t="s">
        <v>444</v>
      </c>
      <c r="V1798" s="19" t="s">
        <v>158</v>
      </c>
      <c r="W1798" s="19" t="s">
        <v>61</v>
      </c>
      <c r="X1798" s="11" t="str">
        <f t="shared" si="90"/>
        <v>DEVUELTO</v>
      </c>
      <c r="Y1798" s="19" t="s">
        <v>61</v>
      </c>
      <c r="Z1798" s="11" t="s">
        <v>35</v>
      </c>
      <c r="AB1798" s="18"/>
    </row>
    <row r="1799" spans="1:28" ht="12.75" customHeight="1">
      <c r="A1799" s="19">
        <v>1796</v>
      </c>
      <c r="B1799" s="19">
        <v>291</v>
      </c>
      <c r="C1799" s="356" t="s">
        <v>32</v>
      </c>
      <c r="D1799" s="19" t="s">
        <v>53</v>
      </c>
      <c r="E1799" s="19" t="s">
        <v>28</v>
      </c>
      <c r="F1799" s="182">
        <v>33125</v>
      </c>
      <c r="G1799" s="125">
        <v>42429</v>
      </c>
      <c r="H1799" s="126"/>
      <c r="I1799" s="87"/>
      <c r="J1799" s="19"/>
      <c r="K1799" s="125">
        <v>42479</v>
      </c>
      <c r="L1799" s="125">
        <v>42479</v>
      </c>
      <c r="M1799" s="31">
        <v>0.6875</v>
      </c>
      <c r="N1799" s="31">
        <v>0.77083333333333337</v>
      </c>
      <c r="O1799" s="19">
        <v>15</v>
      </c>
      <c r="P1799" s="7">
        <f t="shared" si="87"/>
        <v>42494</v>
      </c>
      <c r="Q1799" s="129" t="s">
        <v>84</v>
      </c>
      <c r="R1799" s="125">
        <v>42493</v>
      </c>
      <c r="S1799" s="19" t="s">
        <v>97</v>
      </c>
      <c r="T1799" s="19" t="s">
        <v>445</v>
      </c>
      <c r="U1799" s="19" t="s">
        <v>444</v>
      </c>
      <c r="V1799" s="19" t="s">
        <v>158</v>
      </c>
      <c r="W1799" s="19" t="s">
        <v>61</v>
      </c>
      <c r="X1799" s="11" t="str">
        <f t="shared" si="90"/>
        <v>DEVUELTO</v>
      </c>
      <c r="Y1799" s="19" t="s">
        <v>61</v>
      </c>
      <c r="Z1799" s="11" t="s">
        <v>35</v>
      </c>
      <c r="AB1799" s="18"/>
    </row>
    <row r="1800" spans="1:28" ht="12.75" customHeight="1">
      <c r="A1800" s="9">
        <v>1797</v>
      </c>
      <c r="B1800" s="19">
        <v>291</v>
      </c>
      <c r="C1800" s="356" t="s">
        <v>32</v>
      </c>
      <c r="D1800" s="19" t="s">
        <v>53</v>
      </c>
      <c r="E1800" s="19" t="s">
        <v>28</v>
      </c>
      <c r="F1800" s="182">
        <v>5061606</v>
      </c>
      <c r="G1800" s="125">
        <v>42429</v>
      </c>
      <c r="H1800" s="126"/>
      <c r="I1800" s="87"/>
      <c r="J1800" s="19"/>
      <c r="K1800" s="125">
        <v>42479</v>
      </c>
      <c r="L1800" s="125">
        <v>42479</v>
      </c>
      <c r="M1800" s="31">
        <v>0.6875</v>
      </c>
      <c r="N1800" s="31">
        <v>0.77083333333333337</v>
      </c>
      <c r="O1800" s="19">
        <v>15</v>
      </c>
      <c r="P1800" s="7">
        <f t="shared" si="87"/>
        <v>42494</v>
      </c>
      <c r="Q1800" s="129" t="s">
        <v>84</v>
      </c>
      <c r="R1800" s="125">
        <v>42493</v>
      </c>
      <c r="S1800" s="19" t="s">
        <v>97</v>
      </c>
      <c r="T1800" s="19" t="s">
        <v>445</v>
      </c>
      <c r="U1800" s="19" t="s">
        <v>444</v>
      </c>
      <c r="V1800" s="19" t="s">
        <v>158</v>
      </c>
      <c r="W1800" s="19" t="s">
        <v>61</v>
      </c>
      <c r="X1800" s="11" t="str">
        <f t="shared" si="90"/>
        <v>DEVUELTO</v>
      </c>
      <c r="Y1800" s="19" t="s">
        <v>61</v>
      </c>
      <c r="Z1800" s="11" t="s">
        <v>35</v>
      </c>
      <c r="AB1800" s="18"/>
    </row>
    <row r="1801" spans="1:28" ht="12.75" customHeight="1">
      <c r="A1801" s="19">
        <v>1798</v>
      </c>
      <c r="B1801" s="19">
        <v>291</v>
      </c>
      <c r="C1801" s="356" t="s">
        <v>32</v>
      </c>
      <c r="D1801" s="19" t="s">
        <v>53</v>
      </c>
      <c r="E1801" s="19" t="s">
        <v>28</v>
      </c>
      <c r="F1801" s="182">
        <v>5061604</v>
      </c>
      <c r="G1801" s="125">
        <v>42429</v>
      </c>
      <c r="H1801" s="126"/>
      <c r="I1801" s="87"/>
      <c r="J1801" s="19"/>
      <c r="K1801" s="125">
        <v>42479</v>
      </c>
      <c r="L1801" s="125">
        <v>42479</v>
      </c>
      <c r="M1801" s="31">
        <v>0.6875</v>
      </c>
      <c r="N1801" s="31">
        <v>0.77083333333333337</v>
      </c>
      <c r="O1801" s="19">
        <v>15</v>
      </c>
      <c r="P1801" s="7">
        <f t="shared" si="87"/>
        <v>42494</v>
      </c>
      <c r="Q1801" s="129" t="s">
        <v>84</v>
      </c>
      <c r="R1801" s="125">
        <v>42493</v>
      </c>
      <c r="S1801" s="19" t="s">
        <v>97</v>
      </c>
      <c r="T1801" s="19" t="s">
        <v>445</v>
      </c>
      <c r="U1801" s="19" t="s">
        <v>444</v>
      </c>
      <c r="V1801" s="19" t="s">
        <v>158</v>
      </c>
      <c r="W1801" s="19" t="s">
        <v>61</v>
      </c>
      <c r="X1801" s="11" t="str">
        <f t="shared" si="90"/>
        <v>DEVUELTO</v>
      </c>
      <c r="Y1801" s="19" t="s">
        <v>61</v>
      </c>
      <c r="Z1801" s="11" t="s">
        <v>35</v>
      </c>
      <c r="AB1801" s="18"/>
    </row>
    <row r="1802" spans="1:28" ht="12.75" customHeight="1">
      <c r="A1802" s="9">
        <v>1799</v>
      </c>
      <c r="B1802" s="19">
        <v>291</v>
      </c>
      <c r="C1802" s="356" t="s">
        <v>32</v>
      </c>
      <c r="D1802" s="19" t="s">
        <v>53</v>
      </c>
      <c r="E1802" s="19" t="s">
        <v>28</v>
      </c>
      <c r="F1802" s="182">
        <v>33194</v>
      </c>
      <c r="G1802" s="125">
        <v>42443</v>
      </c>
      <c r="H1802" s="126"/>
      <c r="I1802" s="87"/>
      <c r="J1802" s="19"/>
      <c r="K1802" s="125">
        <v>42479</v>
      </c>
      <c r="L1802" s="125">
        <v>42479</v>
      </c>
      <c r="M1802" s="31">
        <v>0.6875</v>
      </c>
      <c r="N1802" s="31">
        <v>0.77083333333333337</v>
      </c>
      <c r="O1802" s="19">
        <v>15</v>
      </c>
      <c r="P1802" s="7">
        <f t="shared" si="87"/>
        <v>42494</v>
      </c>
      <c r="Q1802" s="129" t="s">
        <v>84</v>
      </c>
      <c r="R1802" s="125">
        <v>42493</v>
      </c>
      <c r="S1802" s="19" t="s">
        <v>97</v>
      </c>
      <c r="T1802" s="19" t="s">
        <v>445</v>
      </c>
      <c r="U1802" s="19" t="s">
        <v>444</v>
      </c>
      <c r="V1802" s="19" t="s">
        <v>158</v>
      </c>
      <c r="W1802" s="19" t="s">
        <v>61</v>
      </c>
      <c r="X1802" s="11" t="str">
        <f t="shared" si="90"/>
        <v>DEVUELTO</v>
      </c>
      <c r="Y1802" s="19" t="s">
        <v>61</v>
      </c>
      <c r="Z1802" s="11" t="s">
        <v>35</v>
      </c>
      <c r="AB1802" s="18"/>
    </row>
    <row r="1803" spans="1:28" ht="12.75" customHeight="1">
      <c r="A1803" s="19">
        <v>1800</v>
      </c>
      <c r="B1803" s="19">
        <v>291</v>
      </c>
      <c r="C1803" s="356" t="s">
        <v>32</v>
      </c>
      <c r="D1803" s="19" t="s">
        <v>53</v>
      </c>
      <c r="E1803" s="19" t="s">
        <v>28</v>
      </c>
      <c r="F1803" s="182">
        <v>33218</v>
      </c>
      <c r="G1803" s="125">
        <v>42444</v>
      </c>
      <c r="H1803" s="126"/>
      <c r="I1803" s="87"/>
      <c r="J1803" s="19"/>
      <c r="K1803" s="125">
        <v>42479</v>
      </c>
      <c r="L1803" s="125">
        <v>42479</v>
      </c>
      <c r="M1803" s="31">
        <v>0.6875</v>
      </c>
      <c r="N1803" s="31">
        <v>0.77083333333333337</v>
      </c>
      <c r="O1803" s="19">
        <v>15</v>
      </c>
      <c r="P1803" s="7">
        <f t="shared" si="87"/>
        <v>42494</v>
      </c>
      <c r="Q1803" s="129" t="s">
        <v>84</v>
      </c>
      <c r="R1803" s="125">
        <v>42493</v>
      </c>
      <c r="S1803" s="19" t="s">
        <v>97</v>
      </c>
      <c r="T1803" s="19" t="s">
        <v>445</v>
      </c>
      <c r="U1803" s="19" t="s">
        <v>444</v>
      </c>
      <c r="V1803" s="19" t="s">
        <v>158</v>
      </c>
      <c r="W1803" s="19" t="s">
        <v>61</v>
      </c>
      <c r="X1803" s="11" t="str">
        <f t="shared" si="90"/>
        <v>DEVUELTO</v>
      </c>
      <c r="Y1803" s="19" t="s">
        <v>61</v>
      </c>
      <c r="Z1803" s="11" t="s">
        <v>35</v>
      </c>
      <c r="AB1803" s="18"/>
    </row>
    <row r="1804" spans="1:28" ht="12.75" customHeight="1">
      <c r="A1804" s="9">
        <v>1801</v>
      </c>
      <c r="B1804" s="19">
        <v>291</v>
      </c>
      <c r="C1804" s="356" t="s">
        <v>32</v>
      </c>
      <c r="D1804" s="19" t="s">
        <v>53</v>
      </c>
      <c r="E1804" s="19" t="s">
        <v>28</v>
      </c>
      <c r="F1804" s="182">
        <v>33242</v>
      </c>
      <c r="G1804" s="125">
        <v>42450</v>
      </c>
      <c r="H1804" s="126"/>
      <c r="I1804" s="87"/>
      <c r="J1804" s="19"/>
      <c r="K1804" s="125">
        <v>42479</v>
      </c>
      <c r="L1804" s="125">
        <v>42479</v>
      </c>
      <c r="M1804" s="31">
        <v>0.6875</v>
      </c>
      <c r="N1804" s="31">
        <v>0.77083333333333337</v>
      </c>
      <c r="O1804" s="19">
        <v>15</v>
      </c>
      <c r="P1804" s="7">
        <f t="shared" si="87"/>
        <v>42494</v>
      </c>
      <c r="Q1804" s="129" t="s">
        <v>84</v>
      </c>
      <c r="R1804" s="125">
        <v>42493</v>
      </c>
      <c r="S1804" s="19" t="s">
        <v>97</v>
      </c>
      <c r="T1804" s="19" t="s">
        <v>445</v>
      </c>
      <c r="U1804" s="19" t="s">
        <v>444</v>
      </c>
      <c r="V1804" s="19" t="s">
        <v>158</v>
      </c>
      <c r="W1804" s="19" t="s">
        <v>61</v>
      </c>
      <c r="X1804" s="11" t="str">
        <f t="shared" si="90"/>
        <v>DEVUELTO</v>
      </c>
      <c r="Y1804" s="19" t="s">
        <v>61</v>
      </c>
      <c r="Z1804" s="11" t="s">
        <v>35</v>
      </c>
      <c r="AB1804" s="18"/>
    </row>
    <row r="1805" spans="1:28" ht="12.75" customHeight="1">
      <c r="A1805" s="19">
        <v>1802</v>
      </c>
      <c r="B1805" s="19">
        <v>291</v>
      </c>
      <c r="C1805" s="356" t="s">
        <v>32</v>
      </c>
      <c r="D1805" s="19" t="s">
        <v>53</v>
      </c>
      <c r="E1805" s="19" t="s">
        <v>28</v>
      </c>
      <c r="F1805" s="182">
        <v>33241</v>
      </c>
      <c r="G1805" s="125">
        <v>42450</v>
      </c>
      <c r="H1805" s="126"/>
      <c r="I1805" s="87"/>
      <c r="J1805" s="19"/>
      <c r="K1805" s="125">
        <v>42479</v>
      </c>
      <c r="L1805" s="125">
        <v>42479</v>
      </c>
      <c r="M1805" s="31">
        <v>0.6875</v>
      </c>
      <c r="N1805" s="31">
        <v>0.77083333333333337</v>
      </c>
      <c r="O1805" s="19">
        <v>15</v>
      </c>
      <c r="P1805" s="7">
        <f t="shared" si="87"/>
        <v>42494</v>
      </c>
      <c r="Q1805" s="129" t="s">
        <v>84</v>
      </c>
      <c r="R1805" s="125">
        <v>42493</v>
      </c>
      <c r="S1805" s="19" t="s">
        <v>97</v>
      </c>
      <c r="T1805" s="19" t="s">
        <v>445</v>
      </c>
      <c r="U1805" s="19" t="s">
        <v>444</v>
      </c>
      <c r="V1805" s="19" t="s">
        <v>158</v>
      </c>
      <c r="W1805" s="19" t="s">
        <v>61</v>
      </c>
      <c r="X1805" s="11" t="str">
        <f t="shared" si="90"/>
        <v>DEVUELTO</v>
      </c>
      <c r="Y1805" s="19" t="s">
        <v>61</v>
      </c>
      <c r="Z1805" s="11" t="s">
        <v>35</v>
      </c>
      <c r="AB1805" s="18"/>
    </row>
    <row r="1806" spans="1:28" ht="12.75" customHeight="1">
      <c r="A1806" s="9">
        <v>1803</v>
      </c>
      <c r="B1806" s="19">
        <v>291</v>
      </c>
      <c r="C1806" s="356" t="s">
        <v>32</v>
      </c>
      <c r="D1806" s="19" t="s">
        <v>53</v>
      </c>
      <c r="E1806" s="19" t="s">
        <v>28</v>
      </c>
      <c r="F1806" s="182">
        <v>33271</v>
      </c>
      <c r="G1806" s="125">
        <v>42457</v>
      </c>
      <c r="H1806" s="126"/>
      <c r="I1806" s="87"/>
      <c r="J1806" s="19"/>
      <c r="K1806" s="125">
        <v>42479</v>
      </c>
      <c r="L1806" s="125">
        <v>42479</v>
      </c>
      <c r="M1806" s="31">
        <v>0.6875</v>
      </c>
      <c r="N1806" s="31">
        <v>0.77083333333333337</v>
      </c>
      <c r="O1806" s="19">
        <v>15</v>
      </c>
      <c r="P1806" s="7">
        <f t="shared" si="87"/>
        <v>42494</v>
      </c>
      <c r="Q1806" s="129" t="s">
        <v>84</v>
      </c>
      <c r="R1806" s="125">
        <v>42493</v>
      </c>
      <c r="S1806" s="19" t="s">
        <v>97</v>
      </c>
      <c r="T1806" s="19" t="s">
        <v>445</v>
      </c>
      <c r="U1806" s="19" t="s">
        <v>444</v>
      </c>
      <c r="V1806" s="19" t="s">
        <v>158</v>
      </c>
      <c r="W1806" s="19" t="s">
        <v>61</v>
      </c>
      <c r="X1806" s="11" t="str">
        <f t="shared" si="90"/>
        <v>DEVUELTO</v>
      </c>
      <c r="Y1806" s="19" t="s">
        <v>61</v>
      </c>
      <c r="Z1806" s="11" t="s">
        <v>35</v>
      </c>
      <c r="AB1806" s="18"/>
    </row>
    <row r="1807" spans="1:28" ht="12.75" customHeight="1">
      <c r="A1807" s="19">
        <v>1804</v>
      </c>
      <c r="B1807" s="19">
        <v>291</v>
      </c>
      <c r="C1807" s="356" t="s">
        <v>32</v>
      </c>
      <c r="D1807" s="19" t="s">
        <v>53</v>
      </c>
      <c r="E1807" s="19" t="s">
        <v>28</v>
      </c>
      <c r="F1807" s="182">
        <v>33264</v>
      </c>
      <c r="G1807" s="125">
        <v>42457</v>
      </c>
      <c r="H1807" s="126"/>
      <c r="I1807" s="87"/>
      <c r="J1807" s="19"/>
      <c r="K1807" s="125">
        <v>42479</v>
      </c>
      <c r="L1807" s="125">
        <v>42479</v>
      </c>
      <c r="M1807" s="31">
        <v>0.6875</v>
      </c>
      <c r="N1807" s="31">
        <v>0.77083333333333337</v>
      </c>
      <c r="O1807" s="19">
        <v>15</v>
      </c>
      <c r="P1807" s="7">
        <f t="shared" si="87"/>
        <v>42494</v>
      </c>
      <c r="Q1807" s="129" t="s">
        <v>84</v>
      </c>
      <c r="R1807" s="125">
        <v>42493</v>
      </c>
      <c r="S1807" s="19" t="s">
        <v>97</v>
      </c>
      <c r="T1807" s="19" t="s">
        <v>445</v>
      </c>
      <c r="U1807" s="19" t="s">
        <v>444</v>
      </c>
      <c r="V1807" s="19" t="s">
        <v>158</v>
      </c>
      <c r="W1807" s="19" t="s">
        <v>61</v>
      </c>
      <c r="X1807" s="11" t="str">
        <f t="shared" si="90"/>
        <v>DEVUELTO</v>
      </c>
      <c r="Y1807" s="19" t="s">
        <v>61</v>
      </c>
      <c r="Z1807" s="11" t="s">
        <v>35</v>
      </c>
      <c r="AB1807" s="18"/>
    </row>
    <row r="1808" spans="1:28" ht="12.75" customHeight="1">
      <c r="A1808" s="9">
        <v>1805</v>
      </c>
      <c r="B1808" s="19">
        <v>291</v>
      </c>
      <c r="C1808" s="356" t="s">
        <v>32</v>
      </c>
      <c r="D1808" s="19" t="s">
        <v>53</v>
      </c>
      <c r="E1808" s="19" t="s">
        <v>28</v>
      </c>
      <c r="F1808" s="182">
        <v>33270</v>
      </c>
      <c r="G1808" s="125">
        <v>42457</v>
      </c>
      <c r="H1808" s="126"/>
      <c r="I1808" s="87"/>
      <c r="J1808" s="19"/>
      <c r="K1808" s="125">
        <v>42479</v>
      </c>
      <c r="L1808" s="125">
        <v>42479</v>
      </c>
      <c r="M1808" s="31">
        <v>0.6875</v>
      </c>
      <c r="N1808" s="31">
        <v>0.77083333333333337</v>
      </c>
      <c r="O1808" s="19">
        <v>15</v>
      </c>
      <c r="P1808" s="7">
        <f t="shared" si="87"/>
        <v>42494</v>
      </c>
      <c r="Q1808" s="129" t="s">
        <v>84</v>
      </c>
      <c r="R1808" s="125">
        <v>42493</v>
      </c>
      <c r="S1808" s="19" t="s">
        <v>97</v>
      </c>
      <c r="T1808" s="19" t="s">
        <v>445</v>
      </c>
      <c r="U1808" s="19" t="s">
        <v>444</v>
      </c>
      <c r="V1808" s="19" t="s">
        <v>158</v>
      </c>
      <c r="W1808" s="19" t="s">
        <v>61</v>
      </c>
      <c r="X1808" s="11" t="str">
        <f t="shared" si="90"/>
        <v>DEVUELTO</v>
      </c>
      <c r="Y1808" s="19" t="s">
        <v>61</v>
      </c>
      <c r="Z1808" s="11" t="s">
        <v>35</v>
      </c>
      <c r="AB1808" s="18"/>
    </row>
    <row r="1809" spans="1:28" ht="12.75" customHeight="1">
      <c r="A1809" s="19">
        <v>1806</v>
      </c>
      <c r="B1809" s="19">
        <v>291</v>
      </c>
      <c r="C1809" s="356" t="s">
        <v>32</v>
      </c>
      <c r="D1809" s="19" t="s">
        <v>53</v>
      </c>
      <c r="E1809" s="19" t="s">
        <v>28</v>
      </c>
      <c r="F1809" s="182">
        <v>33292</v>
      </c>
      <c r="G1809" s="125">
        <v>42460</v>
      </c>
      <c r="H1809" s="126"/>
      <c r="I1809" s="87"/>
      <c r="J1809" s="19"/>
      <c r="K1809" s="125">
        <v>42479</v>
      </c>
      <c r="L1809" s="125">
        <v>42479</v>
      </c>
      <c r="M1809" s="31">
        <v>0.6875</v>
      </c>
      <c r="N1809" s="31">
        <v>0.77083333333333337</v>
      </c>
      <c r="O1809" s="19">
        <v>15</v>
      </c>
      <c r="P1809" s="7">
        <f t="shared" si="87"/>
        <v>42494</v>
      </c>
      <c r="Q1809" s="129" t="s">
        <v>84</v>
      </c>
      <c r="R1809" s="125">
        <v>42493</v>
      </c>
      <c r="S1809" s="19" t="s">
        <v>97</v>
      </c>
      <c r="T1809" s="19" t="s">
        <v>445</v>
      </c>
      <c r="U1809" s="19" t="s">
        <v>444</v>
      </c>
      <c r="V1809" s="19" t="s">
        <v>158</v>
      </c>
      <c r="W1809" s="19" t="s">
        <v>61</v>
      </c>
      <c r="X1809" s="11" t="str">
        <f t="shared" si="90"/>
        <v>DEVUELTO</v>
      </c>
      <c r="Y1809" s="19" t="s">
        <v>61</v>
      </c>
      <c r="Z1809" s="11" t="s">
        <v>35</v>
      </c>
      <c r="AB1809" s="18"/>
    </row>
    <row r="1810" spans="1:28" ht="12.75" customHeight="1">
      <c r="A1810" s="9">
        <v>1807</v>
      </c>
      <c r="B1810" s="19">
        <v>291</v>
      </c>
      <c r="C1810" s="356" t="s">
        <v>32</v>
      </c>
      <c r="D1810" s="19" t="s">
        <v>53</v>
      </c>
      <c r="E1810" s="19" t="s">
        <v>28</v>
      </c>
      <c r="F1810" s="182">
        <v>33291</v>
      </c>
      <c r="G1810" s="125">
        <v>42460</v>
      </c>
      <c r="H1810" s="126"/>
      <c r="I1810" s="87"/>
      <c r="J1810" s="19"/>
      <c r="K1810" s="125">
        <v>42479</v>
      </c>
      <c r="L1810" s="125">
        <v>42479</v>
      </c>
      <c r="M1810" s="31">
        <v>0.6875</v>
      </c>
      <c r="N1810" s="31">
        <v>0.77083333333333337</v>
      </c>
      <c r="O1810" s="19">
        <v>15</v>
      </c>
      <c r="P1810" s="7">
        <f t="shared" si="87"/>
        <v>42494</v>
      </c>
      <c r="Q1810" s="129" t="s">
        <v>84</v>
      </c>
      <c r="R1810" s="125">
        <v>42493</v>
      </c>
      <c r="S1810" s="19" t="s">
        <v>97</v>
      </c>
      <c r="T1810" s="19" t="s">
        <v>445</v>
      </c>
      <c r="U1810" s="19" t="s">
        <v>444</v>
      </c>
      <c r="V1810" s="19" t="s">
        <v>158</v>
      </c>
      <c r="W1810" s="19" t="s">
        <v>61</v>
      </c>
      <c r="X1810" s="11" t="str">
        <f t="shared" si="90"/>
        <v>DEVUELTO</v>
      </c>
      <c r="Y1810" s="19" t="s">
        <v>61</v>
      </c>
      <c r="Z1810" s="11" t="s">
        <v>35</v>
      </c>
      <c r="AB1810" s="18"/>
    </row>
    <row r="1811" spans="1:28" ht="12.75" customHeight="1">
      <c r="A1811" s="19">
        <v>1808</v>
      </c>
      <c r="B1811" s="19">
        <v>291</v>
      </c>
      <c r="C1811" s="356" t="s">
        <v>32</v>
      </c>
      <c r="D1811" s="19" t="s">
        <v>53</v>
      </c>
      <c r="E1811" s="19" t="s">
        <v>28</v>
      </c>
      <c r="F1811" s="182">
        <v>33293</v>
      </c>
      <c r="G1811" s="125">
        <v>42460</v>
      </c>
      <c r="H1811" s="126"/>
      <c r="I1811" s="87"/>
      <c r="J1811" s="19"/>
      <c r="K1811" s="125">
        <v>42479</v>
      </c>
      <c r="L1811" s="125">
        <v>42479</v>
      </c>
      <c r="M1811" s="31">
        <v>0.6875</v>
      </c>
      <c r="N1811" s="31">
        <v>0.77083333333333337</v>
      </c>
      <c r="O1811" s="19">
        <v>15</v>
      </c>
      <c r="P1811" s="7">
        <f t="shared" si="87"/>
        <v>42494</v>
      </c>
      <c r="Q1811" s="129" t="s">
        <v>84</v>
      </c>
      <c r="R1811" s="125">
        <v>42493</v>
      </c>
      <c r="S1811" s="19" t="s">
        <v>97</v>
      </c>
      <c r="T1811" s="19" t="s">
        <v>445</v>
      </c>
      <c r="U1811" s="19" t="s">
        <v>444</v>
      </c>
      <c r="V1811" s="19" t="s">
        <v>158</v>
      </c>
      <c r="W1811" s="19" t="s">
        <v>61</v>
      </c>
      <c r="X1811" s="11" t="str">
        <f t="shared" si="90"/>
        <v>DEVUELTO</v>
      </c>
      <c r="Y1811" s="19" t="s">
        <v>61</v>
      </c>
      <c r="Z1811" s="11" t="s">
        <v>35</v>
      </c>
      <c r="AB1811" s="18"/>
    </row>
    <row r="1812" spans="1:28" ht="12.75" customHeight="1">
      <c r="A1812" s="9">
        <v>1809</v>
      </c>
      <c r="B1812" s="19">
        <v>291</v>
      </c>
      <c r="C1812" s="356" t="s">
        <v>32</v>
      </c>
      <c r="D1812" s="19" t="s">
        <v>53</v>
      </c>
      <c r="E1812" s="19" t="s">
        <v>28</v>
      </c>
      <c r="F1812" s="182">
        <v>5061610</v>
      </c>
      <c r="G1812" s="125">
        <v>42460</v>
      </c>
      <c r="H1812" s="126"/>
      <c r="I1812" s="87"/>
      <c r="J1812" s="19"/>
      <c r="K1812" s="125">
        <v>42479</v>
      </c>
      <c r="L1812" s="125">
        <v>42479</v>
      </c>
      <c r="M1812" s="31">
        <v>0.6875</v>
      </c>
      <c r="N1812" s="31">
        <v>0.77083333333333337</v>
      </c>
      <c r="O1812" s="19">
        <v>15</v>
      </c>
      <c r="P1812" s="7">
        <f t="shared" si="87"/>
        <v>42494</v>
      </c>
      <c r="Q1812" s="129" t="s">
        <v>84</v>
      </c>
      <c r="R1812" s="125">
        <v>42493</v>
      </c>
      <c r="S1812" s="19" t="s">
        <v>97</v>
      </c>
      <c r="T1812" s="19" t="s">
        <v>445</v>
      </c>
      <c r="U1812" s="19" t="s">
        <v>444</v>
      </c>
      <c r="V1812" s="19" t="s">
        <v>158</v>
      </c>
      <c r="W1812" s="19" t="s">
        <v>61</v>
      </c>
      <c r="X1812" s="11" t="str">
        <f t="shared" si="90"/>
        <v>DEVUELTO</v>
      </c>
      <c r="Y1812" s="19" t="s">
        <v>61</v>
      </c>
      <c r="Z1812" s="11" t="s">
        <v>35</v>
      </c>
      <c r="AB1812" s="18"/>
    </row>
    <row r="1813" spans="1:28" ht="12.75" customHeight="1">
      <c r="A1813" s="19">
        <v>1810</v>
      </c>
      <c r="B1813" s="19">
        <v>292</v>
      </c>
      <c r="C1813" s="356" t="s">
        <v>32</v>
      </c>
      <c r="D1813" s="19" t="s">
        <v>53</v>
      </c>
      <c r="E1813" s="19" t="s">
        <v>28</v>
      </c>
      <c r="F1813" s="182">
        <v>5061609</v>
      </c>
      <c r="G1813" s="125">
        <v>42457</v>
      </c>
      <c r="H1813" s="126"/>
      <c r="I1813" s="87"/>
      <c r="J1813" s="19"/>
      <c r="K1813" s="125">
        <v>42479</v>
      </c>
      <c r="L1813" s="125">
        <v>42480</v>
      </c>
      <c r="M1813" s="31">
        <v>0.71944444444444444</v>
      </c>
      <c r="N1813" s="31">
        <v>0.43055555555555558</v>
      </c>
      <c r="O1813" s="19">
        <v>15</v>
      </c>
      <c r="P1813" s="7">
        <f t="shared" si="87"/>
        <v>42495</v>
      </c>
      <c r="Q1813" s="129" t="s">
        <v>84</v>
      </c>
      <c r="R1813" s="125">
        <v>42493</v>
      </c>
      <c r="S1813" s="19" t="s">
        <v>97</v>
      </c>
      <c r="T1813" s="19" t="s">
        <v>445</v>
      </c>
      <c r="U1813" s="19" t="s">
        <v>444</v>
      </c>
      <c r="V1813" s="19" t="s">
        <v>158</v>
      </c>
      <c r="W1813" s="19" t="s">
        <v>61</v>
      </c>
      <c r="X1813" s="11" t="str">
        <f t="shared" si="90"/>
        <v>DEVUELTO</v>
      </c>
      <c r="Y1813" s="19" t="s">
        <v>61</v>
      </c>
      <c r="Z1813" s="11" t="s">
        <v>35</v>
      </c>
      <c r="AB1813" s="18"/>
    </row>
    <row r="1814" spans="1:28" ht="12.75" customHeight="1">
      <c r="A1814" s="9">
        <v>1811</v>
      </c>
      <c r="B1814" s="19">
        <v>292</v>
      </c>
      <c r="C1814" s="356" t="s">
        <v>32</v>
      </c>
      <c r="D1814" s="19" t="s">
        <v>53</v>
      </c>
      <c r="E1814" s="19" t="s">
        <v>28</v>
      </c>
      <c r="F1814" s="182">
        <v>5061607</v>
      </c>
      <c r="G1814" s="125">
        <v>42457</v>
      </c>
      <c r="H1814" s="126"/>
      <c r="I1814" s="87"/>
      <c r="J1814" s="19"/>
      <c r="K1814" s="125">
        <v>42479</v>
      </c>
      <c r="L1814" s="125">
        <v>42480</v>
      </c>
      <c r="M1814" s="31">
        <v>0.71944444444444444</v>
      </c>
      <c r="N1814" s="31">
        <v>0.43055555555555558</v>
      </c>
      <c r="O1814" s="19">
        <v>15</v>
      </c>
      <c r="P1814" s="7">
        <f t="shared" si="87"/>
        <v>42495</v>
      </c>
      <c r="Q1814" s="129" t="s">
        <v>84</v>
      </c>
      <c r="R1814" s="125">
        <v>42493</v>
      </c>
      <c r="S1814" s="19" t="s">
        <v>97</v>
      </c>
      <c r="T1814" s="19" t="s">
        <v>445</v>
      </c>
      <c r="U1814" s="19" t="s">
        <v>444</v>
      </c>
      <c r="V1814" s="19" t="s">
        <v>158</v>
      </c>
      <c r="W1814" s="19" t="s">
        <v>61</v>
      </c>
      <c r="X1814" s="11" t="str">
        <f t="shared" si="90"/>
        <v>DEVUELTO</v>
      </c>
      <c r="Y1814" s="19" t="s">
        <v>61</v>
      </c>
      <c r="Z1814" s="11" t="s">
        <v>35</v>
      </c>
      <c r="AB1814" s="18"/>
    </row>
    <row r="1815" spans="1:28" ht="12.75" customHeight="1">
      <c r="A1815" s="19">
        <v>1812</v>
      </c>
      <c r="B1815" s="19">
        <v>292</v>
      </c>
      <c r="C1815" s="356" t="s">
        <v>32</v>
      </c>
      <c r="D1815" s="19" t="s">
        <v>53</v>
      </c>
      <c r="E1815" s="19" t="s">
        <v>28</v>
      </c>
      <c r="F1815" s="182">
        <v>33170</v>
      </c>
      <c r="G1815" s="125">
        <v>42439</v>
      </c>
      <c r="H1815" s="126"/>
      <c r="I1815" s="87"/>
      <c r="J1815" s="19"/>
      <c r="K1815" s="125">
        <v>42479</v>
      </c>
      <c r="L1815" s="125">
        <v>42480</v>
      </c>
      <c r="M1815" s="31">
        <v>0.71944444444444444</v>
      </c>
      <c r="N1815" s="31">
        <v>0.43055555555555558</v>
      </c>
      <c r="O1815" s="19">
        <v>15</v>
      </c>
      <c r="P1815" s="7">
        <f t="shared" si="87"/>
        <v>42495</v>
      </c>
      <c r="Q1815" s="129" t="s">
        <v>84</v>
      </c>
      <c r="R1815" s="125">
        <v>42493</v>
      </c>
      <c r="S1815" s="19" t="s">
        <v>97</v>
      </c>
      <c r="T1815" s="19" t="s">
        <v>445</v>
      </c>
      <c r="U1815" s="19" t="s">
        <v>444</v>
      </c>
      <c r="V1815" s="19" t="s">
        <v>158</v>
      </c>
      <c r="W1815" s="19" t="s">
        <v>61</v>
      </c>
      <c r="X1815" s="11" t="str">
        <f t="shared" si="90"/>
        <v>DEVUELTO</v>
      </c>
      <c r="Y1815" s="19" t="s">
        <v>61</v>
      </c>
      <c r="Z1815" s="11" t="s">
        <v>35</v>
      </c>
      <c r="AB1815" s="18"/>
    </row>
    <row r="1816" spans="1:28" ht="12.75" customHeight="1">
      <c r="A1816" s="9">
        <v>1813</v>
      </c>
      <c r="B1816" s="19">
        <v>292</v>
      </c>
      <c r="C1816" s="356" t="s">
        <v>32</v>
      </c>
      <c r="D1816" s="19" t="s">
        <v>53</v>
      </c>
      <c r="E1816" s="19" t="s">
        <v>28</v>
      </c>
      <c r="F1816" s="182">
        <v>33147</v>
      </c>
      <c r="G1816" s="125">
        <v>42433</v>
      </c>
      <c r="H1816" s="126"/>
      <c r="I1816" s="87"/>
      <c r="J1816" s="19"/>
      <c r="K1816" s="125">
        <v>42479</v>
      </c>
      <c r="L1816" s="125">
        <v>42480</v>
      </c>
      <c r="M1816" s="31">
        <v>0.71944444444444444</v>
      </c>
      <c r="N1816" s="31">
        <v>0.43055555555555558</v>
      </c>
      <c r="O1816" s="19">
        <v>15</v>
      </c>
      <c r="P1816" s="7">
        <f t="shared" si="87"/>
        <v>42495</v>
      </c>
      <c r="Q1816" s="129" t="s">
        <v>84</v>
      </c>
      <c r="R1816" s="125">
        <v>42493</v>
      </c>
      <c r="S1816" s="19" t="s">
        <v>97</v>
      </c>
      <c r="T1816" s="19" t="s">
        <v>445</v>
      </c>
      <c r="U1816" s="19" t="s">
        <v>444</v>
      </c>
      <c r="V1816" s="19" t="s">
        <v>158</v>
      </c>
      <c r="W1816" s="19" t="s">
        <v>61</v>
      </c>
      <c r="X1816" s="11" t="str">
        <f t="shared" si="90"/>
        <v>DEVUELTO</v>
      </c>
      <c r="Y1816" s="19" t="s">
        <v>61</v>
      </c>
      <c r="Z1816" s="11" t="s">
        <v>35</v>
      </c>
      <c r="AB1816" s="18"/>
    </row>
    <row r="1817" spans="1:28" ht="12.75" customHeight="1">
      <c r="A1817" s="19">
        <v>1814</v>
      </c>
      <c r="B1817" s="19">
        <v>292</v>
      </c>
      <c r="C1817" s="356" t="s">
        <v>32</v>
      </c>
      <c r="D1817" s="19" t="s">
        <v>27</v>
      </c>
      <c r="E1817" s="19" t="s">
        <v>28</v>
      </c>
      <c r="F1817" s="182">
        <v>331</v>
      </c>
      <c r="G1817" s="125">
        <v>42460</v>
      </c>
      <c r="H1817" s="126"/>
      <c r="I1817" s="87"/>
      <c r="J1817" s="19"/>
      <c r="K1817" s="125">
        <v>42479</v>
      </c>
      <c r="L1817" s="125">
        <v>42480</v>
      </c>
      <c r="M1817" s="31">
        <v>0.71944444444444444</v>
      </c>
      <c r="N1817" s="31">
        <v>0.43055555555555558</v>
      </c>
      <c r="O1817" s="19">
        <v>15</v>
      </c>
      <c r="P1817" s="7">
        <f t="shared" si="87"/>
        <v>42495</v>
      </c>
      <c r="Q1817" s="129" t="s">
        <v>84</v>
      </c>
      <c r="R1817" s="125">
        <v>42493</v>
      </c>
      <c r="S1817" s="19" t="s">
        <v>97</v>
      </c>
      <c r="T1817" s="19" t="s">
        <v>445</v>
      </c>
      <c r="U1817" s="19" t="s">
        <v>444</v>
      </c>
      <c r="V1817" s="19" t="s">
        <v>158</v>
      </c>
      <c r="W1817" s="19" t="s">
        <v>61</v>
      </c>
      <c r="X1817" s="11" t="str">
        <f t="shared" si="90"/>
        <v>DEVUELTO</v>
      </c>
      <c r="Y1817" s="19" t="s">
        <v>61</v>
      </c>
      <c r="Z1817" s="11" t="s">
        <v>35</v>
      </c>
      <c r="AB1817" s="18"/>
    </row>
    <row r="1818" spans="1:28" ht="12.75" customHeight="1">
      <c r="A1818" s="9">
        <v>1815</v>
      </c>
      <c r="B1818" s="19">
        <v>292</v>
      </c>
      <c r="C1818" s="356" t="s">
        <v>32</v>
      </c>
      <c r="D1818" s="19" t="s">
        <v>27</v>
      </c>
      <c r="E1818" s="19" t="s">
        <v>28</v>
      </c>
      <c r="F1818" s="182">
        <v>139891</v>
      </c>
      <c r="G1818" s="125">
        <v>42453</v>
      </c>
      <c r="H1818" s="126"/>
      <c r="I1818" s="87"/>
      <c r="J1818" s="19"/>
      <c r="K1818" s="125">
        <v>42479</v>
      </c>
      <c r="L1818" s="125">
        <v>42480</v>
      </c>
      <c r="M1818" s="31">
        <v>0.71944444444444444</v>
      </c>
      <c r="N1818" s="31">
        <v>0.43055555555555558</v>
      </c>
      <c r="O1818" s="19">
        <v>15</v>
      </c>
      <c r="P1818" s="7">
        <f t="shared" si="87"/>
        <v>42495</v>
      </c>
      <c r="Q1818" s="129" t="s">
        <v>84</v>
      </c>
      <c r="R1818" s="125">
        <v>42493</v>
      </c>
      <c r="S1818" s="19" t="s">
        <v>97</v>
      </c>
      <c r="T1818" s="19" t="s">
        <v>445</v>
      </c>
      <c r="U1818" s="19" t="s">
        <v>444</v>
      </c>
      <c r="V1818" s="19" t="s">
        <v>158</v>
      </c>
      <c r="W1818" s="19" t="s">
        <v>61</v>
      </c>
      <c r="X1818" s="11" t="str">
        <f t="shared" si="90"/>
        <v>DEVUELTO</v>
      </c>
      <c r="Y1818" s="19" t="s">
        <v>61</v>
      </c>
      <c r="Z1818" s="11" t="s">
        <v>35</v>
      </c>
      <c r="AB1818" s="18"/>
    </row>
    <row r="1819" spans="1:28" ht="12.75" customHeight="1">
      <c r="A1819" s="19">
        <v>1816</v>
      </c>
      <c r="B1819" s="19">
        <v>292</v>
      </c>
      <c r="C1819" s="356" t="s">
        <v>32</v>
      </c>
      <c r="D1819" s="19" t="s">
        <v>27</v>
      </c>
      <c r="E1819" s="19" t="s">
        <v>28</v>
      </c>
      <c r="F1819" s="182">
        <v>101229</v>
      </c>
      <c r="G1819" s="125">
        <v>42451</v>
      </c>
      <c r="H1819" s="126"/>
      <c r="I1819" s="87"/>
      <c r="J1819" s="19"/>
      <c r="K1819" s="125">
        <v>42479</v>
      </c>
      <c r="L1819" s="125">
        <v>42480</v>
      </c>
      <c r="M1819" s="31">
        <v>0.71944444444444444</v>
      </c>
      <c r="N1819" s="31">
        <v>0.43055555555555558</v>
      </c>
      <c r="O1819" s="19">
        <v>15</v>
      </c>
      <c r="P1819" s="7">
        <f t="shared" si="87"/>
        <v>42495</v>
      </c>
      <c r="Q1819" s="129" t="s">
        <v>84</v>
      </c>
      <c r="R1819" s="125">
        <v>42493</v>
      </c>
      <c r="S1819" s="19" t="s">
        <v>97</v>
      </c>
      <c r="T1819" s="19" t="s">
        <v>445</v>
      </c>
      <c r="U1819" s="19" t="s">
        <v>444</v>
      </c>
      <c r="V1819" s="19" t="s">
        <v>158</v>
      </c>
      <c r="W1819" s="19" t="s">
        <v>61</v>
      </c>
      <c r="X1819" s="11" t="str">
        <f t="shared" si="90"/>
        <v>DEVUELTO</v>
      </c>
      <c r="Y1819" s="19" t="s">
        <v>61</v>
      </c>
      <c r="Z1819" s="11" t="s">
        <v>35</v>
      </c>
      <c r="AB1819" s="18"/>
    </row>
    <row r="1820" spans="1:28" ht="12.75" customHeight="1">
      <c r="A1820" s="9">
        <v>1817</v>
      </c>
      <c r="B1820" s="19">
        <v>292</v>
      </c>
      <c r="C1820" s="356" t="s">
        <v>32</v>
      </c>
      <c r="D1820" s="19" t="s">
        <v>27</v>
      </c>
      <c r="E1820" s="19" t="s">
        <v>28</v>
      </c>
      <c r="F1820" s="182" t="s">
        <v>447</v>
      </c>
      <c r="G1820" s="125">
        <v>42447</v>
      </c>
      <c r="H1820" s="126"/>
      <c r="I1820" s="87"/>
      <c r="J1820" s="19"/>
      <c r="K1820" s="125">
        <v>42479</v>
      </c>
      <c r="L1820" s="125">
        <v>42480</v>
      </c>
      <c r="M1820" s="31">
        <v>0.71944444444444444</v>
      </c>
      <c r="N1820" s="31">
        <v>0.43055555555555558</v>
      </c>
      <c r="O1820" s="19">
        <v>15</v>
      </c>
      <c r="P1820" s="7">
        <f t="shared" si="87"/>
        <v>42495</v>
      </c>
      <c r="Q1820" s="129" t="s">
        <v>84</v>
      </c>
      <c r="R1820" s="125">
        <v>42493</v>
      </c>
      <c r="S1820" s="19" t="s">
        <v>97</v>
      </c>
      <c r="T1820" s="19" t="s">
        <v>445</v>
      </c>
      <c r="U1820" s="19" t="s">
        <v>444</v>
      </c>
      <c r="V1820" s="19" t="s">
        <v>158</v>
      </c>
      <c r="W1820" s="19" t="s">
        <v>61</v>
      </c>
      <c r="X1820" s="11" t="str">
        <f t="shared" si="90"/>
        <v>DEVUELTO</v>
      </c>
      <c r="Y1820" s="19" t="s">
        <v>61</v>
      </c>
      <c r="Z1820" s="11" t="s">
        <v>35</v>
      </c>
      <c r="AB1820" s="18"/>
    </row>
    <row r="1821" spans="1:28" ht="12.75" customHeight="1">
      <c r="A1821" s="19">
        <v>1818</v>
      </c>
      <c r="B1821" s="19">
        <v>292</v>
      </c>
      <c r="C1821" s="356" t="s">
        <v>32</v>
      </c>
      <c r="D1821" s="19" t="s">
        <v>27</v>
      </c>
      <c r="E1821" s="19" t="s">
        <v>28</v>
      </c>
      <c r="F1821" s="182">
        <v>235</v>
      </c>
      <c r="G1821" s="125">
        <v>42447</v>
      </c>
      <c r="H1821" s="126"/>
      <c r="I1821" s="87"/>
      <c r="J1821" s="19"/>
      <c r="K1821" s="125">
        <v>42479</v>
      </c>
      <c r="L1821" s="125">
        <v>42480</v>
      </c>
      <c r="M1821" s="31">
        <v>0.71944444444444444</v>
      </c>
      <c r="N1821" s="31">
        <v>0.43055555555555558</v>
      </c>
      <c r="O1821" s="19">
        <v>15</v>
      </c>
      <c r="P1821" s="7">
        <f t="shared" si="87"/>
        <v>42495</v>
      </c>
      <c r="Q1821" s="129" t="s">
        <v>84</v>
      </c>
      <c r="R1821" s="125">
        <v>42493</v>
      </c>
      <c r="S1821" s="19" t="s">
        <v>97</v>
      </c>
      <c r="T1821" s="19" t="s">
        <v>445</v>
      </c>
      <c r="U1821" s="19" t="s">
        <v>444</v>
      </c>
      <c r="V1821" s="19" t="s">
        <v>158</v>
      </c>
      <c r="W1821" s="19" t="s">
        <v>61</v>
      </c>
      <c r="X1821" s="11" t="str">
        <f t="shared" si="90"/>
        <v>DEVUELTO</v>
      </c>
      <c r="Y1821" s="19" t="s">
        <v>61</v>
      </c>
      <c r="Z1821" s="11" t="s">
        <v>35</v>
      </c>
      <c r="AB1821" s="18"/>
    </row>
    <row r="1822" spans="1:28" ht="12.75" customHeight="1">
      <c r="A1822" s="9">
        <v>1819</v>
      </c>
      <c r="B1822" s="19">
        <v>292</v>
      </c>
      <c r="C1822" s="356" t="s">
        <v>32</v>
      </c>
      <c r="D1822" s="19" t="s">
        <v>27</v>
      </c>
      <c r="E1822" s="19" t="s">
        <v>28</v>
      </c>
      <c r="F1822" s="182">
        <v>234</v>
      </c>
      <c r="G1822" s="125">
        <v>42447</v>
      </c>
      <c r="H1822" s="126"/>
      <c r="I1822" s="87"/>
      <c r="J1822" s="19"/>
      <c r="K1822" s="125">
        <v>42479</v>
      </c>
      <c r="L1822" s="125">
        <v>42480</v>
      </c>
      <c r="M1822" s="31">
        <v>0.71944444444444444</v>
      </c>
      <c r="N1822" s="31">
        <v>0.43055555555555558</v>
      </c>
      <c r="O1822" s="19">
        <v>15</v>
      </c>
      <c r="P1822" s="7">
        <f t="shared" si="87"/>
        <v>42495</v>
      </c>
      <c r="Q1822" s="129" t="s">
        <v>84</v>
      </c>
      <c r="R1822" s="125">
        <v>42493</v>
      </c>
      <c r="S1822" s="19" t="s">
        <v>97</v>
      </c>
      <c r="T1822" s="19" t="s">
        <v>445</v>
      </c>
      <c r="U1822" s="19" t="s">
        <v>444</v>
      </c>
      <c r="V1822" s="19" t="s">
        <v>158</v>
      </c>
      <c r="W1822" s="19" t="s">
        <v>61</v>
      </c>
      <c r="X1822" s="11" t="str">
        <f t="shared" si="90"/>
        <v>DEVUELTO</v>
      </c>
      <c r="Y1822" s="19" t="s">
        <v>61</v>
      </c>
      <c r="Z1822" s="11" t="s">
        <v>35</v>
      </c>
      <c r="AB1822" s="18"/>
    </row>
    <row r="1823" spans="1:28" ht="12.75" customHeight="1">
      <c r="A1823" s="19">
        <v>1820</v>
      </c>
      <c r="B1823" s="19">
        <v>292</v>
      </c>
      <c r="C1823" s="356" t="s">
        <v>32</v>
      </c>
      <c r="D1823" s="19" t="s">
        <v>27</v>
      </c>
      <c r="E1823" s="19" t="s">
        <v>28</v>
      </c>
      <c r="F1823" s="182">
        <v>50162</v>
      </c>
      <c r="G1823" s="125">
        <v>42439</v>
      </c>
      <c r="H1823" s="126"/>
      <c r="I1823" s="87"/>
      <c r="J1823" s="19"/>
      <c r="K1823" s="125">
        <v>42479</v>
      </c>
      <c r="L1823" s="125">
        <v>42480</v>
      </c>
      <c r="M1823" s="31">
        <v>0.71944444444444444</v>
      </c>
      <c r="N1823" s="31">
        <v>0.43055555555555558</v>
      </c>
      <c r="O1823" s="19">
        <v>15</v>
      </c>
      <c r="P1823" s="7">
        <f t="shared" si="87"/>
        <v>42495</v>
      </c>
      <c r="Q1823" s="129" t="s">
        <v>84</v>
      </c>
      <c r="R1823" s="125">
        <v>42493</v>
      </c>
      <c r="S1823" s="19" t="s">
        <v>97</v>
      </c>
      <c r="T1823" s="19" t="s">
        <v>445</v>
      </c>
      <c r="U1823" s="19" t="s">
        <v>444</v>
      </c>
      <c r="V1823" s="19" t="s">
        <v>158</v>
      </c>
      <c r="W1823" s="19" t="s">
        <v>61</v>
      </c>
      <c r="X1823" s="11" t="str">
        <f t="shared" si="90"/>
        <v>DEVUELTO</v>
      </c>
      <c r="Y1823" s="19" t="s">
        <v>61</v>
      </c>
      <c r="Z1823" s="11" t="s">
        <v>35</v>
      </c>
      <c r="AB1823" s="18"/>
    </row>
    <row r="1824" spans="1:28" ht="12.75" customHeight="1">
      <c r="A1824" s="9">
        <v>1821</v>
      </c>
      <c r="B1824" s="19">
        <v>292</v>
      </c>
      <c r="C1824" s="356" t="s">
        <v>32</v>
      </c>
      <c r="D1824" s="19" t="s">
        <v>27</v>
      </c>
      <c r="E1824" s="19" t="s">
        <v>28</v>
      </c>
      <c r="F1824" s="184">
        <v>100209</v>
      </c>
      <c r="G1824" s="125">
        <v>42438</v>
      </c>
      <c r="H1824" s="126"/>
      <c r="I1824" s="87"/>
      <c r="J1824" s="19"/>
      <c r="K1824" s="125">
        <v>42479</v>
      </c>
      <c r="L1824" s="125">
        <v>42480</v>
      </c>
      <c r="M1824" s="31">
        <v>0.71944444444444444</v>
      </c>
      <c r="N1824" s="31">
        <v>0.43055555555555558</v>
      </c>
      <c r="O1824" s="19">
        <v>15</v>
      </c>
      <c r="P1824" s="7">
        <f t="shared" si="87"/>
        <v>42495</v>
      </c>
      <c r="Q1824" s="129" t="s">
        <v>84</v>
      </c>
      <c r="R1824" s="125">
        <v>42493</v>
      </c>
      <c r="S1824" s="19" t="s">
        <v>97</v>
      </c>
      <c r="T1824" s="19" t="s">
        <v>445</v>
      </c>
      <c r="U1824" s="19" t="s">
        <v>444</v>
      </c>
      <c r="V1824" s="19" t="s">
        <v>158</v>
      </c>
      <c r="W1824" s="19" t="s">
        <v>61</v>
      </c>
      <c r="X1824" s="11" t="str">
        <f t="shared" si="90"/>
        <v>DEVUELTO</v>
      </c>
      <c r="Y1824" s="19" t="s">
        <v>61</v>
      </c>
      <c r="Z1824" s="11" t="s">
        <v>35</v>
      </c>
      <c r="AB1824" s="18"/>
    </row>
    <row r="1825" spans="1:28" ht="12.75" customHeight="1">
      <c r="A1825" s="19">
        <v>1822</v>
      </c>
      <c r="B1825" s="19">
        <v>292</v>
      </c>
      <c r="C1825" s="356" t="s">
        <v>32</v>
      </c>
      <c r="D1825" s="19" t="s">
        <v>27</v>
      </c>
      <c r="E1825" s="19" t="s">
        <v>28</v>
      </c>
      <c r="F1825" s="184">
        <v>100204</v>
      </c>
      <c r="G1825" s="125">
        <v>42432</v>
      </c>
      <c r="H1825" s="126"/>
      <c r="I1825" s="87"/>
      <c r="J1825" s="19"/>
      <c r="K1825" s="125">
        <v>42479</v>
      </c>
      <c r="L1825" s="125">
        <v>42480</v>
      </c>
      <c r="M1825" s="31">
        <v>0.71944444444444444</v>
      </c>
      <c r="N1825" s="31">
        <v>0.43055555555555558</v>
      </c>
      <c r="O1825" s="19">
        <v>15</v>
      </c>
      <c r="P1825" s="7">
        <f t="shared" si="87"/>
        <v>42495</v>
      </c>
      <c r="Q1825" s="129" t="s">
        <v>84</v>
      </c>
      <c r="R1825" s="125">
        <v>42493</v>
      </c>
      <c r="S1825" s="19" t="s">
        <v>97</v>
      </c>
      <c r="T1825" s="19" t="s">
        <v>445</v>
      </c>
      <c r="U1825" s="19" t="s">
        <v>444</v>
      </c>
      <c r="V1825" s="19" t="s">
        <v>158</v>
      </c>
      <c r="W1825" s="19" t="s">
        <v>61</v>
      </c>
      <c r="X1825" s="11" t="str">
        <f t="shared" si="90"/>
        <v>DEVUELTO</v>
      </c>
      <c r="Y1825" s="19" t="s">
        <v>61</v>
      </c>
      <c r="Z1825" s="11" t="s">
        <v>35</v>
      </c>
      <c r="AB1825" s="18"/>
    </row>
    <row r="1826" spans="1:28" ht="12.75" customHeight="1">
      <c r="A1826" s="9">
        <v>1823</v>
      </c>
      <c r="B1826" s="19">
        <v>292</v>
      </c>
      <c r="C1826" s="356" t="s">
        <v>32</v>
      </c>
      <c r="D1826" s="19" t="s">
        <v>27</v>
      </c>
      <c r="E1826" s="19" t="s">
        <v>28</v>
      </c>
      <c r="F1826" s="184">
        <v>328</v>
      </c>
      <c r="G1826" s="125">
        <v>42430</v>
      </c>
      <c r="H1826" s="126"/>
      <c r="I1826" s="87"/>
      <c r="J1826" s="19"/>
      <c r="K1826" s="125">
        <v>42479</v>
      </c>
      <c r="L1826" s="125">
        <v>42480</v>
      </c>
      <c r="M1826" s="31">
        <v>0.71944444444444444</v>
      </c>
      <c r="N1826" s="31">
        <v>0.43055555555555558</v>
      </c>
      <c r="O1826" s="19">
        <v>15</v>
      </c>
      <c r="P1826" s="7">
        <f t="shared" si="87"/>
        <v>42495</v>
      </c>
      <c r="Q1826" s="129" t="s">
        <v>84</v>
      </c>
      <c r="R1826" s="125">
        <v>42493</v>
      </c>
      <c r="S1826" s="19" t="s">
        <v>97</v>
      </c>
      <c r="T1826" s="19" t="s">
        <v>445</v>
      </c>
      <c r="U1826" s="19" t="s">
        <v>444</v>
      </c>
      <c r="V1826" s="19" t="s">
        <v>158</v>
      </c>
      <c r="W1826" s="19" t="s">
        <v>61</v>
      </c>
      <c r="X1826" s="11" t="str">
        <f t="shared" si="90"/>
        <v>DEVUELTO</v>
      </c>
      <c r="Y1826" s="19" t="s">
        <v>61</v>
      </c>
      <c r="Z1826" s="11" t="s">
        <v>35</v>
      </c>
      <c r="AB1826" s="18"/>
    </row>
    <row r="1827" spans="1:28" ht="12.75" customHeight="1">
      <c r="A1827" s="19">
        <v>1824</v>
      </c>
      <c r="B1827" s="19">
        <v>292</v>
      </c>
      <c r="C1827" s="356" t="s">
        <v>32</v>
      </c>
      <c r="D1827" s="19" t="s">
        <v>27</v>
      </c>
      <c r="E1827" s="19" t="s">
        <v>28</v>
      </c>
      <c r="F1827" s="184">
        <v>152981</v>
      </c>
      <c r="G1827" s="125">
        <v>42451</v>
      </c>
      <c r="H1827" s="126"/>
      <c r="I1827" s="87"/>
      <c r="J1827" s="19"/>
      <c r="K1827" s="125">
        <v>42479</v>
      </c>
      <c r="L1827" s="125">
        <v>42480</v>
      </c>
      <c r="M1827" s="31">
        <v>0.71944444444444444</v>
      </c>
      <c r="N1827" s="31">
        <v>0.43055555555555558</v>
      </c>
      <c r="O1827" s="19">
        <v>15</v>
      </c>
      <c r="P1827" s="7">
        <f t="shared" si="87"/>
        <v>42495</v>
      </c>
      <c r="Q1827" s="129" t="s">
        <v>84</v>
      </c>
      <c r="R1827" s="125">
        <v>42493</v>
      </c>
      <c r="S1827" s="19" t="s">
        <v>97</v>
      </c>
      <c r="T1827" s="19" t="s">
        <v>445</v>
      </c>
      <c r="U1827" s="19" t="s">
        <v>444</v>
      </c>
      <c r="V1827" s="19" t="s">
        <v>158</v>
      </c>
      <c r="W1827" s="19" t="s">
        <v>61</v>
      </c>
      <c r="X1827" s="11" t="str">
        <f t="shared" si="90"/>
        <v>DEVUELTO</v>
      </c>
      <c r="Y1827" s="19" t="s">
        <v>61</v>
      </c>
      <c r="Z1827" s="11" t="s">
        <v>35</v>
      </c>
      <c r="AB1827" s="18"/>
    </row>
    <row r="1828" spans="1:28" ht="12.75" customHeight="1">
      <c r="A1828" s="9">
        <v>1825</v>
      </c>
      <c r="B1828" s="19">
        <v>292</v>
      </c>
      <c r="C1828" s="356" t="s">
        <v>32</v>
      </c>
      <c r="D1828" s="19" t="s">
        <v>27</v>
      </c>
      <c r="E1828" s="19" t="s">
        <v>28</v>
      </c>
      <c r="F1828" s="184" t="s">
        <v>446</v>
      </c>
      <c r="G1828" s="125">
        <v>42453</v>
      </c>
      <c r="H1828" s="126"/>
      <c r="I1828" s="87"/>
      <c r="J1828" s="19"/>
      <c r="K1828" s="125">
        <v>42479</v>
      </c>
      <c r="L1828" s="125">
        <v>42480</v>
      </c>
      <c r="M1828" s="31">
        <v>0.71944444444444444</v>
      </c>
      <c r="N1828" s="31">
        <v>0.43055555555555558</v>
      </c>
      <c r="O1828" s="19">
        <v>15</v>
      </c>
      <c r="P1828" s="7">
        <f t="shared" si="87"/>
        <v>42495</v>
      </c>
      <c r="Q1828" s="129" t="s">
        <v>84</v>
      </c>
      <c r="R1828" s="125">
        <v>42493</v>
      </c>
      <c r="S1828" s="19" t="s">
        <v>97</v>
      </c>
      <c r="T1828" s="19" t="s">
        <v>445</v>
      </c>
      <c r="U1828" s="19" t="s">
        <v>444</v>
      </c>
      <c r="V1828" s="19" t="s">
        <v>158</v>
      </c>
      <c r="W1828" s="19" t="s">
        <v>61</v>
      </c>
      <c r="X1828" s="11" t="str">
        <f t="shared" si="90"/>
        <v>DEVUELTO</v>
      </c>
      <c r="Y1828" s="19" t="s">
        <v>61</v>
      </c>
      <c r="Z1828" s="11" t="s">
        <v>35</v>
      </c>
      <c r="AB1828" s="18"/>
    </row>
    <row r="1829" spans="1:28" ht="12.75" customHeight="1">
      <c r="A1829" s="19">
        <v>1826</v>
      </c>
      <c r="B1829" s="19">
        <v>292</v>
      </c>
      <c r="C1829" s="356" t="s">
        <v>32</v>
      </c>
      <c r="D1829" s="19" t="s">
        <v>27</v>
      </c>
      <c r="E1829" s="19" t="s">
        <v>28</v>
      </c>
      <c r="F1829" s="184">
        <v>139454</v>
      </c>
      <c r="G1829" s="125">
        <v>42443</v>
      </c>
      <c r="H1829" s="126"/>
      <c r="I1829" s="87"/>
      <c r="J1829" s="19"/>
      <c r="K1829" s="125">
        <v>42479</v>
      </c>
      <c r="L1829" s="125">
        <v>42480</v>
      </c>
      <c r="M1829" s="31">
        <v>0.71944444444444444</v>
      </c>
      <c r="N1829" s="31">
        <v>0.43055555555555558</v>
      </c>
      <c r="O1829" s="19">
        <v>15</v>
      </c>
      <c r="P1829" s="7">
        <f t="shared" si="87"/>
        <v>42495</v>
      </c>
      <c r="Q1829" s="129" t="s">
        <v>84</v>
      </c>
      <c r="R1829" s="125">
        <v>42493</v>
      </c>
      <c r="S1829" s="19" t="s">
        <v>97</v>
      </c>
      <c r="T1829" s="19" t="s">
        <v>445</v>
      </c>
      <c r="U1829" s="19" t="s">
        <v>444</v>
      </c>
      <c r="V1829" s="19" t="s">
        <v>158</v>
      </c>
      <c r="W1829" s="19" t="s">
        <v>61</v>
      </c>
      <c r="X1829" s="11" t="str">
        <f t="shared" si="90"/>
        <v>DEVUELTO</v>
      </c>
      <c r="Y1829" s="19" t="s">
        <v>61</v>
      </c>
      <c r="Z1829" s="11" t="s">
        <v>35</v>
      </c>
      <c r="AB1829" s="18"/>
    </row>
    <row r="1830" spans="1:28" ht="12.75" customHeight="1">
      <c r="A1830" s="9">
        <v>1827</v>
      </c>
      <c r="B1830" s="19">
        <v>292</v>
      </c>
      <c r="C1830" s="356" t="s">
        <v>32</v>
      </c>
      <c r="D1830" s="19" t="s">
        <v>27</v>
      </c>
      <c r="E1830" s="19" t="s">
        <v>28</v>
      </c>
      <c r="F1830" s="184">
        <v>50160</v>
      </c>
      <c r="G1830" s="125">
        <v>42436</v>
      </c>
      <c r="H1830" s="126"/>
      <c r="I1830" s="87"/>
      <c r="J1830" s="19"/>
      <c r="K1830" s="125">
        <v>42479</v>
      </c>
      <c r="L1830" s="125">
        <v>42480</v>
      </c>
      <c r="M1830" s="31">
        <v>0.71944444444444444</v>
      </c>
      <c r="N1830" s="31">
        <v>0.43055555555555558</v>
      </c>
      <c r="O1830" s="19">
        <v>15</v>
      </c>
      <c r="P1830" s="7">
        <f t="shared" si="87"/>
        <v>42495</v>
      </c>
      <c r="Q1830" s="129" t="s">
        <v>84</v>
      </c>
      <c r="R1830" s="125">
        <v>42493</v>
      </c>
      <c r="S1830" s="19" t="s">
        <v>97</v>
      </c>
      <c r="T1830" s="19" t="s">
        <v>445</v>
      </c>
      <c r="U1830" s="19" t="s">
        <v>444</v>
      </c>
      <c r="V1830" s="19" t="s">
        <v>158</v>
      </c>
      <c r="W1830" s="19" t="s">
        <v>61</v>
      </c>
      <c r="X1830" s="11" t="str">
        <f t="shared" si="90"/>
        <v>DEVUELTO</v>
      </c>
      <c r="Y1830" s="19" t="s">
        <v>61</v>
      </c>
      <c r="Z1830" s="11" t="s">
        <v>35</v>
      </c>
      <c r="AB1830" s="18"/>
    </row>
    <row r="1831" spans="1:28" ht="12.75" customHeight="1">
      <c r="A1831" s="19">
        <v>1828</v>
      </c>
      <c r="B1831" s="19">
        <v>293</v>
      </c>
      <c r="C1831" s="356" t="s">
        <v>32</v>
      </c>
      <c r="D1831" s="19" t="s">
        <v>67</v>
      </c>
      <c r="E1831" s="19" t="s">
        <v>28</v>
      </c>
      <c r="F1831" s="184">
        <v>8</v>
      </c>
      <c r="G1831" s="125">
        <v>42419</v>
      </c>
      <c r="H1831" s="126"/>
      <c r="I1831" s="87"/>
      <c r="J1831" s="19"/>
      <c r="K1831" s="125">
        <v>42480</v>
      </c>
      <c r="L1831" s="125">
        <v>42480</v>
      </c>
      <c r="M1831" s="31">
        <v>0.43888888888888888</v>
      </c>
      <c r="N1831" s="31">
        <v>0.47222222222222227</v>
      </c>
      <c r="O1831" s="19">
        <v>15</v>
      </c>
      <c r="P1831" s="7">
        <f t="shared" si="87"/>
        <v>42495</v>
      </c>
      <c r="Q1831" s="129" t="s">
        <v>84</v>
      </c>
      <c r="R1831" s="125">
        <v>42494</v>
      </c>
      <c r="S1831" s="19" t="s">
        <v>29</v>
      </c>
      <c r="T1831" s="19" t="s">
        <v>30</v>
      </c>
      <c r="U1831" s="19" t="s">
        <v>68</v>
      </c>
      <c r="V1831" s="19" t="s">
        <v>68</v>
      </c>
      <c r="W1831" s="19" t="s">
        <v>61</v>
      </c>
      <c r="X1831" s="11" t="str">
        <f t="shared" si="90"/>
        <v>DEVUELTO</v>
      </c>
      <c r="Y1831" s="19" t="s">
        <v>61</v>
      </c>
      <c r="Z1831" s="11" t="s">
        <v>35</v>
      </c>
      <c r="AB1831" s="18"/>
    </row>
    <row r="1832" spans="1:28" ht="12.75" customHeight="1">
      <c r="A1832" s="9">
        <v>1829</v>
      </c>
      <c r="B1832" s="19">
        <v>293</v>
      </c>
      <c r="C1832" s="356" t="s">
        <v>32</v>
      </c>
      <c r="D1832" s="19" t="s">
        <v>67</v>
      </c>
      <c r="E1832" s="19" t="s">
        <v>28</v>
      </c>
      <c r="F1832" s="184">
        <v>110</v>
      </c>
      <c r="G1832" s="125">
        <v>42444</v>
      </c>
      <c r="H1832" s="126"/>
      <c r="I1832" s="87"/>
      <c r="J1832" s="19"/>
      <c r="K1832" s="125">
        <v>42480</v>
      </c>
      <c r="L1832" s="125">
        <v>42480</v>
      </c>
      <c r="M1832" s="31">
        <v>0.43888888888888888</v>
      </c>
      <c r="N1832" s="31">
        <v>0.47222222222222227</v>
      </c>
      <c r="O1832" s="19">
        <v>15</v>
      </c>
      <c r="P1832" s="7">
        <f t="shared" si="87"/>
        <v>42495</v>
      </c>
      <c r="Q1832" s="129" t="s">
        <v>84</v>
      </c>
      <c r="R1832" s="125">
        <v>42494</v>
      </c>
      <c r="S1832" s="19" t="s">
        <v>29</v>
      </c>
      <c r="T1832" s="19" t="s">
        <v>30</v>
      </c>
      <c r="U1832" s="19" t="s">
        <v>68</v>
      </c>
      <c r="V1832" s="19" t="s">
        <v>68</v>
      </c>
      <c r="W1832" s="19" t="s">
        <v>61</v>
      </c>
      <c r="X1832" s="11" t="str">
        <f t="shared" si="90"/>
        <v>DEVUELTO</v>
      </c>
      <c r="Y1832" s="19" t="s">
        <v>61</v>
      </c>
      <c r="Z1832" s="11" t="s">
        <v>35</v>
      </c>
      <c r="AB1832" s="18"/>
    </row>
    <row r="1833" spans="1:28" ht="12.75" customHeight="1">
      <c r="A1833" s="19">
        <v>1830</v>
      </c>
      <c r="B1833" s="19">
        <v>293</v>
      </c>
      <c r="C1833" s="356" t="s">
        <v>32</v>
      </c>
      <c r="D1833" s="19" t="s">
        <v>27</v>
      </c>
      <c r="E1833" s="19" t="s">
        <v>28</v>
      </c>
      <c r="F1833" s="184">
        <v>139446</v>
      </c>
      <c r="G1833" s="125">
        <v>42440</v>
      </c>
      <c r="H1833" s="126"/>
      <c r="I1833" s="87"/>
      <c r="J1833" s="19"/>
      <c r="K1833" s="125">
        <v>42480</v>
      </c>
      <c r="L1833" s="125">
        <v>42480</v>
      </c>
      <c r="M1833" s="31">
        <v>0.43888888888888888</v>
      </c>
      <c r="N1833" s="31">
        <v>0.47222222222222227</v>
      </c>
      <c r="O1833" s="19">
        <v>15</v>
      </c>
      <c r="P1833" s="7">
        <f t="shared" si="87"/>
        <v>42495</v>
      </c>
      <c r="Q1833" s="129" t="s">
        <v>84</v>
      </c>
      <c r="R1833" s="125">
        <v>42494</v>
      </c>
      <c r="S1833" s="19" t="s">
        <v>29</v>
      </c>
      <c r="T1833" s="19" t="s">
        <v>30</v>
      </c>
      <c r="U1833" s="19" t="s">
        <v>68</v>
      </c>
      <c r="V1833" s="19" t="s">
        <v>68</v>
      </c>
      <c r="W1833" s="19" t="s">
        <v>61</v>
      </c>
      <c r="X1833" s="11" t="str">
        <f t="shared" si="90"/>
        <v>DEVUELTO</v>
      </c>
      <c r="Y1833" s="19" t="s">
        <v>61</v>
      </c>
      <c r="Z1833" s="11" t="s">
        <v>35</v>
      </c>
      <c r="AB1833" s="18"/>
    </row>
    <row r="1834" spans="1:28" ht="12.75" customHeight="1">
      <c r="A1834" s="9">
        <v>1831</v>
      </c>
      <c r="B1834" s="19">
        <v>294</v>
      </c>
      <c r="C1834" s="356" t="s">
        <v>32</v>
      </c>
      <c r="D1834" s="19" t="s">
        <v>376</v>
      </c>
      <c r="E1834" s="19" t="s">
        <v>443</v>
      </c>
      <c r="F1834" s="184"/>
      <c r="G1834" s="368" t="s">
        <v>442</v>
      </c>
      <c r="H1834" s="367" t="s">
        <v>441</v>
      </c>
      <c r="I1834" s="87"/>
      <c r="J1834" s="19"/>
      <c r="K1834" s="125">
        <v>42480</v>
      </c>
      <c r="L1834" s="125">
        <v>42480</v>
      </c>
      <c r="M1834" s="31">
        <v>0.62013888888888891</v>
      </c>
      <c r="N1834" s="31">
        <v>0.74930555555555556</v>
      </c>
      <c r="O1834" s="19">
        <v>15</v>
      </c>
      <c r="P1834" s="7">
        <f t="shared" si="87"/>
        <v>42495</v>
      </c>
      <c r="Q1834" s="129" t="s">
        <v>84</v>
      </c>
      <c r="R1834" s="125">
        <v>42486</v>
      </c>
      <c r="S1834" s="19" t="s">
        <v>161</v>
      </c>
      <c r="T1834" s="19" t="s">
        <v>145</v>
      </c>
      <c r="U1834" s="19" t="s">
        <v>176</v>
      </c>
      <c r="V1834" s="19" t="s">
        <v>176</v>
      </c>
      <c r="W1834" s="19" t="s">
        <v>61</v>
      </c>
      <c r="X1834" s="11" t="str">
        <f t="shared" si="90"/>
        <v>DEVUELTO</v>
      </c>
      <c r="Y1834" s="19" t="s">
        <v>61</v>
      </c>
      <c r="Z1834" s="11" t="s">
        <v>35</v>
      </c>
      <c r="AB1834" s="18"/>
    </row>
    <row r="1835" spans="1:28" ht="12.75" customHeight="1">
      <c r="A1835" s="19">
        <v>1832</v>
      </c>
      <c r="B1835" s="19">
        <v>294</v>
      </c>
      <c r="C1835" s="356" t="s">
        <v>152</v>
      </c>
      <c r="D1835" s="19" t="s">
        <v>376</v>
      </c>
      <c r="E1835" s="19" t="s">
        <v>439</v>
      </c>
      <c r="F1835" s="184"/>
      <c r="G1835" s="368" t="s">
        <v>440</v>
      </c>
      <c r="H1835" s="367" t="s">
        <v>160</v>
      </c>
      <c r="I1835" s="87"/>
      <c r="J1835" s="19"/>
      <c r="K1835" s="125">
        <v>42480</v>
      </c>
      <c r="L1835" s="125">
        <v>42480</v>
      </c>
      <c r="M1835" s="31">
        <v>0.62013888888888891</v>
      </c>
      <c r="N1835" s="31">
        <v>0.74930555555555556</v>
      </c>
      <c r="O1835" s="19">
        <v>15</v>
      </c>
      <c r="P1835" s="7">
        <f t="shared" si="87"/>
        <v>42495</v>
      </c>
      <c r="Q1835" s="129" t="s">
        <v>84</v>
      </c>
      <c r="R1835" s="125">
        <v>42486</v>
      </c>
      <c r="S1835" s="19" t="s">
        <v>161</v>
      </c>
      <c r="T1835" s="19" t="s">
        <v>145</v>
      </c>
      <c r="U1835" s="19" t="s">
        <v>176</v>
      </c>
      <c r="V1835" s="19" t="s">
        <v>176</v>
      </c>
      <c r="W1835" s="19" t="s">
        <v>61</v>
      </c>
      <c r="X1835" s="11" t="str">
        <f t="shared" si="90"/>
        <v>DEVUELTO</v>
      </c>
      <c r="Y1835" s="19" t="s">
        <v>61</v>
      </c>
      <c r="Z1835" s="11" t="s">
        <v>35</v>
      </c>
      <c r="AB1835" s="18"/>
    </row>
    <row r="1836" spans="1:28" ht="12.75" customHeight="1">
      <c r="A1836" s="9">
        <v>1833</v>
      </c>
      <c r="B1836" s="19">
        <v>294</v>
      </c>
      <c r="C1836" s="356" t="s">
        <v>152</v>
      </c>
      <c r="D1836" s="19" t="s">
        <v>376</v>
      </c>
      <c r="E1836" s="19" t="s">
        <v>439</v>
      </c>
      <c r="F1836" s="184"/>
      <c r="G1836" s="368" t="s">
        <v>438</v>
      </c>
      <c r="H1836" s="367" t="s">
        <v>160</v>
      </c>
      <c r="I1836" s="87"/>
      <c r="J1836" s="19"/>
      <c r="K1836" s="125">
        <v>42480</v>
      </c>
      <c r="L1836" s="125">
        <v>42480</v>
      </c>
      <c r="M1836" s="31">
        <v>0.62013888888888891</v>
      </c>
      <c r="N1836" s="31">
        <v>0.74930555555555556</v>
      </c>
      <c r="O1836" s="19">
        <v>15</v>
      </c>
      <c r="P1836" s="7">
        <f t="shared" si="87"/>
        <v>42495</v>
      </c>
      <c r="Q1836" s="129" t="s">
        <v>84</v>
      </c>
      <c r="R1836" s="125">
        <v>42486</v>
      </c>
      <c r="S1836" s="19" t="s">
        <v>161</v>
      </c>
      <c r="T1836" s="19" t="s">
        <v>145</v>
      </c>
      <c r="U1836" s="19" t="s">
        <v>176</v>
      </c>
      <c r="V1836" s="19" t="s">
        <v>176</v>
      </c>
      <c r="W1836" s="19" t="s">
        <v>61</v>
      </c>
      <c r="X1836" s="11" t="str">
        <f t="shared" si="90"/>
        <v>DEVUELTO</v>
      </c>
      <c r="Y1836" s="19" t="s">
        <v>61</v>
      </c>
      <c r="Z1836" s="11" t="s">
        <v>35</v>
      </c>
      <c r="AB1836" s="18"/>
    </row>
    <row r="1837" spans="1:28" ht="12.75" customHeight="1">
      <c r="A1837" s="19">
        <v>1834</v>
      </c>
      <c r="B1837" s="19">
        <v>294</v>
      </c>
      <c r="C1837" s="356" t="s">
        <v>152</v>
      </c>
      <c r="D1837" s="19" t="s">
        <v>376</v>
      </c>
      <c r="E1837" s="19" t="s">
        <v>28</v>
      </c>
      <c r="F1837" s="184"/>
      <c r="G1837" s="368" t="s">
        <v>437</v>
      </c>
      <c r="H1837" s="367" t="s">
        <v>160</v>
      </c>
      <c r="I1837" s="87"/>
      <c r="J1837" s="19"/>
      <c r="K1837" s="125">
        <v>42480</v>
      </c>
      <c r="L1837" s="125">
        <v>42480</v>
      </c>
      <c r="M1837" s="31">
        <v>0.62013888888888891</v>
      </c>
      <c r="N1837" s="31">
        <v>0.74930555555555556</v>
      </c>
      <c r="O1837" s="19">
        <v>15</v>
      </c>
      <c r="P1837" s="7">
        <f t="shared" si="87"/>
        <v>42495</v>
      </c>
      <c r="Q1837" s="129" t="s">
        <v>84</v>
      </c>
      <c r="R1837" s="125">
        <v>42486</v>
      </c>
      <c r="S1837" s="19" t="s">
        <v>161</v>
      </c>
      <c r="T1837" s="19" t="s">
        <v>145</v>
      </c>
      <c r="U1837" s="19" t="s">
        <v>176</v>
      </c>
      <c r="V1837" s="19" t="s">
        <v>176</v>
      </c>
      <c r="W1837" s="19" t="s">
        <v>61</v>
      </c>
      <c r="X1837" s="11" t="str">
        <f t="shared" si="90"/>
        <v>DEVUELTO</v>
      </c>
      <c r="Y1837" s="19" t="s">
        <v>61</v>
      </c>
      <c r="Z1837" s="11" t="s">
        <v>35</v>
      </c>
      <c r="AB1837" s="18"/>
    </row>
    <row r="1838" spans="1:28" ht="12.75" customHeight="1">
      <c r="A1838" s="9">
        <v>1835</v>
      </c>
      <c r="B1838" s="19">
        <v>294</v>
      </c>
      <c r="C1838" s="356" t="s">
        <v>152</v>
      </c>
      <c r="D1838" s="19" t="s">
        <v>376</v>
      </c>
      <c r="E1838" s="19" t="s">
        <v>436</v>
      </c>
      <c r="F1838" s="184"/>
      <c r="G1838" s="368" t="s">
        <v>435</v>
      </c>
      <c r="H1838" s="367" t="s">
        <v>160</v>
      </c>
      <c r="I1838" s="87"/>
      <c r="J1838" s="19"/>
      <c r="K1838" s="125">
        <v>42480</v>
      </c>
      <c r="L1838" s="125">
        <v>42480</v>
      </c>
      <c r="M1838" s="31">
        <v>0.62013888888888891</v>
      </c>
      <c r="N1838" s="31">
        <v>0.74930555555555556</v>
      </c>
      <c r="O1838" s="19">
        <v>15</v>
      </c>
      <c r="P1838" s="7">
        <f t="shared" si="87"/>
        <v>42495</v>
      </c>
      <c r="Q1838" s="129" t="s">
        <v>84</v>
      </c>
      <c r="R1838" s="125">
        <v>42486</v>
      </c>
      <c r="S1838" s="19" t="s">
        <v>161</v>
      </c>
      <c r="T1838" s="19" t="s">
        <v>145</v>
      </c>
      <c r="U1838" s="19" t="s">
        <v>176</v>
      </c>
      <c r="V1838" s="19" t="s">
        <v>176</v>
      </c>
      <c r="W1838" s="19" t="s">
        <v>61</v>
      </c>
      <c r="X1838" s="11" t="str">
        <f t="shared" si="90"/>
        <v>DEVUELTO</v>
      </c>
      <c r="Y1838" s="19" t="s">
        <v>61</v>
      </c>
      <c r="Z1838" s="11" t="s">
        <v>35</v>
      </c>
      <c r="AB1838" s="18"/>
    </row>
    <row r="1839" spans="1:28" ht="12.75" customHeight="1">
      <c r="A1839" s="19">
        <v>1836</v>
      </c>
      <c r="B1839" s="19">
        <v>295</v>
      </c>
      <c r="C1839" s="356" t="s">
        <v>152</v>
      </c>
      <c r="D1839" s="19" t="s">
        <v>195</v>
      </c>
      <c r="E1839" s="19" t="s">
        <v>28</v>
      </c>
      <c r="F1839" s="182"/>
      <c r="G1839" s="125">
        <v>40833</v>
      </c>
      <c r="H1839" s="126" t="s">
        <v>160</v>
      </c>
      <c r="I1839" s="87"/>
      <c r="J1839" s="19"/>
      <c r="K1839" s="125">
        <v>42479</v>
      </c>
      <c r="L1839" s="125">
        <v>42481</v>
      </c>
      <c r="M1839" s="31">
        <v>0.77430555555555547</v>
      </c>
      <c r="N1839" s="31">
        <v>0.63680555555555551</v>
      </c>
      <c r="O1839" s="19">
        <v>15</v>
      </c>
      <c r="P1839" s="7">
        <f t="shared" si="87"/>
        <v>42496</v>
      </c>
      <c r="Q1839" s="129" t="s">
        <v>84</v>
      </c>
      <c r="R1839" s="125">
        <v>42485</v>
      </c>
      <c r="S1839" s="19" t="s">
        <v>55</v>
      </c>
      <c r="T1839" s="19" t="s">
        <v>83</v>
      </c>
      <c r="U1839" s="19" t="s">
        <v>105</v>
      </c>
      <c r="V1839" s="19" t="s">
        <v>105</v>
      </c>
      <c r="W1839" s="19" t="s">
        <v>61</v>
      </c>
      <c r="X1839" s="11" t="str">
        <f t="shared" si="90"/>
        <v>DEVUELTO</v>
      </c>
      <c r="Y1839" s="19" t="s">
        <v>61</v>
      </c>
      <c r="Z1839" s="11" t="s">
        <v>35</v>
      </c>
      <c r="AB1839" s="18"/>
    </row>
    <row r="1840" spans="1:28" ht="12.75" customHeight="1">
      <c r="A1840" s="9">
        <v>1837</v>
      </c>
      <c r="B1840" s="19">
        <v>295</v>
      </c>
      <c r="C1840" s="356" t="s">
        <v>167</v>
      </c>
      <c r="D1840" s="19" t="s">
        <v>195</v>
      </c>
      <c r="E1840" s="19" t="s">
        <v>28</v>
      </c>
      <c r="F1840" s="182"/>
      <c r="G1840" s="125">
        <v>40802</v>
      </c>
      <c r="H1840" s="126" t="s">
        <v>160</v>
      </c>
      <c r="I1840" s="87"/>
      <c r="J1840" s="19"/>
      <c r="K1840" s="125">
        <v>42479</v>
      </c>
      <c r="L1840" s="125">
        <v>42481</v>
      </c>
      <c r="M1840" s="31">
        <v>0.77430555555555547</v>
      </c>
      <c r="N1840" s="31">
        <v>0.63680555555555551</v>
      </c>
      <c r="O1840" s="19">
        <v>15</v>
      </c>
      <c r="P1840" s="7">
        <f t="shared" si="87"/>
        <v>42496</v>
      </c>
      <c r="Q1840" s="129" t="s">
        <v>84</v>
      </c>
      <c r="R1840" s="125">
        <v>42485</v>
      </c>
      <c r="S1840" s="19" t="s">
        <v>55</v>
      </c>
      <c r="T1840" s="19" t="s">
        <v>83</v>
      </c>
      <c r="U1840" s="19" t="s">
        <v>105</v>
      </c>
      <c r="V1840" s="19" t="s">
        <v>105</v>
      </c>
      <c r="W1840" s="19" t="s">
        <v>61</v>
      </c>
      <c r="X1840" s="11" t="str">
        <f t="shared" si="90"/>
        <v>DEVUELTO</v>
      </c>
      <c r="Y1840" s="19" t="s">
        <v>61</v>
      </c>
      <c r="Z1840" s="11" t="s">
        <v>35</v>
      </c>
      <c r="AB1840" s="18"/>
    </row>
    <row r="1841" spans="1:28" ht="12.75" customHeight="1">
      <c r="A1841" s="19">
        <v>1838</v>
      </c>
      <c r="B1841" s="19">
        <v>295</v>
      </c>
      <c r="C1841" s="356" t="s">
        <v>167</v>
      </c>
      <c r="D1841" s="19" t="s">
        <v>195</v>
      </c>
      <c r="E1841" s="19" t="s">
        <v>28</v>
      </c>
      <c r="F1841" s="183"/>
      <c r="G1841" s="125">
        <v>40877</v>
      </c>
      <c r="H1841" s="126" t="s">
        <v>160</v>
      </c>
      <c r="I1841" s="87"/>
      <c r="J1841" s="19"/>
      <c r="K1841" s="125">
        <v>42479</v>
      </c>
      <c r="L1841" s="125">
        <v>42481</v>
      </c>
      <c r="M1841" s="31">
        <v>0.77430555555555547</v>
      </c>
      <c r="N1841" s="31">
        <v>0.63680555555555551</v>
      </c>
      <c r="O1841" s="19">
        <v>15</v>
      </c>
      <c r="P1841" s="7">
        <f t="shared" si="87"/>
        <v>42496</v>
      </c>
      <c r="Q1841" s="129" t="s">
        <v>84</v>
      </c>
      <c r="R1841" s="125">
        <v>42485</v>
      </c>
      <c r="S1841" s="19" t="s">
        <v>55</v>
      </c>
      <c r="T1841" s="19" t="s">
        <v>83</v>
      </c>
      <c r="U1841" s="19" t="s">
        <v>105</v>
      </c>
      <c r="V1841" s="19" t="s">
        <v>105</v>
      </c>
      <c r="W1841" s="19" t="s">
        <v>61</v>
      </c>
      <c r="X1841" s="11" t="str">
        <f t="shared" si="90"/>
        <v>DEVUELTO</v>
      </c>
      <c r="Y1841" s="19" t="s">
        <v>61</v>
      </c>
      <c r="Z1841" s="11" t="s">
        <v>35</v>
      </c>
      <c r="AB1841" s="18"/>
    </row>
    <row r="1842" spans="1:28" ht="12.75" customHeight="1">
      <c r="A1842" s="9">
        <v>1839</v>
      </c>
      <c r="B1842" s="19">
        <v>295</v>
      </c>
      <c r="C1842" s="356" t="s">
        <v>167</v>
      </c>
      <c r="D1842" s="19" t="s">
        <v>195</v>
      </c>
      <c r="E1842" s="19" t="s">
        <v>28</v>
      </c>
      <c r="F1842" s="184"/>
      <c r="G1842" s="36">
        <v>40836</v>
      </c>
      <c r="H1842" s="126" t="s">
        <v>160</v>
      </c>
      <c r="I1842" s="87"/>
      <c r="J1842" s="19"/>
      <c r="K1842" s="125">
        <v>42479</v>
      </c>
      <c r="L1842" s="125">
        <v>42481</v>
      </c>
      <c r="M1842" s="31">
        <v>0.77430555555555547</v>
      </c>
      <c r="N1842" s="31">
        <v>0.63680555555555551</v>
      </c>
      <c r="O1842" s="19">
        <v>15</v>
      </c>
      <c r="P1842" s="7">
        <f t="shared" si="87"/>
        <v>42496</v>
      </c>
      <c r="Q1842" s="129" t="s">
        <v>84</v>
      </c>
      <c r="R1842" s="125">
        <v>42485</v>
      </c>
      <c r="S1842" s="19" t="s">
        <v>55</v>
      </c>
      <c r="T1842" s="19" t="s">
        <v>83</v>
      </c>
      <c r="U1842" s="19" t="s">
        <v>105</v>
      </c>
      <c r="V1842" s="19" t="s">
        <v>105</v>
      </c>
      <c r="W1842" s="19" t="s">
        <v>61</v>
      </c>
      <c r="X1842" s="11" t="str">
        <f t="shared" si="90"/>
        <v>DEVUELTO</v>
      </c>
      <c r="Y1842" s="19" t="s">
        <v>61</v>
      </c>
      <c r="Z1842" s="11" t="s">
        <v>35</v>
      </c>
      <c r="AB1842" s="18"/>
    </row>
    <row r="1843" spans="1:28" ht="12.75" customHeight="1">
      <c r="A1843" s="19">
        <v>1840</v>
      </c>
      <c r="B1843" s="19">
        <v>295</v>
      </c>
      <c r="C1843" s="356" t="s">
        <v>167</v>
      </c>
      <c r="D1843" s="19" t="s">
        <v>195</v>
      </c>
      <c r="E1843" s="19" t="s">
        <v>28</v>
      </c>
      <c r="F1843" s="184"/>
      <c r="G1843" s="36">
        <v>40837</v>
      </c>
      <c r="H1843" s="126" t="s">
        <v>160</v>
      </c>
      <c r="I1843" s="87"/>
      <c r="J1843" s="19"/>
      <c r="K1843" s="125">
        <v>42479</v>
      </c>
      <c r="L1843" s="125">
        <v>42481</v>
      </c>
      <c r="M1843" s="31">
        <v>0.77430555555555547</v>
      </c>
      <c r="N1843" s="31">
        <v>0.63680555555555551</v>
      </c>
      <c r="O1843" s="19">
        <v>15</v>
      </c>
      <c r="P1843" s="7">
        <f t="shared" si="87"/>
        <v>42496</v>
      </c>
      <c r="Q1843" s="129" t="s">
        <v>84</v>
      </c>
      <c r="R1843" s="125">
        <v>42485</v>
      </c>
      <c r="S1843" s="19" t="s">
        <v>55</v>
      </c>
      <c r="T1843" s="19" t="s">
        <v>83</v>
      </c>
      <c r="U1843" s="19" t="s">
        <v>105</v>
      </c>
      <c r="V1843" s="19" t="s">
        <v>105</v>
      </c>
      <c r="W1843" s="19" t="s">
        <v>61</v>
      </c>
      <c r="X1843" s="11" t="str">
        <f t="shared" si="90"/>
        <v>DEVUELTO</v>
      </c>
      <c r="Y1843" s="19" t="s">
        <v>61</v>
      </c>
      <c r="Z1843" s="11" t="s">
        <v>35</v>
      </c>
      <c r="AB1843" s="18"/>
    </row>
    <row r="1844" spans="1:28" ht="12.75" customHeight="1">
      <c r="A1844" s="9">
        <v>1841</v>
      </c>
      <c r="B1844" s="19">
        <v>295</v>
      </c>
      <c r="C1844" s="356" t="s">
        <v>167</v>
      </c>
      <c r="D1844" s="19" t="s">
        <v>195</v>
      </c>
      <c r="E1844" s="19" t="s">
        <v>28</v>
      </c>
      <c r="F1844" s="184"/>
      <c r="G1844" s="36">
        <v>40829</v>
      </c>
      <c r="H1844" s="126" t="s">
        <v>160</v>
      </c>
      <c r="I1844" s="87"/>
      <c r="J1844" s="19"/>
      <c r="K1844" s="125">
        <v>42479</v>
      </c>
      <c r="L1844" s="125">
        <v>42481</v>
      </c>
      <c r="M1844" s="31">
        <v>0.77430555555555547</v>
      </c>
      <c r="N1844" s="31">
        <v>0.63680555555555551</v>
      </c>
      <c r="O1844" s="19">
        <v>15</v>
      </c>
      <c r="P1844" s="7">
        <f t="shared" si="87"/>
        <v>42496</v>
      </c>
      <c r="Q1844" s="129" t="s">
        <v>84</v>
      </c>
      <c r="R1844" s="125">
        <v>42485</v>
      </c>
      <c r="S1844" s="19" t="s">
        <v>55</v>
      </c>
      <c r="T1844" s="19" t="s">
        <v>83</v>
      </c>
      <c r="U1844" s="19" t="s">
        <v>105</v>
      </c>
      <c r="V1844" s="19" t="s">
        <v>105</v>
      </c>
      <c r="W1844" s="19" t="s">
        <v>61</v>
      </c>
      <c r="X1844" s="11" t="str">
        <f t="shared" si="90"/>
        <v>DEVUELTO</v>
      </c>
      <c r="Y1844" s="19" t="s">
        <v>61</v>
      </c>
      <c r="Z1844" s="11" t="s">
        <v>35</v>
      </c>
      <c r="AB1844" s="18"/>
    </row>
    <row r="1845" spans="1:28" ht="12.75" customHeight="1">
      <c r="A1845" s="19">
        <v>1842</v>
      </c>
      <c r="B1845" s="19">
        <v>295</v>
      </c>
      <c r="C1845" s="356" t="s">
        <v>167</v>
      </c>
      <c r="D1845" s="19" t="s">
        <v>195</v>
      </c>
      <c r="E1845" s="19" t="s">
        <v>28</v>
      </c>
      <c r="F1845" s="184"/>
      <c r="G1845" s="36">
        <v>40828</v>
      </c>
      <c r="H1845" s="126" t="s">
        <v>160</v>
      </c>
      <c r="I1845" s="87"/>
      <c r="J1845" s="19"/>
      <c r="K1845" s="125">
        <v>42479</v>
      </c>
      <c r="L1845" s="125">
        <v>42481</v>
      </c>
      <c r="M1845" s="31">
        <v>0.77430555555555547</v>
      </c>
      <c r="N1845" s="31">
        <v>0.63680555555555551</v>
      </c>
      <c r="O1845" s="19">
        <v>15</v>
      </c>
      <c r="P1845" s="7">
        <f t="shared" ref="P1845:P1908" si="91">(L1845+O1845)</f>
        <v>42496</v>
      </c>
      <c r="Q1845" s="129" t="s">
        <v>84</v>
      </c>
      <c r="R1845" s="125">
        <v>42485</v>
      </c>
      <c r="S1845" s="19" t="s">
        <v>55</v>
      </c>
      <c r="T1845" s="19" t="s">
        <v>83</v>
      </c>
      <c r="U1845" s="19" t="s">
        <v>105</v>
      </c>
      <c r="V1845" s="19" t="s">
        <v>105</v>
      </c>
      <c r="W1845" s="19" t="s">
        <v>61</v>
      </c>
      <c r="X1845" s="11" t="str">
        <f t="shared" si="90"/>
        <v>DEVUELTO</v>
      </c>
      <c r="Y1845" s="19" t="s">
        <v>61</v>
      </c>
      <c r="Z1845" s="11" t="s">
        <v>35</v>
      </c>
      <c r="AB1845" s="18"/>
    </row>
    <row r="1846" spans="1:28" ht="12.75" customHeight="1">
      <c r="A1846" s="9">
        <v>1843</v>
      </c>
      <c r="B1846" s="19">
        <v>295</v>
      </c>
      <c r="C1846" s="356" t="s">
        <v>167</v>
      </c>
      <c r="D1846" s="19" t="s">
        <v>154</v>
      </c>
      <c r="E1846" s="19" t="s">
        <v>28</v>
      </c>
      <c r="F1846" s="184" t="s">
        <v>358</v>
      </c>
      <c r="G1846" s="36">
        <v>41061</v>
      </c>
      <c r="H1846" s="126" t="s">
        <v>356</v>
      </c>
      <c r="I1846" s="87"/>
      <c r="J1846" s="19"/>
      <c r="K1846" s="125">
        <v>42479</v>
      </c>
      <c r="L1846" s="125">
        <v>42481</v>
      </c>
      <c r="M1846" s="31">
        <v>0.77430555555555547</v>
      </c>
      <c r="N1846" s="31">
        <v>0.63680555555555551</v>
      </c>
      <c r="O1846" s="19">
        <v>15</v>
      </c>
      <c r="P1846" s="7">
        <f t="shared" si="91"/>
        <v>42496</v>
      </c>
      <c r="Q1846" s="129" t="s">
        <v>84</v>
      </c>
      <c r="R1846" s="125">
        <v>42485</v>
      </c>
      <c r="S1846" s="19" t="s">
        <v>55</v>
      </c>
      <c r="T1846" s="19" t="s">
        <v>83</v>
      </c>
      <c r="U1846" s="19" t="s">
        <v>105</v>
      </c>
      <c r="V1846" s="19" t="s">
        <v>105</v>
      </c>
      <c r="W1846" s="19" t="s">
        <v>61</v>
      </c>
      <c r="X1846" s="11" t="str">
        <f t="shared" si="90"/>
        <v>DEVUELTO</v>
      </c>
      <c r="Y1846" s="19" t="s">
        <v>61</v>
      </c>
      <c r="Z1846" s="11" t="s">
        <v>35</v>
      </c>
      <c r="AB1846" s="18"/>
    </row>
    <row r="1847" spans="1:28" ht="12.75" customHeight="1">
      <c r="A1847" s="19">
        <v>1844</v>
      </c>
      <c r="B1847" s="19">
        <v>296</v>
      </c>
      <c r="C1847" s="356" t="s">
        <v>32</v>
      </c>
      <c r="D1847" s="19" t="s">
        <v>67</v>
      </c>
      <c r="E1847" s="19" t="s">
        <v>79</v>
      </c>
      <c r="F1847" s="184"/>
      <c r="G1847" s="36">
        <v>41086</v>
      </c>
      <c r="H1847" s="126">
        <v>1</v>
      </c>
      <c r="I1847" s="87"/>
      <c r="J1847" s="19"/>
      <c r="K1847" s="125">
        <v>42481</v>
      </c>
      <c r="L1847" s="125">
        <v>42481</v>
      </c>
      <c r="M1847" s="31">
        <v>0.4375</v>
      </c>
      <c r="N1847" s="31">
        <v>0.6381944444444444</v>
      </c>
      <c r="O1847" s="19">
        <v>15</v>
      </c>
      <c r="P1847" s="7">
        <f t="shared" si="91"/>
        <v>42496</v>
      </c>
      <c r="Q1847" s="129" t="s">
        <v>84</v>
      </c>
      <c r="R1847" s="125">
        <v>42508</v>
      </c>
      <c r="S1847" s="19" t="s">
        <v>55</v>
      </c>
      <c r="T1847" s="19" t="s">
        <v>34</v>
      </c>
      <c r="U1847" s="19" t="s">
        <v>69</v>
      </c>
      <c r="V1847" s="19" t="s">
        <v>69</v>
      </c>
      <c r="W1847" s="19" t="s">
        <v>61</v>
      </c>
      <c r="X1847" s="11" t="str">
        <f t="shared" si="90"/>
        <v>DEVUELTO</v>
      </c>
      <c r="Y1847" s="19" t="s">
        <v>61</v>
      </c>
      <c r="Z1847" s="11" t="s">
        <v>35</v>
      </c>
      <c r="AB1847" s="18"/>
    </row>
    <row r="1848" spans="1:28" ht="12.75" customHeight="1">
      <c r="A1848" s="9">
        <v>1845</v>
      </c>
      <c r="B1848" s="19">
        <v>296</v>
      </c>
      <c r="C1848" s="356" t="s">
        <v>32</v>
      </c>
      <c r="D1848" s="19" t="s">
        <v>67</v>
      </c>
      <c r="E1848" s="19" t="s">
        <v>79</v>
      </c>
      <c r="F1848" s="184"/>
      <c r="G1848" s="36">
        <v>41089</v>
      </c>
      <c r="H1848" s="126">
        <v>2</v>
      </c>
      <c r="I1848" s="87"/>
      <c r="J1848" s="19"/>
      <c r="K1848" s="125">
        <v>42481</v>
      </c>
      <c r="L1848" s="125">
        <v>42481</v>
      </c>
      <c r="M1848" s="31">
        <v>0.4375</v>
      </c>
      <c r="N1848" s="31">
        <v>0.6381944444444444</v>
      </c>
      <c r="O1848" s="19">
        <v>15</v>
      </c>
      <c r="P1848" s="7">
        <f t="shared" si="91"/>
        <v>42496</v>
      </c>
      <c r="Q1848" s="129" t="s">
        <v>84</v>
      </c>
      <c r="R1848" s="125">
        <v>42508</v>
      </c>
      <c r="S1848" s="19" t="s">
        <v>55</v>
      </c>
      <c r="T1848" s="19" t="s">
        <v>34</v>
      </c>
      <c r="U1848" s="19" t="s">
        <v>69</v>
      </c>
      <c r="V1848" s="19" t="s">
        <v>69</v>
      </c>
      <c r="W1848" s="19" t="s">
        <v>61</v>
      </c>
      <c r="X1848" s="11" t="str">
        <f t="shared" si="90"/>
        <v>DEVUELTO</v>
      </c>
      <c r="Y1848" s="19" t="s">
        <v>61</v>
      </c>
      <c r="Z1848" s="11" t="s">
        <v>35</v>
      </c>
      <c r="AB1848" s="18"/>
    </row>
    <row r="1849" spans="1:28" ht="12.75" customHeight="1">
      <c r="A1849" s="19">
        <v>1846</v>
      </c>
      <c r="B1849" s="19">
        <v>296</v>
      </c>
      <c r="C1849" s="356" t="s">
        <v>32</v>
      </c>
      <c r="D1849" s="19" t="s">
        <v>67</v>
      </c>
      <c r="E1849" s="19" t="s">
        <v>77</v>
      </c>
      <c r="F1849" s="184"/>
      <c r="G1849" s="36">
        <v>41079</v>
      </c>
      <c r="H1849" s="126">
        <v>11</v>
      </c>
      <c r="I1849" s="87"/>
      <c r="J1849" s="19"/>
      <c r="K1849" s="125">
        <v>42481</v>
      </c>
      <c r="L1849" s="125">
        <v>42481</v>
      </c>
      <c r="M1849" s="31">
        <v>0.4375</v>
      </c>
      <c r="N1849" s="31">
        <v>0.6381944444444444</v>
      </c>
      <c r="O1849" s="19">
        <v>15</v>
      </c>
      <c r="P1849" s="7">
        <f t="shared" si="91"/>
        <v>42496</v>
      </c>
      <c r="Q1849" s="129" t="s">
        <v>84</v>
      </c>
      <c r="R1849" s="125">
        <v>42508</v>
      </c>
      <c r="S1849" s="19" t="s">
        <v>55</v>
      </c>
      <c r="T1849" s="19" t="s">
        <v>34</v>
      </c>
      <c r="U1849" s="19" t="s">
        <v>69</v>
      </c>
      <c r="V1849" s="19" t="s">
        <v>69</v>
      </c>
      <c r="W1849" s="19" t="s">
        <v>61</v>
      </c>
      <c r="X1849" s="11" t="str">
        <f t="shared" si="90"/>
        <v>DEVUELTO</v>
      </c>
      <c r="Y1849" s="19" t="s">
        <v>61</v>
      </c>
      <c r="Z1849" s="11" t="s">
        <v>35</v>
      </c>
      <c r="AB1849" s="18"/>
    </row>
    <row r="1850" spans="1:28" ht="12.75" customHeight="1">
      <c r="A1850" s="9">
        <v>1847</v>
      </c>
      <c r="B1850" s="19">
        <v>296</v>
      </c>
      <c r="C1850" s="356" t="s">
        <v>32</v>
      </c>
      <c r="D1850" s="19" t="s">
        <v>67</v>
      </c>
      <c r="E1850" s="19" t="s">
        <v>77</v>
      </c>
      <c r="F1850" s="184"/>
      <c r="G1850" s="36">
        <v>41082</v>
      </c>
      <c r="H1850" s="126">
        <v>11</v>
      </c>
      <c r="I1850" s="87"/>
      <c r="J1850" s="19"/>
      <c r="K1850" s="125">
        <v>42481</v>
      </c>
      <c r="L1850" s="125">
        <v>42481</v>
      </c>
      <c r="M1850" s="31">
        <v>0.4375</v>
      </c>
      <c r="N1850" s="31">
        <v>0.6381944444444444</v>
      </c>
      <c r="O1850" s="19">
        <v>15</v>
      </c>
      <c r="P1850" s="7">
        <f t="shared" si="91"/>
        <v>42496</v>
      </c>
      <c r="Q1850" s="129" t="s">
        <v>84</v>
      </c>
      <c r="R1850" s="125">
        <v>42508</v>
      </c>
      <c r="S1850" s="19" t="s">
        <v>55</v>
      </c>
      <c r="T1850" s="19" t="s">
        <v>34</v>
      </c>
      <c r="U1850" s="19" t="s">
        <v>69</v>
      </c>
      <c r="V1850" s="19" t="s">
        <v>69</v>
      </c>
      <c r="W1850" s="19" t="s">
        <v>61</v>
      </c>
      <c r="X1850" s="11" t="str">
        <f t="shared" si="90"/>
        <v>DEVUELTO</v>
      </c>
      <c r="Y1850" s="19" t="s">
        <v>61</v>
      </c>
      <c r="Z1850" s="11" t="s">
        <v>35</v>
      </c>
      <c r="AB1850" s="18"/>
    </row>
    <row r="1851" spans="1:28" ht="12.75" customHeight="1">
      <c r="A1851" s="19">
        <v>1848</v>
      </c>
      <c r="B1851" s="19">
        <v>296</v>
      </c>
      <c r="C1851" s="356" t="s">
        <v>32</v>
      </c>
      <c r="D1851" s="19" t="s">
        <v>67</v>
      </c>
      <c r="E1851" s="19" t="s">
        <v>77</v>
      </c>
      <c r="F1851" s="184"/>
      <c r="G1851" s="36">
        <v>41086</v>
      </c>
      <c r="H1851" s="126">
        <v>9</v>
      </c>
      <c r="I1851" s="87"/>
      <c r="J1851" s="19"/>
      <c r="K1851" s="125">
        <v>42481</v>
      </c>
      <c r="L1851" s="125">
        <v>42481</v>
      </c>
      <c r="M1851" s="31">
        <v>0.4375</v>
      </c>
      <c r="N1851" s="31">
        <v>0.6381944444444444</v>
      </c>
      <c r="O1851" s="19">
        <v>15</v>
      </c>
      <c r="P1851" s="7">
        <f t="shared" si="91"/>
        <v>42496</v>
      </c>
      <c r="Q1851" s="129" t="s">
        <v>84</v>
      </c>
      <c r="R1851" s="125">
        <v>42508</v>
      </c>
      <c r="S1851" s="19" t="s">
        <v>55</v>
      </c>
      <c r="T1851" s="19" t="s">
        <v>34</v>
      </c>
      <c r="U1851" s="19" t="s">
        <v>69</v>
      </c>
      <c r="V1851" s="19" t="s">
        <v>69</v>
      </c>
      <c r="W1851" s="19" t="s">
        <v>61</v>
      </c>
      <c r="X1851" s="11" t="str">
        <f t="shared" si="90"/>
        <v>DEVUELTO</v>
      </c>
      <c r="Y1851" s="19" t="s">
        <v>61</v>
      </c>
      <c r="Z1851" s="11" t="s">
        <v>35</v>
      </c>
      <c r="AB1851" s="18"/>
    </row>
    <row r="1852" spans="1:28" ht="12.75" customHeight="1">
      <c r="A1852" s="9">
        <v>1849</v>
      </c>
      <c r="B1852" s="19">
        <v>296</v>
      </c>
      <c r="C1852" s="356" t="s">
        <v>32</v>
      </c>
      <c r="D1852" s="19" t="s">
        <v>67</v>
      </c>
      <c r="E1852" s="19" t="s">
        <v>77</v>
      </c>
      <c r="F1852" s="184"/>
      <c r="G1852" s="36">
        <v>41089</v>
      </c>
      <c r="H1852" s="126">
        <v>17</v>
      </c>
      <c r="I1852" s="87"/>
      <c r="J1852" s="19"/>
      <c r="K1852" s="125">
        <v>42481</v>
      </c>
      <c r="L1852" s="125">
        <v>42481</v>
      </c>
      <c r="M1852" s="31">
        <v>0.4375</v>
      </c>
      <c r="N1852" s="31">
        <v>0.6381944444444444</v>
      </c>
      <c r="O1852" s="19">
        <v>15</v>
      </c>
      <c r="P1852" s="7">
        <f t="shared" si="91"/>
        <v>42496</v>
      </c>
      <c r="Q1852" s="129" t="s">
        <v>84</v>
      </c>
      <c r="R1852" s="125">
        <v>42508</v>
      </c>
      <c r="S1852" s="19" t="s">
        <v>55</v>
      </c>
      <c r="T1852" s="19" t="s">
        <v>34</v>
      </c>
      <c r="U1852" s="19" t="s">
        <v>69</v>
      </c>
      <c r="V1852" s="19" t="s">
        <v>69</v>
      </c>
      <c r="W1852" s="19" t="s">
        <v>61</v>
      </c>
      <c r="X1852" s="11" t="str">
        <f t="shared" si="90"/>
        <v>DEVUELTO</v>
      </c>
      <c r="Y1852" s="19" t="s">
        <v>61</v>
      </c>
      <c r="Z1852" s="11" t="s">
        <v>35</v>
      </c>
      <c r="AB1852" s="18"/>
    </row>
    <row r="1853" spans="1:28" ht="12.75" customHeight="1">
      <c r="A1853" s="19">
        <v>1850</v>
      </c>
      <c r="B1853" s="19">
        <v>296</v>
      </c>
      <c r="C1853" s="356" t="s">
        <v>32</v>
      </c>
      <c r="D1853" s="19" t="s">
        <v>67</v>
      </c>
      <c r="E1853" s="19" t="s">
        <v>28</v>
      </c>
      <c r="F1853" s="184"/>
      <c r="G1853" s="36">
        <v>41079</v>
      </c>
      <c r="H1853" s="126">
        <v>10</v>
      </c>
      <c r="I1853" s="87"/>
      <c r="J1853" s="19"/>
      <c r="K1853" s="125">
        <v>42481</v>
      </c>
      <c r="L1853" s="125">
        <v>42481</v>
      </c>
      <c r="M1853" s="31">
        <v>0.4375</v>
      </c>
      <c r="N1853" s="31">
        <v>0.6381944444444444</v>
      </c>
      <c r="O1853" s="19">
        <v>15</v>
      </c>
      <c r="P1853" s="7">
        <f t="shared" si="91"/>
        <v>42496</v>
      </c>
      <c r="Q1853" s="129" t="s">
        <v>84</v>
      </c>
      <c r="R1853" s="125">
        <v>42508</v>
      </c>
      <c r="S1853" s="19" t="s">
        <v>55</v>
      </c>
      <c r="T1853" s="19" t="s">
        <v>34</v>
      </c>
      <c r="U1853" s="19" t="s">
        <v>69</v>
      </c>
      <c r="V1853" s="19" t="s">
        <v>69</v>
      </c>
      <c r="W1853" s="19" t="s">
        <v>61</v>
      </c>
      <c r="X1853" s="11" t="str">
        <f t="shared" si="90"/>
        <v>DEVUELTO</v>
      </c>
      <c r="Y1853" s="19" t="s">
        <v>61</v>
      </c>
      <c r="Z1853" s="11" t="s">
        <v>35</v>
      </c>
      <c r="AB1853" s="18"/>
    </row>
    <row r="1854" spans="1:28" ht="12.75" customHeight="1">
      <c r="A1854" s="9">
        <v>1851</v>
      </c>
      <c r="B1854" s="19">
        <v>296</v>
      </c>
      <c r="C1854" s="356" t="s">
        <v>32</v>
      </c>
      <c r="D1854" s="19" t="s">
        <v>67</v>
      </c>
      <c r="E1854" s="19" t="s">
        <v>28</v>
      </c>
      <c r="F1854" s="184"/>
      <c r="G1854" s="36">
        <v>41082</v>
      </c>
      <c r="H1854" s="126">
        <v>10</v>
      </c>
      <c r="I1854" s="87"/>
      <c r="J1854" s="19"/>
      <c r="K1854" s="125">
        <v>42481</v>
      </c>
      <c r="L1854" s="125">
        <v>42481</v>
      </c>
      <c r="M1854" s="31">
        <v>0.4375</v>
      </c>
      <c r="N1854" s="31">
        <v>0.6381944444444444</v>
      </c>
      <c r="O1854" s="19">
        <v>15</v>
      </c>
      <c r="P1854" s="7">
        <f t="shared" si="91"/>
        <v>42496</v>
      </c>
      <c r="Q1854" s="129" t="s">
        <v>84</v>
      </c>
      <c r="R1854" s="125">
        <v>42508</v>
      </c>
      <c r="S1854" s="19" t="s">
        <v>55</v>
      </c>
      <c r="T1854" s="19" t="s">
        <v>34</v>
      </c>
      <c r="U1854" s="19" t="s">
        <v>69</v>
      </c>
      <c r="V1854" s="19" t="s">
        <v>69</v>
      </c>
      <c r="W1854" s="19" t="s">
        <v>61</v>
      </c>
      <c r="X1854" s="11" t="str">
        <f t="shared" si="90"/>
        <v>DEVUELTO</v>
      </c>
      <c r="Y1854" s="19" t="s">
        <v>61</v>
      </c>
      <c r="Z1854" s="11" t="s">
        <v>35</v>
      </c>
      <c r="AB1854" s="18"/>
    </row>
    <row r="1855" spans="1:28" ht="12.75" customHeight="1">
      <c r="A1855" s="19">
        <v>1852</v>
      </c>
      <c r="B1855" s="19">
        <v>296</v>
      </c>
      <c r="C1855" s="356" t="s">
        <v>32</v>
      </c>
      <c r="D1855" s="19" t="s">
        <v>67</v>
      </c>
      <c r="E1855" s="19" t="s">
        <v>28</v>
      </c>
      <c r="F1855" s="184"/>
      <c r="G1855" s="36">
        <v>41086</v>
      </c>
      <c r="H1855" s="126">
        <v>16</v>
      </c>
      <c r="I1855" s="87"/>
      <c r="J1855" s="19"/>
      <c r="K1855" s="125">
        <v>42481</v>
      </c>
      <c r="L1855" s="125">
        <v>42481</v>
      </c>
      <c r="M1855" s="31">
        <v>0.4375</v>
      </c>
      <c r="N1855" s="31">
        <v>0.6381944444444444</v>
      </c>
      <c r="O1855" s="19">
        <v>15</v>
      </c>
      <c r="P1855" s="7">
        <f t="shared" si="91"/>
        <v>42496</v>
      </c>
      <c r="Q1855" s="129" t="s">
        <v>84</v>
      </c>
      <c r="R1855" s="125">
        <v>42508</v>
      </c>
      <c r="S1855" s="19" t="s">
        <v>55</v>
      </c>
      <c r="T1855" s="19" t="s">
        <v>34</v>
      </c>
      <c r="U1855" s="19" t="s">
        <v>69</v>
      </c>
      <c r="V1855" s="19" t="s">
        <v>69</v>
      </c>
      <c r="W1855" s="19" t="s">
        <v>61</v>
      </c>
      <c r="X1855" s="11" t="str">
        <f t="shared" si="90"/>
        <v>DEVUELTO</v>
      </c>
      <c r="Y1855" s="19" t="s">
        <v>61</v>
      </c>
      <c r="Z1855" s="11" t="s">
        <v>35</v>
      </c>
      <c r="AB1855" s="18"/>
    </row>
    <row r="1856" spans="1:28" ht="12.75" customHeight="1">
      <c r="A1856" s="9">
        <v>1853</v>
      </c>
      <c r="B1856" s="19">
        <v>296</v>
      </c>
      <c r="C1856" s="356" t="s">
        <v>32</v>
      </c>
      <c r="D1856" s="19" t="s">
        <v>67</v>
      </c>
      <c r="E1856" s="19" t="s">
        <v>28</v>
      </c>
      <c r="F1856" s="184"/>
      <c r="G1856" s="36">
        <v>41089</v>
      </c>
      <c r="H1856" s="126">
        <v>17</v>
      </c>
      <c r="I1856" s="87"/>
      <c r="J1856" s="19"/>
      <c r="K1856" s="125">
        <v>42481</v>
      </c>
      <c r="L1856" s="125">
        <v>42481</v>
      </c>
      <c r="M1856" s="31">
        <v>0.4375</v>
      </c>
      <c r="N1856" s="31">
        <v>0.6381944444444444</v>
      </c>
      <c r="O1856" s="19">
        <v>15</v>
      </c>
      <c r="P1856" s="7">
        <f t="shared" si="91"/>
        <v>42496</v>
      </c>
      <c r="Q1856" s="129" t="s">
        <v>84</v>
      </c>
      <c r="R1856" s="125">
        <v>42508</v>
      </c>
      <c r="S1856" s="19" t="s">
        <v>55</v>
      </c>
      <c r="T1856" s="19" t="s">
        <v>34</v>
      </c>
      <c r="U1856" s="19" t="s">
        <v>69</v>
      </c>
      <c r="V1856" s="19" t="s">
        <v>69</v>
      </c>
      <c r="W1856" s="19" t="s">
        <v>61</v>
      </c>
      <c r="X1856" s="11" t="str">
        <f t="shared" si="90"/>
        <v>DEVUELTO</v>
      </c>
      <c r="Y1856" s="19" t="s">
        <v>61</v>
      </c>
      <c r="Z1856" s="11" t="s">
        <v>35</v>
      </c>
      <c r="AB1856" s="18"/>
    </row>
    <row r="1857" spans="1:28" ht="12.75" customHeight="1">
      <c r="A1857" s="19">
        <v>1854</v>
      </c>
      <c r="B1857" s="19">
        <v>296</v>
      </c>
      <c r="C1857" s="356" t="s">
        <v>32</v>
      </c>
      <c r="D1857" s="19" t="s">
        <v>67</v>
      </c>
      <c r="E1857" s="19" t="s">
        <v>73</v>
      </c>
      <c r="F1857" s="184"/>
      <c r="G1857" s="36">
        <v>41079</v>
      </c>
      <c r="H1857" s="126">
        <v>5</v>
      </c>
      <c r="I1857" s="87"/>
      <c r="J1857" s="19"/>
      <c r="K1857" s="125">
        <v>42481</v>
      </c>
      <c r="L1857" s="125">
        <v>42481</v>
      </c>
      <c r="M1857" s="31">
        <v>0.4375</v>
      </c>
      <c r="N1857" s="31">
        <v>0.6381944444444444</v>
      </c>
      <c r="O1857" s="19">
        <v>15</v>
      </c>
      <c r="P1857" s="7">
        <f t="shared" si="91"/>
        <v>42496</v>
      </c>
      <c r="Q1857" s="129" t="s">
        <v>84</v>
      </c>
      <c r="R1857" s="125">
        <v>42508</v>
      </c>
      <c r="S1857" s="19" t="s">
        <v>55</v>
      </c>
      <c r="T1857" s="19" t="s">
        <v>34</v>
      </c>
      <c r="U1857" s="19" t="s">
        <v>69</v>
      </c>
      <c r="V1857" s="19" t="s">
        <v>69</v>
      </c>
      <c r="W1857" s="19" t="s">
        <v>61</v>
      </c>
      <c r="X1857" s="11" t="str">
        <f t="shared" si="90"/>
        <v>DEVUELTO</v>
      </c>
      <c r="Y1857" s="19" t="s">
        <v>61</v>
      </c>
      <c r="Z1857" s="11" t="s">
        <v>35</v>
      </c>
      <c r="AB1857" s="18"/>
    </row>
    <row r="1858" spans="1:28" ht="12.75" customHeight="1">
      <c r="A1858" s="9">
        <v>1855</v>
      </c>
      <c r="B1858" s="19">
        <v>296</v>
      </c>
      <c r="C1858" s="356" t="s">
        <v>32</v>
      </c>
      <c r="D1858" s="19" t="s">
        <v>67</v>
      </c>
      <c r="E1858" s="19" t="s">
        <v>73</v>
      </c>
      <c r="F1858" s="184"/>
      <c r="G1858" s="36">
        <v>41082</v>
      </c>
      <c r="H1858" s="126">
        <v>5</v>
      </c>
      <c r="I1858" s="87"/>
      <c r="J1858" s="19"/>
      <c r="K1858" s="125">
        <v>42481</v>
      </c>
      <c r="L1858" s="125">
        <v>42481</v>
      </c>
      <c r="M1858" s="31">
        <v>0.4375</v>
      </c>
      <c r="N1858" s="31">
        <v>0.6381944444444444</v>
      </c>
      <c r="O1858" s="19">
        <v>15</v>
      </c>
      <c r="P1858" s="7">
        <f t="shared" si="91"/>
        <v>42496</v>
      </c>
      <c r="Q1858" s="129" t="s">
        <v>84</v>
      </c>
      <c r="R1858" s="125">
        <v>42508</v>
      </c>
      <c r="S1858" s="19" t="s">
        <v>55</v>
      </c>
      <c r="T1858" s="19" t="s">
        <v>34</v>
      </c>
      <c r="U1858" s="19" t="s">
        <v>69</v>
      </c>
      <c r="V1858" s="19" t="s">
        <v>69</v>
      </c>
      <c r="W1858" s="19" t="s">
        <v>61</v>
      </c>
      <c r="X1858" s="11" t="str">
        <f t="shared" si="90"/>
        <v>DEVUELTO</v>
      </c>
      <c r="Y1858" s="19" t="s">
        <v>61</v>
      </c>
      <c r="Z1858" s="11" t="s">
        <v>35</v>
      </c>
      <c r="AB1858" s="18"/>
    </row>
    <row r="1859" spans="1:28" ht="12.75" customHeight="1">
      <c r="A1859" s="19">
        <v>1856</v>
      </c>
      <c r="B1859" s="19">
        <v>296</v>
      </c>
      <c r="C1859" s="356" t="s">
        <v>32</v>
      </c>
      <c r="D1859" s="19" t="s">
        <v>67</v>
      </c>
      <c r="E1859" s="19" t="s">
        <v>73</v>
      </c>
      <c r="F1859" s="184"/>
      <c r="G1859" s="36">
        <v>41086</v>
      </c>
      <c r="H1859" s="126">
        <v>8</v>
      </c>
      <c r="I1859" s="87"/>
      <c r="J1859" s="19"/>
      <c r="K1859" s="125">
        <v>42481</v>
      </c>
      <c r="L1859" s="125">
        <v>42481</v>
      </c>
      <c r="M1859" s="31">
        <v>0.4375</v>
      </c>
      <c r="N1859" s="31">
        <v>0.6381944444444444</v>
      </c>
      <c r="O1859" s="19">
        <v>15</v>
      </c>
      <c r="P1859" s="7">
        <f t="shared" si="91"/>
        <v>42496</v>
      </c>
      <c r="Q1859" s="129" t="s">
        <v>84</v>
      </c>
      <c r="R1859" s="125">
        <v>42508</v>
      </c>
      <c r="S1859" s="19" t="s">
        <v>55</v>
      </c>
      <c r="T1859" s="19" t="s">
        <v>34</v>
      </c>
      <c r="U1859" s="19" t="s">
        <v>69</v>
      </c>
      <c r="V1859" s="19" t="s">
        <v>69</v>
      </c>
      <c r="W1859" s="19" t="s">
        <v>61</v>
      </c>
      <c r="X1859" s="11" t="str">
        <f t="shared" si="90"/>
        <v>DEVUELTO</v>
      </c>
      <c r="Y1859" s="19" t="s">
        <v>61</v>
      </c>
      <c r="Z1859" s="11" t="s">
        <v>35</v>
      </c>
      <c r="AB1859" s="18"/>
    </row>
    <row r="1860" spans="1:28" ht="12.75" customHeight="1">
      <c r="A1860" s="9">
        <v>1857</v>
      </c>
      <c r="B1860" s="19">
        <v>296</v>
      </c>
      <c r="C1860" s="356" t="s">
        <v>32</v>
      </c>
      <c r="D1860" s="19" t="s">
        <v>67</v>
      </c>
      <c r="E1860" s="19" t="s">
        <v>73</v>
      </c>
      <c r="F1860" s="184"/>
      <c r="G1860" s="36">
        <v>41089</v>
      </c>
      <c r="H1860" s="126">
        <v>5</v>
      </c>
      <c r="I1860" s="87"/>
      <c r="J1860" s="19"/>
      <c r="K1860" s="125">
        <v>42481</v>
      </c>
      <c r="L1860" s="125">
        <v>42481</v>
      </c>
      <c r="M1860" s="31">
        <v>0.4375</v>
      </c>
      <c r="N1860" s="31">
        <v>0.6381944444444444</v>
      </c>
      <c r="O1860" s="19">
        <v>15</v>
      </c>
      <c r="P1860" s="7">
        <f t="shared" si="91"/>
        <v>42496</v>
      </c>
      <c r="Q1860" s="129" t="s">
        <v>84</v>
      </c>
      <c r="R1860" s="125">
        <v>42508</v>
      </c>
      <c r="S1860" s="19" t="s">
        <v>55</v>
      </c>
      <c r="T1860" s="19" t="s">
        <v>34</v>
      </c>
      <c r="U1860" s="19" t="s">
        <v>69</v>
      </c>
      <c r="V1860" s="19" t="s">
        <v>69</v>
      </c>
      <c r="W1860" s="19" t="s">
        <v>61</v>
      </c>
      <c r="X1860" s="11" t="str">
        <f t="shared" ref="X1860:X1911" si="92">IF(Q1860="OK","DEVUELTO","PRESTADO")</f>
        <v>DEVUELTO</v>
      </c>
      <c r="Y1860" s="19" t="s">
        <v>61</v>
      </c>
      <c r="Z1860" s="11" t="s">
        <v>35</v>
      </c>
      <c r="AB1860" s="18"/>
    </row>
    <row r="1861" spans="1:28" ht="12.75" customHeight="1">
      <c r="A1861" s="19">
        <v>1858</v>
      </c>
      <c r="B1861" s="19">
        <v>296</v>
      </c>
      <c r="C1861" s="356" t="s">
        <v>32</v>
      </c>
      <c r="D1861" s="19" t="s">
        <v>67</v>
      </c>
      <c r="E1861" s="19" t="s">
        <v>71</v>
      </c>
      <c r="F1861" s="184"/>
      <c r="G1861" s="36">
        <v>41079</v>
      </c>
      <c r="H1861" s="126">
        <v>5</v>
      </c>
      <c r="I1861" s="87"/>
      <c r="J1861" s="19"/>
      <c r="K1861" s="125">
        <v>42481</v>
      </c>
      <c r="L1861" s="125">
        <v>42481</v>
      </c>
      <c r="M1861" s="31">
        <v>0.4375</v>
      </c>
      <c r="N1861" s="31">
        <v>0.6381944444444444</v>
      </c>
      <c r="O1861" s="19">
        <v>15</v>
      </c>
      <c r="P1861" s="7">
        <f t="shared" si="91"/>
        <v>42496</v>
      </c>
      <c r="Q1861" s="129" t="s">
        <v>84</v>
      </c>
      <c r="R1861" s="125">
        <v>42508</v>
      </c>
      <c r="S1861" s="19" t="s">
        <v>55</v>
      </c>
      <c r="T1861" s="19" t="s">
        <v>34</v>
      </c>
      <c r="U1861" s="19" t="s">
        <v>69</v>
      </c>
      <c r="V1861" s="19" t="s">
        <v>69</v>
      </c>
      <c r="W1861" s="19" t="s">
        <v>61</v>
      </c>
      <c r="X1861" s="11" t="str">
        <f t="shared" si="92"/>
        <v>DEVUELTO</v>
      </c>
      <c r="Y1861" s="19" t="s">
        <v>61</v>
      </c>
      <c r="Z1861" s="11" t="s">
        <v>35</v>
      </c>
      <c r="AB1861" s="18"/>
    </row>
    <row r="1862" spans="1:28" ht="12.75" customHeight="1">
      <c r="A1862" s="9">
        <v>1859</v>
      </c>
      <c r="B1862" s="19">
        <v>296</v>
      </c>
      <c r="C1862" s="356" t="s">
        <v>32</v>
      </c>
      <c r="D1862" s="19" t="s">
        <v>67</v>
      </c>
      <c r="E1862" s="19" t="s">
        <v>71</v>
      </c>
      <c r="F1862" s="184"/>
      <c r="G1862" s="36">
        <v>41082</v>
      </c>
      <c r="H1862" s="126">
        <v>5</v>
      </c>
      <c r="I1862" s="87"/>
      <c r="J1862" s="19"/>
      <c r="K1862" s="125">
        <v>42481</v>
      </c>
      <c r="L1862" s="125">
        <v>42481</v>
      </c>
      <c r="M1862" s="31">
        <v>0.4375</v>
      </c>
      <c r="N1862" s="31">
        <v>0.6381944444444444</v>
      </c>
      <c r="O1862" s="19">
        <v>15</v>
      </c>
      <c r="P1862" s="7">
        <f t="shared" si="91"/>
        <v>42496</v>
      </c>
      <c r="Q1862" s="129" t="s">
        <v>84</v>
      </c>
      <c r="R1862" s="125">
        <v>42508</v>
      </c>
      <c r="S1862" s="19" t="s">
        <v>55</v>
      </c>
      <c r="T1862" s="19" t="s">
        <v>34</v>
      </c>
      <c r="U1862" s="19" t="s">
        <v>69</v>
      </c>
      <c r="V1862" s="19" t="s">
        <v>69</v>
      </c>
      <c r="W1862" s="19" t="s">
        <v>61</v>
      </c>
      <c r="X1862" s="11" t="str">
        <f t="shared" si="92"/>
        <v>DEVUELTO</v>
      </c>
      <c r="Y1862" s="19" t="s">
        <v>61</v>
      </c>
      <c r="Z1862" s="11" t="s">
        <v>35</v>
      </c>
      <c r="AB1862" s="18"/>
    </row>
    <row r="1863" spans="1:28" ht="12.75" customHeight="1">
      <c r="A1863" s="19">
        <v>1860</v>
      </c>
      <c r="B1863" s="19">
        <v>296</v>
      </c>
      <c r="C1863" s="356" t="s">
        <v>32</v>
      </c>
      <c r="D1863" s="19" t="s">
        <v>67</v>
      </c>
      <c r="E1863" s="19" t="s">
        <v>71</v>
      </c>
      <c r="F1863" s="184"/>
      <c r="G1863" s="36">
        <v>41086</v>
      </c>
      <c r="H1863" s="126">
        <v>7</v>
      </c>
      <c r="I1863" s="87"/>
      <c r="J1863" s="19"/>
      <c r="K1863" s="125">
        <v>42481</v>
      </c>
      <c r="L1863" s="125">
        <v>42481</v>
      </c>
      <c r="M1863" s="31">
        <v>0.4375</v>
      </c>
      <c r="N1863" s="31">
        <v>0.6381944444444444</v>
      </c>
      <c r="O1863" s="19">
        <v>15</v>
      </c>
      <c r="P1863" s="7">
        <f t="shared" si="91"/>
        <v>42496</v>
      </c>
      <c r="Q1863" s="129" t="s">
        <v>84</v>
      </c>
      <c r="R1863" s="125">
        <v>42508</v>
      </c>
      <c r="S1863" s="19" t="s">
        <v>55</v>
      </c>
      <c r="T1863" s="19" t="s">
        <v>34</v>
      </c>
      <c r="U1863" s="19" t="s">
        <v>69</v>
      </c>
      <c r="V1863" s="19" t="s">
        <v>69</v>
      </c>
      <c r="W1863" s="19" t="s">
        <v>61</v>
      </c>
      <c r="X1863" s="11" t="str">
        <f t="shared" si="92"/>
        <v>DEVUELTO</v>
      </c>
      <c r="Y1863" s="19" t="s">
        <v>61</v>
      </c>
      <c r="Z1863" s="11" t="s">
        <v>35</v>
      </c>
      <c r="AB1863" s="18"/>
    </row>
    <row r="1864" spans="1:28" ht="12.75" customHeight="1">
      <c r="A1864" s="9">
        <v>1861</v>
      </c>
      <c r="B1864" s="19">
        <v>296</v>
      </c>
      <c r="C1864" s="356" t="s">
        <v>32</v>
      </c>
      <c r="D1864" s="19" t="s">
        <v>67</v>
      </c>
      <c r="E1864" s="19" t="s">
        <v>71</v>
      </c>
      <c r="F1864" s="184"/>
      <c r="G1864" s="36">
        <v>41089</v>
      </c>
      <c r="H1864" s="126">
        <v>2</v>
      </c>
      <c r="I1864" s="87"/>
      <c r="J1864" s="19"/>
      <c r="K1864" s="125">
        <v>42481</v>
      </c>
      <c r="L1864" s="125">
        <v>42481</v>
      </c>
      <c r="M1864" s="31">
        <v>0.4375</v>
      </c>
      <c r="N1864" s="31">
        <v>0.6381944444444444</v>
      </c>
      <c r="O1864" s="19">
        <v>15</v>
      </c>
      <c r="P1864" s="7">
        <f t="shared" si="91"/>
        <v>42496</v>
      </c>
      <c r="Q1864" s="129" t="s">
        <v>84</v>
      </c>
      <c r="R1864" s="125">
        <v>42508</v>
      </c>
      <c r="S1864" s="19" t="s">
        <v>55</v>
      </c>
      <c r="T1864" s="19" t="s">
        <v>34</v>
      </c>
      <c r="U1864" s="19" t="s">
        <v>69</v>
      </c>
      <c r="V1864" s="19" t="s">
        <v>69</v>
      </c>
      <c r="W1864" s="19" t="s">
        <v>61</v>
      </c>
      <c r="X1864" s="11" t="str">
        <f t="shared" si="92"/>
        <v>DEVUELTO</v>
      </c>
      <c r="Y1864" s="19" t="s">
        <v>61</v>
      </c>
      <c r="Z1864" s="11" t="s">
        <v>35</v>
      </c>
      <c r="AB1864" s="18"/>
    </row>
    <row r="1865" spans="1:28" ht="12.75" customHeight="1">
      <c r="A1865" s="19">
        <v>1862</v>
      </c>
      <c r="B1865" s="19">
        <v>296</v>
      </c>
      <c r="C1865" s="356" t="s">
        <v>32</v>
      </c>
      <c r="D1865" s="19" t="s">
        <v>67</v>
      </c>
      <c r="E1865" s="19" t="s">
        <v>75</v>
      </c>
      <c r="F1865" s="184"/>
      <c r="G1865" s="36">
        <v>41086</v>
      </c>
      <c r="H1865" s="126">
        <v>1</v>
      </c>
      <c r="I1865" s="87"/>
      <c r="J1865" s="19"/>
      <c r="K1865" s="125">
        <v>42481</v>
      </c>
      <c r="L1865" s="125">
        <v>42481</v>
      </c>
      <c r="M1865" s="31">
        <v>0.4375</v>
      </c>
      <c r="N1865" s="31">
        <v>0.6381944444444444</v>
      </c>
      <c r="O1865" s="19">
        <v>15</v>
      </c>
      <c r="P1865" s="7">
        <f t="shared" si="91"/>
        <v>42496</v>
      </c>
      <c r="Q1865" s="129" t="s">
        <v>84</v>
      </c>
      <c r="R1865" s="125">
        <v>42508</v>
      </c>
      <c r="S1865" s="19" t="s">
        <v>55</v>
      </c>
      <c r="T1865" s="19" t="s">
        <v>34</v>
      </c>
      <c r="U1865" s="19" t="s">
        <v>69</v>
      </c>
      <c r="V1865" s="19" t="s">
        <v>69</v>
      </c>
      <c r="W1865" s="19" t="s">
        <v>61</v>
      </c>
      <c r="X1865" s="11" t="str">
        <f t="shared" si="92"/>
        <v>DEVUELTO</v>
      </c>
      <c r="Y1865" s="19" t="s">
        <v>61</v>
      </c>
      <c r="Z1865" s="11" t="s">
        <v>35</v>
      </c>
      <c r="AB1865" s="18"/>
    </row>
    <row r="1866" spans="1:28" ht="12.75" customHeight="1">
      <c r="A1866" s="9">
        <v>1863</v>
      </c>
      <c r="B1866" s="19">
        <v>297</v>
      </c>
      <c r="C1866" s="356" t="s">
        <v>32</v>
      </c>
      <c r="D1866" s="19" t="s">
        <v>434</v>
      </c>
      <c r="E1866" s="19" t="s">
        <v>28</v>
      </c>
      <c r="F1866" s="184"/>
      <c r="G1866" s="36"/>
      <c r="H1866" s="361"/>
      <c r="I1866" s="126">
        <v>5684</v>
      </c>
      <c r="J1866" s="19"/>
      <c r="K1866" s="125">
        <v>42481</v>
      </c>
      <c r="L1866" s="125">
        <v>42481</v>
      </c>
      <c r="M1866" s="31">
        <v>0.34583333333333338</v>
      </c>
      <c r="N1866" s="31">
        <v>0.68819444444444444</v>
      </c>
      <c r="O1866" s="19">
        <v>15</v>
      </c>
      <c r="P1866" s="7">
        <f t="shared" si="91"/>
        <v>42496</v>
      </c>
      <c r="Q1866" s="129">
        <f t="shared" ref="Q1866:Q1899" ca="1" si="93">IF(P1866&gt;NOW(),"REGULAR",TODAY()-P1866)</f>
        <v>23</v>
      </c>
      <c r="R1866" s="125"/>
      <c r="S1866" s="19" t="s">
        <v>50</v>
      </c>
      <c r="T1866" s="19" t="s">
        <v>51</v>
      </c>
      <c r="U1866" s="19" t="s">
        <v>52</v>
      </c>
      <c r="V1866" s="19" t="s">
        <v>399</v>
      </c>
      <c r="W1866" s="19" t="s">
        <v>61</v>
      </c>
      <c r="X1866" s="11" t="str">
        <f t="shared" ref="X1866:X1899" ca="1" si="94">IF(Q1866="OK","DEVUELTO","PRESTADO")</f>
        <v>PRESTADO</v>
      </c>
      <c r="Y1866" s="19" t="s">
        <v>61</v>
      </c>
      <c r="Z1866" s="11" t="s">
        <v>35</v>
      </c>
      <c r="AB1866" s="18"/>
    </row>
    <row r="1867" spans="1:28" ht="12.75" customHeight="1">
      <c r="A1867" s="19">
        <v>1864</v>
      </c>
      <c r="B1867" s="19">
        <v>297</v>
      </c>
      <c r="C1867" s="356" t="s">
        <v>167</v>
      </c>
      <c r="D1867" s="19" t="s">
        <v>433</v>
      </c>
      <c r="E1867" s="19" t="s">
        <v>28</v>
      </c>
      <c r="F1867" s="184"/>
      <c r="G1867" s="36"/>
      <c r="H1867" s="361"/>
      <c r="I1867" s="126">
        <v>6447</v>
      </c>
      <c r="J1867" s="19"/>
      <c r="K1867" s="125">
        <v>42481</v>
      </c>
      <c r="L1867" s="125">
        <v>42481</v>
      </c>
      <c r="M1867" s="31">
        <v>0.34583333333333338</v>
      </c>
      <c r="N1867" s="31">
        <v>0.68819444444444444</v>
      </c>
      <c r="O1867" s="19">
        <v>15</v>
      </c>
      <c r="P1867" s="7">
        <f t="shared" si="91"/>
        <v>42496</v>
      </c>
      <c r="Q1867" s="129">
        <f t="shared" ca="1" si="93"/>
        <v>23</v>
      </c>
      <c r="R1867" s="125"/>
      <c r="S1867" s="19" t="s">
        <v>50</v>
      </c>
      <c r="T1867" s="19" t="s">
        <v>51</v>
      </c>
      <c r="U1867" s="19" t="s">
        <v>52</v>
      </c>
      <c r="V1867" s="19" t="s">
        <v>399</v>
      </c>
      <c r="W1867" s="19" t="s">
        <v>61</v>
      </c>
      <c r="X1867" s="11" t="str">
        <f t="shared" ca="1" si="94"/>
        <v>PRESTADO</v>
      </c>
      <c r="Y1867" s="19" t="s">
        <v>61</v>
      </c>
      <c r="Z1867" s="11" t="s">
        <v>35</v>
      </c>
      <c r="AB1867" s="18"/>
    </row>
    <row r="1868" spans="1:28" ht="12.75" customHeight="1">
      <c r="A1868" s="9">
        <v>1865</v>
      </c>
      <c r="B1868" s="19">
        <v>297</v>
      </c>
      <c r="C1868" s="356" t="s">
        <v>167</v>
      </c>
      <c r="D1868" s="19" t="s">
        <v>432</v>
      </c>
      <c r="E1868" s="19" t="s">
        <v>28</v>
      </c>
      <c r="F1868" s="184"/>
      <c r="G1868" s="36"/>
      <c r="H1868" s="361"/>
      <c r="I1868" s="126">
        <v>7969</v>
      </c>
      <c r="J1868" s="19"/>
      <c r="K1868" s="125">
        <v>42481</v>
      </c>
      <c r="L1868" s="125">
        <v>42481</v>
      </c>
      <c r="M1868" s="31">
        <v>0.34583333333333338</v>
      </c>
      <c r="N1868" s="31">
        <v>0.68819444444444444</v>
      </c>
      <c r="O1868" s="19">
        <v>15</v>
      </c>
      <c r="P1868" s="7">
        <f t="shared" si="91"/>
        <v>42496</v>
      </c>
      <c r="Q1868" s="129">
        <f t="shared" ca="1" si="93"/>
        <v>23</v>
      </c>
      <c r="R1868" s="125"/>
      <c r="S1868" s="19" t="s">
        <v>50</v>
      </c>
      <c r="T1868" s="19" t="s">
        <v>51</v>
      </c>
      <c r="U1868" s="19" t="s">
        <v>52</v>
      </c>
      <c r="V1868" s="19" t="s">
        <v>399</v>
      </c>
      <c r="W1868" s="19" t="s">
        <v>61</v>
      </c>
      <c r="X1868" s="11" t="str">
        <f t="shared" ca="1" si="94"/>
        <v>PRESTADO</v>
      </c>
      <c r="Y1868" s="19" t="s">
        <v>61</v>
      </c>
      <c r="Z1868" s="11" t="s">
        <v>35</v>
      </c>
      <c r="AB1868" s="18"/>
    </row>
    <row r="1869" spans="1:28" ht="12.75" customHeight="1">
      <c r="A1869" s="19">
        <v>1866</v>
      </c>
      <c r="B1869" s="19">
        <v>297</v>
      </c>
      <c r="C1869" s="356" t="s">
        <v>167</v>
      </c>
      <c r="D1869" s="19" t="s">
        <v>431</v>
      </c>
      <c r="E1869" s="19" t="s">
        <v>71</v>
      </c>
      <c r="F1869" s="184"/>
      <c r="G1869" s="36"/>
      <c r="H1869" s="361"/>
      <c r="I1869" s="126">
        <v>5606</v>
      </c>
      <c r="J1869" s="19"/>
      <c r="K1869" s="125">
        <v>42481</v>
      </c>
      <c r="L1869" s="125">
        <v>42481</v>
      </c>
      <c r="M1869" s="31">
        <v>0.34583333333333338</v>
      </c>
      <c r="N1869" s="31">
        <v>0.68819444444444444</v>
      </c>
      <c r="O1869" s="19">
        <v>15</v>
      </c>
      <c r="P1869" s="7">
        <f t="shared" si="91"/>
        <v>42496</v>
      </c>
      <c r="Q1869" s="129">
        <f t="shared" ca="1" si="93"/>
        <v>23</v>
      </c>
      <c r="R1869" s="125"/>
      <c r="S1869" s="19" t="s">
        <v>50</v>
      </c>
      <c r="T1869" s="19" t="s">
        <v>51</v>
      </c>
      <c r="U1869" s="19" t="s">
        <v>52</v>
      </c>
      <c r="V1869" s="19" t="s">
        <v>399</v>
      </c>
      <c r="W1869" s="19" t="s">
        <v>61</v>
      </c>
      <c r="X1869" s="11" t="str">
        <f t="shared" ca="1" si="94"/>
        <v>PRESTADO</v>
      </c>
      <c r="Y1869" s="19" t="s">
        <v>61</v>
      </c>
      <c r="Z1869" s="11" t="s">
        <v>35</v>
      </c>
      <c r="AB1869" s="18"/>
    </row>
    <row r="1870" spans="1:28" ht="12.75" customHeight="1">
      <c r="A1870" s="9">
        <v>1867</v>
      </c>
      <c r="B1870" s="19">
        <v>297</v>
      </c>
      <c r="C1870" s="356" t="s">
        <v>167</v>
      </c>
      <c r="D1870" s="19" t="s">
        <v>430</v>
      </c>
      <c r="E1870" s="19" t="s">
        <v>75</v>
      </c>
      <c r="F1870" s="184"/>
      <c r="G1870" s="36"/>
      <c r="H1870" s="361"/>
      <c r="I1870" s="126">
        <v>5928</v>
      </c>
      <c r="J1870" s="19"/>
      <c r="K1870" s="125">
        <v>42481</v>
      </c>
      <c r="L1870" s="125">
        <v>42481</v>
      </c>
      <c r="M1870" s="31">
        <v>0.34583333333333338</v>
      </c>
      <c r="N1870" s="31">
        <v>0.68819444444444444</v>
      </c>
      <c r="O1870" s="19">
        <v>15</v>
      </c>
      <c r="P1870" s="7">
        <f t="shared" si="91"/>
        <v>42496</v>
      </c>
      <c r="Q1870" s="129">
        <f t="shared" ca="1" si="93"/>
        <v>23</v>
      </c>
      <c r="R1870" s="125"/>
      <c r="S1870" s="19" t="s">
        <v>50</v>
      </c>
      <c r="T1870" s="19" t="s">
        <v>51</v>
      </c>
      <c r="U1870" s="19" t="s">
        <v>52</v>
      </c>
      <c r="V1870" s="19" t="s">
        <v>399</v>
      </c>
      <c r="W1870" s="19" t="s">
        <v>61</v>
      </c>
      <c r="X1870" s="11" t="str">
        <f t="shared" ca="1" si="94"/>
        <v>PRESTADO</v>
      </c>
      <c r="Y1870" s="19" t="s">
        <v>61</v>
      </c>
      <c r="Z1870" s="11" t="s">
        <v>35</v>
      </c>
      <c r="AB1870" s="18"/>
    </row>
    <row r="1871" spans="1:28" ht="12.75" customHeight="1">
      <c r="A1871" s="19">
        <v>1868</v>
      </c>
      <c r="B1871" s="19">
        <v>297</v>
      </c>
      <c r="C1871" s="356" t="s">
        <v>167</v>
      </c>
      <c r="D1871" s="19" t="s">
        <v>429</v>
      </c>
      <c r="E1871" s="19" t="s">
        <v>28</v>
      </c>
      <c r="F1871" s="184"/>
      <c r="G1871" s="36"/>
      <c r="H1871" s="361"/>
      <c r="I1871" s="126">
        <v>5684</v>
      </c>
      <c r="J1871" s="19"/>
      <c r="K1871" s="125">
        <v>42481</v>
      </c>
      <c r="L1871" s="125">
        <v>42481</v>
      </c>
      <c r="M1871" s="31">
        <v>0.34583333333333338</v>
      </c>
      <c r="N1871" s="31">
        <v>0.68819444444444444</v>
      </c>
      <c r="O1871" s="19">
        <v>15</v>
      </c>
      <c r="P1871" s="7">
        <f t="shared" si="91"/>
        <v>42496</v>
      </c>
      <c r="Q1871" s="129">
        <f t="shared" ca="1" si="93"/>
        <v>23</v>
      </c>
      <c r="R1871" s="125"/>
      <c r="S1871" s="19" t="s">
        <v>50</v>
      </c>
      <c r="T1871" s="19" t="s">
        <v>51</v>
      </c>
      <c r="U1871" s="19" t="s">
        <v>52</v>
      </c>
      <c r="V1871" s="19" t="s">
        <v>399</v>
      </c>
      <c r="W1871" s="19" t="s">
        <v>61</v>
      </c>
      <c r="X1871" s="11" t="str">
        <f t="shared" ca="1" si="94"/>
        <v>PRESTADO</v>
      </c>
      <c r="Y1871" s="19" t="s">
        <v>61</v>
      </c>
      <c r="Z1871" s="11" t="s">
        <v>35</v>
      </c>
      <c r="AB1871" s="18"/>
    </row>
    <row r="1872" spans="1:28" ht="12.75" customHeight="1">
      <c r="A1872" s="9">
        <v>1869</v>
      </c>
      <c r="B1872" s="19">
        <v>297</v>
      </c>
      <c r="C1872" s="356" t="s">
        <v>167</v>
      </c>
      <c r="D1872" s="19" t="s">
        <v>428</v>
      </c>
      <c r="E1872" s="19" t="s">
        <v>71</v>
      </c>
      <c r="F1872" s="184"/>
      <c r="G1872" s="36"/>
      <c r="H1872" s="361"/>
      <c r="I1872" s="126">
        <v>5684</v>
      </c>
      <c r="J1872" s="19"/>
      <c r="K1872" s="125">
        <v>42481</v>
      </c>
      <c r="L1872" s="125">
        <v>42481</v>
      </c>
      <c r="M1872" s="31">
        <v>0.34583333333333338</v>
      </c>
      <c r="N1872" s="31">
        <v>0.68819444444444444</v>
      </c>
      <c r="O1872" s="19">
        <v>15</v>
      </c>
      <c r="P1872" s="7">
        <f t="shared" si="91"/>
        <v>42496</v>
      </c>
      <c r="Q1872" s="129">
        <f t="shared" ca="1" si="93"/>
        <v>23</v>
      </c>
      <c r="R1872" s="125"/>
      <c r="S1872" s="19" t="s">
        <v>50</v>
      </c>
      <c r="T1872" s="19" t="s">
        <v>51</v>
      </c>
      <c r="U1872" s="19" t="s">
        <v>52</v>
      </c>
      <c r="V1872" s="19" t="s">
        <v>399</v>
      </c>
      <c r="W1872" s="19" t="s">
        <v>61</v>
      </c>
      <c r="X1872" s="11" t="str">
        <f t="shared" ca="1" si="94"/>
        <v>PRESTADO</v>
      </c>
      <c r="Y1872" s="19" t="s">
        <v>61</v>
      </c>
      <c r="Z1872" s="11" t="s">
        <v>35</v>
      </c>
      <c r="AB1872" s="18"/>
    </row>
    <row r="1873" spans="1:28" ht="12.75" customHeight="1">
      <c r="A1873" s="19">
        <v>1870</v>
      </c>
      <c r="B1873" s="19">
        <v>297</v>
      </c>
      <c r="C1873" s="356" t="s">
        <v>167</v>
      </c>
      <c r="D1873" s="19" t="s">
        <v>427</v>
      </c>
      <c r="E1873" s="19" t="s">
        <v>71</v>
      </c>
      <c r="F1873" s="184"/>
      <c r="G1873" s="36"/>
      <c r="H1873" s="361"/>
      <c r="I1873" s="126">
        <v>5319</v>
      </c>
      <c r="J1873" s="19"/>
      <c r="K1873" s="125">
        <v>42481</v>
      </c>
      <c r="L1873" s="125">
        <v>42481</v>
      </c>
      <c r="M1873" s="31">
        <v>0.34583333333333338</v>
      </c>
      <c r="N1873" s="31">
        <v>0.68819444444444444</v>
      </c>
      <c r="O1873" s="19">
        <v>15</v>
      </c>
      <c r="P1873" s="7">
        <f t="shared" si="91"/>
        <v>42496</v>
      </c>
      <c r="Q1873" s="129">
        <f t="shared" ca="1" si="93"/>
        <v>23</v>
      </c>
      <c r="R1873" s="125"/>
      <c r="S1873" s="19" t="s">
        <v>50</v>
      </c>
      <c r="T1873" s="19" t="s">
        <v>51</v>
      </c>
      <c r="U1873" s="19" t="s">
        <v>52</v>
      </c>
      <c r="V1873" s="19" t="s">
        <v>399</v>
      </c>
      <c r="W1873" s="19" t="s">
        <v>61</v>
      </c>
      <c r="X1873" s="11" t="str">
        <f t="shared" ca="1" si="94"/>
        <v>PRESTADO</v>
      </c>
      <c r="Y1873" s="19" t="s">
        <v>61</v>
      </c>
      <c r="Z1873" s="11" t="s">
        <v>35</v>
      </c>
      <c r="AB1873" s="18"/>
    </row>
    <row r="1874" spans="1:28" ht="12.75" customHeight="1">
      <c r="A1874" s="9">
        <v>1871</v>
      </c>
      <c r="B1874" s="19">
        <v>297</v>
      </c>
      <c r="C1874" s="356" t="s">
        <v>153</v>
      </c>
      <c r="D1874" s="19" t="s">
        <v>426</v>
      </c>
      <c r="E1874" s="19" t="s">
        <v>133</v>
      </c>
      <c r="F1874" s="184"/>
      <c r="G1874" s="36"/>
      <c r="H1874" s="361"/>
      <c r="I1874" s="126">
        <v>5391</v>
      </c>
      <c r="J1874" s="19"/>
      <c r="K1874" s="125">
        <v>42481</v>
      </c>
      <c r="L1874" s="125">
        <v>42481</v>
      </c>
      <c r="M1874" s="31">
        <v>0.34583333333333338</v>
      </c>
      <c r="N1874" s="31">
        <v>0.68819444444444444</v>
      </c>
      <c r="O1874" s="19">
        <v>15</v>
      </c>
      <c r="P1874" s="7">
        <f t="shared" si="91"/>
        <v>42496</v>
      </c>
      <c r="Q1874" s="129">
        <f t="shared" ca="1" si="93"/>
        <v>23</v>
      </c>
      <c r="R1874" s="125"/>
      <c r="S1874" s="19" t="s">
        <v>50</v>
      </c>
      <c r="T1874" s="19" t="s">
        <v>51</v>
      </c>
      <c r="U1874" s="19" t="s">
        <v>52</v>
      </c>
      <c r="V1874" s="19" t="s">
        <v>399</v>
      </c>
      <c r="W1874" s="19" t="s">
        <v>61</v>
      </c>
      <c r="X1874" s="11" t="str">
        <f t="shared" ca="1" si="94"/>
        <v>PRESTADO</v>
      </c>
      <c r="Y1874" s="19" t="s">
        <v>61</v>
      </c>
      <c r="Z1874" s="11" t="s">
        <v>35</v>
      </c>
      <c r="AB1874" s="18"/>
    </row>
    <row r="1875" spans="1:28" ht="12.75" customHeight="1">
      <c r="A1875" s="19">
        <v>1872</v>
      </c>
      <c r="B1875" s="19">
        <v>297</v>
      </c>
      <c r="C1875" s="356" t="s">
        <v>167</v>
      </c>
      <c r="D1875" s="19" t="s">
        <v>425</v>
      </c>
      <c r="E1875" s="19" t="s">
        <v>28</v>
      </c>
      <c r="F1875" s="184"/>
      <c r="G1875" s="36"/>
      <c r="H1875" s="361"/>
      <c r="I1875" s="126">
        <v>5732</v>
      </c>
      <c r="J1875" s="19"/>
      <c r="K1875" s="125">
        <v>42481</v>
      </c>
      <c r="L1875" s="125">
        <v>42481</v>
      </c>
      <c r="M1875" s="31">
        <v>0.34583333333333338</v>
      </c>
      <c r="N1875" s="31">
        <v>0.68819444444444444</v>
      </c>
      <c r="O1875" s="19">
        <v>15</v>
      </c>
      <c r="P1875" s="7">
        <f t="shared" si="91"/>
        <v>42496</v>
      </c>
      <c r="Q1875" s="129">
        <f t="shared" ca="1" si="93"/>
        <v>23</v>
      </c>
      <c r="R1875" s="125"/>
      <c r="S1875" s="19" t="s">
        <v>50</v>
      </c>
      <c r="T1875" s="19" t="s">
        <v>51</v>
      </c>
      <c r="U1875" s="19" t="s">
        <v>52</v>
      </c>
      <c r="V1875" s="19" t="s">
        <v>399</v>
      </c>
      <c r="W1875" s="19" t="s">
        <v>61</v>
      </c>
      <c r="X1875" s="11" t="str">
        <f t="shared" ca="1" si="94"/>
        <v>PRESTADO</v>
      </c>
      <c r="Y1875" s="19" t="s">
        <v>61</v>
      </c>
      <c r="Z1875" s="11" t="s">
        <v>35</v>
      </c>
      <c r="AB1875" s="18"/>
    </row>
    <row r="1876" spans="1:28" ht="12.75" customHeight="1">
      <c r="A1876" s="9">
        <v>1873</v>
      </c>
      <c r="B1876" s="19">
        <v>297</v>
      </c>
      <c r="C1876" s="356" t="s">
        <v>167</v>
      </c>
      <c r="D1876" s="19" t="s">
        <v>424</v>
      </c>
      <c r="E1876" s="19" t="s">
        <v>28</v>
      </c>
      <c r="F1876" s="184"/>
      <c r="G1876" s="36"/>
      <c r="H1876" s="361"/>
      <c r="I1876" s="126">
        <v>5315</v>
      </c>
      <c r="J1876" s="19"/>
      <c r="K1876" s="125">
        <v>42481</v>
      </c>
      <c r="L1876" s="125">
        <v>42481</v>
      </c>
      <c r="M1876" s="31">
        <v>0.34583333333333338</v>
      </c>
      <c r="N1876" s="31">
        <v>0.68819444444444444</v>
      </c>
      <c r="O1876" s="19">
        <v>15</v>
      </c>
      <c r="P1876" s="7">
        <f t="shared" si="91"/>
        <v>42496</v>
      </c>
      <c r="Q1876" s="129">
        <f t="shared" ca="1" si="93"/>
        <v>23</v>
      </c>
      <c r="R1876" s="125"/>
      <c r="S1876" s="19" t="s">
        <v>50</v>
      </c>
      <c r="T1876" s="19" t="s">
        <v>51</v>
      </c>
      <c r="U1876" s="19" t="s">
        <v>52</v>
      </c>
      <c r="V1876" s="19" t="s">
        <v>399</v>
      </c>
      <c r="W1876" s="19" t="s">
        <v>61</v>
      </c>
      <c r="X1876" s="11" t="str">
        <f t="shared" ca="1" si="94"/>
        <v>PRESTADO</v>
      </c>
      <c r="Y1876" s="19" t="s">
        <v>61</v>
      </c>
      <c r="Z1876" s="11" t="s">
        <v>35</v>
      </c>
      <c r="AB1876" s="18"/>
    </row>
    <row r="1877" spans="1:28" ht="12.75" customHeight="1">
      <c r="A1877" s="19">
        <v>1874</v>
      </c>
      <c r="B1877" s="19">
        <v>297</v>
      </c>
      <c r="C1877" s="356" t="s">
        <v>167</v>
      </c>
      <c r="D1877" s="19" t="s">
        <v>423</v>
      </c>
      <c r="E1877" s="19" t="s">
        <v>28</v>
      </c>
      <c r="F1877" s="184"/>
      <c r="G1877" s="36"/>
      <c r="H1877" s="361"/>
      <c r="I1877" s="126">
        <v>6931</v>
      </c>
      <c r="J1877" s="19"/>
      <c r="K1877" s="125">
        <v>42481</v>
      </c>
      <c r="L1877" s="125">
        <v>42481</v>
      </c>
      <c r="M1877" s="31">
        <v>0.34583333333333338</v>
      </c>
      <c r="N1877" s="31">
        <v>0.68819444444444444</v>
      </c>
      <c r="O1877" s="19">
        <v>15</v>
      </c>
      <c r="P1877" s="7">
        <f t="shared" si="91"/>
        <v>42496</v>
      </c>
      <c r="Q1877" s="129">
        <f t="shared" ca="1" si="93"/>
        <v>23</v>
      </c>
      <c r="R1877" s="125"/>
      <c r="S1877" s="19" t="s">
        <v>50</v>
      </c>
      <c r="T1877" s="19" t="s">
        <v>51</v>
      </c>
      <c r="U1877" s="19" t="s">
        <v>52</v>
      </c>
      <c r="V1877" s="19" t="s">
        <v>399</v>
      </c>
      <c r="W1877" s="19" t="s">
        <v>61</v>
      </c>
      <c r="X1877" s="11" t="str">
        <f t="shared" ca="1" si="94"/>
        <v>PRESTADO</v>
      </c>
      <c r="Y1877" s="19" t="s">
        <v>61</v>
      </c>
      <c r="Z1877" s="11" t="s">
        <v>35</v>
      </c>
      <c r="AB1877" s="18"/>
    </row>
    <row r="1878" spans="1:28" ht="12.75" customHeight="1">
      <c r="A1878" s="9">
        <v>1875</v>
      </c>
      <c r="B1878" s="19">
        <v>297</v>
      </c>
      <c r="C1878" s="356" t="s">
        <v>153</v>
      </c>
      <c r="D1878" s="19" t="s">
        <v>422</v>
      </c>
      <c r="E1878" s="19" t="s">
        <v>71</v>
      </c>
      <c r="F1878" s="182"/>
      <c r="G1878" s="125"/>
      <c r="H1878" s="361"/>
      <c r="I1878" s="126">
        <v>5684</v>
      </c>
      <c r="J1878" s="19"/>
      <c r="K1878" s="125">
        <v>42481</v>
      </c>
      <c r="L1878" s="125">
        <v>42481</v>
      </c>
      <c r="M1878" s="31">
        <v>0.34583333333333338</v>
      </c>
      <c r="N1878" s="31">
        <v>0.68819444444444444</v>
      </c>
      <c r="O1878" s="19">
        <v>15</v>
      </c>
      <c r="P1878" s="7">
        <f t="shared" si="91"/>
        <v>42496</v>
      </c>
      <c r="Q1878" s="129">
        <f t="shared" ca="1" si="93"/>
        <v>23</v>
      </c>
      <c r="R1878" s="125"/>
      <c r="S1878" s="19" t="s">
        <v>50</v>
      </c>
      <c r="T1878" s="19" t="s">
        <v>51</v>
      </c>
      <c r="U1878" s="19" t="s">
        <v>52</v>
      </c>
      <c r="V1878" s="19" t="s">
        <v>399</v>
      </c>
      <c r="W1878" s="19" t="s">
        <v>61</v>
      </c>
      <c r="X1878" s="11" t="str">
        <f t="shared" ca="1" si="94"/>
        <v>PRESTADO</v>
      </c>
      <c r="Y1878" s="19" t="s">
        <v>61</v>
      </c>
      <c r="Z1878" s="11" t="s">
        <v>35</v>
      </c>
      <c r="AB1878" s="18"/>
    </row>
    <row r="1879" spans="1:28" ht="12.75" customHeight="1">
      <c r="A1879" s="19">
        <v>1876</v>
      </c>
      <c r="B1879" s="19">
        <v>297</v>
      </c>
      <c r="C1879" s="356" t="s">
        <v>167</v>
      </c>
      <c r="D1879" s="19" t="s">
        <v>421</v>
      </c>
      <c r="E1879" s="19" t="s">
        <v>75</v>
      </c>
      <c r="F1879" s="182"/>
      <c r="G1879" s="125"/>
      <c r="H1879" s="361"/>
      <c r="I1879" s="126">
        <v>6457</v>
      </c>
      <c r="J1879" s="19"/>
      <c r="K1879" s="125">
        <v>42481</v>
      </c>
      <c r="L1879" s="125">
        <v>42481</v>
      </c>
      <c r="M1879" s="31">
        <v>0.34583333333333338</v>
      </c>
      <c r="N1879" s="31">
        <v>0.68819444444444444</v>
      </c>
      <c r="O1879" s="19">
        <v>15</v>
      </c>
      <c r="P1879" s="7">
        <f t="shared" si="91"/>
        <v>42496</v>
      </c>
      <c r="Q1879" s="129">
        <f t="shared" ca="1" si="93"/>
        <v>23</v>
      </c>
      <c r="R1879" s="125"/>
      <c r="S1879" s="19" t="s">
        <v>50</v>
      </c>
      <c r="T1879" s="19" t="s">
        <v>51</v>
      </c>
      <c r="U1879" s="19" t="s">
        <v>52</v>
      </c>
      <c r="V1879" s="19" t="s">
        <v>399</v>
      </c>
      <c r="W1879" s="19" t="s">
        <v>61</v>
      </c>
      <c r="X1879" s="11" t="str">
        <f t="shared" ca="1" si="94"/>
        <v>PRESTADO</v>
      </c>
      <c r="Y1879" s="19" t="s">
        <v>61</v>
      </c>
      <c r="Z1879" s="11" t="s">
        <v>35</v>
      </c>
      <c r="AB1879" s="18"/>
    </row>
    <row r="1880" spans="1:28" ht="12.75" customHeight="1">
      <c r="A1880" s="9">
        <v>1877</v>
      </c>
      <c r="B1880" s="19">
        <v>297</v>
      </c>
      <c r="C1880" s="356" t="s">
        <v>167</v>
      </c>
      <c r="D1880" s="19" t="s">
        <v>420</v>
      </c>
      <c r="E1880" s="19" t="s">
        <v>77</v>
      </c>
      <c r="F1880" s="182"/>
      <c r="G1880" s="125"/>
      <c r="H1880" s="361"/>
      <c r="I1880" s="126">
        <v>7995</v>
      </c>
      <c r="J1880" s="19"/>
      <c r="K1880" s="125">
        <v>42481</v>
      </c>
      <c r="L1880" s="125">
        <v>42481</v>
      </c>
      <c r="M1880" s="31">
        <v>0.34583333333333338</v>
      </c>
      <c r="N1880" s="31">
        <v>0.68819444444444444</v>
      </c>
      <c r="O1880" s="19">
        <v>15</v>
      </c>
      <c r="P1880" s="7">
        <f t="shared" si="91"/>
        <v>42496</v>
      </c>
      <c r="Q1880" s="129">
        <f t="shared" ca="1" si="93"/>
        <v>23</v>
      </c>
      <c r="R1880" s="125"/>
      <c r="S1880" s="19" t="s">
        <v>50</v>
      </c>
      <c r="T1880" s="19" t="s">
        <v>51</v>
      </c>
      <c r="U1880" s="19" t="s">
        <v>52</v>
      </c>
      <c r="V1880" s="19" t="s">
        <v>399</v>
      </c>
      <c r="W1880" s="19" t="s">
        <v>61</v>
      </c>
      <c r="X1880" s="11" t="str">
        <f t="shared" ca="1" si="94"/>
        <v>PRESTADO</v>
      </c>
      <c r="Y1880" s="19" t="s">
        <v>61</v>
      </c>
      <c r="Z1880" s="11" t="s">
        <v>35</v>
      </c>
      <c r="AB1880" s="18"/>
    </row>
    <row r="1881" spans="1:28" ht="12.75" customHeight="1">
      <c r="A1881" s="19">
        <v>1878</v>
      </c>
      <c r="B1881" s="19">
        <v>297</v>
      </c>
      <c r="C1881" s="356" t="s">
        <v>167</v>
      </c>
      <c r="D1881" s="19" t="s">
        <v>419</v>
      </c>
      <c r="E1881" s="19" t="s">
        <v>28</v>
      </c>
      <c r="F1881" s="182"/>
      <c r="G1881" s="125"/>
      <c r="H1881" s="361"/>
      <c r="I1881" s="126">
        <v>6447</v>
      </c>
      <c r="J1881" s="19"/>
      <c r="K1881" s="125">
        <v>42481</v>
      </c>
      <c r="L1881" s="125">
        <v>42481</v>
      </c>
      <c r="M1881" s="31">
        <v>0.34583333333333338</v>
      </c>
      <c r="N1881" s="31">
        <v>0.68819444444444444</v>
      </c>
      <c r="O1881" s="19">
        <v>15</v>
      </c>
      <c r="P1881" s="7">
        <f t="shared" si="91"/>
        <v>42496</v>
      </c>
      <c r="Q1881" s="129">
        <f t="shared" ca="1" si="93"/>
        <v>23</v>
      </c>
      <c r="R1881" s="125"/>
      <c r="S1881" s="19" t="s">
        <v>50</v>
      </c>
      <c r="T1881" s="19" t="s">
        <v>51</v>
      </c>
      <c r="U1881" s="19" t="s">
        <v>52</v>
      </c>
      <c r="V1881" s="19" t="s">
        <v>399</v>
      </c>
      <c r="W1881" s="19" t="s">
        <v>61</v>
      </c>
      <c r="X1881" s="11" t="str">
        <f t="shared" ca="1" si="94"/>
        <v>PRESTADO</v>
      </c>
      <c r="Y1881" s="19" t="s">
        <v>61</v>
      </c>
      <c r="Z1881" s="11" t="s">
        <v>35</v>
      </c>
      <c r="AB1881" s="18"/>
    </row>
    <row r="1882" spans="1:28" ht="12.75" customHeight="1">
      <c r="A1882" s="9">
        <v>1879</v>
      </c>
      <c r="B1882" s="19">
        <v>297</v>
      </c>
      <c r="C1882" s="356" t="s">
        <v>167</v>
      </c>
      <c r="D1882" s="19" t="s">
        <v>418</v>
      </c>
      <c r="E1882" s="19" t="s">
        <v>28</v>
      </c>
      <c r="F1882" s="182"/>
      <c r="G1882" s="125"/>
      <c r="H1882" s="361"/>
      <c r="I1882" s="126">
        <v>6447</v>
      </c>
      <c r="J1882" s="19"/>
      <c r="K1882" s="125">
        <v>42481</v>
      </c>
      <c r="L1882" s="125">
        <v>42481</v>
      </c>
      <c r="M1882" s="31">
        <v>0.34583333333333338</v>
      </c>
      <c r="N1882" s="31">
        <v>0.68819444444444444</v>
      </c>
      <c r="O1882" s="19">
        <v>15</v>
      </c>
      <c r="P1882" s="7">
        <f t="shared" si="91"/>
        <v>42496</v>
      </c>
      <c r="Q1882" s="129">
        <f t="shared" ca="1" si="93"/>
        <v>23</v>
      </c>
      <c r="R1882" s="125"/>
      <c r="S1882" s="19" t="s">
        <v>50</v>
      </c>
      <c r="T1882" s="19" t="s">
        <v>51</v>
      </c>
      <c r="U1882" s="19" t="s">
        <v>52</v>
      </c>
      <c r="V1882" s="19" t="s">
        <v>399</v>
      </c>
      <c r="W1882" s="19" t="s">
        <v>61</v>
      </c>
      <c r="X1882" s="11" t="str">
        <f t="shared" ca="1" si="94"/>
        <v>PRESTADO</v>
      </c>
      <c r="Y1882" s="19" t="s">
        <v>61</v>
      </c>
      <c r="Z1882" s="11" t="s">
        <v>35</v>
      </c>
      <c r="AB1882" s="18"/>
    </row>
    <row r="1883" spans="1:28" ht="12.75" customHeight="1">
      <c r="A1883" s="19">
        <v>1880</v>
      </c>
      <c r="B1883" s="19">
        <v>297</v>
      </c>
      <c r="C1883" s="356" t="s">
        <v>167</v>
      </c>
      <c r="D1883" s="19" t="s">
        <v>417</v>
      </c>
      <c r="E1883" s="19" t="s">
        <v>28</v>
      </c>
      <c r="F1883" s="182"/>
      <c r="G1883" s="125"/>
      <c r="H1883" s="361"/>
      <c r="I1883" s="126">
        <v>9308</v>
      </c>
      <c r="J1883" s="19"/>
      <c r="K1883" s="125">
        <v>42481</v>
      </c>
      <c r="L1883" s="125">
        <v>42481</v>
      </c>
      <c r="M1883" s="31">
        <v>0.34583333333333338</v>
      </c>
      <c r="N1883" s="31">
        <v>0.68819444444444444</v>
      </c>
      <c r="O1883" s="19">
        <v>15</v>
      </c>
      <c r="P1883" s="7">
        <f t="shared" si="91"/>
        <v>42496</v>
      </c>
      <c r="Q1883" s="129">
        <f t="shared" ca="1" si="93"/>
        <v>23</v>
      </c>
      <c r="R1883" s="125"/>
      <c r="S1883" s="19" t="s">
        <v>50</v>
      </c>
      <c r="T1883" s="19" t="s">
        <v>51</v>
      </c>
      <c r="U1883" s="19" t="s">
        <v>52</v>
      </c>
      <c r="V1883" s="19" t="s">
        <v>399</v>
      </c>
      <c r="W1883" s="19" t="s">
        <v>61</v>
      </c>
      <c r="X1883" s="11" t="str">
        <f t="shared" ca="1" si="94"/>
        <v>PRESTADO</v>
      </c>
      <c r="Y1883" s="19" t="s">
        <v>61</v>
      </c>
      <c r="Z1883" s="11" t="s">
        <v>35</v>
      </c>
      <c r="AB1883" s="18"/>
    </row>
    <row r="1884" spans="1:28" ht="12.75" customHeight="1">
      <c r="A1884" s="9">
        <v>1881</v>
      </c>
      <c r="B1884" s="19">
        <v>297</v>
      </c>
      <c r="C1884" s="356" t="s">
        <v>167</v>
      </c>
      <c r="D1884" s="19" t="s">
        <v>416</v>
      </c>
      <c r="E1884" s="19" t="s">
        <v>77</v>
      </c>
      <c r="F1884" s="182"/>
      <c r="G1884" s="125"/>
      <c r="H1884" s="361"/>
      <c r="I1884" s="126">
        <v>6533</v>
      </c>
      <c r="J1884" s="19"/>
      <c r="K1884" s="125">
        <v>42481</v>
      </c>
      <c r="L1884" s="125">
        <v>42481</v>
      </c>
      <c r="M1884" s="31">
        <v>0.34583333333333338</v>
      </c>
      <c r="N1884" s="31">
        <v>0.68819444444444444</v>
      </c>
      <c r="O1884" s="19">
        <v>15</v>
      </c>
      <c r="P1884" s="7">
        <f t="shared" si="91"/>
        <v>42496</v>
      </c>
      <c r="Q1884" s="129">
        <f t="shared" ca="1" si="93"/>
        <v>23</v>
      </c>
      <c r="R1884" s="125"/>
      <c r="S1884" s="19" t="s">
        <v>50</v>
      </c>
      <c r="T1884" s="19" t="s">
        <v>51</v>
      </c>
      <c r="U1884" s="19" t="s">
        <v>52</v>
      </c>
      <c r="V1884" s="19" t="s">
        <v>399</v>
      </c>
      <c r="W1884" s="19" t="s">
        <v>61</v>
      </c>
      <c r="X1884" s="11" t="str">
        <f t="shared" ca="1" si="94"/>
        <v>PRESTADO</v>
      </c>
      <c r="Y1884" s="19" t="s">
        <v>61</v>
      </c>
      <c r="Z1884" s="11" t="s">
        <v>35</v>
      </c>
      <c r="AB1884" s="18"/>
    </row>
    <row r="1885" spans="1:28" ht="12.75" customHeight="1">
      <c r="A1885" s="19">
        <v>1882</v>
      </c>
      <c r="B1885" s="19">
        <v>297</v>
      </c>
      <c r="C1885" s="356" t="s">
        <v>167</v>
      </c>
      <c r="D1885" s="19" t="s">
        <v>415</v>
      </c>
      <c r="E1885" s="19" t="s">
        <v>28</v>
      </c>
      <c r="F1885" s="182"/>
      <c r="G1885" s="125"/>
      <c r="H1885" s="361"/>
      <c r="I1885" s="126">
        <v>5530</v>
      </c>
      <c r="J1885" s="19"/>
      <c r="K1885" s="125">
        <v>42481</v>
      </c>
      <c r="L1885" s="125">
        <v>42481</v>
      </c>
      <c r="M1885" s="31">
        <v>0.34583333333333338</v>
      </c>
      <c r="N1885" s="31">
        <v>0.68819444444444444</v>
      </c>
      <c r="O1885" s="19">
        <v>15</v>
      </c>
      <c r="P1885" s="7">
        <f t="shared" si="91"/>
        <v>42496</v>
      </c>
      <c r="Q1885" s="129">
        <f t="shared" ca="1" si="93"/>
        <v>23</v>
      </c>
      <c r="R1885" s="125"/>
      <c r="S1885" s="19" t="s">
        <v>50</v>
      </c>
      <c r="T1885" s="19" t="s">
        <v>51</v>
      </c>
      <c r="U1885" s="19" t="s">
        <v>52</v>
      </c>
      <c r="V1885" s="19" t="s">
        <v>399</v>
      </c>
      <c r="W1885" s="19" t="s">
        <v>61</v>
      </c>
      <c r="X1885" s="11" t="str">
        <f t="shared" ca="1" si="94"/>
        <v>PRESTADO</v>
      </c>
      <c r="Y1885" s="19" t="s">
        <v>61</v>
      </c>
      <c r="Z1885" s="11" t="s">
        <v>35</v>
      </c>
      <c r="AB1885" s="18"/>
    </row>
    <row r="1886" spans="1:28" ht="12.75" customHeight="1">
      <c r="A1886" s="9">
        <v>1883</v>
      </c>
      <c r="B1886" s="19">
        <v>297</v>
      </c>
      <c r="C1886" s="356" t="s">
        <v>167</v>
      </c>
      <c r="D1886" s="19" t="s">
        <v>414</v>
      </c>
      <c r="E1886" s="19" t="s">
        <v>79</v>
      </c>
      <c r="F1886" s="182"/>
      <c r="G1886" s="125"/>
      <c r="H1886" s="361"/>
      <c r="I1886" s="126" t="s">
        <v>413</v>
      </c>
      <c r="J1886" s="19"/>
      <c r="K1886" s="125">
        <v>42481</v>
      </c>
      <c r="L1886" s="125">
        <v>42481</v>
      </c>
      <c r="M1886" s="31">
        <v>0.34583333333333338</v>
      </c>
      <c r="N1886" s="31">
        <v>0.68819444444444444</v>
      </c>
      <c r="O1886" s="19">
        <v>15</v>
      </c>
      <c r="P1886" s="7">
        <f t="shared" si="91"/>
        <v>42496</v>
      </c>
      <c r="Q1886" s="129">
        <f t="shared" ca="1" si="93"/>
        <v>23</v>
      </c>
      <c r="R1886" s="125"/>
      <c r="S1886" s="19" t="s">
        <v>50</v>
      </c>
      <c r="T1886" s="19" t="s">
        <v>51</v>
      </c>
      <c r="U1886" s="19" t="s">
        <v>52</v>
      </c>
      <c r="V1886" s="19" t="s">
        <v>399</v>
      </c>
      <c r="W1886" s="19" t="s">
        <v>61</v>
      </c>
      <c r="X1886" s="11" t="str">
        <f t="shared" ca="1" si="94"/>
        <v>PRESTADO</v>
      </c>
      <c r="Y1886" s="19" t="s">
        <v>61</v>
      </c>
      <c r="Z1886" s="11" t="s">
        <v>35</v>
      </c>
      <c r="AB1886" s="18"/>
    </row>
    <row r="1887" spans="1:28" ht="12.75" customHeight="1">
      <c r="A1887" s="19">
        <v>1884</v>
      </c>
      <c r="B1887" s="19">
        <v>297</v>
      </c>
      <c r="C1887" s="356" t="s">
        <v>167</v>
      </c>
      <c r="D1887" s="19" t="s">
        <v>412</v>
      </c>
      <c r="E1887" s="19" t="s">
        <v>28</v>
      </c>
      <c r="F1887" s="182"/>
      <c r="G1887" s="125"/>
      <c r="H1887" s="361"/>
      <c r="I1887" s="126">
        <v>5521</v>
      </c>
      <c r="J1887" s="19"/>
      <c r="K1887" s="125">
        <v>42481</v>
      </c>
      <c r="L1887" s="125">
        <v>42481</v>
      </c>
      <c r="M1887" s="31">
        <v>0.34583333333333338</v>
      </c>
      <c r="N1887" s="31">
        <v>0.68819444444444444</v>
      </c>
      <c r="O1887" s="19">
        <v>15</v>
      </c>
      <c r="P1887" s="7">
        <f t="shared" si="91"/>
        <v>42496</v>
      </c>
      <c r="Q1887" s="129">
        <f t="shared" ca="1" si="93"/>
        <v>23</v>
      </c>
      <c r="R1887" s="125"/>
      <c r="S1887" s="19" t="s">
        <v>50</v>
      </c>
      <c r="T1887" s="19" t="s">
        <v>51</v>
      </c>
      <c r="U1887" s="19" t="s">
        <v>52</v>
      </c>
      <c r="V1887" s="19" t="s">
        <v>399</v>
      </c>
      <c r="W1887" s="19" t="s">
        <v>61</v>
      </c>
      <c r="X1887" s="11" t="str">
        <f t="shared" ca="1" si="94"/>
        <v>PRESTADO</v>
      </c>
      <c r="Y1887" s="19" t="s">
        <v>61</v>
      </c>
      <c r="Z1887" s="11" t="s">
        <v>35</v>
      </c>
      <c r="AB1887" s="18"/>
    </row>
    <row r="1888" spans="1:28" ht="12.75" customHeight="1">
      <c r="A1888" s="9">
        <v>1885</v>
      </c>
      <c r="B1888" s="19">
        <v>297</v>
      </c>
      <c r="C1888" s="356" t="s">
        <v>167</v>
      </c>
      <c r="D1888" s="19" t="s">
        <v>411</v>
      </c>
      <c r="E1888" s="19" t="s">
        <v>75</v>
      </c>
      <c r="F1888" s="182"/>
      <c r="G1888" s="125"/>
      <c r="H1888" s="361"/>
      <c r="I1888" s="126">
        <v>6137</v>
      </c>
      <c r="J1888" s="19"/>
      <c r="K1888" s="125">
        <v>42481</v>
      </c>
      <c r="L1888" s="125">
        <v>42481</v>
      </c>
      <c r="M1888" s="31">
        <v>0.34583333333333338</v>
      </c>
      <c r="N1888" s="31">
        <v>0.68819444444444444</v>
      </c>
      <c r="O1888" s="19">
        <v>15</v>
      </c>
      <c r="P1888" s="7">
        <f t="shared" si="91"/>
        <v>42496</v>
      </c>
      <c r="Q1888" s="129">
        <f t="shared" ca="1" si="93"/>
        <v>23</v>
      </c>
      <c r="R1888" s="125"/>
      <c r="S1888" s="19" t="s">
        <v>50</v>
      </c>
      <c r="T1888" s="19" t="s">
        <v>51</v>
      </c>
      <c r="U1888" s="19" t="s">
        <v>52</v>
      </c>
      <c r="V1888" s="19" t="s">
        <v>399</v>
      </c>
      <c r="W1888" s="19" t="s">
        <v>61</v>
      </c>
      <c r="X1888" s="11" t="str">
        <f t="shared" ca="1" si="94"/>
        <v>PRESTADO</v>
      </c>
      <c r="Y1888" s="19" t="s">
        <v>61</v>
      </c>
      <c r="Z1888" s="11" t="s">
        <v>35</v>
      </c>
      <c r="AB1888" s="18"/>
    </row>
    <row r="1889" spans="1:28" ht="12.75" customHeight="1">
      <c r="A1889" s="19">
        <v>1886</v>
      </c>
      <c r="B1889" s="19">
        <v>297</v>
      </c>
      <c r="C1889" s="356" t="s">
        <v>167</v>
      </c>
      <c r="D1889" s="19" t="s">
        <v>410</v>
      </c>
      <c r="E1889" s="19" t="s">
        <v>28</v>
      </c>
      <c r="F1889" s="182"/>
      <c r="G1889" s="125"/>
      <c r="H1889" s="361"/>
      <c r="I1889" s="126">
        <v>6255</v>
      </c>
      <c r="J1889" s="19"/>
      <c r="K1889" s="125">
        <v>42481</v>
      </c>
      <c r="L1889" s="125">
        <v>42481</v>
      </c>
      <c r="M1889" s="31">
        <v>0.34583333333333338</v>
      </c>
      <c r="N1889" s="31">
        <v>0.68819444444444444</v>
      </c>
      <c r="O1889" s="19">
        <v>15</v>
      </c>
      <c r="P1889" s="7">
        <f t="shared" si="91"/>
        <v>42496</v>
      </c>
      <c r="Q1889" s="129">
        <f t="shared" ca="1" si="93"/>
        <v>23</v>
      </c>
      <c r="R1889" s="125"/>
      <c r="S1889" s="19" t="s">
        <v>50</v>
      </c>
      <c r="T1889" s="19" t="s">
        <v>51</v>
      </c>
      <c r="U1889" s="19" t="s">
        <v>52</v>
      </c>
      <c r="V1889" s="19" t="s">
        <v>399</v>
      </c>
      <c r="W1889" s="19" t="s">
        <v>61</v>
      </c>
      <c r="X1889" s="11" t="str">
        <f t="shared" ca="1" si="94"/>
        <v>PRESTADO</v>
      </c>
      <c r="Y1889" s="19" t="s">
        <v>61</v>
      </c>
      <c r="Z1889" s="11" t="s">
        <v>35</v>
      </c>
      <c r="AB1889" s="18"/>
    </row>
    <row r="1890" spans="1:28" ht="12.75" customHeight="1">
      <c r="A1890" s="9">
        <v>1887</v>
      </c>
      <c r="B1890" s="19">
        <v>297</v>
      </c>
      <c r="C1890" s="356" t="s">
        <v>167</v>
      </c>
      <c r="D1890" s="19" t="s">
        <v>409</v>
      </c>
      <c r="E1890" s="19" t="s">
        <v>77</v>
      </c>
      <c r="F1890" s="182"/>
      <c r="G1890" s="125"/>
      <c r="H1890" s="361"/>
      <c r="I1890" s="126">
        <v>5929</v>
      </c>
      <c r="J1890" s="19"/>
      <c r="K1890" s="125">
        <v>42481</v>
      </c>
      <c r="L1890" s="125">
        <v>42481</v>
      </c>
      <c r="M1890" s="31">
        <v>0.34583333333333338</v>
      </c>
      <c r="N1890" s="31">
        <v>0.68819444444444444</v>
      </c>
      <c r="O1890" s="19">
        <v>15</v>
      </c>
      <c r="P1890" s="7">
        <f t="shared" si="91"/>
        <v>42496</v>
      </c>
      <c r="Q1890" s="129">
        <f t="shared" ca="1" si="93"/>
        <v>23</v>
      </c>
      <c r="R1890" s="125"/>
      <c r="S1890" s="19" t="s">
        <v>50</v>
      </c>
      <c r="T1890" s="19" t="s">
        <v>51</v>
      </c>
      <c r="U1890" s="19" t="s">
        <v>52</v>
      </c>
      <c r="V1890" s="19" t="s">
        <v>399</v>
      </c>
      <c r="W1890" s="19" t="s">
        <v>61</v>
      </c>
      <c r="X1890" s="11" t="str">
        <f t="shared" ca="1" si="94"/>
        <v>PRESTADO</v>
      </c>
      <c r="Y1890" s="19" t="s">
        <v>61</v>
      </c>
      <c r="Z1890" s="11" t="s">
        <v>35</v>
      </c>
      <c r="AB1890" s="18"/>
    </row>
    <row r="1891" spans="1:28" ht="12.75" customHeight="1">
      <c r="A1891" s="19">
        <v>1888</v>
      </c>
      <c r="B1891" s="19">
        <v>297</v>
      </c>
      <c r="C1891" s="356" t="s">
        <v>167</v>
      </c>
      <c r="D1891" s="19" t="s">
        <v>408</v>
      </c>
      <c r="E1891" s="19" t="s">
        <v>28</v>
      </c>
      <c r="F1891" s="182"/>
      <c r="G1891" s="125"/>
      <c r="H1891" s="361"/>
      <c r="I1891" s="126">
        <v>6404</v>
      </c>
      <c r="J1891" s="19"/>
      <c r="K1891" s="125">
        <v>42481</v>
      </c>
      <c r="L1891" s="125">
        <v>42481</v>
      </c>
      <c r="M1891" s="31">
        <v>0.34583333333333338</v>
      </c>
      <c r="N1891" s="31">
        <v>0.68819444444444444</v>
      </c>
      <c r="O1891" s="19">
        <v>15</v>
      </c>
      <c r="P1891" s="7">
        <f t="shared" si="91"/>
        <v>42496</v>
      </c>
      <c r="Q1891" s="129">
        <f t="shared" ca="1" si="93"/>
        <v>23</v>
      </c>
      <c r="R1891" s="125"/>
      <c r="S1891" s="19" t="s">
        <v>50</v>
      </c>
      <c r="T1891" s="19" t="s">
        <v>51</v>
      </c>
      <c r="U1891" s="19" t="s">
        <v>52</v>
      </c>
      <c r="V1891" s="19" t="s">
        <v>399</v>
      </c>
      <c r="W1891" s="19" t="s">
        <v>61</v>
      </c>
      <c r="X1891" s="11" t="str">
        <f t="shared" ca="1" si="94"/>
        <v>PRESTADO</v>
      </c>
      <c r="Y1891" s="19" t="s">
        <v>61</v>
      </c>
      <c r="Z1891" s="11" t="s">
        <v>35</v>
      </c>
      <c r="AB1891" s="18"/>
    </row>
    <row r="1892" spans="1:28" ht="12.75" customHeight="1">
      <c r="A1892" s="9">
        <v>1889</v>
      </c>
      <c r="B1892" s="19">
        <v>297</v>
      </c>
      <c r="C1892" s="356" t="s">
        <v>167</v>
      </c>
      <c r="D1892" s="19" t="s">
        <v>407</v>
      </c>
      <c r="E1892" s="19" t="s">
        <v>28</v>
      </c>
      <c r="F1892" s="182"/>
      <c r="G1892" s="125"/>
      <c r="H1892" s="361"/>
      <c r="I1892" s="126">
        <v>5929</v>
      </c>
      <c r="J1892" s="19"/>
      <c r="K1892" s="125">
        <v>42481</v>
      </c>
      <c r="L1892" s="125">
        <v>42481</v>
      </c>
      <c r="M1892" s="31">
        <v>0.34583333333333338</v>
      </c>
      <c r="N1892" s="31">
        <v>0.68819444444444444</v>
      </c>
      <c r="O1892" s="19">
        <v>15</v>
      </c>
      <c r="P1892" s="7">
        <f t="shared" si="91"/>
        <v>42496</v>
      </c>
      <c r="Q1892" s="129">
        <f t="shared" ca="1" si="93"/>
        <v>23</v>
      </c>
      <c r="R1892" s="125"/>
      <c r="S1892" s="19" t="s">
        <v>50</v>
      </c>
      <c r="T1892" s="19" t="s">
        <v>51</v>
      </c>
      <c r="U1892" s="19" t="s">
        <v>52</v>
      </c>
      <c r="V1892" s="19" t="s">
        <v>399</v>
      </c>
      <c r="W1892" s="19" t="s">
        <v>61</v>
      </c>
      <c r="X1892" s="11" t="str">
        <f t="shared" ca="1" si="94"/>
        <v>PRESTADO</v>
      </c>
      <c r="Y1892" s="19" t="s">
        <v>61</v>
      </c>
      <c r="Z1892" s="11" t="s">
        <v>35</v>
      </c>
      <c r="AB1892" s="18"/>
    </row>
    <row r="1893" spans="1:28" ht="12.75" customHeight="1">
      <c r="A1893" s="19">
        <v>1890</v>
      </c>
      <c r="B1893" s="19">
        <v>297</v>
      </c>
      <c r="C1893" s="356" t="s">
        <v>167</v>
      </c>
      <c r="D1893" s="19" t="s">
        <v>406</v>
      </c>
      <c r="E1893" s="19" t="s">
        <v>28</v>
      </c>
      <c r="F1893" s="182"/>
      <c r="G1893" s="125"/>
      <c r="H1893" s="361"/>
      <c r="I1893" s="126">
        <v>7990</v>
      </c>
      <c r="J1893" s="19"/>
      <c r="K1893" s="125">
        <v>42481</v>
      </c>
      <c r="L1893" s="125">
        <v>42481</v>
      </c>
      <c r="M1893" s="31">
        <v>0.34583333333333338</v>
      </c>
      <c r="N1893" s="31">
        <v>0.68819444444444444</v>
      </c>
      <c r="O1893" s="19">
        <v>15</v>
      </c>
      <c r="P1893" s="7">
        <f t="shared" si="91"/>
        <v>42496</v>
      </c>
      <c r="Q1893" s="129">
        <f t="shared" ca="1" si="93"/>
        <v>23</v>
      </c>
      <c r="R1893" s="125"/>
      <c r="S1893" s="19" t="s">
        <v>50</v>
      </c>
      <c r="T1893" s="19" t="s">
        <v>51</v>
      </c>
      <c r="U1893" s="19" t="s">
        <v>52</v>
      </c>
      <c r="V1893" s="19" t="s">
        <v>399</v>
      </c>
      <c r="W1893" s="19" t="s">
        <v>61</v>
      </c>
      <c r="X1893" s="11" t="str">
        <f t="shared" ca="1" si="94"/>
        <v>PRESTADO</v>
      </c>
      <c r="Y1893" s="19" t="s">
        <v>61</v>
      </c>
      <c r="Z1893" s="11" t="s">
        <v>35</v>
      </c>
      <c r="AB1893" s="18"/>
    </row>
    <row r="1894" spans="1:28" ht="12.75" customHeight="1">
      <c r="A1894" s="9">
        <v>1891</v>
      </c>
      <c r="B1894" s="19">
        <v>297</v>
      </c>
      <c r="C1894" s="356" t="s">
        <v>167</v>
      </c>
      <c r="D1894" s="19" t="s">
        <v>405</v>
      </c>
      <c r="E1894" s="19" t="s">
        <v>28</v>
      </c>
      <c r="F1894" s="182"/>
      <c r="G1894" s="125"/>
      <c r="H1894" s="361"/>
      <c r="I1894" s="126">
        <v>6931</v>
      </c>
      <c r="J1894" s="19"/>
      <c r="K1894" s="125">
        <v>42481</v>
      </c>
      <c r="L1894" s="125">
        <v>42481</v>
      </c>
      <c r="M1894" s="31">
        <v>0.34583333333333338</v>
      </c>
      <c r="N1894" s="31">
        <v>0.68819444444444444</v>
      </c>
      <c r="O1894" s="19">
        <v>15</v>
      </c>
      <c r="P1894" s="7">
        <f t="shared" si="91"/>
        <v>42496</v>
      </c>
      <c r="Q1894" s="129">
        <f t="shared" ca="1" si="93"/>
        <v>23</v>
      </c>
      <c r="R1894" s="125"/>
      <c r="S1894" s="19" t="s">
        <v>50</v>
      </c>
      <c r="T1894" s="19" t="s">
        <v>51</v>
      </c>
      <c r="U1894" s="19" t="s">
        <v>52</v>
      </c>
      <c r="V1894" s="19" t="s">
        <v>399</v>
      </c>
      <c r="W1894" s="19" t="s">
        <v>61</v>
      </c>
      <c r="X1894" s="11" t="str">
        <f t="shared" ca="1" si="94"/>
        <v>PRESTADO</v>
      </c>
      <c r="Y1894" s="19" t="s">
        <v>61</v>
      </c>
      <c r="Z1894" s="11" t="s">
        <v>35</v>
      </c>
      <c r="AB1894" s="18"/>
    </row>
    <row r="1895" spans="1:28" ht="12.75" customHeight="1">
      <c r="A1895" s="19">
        <v>1892</v>
      </c>
      <c r="B1895" s="19">
        <v>297</v>
      </c>
      <c r="C1895" s="356" t="s">
        <v>167</v>
      </c>
      <c r="D1895" s="19" t="s">
        <v>404</v>
      </c>
      <c r="E1895" s="19" t="s">
        <v>28</v>
      </c>
      <c r="F1895" s="182"/>
      <c r="G1895" s="125"/>
      <c r="H1895" s="361"/>
      <c r="I1895" s="126">
        <v>5471</v>
      </c>
      <c r="J1895" s="19"/>
      <c r="K1895" s="125">
        <v>42481</v>
      </c>
      <c r="L1895" s="125">
        <v>42481</v>
      </c>
      <c r="M1895" s="31">
        <v>0.34583333333333338</v>
      </c>
      <c r="N1895" s="31">
        <v>0.68819444444444444</v>
      </c>
      <c r="O1895" s="19">
        <v>15</v>
      </c>
      <c r="P1895" s="7">
        <f t="shared" si="91"/>
        <v>42496</v>
      </c>
      <c r="Q1895" s="129">
        <f t="shared" ca="1" si="93"/>
        <v>23</v>
      </c>
      <c r="R1895" s="125"/>
      <c r="S1895" s="19" t="s">
        <v>50</v>
      </c>
      <c r="T1895" s="19" t="s">
        <v>51</v>
      </c>
      <c r="U1895" s="19" t="s">
        <v>52</v>
      </c>
      <c r="V1895" s="19" t="s">
        <v>399</v>
      </c>
      <c r="W1895" s="19" t="s">
        <v>61</v>
      </c>
      <c r="X1895" s="11" t="str">
        <f t="shared" ca="1" si="94"/>
        <v>PRESTADO</v>
      </c>
      <c r="Y1895" s="19" t="s">
        <v>61</v>
      </c>
      <c r="Z1895" s="11" t="s">
        <v>35</v>
      </c>
      <c r="AB1895" s="18"/>
    </row>
    <row r="1896" spans="1:28" ht="12.75" customHeight="1">
      <c r="A1896" s="9">
        <v>1893</v>
      </c>
      <c r="B1896" s="19">
        <v>297</v>
      </c>
      <c r="C1896" s="356" t="s">
        <v>167</v>
      </c>
      <c r="D1896" s="19" t="s">
        <v>403</v>
      </c>
      <c r="E1896" s="19" t="s">
        <v>28</v>
      </c>
      <c r="F1896" s="182"/>
      <c r="G1896" s="125"/>
      <c r="H1896" s="361"/>
      <c r="I1896" s="126">
        <v>6257</v>
      </c>
      <c r="J1896" s="19"/>
      <c r="K1896" s="125">
        <v>42481</v>
      </c>
      <c r="L1896" s="125">
        <v>42481</v>
      </c>
      <c r="M1896" s="31">
        <v>0.34583333333333338</v>
      </c>
      <c r="N1896" s="31">
        <v>0.68819444444444444</v>
      </c>
      <c r="O1896" s="19">
        <v>15</v>
      </c>
      <c r="P1896" s="7">
        <f t="shared" si="91"/>
        <v>42496</v>
      </c>
      <c r="Q1896" s="129">
        <f t="shared" ca="1" si="93"/>
        <v>23</v>
      </c>
      <c r="R1896" s="125"/>
      <c r="S1896" s="19" t="s">
        <v>50</v>
      </c>
      <c r="T1896" s="19" t="s">
        <v>51</v>
      </c>
      <c r="U1896" s="19" t="s">
        <v>52</v>
      </c>
      <c r="V1896" s="19" t="s">
        <v>399</v>
      </c>
      <c r="W1896" s="19" t="s">
        <v>61</v>
      </c>
      <c r="X1896" s="11" t="str">
        <f t="shared" ca="1" si="94"/>
        <v>PRESTADO</v>
      </c>
      <c r="Y1896" s="19" t="s">
        <v>61</v>
      </c>
      <c r="Z1896" s="11" t="s">
        <v>35</v>
      </c>
      <c r="AB1896" s="18"/>
    </row>
    <row r="1897" spans="1:28" ht="12.75" customHeight="1">
      <c r="A1897" s="19">
        <v>1894</v>
      </c>
      <c r="B1897" s="19">
        <v>297</v>
      </c>
      <c r="C1897" s="356" t="s">
        <v>167</v>
      </c>
      <c r="D1897" s="19" t="s">
        <v>402</v>
      </c>
      <c r="E1897" s="19" t="s">
        <v>28</v>
      </c>
      <c r="F1897" s="182"/>
      <c r="G1897" s="125"/>
      <c r="H1897" s="361"/>
      <c r="I1897" s="126">
        <v>6269</v>
      </c>
      <c r="J1897" s="19"/>
      <c r="K1897" s="125">
        <v>42481</v>
      </c>
      <c r="L1897" s="125">
        <v>42481</v>
      </c>
      <c r="M1897" s="31">
        <v>0.34583333333333338</v>
      </c>
      <c r="N1897" s="31">
        <v>0.68819444444444444</v>
      </c>
      <c r="O1897" s="19">
        <v>15</v>
      </c>
      <c r="P1897" s="7">
        <f t="shared" si="91"/>
        <v>42496</v>
      </c>
      <c r="Q1897" s="129">
        <f t="shared" ca="1" si="93"/>
        <v>23</v>
      </c>
      <c r="R1897" s="125"/>
      <c r="S1897" s="19" t="s">
        <v>50</v>
      </c>
      <c r="T1897" s="19" t="s">
        <v>51</v>
      </c>
      <c r="U1897" s="19" t="s">
        <v>52</v>
      </c>
      <c r="V1897" s="19" t="s">
        <v>399</v>
      </c>
      <c r="W1897" s="19" t="s">
        <v>61</v>
      </c>
      <c r="X1897" s="11" t="str">
        <f t="shared" ca="1" si="94"/>
        <v>PRESTADO</v>
      </c>
      <c r="Y1897" s="19" t="s">
        <v>61</v>
      </c>
      <c r="Z1897" s="11" t="s">
        <v>35</v>
      </c>
      <c r="AB1897" s="18"/>
    </row>
    <row r="1898" spans="1:28" ht="12.75" customHeight="1">
      <c r="A1898" s="9">
        <v>1895</v>
      </c>
      <c r="B1898" s="19">
        <v>297</v>
      </c>
      <c r="C1898" s="356" t="s">
        <v>167</v>
      </c>
      <c r="D1898" s="19" t="s">
        <v>401</v>
      </c>
      <c r="E1898" s="19" t="s">
        <v>77</v>
      </c>
      <c r="F1898" s="182"/>
      <c r="G1898" s="125"/>
      <c r="H1898" s="361"/>
      <c r="I1898" s="126">
        <v>5555</v>
      </c>
      <c r="J1898" s="19"/>
      <c r="K1898" s="125">
        <v>42481</v>
      </c>
      <c r="L1898" s="125">
        <v>42481</v>
      </c>
      <c r="M1898" s="31">
        <v>0.34583333333333338</v>
      </c>
      <c r="N1898" s="31">
        <v>0.68819444444444444</v>
      </c>
      <c r="O1898" s="19">
        <v>15</v>
      </c>
      <c r="P1898" s="7">
        <f t="shared" si="91"/>
        <v>42496</v>
      </c>
      <c r="Q1898" s="129">
        <f t="shared" ca="1" si="93"/>
        <v>23</v>
      </c>
      <c r="R1898" s="125"/>
      <c r="S1898" s="19" t="s">
        <v>50</v>
      </c>
      <c r="T1898" s="19" t="s">
        <v>51</v>
      </c>
      <c r="U1898" s="19" t="s">
        <v>52</v>
      </c>
      <c r="V1898" s="19" t="s">
        <v>399</v>
      </c>
      <c r="W1898" s="19" t="s">
        <v>61</v>
      </c>
      <c r="X1898" s="11" t="str">
        <f t="shared" ca="1" si="94"/>
        <v>PRESTADO</v>
      </c>
      <c r="Y1898" s="19" t="s">
        <v>61</v>
      </c>
      <c r="Z1898" s="11" t="s">
        <v>35</v>
      </c>
      <c r="AB1898" s="18"/>
    </row>
    <row r="1899" spans="1:28" ht="12.75" customHeight="1">
      <c r="A1899" s="19">
        <v>1896</v>
      </c>
      <c r="B1899" s="19">
        <v>297</v>
      </c>
      <c r="C1899" s="356" t="s">
        <v>167</v>
      </c>
      <c r="D1899" s="19" t="s">
        <v>400</v>
      </c>
      <c r="E1899" s="19" t="s">
        <v>28</v>
      </c>
      <c r="F1899" s="182"/>
      <c r="G1899" s="125"/>
      <c r="H1899" s="361"/>
      <c r="I1899" s="126">
        <v>6906</v>
      </c>
      <c r="J1899" s="19"/>
      <c r="K1899" s="125">
        <v>42481</v>
      </c>
      <c r="L1899" s="125">
        <v>42481</v>
      </c>
      <c r="M1899" s="31">
        <v>0.34583333333333338</v>
      </c>
      <c r="N1899" s="31">
        <v>0.68819444444444444</v>
      </c>
      <c r="O1899" s="19">
        <v>15</v>
      </c>
      <c r="P1899" s="7">
        <f t="shared" si="91"/>
        <v>42496</v>
      </c>
      <c r="Q1899" s="129">
        <f t="shared" ca="1" si="93"/>
        <v>23</v>
      </c>
      <c r="R1899" s="125"/>
      <c r="S1899" s="19" t="s">
        <v>50</v>
      </c>
      <c r="T1899" s="19" t="s">
        <v>51</v>
      </c>
      <c r="U1899" s="19" t="s">
        <v>52</v>
      </c>
      <c r="V1899" s="19" t="s">
        <v>399</v>
      </c>
      <c r="W1899" s="19" t="s">
        <v>61</v>
      </c>
      <c r="X1899" s="11" t="str">
        <f t="shared" ca="1" si="94"/>
        <v>PRESTADO</v>
      </c>
      <c r="Y1899" s="19" t="s">
        <v>61</v>
      </c>
      <c r="Z1899" s="11" t="s">
        <v>35</v>
      </c>
      <c r="AB1899" s="18"/>
    </row>
    <row r="1900" spans="1:28" ht="12.75" customHeight="1">
      <c r="A1900" s="9">
        <v>1897</v>
      </c>
      <c r="B1900" s="19">
        <v>298</v>
      </c>
      <c r="C1900" s="356" t="s">
        <v>32</v>
      </c>
      <c r="D1900" s="19" t="s">
        <v>67</v>
      </c>
      <c r="E1900" s="19" t="s">
        <v>73</v>
      </c>
      <c r="F1900" s="182">
        <v>738</v>
      </c>
      <c r="G1900" s="125">
        <v>42412</v>
      </c>
      <c r="H1900" s="126"/>
      <c r="I1900" s="87"/>
      <c r="J1900" s="19"/>
      <c r="K1900" s="125">
        <v>42481</v>
      </c>
      <c r="L1900" s="125">
        <v>42481</v>
      </c>
      <c r="M1900" s="31">
        <v>0.65555555555555556</v>
      </c>
      <c r="N1900" s="31">
        <v>0.7416666666666667</v>
      </c>
      <c r="O1900" s="19">
        <v>15</v>
      </c>
      <c r="P1900" s="7">
        <f t="shared" si="91"/>
        <v>42496</v>
      </c>
      <c r="Q1900" s="129" t="s">
        <v>84</v>
      </c>
      <c r="R1900" s="125">
        <v>42506</v>
      </c>
      <c r="S1900" s="19" t="s">
        <v>55</v>
      </c>
      <c r="T1900" s="19" t="s">
        <v>34</v>
      </c>
      <c r="U1900" s="19" t="s">
        <v>178</v>
      </c>
      <c r="V1900" s="19" t="s">
        <v>240</v>
      </c>
      <c r="W1900" s="19" t="s">
        <v>61</v>
      </c>
      <c r="X1900" s="11" t="str">
        <f t="shared" si="92"/>
        <v>DEVUELTO</v>
      </c>
      <c r="Y1900" s="19" t="s">
        <v>61</v>
      </c>
      <c r="Z1900" s="11" t="s">
        <v>35</v>
      </c>
      <c r="AB1900" s="18"/>
    </row>
    <row r="1901" spans="1:28" ht="12.75" customHeight="1">
      <c r="A1901" s="19">
        <v>1898</v>
      </c>
      <c r="B1901" s="19">
        <v>299</v>
      </c>
      <c r="C1901" s="356" t="s">
        <v>32</v>
      </c>
      <c r="D1901" s="341" t="s">
        <v>67</v>
      </c>
      <c r="E1901" s="341" t="s">
        <v>28</v>
      </c>
      <c r="F1901" s="342">
        <v>1275</v>
      </c>
      <c r="G1901" s="343">
        <v>42430</v>
      </c>
      <c r="H1901" s="126"/>
      <c r="I1901" s="87"/>
      <c r="J1901" s="19"/>
      <c r="K1901" s="125">
        <v>42481</v>
      </c>
      <c r="L1901" s="125">
        <v>42481</v>
      </c>
      <c r="M1901" s="31">
        <v>0.6743055555555556</v>
      </c>
      <c r="N1901" s="31">
        <v>0.73402777777777783</v>
      </c>
      <c r="O1901" s="19">
        <v>15</v>
      </c>
      <c r="P1901" s="7">
        <f t="shared" si="91"/>
        <v>42496</v>
      </c>
      <c r="Q1901" s="129" t="s">
        <v>84</v>
      </c>
      <c r="R1901" s="125">
        <v>42489</v>
      </c>
      <c r="S1901" s="19" t="s">
        <v>29</v>
      </c>
      <c r="T1901" s="19" t="s">
        <v>30</v>
      </c>
      <c r="U1901" s="19" t="s">
        <v>147</v>
      </c>
      <c r="V1901" s="19" t="s">
        <v>147</v>
      </c>
      <c r="W1901" s="19" t="s">
        <v>61</v>
      </c>
      <c r="X1901" s="11" t="str">
        <f t="shared" si="92"/>
        <v>DEVUELTO</v>
      </c>
      <c r="Y1901" s="19" t="s">
        <v>61</v>
      </c>
      <c r="Z1901" s="11" t="s">
        <v>35</v>
      </c>
      <c r="AB1901" s="18"/>
    </row>
    <row r="1902" spans="1:28" ht="12.75" customHeight="1">
      <c r="A1902" s="9">
        <v>1899</v>
      </c>
      <c r="B1902" s="19">
        <v>299</v>
      </c>
      <c r="C1902" s="365" t="s">
        <v>32</v>
      </c>
      <c r="D1902" s="341" t="s">
        <v>53</v>
      </c>
      <c r="E1902" s="341" t="s">
        <v>28</v>
      </c>
      <c r="F1902" s="342">
        <v>33268</v>
      </c>
      <c r="G1902" s="343">
        <v>42457</v>
      </c>
      <c r="H1902" s="126"/>
      <c r="I1902" s="87"/>
      <c r="J1902" s="19"/>
      <c r="K1902" s="125">
        <v>42481</v>
      </c>
      <c r="L1902" s="125">
        <v>42481</v>
      </c>
      <c r="M1902" s="31">
        <v>0.6743055555555556</v>
      </c>
      <c r="N1902" s="31">
        <v>0.73402777777777783</v>
      </c>
      <c r="O1902" s="19">
        <v>15</v>
      </c>
      <c r="P1902" s="7">
        <f t="shared" si="91"/>
        <v>42496</v>
      </c>
      <c r="Q1902" s="129" t="s">
        <v>84</v>
      </c>
      <c r="R1902" s="125">
        <v>42489</v>
      </c>
      <c r="S1902" s="19" t="s">
        <v>29</v>
      </c>
      <c r="T1902" s="19" t="s">
        <v>30</v>
      </c>
      <c r="U1902" s="19" t="s">
        <v>147</v>
      </c>
      <c r="V1902" s="19" t="s">
        <v>147</v>
      </c>
      <c r="W1902" s="19" t="s">
        <v>61</v>
      </c>
      <c r="X1902" s="11" t="str">
        <f t="shared" si="92"/>
        <v>DEVUELTO</v>
      </c>
      <c r="Y1902" s="19" t="s">
        <v>61</v>
      </c>
      <c r="Z1902" s="11" t="s">
        <v>35</v>
      </c>
      <c r="AB1902" s="18"/>
    </row>
    <row r="1903" spans="1:28" ht="12.75" customHeight="1">
      <c r="A1903" s="19">
        <v>1900</v>
      </c>
      <c r="B1903" s="19">
        <v>299</v>
      </c>
      <c r="C1903" s="365" t="s">
        <v>32</v>
      </c>
      <c r="D1903" s="341" t="s">
        <v>53</v>
      </c>
      <c r="E1903" s="341" t="s">
        <v>28</v>
      </c>
      <c r="F1903" s="342">
        <v>33136</v>
      </c>
      <c r="G1903" s="343">
        <v>42432</v>
      </c>
      <c r="H1903" s="126"/>
      <c r="I1903" s="87"/>
      <c r="J1903" s="19"/>
      <c r="K1903" s="125">
        <v>42481</v>
      </c>
      <c r="L1903" s="125">
        <v>42481</v>
      </c>
      <c r="M1903" s="31">
        <v>0.6743055555555556</v>
      </c>
      <c r="N1903" s="31">
        <v>0.73402777777777783</v>
      </c>
      <c r="O1903" s="19">
        <v>15</v>
      </c>
      <c r="P1903" s="7">
        <f t="shared" si="91"/>
        <v>42496</v>
      </c>
      <c r="Q1903" s="129" t="s">
        <v>84</v>
      </c>
      <c r="R1903" s="125">
        <v>42489</v>
      </c>
      <c r="S1903" s="19" t="s">
        <v>29</v>
      </c>
      <c r="T1903" s="19" t="s">
        <v>30</v>
      </c>
      <c r="U1903" s="19" t="s">
        <v>147</v>
      </c>
      <c r="V1903" s="19" t="s">
        <v>147</v>
      </c>
      <c r="W1903" s="19" t="s">
        <v>61</v>
      </c>
      <c r="X1903" s="11" t="str">
        <f t="shared" si="92"/>
        <v>DEVUELTO</v>
      </c>
      <c r="Y1903" s="19" t="s">
        <v>61</v>
      </c>
      <c r="Z1903" s="11" t="s">
        <v>35</v>
      </c>
      <c r="AB1903" s="18"/>
    </row>
    <row r="1904" spans="1:28" ht="12.75" customHeight="1">
      <c r="A1904" s="9">
        <v>1901</v>
      </c>
      <c r="B1904" s="19">
        <v>299</v>
      </c>
      <c r="C1904" s="365" t="s">
        <v>32</v>
      </c>
      <c r="D1904" s="341" t="s">
        <v>27</v>
      </c>
      <c r="E1904" s="341" t="s">
        <v>28</v>
      </c>
      <c r="F1904" s="342">
        <v>133867</v>
      </c>
      <c r="G1904" s="343">
        <v>42272</v>
      </c>
      <c r="H1904" s="126"/>
      <c r="I1904" s="87"/>
      <c r="J1904" s="19"/>
      <c r="K1904" s="125">
        <v>42481</v>
      </c>
      <c r="L1904" s="125">
        <v>42481</v>
      </c>
      <c r="M1904" s="31">
        <v>0.6743055555555556</v>
      </c>
      <c r="N1904" s="31">
        <v>0.73402777777777783</v>
      </c>
      <c r="O1904" s="19">
        <v>15</v>
      </c>
      <c r="P1904" s="7">
        <f t="shared" si="91"/>
        <v>42496</v>
      </c>
      <c r="Q1904" s="129" t="s">
        <v>84</v>
      </c>
      <c r="R1904" s="125">
        <v>42489</v>
      </c>
      <c r="S1904" s="19" t="s">
        <v>29</v>
      </c>
      <c r="T1904" s="19" t="s">
        <v>30</v>
      </c>
      <c r="U1904" s="19" t="s">
        <v>147</v>
      </c>
      <c r="V1904" s="19" t="s">
        <v>147</v>
      </c>
      <c r="W1904" s="19" t="s">
        <v>61</v>
      </c>
      <c r="X1904" s="11" t="str">
        <f t="shared" si="92"/>
        <v>DEVUELTO</v>
      </c>
      <c r="Y1904" s="19" t="s">
        <v>61</v>
      </c>
      <c r="Z1904" s="11" t="s">
        <v>35</v>
      </c>
      <c r="AB1904" s="18"/>
    </row>
    <row r="1905" spans="1:28" ht="12.75" customHeight="1">
      <c r="A1905" s="19">
        <v>1902</v>
      </c>
      <c r="B1905" s="19">
        <v>299</v>
      </c>
      <c r="C1905" s="365" t="s">
        <v>32</v>
      </c>
      <c r="D1905" s="341" t="s">
        <v>27</v>
      </c>
      <c r="E1905" s="341" t="s">
        <v>28</v>
      </c>
      <c r="F1905" s="342">
        <v>140161</v>
      </c>
      <c r="G1905" s="343">
        <v>42461</v>
      </c>
      <c r="H1905" s="126"/>
      <c r="I1905" s="87"/>
      <c r="J1905" s="19"/>
      <c r="K1905" s="125">
        <v>42481</v>
      </c>
      <c r="L1905" s="125">
        <v>42481</v>
      </c>
      <c r="M1905" s="31">
        <v>0.6743055555555556</v>
      </c>
      <c r="N1905" s="31">
        <v>0.73402777777777783</v>
      </c>
      <c r="O1905" s="19">
        <v>15</v>
      </c>
      <c r="P1905" s="7">
        <f t="shared" si="91"/>
        <v>42496</v>
      </c>
      <c r="Q1905" s="129" t="s">
        <v>84</v>
      </c>
      <c r="R1905" s="125">
        <v>42489</v>
      </c>
      <c r="S1905" s="19" t="s">
        <v>29</v>
      </c>
      <c r="T1905" s="19" t="s">
        <v>30</v>
      </c>
      <c r="U1905" s="19" t="s">
        <v>147</v>
      </c>
      <c r="V1905" s="19" t="s">
        <v>147</v>
      </c>
      <c r="W1905" s="19" t="s">
        <v>61</v>
      </c>
      <c r="X1905" s="11" t="str">
        <f t="shared" si="92"/>
        <v>DEVUELTO</v>
      </c>
      <c r="Y1905" s="19" t="s">
        <v>61</v>
      </c>
      <c r="Z1905" s="11" t="s">
        <v>35</v>
      </c>
      <c r="AB1905" s="18"/>
    </row>
    <row r="1906" spans="1:28" ht="12.75" customHeight="1">
      <c r="A1906" s="9">
        <v>1903</v>
      </c>
      <c r="B1906" s="19">
        <v>299</v>
      </c>
      <c r="C1906" s="365" t="s">
        <v>32</v>
      </c>
      <c r="D1906" s="341" t="s">
        <v>27</v>
      </c>
      <c r="E1906" s="341" t="s">
        <v>28</v>
      </c>
      <c r="F1906" s="342">
        <v>139765</v>
      </c>
      <c r="G1906" s="343">
        <v>42447</v>
      </c>
      <c r="H1906" s="126"/>
      <c r="I1906" s="87"/>
      <c r="J1906" s="19"/>
      <c r="K1906" s="125">
        <v>42481</v>
      </c>
      <c r="L1906" s="125">
        <v>42481</v>
      </c>
      <c r="M1906" s="31">
        <v>0.6743055555555556</v>
      </c>
      <c r="N1906" s="31">
        <v>0.73402777777777783</v>
      </c>
      <c r="O1906" s="19">
        <v>15</v>
      </c>
      <c r="P1906" s="7">
        <f t="shared" si="91"/>
        <v>42496</v>
      </c>
      <c r="Q1906" s="129" t="s">
        <v>84</v>
      </c>
      <c r="R1906" s="125">
        <v>42489</v>
      </c>
      <c r="S1906" s="19" t="s">
        <v>29</v>
      </c>
      <c r="T1906" s="19" t="s">
        <v>30</v>
      </c>
      <c r="U1906" s="19" t="s">
        <v>147</v>
      </c>
      <c r="V1906" s="19" t="s">
        <v>147</v>
      </c>
      <c r="W1906" s="19" t="s">
        <v>61</v>
      </c>
      <c r="X1906" s="11" t="str">
        <f t="shared" si="92"/>
        <v>DEVUELTO</v>
      </c>
      <c r="Y1906" s="19" t="s">
        <v>61</v>
      </c>
      <c r="Z1906" s="11" t="s">
        <v>35</v>
      </c>
      <c r="AB1906" s="18"/>
    </row>
    <row r="1907" spans="1:28" ht="12.75" customHeight="1">
      <c r="A1907" s="19">
        <v>1904</v>
      </c>
      <c r="B1907" s="19">
        <v>299</v>
      </c>
      <c r="C1907" s="365" t="s">
        <v>32</v>
      </c>
      <c r="D1907" s="341" t="s">
        <v>27</v>
      </c>
      <c r="E1907" s="341" t="s">
        <v>28</v>
      </c>
      <c r="F1907" s="342">
        <v>140124</v>
      </c>
      <c r="G1907" s="343">
        <v>42461</v>
      </c>
      <c r="H1907" s="126"/>
      <c r="I1907" s="87"/>
      <c r="J1907" s="19"/>
      <c r="K1907" s="125">
        <v>42481</v>
      </c>
      <c r="L1907" s="125">
        <v>42481</v>
      </c>
      <c r="M1907" s="31">
        <v>0.6743055555555556</v>
      </c>
      <c r="N1907" s="31">
        <v>0.73402777777777783</v>
      </c>
      <c r="O1907" s="19">
        <v>15</v>
      </c>
      <c r="P1907" s="7">
        <f t="shared" si="91"/>
        <v>42496</v>
      </c>
      <c r="Q1907" s="129" t="s">
        <v>84</v>
      </c>
      <c r="R1907" s="125">
        <v>42489</v>
      </c>
      <c r="S1907" s="19" t="s">
        <v>29</v>
      </c>
      <c r="T1907" s="19" t="s">
        <v>30</v>
      </c>
      <c r="U1907" s="19" t="s">
        <v>147</v>
      </c>
      <c r="V1907" s="19" t="s">
        <v>147</v>
      </c>
      <c r="W1907" s="19" t="s">
        <v>61</v>
      </c>
      <c r="X1907" s="11" t="str">
        <f t="shared" si="92"/>
        <v>DEVUELTO</v>
      </c>
      <c r="Y1907" s="19" t="s">
        <v>61</v>
      </c>
      <c r="Z1907" s="11" t="s">
        <v>35</v>
      </c>
      <c r="AB1907" s="18"/>
    </row>
    <row r="1908" spans="1:28" ht="12.75" customHeight="1">
      <c r="A1908" s="9">
        <v>1905</v>
      </c>
      <c r="B1908" s="19">
        <v>299</v>
      </c>
      <c r="C1908" s="365" t="s">
        <v>32</v>
      </c>
      <c r="D1908" s="341" t="s">
        <v>27</v>
      </c>
      <c r="E1908" s="341" t="s">
        <v>28</v>
      </c>
      <c r="F1908" s="342">
        <v>140252</v>
      </c>
      <c r="G1908" s="343">
        <v>42465</v>
      </c>
      <c r="H1908" s="126"/>
      <c r="I1908" s="87"/>
      <c r="J1908" s="19"/>
      <c r="K1908" s="125">
        <v>42481</v>
      </c>
      <c r="L1908" s="125">
        <v>42481</v>
      </c>
      <c r="M1908" s="31">
        <v>0.6743055555555556</v>
      </c>
      <c r="N1908" s="31">
        <v>0.73402777777777783</v>
      </c>
      <c r="O1908" s="19">
        <v>15</v>
      </c>
      <c r="P1908" s="7">
        <f t="shared" si="91"/>
        <v>42496</v>
      </c>
      <c r="Q1908" s="129" t="s">
        <v>84</v>
      </c>
      <c r="R1908" s="125">
        <v>42489</v>
      </c>
      <c r="S1908" s="19" t="s">
        <v>29</v>
      </c>
      <c r="T1908" s="19" t="s">
        <v>30</v>
      </c>
      <c r="U1908" s="19" t="s">
        <v>147</v>
      </c>
      <c r="V1908" s="19" t="s">
        <v>147</v>
      </c>
      <c r="W1908" s="19" t="s">
        <v>61</v>
      </c>
      <c r="X1908" s="11" t="str">
        <f t="shared" si="92"/>
        <v>DEVUELTO</v>
      </c>
      <c r="Y1908" s="19" t="s">
        <v>61</v>
      </c>
      <c r="Z1908" s="11" t="s">
        <v>35</v>
      </c>
      <c r="AB1908" s="18"/>
    </row>
    <row r="1909" spans="1:28" ht="12.75" customHeight="1">
      <c r="A1909" s="19">
        <v>1906</v>
      </c>
      <c r="B1909" s="19">
        <v>300</v>
      </c>
      <c r="C1909" s="365" t="s">
        <v>32</v>
      </c>
      <c r="D1909" s="341" t="s">
        <v>398</v>
      </c>
      <c r="E1909" s="341" t="s">
        <v>76</v>
      </c>
      <c r="F1909" s="342" t="s">
        <v>397</v>
      </c>
      <c r="G1909" s="125"/>
      <c r="H1909" s="126"/>
      <c r="I1909" s="87"/>
      <c r="J1909" s="19"/>
      <c r="K1909" s="125">
        <v>42481</v>
      </c>
      <c r="L1909" s="125">
        <v>42481</v>
      </c>
      <c r="M1909" s="31">
        <v>0.65277777777777779</v>
      </c>
      <c r="N1909" s="31">
        <v>0.74305555555555547</v>
      </c>
      <c r="O1909" s="19">
        <v>15</v>
      </c>
      <c r="P1909" s="7">
        <f t="shared" ref="P1909:P1972" si="95">(L1909+O1909)</f>
        <v>42496</v>
      </c>
      <c r="Q1909" s="129">
        <f ca="1">IF(P1909&gt;NOW(),"REGULAR",TODAY()-P1909)</f>
        <v>23</v>
      </c>
      <c r="R1909" s="125"/>
      <c r="S1909" s="19" t="s">
        <v>29</v>
      </c>
      <c r="T1909" s="19" t="s">
        <v>30</v>
      </c>
      <c r="U1909" s="19" t="s">
        <v>54</v>
      </c>
      <c r="V1909" s="19" t="s">
        <v>54</v>
      </c>
      <c r="W1909" s="19" t="s">
        <v>61</v>
      </c>
      <c r="X1909" s="11" t="str">
        <f ca="1">IF(Q1909="OK","DEVUELTO","PRESTADO")</f>
        <v>PRESTADO</v>
      </c>
      <c r="Y1909" s="19" t="s">
        <v>61</v>
      </c>
      <c r="Z1909" s="11" t="s">
        <v>35</v>
      </c>
      <c r="AB1909" s="18"/>
    </row>
    <row r="1910" spans="1:28" ht="12.75" customHeight="1">
      <c r="A1910" s="9">
        <v>1907</v>
      </c>
      <c r="B1910" s="19">
        <v>301</v>
      </c>
      <c r="C1910" s="365" t="s">
        <v>32</v>
      </c>
      <c r="D1910" s="19" t="s">
        <v>396</v>
      </c>
      <c r="E1910" s="19" t="s">
        <v>79</v>
      </c>
      <c r="F1910" s="182" t="s">
        <v>395</v>
      </c>
      <c r="G1910" s="56"/>
      <c r="H1910" s="326"/>
      <c r="I1910" s="87"/>
      <c r="J1910" s="19"/>
      <c r="K1910" s="125">
        <v>42481</v>
      </c>
      <c r="L1910" s="125">
        <v>42481</v>
      </c>
      <c r="M1910" s="31">
        <v>0.6791666666666667</v>
      </c>
      <c r="N1910" s="31">
        <v>0.74513888888888891</v>
      </c>
      <c r="O1910" s="19">
        <v>15</v>
      </c>
      <c r="P1910" s="7">
        <f t="shared" si="95"/>
        <v>42496</v>
      </c>
      <c r="Q1910" s="129">
        <f ca="1">IF(P1910&gt;NOW(),"REGULAR",TODAY()-P1910)</f>
        <v>23</v>
      </c>
      <c r="R1910" s="125"/>
      <c r="S1910" s="19" t="s">
        <v>29</v>
      </c>
      <c r="T1910" s="19" t="s">
        <v>30</v>
      </c>
      <c r="U1910" s="19" t="s">
        <v>102</v>
      </c>
      <c r="V1910" s="19" t="s">
        <v>102</v>
      </c>
      <c r="W1910" s="19" t="s">
        <v>61</v>
      </c>
      <c r="X1910" s="11" t="str">
        <f ca="1">IF(Q1910="OK","DEVUELTO","PRESTADO")</f>
        <v>PRESTADO</v>
      </c>
      <c r="Y1910" s="19" t="s">
        <v>61</v>
      </c>
      <c r="Z1910" s="11" t="s">
        <v>35</v>
      </c>
      <c r="AB1910" s="18"/>
    </row>
    <row r="1911" spans="1:28" ht="12.75" customHeight="1">
      <c r="A1911" s="19">
        <v>1908</v>
      </c>
      <c r="B1911" s="19">
        <v>302</v>
      </c>
      <c r="C1911" s="356" t="s">
        <v>32</v>
      </c>
      <c r="D1911" s="19" t="s">
        <v>27</v>
      </c>
      <c r="E1911" s="19" t="s">
        <v>76</v>
      </c>
      <c r="F1911" s="182">
        <v>102729</v>
      </c>
      <c r="G1911" s="56" t="s">
        <v>253</v>
      </c>
      <c r="H1911" s="326"/>
      <c r="I1911" s="87"/>
      <c r="J1911" s="19"/>
      <c r="K1911" s="125">
        <v>42481</v>
      </c>
      <c r="L1911" s="125">
        <v>42481</v>
      </c>
      <c r="M1911" s="31">
        <v>0.7631944444444444</v>
      </c>
      <c r="N1911" s="31">
        <v>0.76944444444444438</v>
      </c>
      <c r="O1911" s="19">
        <v>15</v>
      </c>
      <c r="P1911" s="7">
        <f t="shared" si="95"/>
        <v>42496</v>
      </c>
      <c r="Q1911" s="129" t="s">
        <v>84</v>
      </c>
      <c r="R1911" s="125">
        <v>42482</v>
      </c>
      <c r="S1911" s="19" t="s">
        <v>29</v>
      </c>
      <c r="T1911" s="19" t="s">
        <v>30</v>
      </c>
      <c r="U1911" s="19" t="s">
        <v>119</v>
      </c>
      <c r="V1911" s="19" t="s">
        <v>119</v>
      </c>
      <c r="W1911" s="19" t="s">
        <v>61</v>
      </c>
      <c r="X1911" s="11" t="str">
        <f t="shared" si="92"/>
        <v>DEVUELTO</v>
      </c>
      <c r="Y1911" s="19" t="s">
        <v>61</v>
      </c>
      <c r="Z1911" s="11" t="s">
        <v>35</v>
      </c>
      <c r="AB1911" s="18"/>
    </row>
    <row r="1912" spans="1:28" ht="12.75" customHeight="1">
      <c r="A1912" s="9">
        <v>1909</v>
      </c>
      <c r="B1912" s="19">
        <v>303</v>
      </c>
      <c r="C1912" s="356" t="s">
        <v>32</v>
      </c>
      <c r="D1912" s="19" t="s">
        <v>394</v>
      </c>
      <c r="E1912" s="19" t="s">
        <v>28</v>
      </c>
      <c r="F1912" s="182" t="s">
        <v>44</v>
      </c>
      <c r="G1912" s="56" t="s">
        <v>393</v>
      </c>
      <c r="H1912" s="361"/>
      <c r="I1912" s="326" t="s">
        <v>392</v>
      </c>
      <c r="J1912" s="19"/>
      <c r="K1912" s="125">
        <v>42482</v>
      </c>
      <c r="L1912" s="125">
        <v>42482</v>
      </c>
      <c r="M1912" s="31">
        <v>0.43472222222222223</v>
      </c>
      <c r="N1912" s="31">
        <v>0.65972222222222221</v>
      </c>
      <c r="O1912" s="19">
        <v>15</v>
      </c>
      <c r="P1912" s="7">
        <f t="shared" si="95"/>
        <v>42497</v>
      </c>
      <c r="Q1912" s="129">
        <f t="shared" ref="Q1912:Q1925" ca="1" si="96">IF(P1912&gt;NOW(),"REGULAR",TODAY()-P1912)</f>
        <v>22</v>
      </c>
      <c r="R1912" s="125"/>
      <c r="S1912" s="19" t="s">
        <v>50</v>
      </c>
      <c r="T1912" s="19" t="s">
        <v>51</v>
      </c>
      <c r="U1912" s="19" t="s">
        <v>173</v>
      </c>
      <c r="V1912" s="19" t="s">
        <v>173</v>
      </c>
      <c r="W1912" s="19" t="s">
        <v>61</v>
      </c>
      <c r="X1912" s="11" t="str">
        <f t="shared" ref="X1912:X1925" ca="1" si="97">IF(Q1912="OK","DEVUELTO","PRESTADO")</f>
        <v>PRESTADO</v>
      </c>
      <c r="Y1912" s="19" t="s">
        <v>61</v>
      </c>
      <c r="Z1912" s="11" t="s">
        <v>35</v>
      </c>
      <c r="AB1912" s="18"/>
    </row>
    <row r="1913" spans="1:28" ht="12.75" customHeight="1">
      <c r="A1913" s="19">
        <v>1910</v>
      </c>
      <c r="B1913" s="19">
        <v>303</v>
      </c>
      <c r="C1913" s="356" t="s">
        <v>378</v>
      </c>
      <c r="D1913" s="19" t="s">
        <v>124</v>
      </c>
      <c r="E1913" s="19" t="s">
        <v>125</v>
      </c>
      <c r="F1913" s="182" t="s">
        <v>136</v>
      </c>
      <c r="G1913" s="125">
        <v>2012</v>
      </c>
      <c r="H1913" s="361"/>
      <c r="I1913" s="126" t="s">
        <v>126</v>
      </c>
      <c r="J1913" s="19"/>
      <c r="K1913" s="125">
        <v>42482</v>
      </c>
      <c r="L1913" s="125">
        <v>42482</v>
      </c>
      <c r="M1913" s="31">
        <v>0.43472222222222223</v>
      </c>
      <c r="N1913" s="31">
        <v>0.65972222222222221</v>
      </c>
      <c r="O1913" s="19">
        <v>15</v>
      </c>
      <c r="P1913" s="7">
        <f t="shared" si="95"/>
        <v>42497</v>
      </c>
      <c r="Q1913" s="129">
        <f t="shared" ca="1" si="96"/>
        <v>22</v>
      </c>
      <c r="R1913" s="125"/>
      <c r="S1913" s="19" t="s">
        <v>50</v>
      </c>
      <c r="T1913" s="19" t="s">
        <v>51</v>
      </c>
      <c r="U1913" s="19" t="s">
        <v>173</v>
      </c>
      <c r="V1913" s="19" t="s">
        <v>173</v>
      </c>
      <c r="W1913" s="19" t="s">
        <v>61</v>
      </c>
      <c r="X1913" s="11" t="str">
        <f t="shared" ca="1" si="97"/>
        <v>PRESTADO</v>
      </c>
      <c r="Y1913" s="19" t="s">
        <v>61</v>
      </c>
      <c r="Z1913" s="11" t="s">
        <v>35</v>
      </c>
      <c r="AB1913" s="18"/>
    </row>
    <row r="1914" spans="1:28" ht="12.75" customHeight="1">
      <c r="A1914" s="9">
        <v>1911</v>
      </c>
      <c r="B1914" s="19">
        <v>303</v>
      </c>
      <c r="C1914" s="356" t="s">
        <v>391</v>
      </c>
      <c r="D1914" s="19" t="s">
        <v>390</v>
      </c>
      <c r="E1914" s="19" t="s">
        <v>28</v>
      </c>
      <c r="F1914" s="182"/>
      <c r="G1914" s="125">
        <v>2006</v>
      </c>
      <c r="H1914" s="361"/>
      <c r="I1914" s="126" t="s">
        <v>389</v>
      </c>
      <c r="J1914" s="19"/>
      <c r="K1914" s="125">
        <v>42482</v>
      </c>
      <c r="L1914" s="125">
        <v>42482</v>
      </c>
      <c r="M1914" s="31">
        <v>0.43472222222222223</v>
      </c>
      <c r="N1914" s="31">
        <v>0.65972222222222221</v>
      </c>
      <c r="O1914" s="19">
        <v>15</v>
      </c>
      <c r="P1914" s="7">
        <f t="shared" si="95"/>
        <v>42497</v>
      </c>
      <c r="Q1914" s="129">
        <f t="shared" ca="1" si="96"/>
        <v>22</v>
      </c>
      <c r="R1914" s="125"/>
      <c r="S1914" s="19" t="s">
        <v>50</v>
      </c>
      <c r="T1914" s="19" t="s">
        <v>51</v>
      </c>
      <c r="U1914" s="19" t="s">
        <v>173</v>
      </c>
      <c r="V1914" s="19" t="s">
        <v>173</v>
      </c>
      <c r="W1914" s="19" t="s">
        <v>61</v>
      </c>
      <c r="X1914" s="11" t="str">
        <f t="shared" ca="1" si="97"/>
        <v>PRESTADO</v>
      </c>
      <c r="Y1914" s="19" t="s">
        <v>61</v>
      </c>
      <c r="Z1914" s="11" t="s">
        <v>35</v>
      </c>
      <c r="AB1914" s="18"/>
    </row>
    <row r="1915" spans="1:28" ht="12.75" customHeight="1">
      <c r="A1915" s="19">
        <v>1912</v>
      </c>
      <c r="B1915" s="19">
        <v>303</v>
      </c>
      <c r="C1915" s="356" t="s">
        <v>378</v>
      </c>
      <c r="D1915" s="19" t="s">
        <v>388</v>
      </c>
      <c r="E1915" s="19" t="s">
        <v>77</v>
      </c>
      <c r="F1915" s="182"/>
      <c r="G1915" s="125">
        <v>2006</v>
      </c>
      <c r="H1915" s="361"/>
      <c r="I1915" s="126">
        <v>611</v>
      </c>
      <c r="J1915" s="19"/>
      <c r="K1915" s="125">
        <v>42482</v>
      </c>
      <c r="L1915" s="125">
        <v>42482</v>
      </c>
      <c r="M1915" s="31">
        <v>0.43472222222222223</v>
      </c>
      <c r="N1915" s="31">
        <v>0.65972222222222221</v>
      </c>
      <c r="O1915" s="19">
        <v>15</v>
      </c>
      <c r="P1915" s="7">
        <f t="shared" si="95"/>
        <v>42497</v>
      </c>
      <c r="Q1915" s="129">
        <f t="shared" ca="1" si="96"/>
        <v>22</v>
      </c>
      <c r="R1915" s="125"/>
      <c r="S1915" s="19" t="s">
        <v>50</v>
      </c>
      <c r="T1915" s="19" t="s">
        <v>51</v>
      </c>
      <c r="U1915" s="19" t="s">
        <v>173</v>
      </c>
      <c r="V1915" s="19" t="s">
        <v>173</v>
      </c>
      <c r="W1915" s="19" t="s">
        <v>61</v>
      </c>
      <c r="X1915" s="11" t="str">
        <f t="shared" ca="1" si="97"/>
        <v>PRESTADO</v>
      </c>
      <c r="Y1915" s="19" t="s">
        <v>61</v>
      </c>
      <c r="Z1915" s="11" t="s">
        <v>35</v>
      </c>
      <c r="AB1915" s="18"/>
    </row>
    <row r="1916" spans="1:28" ht="12.75" customHeight="1">
      <c r="A1916" s="9">
        <v>1913</v>
      </c>
      <c r="B1916" s="19">
        <v>303</v>
      </c>
      <c r="C1916" s="356" t="s">
        <v>378</v>
      </c>
      <c r="D1916" s="19" t="s">
        <v>387</v>
      </c>
      <c r="E1916" s="19" t="s">
        <v>77</v>
      </c>
      <c r="F1916" s="182"/>
      <c r="G1916" s="125">
        <v>2006</v>
      </c>
      <c r="H1916" s="361"/>
      <c r="I1916" s="126">
        <v>612</v>
      </c>
      <c r="J1916" s="19"/>
      <c r="K1916" s="125">
        <v>42482</v>
      </c>
      <c r="L1916" s="125">
        <v>42482</v>
      </c>
      <c r="M1916" s="31">
        <v>0.43472222222222223</v>
      </c>
      <c r="N1916" s="31">
        <v>0.65972222222222221</v>
      </c>
      <c r="O1916" s="19">
        <v>15</v>
      </c>
      <c r="P1916" s="7">
        <f t="shared" si="95"/>
        <v>42497</v>
      </c>
      <c r="Q1916" s="129">
        <f t="shared" ca="1" si="96"/>
        <v>22</v>
      </c>
      <c r="R1916" s="125"/>
      <c r="S1916" s="19" t="s">
        <v>50</v>
      </c>
      <c r="T1916" s="19" t="s">
        <v>51</v>
      </c>
      <c r="U1916" s="19" t="s">
        <v>173</v>
      </c>
      <c r="V1916" s="19" t="s">
        <v>173</v>
      </c>
      <c r="W1916" s="19" t="s">
        <v>61</v>
      </c>
      <c r="X1916" s="11" t="str">
        <f t="shared" ca="1" si="97"/>
        <v>PRESTADO</v>
      </c>
      <c r="Y1916" s="19" t="s">
        <v>61</v>
      </c>
      <c r="Z1916" s="11" t="s">
        <v>35</v>
      </c>
      <c r="AB1916" s="18"/>
    </row>
    <row r="1917" spans="1:28" ht="12.75" customHeight="1">
      <c r="A1917" s="19">
        <v>1914</v>
      </c>
      <c r="B1917" s="19">
        <v>303</v>
      </c>
      <c r="C1917" s="356" t="s">
        <v>378</v>
      </c>
      <c r="D1917" s="19" t="s">
        <v>386</v>
      </c>
      <c r="E1917" s="19" t="s">
        <v>77</v>
      </c>
      <c r="F1917" s="182"/>
      <c r="G1917" s="125">
        <v>2006</v>
      </c>
      <c r="H1917" s="361"/>
      <c r="I1917" s="126">
        <v>614</v>
      </c>
      <c r="J1917" s="19"/>
      <c r="K1917" s="125">
        <v>42482</v>
      </c>
      <c r="L1917" s="125">
        <v>42482</v>
      </c>
      <c r="M1917" s="31">
        <v>0.43472222222222223</v>
      </c>
      <c r="N1917" s="31">
        <v>0.65972222222222221</v>
      </c>
      <c r="O1917" s="19">
        <v>15</v>
      </c>
      <c r="P1917" s="7">
        <f t="shared" si="95"/>
        <v>42497</v>
      </c>
      <c r="Q1917" s="129">
        <f t="shared" ca="1" si="96"/>
        <v>22</v>
      </c>
      <c r="R1917" s="125"/>
      <c r="S1917" s="19" t="s">
        <v>50</v>
      </c>
      <c r="T1917" s="19" t="s">
        <v>51</v>
      </c>
      <c r="U1917" s="19" t="s">
        <v>173</v>
      </c>
      <c r="V1917" s="19" t="s">
        <v>173</v>
      </c>
      <c r="W1917" s="19" t="s">
        <v>61</v>
      </c>
      <c r="X1917" s="11" t="str">
        <f t="shared" ca="1" si="97"/>
        <v>PRESTADO</v>
      </c>
      <c r="Y1917" s="19" t="s">
        <v>61</v>
      </c>
      <c r="Z1917" s="11" t="s">
        <v>35</v>
      </c>
      <c r="AB1917" s="18"/>
    </row>
    <row r="1918" spans="1:28" ht="12.75" customHeight="1">
      <c r="A1918" s="9">
        <v>1915</v>
      </c>
      <c r="B1918" s="19">
        <v>303</v>
      </c>
      <c r="C1918" s="356" t="s">
        <v>378</v>
      </c>
      <c r="D1918" s="19" t="s">
        <v>385</v>
      </c>
      <c r="E1918" s="19" t="s">
        <v>77</v>
      </c>
      <c r="F1918" s="182"/>
      <c r="G1918" s="125">
        <v>2006</v>
      </c>
      <c r="H1918" s="361"/>
      <c r="I1918" s="126">
        <v>615</v>
      </c>
      <c r="J1918" s="19"/>
      <c r="K1918" s="125">
        <v>42482</v>
      </c>
      <c r="L1918" s="125">
        <v>42482</v>
      </c>
      <c r="M1918" s="31">
        <v>0.43472222222222223</v>
      </c>
      <c r="N1918" s="31">
        <v>0.65972222222222221</v>
      </c>
      <c r="O1918" s="19">
        <v>15</v>
      </c>
      <c r="P1918" s="7">
        <f t="shared" si="95"/>
        <v>42497</v>
      </c>
      <c r="Q1918" s="129">
        <f t="shared" ca="1" si="96"/>
        <v>22</v>
      </c>
      <c r="R1918" s="125"/>
      <c r="S1918" s="19" t="s">
        <v>50</v>
      </c>
      <c r="T1918" s="19" t="s">
        <v>51</v>
      </c>
      <c r="U1918" s="19" t="s">
        <v>173</v>
      </c>
      <c r="V1918" s="19" t="s">
        <v>173</v>
      </c>
      <c r="W1918" s="19" t="s">
        <v>61</v>
      </c>
      <c r="X1918" s="11" t="str">
        <f t="shared" ca="1" si="97"/>
        <v>PRESTADO</v>
      </c>
      <c r="Y1918" s="19" t="s">
        <v>61</v>
      </c>
      <c r="Z1918" s="11" t="s">
        <v>35</v>
      </c>
      <c r="AB1918" s="18"/>
    </row>
    <row r="1919" spans="1:28" ht="12.75" customHeight="1">
      <c r="A1919" s="19">
        <v>1916</v>
      </c>
      <c r="B1919" s="19">
        <v>303</v>
      </c>
      <c r="C1919" s="356" t="s">
        <v>378</v>
      </c>
      <c r="D1919" s="19" t="s">
        <v>384</v>
      </c>
      <c r="E1919" s="19" t="s">
        <v>77</v>
      </c>
      <c r="F1919" s="182"/>
      <c r="G1919" s="125">
        <v>2006</v>
      </c>
      <c r="H1919" s="361"/>
      <c r="I1919" s="126">
        <v>622</v>
      </c>
      <c r="J1919" s="19"/>
      <c r="K1919" s="125">
        <v>42482</v>
      </c>
      <c r="L1919" s="125">
        <v>42482</v>
      </c>
      <c r="M1919" s="31">
        <v>0.43472222222222223</v>
      </c>
      <c r="N1919" s="31">
        <v>0.65972222222222221</v>
      </c>
      <c r="O1919" s="19">
        <v>15</v>
      </c>
      <c r="P1919" s="7">
        <f t="shared" si="95"/>
        <v>42497</v>
      </c>
      <c r="Q1919" s="129">
        <f t="shared" ca="1" si="96"/>
        <v>22</v>
      </c>
      <c r="R1919" s="125"/>
      <c r="S1919" s="19" t="s">
        <v>50</v>
      </c>
      <c r="T1919" s="19" t="s">
        <v>51</v>
      </c>
      <c r="U1919" s="19" t="s">
        <v>173</v>
      </c>
      <c r="V1919" s="19" t="s">
        <v>173</v>
      </c>
      <c r="W1919" s="19" t="s">
        <v>61</v>
      </c>
      <c r="X1919" s="11" t="str">
        <f t="shared" ca="1" si="97"/>
        <v>PRESTADO</v>
      </c>
      <c r="Y1919" s="19" t="s">
        <v>61</v>
      </c>
      <c r="Z1919" s="11" t="s">
        <v>35</v>
      </c>
      <c r="AB1919" s="18"/>
    </row>
    <row r="1920" spans="1:28" ht="12.75" customHeight="1">
      <c r="A1920" s="9">
        <v>1917</v>
      </c>
      <c r="B1920" s="19">
        <v>303</v>
      </c>
      <c r="C1920" s="356" t="s">
        <v>378</v>
      </c>
      <c r="D1920" s="19" t="s">
        <v>383</v>
      </c>
      <c r="E1920" s="19" t="s">
        <v>28</v>
      </c>
      <c r="F1920" s="182"/>
      <c r="G1920" s="125">
        <v>2006</v>
      </c>
      <c r="H1920" s="361"/>
      <c r="I1920" s="126">
        <v>622</v>
      </c>
      <c r="J1920" s="19"/>
      <c r="K1920" s="125">
        <v>42482</v>
      </c>
      <c r="L1920" s="125">
        <v>42482</v>
      </c>
      <c r="M1920" s="31">
        <v>0.43472222222222223</v>
      </c>
      <c r="N1920" s="31">
        <v>0.65972222222222221</v>
      </c>
      <c r="O1920" s="19">
        <v>15</v>
      </c>
      <c r="P1920" s="7">
        <f t="shared" si="95"/>
        <v>42497</v>
      </c>
      <c r="Q1920" s="129">
        <f t="shared" ca="1" si="96"/>
        <v>22</v>
      </c>
      <c r="R1920" s="125"/>
      <c r="S1920" s="19" t="s">
        <v>50</v>
      </c>
      <c r="T1920" s="19" t="s">
        <v>51</v>
      </c>
      <c r="U1920" s="19" t="s">
        <v>173</v>
      </c>
      <c r="V1920" s="19" t="s">
        <v>173</v>
      </c>
      <c r="W1920" s="19" t="s">
        <v>61</v>
      </c>
      <c r="X1920" s="11" t="str">
        <f t="shared" ca="1" si="97"/>
        <v>PRESTADO</v>
      </c>
      <c r="Y1920" s="19" t="s">
        <v>61</v>
      </c>
      <c r="Z1920" s="11" t="s">
        <v>35</v>
      </c>
      <c r="AB1920" s="18"/>
    </row>
    <row r="1921" spans="1:28" ht="12.75" customHeight="1">
      <c r="A1921" s="19">
        <v>1918</v>
      </c>
      <c r="B1921" s="19">
        <v>303</v>
      </c>
      <c r="C1921" s="356" t="s">
        <v>378</v>
      </c>
      <c r="D1921" s="19" t="s">
        <v>382</v>
      </c>
      <c r="E1921" s="19" t="s">
        <v>71</v>
      </c>
      <c r="F1921" s="182"/>
      <c r="G1921" s="125">
        <v>2006</v>
      </c>
      <c r="H1921" s="361"/>
      <c r="I1921" s="126">
        <v>625</v>
      </c>
      <c r="J1921" s="19"/>
      <c r="K1921" s="125">
        <v>42482</v>
      </c>
      <c r="L1921" s="125">
        <v>42482</v>
      </c>
      <c r="M1921" s="31">
        <v>0.43472222222222223</v>
      </c>
      <c r="N1921" s="31">
        <v>0.65972222222222221</v>
      </c>
      <c r="O1921" s="19">
        <v>15</v>
      </c>
      <c r="P1921" s="7">
        <f t="shared" si="95"/>
        <v>42497</v>
      </c>
      <c r="Q1921" s="129">
        <f t="shared" ca="1" si="96"/>
        <v>22</v>
      </c>
      <c r="R1921" s="125"/>
      <c r="S1921" s="19" t="s">
        <v>50</v>
      </c>
      <c r="T1921" s="19" t="s">
        <v>51</v>
      </c>
      <c r="U1921" s="19" t="s">
        <v>173</v>
      </c>
      <c r="V1921" s="19" t="s">
        <v>173</v>
      </c>
      <c r="W1921" s="19" t="s">
        <v>61</v>
      </c>
      <c r="X1921" s="11" t="str">
        <f t="shared" ca="1" si="97"/>
        <v>PRESTADO</v>
      </c>
      <c r="Y1921" s="19" t="s">
        <v>61</v>
      </c>
      <c r="Z1921" s="11" t="s">
        <v>35</v>
      </c>
      <c r="AB1921" s="18"/>
    </row>
    <row r="1922" spans="1:28" ht="12.75" customHeight="1">
      <c r="A1922" s="9">
        <v>1919</v>
      </c>
      <c r="B1922" s="19">
        <v>303</v>
      </c>
      <c r="C1922" s="356" t="s">
        <v>378</v>
      </c>
      <c r="D1922" s="19" t="s">
        <v>381</v>
      </c>
      <c r="E1922" s="19" t="s">
        <v>71</v>
      </c>
      <c r="F1922" s="182"/>
      <c r="G1922" s="125">
        <v>2006</v>
      </c>
      <c r="H1922" s="361"/>
      <c r="I1922" s="126">
        <v>662</v>
      </c>
      <c r="J1922" s="19"/>
      <c r="K1922" s="125">
        <v>42482</v>
      </c>
      <c r="L1922" s="125">
        <v>42482</v>
      </c>
      <c r="M1922" s="31">
        <v>0.43472222222222223</v>
      </c>
      <c r="N1922" s="31">
        <v>0.65972222222222221</v>
      </c>
      <c r="O1922" s="19">
        <v>15</v>
      </c>
      <c r="P1922" s="7">
        <f t="shared" si="95"/>
        <v>42497</v>
      </c>
      <c r="Q1922" s="129">
        <f t="shared" ca="1" si="96"/>
        <v>22</v>
      </c>
      <c r="R1922" s="125"/>
      <c r="S1922" s="19" t="s">
        <v>50</v>
      </c>
      <c r="T1922" s="19" t="s">
        <v>51</v>
      </c>
      <c r="U1922" s="19" t="s">
        <v>173</v>
      </c>
      <c r="V1922" s="19" t="s">
        <v>173</v>
      </c>
      <c r="W1922" s="19" t="s">
        <v>61</v>
      </c>
      <c r="X1922" s="11" t="str">
        <f t="shared" ca="1" si="97"/>
        <v>PRESTADO</v>
      </c>
      <c r="Y1922" s="19" t="s">
        <v>61</v>
      </c>
      <c r="Z1922" s="11" t="s">
        <v>35</v>
      </c>
      <c r="AB1922" s="18"/>
    </row>
    <row r="1923" spans="1:28" ht="12.75" customHeight="1">
      <c r="A1923" s="19">
        <v>1920</v>
      </c>
      <c r="B1923" s="19">
        <v>303</v>
      </c>
      <c r="C1923" s="356" t="s">
        <v>378</v>
      </c>
      <c r="D1923" s="19" t="s">
        <v>380</v>
      </c>
      <c r="E1923" s="19" t="s">
        <v>28</v>
      </c>
      <c r="F1923" s="182"/>
      <c r="G1923" s="125">
        <v>2006</v>
      </c>
      <c r="H1923" s="361"/>
      <c r="I1923" s="126">
        <v>663</v>
      </c>
      <c r="J1923" s="19"/>
      <c r="K1923" s="125">
        <v>42482</v>
      </c>
      <c r="L1923" s="125">
        <v>42482</v>
      </c>
      <c r="M1923" s="31">
        <v>0.43472222222222223</v>
      </c>
      <c r="N1923" s="31">
        <v>0.65972222222222221</v>
      </c>
      <c r="O1923" s="19">
        <v>15</v>
      </c>
      <c r="P1923" s="7">
        <f t="shared" si="95"/>
        <v>42497</v>
      </c>
      <c r="Q1923" s="129">
        <f t="shared" ca="1" si="96"/>
        <v>22</v>
      </c>
      <c r="R1923" s="125"/>
      <c r="S1923" s="19" t="s">
        <v>50</v>
      </c>
      <c r="T1923" s="19" t="s">
        <v>51</v>
      </c>
      <c r="U1923" s="19" t="s">
        <v>173</v>
      </c>
      <c r="V1923" s="19" t="s">
        <v>173</v>
      </c>
      <c r="W1923" s="19" t="s">
        <v>61</v>
      </c>
      <c r="X1923" s="11" t="str">
        <f t="shared" ca="1" si="97"/>
        <v>PRESTADO</v>
      </c>
      <c r="Y1923" s="19" t="s">
        <v>61</v>
      </c>
      <c r="Z1923" s="11" t="s">
        <v>35</v>
      </c>
      <c r="AB1923" s="18"/>
    </row>
    <row r="1924" spans="1:28" ht="12.75" customHeight="1">
      <c r="A1924" s="9">
        <v>1921</v>
      </c>
      <c r="B1924" s="19">
        <v>303</v>
      </c>
      <c r="C1924" s="356" t="s">
        <v>378</v>
      </c>
      <c r="D1924" s="19" t="s">
        <v>379</v>
      </c>
      <c r="E1924" s="19" t="s">
        <v>77</v>
      </c>
      <c r="F1924" s="182"/>
      <c r="G1924" s="125">
        <v>2006</v>
      </c>
      <c r="H1924" s="361"/>
      <c r="I1924" s="126">
        <v>667</v>
      </c>
      <c r="J1924" s="19"/>
      <c r="K1924" s="125">
        <v>42482</v>
      </c>
      <c r="L1924" s="125">
        <v>42482</v>
      </c>
      <c r="M1924" s="31">
        <v>0.43472222222222223</v>
      </c>
      <c r="N1924" s="31">
        <v>0.65972222222222221</v>
      </c>
      <c r="O1924" s="19">
        <v>15</v>
      </c>
      <c r="P1924" s="7">
        <f t="shared" si="95"/>
        <v>42497</v>
      </c>
      <c r="Q1924" s="129">
        <f t="shared" ca="1" si="96"/>
        <v>22</v>
      </c>
      <c r="R1924" s="125"/>
      <c r="S1924" s="19" t="s">
        <v>50</v>
      </c>
      <c r="T1924" s="19" t="s">
        <v>51</v>
      </c>
      <c r="U1924" s="19" t="s">
        <v>173</v>
      </c>
      <c r="V1924" s="19" t="s">
        <v>173</v>
      </c>
      <c r="W1924" s="19" t="s">
        <v>61</v>
      </c>
      <c r="X1924" s="11" t="str">
        <f t="shared" ca="1" si="97"/>
        <v>PRESTADO</v>
      </c>
      <c r="Y1924" s="19" t="s">
        <v>61</v>
      </c>
      <c r="Z1924" s="11" t="s">
        <v>35</v>
      </c>
      <c r="AB1924" s="18"/>
    </row>
    <row r="1925" spans="1:28" ht="12.75" customHeight="1">
      <c r="A1925" s="19">
        <v>1922</v>
      </c>
      <c r="B1925" s="19">
        <v>303</v>
      </c>
      <c r="C1925" s="356" t="s">
        <v>378</v>
      </c>
      <c r="D1925" s="19" t="s">
        <v>377</v>
      </c>
      <c r="E1925" s="19" t="s">
        <v>28</v>
      </c>
      <c r="F1925" s="182"/>
      <c r="G1925" s="125">
        <v>2006</v>
      </c>
      <c r="H1925" s="361"/>
      <c r="I1925" s="126">
        <v>668</v>
      </c>
      <c r="J1925" s="19"/>
      <c r="K1925" s="125">
        <v>42482</v>
      </c>
      <c r="L1925" s="125">
        <v>42482</v>
      </c>
      <c r="M1925" s="31">
        <v>0.43472222222222223</v>
      </c>
      <c r="N1925" s="31">
        <v>0.65972222222222221</v>
      </c>
      <c r="O1925" s="19">
        <v>15</v>
      </c>
      <c r="P1925" s="7">
        <f t="shared" si="95"/>
        <v>42497</v>
      </c>
      <c r="Q1925" s="129">
        <f t="shared" ca="1" si="96"/>
        <v>22</v>
      </c>
      <c r="R1925" s="125"/>
      <c r="S1925" s="19" t="s">
        <v>50</v>
      </c>
      <c r="T1925" s="19" t="s">
        <v>51</v>
      </c>
      <c r="U1925" s="19" t="s">
        <v>173</v>
      </c>
      <c r="V1925" s="19" t="s">
        <v>173</v>
      </c>
      <c r="W1925" s="19" t="s">
        <v>61</v>
      </c>
      <c r="X1925" s="11" t="str">
        <f t="shared" ca="1" si="97"/>
        <v>PRESTADO</v>
      </c>
      <c r="Y1925" s="19" t="s">
        <v>61</v>
      </c>
      <c r="Z1925" s="11" t="s">
        <v>35</v>
      </c>
      <c r="AB1925" s="18"/>
    </row>
    <row r="1926" spans="1:28" ht="12.75" customHeight="1">
      <c r="A1926" s="9">
        <v>1923</v>
      </c>
      <c r="B1926" s="19">
        <v>304</v>
      </c>
      <c r="C1926" s="356" t="s">
        <v>26</v>
      </c>
      <c r="D1926" s="19" t="s">
        <v>376</v>
      </c>
      <c r="E1926" s="19" t="s">
        <v>189</v>
      </c>
      <c r="F1926" s="182" t="s">
        <v>375</v>
      </c>
      <c r="G1926" s="56">
        <v>2015</v>
      </c>
      <c r="H1926" s="130" t="s">
        <v>374</v>
      </c>
      <c r="I1926" s="87"/>
      <c r="J1926" s="19"/>
      <c r="K1926" s="125">
        <v>42482</v>
      </c>
      <c r="L1926" s="125">
        <v>42485</v>
      </c>
      <c r="M1926" s="31">
        <v>0.36041666666666666</v>
      </c>
      <c r="N1926" s="31">
        <v>0.36458333333333331</v>
      </c>
      <c r="O1926" s="19">
        <v>15</v>
      </c>
      <c r="P1926" s="7">
        <f t="shared" si="95"/>
        <v>42500</v>
      </c>
      <c r="Q1926" s="129" t="s">
        <v>84</v>
      </c>
      <c r="R1926" s="125">
        <v>42486</v>
      </c>
      <c r="S1926" s="19" t="s">
        <v>161</v>
      </c>
      <c r="T1926" s="19" t="s">
        <v>145</v>
      </c>
      <c r="U1926" s="19" t="s">
        <v>176</v>
      </c>
      <c r="V1926" s="19" t="s">
        <v>176</v>
      </c>
      <c r="W1926" s="19" t="s">
        <v>61</v>
      </c>
      <c r="X1926" s="11" t="str">
        <f t="shared" ref="X1926:X1987" si="98">IF(Q1926="OK","DEVUELTO","PRESTADO")</f>
        <v>DEVUELTO</v>
      </c>
      <c r="Y1926" s="19" t="s">
        <v>61</v>
      </c>
      <c r="Z1926" s="11" t="s">
        <v>35</v>
      </c>
      <c r="AB1926" s="18"/>
    </row>
    <row r="1927" spans="1:28" ht="12.75" customHeight="1">
      <c r="A1927" s="19">
        <v>1924</v>
      </c>
      <c r="B1927" s="19">
        <v>305</v>
      </c>
      <c r="C1927" s="356" t="s">
        <v>26</v>
      </c>
      <c r="D1927" s="19" t="s">
        <v>361</v>
      </c>
      <c r="E1927" s="19" t="s">
        <v>71</v>
      </c>
      <c r="F1927" s="182" t="s">
        <v>373</v>
      </c>
      <c r="G1927" s="125">
        <v>40725</v>
      </c>
      <c r="H1927" s="126" t="s">
        <v>372</v>
      </c>
      <c r="I1927" s="87"/>
      <c r="J1927" s="19"/>
      <c r="K1927" s="125">
        <v>42482</v>
      </c>
      <c r="L1927" s="125">
        <v>42482</v>
      </c>
      <c r="M1927" s="31">
        <v>0.3659722222222222</v>
      </c>
      <c r="N1927" s="31">
        <v>0.36458333333333331</v>
      </c>
      <c r="O1927" s="19">
        <v>15</v>
      </c>
      <c r="P1927" s="7">
        <f t="shared" si="95"/>
        <v>42497</v>
      </c>
      <c r="Q1927" s="129">
        <f t="shared" ref="Q1927:Q1946" ca="1" si="99">IF(P1927&gt;NOW(),"REGULAR",TODAY()-P1927)</f>
        <v>22</v>
      </c>
      <c r="R1927" s="125"/>
      <c r="S1927" s="19" t="s">
        <v>55</v>
      </c>
      <c r="T1927" s="19" t="s">
        <v>83</v>
      </c>
      <c r="U1927" s="19" t="s">
        <v>105</v>
      </c>
      <c r="V1927" s="19" t="s">
        <v>105</v>
      </c>
      <c r="W1927" s="19" t="s">
        <v>61</v>
      </c>
      <c r="X1927" s="11" t="str">
        <f t="shared" ref="X1927:X1946" ca="1" si="100">IF(Q1927="OK","DEVUELTO","PRESTADO")</f>
        <v>PRESTADO</v>
      </c>
      <c r="Y1927" s="19" t="s">
        <v>61</v>
      </c>
      <c r="Z1927" s="11" t="s">
        <v>35</v>
      </c>
      <c r="AB1927" s="18"/>
    </row>
    <row r="1928" spans="1:28" ht="12.75" customHeight="1">
      <c r="A1928" s="9">
        <v>1925</v>
      </c>
      <c r="B1928" s="19">
        <v>305</v>
      </c>
      <c r="C1928" s="356" t="s">
        <v>32</v>
      </c>
      <c r="D1928" s="19" t="s">
        <v>361</v>
      </c>
      <c r="E1928" s="19" t="s">
        <v>71</v>
      </c>
      <c r="F1928" s="182" t="s">
        <v>371</v>
      </c>
      <c r="G1928" s="125">
        <v>40664</v>
      </c>
      <c r="H1928" s="126" t="s">
        <v>369</v>
      </c>
      <c r="I1928" s="87"/>
      <c r="J1928" s="19"/>
      <c r="K1928" s="125">
        <v>42482</v>
      </c>
      <c r="L1928" s="125">
        <v>42482</v>
      </c>
      <c r="M1928" s="31">
        <v>0.3659722222222222</v>
      </c>
      <c r="N1928" s="31">
        <v>0.36458333333333331</v>
      </c>
      <c r="O1928" s="19">
        <v>15</v>
      </c>
      <c r="P1928" s="7">
        <f t="shared" si="95"/>
        <v>42497</v>
      </c>
      <c r="Q1928" s="129">
        <f t="shared" ca="1" si="99"/>
        <v>22</v>
      </c>
      <c r="R1928" s="125"/>
      <c r="S1928" s="19" t="s">
        <v>55</v>
      </c>
      <c r="T1928" s="19" t="s">
        <v>83</v>
      </c>
      <c r="U1928" s="19" t="s">
        <v>105</v>
      </c>
      <c r="V1928" s="19" t="s">
        <v>105</v>
      </c>
      <c r="W1928" s="19" t="s">
        <v>61</v>
      </c>
      <c r="X1928" s="11" t="str">
        <f t="shared" ca="1" si="100"/>
        <v>PRESTADO</v>
      </c>
      <c r="Y1928" s="19" t="s">
        <v>61</v>
      </c>
      <c r="Z1928" s="11" t="s">
        <v>35</v>
      </c>
      <c r="AB1928" s="18"/>
    </row>
    <row r="1929" spans="1:28" ht="12.75" customHeight="1">
      <c r="A1929" s="19">
        <v>1926</v>
      </c>
      <c r="B1929" s="19">
        <v>305</v>
      </c>
      <c r="C1929" s="356" t="s">
        <v>32</v>
      </c>
      <c r="D1929" s="19" t="s">
        <v>361</v>
      </c>
      <c r="E1929" s="19" t="s">
        <v>71</v>
      </c>
      <c r="F1929" s="182" t="s">
        <v>370</v>
      </c>
      <c r="G1929" s="125">
        <v>40664</v>
      </c>
      <c r="H1929" s="126" t="s">
        <v>369</v>
      </c>
      <c r="I1929" s="87"/>
      <c r="J1929" s="19"/>
      <c r="K1929" s="125">
        <v>42482</v>
      </c>
      <c r="L1929" s="125">
        <v>42482</v>
      </c>
      <c r="M1929" s="31">
        <v>0.3659722222222222</v>
      </c>
      <c r="N1929" s="31">
        <v>0.36458333333333331</v>
      </c>
      <c r="O1929" s="19">
        <v>15</v>
      </c>
      <c r="P1929" s="7">
        <f t="shared" si="95"/>
        <v>42497</v>
      </c>
      <c r="Q1929" s="129">
        <f t="shared" ca="1" si="99"/>
        <v>22</v>
      </c>
      <c r="R1929" s="125"/>
      <c r="S1929" s="19" t="s">
        <v>55</v>
      </c>
      <c r="T1929" s="19" t="s">
        <v>83</v>
      </c>
      <c r="U1929" s="19" t="s">
        <v>105</v>
      </c>
      <c r="V1929" s="19" t="s">
        <v>105</v>
      </c>
      <c r="W1929" s="19" t="s">
        <v>61</v>
      </c>
      <c r="X1929" s="11" t="str">
        <f t="shared" ca="1" si="100"/>
        <v>PRESTADO</v>
      </c>
      <c r="Y1929" s="19" t="s">
        <v>61</v>
      </c>
      <c r="Z1929" s="11" t="s">
        <v>35</v>
      </c>
      <c r="AB1929" s="18"/>
    </row>
    <row r="1930" spans="1:28" ht="12.75" customHeight="1">
      <c r="A1930" s="9">
        <v>1927</v>
      </c>
      <c r="B1930" s="19">
        <v>305</v>
      </c>
      <c r="C1930" s="356" t="s">
        <v>32</v>
      </c>
      <c r="D1930" s="19" t="s">
        <v>361</v>
      </c>
      <c r="E1930" s="19" t="s">
        <v>71</v>
      </c>
      <c r="F1930" s="182" t="s">
        <v>368</v>
      </c>
      <c r="G1930" s="125">
        <v>40787</v>
      </c>
      <c r="H1930" s="126" t="s">
        <v>365</v>
      </c>
      <c r="I1930" s="87"/>
      <c r="J1930" s="19"/>
      <c r="K1930" s="125">
        <v>42482</v>
      </c>
      <c r="L1930" s="125">
        <v>42482</v>
      </c>
      <c r="M1930" s="31">
        <v>0.3659722222222222</v>
      </c>
      <c r="N1930" s="31">
        <v>0.36458333333333331</v>
      </c>
      <c r="O1930" s="19">
        <v>15</v>
      </c>
      <c r="P1930" s="7">
        <f t="shared" si="95"/>
        <v>42497</v>
      </c>
      <c r="Q1930" s="129">
        <f t="shared" ca="1" si="99"/>
        <v>22</v>
      </c>
      <c r="R1930" s="125"/>
      <c r="S1930" s="19" t="s">
        <v>55</v>
      </c>
      <c r="T1930" s="19" t="s">
        <v>83</v>
      </c>
      <c r="U1930" s="19" t="s">
        <v>105</v>
      </c>
      <c r="V1930" s="19" t="s">
        <v>105</v>
      </c>
      <c r="W1930" s="19" t="s">
        <v>61</v>
      </c>
      <c r="X1930" s="11" t="str">
        <f t="shared" ca="1" si="100"/>
        <v>PRESTADO</v>
      </c>
      <c r="Y1930" s="19" t="s">
        <v>61</v>
      </c>
      <c r="Z1930" s="11" t="s">
        <v>35</v>
      </c>
      <c r="AB1930" s="18"/>
    </row>
    <row r="1931" spans="1:28" ht="12.75" customHeight="1">
      <c r="A1931" s="19">
        <v>1928</v>
      </c>
      <c r="B1931" s="19">
        <v>305</v>
      </c>
      <c r="C1931" s="356" t="s">
        <v>32</v>
      </c>
      <c r="D1931" s="19" t="s">
        <v>361</v>
      </c>
      <c r="E1931" s="19" t="s">
        <v>71</v>
      </c>
      <c r="F1931" s="182" t="s">
        <v>367</v>
      </c>
      <c r="G1931" s="125">
        <v>40817</v>
      </c>
      <c r="H1931" s="126" t="s">
        <v>363</v>
      </c>
      <c r="I1931" s="87"/>
      <c r="J1931" s="19"/>
      <c r="K1931" s="125">
        <v>42482</v>
      </c>
      <c r="L1931" s="125">
        <v>42482</v>
      </c>
      <c r="M1931" s="31">
        <v>0.3659722222222222</v>
      </c>
      <c r="N1931" s="31">
        <v>0.36458333333333331</v>
      </c>
      <c r="O1931" s="19">
        <v>15</v>
      </c>
      <c r="P1931" s="7">
        <f t="shared" si="95"/>
        <v>42497</v>
      </c>
      <c r="Q1931" s="129">
        <f t="shared" ca="1" si="99"/>
        <v>22</v>
      </c>
      <c r="R1931" s="125"/>
      <c r="S1931" s="19" t="s">
        <v>55</v>
      </c>
      <c r="T1931" s="19" t="s">
        <v>83</v>
      </c>
      <c r="U1931" s="19" t="s">
        <v>105</v>
      </c>
      <c r="V1931" s="19" t="s">
        <v>105</v>
      </c>
      <c r="W1931" s="19" t="s">
        <v>61</v>
      </c>
      <c r="X1931" s="11" t="str">
        <f t="shared" ca="1" si="100"/>
        <v>PRESTADO</v>
      </c>
      <c r="Y1931" s="19" t="s">
        <v>61</v>
      </c>
      <c r="Z1931" s="11" t="s">
        <v>35</v>
      </c>
      <c r="AB1931" s="18"/>
    </row>
    <row r="1932" spans="1:28" ht="12.75" customHeight="1">
      <c r="A1932" s="9">
        <v>1929</v>
      </c>
      <c r="B1932" s="19">
        <v>305</v>
      </c>
      <c r="C1932" s="356" t="s">
        <v>32</v>
      </c>
      <c r="D1932" s="19" t="s">
        <v>361</v>
      </c>
      <c r="E1932" s="19" t="s">
        <v>71</v>
      </c>
      <c r="F1932" s="182" t="s">
        <v>366</v>
      </c>
      <c r="G1932" s="125">
        <v>40787</v>
      </c>
      <c r="H1932" s="126" t="s">
        <v>365</v>
      </c>
      <c r="I1932" s="87"/>
      <c r="J1932" s="19"/>
      <c r="K1932" s="125">
        <v>42482</v>
      </c>
      <c r="L1932" s="125">
        <v>42482</v>
      </c>
      <c r="M1932" s="31">
        <v>0.3659722222222222</v>
      </c>
      <c r="N1932" s="31">
        <v>0.36458333333333331</v>
      </c>
      <c r="O1932" s="19">
        <v>15</v>
      </c>
      <c r="P1932" s="7">
        <f t="shared" si="95"/>
        <v>42497</v>
      </c>
      <c r="Q1932" s="129">
        <f t="shared" ca="1" si="99"/>
        <v>22</v>
      </c>
      <c r="R1932" s="125"/>
      <c r="S1932" s="19" t="s">
        <v>55</v>
      </c>
      <c r="T1932" s="19" t="s">
        <v>83</v>
      </c>
      <c r="U1932" s="19" t="s">
        <v>105</v>
      </c>
      <c r="V1932" s="19" t="s">
        <v>105</v>
      </c>
      <c r="W1932" s="19" t="s">
        <v>61</v>
      </c>
      <c r="X1932" s="11" t="str">
        <f t="shared" ca="1" si="100"/>
        <v>PRESTADO</v>
      </c>
      <c r="Y1932" s="19" t="s">
        <v>61</v>
      </c>
      <c r="Z1932" s="11" t="s">
        <v>35</v>
      </c>
      <c r="AB1932" s="18"/>
    </row>
    <row r="1933" spans="1:28" ht="12.75" customHeight="1">
      <c r="A1933" s="19">
        <v>1930</v>
      </c>
      <c r="B1933" s="19">
        <v>305</v>
      </c>
      <c r="C1933" s="356" t="s">
        <v>32</v>
      </c>
      <c r="D1933" s="19" t="s">
        <v>361</v>
      </c>
      <c r="E1933" s="19" t="s">
        <v>71</v>
      </c>
      <c r="F1933" s="182" t="s">
        <v>364</v>
      </c>
      <c r="G1933" s="125">
        <v>40817</v>
      </c>
      <c r="H1933" s="126" t="s">
        <v>363</v>
      </c>
      <c r="I1933" s="87"/>
      <c r="J1933" s="19"/>
      <c r="K1933" s="125">
        <v>42482</v>
      </c>
      <c r="L1933" s="125">
        <v>42482</v>
      </c>
      <c r="M1933" s="31">
        <v>0.3659722222222222</v>
      </c>
      <c r="N1933" s="31">
        <v>0.36458333333333331</v>
      </c>
      <c r="O1933" s="19">
        <v>15</v>
      </c>
      <c r="P1933" s="7">
        <f t="shared" si="95"/>
        <v>42497</v>
      </c>
      <c r="Q1933" s="129">
        <f t="shared" ca="1" si="99"/>
        <v>22</v>
      </c>
      <c r="R1933" s="125"/>
      <c r="S1933" s="19" t="s">
        <v>55</v>
      </c>
      <c r="T1933" s="19" t="s">
        <v>83</v>
      </c>
      <c r="U1933" s="19" t="s">
        <v>105</v>
      </c>
      <c r="V1933" s="19" t="s">
        <v>105</v>
      </c>
      <c r="W1933" s="19" t="s">
        <v>61</v>
      </c>
      <c r="X1933" s="11" t="str">
        <f t="shared" ca="1" si="100"/>
        <v>PRESTADO</v>
      </c>
      <c r="Y1933" s="19" t="s">
        <v>61</v>
      </c>
      <c r="Z1933" s="11" t="s">
        <v>35</v>
      </c>
      <c r="AB1933" s="18"/>
    </row>
    <row r="1934" spans="1:28" ht="12.75" customHeight="1">
      <c r="A1934" s="9">
        <v>1931</v>
      </c>
      <c r="B1934" s="19">
        <v>305</v>
      </c>
      <c r="C1934" s="356" t="s">
        <v>32</v>
      </c>
      <c r="D1934" s="19" t="s">
        <v>361</v>
      </c>
      <c r="E1934" s="19" t="s">
        <v>71</v>
      </c>
      <c r="F1934" s="182" t="s">
        <v>362</v>
      </c>
      <c r="G1934" s="125">
        <v>40848</v>
      </c>
      <c r="H1934" s="126" t="s">
        <v>359</v>
      </c>
      <c r="I1934" s="87"/>
      <c r="J1934" s="19"/>
      <c r="K1934" s="125">
        <v>42482</v>
      </c>
      <c r="L1934" s="125">
        <v>42482</v>
      </c>
      <c r="M1934" s="31">
        <v>0.3659722222222222</v>
      </c>
      <c r="N1934" s="31">
        <v>0.36458333333333331</v>
      </c>
      <c r="O1934" s="19">
        <v>15</v>
      </c>
      <c r="P1934" s="7">
        <f t="shared" si="95"/>
        <v>42497</v>
      </c>
      <c r="Q1934" s="129">
        <f t="shared" ca="1" si="99"/>
        <v>22</v>
      </c>
      <c r="R1934" s="125"/>
      <c r="S1934" s="19" t="s">
        <v>55</v>
      </c>
      <c r="T1934" s="19" t="s">
        <v>83</v>
      </c>
      <c r="U1934" s="19" t="s">
        <v>105</v>
      </c>
      <c r="V1934" s="19" t="s">
        <v>105</v>
      </c>
      <c r="W1934" s="19" t="s">
        <v>61</v>
      </c>
      <c r="X1934" s="11" t="str">
        <f t="shared" ca="1" si="100"/>
        <v>PRESTADO</v>
      </c>
      <c r="Y1934" s="19" t="s">
        <v>61</v>
      </c>
      <c r="Z1934" s="11" t="s">
        <v>35</v>
      </c>
      <c r="AB1934" s="18"/>
    </row>
    <row r="1935" spans="1:28" ht="12.75" customHeight="1">
      <c r="A1935" s="19">
        <v>1932</v>
      </c>
      <c r="B1935" s="19">
        <v>305</v>
      </c>
      <c r="C1935" s="356" t="s">
        <v>32</v>
      </c>
      <c r="D1935" s="19" t="s">
        <v>361</v>
      </c>
      <c r="E1935" s="19" t="s">
        <v>71</v>
      </c>
      <c r="F1935" s="182" t="s">
        <v>360</v>
      </c>
      <c r="G1935" s="125">
        <v>40848</v>
      </c>
      <c r="H1935" s="126" t="s">
        <v>359</v>
      </c>
      <c r="I1935" s="87"/>
      <c r="J1935" s="19"/>
      <c r="K1935" s="125">
        <v>42482</v>
      </c>
      <c r="L1935" s="125">
        <v>42482</v>
      </c>
      <c r="M1935" s="31">
        <v>0.3659722222222222</v>
      </c>
      <c r="N1935" s="31">
        <v>0.36458333333333331</v>
      </c>
      <c r="O1935" s="19">
        <v>15</v>
      </c>
      <c r="P1935" s="7">
        <f t="shared" si="95"/>
        <v>42497</v>
      </c>
      <c r="Q1935" s="129">
        <f t="shared" ca="1" si="99"/>
        <v>22</v>
      </c>
      <c r="R1935" s="125"/>
      <c r="S1935" s="19" t="s">
        <v>55</v>
      </c>
      <c r="T1935" s="19" t="s">
        <v>83</v>
      </c>
      <c r="U1935" s="19" t="s">
        <v>105</v>
      </c>
      <c r="V1935" s="19" t="s">
        <v>105</v>
      </c>
      <c r="W1935" s="19" t="s">
        <v>61</v>
      </c>
      <c r="X1935" s="11" t="str">
        <f t="shared" ca="1" si="100"/>
        <v>PRESTADO</v>
      </c>
      <c r="Y1935" s="19" t="s">
        <v>61</v>
      </c>
      <c r="Z1935" s="11" t="s">
        <v>35</v>
      </c>
      <c r="AB1935" s="18"/>
    </row>
    <row r="1936" spans="1:28" ht="12.75" customHeight="1">
      <c r="A1936" s="9">
        <v>1933</v>
      </c>
      <c r="B1936" s="19">
        <v>306</v>
      </c>
      <c r="C1936" s="356" t="s">
        <v>32</v>
      </c>
      <c r="D1936" s="341" t="s">
        <v>195</v>
      </c>
      <c r="E1936" s="341" t="s">
        <v>28</v>
      </c>
      <c r="F1936" s="342"/>
      <c r="G1936" s="343">
        <v>40833</v>
      </c>
      <c r="H1936" s="340" t="s">
        <v>160</v>
      </c>
      <c r="I1936" s="87"/>
      <c r="J1936" s="19"/>
      <c r="K1936" s="125">
        <v>42482</v>
      </c>
      <c r="L1936" s="125">
        <v>42485</v>
      </c>
      <c r="M1936" s="31">
        <v>0.75208333333333333</v>
      </c>
      <c r="N1936" s="31">
        <v>0.33680555555555558</v>
      </c>
      <c r="O1936" s="19">
        <v>15</v>
      </c>
      <c r="P1936" s="7">
        <f t="shared" si="95"/>
        <v>42500</v>
      </c>
      <c r="Q1936" s="129">
        <f t="shared" ca="1" si="99"/>
        <v>19</v>
      </c>
      <c r="R1936" s="125"/>
      <c r="S1936" s="19" t="s">
        <v>55</v>
      </c>
      <c r="T1936" s="19" t="s">
        <v>83</v>
      </c>
      <c r="U1936" s="19" t="s">
        <v>105</v>
      </c>
      <c r="V1936" s="19" t="s">
        <v>105</v>
      </c>
      <c r="W1936" s="19" t="s">
        <v>61</v>
      </c>
      <c r="X1936" s="11" t="str">
        <f t="shared" ca="1" si="100"/>
        <v>PRESTADO</v>
      </c>
      <c r="Y1936" s="19" t="s">
        <v>61</v>
      </c>
      <c r="Z1936" s="11" t="s">
        <v>35</v>
      </c>
      <c r="AB1936" s="18"/>
    </row>
    <row r="1937" spans="1:28" ht="12.75" customHeight="1">
      <c r="A1937" s="19">
        <v>1934</v>
      </c>
      <c r="B1937" s="19">
        <v>306</v>
      </c>
      <c r="C1937" s="365" t="s">
        <v>167</v>
      </c>
      <c r="D1937" s="341" t="s">
        <v>195</v>
      </c>
      <c r="E1937" s="341" t="s">
        <v>28</v>
      </c>
      <c r="F1937" s="342"/>
      <c r="G1937" s="343">
        <v>40802</v>
      </c>
      <c r="H1937" s="340" t="s">
        <v>160</v>
      </c>
      <c r="I1937" s="87"/>
      <c r="J1937" s="19"/>
      <c r="K1937" s="125">
        <v>42482</v>
      </c>
      <c r="L1937" s="125">
        <v>42485</v>
      </c>
      <c r="M1937" s="31">
        <v>0.75208333333333333</v>
      </c>
      <c r="N1937" s="31">
        <v>0.33680555555555558</v>
      </c>
      <c r="O1937" s="19">
        <v>15</v>
      </c>
      <c r="P1937" s="7">
        <f t="shared" si="95"/>
        <v>42500</v>
      </c>
      <c r="Q1937" s="129">
        <f t="shared" ca="1" si="99"/>
        <v>19</v>
      </c>
      <c r="R1937" s="125"/>
      <c r="S1937" s="19" t="s">
        <v>55</v>
      </c>
      <c r="T1937" s="19" t="s">
        <v>83</v>
      </c>
      <c r="U1937" s="19" t="s">
        <v>105</v>
      </c>
      <c r="V1937" s="19" t="s">
        <v>105</v>
      </c>
      <c r="W1937" s="19" t="s">
        <v>61</v>
      </c>
      <c r="X1937" s="11" t="str">
        <f t="shared" ca="1" si="100"/>
        <v>PRESTADO</v>
      </c>
      <c r="Y1937" s="19" t="s">
        <v>61</v>
      </c>
      <c r="Z1937" s="11" t="s">
        <v>35</v>
      </c>
      <c r="AB1937" s="18"/>
    </row>
    <row r="1938" spans="1:28" ht="12.75" customHeight="1">
      <c r="A1938" s="9">
        <v>1935</v>
      </c>
      <c r="B1938" s="19">
        <v>306</v>
      </c>
      <c r="C1938" s="365" t="s">
        <v>167</v>
      </c>
      <c r="D1938" s="341" t="s">
        <v>195</v>
      </c>
      <c r="E1938" s="341" t="s">
        <v>28</v>
      </c>
      <c r="F1938" s="342"/>
      <c r="G1938" s="343">
        <v>40877</v>
      </c>
      <c r="H1938" s="340" t="s">
        <v>160</v>
      </c>
      <c r="I1938" s="87"/>
      <c r="J1938" s="19"/>
      <c r="K1938" s="125">
        <v>42482</v>
      </c>
      <c r="L1938" s="125">
        <v>42485</v>
      </c>
      <c r="M1938" s="31">
        <v>0.75208333333333333</v>
      </c>
      <c r="N1938" s="31">
        <v>0.33680555555555558</v>
      </c>
      <c r="O1938" s="19">
        <v>15</v>
      </c>
      <c r="P1938" s="7">
        <f t="shared" si="95"/>
        <v>42500</v>
      </c>
      <c r="Q1938" s="129">
        <f t="shared" ca="1" si="99"/>
        <v>19</v>
      </c>
      <c r="R1938" s="125"/>
      <c r="S1938" s="19" t="s">
        <v>55</v>
      </c>
      <c r="T1938" s="19" t="s">
        <v>83</v>
      </c>
      <c r="U1938" s="19" t="s">
        <v>105</v>
      </c>
      <c r="V1938" s="19" t="s">
        <v>105</v>
      </c>
      <c r="W1938" s="19" t="s">
        <v>61</v>
      </c>
      <c r="X1938" s="11" t="str">
        <f t="shared" ca="1" si="100"/>
        <v>PRESTADO</v>
      </c>
      <c r="Y1938" s="19" t="s">
        <v>61</v>
      </c>
      <c r="Z1938" s="11" t="s">
        <v>35</v>
      </c>
      <c r="AB1938" s="18"/>
    </row>
    <row r="1939" spans="1:28" ht="12.75" customHeight="1">
      <c r="A1939" s="19">
        <v>1936</v>
      </c>
      <c r="B1939" s="19">
        <v>306</v>
      </c>
      <c r="C1939" s="365" t="s">
        <v>167</v>
      </c>
      <c r="D1939" s="341" t="s">
        <v>195</v>
      </c>
      <c r="E1939" s="341" t="s">
        <v>28</v>
      </c>
      <c r="F1939" s="342"/>
      <c r="G1939" s="343">
        <v>40836</v>
      </c>
      <c r="H1939" s="340" t="s">
        <v>160</v>
      </c>
      <c r="I1939" s="87"/>
      <c r="J1939" s="19"/>
      <c r="K1939" s="125">
        <v>42482</v>
      </c>
      <c r="L1939" s="125">
        <v>42485</v>
      </c>
      <c r="M1939" s="31">
        <v>0.75208333333333333</v>
      </c>
      <c r="N1939" s="31">
        <v>0.33680555555555558</v>
      </c>
      <c r="O1939" s="19">
        <v>15</v>
      </c>
      <c r="P1939" s="7">
        <f t="shared" si="95"/>
        <v>42500</v>
      </c>
      <c r="Q1939" s="129">
        <f t="shared" ca="1" si="99"/>
        <v>19</v>
      </c>
      <c r="R1939" s="125"/>
      <c r="S1939" s="19" t="s">
        <v>55</v>
      </c>
      <c r="T1939" s="19" t="s">
        <v>83</v>
      </c>
      <c r="U1939" s="19" t="s">
        <v>105</v>
      </c>
      <c r="V1939" s="19" t="s">
        <v>105</v>
      </c>
      <c r="W1939" s="19" t="s">
        <v>61</v>
      </c>
      <c r="X1939" s="11" t="str">
        <f t="shared" ca="1" si="100"/>
        <v>PRESTADO</v>
      </c>
      <c r="Y1939" s="19" t="s">
        <v>61</v>
      </c>
      <c r="Z1939" s="11" t="s">
        <v>35</v>
      </c>
      <c r="AB1939" s="18"/>
    </row>
    <row r="1940" spans="1:28" ht="12.75" customHeight="1">
      <c r="A1940" s="9">
        <v>1937</v>
      </c>
      <c r="B1940" s="19">
        <v>306</v>
      </c>
      <c r="C1940" s="365" t="s">
        <v>167</v>
      </c>
      <c r="D1940" s="341" t="s">
        <v>195</v>
      </c>
      <c r="E1940" s="341" t="s">
        <v>28</v>
      </c>
      <c r="F1940" s="342"/>
      <c r="G1940" s="343">
        <v>40837</v>
      </c>
      <c r="H1940" s="340" t="s">
        <v>160</v>
      </c>
      <c r="I1940" s="87"/>
      <c r="J1940" s="19"/>
      <c r="K1940" s="125">
        <v>42482</v>
      </c>
      <c r="L1940" s="125">
        <v>42485</v>
      </c>
      <c r="M1940" s="31">
        <v>0.75208333333333333</v>
      </c>
      <c r="N1940" s="31">
        <v>0.33680555555555558</v>
      </c>
      <c r="O1940" s="19">
        <v>15</v>
      </c>
      <c r="P1940" s="7">
        <f t="shared" si="95"/>
        <v>42500</v>
      </c>
      <c r="Q1940" s="129">
        <f t="shared" ca="1" si="99"/>
        <v>19</v>
      </c>
      <c r="R1940" s="125"/>
      <c r="S1940" s="19" t="s">
        <v>55</v>
      </c>
      <c r="T1940" s="19" t="s">
        <v>83</v>
      </c>
      <c r="U1940" s="19" t="s">
        <v>105</v>
      </c>
      <c r="V1940" s="19" t="s">
        <v>105</v>
      </c>
      <c r="W1940" s="19" t="s">
        <v>61</v>
      </c>
      <c r="X1940" s="11" t="str">
        <f t="shared" ca="1" si="100"/>
        <v>PRESTADO</v>
      </c>
      <c r="Y1940" s="19" t="s">
        <v>61</v>
      </c>
      <c r="Z1940" s="11" t="s">
        <v>35</v>
      </c>
      <c r="AB1940" s="18"/>
    </row>
    <row r="1941" spans="1:28" ht="12.75" customHeight="1">
      <c r="A1941" s="19">
        <v>1938</v>
      </c>
      <c r="B1941" s="19">
        <v>306</v>
      </c>
      <c r="C1941" s="365" t="s">
        <v>167</v>
      </c>
      <c r="D1941" s="341" t="s">
        <v>195</v>
      </c>
      <c r="E1941" s="341" t="s">
        <v>28</v>
      </c>
      <c r="F1941" s="342"/>
      <c r="G1941" s="343">
        <v>40829</v>
      </c>
      <c r="H1941" s="340" t="s">
        <v>160</v>
      </c>
      <c r="I1941" s="87"/>
      <c r="J1941" s="19"/>
      <c r="K1941" s="125">
        <v>42482</v>
      </c>
      <c r="L1941" s="125">
        <v>42485</v>
      </c>
      <c r="M1941" s="31">
        <v>0.75208333333333333</v>
      </c>
      <c r="N1941" s="31">
        <v>0.33680555555555558</v>
      </c>
      <c r="O1941" s="19">
        <v>15</v>
      </c>
      <c r="P1941" s="7">
        <f t="shared" si="95"/>
        <v>42500</v>
      </c>
      <c r="Q1941" s="129">
        <f t="shared" ca="1" si="99"/>
        <v>19</v>
      </c>
      <c r="R1941" s="125"/>
      <c r="S1941" s="19" t="s">
        <v>55</v>
      </c>
      <c r="T1941" s="19" t="s">
        <v>83</v>
      </c>
      <c r="U1941" s="19" t="s">
        <v>105</v>
      </c>
      <c r="V1941" s="19" t="s">
        <v>105</v>
      </c>
      <c r="W1941" s="19" t="s">
        <v>61</v>
      </c>
      <c r="X1941" s="11" t="str">
        <f t="shared" ca="1" si="100"/>
        <v>PRESTADO</v>
      </c>
      <c r="Y1941" s="19" t="s">
        <v>61</v>
      </c>
      <c r="Z1941" s="11" t="s">
        <v>35</v>
      </c>
      <c r="AB1941" s="18"/>
    </row>
    <row r="1942" spans="1:28" ht="12.75" customHeight="1">
      <c r="A1942" s="9">
        <v>1939</v>
      </c>
      <c r="B1942" s="19">
        <v>306</v>
      </c>
      <c r="C1942" s="365" t="s">
        <v>167</v>
      </c>
      <c r="D1942" s="341" t="s">
        <v>195</v>
      </c>
      <c r="E1942" s="341" t="s">
        <v>28</v>
      </c>
      <c r="F1942" s="342"/>
      <c r="G1942" s="343">
        <v>40828</v>
      </c>
      <c r="H1942" s="340" t="s">
        <v>160</v>
      </c>
      <c r="I1942" s="87"/>
      <c r="J1942" s="19"/>
      <c r="K1942" s="125">
        <v>42482</v>
      </c>
      <c r="L1942" s="125">
        <v>42485</v>
      </c>
      <c r="M1942" s="31">
        <v>0.75208333333333333</v>
      </c>
      <c r="N1942" s="31">
        <v>0.33680555555555558</v>
      </c>
      <c r="O1942" s="19">
        <v>15</v>
      </c>
      <c r="P1942" s="7">
        <f t="shared" si="95"/>
        <v>42500</v>
      </c>
      <c r="Q1942" s="129">
        <f t="shared" ca="1" si="99"/>
        <v>19</v>
      </c>
      <c r="R1942" s="125"/>
      <c r="S1942" s="19" t="s">
        <v>55</v>
      </c>
      <c r="T1942" s="19" t="s">
        <v>83</v>
      </c>
      <c r="U1942" s="19" t="s">
        <v>105</v>
      </c>
      <c r="V1942" s="19" t="s">
        <v>105</v>
      </c>
      <c r="W1942" s="19" t="s">
        <v>61</v>
      </c>
      <c r="X1942" s="11" t="str">
        <f t="shared" ca="1" si="100"/>
        <v>PRESTADO</v>
      </c>
      <c r="Y1942" s="19" t="s">
        <v>61</v>
      </c>
      <c r="Z1942" s="11" t="s">
        <v>35</v>
      </c>
      <c r="AB1942" s="18"/>
    </row>
    <row r="1943" spans="1:28" ht="12.75" customHeight="1">
      <c r="A1943" s="19">
        <v>1940</v>
      </c>
      <c r="B1943" s="19">
        <v>306</v>
      </c>
      <c r="C1943" s="365" t="s">
        <v>167</v>
      </c>
      <c r="D1943" s="341" t="s">
        <v>154</v>
      </c>
      <c r="E1943" s="341" t="s">
        <v>28</v>
      </c>
      <c r="F1943" s="342" t="s">
        <v>358</v>
      </c>
      <c r="G1943" s="366" t="s">
        <v>357</v>
      </c>
      <c r="H1943" s="340" t="s">
        <v>356</v>
      </c>
      <c r="I1943" s="87"/>
      <c r="J1943" s="19"/>
      <c r="K1943" s="125">
        <v>42482</v>
      </c>
      <c r="L1943" s="125">
        <v>42485</v>
      </c>
      <c r="M1943" s="31">
        <v>0.75208333333333333</v>
      </c>
      <c r="N1943" s="31">
        <v>0.33680555555555558</v>
      </c>
      <c r="O1943" s="19">
        <v>15</v>
      </c>
      <c r="P1943" s="7">
        <f t="shared" si="95"/>
        <v>42500</v>
      </c>
      <c r="Q1943" s="129">
        <f t="shared" ca="1" si="99"/>
        <v>19</v>
      </c>
      <c r="R1943" s="125"/>
      <c r="S1943" s="19" t="s">
        <v>55</v>
      </c>
      <c r="T1943" s="19" t="s">
        <v>83</v>
      </c>
      <c r="U1943" s="19" t="s">
        <v>105</v>
      </c>
      <c r="V1943" s="19" t="s">
        <v>105</v>
      </c>
      <c r="W1943" s="19" t="s">
        <v>61</v>
      </c>
      <c r="X1943" s="11" t="str">
        <f t="shared" ca="1" si="100"/>
        <v>PRESTADO</v>
      </c>
      <c r="Y1943" s="19" t="s">
        <v>61</v>
      </c>
      <c r="Z1943" s="11" t="s">
        <v>35</v>
      </c>
      <c r="AB1943" s="18"/>
    </row>
    <row r="1944" spans="1:28" ht="12.75" customHeight="1">
      <c r="A1944" s="9">
        <v>1941</v>
      </c>
      <c r="B1944" s="19">
        <v>306</v>
      </c>
      <c r="C1944" s="365" t="s">
        <v>153</v>
      </c>
      <c r="D1944" s="341" t="s">
        <v>195</v>
      </c>
      <c r="E1944" s="341" t="s">
        <v>28</v>
      </c>
      <c r="F1944" s="342"/>
      <c r="G1944" s="366" t="s">
        <v>355</v>
      </c>
      <c r="H1944" s="340" t="s">
        <v>160</v>
      </c>
      <c r="I1944" s="87"/>
      <c r="J1944" s="19"/>
      <c r="K1944" s="125">
        <v>42482</v>
      </c>
      <c r="L1944" s="125">
        <v>42485</v>
      </c>
      <c r="M1944" s="31">
        <v>0.75208333333333333</v>
      </c>
      <c r="N1944" s="31">
        <v>0.33680555555555558</v>
      </c>
      <c r="O1944" s="19">
        <v>15</v>
      </c>
      <c r="P1944" s="7">
        <f t="shared" si="95"/>
        <v>42500</v>
      </c>
      <c r="Q1944" s="129">
        <f t="shared" ca="1" si="99"/>
        <v>19</v>
      </c>
      <c r="R1944" s="125"/>
      <c r="S1944" s="19" t="s">
        <v>55</v>
      </c>
      <c r="T1944" s="19" t="s">
        <v>83</v>
      </c>
      <c r="U1944" s="19" t="s">
        <v>105</v>
      </c>
      <c r="V1944" s="19" t="s">
        <v>105</v>
      </c>
      <c r="W1944" s="19" t="s">
        <v>61</v>
      </c>
      <c r="X1944" s="11" t="str">
        <f t="shared" ca="1" si="100"/>
        <v>PRESTADO</v>
      </c>
      <c r="Y1944" s="19" t="s">
        <v>61</v>
      </c>
      <c r="Z1944" s="11" t="s">
        <v>35</v>
      </c>
      <c r="AB1944" s="18"/>
    </row>
    <row r="1945" spans="1:28" ht="12.75" customHeight="1">
      <c r="A1945" s="19">
        <v>1942</v>
      </c>
      <c r="B1945" s="19">
        <v>306</v>
      </c>
      <c r="C1945" s="365" t="s">
        <v>167</v>
      </c>
      <c r="D1945" s="341" t="s">
        <v>195</v>
      </c>
      <c r="E1945" s="341" t="s">
        <v>28</v>
      </c>
      <c r="F1945" s="342"/>
      <c r="G1945" s="366" t="s">
        <v>354</v>
      </c>
      <c r="H1945" s="340" t="s">
        <v>160</v>
      </c>
      <c r="I1945" s="87"/>
      <c r="J1945" s="19"/>
      <c r="K1945" s="125">
        <v>42482</v>
      </c>
      <c r="L1945" s="125">
        <v>42485</v>
      </c>
      <c r="M1945" s="31">
        <v>0.75208333333333333</v>
      </c>
      <c r="N1945" s="31">
        <v>0.33680555555555558</v>
      </c>
      <c r="O1945" s="19">
        <v>15</v>
      </c>
      <c r="P1945" s="7">
        <f t="shared" si="95"/>
        <v>42500</v>
      </c>
      <c r="Q1945" s="129">
        <f t="shared" ca="1" si="99"/>
        <v>19</v>
      </c>
      <c r="R1945" s="125"/>
      <c r="S1945" s="19" t="s">
        <v>55</v>
      </c>
      <c r="T1945" s="19" t="s">
        <v>83</v>
      </c>
      <c r="U1945" s="19" t="s">
        <v>105</v>
      </c>
      <c r="V1945" s="19" t="s">
        <v>105</v>
      </c>
      <c r="W1945" s="19" t="s">
        <v>61</v>
      </c>
      <c r="X1945" s="11" t="str">
        <f t="shared" ca="1" si="100"/>
        <v>PRESTADO</v>
      </c>
      <c r="Y1945" s="19" t="s">
        <v>61</v>
      </c>
      <c r="Z1945" s="11" t="s">
        <v>35</v>
      </c>
      <c r="AB1945" s="18"/>
    </row>
    <row r="1946" spans="1:28" ht="12.75" customHeight="1">
      <c r="A1946" s="9">
        <v>1943</v>
      </c>
      <c r="B1946" s="19">
        <v>306</v>
      </c>
      <c r="C1946" s="365" t="s">
        <v>167</v>
      </c>
      <c r="D1946" s="341" t="s">
        <v>195</v>
      </c>
      <c r="E1946" s="341" t="s">
        <v>28</v>
      </c>
      <c r="F1946" s="342"/>
      <c r="G1946" s="366" t="s">
        <v>353</v>
      </c>
      <c r="H1946" s="340" t="s">
        <v>160</v>
      </c>
      <c r="I1946" s="87"/>
      <c r="J1946" s="19"/>
      <c r="K1946" s="125">
        <v>42482</v>
      </c>
      <c r="L1946" s="125">
        <v>42485</v>
      </c>
      <c r="M1946" s="31">
        <v>0.75208333333333333</v>
      </c>
      <c r="N1946" s="31">
        <v>0.33680555555555558</v>
      </c>
      <c r="O1946" s="19">
        <v>15</v>
      </c>
      <c r="P1946" s="7">
        <f t="shared" si="95"/>
        <v>42500</v>
      </c>
      <c r="Q1946" s="129">
        <f t="shared" ca="1" si="99"/>
        <v>19</v>
      </c>
      <c r="R1946" s="125"/>
      <c r="S1946" s="19" t="s">
        <v>55</v>
      </c>
      <c r="T1946" s="19" t="s">
        <v>83</v>
      </c>
      <c r="U1946" s="19" t="s">
        <v>105</v>
      </c>
      <c r="V1946" s="19" t="s">
        <v>105</v>
      </c>
      <c r="W1946" s="19" t="s">
        <v>61</v>
      </c>
      <c r="X1946" s="11" t="str">
        <f t="shared" ca="1" si="100"/>
        <v>PRESTADO</v>
      </c>
      <c r="Y1946" s="19" t="s">
        <v>61</v>
      </c>
      <c r="Z1946" s="11" t="s">
        <v>35</v>
      </c>
      <c r="AB1946" s="18"/>
    </row>
    <row r="1947" spans="1:28" ht="12.75" customHeight="1">
      <c r="A1947" s="19">
        <v>1944</v>
      </c>
      <c r="B1947" s="19">
        <v>307</v>
      </c>
      <c r="C1947" s="365" t="s">
        <v>168</v>
      </c>
      <c r="D1947" s="143" t="s">
        <v>352</v>
      </c>
      <c r="E1947" s="143" t="s">
        <v>28</v>
      </c>
      <c r="F1947" s="198" t="s">
        <v>43</v>
      </c>
      <c r="G1947" s="153">
        <v>2006</v>
      </c>
      <c r="H1947" s="361"/>
      <c r="I1947" s="364" t="s">
        <v>351</v>
      </c>
      <c r="J1947" s="19"/>
      <c r="K1947" s="125">
        <v>42482</v>
      </c>
      <c r="L1947" s="125">
        <v>42485</v>
      </c>
      <c r="M1947" s="31">
        <v>0.7368055555555556</v>
      </c>
      <c r="N1947" s="31">
        <v>0.61458333333333337</v>
      </c>
      <c r="O1947" s="19">
        <v>15</v>
      </c>
      <c r="P1947" s="7">
        <f t="shared" si="95"/>
        <v>42500</v>
      </c>
      <c r="Q1947" s="129" t="s">
        <v>84</v>
      </c>
      <c r="R1947" s="125">
        <v>42500</v>
      </c>
      <c r="S1947" s="19" t="s">
        <v>50</v>
      </c>
      <c r="T1947" s="19" t="s">
        <v>51</v>
      </c>
      <c r="U1947" s="19" t="s">
        <v>173</v>
      </c>
      <c r="V1947" s="19" t="s">
        <v>173</v>
      </c>
      <c r="W1947" s="19" t="s">
        <v>179</v>
      </c>
      <c r="X1947" s="11" t="str">
        <f t="shared" si="98"/>
        <v>DEVUELTO</v>
      </c>
      <c r="Y1947" s="19" t="s">
        <v>179</v>
      </c>
      <c r="Z1947" s="11" t="s">
        <v>35</v>
      </c>
      <c r="AB1947" s="18"/>
    </row>
    <row r="1948" spans="1:28" ht="12.75" customHeight="1">
      <c r="A1948" s="9">
        <v>1945</v>
      </c>
      <c r="B1948" s="19">
        <v>307</v>
      </c>
      <c r="C1948" s="356" t="s">
        <v>350</v>
      </c>
      <c r="D1948" s="143" t="s">
        <v>349</v>
      </c>
      <c r="E1948" s="143"/>
      <c r="F1948" s="198" t="s">
        <v>138</v>
      </c>
      <c r="G1948" s="153">
        <v>2010</v>
      </c>
      <c r="H1948" s="361"/>
      <c r="I1948" s="363" t="s">
        <v>348</v>
      </c>
      <c r="J1948" s="19"/>
      <c r="K1948" s="125">
        <v>42482</v>
      </c>
      <c r="L1948" s="125">
        <v>42485</v>
      </c>
      <c r="M1948" s="31">
        <v>0.7368055555555556</v>
      </c>
      <c r="N1948" s="31">
        <v>0.61458333333333337</v>
      </c>
      <c r="O1948" s="19">
        <v>15</v>
      </c>
      <c r="P1948" s="7">
        <f t="shared" si="95"/>
        <v>42500</v>
      </c>
      <c r="Q1948" s="129" t="s">
        <v>84</v>
      </c>
      <c r="R1948" s="125">
        <v>42500</v>
      </c>
      <c r="S1948" s="19" t="s">
        <v>50</v>
      </c>
      <c r="T1948" s="19" t="s">
        <v>51</v>
      </c>
      <c r="U1948" s="19" t="s">
        <v>173</v>
      </c>
      <c r="V1948" s="19" t="s">
        <v>173</v>
      </c>
      <c r="W1948" s="19" t="s">
        <v>179</v>
      </c>
      <c r="X1948" s="11" t="str">
        <f t="shared" si="98"/>
        <v>DEVUELTO</v>
      </c>
      <c r="Y1948" s="19" t="s">
        <v>179</v>
      </c>
      <c r="Z1948" s="11" t="s">
        <v>35</v>
      </c>
      <c r="AB1948" s="18"/>
    </row>
    <row r="1949" spans="1:28" ht="12.75" customHeight="1">
      <c r="A1949" s="19">
        <v>1946</v>
      </c>
      <c r="B1949" s="19">
        <v>308</v>
      </c>
      <c r="C1949" s="356" t="s">
        <v>32</v>
      </c>
      <c r="D1949" s="143" t="s">
        <v>211</v>
      </c>
      <c r="E1949" s="143" t="s">
        <v>28</v>
      </c>
      <c r="F1949" s="198" t="s">
        <v>347</v>
      </c>
      <c r="G1949" s="153" t="s">
        <v>345</v>
      </c>
      <c r="H1949" s="363"/>
      <c r="I1949" s="87"/>
      <c r="J1949" s="19"/>
      <c r="K1949" s="125">
        <v>42485</v>
      </c>
      <c r="L1949" s="125">
        <v>42485</v>
      </c>
      <c r="M1949" s="31">
        <v>0.70486111111111116</v>
      </c>
      <c r="N1949" s="31">
        <v>0.71250000000000002</v>
      </c>
      <c r="O1949" s="19">
        <v>15</v>
      </c>
      <c r="P1949" s="7">
        <f t="shared" si="95"/>
        <v>42500</v>
      </c>
      <c r="Q1949" s="129" t="s">
        <v>84</v>
      </c>
      <c r="R1949" s="125">
        <v>42486</v>
      </c>
      <c r="S1949" s="19" t="s">
        <v>29</v>
      </c>
      <c r="T1949" s="19" t="s">
        <v>30</v>
      </c>
      <c r="U1949" s="19" t="s">
        <v>150</v>
      </c>
      <c r="V1949" s="19" t="s">
        <v>150</v>
      </c>
      <c r="W1949" s="19" t="s">
        <v>179</v>
      </c>
      <c r="X1949" s="11" t="str">
        <f t="shared" si="98"/>
        <v>DEVUELTO</v>
      </c>
      <c r="Y1949" s="19" t="s">
        <v>179</v>
      </c>
      <c r="Z1949" s="11" t="s">
        <v>35</v>
      </c>
      <c r="AB1949" s="18"/>
    </row>
    <row r="1950" spans="1:28" ht="12.75" customHeight="1">
      <c r="A1950" s="9">
        <v>1947</v>
      </c>
      <c r="B1950" s="19">
        <v>308</v>
      </c>
      <c r="C1950" s="356" t="s">
        <v>32</v>
      </c>
      <c r="D1950" s="143" t="s">
        <v>211</v>
      </c>
      <c r="E1950" s="143" t="s">
        <v>28</v>
      </c>
      <c r="F1950" s="198" t="s">
        <v>346</v>
      </c>
      <c r="G1950" s="153" t="s">
        <v>345</v>
      </c>
      <c r="H1950" s="363"/>
      <c r="I1950" s="87"/>
      <c r="J1950" s="19"/>
      <c r="K1950" s="125">
        <v>42485</v>
      </c>
      <c r="L1950" s="125">
        <v>42485</v>
      </c>
      <c r="M1950" s="31">
        <v>0.70486111111111116</v>
      </c>
      <c r="N1950" s="31">
        <v>0.71250000000000002</v>
      </c>
      <c r="O1950" s="19">
        <v>15</v>
      </c>
      <c r="P1950" s="7">
        <f t="shared" si="95"/>
        <v>42500</v>
      </c>
      <c r="Q1950" s="129" t="s">
        <v>84</v>
      </c>
      <c r="R1950" s="125">
        <v>42486</v>
      </c>
      <c r="S1950" s="19" t="s">
        <v>29</v>
      </c>
      <c r="T1950" s="19" t="s">
        <v>30</v>
      </c>
      <c r="U1950" s="19" t="s">
        <v>150</v>
      </c>
      <c r="V1950" s="19" t="s">
        <v>150</v>
      </c>
      <c r="W1950" s="19" t="s">
        <v>179</v>
      </c>
      <c r="X1950" s="11" t="str">
        <f t="shared" si="98"/>
        <v>DEVUELTO</v>
      </c>
      <c r="Y1950" s="19" t="s">
        <v>179</v>
      </c>
      <c r="Z1950" s="11" t="s">
        <v>35</v>
      </c>
      <c r="AB1950" s="18"/>
    </row>
    <row r="1951" spans="1:28" ht="12.75" customHeight="1">
      <c r="A1951" s="19">
        <v>1948</v>
      </c>
      <c r="B1951" s="19">
        <v>309</v>
      </c>
      <c r="C1951" s="356" t="s">
        <v>32</v>
      </c>
      <c r="D1951" s="143" t="s">
        <v>27</v>
      </c>
      <c r="E1951" s="143" t="s">
        <v>77</v>
      </c>
      <c r="F1951" s="198">
        <v>988</v>
      </c>
      <c r="G1951" s="153">
        <v>42447</v>
      </c>
      <c r="H1951" s="363"/>
      <c r="I1951" s="87"/>
      <c r="J1951" s="19"/>
      <c r="K1951" s="125">
        <v>42485</v>
      </c>
      <c r="L1951" s="125">
        <v>42485</v>
      </c>
      <c r="M1951" s="31">
        <v>0.71388888888888891</v>
      </c>
      <c r="N1951" s="31">
        <v>0.72013888888888899</v>
      </c>
      <c r="O1951" s="19">
        <v>15</v>
      </c>
      <c r="P1951" s="7">
        <f t="shared" si="95"/>
        <v>42500</v>
      </c>
      <c r="Q1951" s="129" t="s">
        <v>84</v>
      </c>
      <c r="R1951" s="125">
        <v>42486</v>
      </c>
      <c r="S1951" s="19" t="s">
        <v>29</v>
      </c>
      <c r="T1951" s="19" t="s">
        <v>30</v>
      </c>
      <c r="U1951" s="19" t="s">
        <v>120</v>
      </c>
      <c r="V1951" s="19" t="s">
        <v>120</v>
      </c>
      <c r="W1951" s="19" t="s">
        <v>179</v>
      </c>
      <c r="X1951" s="11" t="str">
        <f t="shared" si="98"/>
        <v>DEVUELTO</v>
      </c>
      <c r="Y1951" s="19" t="s">
        <v>179</v>
      </c>
      <c r="Z1951" s="11" t="s">
        <v>35</v>
      </c>
      <c r="AB1951" s="18"/>
    </row>
    <row r="1952" spans="1:28" ht="12.75" customHeight="1">
      <c r="A1952" s="9">
        <v>1949</v>
      </c>
      <c r="B1952" s="19">
        <v>309</v>
      </c>
      <c r="C1952" s="356" t="s">
        <v>32</v>
      </c>
      <c r="D1952" s="143" t="s">
        <v>27</v>
      </c>
      <c r="E1952" s="143" t="s">
        <v>77</v>
      </c>
      <c r="F1952" s="198">
        <v>1042</v>
      </c>
      <c r="G1952" s="153">
        <v>42484</v>
      </c>
      <c r="H1952" s="363"/>
      <c r="I1952" s="87"/>
      <c r="J1952" s="19"/>
      <c r="K1952" s="125">
        <v>42485</v>
      </c>
      <c r="L1952" s="125">
        <v>42485</v>
      </c>
      <c r="M1952" s="31">
        <v>0.71388888888888891</v>
      </c>
      <c r="N1952" s="31">
        <v>0.72013888888888899</v>
      </c>
      <c r="O1952" s="19">
        <v>15</v>
      </c>
      <c r="P1952" s="7">
        <f t="shared" si="95"/>
        <v>42500</v>
      </c>
      <c r="Q1952" s="129" t="s">
        <v>84</v>
      </c>
      <c r="R1952" s="125">
        <v>42486</v>
      </c>
      <c r="S1952" s="19" t="s">
        <v>29</v>
      </c>
      <c r="T1952" s="19" t="s">
        <v>30</v>
      </c>
      <c r="U1952" s="19" t="s">
        <v>120</v>
      </c>
      <c r="V1952" s="19" t="s">
        <v>120</v>
      </c>
      <c r="W1952" s="19" t="s">
        <v>179</v>
      </c>
      <c r="X1952" s="11" t="str">
        <f t="shared" si="98"/>
        <v>DEVUELTO</v>
      </c>
      <c r="Y1952" s="19" t="s">
        <v>179</v>
      </c>
      <c r="Z1952" s="11" t="s">
        <v>35</v>
      </c>
      <c r="AB1952" s="18"/>
    </row>
    <row r="1953" spans="1:28" ht="12.75" customHeight="1">
      <c r="A1953" s="19">
        <v>1950</v>
      </c>
      <c r="B1953" s="19">
        <v>310</v>
      </c>
      <c r="C1953" s="356" t="s">
        <v>32</v>
      </c>
      <c r="D1953" s="143" t="s">
        <v>53</v>
      </c>
      <c r="E1953" s="143" t="s">
        <v>77</v>
      </c>
      <c r="F1953" s="198">
        <v>2605</v>
      </c>
      <c r="G1953" s="153">
        <v>40486</v>
      </c>
      <c r="H1953" s="363" t="s">
        <v>216</v>
      </c>
      <c r="I1953" s="87"/>
      <c r="J1953" s="19"/>
      <c r="K1953" s="125">
        <v>42486</v>
      </c>
      <c r="L1953" s="125">
        <v>42486</v>
      </c>
      <c r="M1953" s="31">
        <v>0.39097222222222222</v>
      </c>
      <c r="N1953" s="31">
        <v>0.42291666666666666</v>
      </c>
      <c r="O1953" s="19">
        <v>15</v>
      </c>
      <c r="P1953" s="7">
        <f t="shared" si="95"/>
        <v>42501</v>
      </c>
      <c r="Q1953" s="129" t="s">
        <v>84</v>
      </c>
      <c r="R1953" s="125">
        <v>42486</v>
      </c>
      <c r="S1953" s="19" t="s">
        <v>50</v>
      </c>
      <c r="T1953" s="19" t="s">
        <v>148</v>
      </c>
      <c r="U1953" s="19" t="s">
        <v>202</v>
      </c>
      <c r="V1953" s="19" t="s">
        <v>202</v>
      </c>
      <c r="W1953" s="19" t="s">
        <v>179</v>
      </c>
      <c r="X1953" s="11" t="str">
        <f t="shared" si="98"/>
        <v>DEVUELTO</v>
      </c>
      <c r="Y1953" s="19" t="s">
        <v>179</v>
      </c>
      <c r="Z1953" s="11" t="s">
        <v>35</v>
      </c>
      <c r="AB1953" s="18"/>
    </row>
    <row r="1954" spans="1:28" ht="12.75" customHeight="1">
      <c r="A1954" s="9">
        <v>1951</v>
      </c>
      <c r="B1954" s="19">
        <v>311</v>
      </c>
      <c r="C1954" s="356" t="s">
        <v>32</v>
      </c>
      <c r="D1954" s="143" t="s">
        <v>27</v>
      </c>
      <c r="E1954" s="143" t="s">
        <v>28</v>
      </c>
      <c r="F1954" s="198">
        <v>137209</v>
      </c>
      <c r="G1954" s="153">
        <v>42377</v>
      </c>
      <c r="H1954" s="363"/>
      <c r="I1954" s="87"/>
      <c r="J1954" s="19"/>
      <c r="K1954" s="125">
        <v>42486</v>
      </c>
      <c r="L1954" s="125">
        <v>42486</v>
      </c>
      <c r="M1954" s="31">
        <v>0.75</v>
      </c>
      <c r="N1954" s="31">
        <v>0.75694444444444453</v>
      </c>
      <c r="O1954" s="19">
        <v>15</v>
      </c>
      <c r="P1954" s="7">
        <f t="shared" si="95"/>
        <v>42501</v>
      </c>
      <c r="Q1954" s="129" t="s">
        <v>84</v>
      </c>
      <c r="R1954" s="125">
        <v>42495</v>
      </c>
      <c r="S1954" s="19" t="s">
        <v>55</v>
      </c>
      <c r="T1954" s="19" t="s">
        <v>34</v>
      </c>
      <c r="U1954" s="19" t="s">
        <v>96</v>
      </c>
      <c r="V1954" s="19" t="s">
        <v>96</v>
      </c>
      <c r="W1954" s="19" t="s">
        <v>179</v>
      </c>
      <c r="X1954" s="11" t="str">
        <f t="shared" si="98"/>
        <v>DEVUELTO</v>
      </c>
      <c r="Y1954" s="19" t="s">
        <v>179</v>
      </c>
      <c r="Z1954" s="11" t="s">
        <v>35</v>
      </c>
      <c r="AB1954" s="18"/>
    </row>
    <row r="1955" spans="1:28" ht="12.75" customHeight="1">
      <c r="A1955" s="19">
        <v>1952</v>
      </c>
      <c r="B1955" s="19">
        <v>312</v>
      </c>
      <c r="C1955" s="356" t="s">
        <v>32</v>
      </c>
      <c r="D1955" s="19" t="s">
        <v>27</v>
      </c>
      <c r="E1955" s="19" t="s">
        <v>28</v>
      </c>
      <c r="F1955" s="182">
        <v>134656</v>
      </c>
      <c r="G1955" s="125">
        <v>42293</v>
      </c>
      <c r="H1955" s="126"/>
      <c r="I1955" s="87"/>
      <c r="J1955" s="19"/>
      <c r="K1955" s="125">
        <v>42487</v>
      </c>
      <c r="L1955" s="125">
        <v>42487</v>
      </c>
      <c r="M1955" s="31">
        <v>0.48333333333333334</v>
      </c>
      <c r="N1955" s="31">
        <v>0.49305555555555558</v>
      </c>
      <c r="O1955" s="19">
        <v>15</v>
      </c>
      <c r="P1955" s="7">
        <f t="shared" si="95"/>
        <v>42502</v>
      </c>
      <c r="Q1955" s="129" t="s">
        <v>84</v>
      </c>
      <c r="R1955" s="125">
        <v>42488</v>
      </c>
      <c r="S1955" s="19" t="s">
        <v>29</v>
      </c>
      <c r="T1955" s="19" t="s">
        <v>86</v>
      </c>
      <c r="U1955" s="19" t="s">
        <v>169</v>
      </c>
      <c r="V1955" s="19" t="s">
        <v>169</v>
      </c>
      <c r="W1955" s="19" t="s">
        <v>179</v>
      </c>
      <c r="X1955" s="11" t="str">
        <f t="shared" si="98"/>
        <v>DEVUELTO</v>
      </c>
      <c r="Y1955" s="19" t="s">
        <v>179</v>
      </c>
      <c r="Z1955" s="11" t="s">
        <v>35</v>
      </c>
      <c r="AB1955" s="18"/>
    </row>
    <row r="1956" spans="1:28" ht="12.75" customHeight="1">
      <c r="A1956" s="9">
        <v>1953</v>
      </c>
      <c r="B1956" s="19">
        <v>313</v>
      </c>
      <c r="C1956" s="356" t="s">
        <v>32</v>
      </c>
      <c r="D1956" s="19" t="s">
        <v>27</v>
      </c>
      <c r="E1956" s="19" t="s">
        <v>28</v>
      </c>
      <c r="F1956" s="182">
        <v>101246</v>
      </c>
      <c r="G1956" s="125" t="s">
        <v>264</v>
      </c>
      <c r="H1956" s="126"/>
      <c r="I1956" s="87"/>
      <c r="J1956" s="19"/>
      <c r="K1956" s="125">
        <v>42488</v>
      </c>
      <c r="L1956" s="125">
        <v>42488</v>
      </c>
      <c r="M1956" s="31">
        <v>0.4381944444444445</v>
      </c>
      <c r="N1956" s="31">
        <v>0.4513888888888889</v>
      </c>
      <c r="O1956" s="19">
        <v>15</v>
      </c>
      <c r="P1956" s="7">
        <f t="shared" si="95"/>
        <v>42503</v>
      </c>
      <c r="Q1956" s="129" t="s">
        <v>84</v>
      </c>
      <c r="R1956" s="125">
        <v>42489</v>
      </c>
      <c r="S1956" s="19" t="s">
        <v>55</v>
      </c>
      <c r="T1956" s="19" t="s">
        <v>34</v>
      </c>
      <c r="U1956" s="19" t="s">
        <v>112</v>
      </c>
      <c r="V1956" s="19" t="s">
        <v>112</v>
      </c>
      <c r="W1956" s="19" t="s">
        <v>179</v>
      </c>
      <c r="X1956" s="11" t="str">
        <f t="shared" si="98"/>
        <v>DEVUELTO</v>
      </c>
      <c r="Y1956" s="19" t="s">
        <v>179</v>
      </c>
      <c r="Z1956" s="11" t="s">
        <v>35</v>
      </c>
      <c r="AB1956" s="18"/>
    </row>
    <row r="1957" spans="1:28" ht="12.75" customHeight="1">
      <c r="A1957" s="19">
        <v>1954</v>
      </c>
      <c r="B1957" s="19">
        <v>314</v>
      </c>
      <c r="C1957" s="356" t="s">
        <v>32</v>
      </c>
      <c r="D1957" s="19" t="s">
        <v>27</v>
      </c>
      <c r="E1957" s="19" t="s">
        <v>28</v>
      </c>
      <c r="F1957" s="182">
        <v>101251</v>
      </c>
      <c r="G1957" s="125" t="s">
        <v>257</v>
      </c>
      <c r="H1957" s="126"/>
      <c r="I1957" s="87"/>
      <c r="J1957" s="19"/>
      <c r="K1957" s="125">
        <v>42488</v>
      </c>
      <c r="L1957" s="125">
        <v>42488</v>
      </c>
      <c r="M1957" s="31">
        <v>0.65555555555555556</v>
      </c>
      <c r="N1957" s="31">
        <v>0.66666666666666663</v>
      </c>
      <c r="O1957" s="19">
        <v>15</v>
      </c>
      <c r="P1957" s="7">
        <f t="shared" si="95"/>
        <v>42503</v>
      </c>
      <c r="Q1957" s="129" t="s">
        <v>84</v>
      </c>
      <c r="R1957" s="125">
        <v>42489</v>
      </c>
      <c r="S1957" s="19" t="s">
        <v>55</v>
      </c>
      <c r="T1957" s="19" t="s">
        <v>34</v>
      </c>
      <c r="U1957" s="19" t="s">
        <v>272</v>
      </c>
      <c r="V1957" s="19" t="s">
        <v>271</v>
      </c>
      <c r="W1957" s="19" t="s">
        <v>179</v>
      </c>
      <c r="X1957" s="11" t="str">
        <f t="shared" si="98"/>
        <v>DEVUELTO</v>
      </c>
      <c r="Y1957" s="19" t="s">
        <v>179</v>
      </c>
      <c r="Z1957" s="11" t="s">
        <v>35</v>
      </c>
      <c r="AB1957" s="18"/>
    </row>
    <row r="1958" spans="1:28" ht="12.75" customHeight="1">
      <c r="A1958" s="9">
        <v>1955</v>
      </c>
      <c r="B1958" s="19">
        <v>315</v>
      </c>
      <c r="C1958" s="356" t="s">
        <v>32</v>
      </c>
      <c r="D1958" s="19" t="s">
        <v>27</v>
      </c>
      <c r="E1958" s="19" t="s">
        <v>28</v>
      </c>
      <c r="F1958" s="182">
        <v>133961</v>
      </c>
      <c r="G1958" s="125" t="s">
        <v>344</v>
      </c>
      <c r="H1958" s="126"/>
      <c r="I1958" s="87"/>
      <c r="J1958" s="19"/>
      <c r="K1958" s="125">
        <v>42488</v>
      </c>
      <c r="L1958" s="125">
        <v>42488</v>
      </c>
      <c r="M1958" s="31">
        <v>0.73333333333333339</v>
      </c>
      <c r="N1958" s="31">
        <v>0.7402777777777777</v>
      </c>
      <c r="O1958" s="19">
        <v>15</v>
      </c>
      <c r="P1958" s="7">
        <f t="shared" si="95"/>
        <v>42503</v>
      </c>
      <c r="Q1958" s="129">
        <f ca="1">IF(P1958&gt;NOW(),"REGULAR",TODAY()-P1958)</f>
        <v>16</v>
      </c>
      <c r="R1958" s="125"/>
      <c r="S1958" s="19" t="s">
        <v>29</v>
      </c>
      <c r="T1958" s="19" t="s">
        <v>30</v>
      </c>
      <c r="U1958" s="19" t="s">
        <v>70</v>
      </c>
      <c r="V1958" s="19" t="s">
        <v>70</v>
      </c>
      <c r="W1958" s="19" t="s">
        <v>179</v>
      </c>
      <c r="X1958" s="11" t="str">
        <f ca="1">IF(Q1958="OK","DEVUELTO","PRESTADO")</f>
        <v>PRESTADO</v>
      </c>
      <c r="Y1958" s="19" t="s">
        <v>179</v>
      </c>
      <c r="Z1958" s="11" t="s">
        <v>35</v>
      </c>
      <c r="AB1958" s="18"/>
    </row>
    <row r="1959" spans="1:28" ht="12.75" customHeight="1">
      <c r="A1959" s="19">
        <v>1956</v>
      </c>
      <c r="B1959" s="19">
        <v>315</v>
      </c>
      <c r="C1959" s="356" t="s">
        <v>32</v>
      </c>
      <c r="D1959" s="19" t="s">
        <v>27</v>
      </c>
      <c r="E1959" s="19" t="s">
        <v>71</v>
      </c>
      <c r="F1959" s="182">
        <v>51575</v>
      </c>
      <c r="G1959" s="125" t="s">
        <v>343</v>
      </c>
      <c r="H1959" s="126"/>
      <c r="I1959" s="87"/>
      <c r="J1959" s="19"/>
      <c r="K1959" s="125">
        <v>42488</v>
      </c>
      <c r="L1959" s="125">
        <v>42488</v>
      </c>
      <c r="M1959" s="31">
        <v>0.73333333333333339</v>
      </c>
      <c r="N1959" s="31">
        <v>0.7402777777777777</v>
      </c>
      <c r="O1959" s="19">
        <v>15</v>
      </c>
      <c r="P1959" s="7">
        <f t="shared" si="95"/>
        <v>42503</v>
      </c>
      <c r="Q1959" s="129">
        <f ca="1">IF(P1959&gt;NOW(),"REGULAR",TODAY()-P1959)</f>
        <v>16</v>
      </c>
      <c r="R1959" s="125"/>
      <c r="S1959" s="19" t="s">
        <v>29</v>
      </c>
      <c r="T1959" s="19" t="s">
        <v>30</v>
      </c>
      <c r="U1959" s="19" t="s">
        <v>70</v>
      </c>
      <c r="V1959" s="19" t="s">
        <v>70</v>
      </c>
      <c r="W1959" s="19" t="s">
        <v>179</v>
      </c>
      <c r="X1959" s="11" t="str">
        <f ca="1">IF(Q1959="OK","DEVUELTO","PRESTADO")</f>
        <v>PRESTADO</v>
      </c>
      <c r="Y1959" s="19" t="s">
        <v>179</v>
      </c>
      <c r="Z1959" s="11" t="s">
        <v>35</v>
      </c>
      <c r="AB1959" s="18"/>
    </row>
    <row r="1960" spans="1:28" ht="12.75" customHeight="1">
      <c r="A1960" s="9">
        <v>1957</v>
      </c>
      <c r="B1960" s="19">
        <v>316</v>
      </c>
      <c r="C1960" s="356" t="s">
        <v>32</v>
      </c>
      <c r="D1960" s="19" t="s">
        <v>27</v>
      </c>
      <c r="E1960" s="19" t="s">
        <v>73</v>
      </c>
      <c r="F1960" s="182">
        <v>52625</v>
      </c>
      <c r="G1960" s="125" t="s">
        <v>342</v>
      </c>
      <c r="H1960" s="126"/>
      <c r="I1960" s="87"/>
      <c r="J1960" s="19"/>
      <c r="K1960" s="125">
        <v>42488</v>
      </c>
      <c r="L1960" s="125">
        <v>42489</v>
      </c>
      <c r="M1960" s="31">
        <v>0.75</v>
      </c>
      <c r="N1960" s="31">
        <v>0.3347222222222222</v>
      </c>
      <c r="O1960" s="19">
        <v>15</v>
      </c>
      <c r="P1960" s="7">
        <f t="shared" si="95"/>
        <v>42504</v>
      </c>
      <c r="Q1960" s="129" t="s">
        <v>84</v>
      </c>
      <c r="R1960" s="125">
        <v>42495</v>
      </c>
      <c r="S1960" s="19" t="s">
        <v>29</v>
      </c>
      <c r="T1960" s="19" t="s">
        <v>86</v>
      </c>
      <c r="U1960" s="19" t="s">
        <v>130</v>
      </c>
      <c r="V1960" s="19" t="s">
        <v>130</v>
      </c>
      <c r="W1960" s="19" t="s">
        <v>179</v>
      </c>
      <c r="X1960" s="11" t="str">
        <f t="shared" si="98"/>
        <v>DEVUELTO</v>
      </c>
      <c r="Y1960" s="19" t="s">
        <v>179</v>
      </c>
      <c r="Z1960" s="11" t="s">
        <v>35</v>
      </c>
      <c r="AB1960" s="18"/>
    </row>
    <row r="1961" spans="1:28" ht="12.75" customHeight="1">
      <c r="A1961" s="19">
        <v>1958</v>
      </c>
      <c r="B1961" s="19">
        <v>316</v>
      </c>
      <c r="C1961" s="356" t="s">
        <v>32</v>
      </c>
      <c r="D1961" s="19" t="s">
        <v>27</v>
      </c>
      <c r="E1961" s="19" t="s">
        <v>28</v>
      </c>
      <c r="F1961" s="182">
        <v>138885</v>
      </c>
      <c r="G1961" s="125" t="s">
        <v>342</v>
      </c>
      <c r="H1961" s="126"/>
      <c r="I1961" s="87"/>
      <c r="J1961" s="19"/>
      <c r="K1961" s="125">
        <v>42488</v>
      </c>
      <c r="L1961" s="125">
        <v>42489</v>
      </c>
      <c r="M1961" s="31">
        <v>0.75</v>
      </c>
      <c r="N1961" s="31">
        <v>0.3347222222222222</v>
      </c>
      <c r="O1961" s="19">
        <v>15</v>
      </c>
      <c r="P1961" s="7">
        <f t="shared" si="95"/>
        <v>42504</v>
      </c>
      <c r="Q1961" s="129" t="s">
        <v>84</v>
      </c>
      <c r="R1961" s="125">
        <v>42495</v>
      </c>
      <c r="S1961" s="19" t="s">
        <v>29</v>
      </c>
      <c r="T1961" s="19" t="s">
        <v>86</v>
      </c>
      <c r="U1961" s="19" t="s">
        <v>130</v>
      </c>
      <c r="V1961" s="19" t="s">
        <v>130</v>
      </c>
      <c r="W1961" s="19" t="s">
        <v>179</v>
      </c>
      <c r="X1961" s="11" t="str">
        <f t="shared" si="98"/>
        <v>DEVUELTO</v>
      </c>
      <c r="Y1961" s="19" t="s">
        <v>179</v>
      </c>
      <c r="Z1961" s="11" t="s">
        <v>35</v>
      </c>
      <c r="AB1961" s="18"/>
    </row>
    <row r="1962" spans="1:28" ht="12.75" customHeight="1">
      <c r="A1962" s="9">
        <v>1959</v>
      </c>
      <c r="B1962" s="19">
        <v>316</v>
      </c>
      <c r="C1962" s="356" t="s">
        <v>32</v>
      </c>
      <c r="D1962" s="19" t="s">
        <v>27</v>
      </c>
      <c r="E1962" s="19" t="s">
        <v>77</v>
      </c>
      <c r="F1962" s="182">
        <v>214204</v>
      </c>
      <c r="G1962" s="125" t="s">
        <v>341</v>
      </c>
      <c r="H1962" s="126"/>
      <c r="I1962" s="87"/>
      <c r="J1962" s="19"/>
      <c r="K1962" s="125">
        <v>42488</v>
      </c>
      <c r="L1962" s="125">
        <v>42489</v>
      </c>
      <c r="M1962" s="31">
        <v>0.75</v>
      </c>
      <c r="N1962" s="31">
        <v>0.3347222222222222</v>
      </c>
      <c r="O1962" s="19">
        <v>15</v>
      </c>
      <c r="P1962" s="7">
        <f t="shared" si="95"/>
        <v>42504</v>
      </c>
      <c r="Q1962" s="129" t="s">
        <v>84</v>
      </c>
      <c r="R1962" s="125">
        <v>42495</v>
      </c>
      <c r="S1962" s="19" t="s">
        <v>29</v>
      </c>
      <c r="T1962" s="19" t="s">
        <v>86</v>
      </c>
      <c r="U1962" s="19" t="s">
        <v>130</v>
      </c>
      <c r="V1962" s="19" t="s">
        <v>130</v>
      </c>
      <c r="W1962" s="19" t="s">
        <v>179</v>
      </c>
      <c r="X1962" s="11" t="str">
        <f t="shared" si="98"/>
        <v>DEVUELTO</v>
      </c>
      <c r="Y1962" s="19" t="s">
        <v>179</v>
      </c>
      <c r="Z1962" s="11" t="s">
        <v>35</v>
      </c>
      <c r="AB1962" s="18"/>
    </row>
    <row r="1963" spans="1:28" ht="12.75" customHeight="1">
      <c r="A1963" s="19">
        <v>1960</v>
      </c>
      <c r="B1963" s="19">
        <v>316</v>
      </c>
      <c r="C1963" s="356" t="s">
        <v>32</v>
      </c>
      <c r="D1963" s="19" t="s">
        <v>53</v>
      </c>
      <c r="E1963" s="19" t="s">
        <v>71</v>
      </c>
      <c r="F1963" s="182">
        <v>255624</v>
      </c>
      <c r="G1963" s="125" t="s">
        <v>260</v>
      </c>
      <c r="H1963" s="126"/>
      <c r="I1963" s="87"/>
      <c r="J1963" s="19"/>
      <c r="K1963" s="125">
        <v>42488</v>
      </c>
      <c r="L1963" s="125">
        <v>42489</v>
      </c>
      <c r="M1963" s="31">
        <v>0.75</v>
      </c>
      <c r="N1963" s="31">
        <v>0.3347222222222222</v>
      </c>
      <c r="O1963" s="19">
        <v>15</v>
      </c>
      <c r="P1963" s="7">
        <f t="shared" si="95"/>
        <v>42504</v>
      </c>
      <c r="Q1963" s="129" t="s">
        <v>84</v>
      </c>
      <c r="R1963" s="125">
        <v>42495</v>
      </c>
      <c r="S1963" s="19" t="s">
        <v>29</v>
      </c>
      <c r="T1963" s="19" t="s">
        <v>86</v>
      </c>
      <c r="U1963" s="19" t="s">
        <v>130</v>
      </c>
      <c r="V1963" s="19" t="s">
        <v>130</v>
      </c>
      <c r="W1963" s="19" t="s">
        <v>179</v>
      </c>
      <c r="X1963" s="11" t="str">
        <f t="shared" si="98"/>
        <v>DEVUELTO</v>
      </c>
      <c r="Y1963" s="19" t="s">
        <v>179</v>
      </c>
      <c r="Z1963" s="11" t="s">
        <v>35</v>
      </c>
      <c r="AB1963" s="18"/>
    </row>
    <row r="1964" spans="1:28" ht="12.75" customHeight="1">
      <c r="A1964" s="9">
        <v>1961</v>
      </c>
      <c r="B1964" s="19">
        <v>316</v>
      </c>
      <c r="C1964" s="356" t="s">
        <v>32</v>
      </c>
      <c r="D1964" s="19" t="s">
        <v>53</v>
      </c>
      <c r="E1964" s="19" t="s">
        <v>28</v>
      </c>
      <c r="F1964" s="182">
        <v>31799</v>
      </c>
      <c r="G1964" s="125" t="s">
        <v>340</v>
      </c>
      <c r="H1964" s="126"/>
      <c r="I1964" s="87"/>
      <c r="J1964" s="19"/>
      <c r="K1964" s="125">
        <v>42488</v>
      </c>
      <c r="L1964" s="125">
        <v>42489</v>
      </c>
      <c r="M1964" s="31">
        <v>0.75</v>
      </c>
      <c r="N1964" s="31">
        <v>0.3347222222222222</v>
      </c>
      <c r="O1964" s="19">
        <v>15</v>
      </c>
      <c r="P1964" s="7">
        <f t="shared" si="95"/>
        <v>42504</v>
      </c>
      <c r="Q1964" s="129" t="s">
        <v>84</v>
      </c>
      <c r="R1964" s="125">
        <v>42495</v>
      </c>
      <c r="S1964" s="19" t="s">
        <v>29</v>
      </c>
      <c r="T1964" s="19" t="s">
        <v>86</v>
      </c>
      <c r="U1964" s="19" t="s">
        <v>130</v>
      </c>
      <c r="V1964" s="19" t="s">
        <v>130</v>
      </c>
      <c r="W1964" s="19" t="s">
        <v>179</v>
      </c>
      <c r="X1964" s="11" t="str">
        <f t="shared" si="98"/>
        <v>DEVUELTO</v>
      </c>
      <c r="Y1964" s="19" t="s">
        <v>179</v>
      </c>
      <c r="Z1964" s="11" t="s">
        <v>35</v>
      </c>
      <c r="AB1964" s="18"/>
    </row>
    <row r="1965" spans="1:28" ht="12.75" customHeight="1">
      <c r="A1965" s="19">
        <v>1962</v>
      </c>
      <c r="B1965" s="19">
        <v>316</v>
      </c>
      <c r="C1965" s="356" t="s">
        <v>32</v>
      </c>
      <c r="D1965" s="19" t="s">
        <v>27</v>
      </c>
      <c r="E1965" s="19" t="s">
        <v>77</v>
      </c>
      <c r="F1965" s="182">
        <v>213799</v>
      </c>
      <c r="G1965" s="125" t="s">
        <v>339</v>
      </c>
      <c r="H1965" s="126"/>
      <c r="I1965" s="87"/>
      <c r="J1965" s="19"/>
      <c r="K1965" s="125">
        <v>42488</v>
      </c>
      <c r="L1965" s="125">
        <v>42489</v>
      </c>
      <c r="M1965" s="31">
        <v>0.75</v>
      </c>
      <c r="N1965" s="31">
        <v>0.3347222222222222</v>
      </c>
      <c r="O1965" s="19">
        <v>15</v>
      </c>
      <c r="P1965" s="7">
        <f t="shared" si="95"/>
        <v>42504</v>
      </c>
      <c r="Q1965" s="129" t="s">
        <v>84</v>
      </c>
      <c r="R1965" s="125">
        <v>42495</v>
      </c>
      <c r="S1965" s="19" t="s">
        <v>29</v>
      </c>
      <c r="T1965" s="19" t="s">
        <v>86</v>
      </c>
      <c r="U1965" s="19" t="s">
        <v>130</v>
      </c>
      <c r="V1965" s="19" t="s">
        <v>130</v>
      </c>
      <c r="W1965" s="19" t="s">
        <v>179</v>
      </c>
      <c r="X1965" s="11" t="str">
        <f t="shared" si="98"/>
        <v>DEVUELTO</v>
      </c>
      <c r="Y1965" s="19" t="s">
        <v>179</v>
      </c>
      <c r="Z1965" s="11" t="s">
        <v>35</v>
      </c>
      <c r="AB1965" s="18"/>
    </row>
    <row r="1966" spans="1:28" ht="12.75" customHeight="1">
      <c r="A1966" s="9">
        <v>1963</v>
      </c>
      <c r="B1966" s="19">
        <v>316</v>
      </c>
      <c r="C1966" s="356" t="s">
        <v>32</v>
      </c>
      <c r="D1966" s="19" t="s">
        <v>67</v>
      </c>
      <c r="E1966" s="19" t="s">
        <v>77</v>
      </c>
      <c r="F1966" s="182">
        <v>77</v>
      </c>
      <c r="G1966" s="125" t="s">
        <v>338</v>
      </c>
      <c r="H1966" s="126"/>
      <c r="I1966" s="87"/>
      <c r="J1966" s="19"/>
      <c r="K1966" s="125">
        <v>42488</v>
      </c>
      <c r="L1966" s="125">
        <v>42489</v>
      </c>
      <c r="M1966" s="31">
        <v>0.75</v>
      </c>
      <c r="N1966" s="31">
        <v>0.3347222222222222</v>
      </c>
      <c r="O1966" s="19">
        <v>15</v>
      </c>
      <c r="P1966" s="7">
        <f t="shared" si="95"/>
        <v>42504</v>
      </c>
      <c r="Q1966" s="129" t="s">
        <v>84</v>
      </c>
      <c r="R1966" s="125">
        <v>42495</v>
      </c>
      <c r="S1966" s="19" t="s">
        <v>29</v>
      </c>
      <c r="T1966" s="19" t="s">
        <v>86</v>
      </c>
      <c r="U1966" s="19" t="s">
        <v>130</v>
      </c>
      <c r="V1966" s="19" t="s">
        <v>130</v>
      </c>
      <c r="W1966" s="19" t="s">
        <v>179</v>
      </c>
      <c r="X1966" s="11" t="str">
        <f t="shared" si="98"/>
        <v>DEVUELTO</v>
      </c>
      <c r="Y1966" s="19" t="s">
        <v>179</v>
      </c>
      <c r="Z1966" s="11" t="s">
        <v>35</v>
      </c>
      <c r="AB1966" s="18"/>
    </row>
    <row r="1967" spans="1:28" ht="12.75" customHeight="1">
      <c r="A1967" s="19">
        <v>1964</v>
      </c>
      <c r="B1967" s="19">
        <v>316</v>
      </c>
      <c r="C1967" s="356" t="s">
        <v>32</v>
      </c>
      <c r="D1967" s="19" t="s">
        <v>27</v>
      </c>
      <c r="E1967" s="19" t="s">
        <v>77</v>
      </c>
      <c r="F1967" s="182">
        <v>213960</v>
      </c>
      <c r="G1967" s="125" t="s">
        <v>241</v>
      </c>
      <c r="H1967" s="126"/>
      <c r="I1967" s="87"/>
      <c r="J1967" s="19"/>
      <c r="K1967" s="125">
        <v>42488</v>
      </c>
      <c r="L1967" s="125">
        <v>42489</v>
      </c>
      <c r="M1967" s="31">
        <v>0.75</v>
      </c>
      <c r="N1967" s="31">
        <v>0.3347222222222222</v>
      </c>
      <c r="O1967" s="19">
        <v>15</v>
      </c>
      <c r="P1967" s="7">
        <f t="shared" si="95"/>
        <v>42504</v>
      </c>
      <c r="Q1967" s="129" t="s">
        <v>84</v>
      </c>
      <c r="R1967" s="125">
        <v>42495</v>
      </c>
      <c r="S1967" s="19" t="s">
        <v>29</v>
      </c>
      <c r="T1967" s="19" t="s">
        <v>86</v>
      </c>
      <c r="U1967" s="19" t="s">
        <v>130</v>
      </c>
      <c r="V1967" s="19" t="s">
        <v>130</v>
      </c>
      <c r="W1967" s="19" t="s">
        <v>179</v>
      </c>
      <c r="X1967" s="11" t="str">
        <f t="shared" si="98"/>
        <v>DEVUELTO</v>
      </c>
      <c r="Y1967" s="19" t="s">
        <v>179</v>
      </c>
      <c r="Z1967" s="11" t="s">
        <v>35</v>
      </c>
      <c r="AB1967" s="18"/>
    </row>
    <row r="1968" spans="1:28" ht="12.75" customHeight="1">
      <c r="A1968" s="9">
        <v>1965</v>
      </c>
      <c r="B1968" s="19">
        <v>316</v>
      </c>
      <c r="C1968" s="356" t="s">
        <v>32</v>
      </c>
      <c r="D1968" s="19" t="s">
        <v>27</v>
      </c>
      <c r="E1968" s="19" t="s">
        <v>77</v>
      </c>
      <c r="F1968" s="182">
        <v>213754</v>
      </c>
      <c r="G1968" s="125" t="s">
        <v>337</v>
      </c>
      <c r="H1968" s="126"/>
      <c r="I1968" s="87"/>
      <c r="J1968" s="19"/>
      <c r="K1968" s="125">
        <v>42488</v>
      </c>
      <c r="L1968" s="125">
        <v>42489</v>
      </c>
      <c r="M1968" s="31">
        <v>0.75</v>
      </c>
      <c r="N1968" s="31">
        <v>0.3347222222222222</v>
      </c>
      <c r="O1968" s="19">
        <v>15</v>
      </c>
      <c r="P1968" s="7">
        <f t="shared" si="95"/>
        <v>42504</v>
      </c>
      <c r="Q1968" s="129" t="s">
        <v>84</v>
      </c>
      <c r="R1968" s="125">
        <v>42495</v>
      </c>
      <c r="S1968" s="19" t="s">
        <v>29</v>
      </c>
      <c r="T1968" s="19" t="s">
        <v>86</v>
      </c>
      <c r="U1968" s="19" t="s">
        <v>130</v>
      </c>
      <c r="V1968" s="19" t="s">
        <v>130</v>
      </c>
      <c r="W1968" s="19" t="s">
        <v>179</v>
      </c>
      <c r="X1968" s="11" t="str">
        <f t="shared" si="98"/>
        <v>DEVUELTO</v>
      </c>
      <c r="Y1968" s="19" t="s">
        <v>179</v>
      </c>
      <c r="Z1968" s="11" t="s">
        <v>35</v>
      </c>
      <c r="AB1968" s="18"/>
    </row>
    <row r="1969" spans="1:28" ht="12.75" customHeight="1">
      <c r="A1969" s="19">
        <v>1966</v>
      </c>
      <c r="B1969" s="19">
        <v>316</v>
      </c>
      <c r="C1969" s="356" t="s">
        <v>32</v>
      </c>
      <c r="D1969" s="19" t="s">
        <v>27</v>
      </c>
      <c r="E1969" s="19" t="s">
        <v>28</v>
      </c>
      <c r="F1969" s="182">
        <v>140555</v>
      </c>
      <c r="G1969" s="125" t="s">
        <v>247</v>
      </c>
      <c r="H1969" s="126"/>
      <c r="I1969" s="87"/>
      <c r="J1969" s="19"/>
      <c r="K1969" s="125">
        <v>42488</v>
      </c>
      <c r="L1969" s="125">
        <v>42489</v>
      </c>
      <c r="M1969" s="31">
        <v>0.75</v>
      </c>
      <c r="N1969" s="31">
        <v>0.3347222222222222</v>
      </c>
      <c r="O1969" s="19">
        <v>15</v>
      </c>
      <c r="P1969" s="7">
        <f t="shared" si="95"/>
        <v>42504</v>
      </c>
      <c r="Q1969" s="129" t="s">
        <v>84</v>
      </c>
      <c r="R1969" s="125">
        <v>42495</v>
      </c>
      <c r="S1969" s="19" t="s">
        <v>29</v>
      </c>
      <c r="T1969" s="19" t="s">
        <v>86</v>
      </c>
      <c r="U1969" s="19" t="s">
        <v>130</v>
      </c>
      <c r="V1969" s="19" t="s">
        <v>130</v>
      </c>
      <c r="W1969" s="19" t="s">
        <v>179</v>
      </c>
      <c r="X1969" s="11" t="str">
        <f t="shared" si="98"/>
        <v>DEVUELTO</v>
      </c>
      <c r="Y1969" s="19" t="s">
        <v>179</v>
      </c>
      <c r="Z1969" s="11" t="s">
        <v>35</v>
      </c>
      <c r="AB1969" s="18"/>
    </row>
    <row r="1970" spans="1:28" ht="12.75" customHeight="1">
      <c r="A1970" s="9">
        <v>1967</v>
      </c>
      <c r="B1970" s="19">
        <v>316</v>
      </c>
      <c r="C1970" s="356" t="s">
        <v>32</v>
      </c>
      <c r="D1970" s="19" t="s">
        <v>104</v>
      </c>
      <c r="E1970" s="19" t="s">
        <v>28</v>
      </c>
      <c r="F1970" s="182">
        <v>413</v>
      </c>
      <c r="G1970" s="125" t="s">
        <v>336</v>
      </c>
      <c r="H1970" s="126"/>
      <c r="I1970" s="87"/>
      <c r="J1970" s="19"/>
      <c r="K1970" s="125">
        <v>42488</v>
      </c>
      <c r="L1970" s="125">
        <v>42489</v>
      </c>
      <c r="M1970" s="31">
        <v>0.75</v>
      </c>
      <c r="N1970" s="31">
        <v>0.3347222222222222</v>
      </c>
      <c r="O1970" s="19">
        <v>15</v>
      </c>
      <c r="P1970" s="7">
        <f t="shared" si="95"/>
        <v>42504</v>
      </c>
      <c r="Q1970" s="129" t="s">
        <v>84</v>
      </c>
      <c r="R1970" s="125">
        <v>42495</v>
      </c>
      <c r="S1970" s="19" t="s">
        <v>29</v>
      </c>
      <c r="T1970" s="19" t="s">
        <v>86</v>
      </c>
      <c r="U1970" s="19" t="s">
        <v>130</v>
      </c>
      <c r="V1970" s="19" t="s">
        <v>130</v>
      </c>
      <c r="W1970" s="19" t="s">
        <v>179</v>
      </c>
      <c r="X1970" s="11" t="str">
        <f t="shared" si="98"/>
        <v>DEVUELTO</v>
      </c>
      <c r="Y1970" s="19" t="s">
        <v>179</v>
      </c>
      <c r="Z1970" s="11" t="s">
        <v>35</v>
      </c>
      <c r="AB1970" s="18"/>
    </row>
    <row r="1971" spans="1:28" ht="12.75" customHeight="1">
      <c r="A1971" s="19">
        <v>1968</v>
      </c>
      <c r="B1971" s="19">
        <v>317</v>
      </c>
      <c r="C1971" s="356" t="s">
        <v>32</v>
      </c>
      <c r="D1971" s="19" t="s">
        <v>53</v>
      </c>
      <c r="E1971" s="19" t="s">
        <v>73</v>
      </c>
      <c r="F1971" s="360">
        <v>246</v>
      </c>
      <c r="G1971" s="125" t="s">
        <v>335</v>
      </c>
      <c r="H1971" s="126"/>
      <c r="I1971" s="87"/>
      <c r="J1971" s="19"/>
      <c r="K1971" s="125">
        <v>42489</v>
      </c>
      <c r="L1971" s="125">
        <v>42489</v>
      </c>
      <c r="M1971" s="31">
        <v>0.62777777777777777</v>
      </c>
      <c r="N1971" s="31">
        <v>0.6430555555555556</v>
      </c>
      <c r="O1971" s="19">
        <v>15</v>
      </c>
      <c r="P1971" s="7">
        <f t="shared" si="95"/>
        <v>42504</v>
      </c>
      <c r="Q1971" s="129" t="s">
        <v>84</v>
      </c>
      <c r="R1971" s="125">
        <v>42496</v>
      </c>
      <c r="S1971" s="19" t="s">
        <v>29</v>
      </c>
      <c r="T1971" s="19" t="s">
        <v>30</v>
      </c>
      <c r="U1971" s="19" t="s">
        <v>147</v>
      </c>
      <c r="V1971" s="19" t="s">
        <v>147</v>
      </c>
      <c r="W1971" s="19" t="s">
        <v>179</v>
      </c>
      <c r="X1971" s="11" t="str">
        <f t="shared" si="98"/>
        <v>DEVUELTO</v>
      </c>
      <c r="Y1971" s="19" t="s">
        <v>179</v>
      </c>
      <c r="Z1971" s="11" t="s">
        <v>35</v>
      </c>
      <c r="AB1971" s="18"/>
    </row>
    <row r="1972" spans="1:28" ht="12.75" customHeight="1">
      <c r="A1972" s="9">
        <v>1969</v>
      </c>
      <c r="B1972" s="19">
        <v>317</v>
      </c>
      <c r="C1972" s="356" t="s">
        <v>32</v>
      </c>
      <c r="D1972" s="19" t="s">
        <v>27</v>
      </c>
      <c r="E1972" s="19" t="s">
        <v>28</v>
      </c>
      <c r="F1972" s="360">
        <v>138763</v>
      </c>
      <c r="G1972" s="125" t="s">
        <v>334</v>
      </c>
      <c r="H1972" s="126"/>
      <c r="I1972" s="87"/>
      <c r="J1972" s="19"/>
      <c r="K1972" s="125">
        <v>42489</v>
      </c>
      <c r="L1972" s="125">
        <v>42489</v>
      </c>
      <c r="M1972" s="31">
        <v>0.62777777777777777</v>
      </c>
      <c r="N1972" s="31">
        <v>0.6430555555555556</v>
      </c>
      <c r="O1972" s="19">
        <v>15</v>
      </c>
      <c r="P1972" s="7">
        <f t="shared" si="95"/>
        <v>42504</v>
      </c>
      <c r="Q1972" s="129" t="s">
        <v>84</v>
      </c>
      <c r="R1972" s="125">
        <v>42496</v>
      </c>
      <c r="S1972" s="19" t="s">
        <v>29</v>
      </c>
      <c r="T1972" s="19" t="s">
        <v>30</v>
      </c>
      <c r="U1972" s="19" t="s">
        <v>147</v>
      </c>
      <c r="V1972" s="19" t="s">
        <v>147</v>
      </c>
      <c r="W1972" s="19" t="s">
        <v>179</v>
      </c>
      <c r="X1972" s="11" t="str">
        <f t="shared" si="98"/>
        <v>DEVUELTO</v>
      </c>
      <c r="Y1972" s="19" t="s">
        <v>179</v>
      </c>
      <c r="Z1972" s="11" t="s">
        <v>35</v>
      </c>
      <c r="AB1972" s="18"/>
    </row>
    <row r="1973" spans="1:28" ht="12.75" customHeight="1">
      <c r="A1973" s="19">
        <v>1970</v>
      </c>
      <c r="B1973" s="19">
        <v>317</v>
      </c>
      <c r="C1973" s="356" t="s">
        <v>32</v>
      </c>
      <c r="D1973" s="19" t="s">
        <v>27</v>
      </c>
      <c r="E1973" s="19" t="s">
        <v>28</v>
      </c>
      <c r="F1973" s="360">
        <v>140019</v>
      </c>
      <c r="G1973" s="125" t="s">
        <v>226</v>
      </c>
      <c r="H1973" s="126"/>
      <c r="I1973" s="87"/>
      <c r="J1973" s="19"/>
      <c r="K1973" s="125">
        <v>42489</v>
      </c>
      <c r="L1973" s="125">
        <v>42489</v>
      </c>
      <c r="M1973" s="31">
        <v>0.62777777777777777</v>
      </c>
      <c r="N1973" s="31">
        <v>0.6430555555555556</v>
      </c>
      <c r="O1973" s="19">
        <v>15</v>
      </c>
      <c r="P1973" s="7">
        <f t="shared" ref="P1973:P2036" si="101">(L1973+O1973)</f>
        <v>42504</v>
      </c>
      <c r="Q1973" s="129" t="s">
        <v>84</v>
      </c>
      <c r="R1973" s="125">
        <v>42496</v>
      </c>
      <c r="S1973" s="19" t="s">
        <v>29</v>
      </c>
      <c r="T1973" s="19" t="s">
        <v>30</v>
      </c>
      <c r="U1973" s="19" t="s">
        <v>147</v>
      </c>
      <c r="V1973" s="19" t="s">
        <v>147</v>
      </c>
      <c r="W1973" s="19" t="s">
        <v>179</v>
      </c>
      <c r="X1973" s="11" t="str">
        <f t="shared" si="98"/>
        <v>DEVUELTO</v>
      </c>
      <c r="Y1973" s="19" t="s">
        <v>179</v>
      </c>
      <c r="Z1973" s="11" t="s">
        <v>35</v>
      </c>
      <c r="AB1973" s="18"/>
    </row>
    <row r="1974" spans="1:28" ht="12.75" customHeight="1">
      <c r="A1974" s="9">
        <v>1971</v>
      </c>
      <c r="B1974" s="19">
        <v>317</v>
      </c>
      <c r="C1974" s="356" t="s">
        <v>32</v>
      </c>
      <c r="D1974" s="19" t="s">
        <v>53</v>
      </c>
      <c r="E1974" s="19" t="s">
        <v>71</v>
      </c>
      <c r="F1974" s="360">
        <v>255602</v>
      </c>
      <c r="G1974" s="125" t="s">
        <v>326</v>
      </c>
      <c r="H1974" s="126"/>
      <c r="I1974" s="87"/>
      <c r="J1974" s="19"/>
      <c r="K1974" s="125">
        <v>42489</v>
      </c>
      <c r="L1974" s="125">
        <v>42489</v>
      </c>
      <c r="M1974" s="31">
        <v>0.62777777777777777</v>
      </c>
      <c r="N1974" s="31">
        <v>0.6430555555555556</v>
      </c>
      <c r="O1974" s="19">
        <v>15</v>
      </c>
      <c r="P1974" s="7">
        <f t="shared" si="101"/>
        <v>42504</v>
      </c>
      <c r="Q1974" s="129" t="s">
        <v>84</v>
      </c>
      <c r="R1974" s="125">
        <v>42496</v>
      </c>
      <c r="S1974" s="19" t="s">
        <v>29</v>
      </c>
      <c r="T1974" s="19" t="s">
        <v>30</v>
      </c>
      <c r="U1974" s="19" t="s">
        <v>147</v>
      </c>
      <c r="V1974" s="19" t="s">
        <v>147</v>
      </c>
      <c r="W1974" s="19" t="s">
        <v>179</v>
      </c>
      <c r="X1974" s="11" t="str">
        <f t="shared" si="98"/>
        <v>DEVUELTO</v>
      </c>
      <c r="Y1974" s="19" t="s">
        <v>179</v>
      </c>
      <c r="Z1974" s="11" t="s">
        <v>35</v>
      </c>
      <c r="AB1974" s="18"/>
    </row>
    <row r="1975" spans="1:28" ht="12.75" customHeight="1">
      <c r="A1975" s="19">
        <v>1972</v>
      </c>
      <c r="B1975" s="19">
        <v>317</v>
      </c>
      <c r="C1975" s="356" t="s">
        <v>32</v>
      </c>
      <c r="D1975" s="19" t="s">
        <v>67</v>
      </c>
      <c r="E1975" s="19" t="s">
        <v>71</v>
      </c>
      <c r="F1975" s="360">
        <v>92</v>
      </c>
      <c r="G1975" s="125" t="s">
        <v>226</v>
      </c>
      <c r="H1975" s="126"/>
      <c r="I1975" s="87"/>
      <c r="J1975" s="19"/>
      <c r="K1975" s="125">
        <v>42489</v>
      </c>
      <c r="L1975" s="125">
        <v>42489</v>
      </c>
      <c r="M1975" s="31">
        <v>0.62777777777777777</v>
      </c>
      <c r="N1975" s="31">
        <v>0.6430555555555556</v>
      </c>
      <c r="O1975" s="19">
        <v>15</v>
      </c>
      <c r="P1975" s="7">
        <f t="shared" si="101"/>
        <v>42504</v>
      </c>
      <c r="Q1975" s="129" t="s">
        <v>84</v>
      </c>
      <c r="R1975" s="125">
        <v>42496</v>
      </c>
      <c r="S1975" s="19" t="s">
        <v>29</v>
      </c>
      <c r="T1975" s="19" t="s">
        <v>30</v>
      </c>
      <c r="U1975" s="19" t="s">
        <v>147</v>
      </c>
      <c r="V1975" s="19" t="s">
        <v>147</v>
      </c>
      <c r="W1975" s="19" t="s">
        <v>179</v>
      </c>
      <c r="X1975" s="11" t="str">
        <f t="shared" si="98"/>
        <v>DEVUELTO</v>
      </c>
      <c r="Y1975" s="19" t="s">
        <v>179</v>
      </c>
      <c r="Z1975" s="11" t="s">
        <v>35</v>
      </c>
      <c r="AB1975" s="18"/>
    </row>
    <row r="1976" spans="1:28" ht="12.75" customHeight="1">
      <c r="A1976" s="9">
        <v>1973</v>
      </c>
      <c r="B1976" s="19">
        <v>318</v>
      </c>
      <c r="C1976" s="356" t="s">
        <v>32</v>
      </c>
      <c r="D1976" s="19" t="s">
        <v>53</v>
      </c>
      <c r="E1976" s="19" t="s">
        <v>71</v>
      </c>
      <c r="F1976" s="182">
        <v>255575</v>
      </c>
      <c r="G1976" s="125" t="s">
        <v>333</v>
      </c>
      <c r="H1976" s="126"/>
      <c r="I1976" s="87"/>
      <c r="J1976" s="19"/>
      <c r="K1976" s="125">
        <v>42489</v>
      </c>
      <c r="L1976" s="125">
        <v>42489</v>
      </c>
      <c r="M1976" s="31">
        <v>0.68333333333333324</v>
      </c>
      <c r="N1976" s="31">
        <v>0.71319444444444446</v>
      </c>
      <c r="O1976" s="19">
        <v>15</v>
      </c>
      <c r="P1976" s="7">
        <f t="shared" si="101"/>
        <v>42504</v>
      </c>
      <c r="Q1976" s="129" t="s">
        <v>84</v>
      </c>
      <c r="R1976" s="125">
        <v>42489</v>
      </c>
      <c r="S1976" s="19" t="s">
        <v>55</v>
      </c>
      <c r="T1976" s="19" t="s">
        <v>34</v>
      </c>
      <c r="U1976" s="19" t="s">
        <v>117</v>
      </c>
      <c r="V1976" s="19" t="s">
        <v>117</v>
      </c>
      <c r="W1976" s="19" t="s">
        <v>179</v>
      </c>
      <c r="X1976" s="11" t="str">
        <f t="shared" si="98"/>
        <v>DEVUELTO</v>
      </c>
      <c r="Y1976" s="19" t="s">
        <v>179</v>
      </c>
      <c r="Z1976" s="11" t="s">
        <v>35</v>
      </c>
      <c r="AB1976" s="18"/>
    </row>
    <row r="1977" spans="1:28" ht="12.75" customHeight="1">
      <c r="A1977" s="19">
        <v>1974</v>
      </c>
      <c r="B1977" s="19">
        <v>318</v>
      </c>
      <c r="C1977" s="356" t="s">
        <v>32</v>
      </c>
      <c r="D1977" s="19" t="s">
        <v>53</v>
      </c>
      <c r="E1977" s="19" t="s">
        <v>71</v>
      </c>
      <c r="F1977" s="182">
        <v>255567</v>
      </c>
      <c r="G1977" s="125" t="s">
        <v>332</v>
      </c>
      <c r="H1977" s="126"/>
      <c r="I1977" s="87"/>
      <c r="J1977" s="19"/>
      <c r="K1977" s="125">
        <v>42489</v>
      </c>
      <c r="L1977" s="125">
        <v>42489</v>
      </c>
      <c r="M1977" s="31">
        <v>0.68333333333333324</v>
      </c>
      <c r="N1977" s="31">
        <v>0.71319444444444446</v>
      </c>
      <c r="O1977" s="19">
        <v>15</v>
      </c>
      <c r="P1977" s="7">
        <f t="shared" si="101"/>
        <v>42504</v>
      </c>
      <c r="Q1977" s="129" t="s">
        <v>84</v>
      </c>
      <c r="R1977" s="125">
        <v>42489</v>
      </c>
      <c r="S1977" s="19" t="s">
        <v>55</v>
      </c>
      <c r="T1977" s="19" t="s">
        <v>34</v>
      </c>
      <c r="U1977" s="19" t="s">
        <v>117</v>
      </c>
      <c r="V1977" s="19" t="s">
        <v>117</v>
      </c>
      <c r="W1977" s="19" t="s">
        <v>179</v>
      </c>
      <c r="X1977" s="11" t="str">
        <f t="shared" si="98"/>
        <v>DEVUELTO</v>
      </c>
      <c r="Y1977" s="19" t="s">
        <v>179</v>
      </c>
      <c r="Z1977" s="11" t="s">
        <v>35</v>
      </c>
      <c r="AB1977" s="18"/>
    </row>
    <row r="1978" spans="1:28" ht="12.75" customHeight="1">
      <c r="A1978" s="9">
        <v>1975</v>
      </c>
      <c r="B1978" s="19">
        <v>318</v>
      </c>
      <c r="C1978" s="356" t="s">
        <v>32</v>
      </c>
      <c r="D1978" s="19" t="s">
        <v>53</v>
      </c>
      <c r="E1978" s="19" t="s">
        <v>71</v>
      </c>
      <c r="F1978" s="182">
        <v>255539</v>
      </c>
      <c r="G1978" s="125" t="s">
        <v>331</v>
      </c>
      <c r="H1978" s="126"/>
      <c r="I1978" s="87"/>
      <c r="J1978" s="19"/>
      <c r="K1978" s="125">
        <v>42489</v>
      </c>
      <c r="L1978" s="125">
        <v>42489</v>
      </c>
      <c r="M1978" s="31">
        <v>0.68333333333333324</v>
      </c>
      <c r="N1978" s="31">
        <v>0.71319444444444446</v>
      </c>
      <c r="O1978" s="19">
        <v>15</v>
      </c>
      <c r="P1978" s="7">
        <f t="shared" si="101"/>
        <v>42504</v>
      </c>
      <c r="Q1978" s="129" t="s">
        <v>84</v>
      </c>
      <c r="R1978" s="125">
        <v>42489</v>
      </c>
      <c r="S1978" s="19" t="s">
        <v>55</v>
      </c>
      <c r="T1978" s="19" t="s">
        <v>34</v>
      </c>
      <c r="U1978" s="19" t="s">
        <v>117</v>
      </c>
      <c r="V1978" s="19" t="s">
        <v>117</v>
      </c>
      <c r="W1978" s="19" t="s">
        <v>179</v>
      </c>
      <c r="X1978" s="11" t="str">
        <f t="shared" si="98"/>
        <v>DEVUELTO</v>
      </c>
      <c r="Y1978" s="19" t="s">
        <v>179</v>
      </c>
      <c r="Z1978" s="11" t="s">
        <v>35</v>
      </c>
      <c r="AB1978" s="18"/>
    </row>
    <row r="1979" spans="1:28" ht="12.75" customHeight="1">
      <c r="A1979" s="19">
        <v>1976</v>
      </c>
      <c r="B1979" s="19">
        <v>319</v>
      </c>
      <c r="C1979" s="356" t="s">
        <v>32</v>
      </c>
      <c r="D1979" s="19" t="s">
        <v>104</v>
      </c>
      <c r="E1979" s="19" t="s">
        <v>28</v>
      </c>
      <c r="F1979" s="182">
        <v>442</v>
      </c>
      <c r="G1979" s="125" t="s">
        <v>218</v>
      </c>
      <c r="H1979" s="126"/>
      <c r="I1979" s="87"/>
      <c r="J1979" s="19"/>
      <c r="K1979" s="125">
        <v>42489</v>
      </c>
      <c r="L1979" s="125">
        <v>42489</v>
      </c>
      <c r="M1979" s="31">
        <v>0.69791666666666663</v>
      </c>
      <c r="N1979" s="31">
        <v>0.7270833333333333</v>
      </c>
      <c r="O1979" s="19">
        <v>15</v>
      </c>
      <c r="P1979" s="7">
        <f t="shared" si="101"/>
        <v>42504</v>
      </c>
      <c r="Q1979" s="129">
        <f t="shared" ref="Q1979:Q1986" ca="1" si="102">IF(P1979&gt;NOW(),"REGULAR",TODAY()-P1979)</f>
        <v>15</v>
      </c>
      <c r="R1979" s="125"/>
      <c r="S1979" s="19" t="s">
        <v>29</v>
      </c>
      <c r="T1979" s="19" t="s">
        <v>30</v>
      </c>
      <c r="U1979" s="19" t="s">
        <v>102</v>
      </c>
      <c r="V1979" s="19" t="s">
        <v>102</v>
      </c>
      <c r="W1979" s="19" t="s">
        <v>179</v>
      </c>
      <c r="X1979" s="11" t="str">
        <f t="shared" ref="X1979:X1986" ca="1" si="103">IF(Q1979="OK","DEVUELTO","PRESTADO")</f>
        <v>PRESTADO</v>
      </c>
      <c r="Y1979" s="19" t="s">
        <v>179</v>
      </c>
      <c r="Z1979" s="11" t="s">
        <v>35</v>
      </c>
      <c r="AB1979" s="18"/>
    </row>
    <row r="1980" spans="1:28" ht="12.75" customHeight="1">
      <c r="A1980" s="9">
        <v>1977</v>
      </c>
      <c r="B1980" s="19">
        <v>319</v>
      </c>
      <c r="C1980" s="356" t="s">
        <v>219</v>
      </c>
      <c r="D1980" s="19" t="s">
        <v>104</v>
      </c>
      <c r="E1980" s="19" t="s">
        <v>28</v>
      </c>
      <c r="F1980" s="182">
        <v>443</v>
      </c>
      <c r="G1980" s="125" t="s">
        <v>218</v>
      </c>
      <c r="H1980" s="126"/>
      <c r="I1980" s="87"/>
      <c r="J1980" s="19"/>
      <c r="K1980" s="125">
        <v>42489</v>
      </c>
      <c r="L1980" s="125">
        <v>42489</v>
      </c>
      <c r="M1980" s="31">
        <v>0.69791666666666663</v>
      </c>
      <c r="N1980" s="31">
        <v>0.7270833333333333</v>
      </c>
      <c r="O1980" s="19">
        <v>15</v>
      </c>
      <c r="P1980" s="7">
        <f t="shared" si="101"/>
        <v>42504</v>
      </c>
      <c r="Q1980" s="129">
        <f t="shared" ca="1" si="102"/>
        <v>15</v>
      </c>
      <c r="R1980" s="125"/>
      <c r="S1980" s="19" t="s">
        <v>29</v>
      </c>
      <c r="T1980" s="19" t="s">
        <v>30</v>
      </c>
      <c r="U1980" s="19" t="s">
        <v>102</v>
      </c>
      <c r="V1980" s="19" t="s">
        <v>102</v>
      </c>
      <c r="W1980" s="19" t="s">
        <v>179</v>
      </c>
      <c r="X1980" s="11" t="str">
        <f t="shared" ca="1" si="103"/>
        <v>PRESTADO</v>
      </c>
      <c r="Y1980" s="19" t="s">
        <v>179</v>
      </c>
      <c r="Z1980" s="11" t="s">
        <v>35</v>
      </c>
      <c r="AB1980" s="18"/>
    </row>
    <row r="1981" spans="1:28" ht="12.75" customHeight="1">
      <c r="A1981" s="19">
        <v>1978</v>
      </c>
      <c r="B1981" s="19">
        <v>319</v>
      </c>
      <c r="C1981" s="356" t="s">
        <v>219</v>
      </c>
      <c r="D1981" s="19" t="s">
        <v>104</v>
      </c>
      <c r="E1981" s="19" t="s">
        <v>28</v>
      </c>
      <c r="F1981" s="182">
        <v>360</v>
      </c>
      <c r="G1981" s="125" t="s">
        <v>324</v>
      </c>
      <c r="H1981" s="126"/>
      <c r="I1981" s="87"/>
      <c r="J1981" s="19"/>
      <c r="K1981" s="125">
        <v>42489</v>
      </c>
      <c r="L1981" s="125">
        <v>42489</v>
      </c>
      <c r="M1981" s="31">
        <v>0.69791666666666663</v>
      </c>
      <c r="N1981" s="31">
        <v>0.7270833333333333</v>
      </c>
      <c r="O1981" s="19">
        <v>15</v>
      </c>
      <c r="P1981" s="7">
        <f t="shared" si="101"/>
        <v>42504</v>
      </c>
      <c r="Q1981" s="129">
        <f t="shared" ca="1" si="102"/>
        <v>15</v>
      </c>
      <c r="R1981" s="125"/>
      <c r="S1981" s="19" t="s">
        <v>29</v>
      </c>
      <c r="T1981" s="19" t="s">
        <v>30</v>
      </c>
      <c r="U1981" s="19" t="s">
        <v>102</v>
      </c>
      <c r="V1981" s="19" t="s">
        <v>102</v>
      </c>
      <c r="W1981" s="19" t="s">
        <v>179</v>
      </c>
      <c r="X1981" s="11" t="str">
        <f t="shared" ca="1" si="103"/>
        <v>PRESTADO</v>
      </c>
      <c r="Y1981" s="19" t="s">
        <v>179</v>
      </c>
      <c r="Z1981" s="11" t="s">
        <v>35</v>
      </c>
      <c r="AB1981" s="18"/>
    </row>
    <row r="1982" spans="1:28" ht="12.75" customHeight="1">
      <c r="A1982" s="9">
        <v>1979</v>
      </c>
      <c r="B1982" s="19">
        <v>319</v>
      </c>
      <c r="C1982" s="356" t="s">
        <v>219</v>
      </c>
      <c r="D1982" s="19" t="s">
        <v>104</v>
      </c>
      <c r="E1982" s="19" t="s">
        <v>28</v>
      </c>
      <c r="F1982" s="182">
        <v>323</v>
      </c>
      <c r="G1982" s="125" t="s">
        <v>330</v>
      </c>
      <c r="H1982" s="126"/>
      <c r="I1982" s="87"/>
      <c r="J1982" s="19"/>
      <c r="K1982" s="125">
        <v>42489</v>
      </c>
      <c r="L1982" s="125">
        <v>42489</v>
      </c>
      <c r="M1982" s="31">
        <v>0.69791666666666663</v>
      </c>
      <c r="N1982" s="31">
        <v>0.7270833333333333</v>
      </c>
      <c r="O1982" s="19">
        <v>15</v>
      </c>
      <c r="P1982" s="7">
        <f t="shared" si="101"/>
        <v>42504</v>
      </c>
      <c r="Q1982" s="129">
        <f t="shared" ca="1" si="102"/>
        <v>15</v>
      </c>
      <c r="R1982" s="125"/>
      <c r="S1982" s="19" t="s">
        <v>29</v>
      </c>
      <c r="T1982" s="19" t="s">
        <v>30</v>
      </c>
      <c r="U1982" s="19" t="s">
        <v>102</v>
      </c>
      <c r="V1982" s="19" t="s">
        <v>102</v>
      </c>
      <c r="W1982" s="19" t="s">
        <v>179</v>
      </c>
      <c r="X1982" s="11" t="str">
        <f t="shared" ca="1" si="103"/>
        <v>PRESTADO</v>
      </c>
      <c r="Y1982" s="19" t="s">
        <v>179</v>
      </c>
      <c r="Z1982" s="11" t="s">
        <v>35</v>
      </c>
      <c r="AB1982" s="18"/>
    </row>
    <row r="1983" spans="1:28" ht="12.75" customHeight="1">
      <c r="A1983" s="19">
        <v>1980</v>
      </c>
      <c r="B1983" s="19">
        <v>319</v>
      </c>
      <c r="C1983" s="356" t="s">
        <v>219</v>
      </c>
      <c r="D1983" s="19" t="s">
        <v>104</v>
      </c>
      <c r="E1983" s="19" t="s">
        <v>28</v>
      </c>
      <c r="F1983" s="182">
        <v>322</v>
      </c>
      <c r="G1983" s="125" t="s">
        <v>330</v>
      </c>
      <c r="H1983" s="126"/>
      <c r="I1983" s="87"/>
      <c r="J1983" s="19"/>
      <c r="K1983" s="125">
        <v>42489</v>
      </c>
      <c r="L1983" s="125">
        <v>42489</v>
      </c>
      <c r="M1983" s="31">
        <v>0.69791666666666663</v>
      </c>
      <c r="N1983" s="31">
        <v>0.7270833333333333</v>
      </c>
      <c r="O1983" s="19">
        <v>15</v>
      </c>
      <c r="P1983" s="7">
        <f t="shared" si="101"/>
        <v>42504</v>
      </c>
      <c r="Q1983" s="129">
        <f t="shared" ca="1" si="102"/>
        <v>15</v>
      </c>
      <c r="R1983" s="125"/>
      <c r="S1983" s="19" t="s">
        <v>29</v>
      </c>
      <c r="T1983" s="19" t="s">
        <v>30</v>
      </c>
      <c r="U1983" s="19" t="s">
        <v>102</v>
      </c>
      <c r="V1983" s="19" t="s">
        <v>102</v>
      </c>
      <c r="W1983" s="19" t="s">
        <v>179</v>
      </c>
      <c r="X1983" s="11" t="str">
        <f t="shared" ca="1" si="103"/>
        <v>PRESTADO</v>
      </c>
      <c r="Y1983" s="19" t="s">
        <v>179</v>
      </c>
      <c r="Z1983" s="11" t="s">
        <v>35</v>
      </c>
      <c r="AB1983" s="18"/>
    </row>
    <row r="1984" spans="1:28" ht="12.75" customHeight="1">
      <c r="A1984" s="9">
        <v>1981</v>
      </c>
      <c r="B1984" s="19">
        <v>320</v>
      </c>
      <c r="C1984" s="356" t="s">
        <v>219</v>
      </c>
      <c r="D1984" s="19" t="s">
        <v>67</v>
      </c>
      <c r="E1984" s="19" t="s">
        <v>71</v>
      </c>
      <c r="F1984" s="184">
        <v>535</v>
      </c>
      <c r="G1984" s="125" t="s">
        <v>329</v>
      </c>
      <c r="H1984" s="126"/>
      <c r="I1984" s="87"/>
      <c r="J1984" s="19"/>
      <c r="K1984" s="125">
        <v>42493</v>
      </c>
      <c r="L1984" s="125">
        <v>42493</v>
      </c>
      <c r="M1984" s="31">
        <v>0.4201388888888889</v>
      </c>
      <c r="N1984" s="31">
        <v>0.43472222222222223</v>
      </c>
      <c r="O1984" s="19">
        <v>15</v>
      </c>
      <c r="P1984" s="7">
        <f t="shared" si="101"/>
        <v>42508</v>
      </c>
      <c r="Q1984" s="129">
        <f t="shared" ca="1" si="102"/>
        <v>11</v>
      </c>
      <c r="R1984" s="125"/>
      <c r="S1984" s="19" t="s">
        <v>29</v>
      </c>
      <c r="T1984" s="19" t="s">
        <v>30</v>
      </c>
      <c r="U1984" s="19" t="s">
        <v>150</v>
      </c>
      <c r="V1984" s="19" t="s">
        <v>150</v>
      </c>
      <c r="W1984" s="19" t="s">
        <v>179</v>
      </c>
      <c r="X1984" s="11" t="str">
        <f t="shared" ca="1" si="103"/>
        <v>PRESTADO</v>
      </c>
      <c r="Y1984" s="19" t="s">
        <v>179</v>
      </c>
      <c r="Z1984" s="11" t="s">
        <v>35</v>
      </c>
      <c r="AB1984" s="18"/>
    </row>
    <row r="1985" spans="1:28" ht="12.75" customHeight="1">
      <c r="A1985" s="19">
        <v>1982</v>
      </c>
      <c r="B1985" s="19">
        <v>320</v>
      </c>
      <c r="C1985" s="356" t="s">
        <v>32</v>
      </c>
      <c r="D1985" s="19" t="s">
        <v>106</v>
      </c>
      <c r="E1985" s="19" t="s">
        <v>73</v>
      </c>
      <c r="F1985" s="184" t="s">
        <v>328</v>
      </c>
      <c r="G1985" s="125" t="s">
        <v>260</v>
      </c>
      <c r="H1985" s="126"/>
      <c r="I1985" s="87"/>
      <c r="J1985" s="19"/>
      <c r="K1985" s="125">
        <v>42493</v>
      </c>
      <c r="L1985" s="125">
        <v>42493</v>
      </c>
      <c r="M1985" s="31">
        <v>0.4201388888888889</v>
      </c>
      <c r="N1985" s="31">
        <v>0.43472222222222223</v>
      </c>
      <c r="O1985" s="19">
        <v>15</v>
      </c>
      <c r="P1985" s="7">
        <f t="shared" si="101"/>
        <v>42508</v>
      </c>
      <c r="Q1985" s="129">
        <f t="shared" ca="1" si="102"/>
        <v>11</v>
      </c>
      <c r="R1985" s="125"/>
      <c r="S1985" s="19" t="s">
        <v>29</v>
      </c>
      <c r="T1985" s="19" t="s">
        <v>30</v>
      </c>
      <c r="U1985" s="19" t="s">
        <v>150</v>
      </c>
      <c r="V1985" s="19" t="s">
        <v>150</v>
      </c>
      <c r="W1985" s="19" t="s">
        <v>179</v>
      </c>
      <c r="X1985" s="11" t="str">
        <f t="shared" ca="1" si="103"/>
        <v>PRESTADO</v>
      </c>
      <c r="Y1985" s="19" t="s">
        <v>179</v>
      </c>
      <c r="Z1985" s="11" t="s">
        <v>35</v>
      </c>
      <c r="AB1985" s="18"/>
    </row>
    <row r="1986" spans="1:28" ht="12.75" customHeight="1">
      <c r="A1986" s="9">
        <v>1983</v>
      </c>
      <c r="B1986" s="19">
        <v>320</v>
      </c>
      <c r="C1986" s="356" t="s">
        <v>32</v>
      </c>
      <c r="D1986" s="19" t="s">
        <v>211</v>
      </c>
      <c r="E1986" s="19" t="s">
        <v>28</v>
      </c>
      <c r="F1986" s="184" t="s">
        <v>327</v>
      </c>
      <c r="G1986" s="125" t="s">
        <v>326</v>
      </c>
      <c r="H1986" s="126"/>
      <c r="I1986" s="87"/>
      <c r="J1986" s="19"/>
      <c r="K1986" s="125">
        <v>42493</v>
      </c>
      <c r="L1986" s="125">
        <v>42493</v>
      </c>
      <c r="M1986" s="31">
        <v>0.4201388888888889</v>
      </c>
      <c r="N1986" s="31">
        <v>0.43472222222222223</v>
      </c>
      <c r="O1986" s="19">
        <v>15</v>
      </c>
      <c r="P1986" s="7">
        <f t="shared" si="101"/>
        <v>42508</v>
      </c>
      <c r="Q1986" s="129">
        <f t="shared" ca="1" si="102"/>
        <v>11</v>
      </c>
      <c r="R1986" s="125"/>
      <c r="S1986" s="19" t="s">
        <v>29</v>
      </c>
      <c r="T1986" s="19" t="s">
        <v>30</v>
      </c>
      <c r="U1986" s="19" t="s">
        <v>150</v>
      </c>
      <c r="V1986" s="19" t="s">
        <v>150</v>
      </c>
      <c r="W1986" s="19" t="s">
        <v>179</v>
      </c>
      <c r="X1986" s="11" t="str">
        <f t="shared" ca="1" si="103"/>
        <v>PRESTADO</v>
      </c>
      <c r="Y1986" s="19" t="s">
        <v>179</v>
      </c>
      <c r="Z1986" s="11" t="s">
        <v>35</v>
      </c>
      <c r="AB1986" s="18"/>
    </row>
    <row r="1987" spans="1:28" ht="12.75" customHeight="1">
      <c r="A1987" s="19">
        <v>1984</v>
      </c>
      <c r="B1987" s="19">
        <v>321</v>
      </c>
      <c r="C1987" s="356" t="s">
        <v>32</v>
      </c>
      <c r="D1987" s="19" t="s">
        <v>67</v>
      </c>
      <c r="E1987" s="19" t="s">
        <v>77</v>
      </c>
      <c r="F1987" s="184">
        <v>17</v>
      </c>
      <c r="G1987" s="125">
        <v>40050</v>
      </c>
      <c r="H1987" s="126" t="s">
        <v>216</v>
      </c>
      <c r="I1987" s="87"/>
      <c r="J1987" s="19"/>
      <c r="K1987" s="125">
        <v>42493</v>
      </c>
      <c r="L1987" s="125">
        <v>42493</v>
      </c>
      <c r="M1987" s="31">
        <v>0.4993055555555555</v>
      </c>
      <c r="N1987" s="31">
        <v>0.72013888888888899</v>
      </c>
      <c r="O1987" s="19">
        <v>15</v>
      </c>
      <c r="P1987" s="7">
        <f t="shared" si="101"/>
        <v>42508</v>
      </c>
      <c r="Q1987" s="129" t="s">
        <v>84</v>
      </c>
      <c r="R1987" s="125">
        <v>42493</v>
      </c>
      <c r="S1987" s="19" t="s">
        <v>29</v>
      </c>
      <c r="T1987" s="19" t="s">
        <v>30</v>
      </c>
      <c r="U1987" s="19" t="s">
        <v>325</v>
      </c>
      <c r="V1987" s="19" t="s">
        <v>325</v>
      </c>
      <c r="W1987" s="19" t="s">
        <v>179</v>
      </c>
      <c r="X1987" s="11" t="str">
        <f t="shared" si="98"/>
        <v>DEVUELTO</v>
      </c>
      <c r="Y1987" s="19" t="s">
        <v>179</v>
      </c>
      <c r="Z1987" s="11" t="s">
        <v>35</v>
      </c>
      <c r="AB1987" s="18"/>
    </row>
    <row r="1988" spans="1:28" ht="12.75" customHeight="1">
      <c r="A1988" s="9">
        <v>1985</v>
      </c>
      <c r="B1988" s="19">
        <v>322</v>
      </c>
      <c r="C1988" s="356" t="s">
        <v>163</v>
      </c>
      <c r="D1988" s="19" t="s">
        <v>315</v>
      </c>
      <c r="E1988" s="19" t="s">
        <v>73</v>
      </c>
      <c r="F1988" s="184"/>
      <c r="G1988" s="125" t="s">
        <v>324</v>
      </c>
      <c r="H1988" s="126"/>
      <c r="I1988" s="126" t="s">
        <v>323</v>
      </c>
      <c r="J1988" s="19"/>
      <c r="K1988" s="125">
        <v>42494</v>
      </c>
      <c r="L1988" s="125">
        <v>42494</v>
      </c>
      <c r="M1988" s="31">
        <v>0.4916666666666667</v>
      </c>
      <c r="N1988" s="31">
        <v>0.61458333333333337</v>
      </c>
      <c r="O1988" s="19">
        <v>15</v>
      </c>
      <c r="P1988" s="7">
        <f t="shared" si="101"/>
        <v>42509</v>
      </c>
      <c r="Q1988" s="129" t="s">
        <v>84</v>
      </c>
      <c r="R1988" s="125">
        <v>42508</v>
      </c>
      <c r="S1988" s="19" t="s">
        <v>50</v>
      </c>
      <c r="T1988" s="19" t="s">
        <v>51</v>
      </c>
      <c r="U1988" s="19" t="s">
        <v>197</v>
      </c>
      <c r="V1988" s="19" t="s">
        <v>197</v>
      </c>
      <c r="W1988" s="19" t="s">
        <v>179</v>
      </c>
      <c r="X1988" s="11" t="str">
        <f t="shared" ref="X1988:X1995" si="104">IF(Q1988="OK","DEVUELTO","PRESTADO")</f>
        <v>DEVUELTO</v>
      </c>
      <c r="Y1988" s="19" t="s">
        <v>179</v>
      </c>
      <c r="Z1988" s="11" t="s">
        <v>35</v>
      </c>
      <c r="AB1988" s="18"/>
    </row>
    <row r="1989" spans="1:28" ht="12.75" customHeight="1">
      <c r="A1989" s="19">
        <v>1986</v>
      </c>
      <c r="B1989" s="19">
        <v>322</v>
      </c>
      <c r="C1989" s="356" t="s">
        <v>163</v>
      </c>
      <c r="D1989" s="19" t="s">
        <v>315</v>
      </c>
      <c r="E1989" s="19" t="s">
        <v>73</v>
      </c>
      <c r="F1989" s="184"/>
      <c r="G1989" s="125" t="s">
        <v>304</v>
      </c>
      <c r="H1989" s="126"/>
      <c r="I1989" s="126" t="s">
        <v>322</v>
      </c>
      <c r="J1989" s="19"/>
      <c r="K1989" s="125">
        <v>42494</v>
      </c>
      <c r="L1989" s="125">
        <v>42494</v>
      </c>
      <c r="M1989" s="31">
        <v>0.4916666666666667</v>
      </c>
      <c r="N1989" s="31">
        <v>0.61458333333333337</v>
      </c>
      <c r="O1989" s="19">
        <v>15</v>
      </c>
      <c r="P1989" s="7">
        <f t="shared" si="101"/>
        <v>42509</v>
      </c>
      <c r="Q1989" s="129" t="s">
        <v>84</v>
      </c>
      <c r="R1989" s="125">
        <v>42508</v>
      </c>
      <c r="S1989" s="19" t="s">
        <v>50</v>
      </c>
      <c r="T1989" s="19" t="s">
        <v>51</v>
      </c>
      <c r="U1989" s="19" t="s">
        <v>197</v>
      </c>
      <c r="V1989" s="19" t="s">
        <v>197</v>
      </c>
      <c r="W1989" s="19" t="s">
        <v>179</v>
      </c>
      <c r="X1989" s="11" t="str">
        <f t="shared" si="104"/>
        <v>DEVUELTO</v>
      </c>
      <c r="Y1989" s="19" t="s">
        <v>179</v>
      </c>
      <c r="Z1989" s="11" t="s">
        <v>35</v>
      </c>
      <c r="AB1989" s="18"/>
    </row>
    <row r="1990" spans="1:28" ht="12.75" customHeight="1">
      <c r="A1990" s="9">
        <v>1987</v>
      </c>
      <c r="B1990" s="19">
        <v>322</v>
      </c>
      <c r="C1990" s="356" t="s">
        <v>163</v>
      </c>
      <c r="D1990" s="19" t="s">
        <v>315</v>
      </c>
      <c r="E1990" s="19" t="s">
        <v>73</v>
      </c>
      <c r="F1990" s="182"/>
      <c r="G1990" s="125" t="s">
        <v>321</v>
      </c>
      <c r="H1990" s="126"/>
      <c r="I1990" s="126" t="s">
        <v>320</v>
      </c>
      <c r="J1990" s="19"/>
      <c r="K1990" s="125">
        <v>42494</v>
      </c>
      <c r="L1990" s="125">
        <v>42494</v>
      </c>
      <c r="M1990" s="31">
        <v>0.4916666666666667</v>
      </c>
      <c r="N1990" s="31">
        <v>0.61458333333333337</v>
      </c>
      <c r="O1990" s="19">
        <v>15</v>
      </c>
      <c r="P1990" s="7">
        <f t="shared" si="101"/>
        <v>42509</v>
      </c>
      <c r="Q1990" s="129" t="s">
        <v>84</v>
      </c>
      <c r="R1990" s="125">
        <v>42508</v>
      </c>
      <c r="S1990" s="19" t="s">
        <v>50</v>
      </c>
      <c r="T1990" s="19" t="s">
        <v>51</v>
      </c>
      <c r="U1990" s="19" t="s">
        <v>197</v>
      </c>
      <c r="V1990" s="19" t="s">
        <v>197</v>
      </c>
      <c r="W1990" s="19" t="s">
        <v>179</v>
      </c>
      <c r="X1990" s="11" t="str">
        <f t="shared" si="104"/>
        <v>DEVUELTO</v>
      </c>
      <c r="Y1990" s="19" t="s">
        <v>179</v>
      </c>
      <c r="Z1990" s="11" t="s">
        <v>35</v>
      </c>
      <c r="AB1990" s="18"/>
    </row>
    <row r="1991" spans="1:28" ht="12.75" customHeight="1">
      <c r="A1991" s="19">
        <v>1988</v>
      </c>
      <c r="B1991" s="19">
        <v>323</v>
      </c>
      <c r="C1991" s="356" t="s">
        <v>32</v>
      </c>
      <c r="D1991" s="19" t="s">
        <v>211</v>
      </c>
      <c r="E1991" s="19" t="s">
        <v>28</v>
      </c>
      <c r="F1991" s="182" t="s">
        <v>319</v>
      </c>
      <c r="G1991" s="125" t="s">
        <v>226</v>
      </c>
      <c r="H1991" s="126"/>
      <c r="I1991" s="87"/>
      <c r="J1991" s="19"/>
      <c r="K1991" s="125">
        <v>42494</v>
      </c>
      <c r="L1991" s="125">
        <v>42494</v>
      </c>
      <c r="M1991" s="31">
        <v>0.6875</v>
      </c>
      <c r="N1991" s="31">
        <v>0.6958333333333333</v>
      </c>
      <c r="O1991" s="19">
        <v>15</v>
      </c>
      <c r="P1991" s="7">
        <f t="shared" si="101"/>
        <v>42509</v>
      </c>
      <c r="Q1991" s="129">
        <f ca="1">IF(P1991&gt;NOW(),"REGULAR",TODAY()-P1991)</f>
        <v>10</v>
      </c>
      <c r="R1991" s="125"/>
      <c r="S1991" s="19" t="s">
        <v>29</v>
      </c>
      <c r="T1991" s="19" t="s">
        <v>30</v>
      </c>
      <c r="U1991" s="19" t="s">
        <v>70</v>
      </c>
      <c r="V1991" s="19" t="s">
        <v>70</v>
      </c>
      <c r="W1991" s="19" t="s">
        <v>179</v>
      </c>
      <c r="X1991" s="11" t="str">
        <f ca="1">IF(Q1991="OK","DEVUELTO","PRESTADO")</f>
        <v>PRESTADO</v>
      </c>
      <c r="Y1991" s="19" t="s">
        <v>179</v>
      </c>
      <c r="Z1991" s="11" t="s">
        <v>35</v>
      </c>
      <c r="AB1991" s="18"/>
    </row>
    <row r="1992" spans="1:28" ht="12.75" customHeight="1">
      <c r="A1992" s="9">
        <v>1989</v>
      </c>
      <c r="B1992" s="19">
        <v>324</v>
      </c>
      <c r="C1992" s="356" t="s">
        <v>32</v>
      </c>
      <c r="D1992" s="19" t="s">
        <v>211</v>
      </c>
      <c r="E1992" s="19" t="s">
        <v>28</v>
      </c>
      <c r="F1992" s="182" t="s">
        <v>318</v>
      </c>
      <c r="G1992" s="125" t="s">
        <v>317</v>
      </c>
      <c r="H1992" s="126"/>
      <c r="I1992" s="87"/>
      <c r="J1992" s="19"/>
      <c r="K1992" s="125">
        <v>42494</v>
      </c>
      <c r="L1992" s="125">
        <v>42494</v>
      </c>
      <c r="M1992" s="31">
        <v>0.71875</v>
      </c>
      <c r="N1992" s="31">
        <v>0.72361111111111109</v>
      </c>
      <c r="O1992" s="19">
        <v>15</v>
      </c>
      <c r="P1992" s="7">
        <f t="shared" si="101"/>
        <v>42509</v>
      </c>
      <c r="Q1992" s="129" t="s">
        <v>84</v>
      </c>
      <c r="R1992" s="125">
        <v>42502</v>
      </c>
      <c r="S1992" s="19" t="s">
        <v>29</v>
      </c>
      <c r="T1992" s="19" t="s">
        <v>30</v>
      </c>
      <c r="U1992" s="19" t="s">
        <v>68</v>
      </c>
      <c r="V1992" s="19" t="s">
        <v>68</v>
      </c>
      <c r="W1992" s="19" t="s">
        <v>179</v>
      </c>
      <c r="X1992" s="11" t="str">
        <f t="shared" si="104"/>
        <v>DEVUELTO</v>
      </c>
      <c r="Y1992" s="19" t="s">
        <v>179</v>
      </c>
      <c r="Z1992" s="11" t="s">
        <v>35</v>
      </c>
      <c r="AB1992" s="18"/>
    </row>
    <row r="1993" spans="1:28" ht="12.75" customHeight="1">
      <c r="A1993" s="19">
        <v>1990</v>
      </c>
      <c r="B1993" s="19">
        <v>325</v>
      </c>
      <c r="C1993" s="356" t="s">
        <v>163</v>
      </c>
      <c r="D1993" s="19" t="s">
        <v>315</v>
      </c>
      <c r="E1993" s="19" t="s">
        <v>73</v>
      </c>
      <c r="F1993" s="182"/>
      <c r="G1993" s="56" t="s">
        <v>218</v>
      </c>
      <c r="H1993" s="126"/>
      <c r="I1993" s="126" t="s">
        <v>316</v>
      </c>
      <c r="J1993" s="19"/>
      <c r="K1993" s="125">
        <v>42495</v>
      </c>
      <c r="L1993" s="125">
        <v>42495</v>
      </c>
      <c r="M1993" s="31">
        <v>0.74652777777777779</v>
      </c>
      <c r="N1993" s="31">
        <v>0.34097222222222223</v>
      </c>
      <c r="O1993" s="19">
        <v>15</v>
      </c>
      <c r="P1993" s="7">
        <f t="shared" si="101"/>
        <v>42510</v>
      </c>
      <c r="Q1993" s="129" t="s">
        <v>84</v>
      </c>
      <c r="R1993" s="125">
        <v>42508</v>
      </c>
      <c r="S1993" s="19" t="s">
        <v>50</v>
      </c>
      <c r="T1993" s="19" t="s">
        <v>51</v>
      </c>
      <c r="U1993" s="19" t="s">
        <v>197</v>
      </c>
      <c r="V1993" s="19" t="s">
        <v>197</v>
      </c>
      <c r="W1993" s="19" t="s">
        <v>179</v>
      </c>
      <c r="X1993" s="11" t="str">
        <f t="shared" si="104"/>
        <v>DEVUELTO</v>
      </c>
      <c r="Y1993" s="19" t="s">
        <v>179</v>
      </c>
      <c r="Z1993" s="11" t="s">
        <v>35</v>
      </c>
      <c r="AB1993" s="18"/>
    </row>
    <row r="1994" spans="1:28" ht="12.75" customHeight="1">
      <c r="A1994" s="9">
        <v>1991</v>
      </c>
      <c r="B1994" s="19">
        <v>325</v>
      </c>
      <c r="C1994" s="356" t="s">
        <v>163</v>
      </c>
      <c r="D1994" s="19" t="s">
        <v>315</v>
      </c>
      <c r="E1994" s="19" t="s">
        <v>73</v>
      </c>
      <c r="F1994" s="182"/>
      <c r="G1994" s="56" t="s">
        <v>314</v>
      </c>
      <c r="H1994" s="126"/>
      <c r="I1994" s="126" t="s">
        <v>313</v>
      </c>
      <c r="J1994" s="19"/>
      <c r="K1994" s="125">
        <v>42495</v>
      </c>
      <c r="L1994" s="125">
        <v>42495</v>
      </c>
      <c r="M1994" s="31">
        <v>0.74652777777777779</v>
      </c>
      <c r="N1994" s="31">
        <v>0.34097222222222223</v>
      </c>
      <c r="O1994" s="19">
        <v>15</v>
      </c>
      <c r="P1994" s="7">
        <f t="shared" si="101"/>
        <v>42510</v>
      </c>
      <c r="Q1994" s="129" t="s">
        <v>84</v>
      </c>
      <c r="R1994" s="125">
        <v>42508</v>
      </c>
      <c r="S1994" s="19" t="s">
        <v>50</v>
      </c>
      <c r="T1994" s="19" t="s">
        <v>51</v>
      </c>
      <c r="U1994" s="19" t="s">
        <v>197</v>
      </c>
      <c r="V1994" s="19" t="s">
        <v>197</v>
      </c>
      <c r="W1994" s="19" t="s">
        <v>179</v>
      </c>
      <c r="X1994" s="11" t="str">
        <f t="shared" si="104"/>
        <v>DEVUELTO</v>
      </c>
      <c r="Y1994" s="19" t="s">
        <v>179</v>
      </c>
      <c r="Z1994" s="11" t="s">
        <v>35</v>
      </c>
      <c r="AB1994" s="18"/>
    </row>
    <row r="1995" spans="1:28" ht="12.75" customHeight="1">
      <c r="A1995" s="19">
        <v>1992</v>
      </c>
      <c r="B1995" s="19">
        <v>326</v>
      </c>
      <c r="C1995" s="356" t="s">
        <v>32</v>
      </c>
      <c r="D1995" s="19" t="s">
        <v>27</v>
      </c>
      <c r="E1995" s="19" t="s">
        <v>28</v>
      </c>
      <c r="F1995" s="182">
        <v>135138</v>
      </c>
      <c r="G1995" s="125" t="s">
        <v>312</v>
      </c>
      <c r="H1995" s="126"/>
      <c r="I1995" s="87"/>
      <c r="J1995" s="19"/>
      <c r="K1995" s="125">
        <v>42495</v>
      </c>
      <c r="L1995" s="125">
        <v>42495</v>
      </c>
      <c r="M1995" s="31">
        <v>0.4381944444444445</v>
      </c>
      <c r="N1995" s="31">
        <v>0.46666666666666662</v>
      </c>
      <c r="O1995" s="19">
        <v>15</v>
      </c>
      <c r="P1995" s="7">
        <f t="shared" si="101"/>
        <v>42510</v>
      </c>
      <c r="Q1995" s="129" t="s">
        <v>84</v>
      </c>
      <c r="R1995" s="125">
        <v>42507</v>
      </c>
      <c r="S1995" s="19" t="s">
        <v>55</v>
      </c>
      <c r="T1995" s="19" t="s">
        <v>34</v>
      </c>
      <c r="U1995" s="19" t="s">
        <v>96</v>
      </c>
      <c r="V1995" s="19" t="s">
        <v>96</v>
      </c>
      <c r="W1995" s="19" t="s">
        <v>179</v>
      </c>
      <c r="X1995" s="11" t="str">
        <f t="shared" si="104"/>
        <v>DEVUELTO</v>
      </c>
      <c r="Y1995" s="19" t="s">
        <v>179</v>
      </c>
      <c r="Z1995" s="11" t="s">
        <v>35</v>
      </c>
      <c r="AB1995" s="18"/>
    </row>
    <row r="1996" spans="1:28" ht="12.75" customHeight="1">
      <c r="A1996" s="9">
        <v>1993</v>
      </c>
      <c r="B1996" s="19">
        <v>326</v>
      </c>
      <c r="C1996" s="356" t="s">
        <v>32</v>
      </c>
      <c r="D1996" s="19" t="s">
        <v>27</v>
      </c>
      <c r="E1996" s="19" t="s">
        <v>28</v>
      </c>
      <c r="F1996" s="182">
        <v>135134</v>
      </c>
      <c r="G1996" s="125" t="s">
        <v>312</v>
      </c>
      <c r="H1996" s="126"/>
      <c r="I1996" s="87"/>
      <c r="J1996" s="19"/>
      <c r="K1996" s="125">
        <v>42495</v>
      </c>
      <c r="L1996" s="125">
        <v>42495</v>
      </c>
      <c r="M1996" s="31">
        <v>0.4381944444444445</v>
      </c>
      <c r="N1996" s="31">
        <v>0.46666666666666662</v>
      </c>
      <c r="O1996" s="19">
        <v>15</v>
      </c>
      <c r="P1996" s="7">
        <f t="shared" si="101"/>
        <v>42510</v>
      </c>
      <c r="Q1996" s="129" t="s">
        <v>84</v>
      </c>
      <c r="R1996" s="125">
        <v>42507</v>
      </c>
      <c r="S1996" s="19" t="s">
        <v>55</v>
      </c>
      <c r="T1996" s="19" t="s">
        <v>34</v>
      </c>
      <c r="U1996" s="19" t="s">
        <v>96</v>
      </c>
      <c r="V1996" s="19" t="s">
        <v>96</v>
      </c>
      <c r="W1996" s="19" t="s">
        <v>179</v>
      </c>
      <c r="X1996" s="11" t="str">
        <f t="shared" ref="X1996:X2008" si="105">IF(Q1996="OK","DEVUELTO","PRESTADO")</f>
        <v>DEVUELTO</v>
      </c>
      <c r="Y1996" s="19" t="s">
        <v>179</v>
      </c>
      <c r="Z1996" s="11" t="s">
        <v>35</v>
      </c>
      <c r="AB1996" s="18"/>
    </row>
    <row r="1997" spans="1:28" ht="12.75" customHeight="1">
      <c r="A1997" s="19">
        <v>1994</v>
      </c>
      <c r="B1997" s="19">
        <v>327</v>
      </c>
      <c r="C1997" s="356" t="s">
        <v>32</v>
      </c>
      <c r="D1997" s="19" t="s">
        <v>27</v>
      </c>
      <c r="E1997" s="19" t="s">
        <v>28</v>
      </c>
      <c r="F1997" s="182">
        <v>139046</v>
      </c>
      <c r="G1997" s="125" t="s">
        <v>311</v>
      </c>
      <c r="H1997" s="126"/>
      <c r="I1997" s="87"/>
      <c r="J1997" s="19"/>
      <c r="K1997" s="125">
        <v>42495</v>
      </c>
      <c r="L1997" s="125">
        <v>42495</v>
      </c>
      <c r="M1997" s="31">
        <v>0.44097222222222227</v>
      </c>
      <c r="N1997" s="31">
        <v>0.46875</v>
      </c>
      <c r="O1997" s="19">
        <v>15</v>
      </c>
      <c r="P1997" s="7">
        <f t="shared" si="101"/>
        <v>42510</v>
      </c>
      <c r="Q1997" s="129" t="s">
        <v>84</v>
      </c>
      <c r="R1997" s="125">
        <v>42506</v>
      </c>
      <c r="S1997" s="19" t="s">
        <v>29</v>
      </c>
      <c r="T1997" s="19" t="s">
        <v>30</v>
      </c>
      <c r="U1997" s="19" t="s">
        <v>60</v>
      </c>
      <c r="V1997" s="19" t="s">
        <v>60</v>
      </c>
      <c r="W1997" s="19" t="s">
        <v>179</v>
      </c>
      <c r="X1997" s="11" t="str">
        <f t="shared" si="105"/>
        <v>DEVUELTO</v>
      </c>
      <c r="Y1997" s="19" t="s">
        <v>179</v>
      </c>
      <c r="Z1997" s="11" t="s">
        <v>35</v>
      </c>
      <c r="AB1997" s="18"/>
    </row>
    <row r="1998" spans="1:28" ht="12.75" customHeight="1">
      <c r="A1998" s="9">
        <v>1995</v>
      </c>
      <c r="B1998" s="19">
        <v>327</v>
      </c>
      <c r="C1998" s="356" t="s">
        <v>32</v>
      </c>
      <c r="D1998" s="19" t="s">
        <v>27</v>
      </c>
      <c r="E1998" s="19" t="s">
        <v>28</v>
      </c>
      <c r="F1998" s="182">
        <v>139628</v>
      </c>
      <c r="G1998" s="125" t="s">
        <v>255</v>
      </c>
      <c r="H1998" s="126"/>
      <c r="I1998" s="87"/>
      <c r="J1998" s="19"/>
      <c r="K1998" s="125">
        <v>42495</v>
      </c>
      <c r="L1998" s="125">
        <v>42495</v>
      </c>
      <c r="M1998" s="31">
        <v>0.44097222222222227</v>
      </c>
      <c r="N1998" s="31">
        <v>0.46875</v>
      </c>
      <c r="O1998" s="19">
        <v>15</v>
      </c>
      <c r="P1998" s="7">
        <f t="shared" si="101"/>
        <v>42510</v>
      </c>
      <c r="Q1998" s="129" t="s">
        <v>84</v>
      </c>
      <c r="R1998" s="125">
        <v>42506</v>
      </c>
      <c r="S1998" s="19" t="s">
        <v>29</v>
      </c>
      <c r="T1998" s="19" t="s">
        <v>30</v>
      </c>
      <c r="U1998" s="19" t="s">
        <v>60</v>
      </c>
      <c r="V1998" s="19" t="s">
        <v>60</v>
      </c>
      <c r="W1998" s="19" t="s">
        <v>179</v>
      </c>
      <c r="X1998" s="11" t="str">
        <f t="shared" si="105"/>
        <v>DEVUELTO</v>
      </c>
      <c r="Y1998" s="19" t="s">
        <v>179</v>
      </c>
      <c r="Z1998" s="11" t="s">
        <v>35</v>
      </c>
      <c r="AB1998" s="18"/>
    </row>
    <row r="1999" spans="1:28" ht="12.75" customHeight="1">
      <c r="A1999" s="19">
        <v>1996</v>
      </c>
      <c r="B1999" s="19">
        <v>328</v>
      </c>
      <c r="C1999" s="356" t="s">
        <v>32</v>
      </c>
      <c r="D1999" s="19" t="s">
        <v>27</v>
      </c>
      <c r="E1999" s="19" t="s">
        <v>28</v>
      </c>
      <c r="F1999" s="182">
        <v>101173</v>
      </c>
      <c r="G1999" s="125" t="s">
        <v>310</v>
      </c>
      <c r="H1999" s="126"/>
      <c r="I1999" s="87"/>
      <c r="J1999" s="19"/>
      <c r="K1999" s="125">
        <v>42495</v>
      </c>
      <c r="L1999" s="125">
        <v>42495</v>
      </c>
      <c r="M1999" s="31">
        <v>0.75208333333333333</v>
      </c>
      <c r="N1999" s="31">
        <v>0.7597222222222223</v>
      </c>
      <c r="O1999" s="19">
        <v>15</v>
      </c>
      <c r="P1999" s="7">
        <f t="shared" si="101"/>
        <v>42510</v>
      </c>
      <c r="Q1999" s="129" t="s">
        <v>84</v>
      </c>
      <c r="R1999" s="125">
        <v>42500</v>
      </c>
      <c r="S1999" s="19" t="s">
        <v>55</v>
      </c>
      <c r="T1999" s="19" t="s">
        <v>34</v>
      </c>
      <c r="U1999" s="19" t="s">
        <v>178</v>
      </c>
      <c r="V1999" s="19" t="s">
        <v>240</v>
      </c>
      <c r="W1999" s="19" t="s">
        <v>179</v>
      </c>
      <c r="X1999" s="11" t="str">
        <f t="shared" si="105"/>
        <v>DEVUELTO</v>
      </c>
      <c r="Y1999" s="19" t="s">
        <v>179</v>
      </c>
      <c r="Z1999" s="11" t="s">
        <v>35</v>
      </c>
      <c r="AB1999" s="18"/>
    </row>
    <row r="2000" spans="1:28" ht="12.75" customHeight="1">
      <c r="A2000" s="9">
        <v>1997</v>
      </c>
      <c r="B2000" s="19">
        <v>329</v>
      </c>
      <c r="C2000" s="356" t="s">
        <v>134</v>
      </c>
      <c r="D2000" s="19" t="s">
        <v>305</v>
      </c>
      <c r="E2000" s="19" t="s">
        <v>71</v>
      </c>
      <c r="F2000" s="182"/>
      <c r="G2000" s="125" t="s">
        <v>308</v>
      </c>
      <c r="H2000" s="126" t="s">
        <v>309</v>
      </c>
      <c r="I2000" s="19" t="s">
        <v>306</v>
      </c>
      <c r="J2000" s="19"/>
      <c r="K2000" s="125">
        <v>42495</v>
      </c>
      <c r="L2000" s="125">
        <v>42496</v>
      </c>
      <c r="M2000" s="31">
        <v>0.61041666666666672</v>
      </c>
      <c r="N2000" s="31">
        <v>0.3444444444444445</v>
      </c>
      <c r="O2000" s="19">
        <v>15</v>
      </c>
      <c r="P2000" s="7">
        <f t="shared" si="101"/>
        <v>42511</v>
      </c>
      <c r="Q2000" s="63" t="s">
        <v>84</v>
      </c>
      <c r="R2000" s="125">
        <v>42507</v>
      </c>
      <c r="S2000" s="19" t="s">
        <v>161</v>
      </c>
      <c r="T2000" s="19" t="s">
        <v>116</v>
      </c>
      <c r="U2000" s="19" t="s">
        <v>176</v>
      </c>
      <c r="V2000" s="19" t="s">
        <v>176</v>
      </c>
      <c r="W2000" s="19" t="s">
        <v>179</v>
      </c>
      <c r="X2000" s="11" t="str">
        <f t="shared" si="105"/>
        <v>DEVUELTO</v>
      </c>
      <c r="Y2000" s="19" t="s">
        <v>179</v>
      </c>
      <c r="Z2000" s="11" t="s">
        <v>35</v>
      </c>
      <c r="AB2000" s="18"/>
    </row>
    <row r="2001" spans="1:28" ht="12.75" customHeight="1">
      <c r="A2001" s="19">
        <v>1998</v>
      </c>
      <c r="B2001" s="19">
        <v>329</v>
      </c>
      <c r="C2001" s="356" t="s">
        <v>134</v>
      </c>
      <c r="D2001" s="19" t="s">
        <v>305</v>
      </c>
      <c r="E2001" s="19" t="s">
        <v>77</v>
      </c>
      <c r="F2001" s="182"/>
      <c r="G2001" s="125" t="s">
        <v>308</v>
      </c>
      <c r="H2001" s="126" t="s">
        <v>307</v>
      </c>
      <c r="I2001" s="19" t="s">
        <v>306</v>
      </c>
      <c r="J2001" s="19"/>
      <c r="K2001" s="125">
        <v>42495</v>
      </c>
      <c r="L2001" s="125">
        <v>42496</v>
      </c>
      <c r="M2001" s="31">
        <v>0.61041666666666672</v>
      </c>
      <c r="N2001" s="31">
        <v>0.3444444444444445</v>
      </c>
      <c r="O2001" s="19">
        <v>15</v>
      </c>
      <c r="P2001" s="7">
        <f t="shared" si="101"/>
        <v>42511</v>
      </c>
      <c r="Q2001" s="129" t="s">
        <v>84</v>
      </c>
      <c r="R2001" s="125">
        <v>42507</v>
      </c>
      <c r="S2001" s="19" t="s">
        <v>161</v>
      </c>
      <c r="T2001" s="19" t="s">
        <v>116</v>
      </c>
      <c r="U2001" s="19" t="s">
        <v>176</v>
      </c>
      <c r="V2001" s="19" t="s">
        <v>176</v>
      </c>
      <c r="W2001" s="19" t="s">
        <v>179</v>
      </c>
      <c r="X2001" s="11" t="str">
        <f t="shared" si="105"/>
        <v>DEVUELTO</v>
      </c>
      <c r="Y2001" s="19" t="s">
        <v>179</v>
      </c>
      <c r="Z2001" s="11" t="s">
        <v>35</v>
      </c>
      <c r="AB2001" s="18"/>
    </row>
    <row r="2002" spans="1:28" ht="12.75" customHeight="1">
      <c r="A2002" s="9">
        <v>1999</v>
      </c>
      <c r="B2002" s="19">
        <v>329</v>
      </c>
      <c r="C2002" s="356" t="s">
        <v>134</v>
      </c>
      <c r="D2002" s="19" t="s">
        <v>305</v>
      </c>
      <c r="E2002" s="19" t="s">
        <v>77</v>
      </c>
      <c r="F2002" s="182"/>
      <c r="G2002" s="125" t="s">
        <v>304</v>
      </c>
      <c r="H2002" s="126" t="s">
        <v>303</v>
      </c>
      <c r="I2002" s="19" t="s">
        <v>302</v>
      </c>
      <c r="J2002" s="19"/>
      <c r="K2002" s="125">
        <v>42495</v>
      </c>
      <c r="L2002" s="125">
        <v>42496</v>
      </c>
      <c r="M2002" s="31">
        <v>0.61041666666666672</v>
      </c>
      <c r="N2002" s="31">
        <v>0.3444444444444445</v>
      </c>
      <c r="O2002" s="19">
        <v>15</v>
      </c>
      <c r="P2002" s="7">
        <f t="shared" si="101"/>
        <v>42511</v>
      </c>
      <c r="Q2002" s="129" t="s">
        <v>84</v>
      </c>
      <c r="R2002" s="125">
        <v>42507</v>
      </c>
      <c r="S2002" s="19" t="s">
        <v>161</v>
      </c>
      <c r="T2002" s="19" t="s">
        <v>116</v>
      </c>
      <c r="U2002" s="19" t="s">
        <v>176</v>
      </c>
      <c r="V2002" s="19" t="s">
        <v>176</v>
      </c>
      <c r="W2002" s="19" t="s">
        <v>179</v>
      </c>
      <c r="X2002" s="11" t="str">
        <f t="shared" si="105"/>
        <v>DEVUELTO</v>
      </c>
      <c r="Y2002" s="19" t="s">
        <v>179</v>
      </c>
      <c r="Z2002" s="11" t="s">
        <v>35</v>
      </c>
      <c r="AB2002" s="18"/>
    </row>
    <row r="2003" spans="1:28" ht="12.75" customHeight="1">
      <c r="A2003" s="19">
        <v>2000</v>
      </c>
      <c r="B2003" s="19">
        <v>330</v>
      </c>
      <c r="C2003" s="356" t="s">
        <v>32</v>
      </c>
      <c r="D2003" s="19" t="s">
        <v>27</v>
      </c>
      <c r="E2003" s="19" t="s">
        <v>73</v>
      </c>
      <c r="F2003" s="360">
        <v>52562</v>
      </c>
      <c r="G2003" s="125">
        <v>42419</v>
      </c>
      <c r="H2003" s="126"/>
      <c r="I2003" s="87"/>
      <c r="J2003" s="19"/>
      <c r="K2003" s="125">
        <v>42496</v>
      </c>
      <c r="L2003" s="125">
        <v>42496</v>
      </c>
      <c r="M2003" s="31">
        <v>0.41319444444444442</v>
      </c>
      <c r="N2003" s="31">
        <v>0.43888888888888888</v>
      </c>
      <c r="O2003" s="19">
        <v>15</v>
      </c>
      <c r="P2003" s="7">
        <f t="shared" si="101"/>
        <v>42511</v>
      </c>
      <c r="Q2003" s="129" t="s">
        <v>84</v>
      </c>
      <c r="R2003" s="125">
        <v>42507</v>
      </c>
      <c r="S2003" s="19" t="s">
        <v>29</v>
      </c>
      <c r="T2003" s="19" t="s">
        <v>30</v>
      </c>
      <c r="U2003" s="19" t="s">
        <v>147</v>
      </c>
      <c r="V2003" s="19" t="s">
        <v>147</v>
      </c>
      <c r="W2003" s="19" t="s">
        <v>179</v>
      </c>
      <c r="X2003" s="11" t="str">
        <f t="shared" si="105"/>
        <v>DEVUELTO</v>
      </c>
      <c r="Y2003" s="19" t="s">
        <v>179</v>
      </c>
      <c r="Z2003" s="11" t="s">
        <v>35</v>
      </c>
      <c r="AB2003" s="18"/>
    </row>
    <row r="2004" spans="1:28" ht="12.75" customHeight="1">
      <c r="A2004" s="9">
        <v>2001</v>
      </c>
      <c r="B2004" s="19">
        <v>330</v>
      </c>
      <c r="C2004" s="356" t="s">
        <v>32</v>
      </c>
      <c r="D2004" s="19" t="s">
        <v>27</v>
      </c>
      <c r="E2004" s="19" t="s">
        <v>73</v>
      </c>
      <c r="F2004" s="360">
        <v>157850</v>
      </c>
      <c r="G2004" s="125">
        <v>42447</v>
      </c>
      <c r="H2004" s="126"/>
      <c r="I2004" s="87"/>
      <c r="J2004" s="19"/>
      <c r="K2004" s="125">
        <v>42496</v>
      </c>
      <c r="L2004" s="125">
        <v>42496</v>
      </c>
      <c r="M2004" s="31">
        <v>0.41319444444444442</v>
      </c>
      <c r="N2004" s="31">
        <v>0.43888888888888888</v>
      </c>
      <c r="O2004" s="19">
        <v>15</v>
      </c>
      <c r="P2004" s="7">
        <f t="shared" si="101"/>
        <v>42511</v>
      </c>
      <c r="Q2004" s="129" t="s">
        <v>84</v>
      </c>
      <c r="R2004" s="125">
        <v>42507</v>
      </c>
      <c r="S2004" s="19" t="s">
        <v>29</v>
      </c>
      <c r="T2004" s="19" t="s">
        <v>30</v>
      </c>
      <c r="U2004" s="19" t="s">
        <v>147</v>
      </c>
      <c r="V2004" s="19" t="s">
        <v>147</v>
      </c>
      <c r="W2004" s="19" t="s">
        <v>179</v>
      </c>
      <c r="X2004" s="11" t="str">
        <f t="shared" si="105"/>
        <v>DEVUELTO</v>
      </c>
      <c r="Y2004" s="19" t="s">
        <v>179</v>
      </c>
      <c r="Z2004" s="11" t="s">
        <v>35</v>
      </c>
      <c r="AB2004" s="18"/>
    </row>
    <row r="2005" spans="1:28" ht="12.75" customHeight="1">
      <c r="A2005" s="19">
        <v>2002</v>
      </c>
      <c r="B2005" s="19">
        <v>330</v>
      </c>
      <c r="C2005" s="356" t="s">
        <v>32</v>
      </c>
      <c r="D2005" s="19" t="s">
        <v>27</v>
      </c>
      <c r="E2005" s="19" t="s">
        <v>28</v>
      </c>
      <c r="F2005" s="360">
        <v>136558</v>
      </c>
      <c r="G2005" s="125">
        <v>42349</v>
      </c>
      <c r="H2005" s="126"/>
      <c r="I2005" s="87"/>
      <c r="J2005" s="19"/>
      <c r="K2005" s="125">
        <v>42496</v>
      </c>
      <c r="L2005" s="125">
        <v>42496</v>
      </c>
      <c r="M2005" s="31">
        <v>0.41319444444444442</v>
      </c>
      <c r="N2005" s="31">
        <v>0.43888888888888888</v>
      </c>
      <c r="O2005" s="19">
        <v>15</v>
      </c>
      <c r="P2005" s="7">
        <f t="shared" si="101"/>
        <v>42511</v>
      </c>
      <c r="Q2005" s="129" t="s">
        <v>84</v>
      </c>
      <c r="R2005" s="125">
        <v>42507</v>
      </c>
      <c r="S2005" s="19" t="s">
        <v>29</v>
      </c>
      <c r="T2005" s="19" t="s">
        <v>30</v>
      </c>
      <c r="U2005" s="19" t="s">
        <v>147</v>
      </c>
      <c r="V2005" s="19" t="s">
        <v>147</v>
      </c>
      <c r="W2005" s="19" t="s">
        <v>179</v>
      </c>
      <c r="X2005" s="11" t="str">
        <f t="shared" si="105"/>
        <v>DEVUELTO</v>
      </c>
      <c r="Y2005" s="19" t="s">
        <v>179</v>
      </c>
      <c r="Z2005" s="11" t="s">
        <v>35</v>
      </c>
      <c r="AB2005" s="18"/>
    </row>
    <row r="2006" spans="1:28" ht="12.75" customHeight="1">
      <c r="A2006" s="9">
        <v>2003</v>
      </c>
      <c r="B2006" s="19">
        <v>330</v>
      </c>
      <c r="C2006" s="356" t="s">
        <v>32</v>
      </c>
      <c r="D2006" s="19" t="s">
        <v>27</v>
      </c>
      <c r="E2006" s="19" t="s">
        <v>28</v>
      </c>
      <c r="F2006" s="360">
        <v>141000</v>
      </c>
      <c r="G2006" s="125">
        <v>42486</v>
      </c>
      <c r="H2006" s="126"/>
      <c r="I2006" s="87"/>
      <c r="J2006" s="19"/>
      <c r="K2006" s="125">
        <v>42496</v>
      </c>
      <c r="L2006" s="125">
        <v>42496</v>
      </c>
      <c r="M2006" s="31">
        <v>0.41319444444444442</v>
      </c>
      <c r="N2006" s="31">
        <v>0.43888888888888888</v>
      </c>
      <c r="O2006" s="19">
        <v>15</v>
      </c>
      <c r="P2006" s="7">
        <f t="shared" si="101"/>
        <v>42511</v>
      </c>
      <c r="Q2006" s="129" t="s">
        <v>84</v>
      </c>
      <c r="R2006" s="125">
        <v>42507</v>
      </c>
      <c r="S2006" s="19" t="s">
        <v>29</v>
      </c>
      <c r="T2006" s="19" t="s">
        <v>30</v>
      </c>
      <c r="U2006" s="19" t="s">
        <v>147</v>
      </c>
      <c r="V2006" s="19" t="s">
        <v>147</v>
      </c>
      <c r="W2006" s="19" t="s">
        <v>179</v>
      </c>
      <c r="X2006" s="11" t="str">
        <f t="shared" si="105"/>
        <v>DEVUELTO</v>
      </c>
      <c r="Y2006" s="19" t="s">
        <v>179</v>
      </c>
      <c r="Z2006" s="11" t="s">
        <v>35</v>
      </c>
      <c r="AB2006" s="18"/>
    </row>
    <row r="2007" spans="1:28" ht="12.75" customHeight="1">
      <c r="A2007" s="19">
        <v>2004</v>
      </c>
      <c r="B2007" s="19">
        <v>330</v>
      </c>
      <c r="C2007" s="356" t="s">
        <v>32</v>
      </c>
      <c r="D2007" s="19" t="s">
        <v>27</v>
      </c>
      <c r="E2007" s="19" t="s">
        <v>28</v>
      </c>
      <c r="F2007" s="360">
        <v>139258</v>
      </c>
      <c r="G2007" s="125">
        <v>42437</v>
      </c>
      <c r="H2007" s="126"/>
      <c r="I2007" s="87"/>
      <c r="J2007" s="19"/>
      <c r="K2007" s="125">
        <v>42496</v>
      </c>
      <c r="L2007" s="125">
        <v>42496</v>
      </c>
      <c r="M2007" s="31">
        <v>0.41319444444444442</v>
      </c>
      <c r="N2007" s="31">
        <v>0.43888888888888888</v>
      </c>
      <c r="O2007" s="19">
        <v>15</v>
      </c>
      <c r="P2007" s="7">
        <f t="shared" si="101"/>
        <v>42511</v>
      </c>
      <c r="Q2007" s="129" t="s">
        <v>84</v>
      </c>
      <c r="R2007" s="125">
        <v>42507</v>
      </c>
      <c r="S2007" s="19" t="s">
        <v>29</v>
      </c>
      <c r="T2007" s="19" t="s">
        <v>30</v>
      </c>
      <c r="U2007" s="19" t="s">
        <v>147</v>
      </c>
      <c r="V2007" s="19" t="s">
        <v>147</v>
      </c>
      <c r="W2007" s="19" t="s">
        <v>179</v>
      </c>
      <c r="X2007" s="11" t="str">
        <f t="shared" si="105"/>
        <v>DEVUELTO</v>
      </c>
      <c r="Y2007" s="19" t="s">
        <v>179</v>
      </c>
      <c r="Z2007" s="11" t="s">
        <v>35</v>
      </c>
      <c r="AB2007" s="18"/>
    </row>
    <row r="2008" spans="1:28" ht="12.75" customHeight="1">
      <c r="A2008" s="9">
        <v>2005</v>
      </c>
      <c r="B2008" s="19">
        <v>330</v>
      </c>
      <c r="C2008" s="356" t="s">
        <v>32</v>
      </c>
      <c r="D2008" s="19" t="s">
        <v>27</v>
      </c>
      <c r="E2008" s="19" t="s">
        <v>28</v>
      </c>
      <c r="F2008" s="360">
        <v>135994</v>
      </c>
      <c r="G2008" s="125">
        <v>42332</v>
      </c>
      <c r="H2008" s="126"/>
      <c r="I2008" s="87"/>
      <c r="J2008" s="19"/>
      <c r="K2008" s="125">
        <v>42496</v>
      </c>
      <c r="L2008" s="125">
        <v>42496</v>
      </c>
      <c r="M2008" s="31">
        <v>0.41319444444444442</v>
      </c>
      <c r="N2008" s="31">
        <v>0.43888888888888888</v>
      </c>
      <c r="O2008" s="19">
        <v>15</v>
      </c>
      <c r="P2008" s="7">
        <f t="shared" si="101"/>
        <v>42511</v>
      </c>
      <c r="Q2008" s="129" t="s">
        <v>84</v>
      </c>
      <c r="R2008" s="125">
        <v>42507</v>
      </c>
      <c r="S2008" s="19" t="s">
        <v>29</v>
      </c>
      <c r="T2008" s="19" t="s">
        <v>30</v>
      </c>
      <c r="U2008" s="19" t="s">
        <v>147</v>
      </c>
      <c r="V2008" s="19" t="s">
        <v>147</v>
      </c>
      <c r="W2008" s="19" t="s">
        <v>179</v>
      </c>
      <c r="X2008" s="11" t="str">
        <f t="shared" si="105"/>
        <v>DEVUELTO</v>
      </c>
      <c r="Y2008" s="19" t="s">
        <v>179</v>
      </c>
      <c r="Z2008" s="11" t="s">
        <v>35</v>
      </c>
      <c r="AB2008" s="18"/>
    </row>
    <row r="2009" spans="1:28" ht="12.75" customHeight="1">
      <c r="A2009" s="19">
        <v>2006</v>
      </c>
      <c r="B2009" s="19">
        <v>331</v>
      </c>
      <c r="C2009" s="356" t="s">
        <v>32</v>
      </c>
      <c r="D2009" s="19" t="s">
        <v>223</v>
      </c>
      <c r="E2009" s="19" t="s">
        <v>28</v>
      </c>
      <c r="F2009" s="184">
        <v>150186</v>
      </c>
      <c r="G2009" s="125" t="s">
        <v>301</v>
      </c>
      <c r="H2009" s="126"/>
      <c r="I2009" s="87"/>
      <c r="J2009" s="19"/>
      <c r="K2009" s="125">
        <v>42496</v>
      </c>
      <c r="L2009" s="125">
        <v>42496</v>
      </c>
      <c r="M2009" s="31">
        <v>0.5131944444444444</v>
      </c>
      <c r="N2009" s="31">
        <v>0.63541666666666663</v>
      </c>
      <c r="O2009" s="19">
        <v>15</v>
      </c>
      <c r="P2009" s="7">
        <f t="shared" si="101"/>
        <v>42511</v>
      </c>
      <c r="Q2009" s="129">
        <f t="shared" ref="Q2009:Q2029" ca="1" si="106">IF(P2009&gt;NOW(),"REGULAR",TODAY()-P2009)</f>
        <v>8</v>
      </c>
      <c r="R2009" s="125"/>
      <c r="S2009" s="19" t="s">
        <v>55</v>
      </c>
      <c r="T2009" s="19" t="s">
        <v>34</v>
      </c>
      <c r="U2009" s="19" t="s">
        <v>69</v>
      </c>
      <c r="V2009" s="19" t="s">
        <v>69</v>
      </c>
      <c r="W2009" s="19" t="s">
        <v>179</v>
      </c>
      <c r="X2009" s="11" t="str">
        <f t="shared" ref="X2009:X2029" ca="1" si="107">IF(Q2009="OK","DEVUELTO","PRESTADO")</f>
        <v>PRESTADO</v>
      </c>
      <c r="Y2009" s="19" t="s">
        <v>179</v>
      </c>
      <c r="Z2009" s="11" t="s">
        <v>35</v>
      </c>
      <c r="AB2009" s="18"/>
    </row>
    <row r="2010" spans="1:28" ht="12.75" customHeight="1">
      <c r="A2010" s="9">
        <v>2007</v>
      </c>
      <c r="B2010" s="19">
        <v>331</v>
      </c>
      <c r="C2010" s="356" t="s">
        <v>32</v>
      </c>
      <c r="D2010" s="19" t="s">
        <v>223</v>
      </c>
      <c r="E2010" s="19" t="s">
        <v>28</v>
      </c>
      <c r="F2010" s="184">
        <v>150227</v>
      </c>
      <c r="G2010" s="125" t="s">
        <v>300</v>
      </c>
      <c r="H2010" s="126"/>
      <c r="I2010" s="87"/>
      <c r="J2010" s="19"/>
      <c r="K2010" s="125">
        <v>42496</v>
      </c>
      <c r="L2010" s="125">
        <v>42496</v>
      </c>
      <c r="M2010" s="31">
        <v>0.5131944444444444</v>
      </c>
      <c r="N2010" s="31">
        <v>0.63541666666666663</v>
      </c>
      <c r="O2010" s="19">
        <v>15</v>
      </c>
      <c r="P2010" s="7">
        <f t="shared" si="101"/>
        <v>42511</v>
      </c>
      <c r="Q2010" s="129">
        <f t="shared" ca="1" si="106"/>
        <v>8</v>
      </c>
      <c r="R2010" s="125"/>
      <c r="S2010" s="19" t="s">
        <v>55</v>
      </c>
      <c r="T2010" s="19" t="s">
        <v>34</v>
      </c>
      <c r="U2010" s="19" t="s">
        <v>69</v>
      </c>
      <c r="V2010" s="19" t="s">
        <v>69</v>
      </c>
      <c r="W2010" s="19" t="s">
        <v>179</v>
      </c>
      <c r="X2010" s="11" t="str">
        <f t="shared" ca="1" si="107"/>
        <v>PRESTADO</v>
      </c>
      <c r="Y2010" s="19" t="s">
        <v>179</v>
      </c>
      <c r="Z2010" s="11" t="s">
        <v>35</v>
      </c>
      <c r="AB2010" s="18"/>
    </row>
    <row r="2011" spans="1:28" ht="12.75" customHeight="1">
      <c r="A2011" s="19">
        <v>2008</v>
      </c>
      <c r="B2011" s="19">
        <v>331</v>
      </c>
      <c r="C2011" s="356" t="s">
        <v>32</v>
      </c>
      <c r="D2011" s="19" t="s">
        <v>223</v>
      </c>
      <c r="E2011" s="19" t="s">
        <v>28</v>
      </c>
      <c r="F2011" s="184">
        <v>150226</v>
      </c>
      <c r="G2011" s="125" t="s">
        <v>300</v>
      </c>
      <c r="H2011" s="126"/>
      <c r="I2011" s="87"/>
      <c r="J2011" s="19"/>
      <c r="K2011" s="125">
        <v>42496</v>
      </c>
      <c r="L2011" s="125">
        <v>42496</v>
      </c>
      <c r="M2011" s="31">
        <v>0.5131944444444444</v>
      </c>
      <c r="N2011" s="31">
        <v>0.63541666666666663</v>
      </c>
      <c r="O2011" s="19">
        <v>15</v>
      </c>
      <c r="P2011" s="7">
        <f t="shared" si="101"/>
        <v>42511</v>
      </c>
      <c r="Q2011" s="129">
        <f t="shared" ca="1" si="106"/>
        <v>8</v>
      </c>
      <c r="R2011" s="125"/>
      <c r="S2011" s="19" t="s">
        <v>55</v>
      </c>
      <c r="T2011" s="19" t="s">
        <v>34</v>
      </c>
      <c r="U2011" s="19" t="s">
        <v>69</v>
      </c>
      <c r="V2011" s="19" t="s">
        <v>69</v>
      </c>
      <c r="W2011" s="19" t="s">
        <v>179</v>
      </c>
      <c r="X2011" s="11" t="str">
        <f t="shared" ca="1" si="107"/>
        <v>PRESTADO</v>
      </c>
      <c r="Y2011" s="19" t="s">
        <v>179</v>
      </c>
      <c r="Z2011" s="11" t="s">
        <v>35</v>
      </c>
      <c r="AB2011" s="18"/>
    </row>
    <row r="2012" spans="1:28" ht="12.75" customHeight="1">
      <c r="A2012" s="9">
        <v>2009</v>
      </c>
      <c r="B2012" s="19">
        <v>331</v>
      </c>
      <c r="C2012" s="356" t="s">
        <v>32</v>
      </c>
      <c r="D2012" s="19" t="s">
        <v>223</v>
      </c>
      <c r="E2012" s="19" t="s">
        <v>28</v>
      </c>
      <c r="F2012" s="184">
        <v>150224</v>
      </c>
      <c r="G2012" s="125" t="s">
        <v>299</v>
      </c>
      <c r="H2012" s="126"/>
      <c r="I2012" s="87"/>
      <c r="J2012" s="19"/>
      <c r="K2012" s="125">
        <v>42496</v>
      </c>
      <c r="L2012" s="125">
        <v>42496</v>
      </c>
      <c r="M2012" s="31">
        <v>0.5131944444444444</v>
      </c>
      <c r="N2012" s="31">
        <v>0.63541666666666663</v>
      </c>
      <c r="O2012" s="19">
        <v>15</v>
      </c>
      <c r="P2012" s="7">
        <f t="shared" si="101"/>
        <v>42511</v>
      </c>
      <c r="Q2012" s="129">
        <f t="shared" ca="1" si="106"/>
        <v>8</v>
      </c>
      <c r="R2012" s="125"/>
      <c r="S2012" s="19" t="s">
        <v>55</v>
      </c>
      <c r="T2012" s="19" t="s">
        <v>34</v>
      </c>
      <c r="U2012" s="19" t="s">
        <v>69</v>
      </c>
      <c r="V2012" s="19" t="s">
        <v>69</v>
      </c>
      <c r="W2012" s="19" t="s">
        <v>179</v>
      </c>
      <c r="X2012" s="11" t="str">
        <f t="shared" ca="1" si="107"/>
        <v>PRESTADO</v>
      </c>
      <c r="Y2012" s="19" t="s">
        <v>179</v>
      </c>
      <c r="Z2012" s="11" t="s">
        <v>35</v>
      </c>
      <c r="AB2012" s="18"/>
    </row>
    <row r="2013" spans="1:28" ht="12.75" customHeight="1">
      <c r="A2013" s="19">
        <v>2010</v>
      </c>
      <c r="B2013" s="19">
        <v>331</v>
      </c>
      <c r="C2013" s="356" t="s">
        <v>32</v>
      </c>
      <c r="D2013" s="19" t="s">
        <v>223</v>
      </c>
      <c r="E2013" s="19" t="s">
        <v>28</v>
      </c>
      <c r="F2013" s="184">
        <v>150225</v>
      </c>
      <c r="G2013" s="125" t="s">
        <v>299</v>
      </c>
      <c r="H2013" s="126"/>
      <c r="I2013" s="87"/>
      <c r="J2013" s="19"/>
      <c r="K2013" s="125">
        <v>42496</v>
      </c>
      <c r="L2013" s="125">
        <v>42496</v>
      </c>
      <c r="M2013" s="31">
        <v>0.5131944444444444</v>
      </c>
      <c r="N2013" s="31">
        <v>0.63541666666666663</v>
      </c>
      <c r="O2013" s="19">
        <v>15</v>
      </c>
      <c r="P2013" s="7">
        <f t="shared" si="101"/>
        <v>42511</v>
      </c>
      <c r="Q2013" s="129">
        <f t="shared" ca="1" si="106"/>
        <v>8</v>
      </c>
      <c r="R2013" s="125"/>
      <c r="S2013" s="19" t="s">
        <v>55</v>
      </c>
      <c r="T2013" s="19" t="s">
        <v>34</v>
      </c>
      <c r="U2013" s="19" t="s">
        <v>69</v>
      </c>
      <c r="V2013" s="19" t="s">
        <v>69</v>
      </c>
      <c r="W2013" s="19" t="s">
        <v>179</v>
      </c>
      <c r="X2013" s="11" t="str">
        <f t="shared" ca="1" si="107"/>
        <v>PRESTADO</v>
      </c>
      <c r="Y2013" s="19" t="s">
        <v>179</v>
      </c>
      <c r="Z2013" s="11" t="s">
        <v>35</v>
      </c>
      <c r="AB2013" s="18"/>
    </row>
    <row r="2014" spans="1:28" ht="12.75" customHeight="1">
      <c r="A2014" s="9">
        <v>2011</v>
      </c>
      <c r="B2014" s="19">
        <v>331</v>
      </c>
      <c r="C2014" s="356" t="s">
        <v>32</v>
      </c>
      <c r="D2014" s="19" t="s">
        <v>223</v>
      </c>
      <c r="E2014" s="19" t="s">
        <v>28</v>
      </c>
      <c r="F2014" s="184">
        <v>150232</v>
      </c>
      <c r="G2014" s="125" t="s">
        <v>298</v>
      </c>
      <c r="H2014" s="126"/>
      <c r="I2014" s="87"/>
      <c r="J2014" s="19"/>
      <c r="K2014" s="125">
        <v>42496</v>
      </c>
      <c r="L2014" s="125">
        <v>42496</v>
      </c>
      <c r="M2014" s="31">
        <v>0.5131944444444444</v>
      </c>
      <c r="N2014" s="31">
        <v>0.63541666666666663</v>
      </c>
      <c r="O2014" s="19">
        <v>15</v>
      </c>
      <c r="P2014" s="7">
        <f t="shared" si="101"/>
        <v>42511</v>
      </c>
      <c r="Q2014" s="129">
        <f t="shared" ca="1" si="106"/>
        <v>8</v>
      </c>
      <c r="R2014" s="125"/>
      <c r="S2014" s="19" t="s">
        <v>55</v>
      </c>
      <c r="T2014" s="19" t="s">
        <v>34</v>
      </c>
      <c r="U2014" s="19" t="s">
        <v>69</v>
      </c>
      <c r="V2014" s="19" t="s">
        <v>69</v>
      </c>
      <c r="W2014" s="19" t="s">
        <v>179</v>
      </c>
      <c r="X2014" s="11" t="str">
        <f t="shared" ca="1" si="107"/>
        <v>PRESTADO</v>
      </c>
      <c r="Y2014" s="19" t="s">
        <v>179</v>
      </c>
      <c r="Z2014" s="11" t="s">
        <v>35</v>
      </c>
      <c r="AB2014" s="18"/>
    </row>
    <row r="2015" spans="1:28" ht="12.75" customHeight="1">
      <c r="A2015" s="19">
        <v>2012</v>
      </c>
      <c r="B2015" s="19">
        <v>331</v>
      </c>
      <c r="C2015" s="356" t="s">
        <v>32</v>
      </c>
      <c r="D2015" s="19" t="s">
        <v>223</v>
      </c>
      <c r="E2015" s="19" t="s">
        <v>28</v>
      </c>
      <c r="F2015" s="184">
        <v>150233</v>
      </c>
      <c r="G2015" s="125" t="s">
        <v>298</v>
      </c>
      <c r="H2015" s="126"/>
      <c r="I2015" s="87"/>
      <c r="J2015" s="19"/>
      <c r="K2015" s="125">
        <v>42496</v>
      </c>
      <c r="L2015" s="125">
        <v>42496</v>
      </c>
      <c r="M2015" s="31">
        <v>0.5131944444444444</v>
      </c>
      <c r="N2015" s="31">
        <v>0.63541666666666663</v>
      </c>
      <c r="O2015" s="19">
        <v>15</v>
      </c>
      <c r="P2015" s="7">
        <f t="shared" si="101"/>
        <v>42511</v>
      </c>
      <c r="Q2015" s="129">
        <f t="shared" ca="1" si="106"/>
        <v>8</v>
      </c>
      <c r="R2015" s="125"/>
      <c r="S2015" s="19" t="s">
        <v>55</v>
      </c>
      <c r="T2015" s="19" t="s">
        <v>34</v>
      </c>
      <c r="U2015" s="19" t="s">
        <v>69</v>
      </c>
      <c r="V2015" s="19" t="s">
        <v>69</v>
      </c>
      <c r="W2015" s="19" t="s">
        <v>179</v>
      </c>
      <c r="X2015" s="11" t="str">
        <f t="shared" ca="1" si="107"/>
        <v>PRESTADO</v>
      </c>
      <c r="Y2015" s="19" t="s">
        <v>179</v>
      </c>
      <c r="Z2015" s="11" t="s">
        <v>35</v>
      </c>
      <c r="AB2015" s="18"/>
    </row>
    <row r="2016" spans="1:28" ht="12.75" customHeight="1">
      <c r="A2016" s="9">
        <v>2013</v>
      </c>
      <c r="B2016" s="19">
        <v>331</v>
      </c>
      <c r="C2016" s="356" t="s">
        <v>32</v>
      </c>
      <c r="D2016" s="19" t="s">
        <v>223</v>
      </c>
      <c r="E2016" s="19" t="s">
        <v>28</v>
      </c>
      <c r="F2016" s="184">
        <v>150239</v>
      </c>
      <c r="G2016" s="125" t="s">
        <v>297</v>
      </c>
      <c r="H2016" s="126"/>
      <c r="I2016" s="87"/>
      <c r="J2016" s="19"/>
      <c r="K2016" s="125">
        <v>42496</v>
      </c>
      <c r="L2016" s="125">
        <v>42496</v>
      </c>
      <c r="M2016" s="31">
        <v>0.5131944444444444</v>
      </c>
      <c r="N2016" s="31">
        <v>0.63541666666666663</v>
      </c>
      <c r="O2016" s="19">
        <v>15</v>
      </c>
      <c r="P2016" s="7">
        <f t="shared" si="101"/>
        <v>42511</v>
      </c>
      <c r="Q2016" s="129">
        <f t="shared" ca="1" si="106"/>
        <v>8</v>
      </c>
      <c r="R2016" s="125"/>
      <c r="S2016" s="19" t="s">
        <v>55</v>
      </c>
      <c r="T2016" s="19" t="s">
        <v>34</v>
      </c>
      <c r="U2016" s="19" t="s">
        <v>69</v>
      </c>
      <c r="V2016" s="19" t="s">
        <v>69</v>
      </c>
      <c r="W2016" s="19" t="s">
        <v>179</v>
      </c>
      <c r="X2016" s="11" t="str">
        <f t="shared" ca="1" si="107"/>
        <v>PRESTADO</v>
      </c>
      <c r="Y2016" s="19" t="s">
        <v>179</v>
      </c>
      <c r="Z2016" s="11" t="s">
        <v>35</v>
      </c>
      <c r="AB2016" s="18"/>
    </row>
    <row r="2017" spans="1:28" ht="12.75" customHeight="1">
      <c r="A2017" s="19">
        <v>2014</v>
      </c>
      <c r="B2017" s="19">
        <v>331</v>
      </c>
      <c r="C2017" s="356" t="s">
        <v>32</v>
      </c>
      <c r="D2017" s="19" t="s">
        <v>223</v>
      </c>
      <c r="E2017" s="19" t="s">
        <v>28</v>
      </c>
      <c r="F2017" s="184">
        <v>150238</v>
      </c>
      <c r="G2017" s="125" t="s">
        <v>297</v>
      </c>
      <c r="H2017" s="126"/>
      <c r="I2017" s="87"/>
      <c r="J2017" s="19"/>
      <c r="K2017" s="125">
        <v>42496</v>
      </c>
      <c r="L2017" s="125">
        <v>42496</v>
      </c>
      <c r="M2017" s="31">
        <v>0.5131944444444444</v>
      </c>
      <c r="N2017" s="31">
        <v>0.63541666666666663</v>
      </c>
      <c r="O2017" s="19">
        <v>15</v>
      </c>
      <c r="P2017" s="7">
        <f t="shared" si="101"/>
        <v>42511</v>
      </c>
      <c r="Q2017" s="129">
        <f t="shared" ca="1" si="106"/>
        <v>8</v>
      </c>
      <c r="R2017" s="125"/>
      <c r="S2017" s="19" t="s">
        <v>55</v>
      </c>
      <c r="T2017" s="19" t="s">
        <v>34</v>
      </c>
      <c r="U2017" s="19" t="s">
        <v>69</v>
      </c>
      <c r="V2017" s="19" t="s">
        <v>69</v>
      </c>
      <c r="W2017" s="19" t="s">
        <v>179</v>
      </c>
      <c r="X2017" s="11" t="str">
        <f t="shared" ca="1" si="107"/>
        <v>PRESTADO</v>
      </c>
      <c r="Y2017" s="19" t="s">
        <v>179</v>
      </c>
      <c r="Z2017" s="11" t="s">
        <v>35</v>
      </c>
      <c r="AB2017" s="18"/>
    </row>
    <row r="2018" spans="1:28" ht="12.75" customHeight="1">
      <c r="A2018" s="9">
        <v>2015</v>
      </c>
      <c r="B2018" s="19">
        <v>331</v>
      </c>
      <c r="C2018" s="356" t="s">
        <v>32</v>
      </c>
      <c r="D2018" s="19" t="s">
        <v>223</v>
      </c>
      <c r="E2018" s="19" t="s">
        <v>28</v>
      </c>
      <c r="F2018" s="184">
        <v>150265</v>
      </c>
      <c r="G2018" s="125" t="s">
        <v>296</v>
      </c>
      <c r="H2018" s="126"/>
      <c r="I2018" s="87"/>
      <c r="J2018" s="19"/>
      <c r="K2018" s="125">
        <v>42496</v>
      </c>
      <c r="L2018" s="125">
        <v>42496</v>
      </c>
      <c r="M2018" s="31">
        <v>0.5131944444444444</v>
      </c>
      <c r="N2018" s="31">
        <v>0.63541666666666663</v>
      </c>
      <c r="O2018" s="19">
        <v>15</v>
      </c>
      <c r="P2018" s="7">
        <f t="shared" si="101"/>
        <v>42511</v>
      </c>
      <c r="Q2018" s="129">
        <f t="shared" ca="1" si="106"/>
        <v>8</v>
      </c>
      <c r="R2018" s="125"/>
      <c r="S2018" s="19" t="s">
        <v>55</v>
      </c>
      <c r="T2018" s="19" t="s">
        <v>34</v>
      </c>
      <c r="U2018" s="19" t="s">
        <v>69</v>
      </c>
      <c r="V2018" s="19" t="s">
        <v>69</v>
      </c>
      <c r="W2018" s="19" t="s">
        <v>179</v>
      </c>
      <c r="X2018" s="11" t="str">
        <f t="shared" ca="1" si="107"/>
        <v>PRESTADO</v>
      </c>
      <c r="Y2018" s="19" t="s">
        <v>179</v>
      </c>
      <c r="Z2018" s="11" t="s">
        <v>35</v>
      </c>
      <c r="AB2018" s="18"/>
    </row>
    <row r="2019" spans="1:28" ht="12.75" customHeight="1">
      <c r="A2019" s="19">
        <v>2016</v>
      </c>
      <c r="B2019" s="19">
        <v>331</v>
      </c>
      <c r="C2019" s="356" t="s">
        <v>32</v>
      </c>
      <c r="D2019" s="19" t="s">
        <v>223</v>
      </c>
      <c r="E2019" s="19" t="s">
        <v>28</v>
      </c>
      <c r="F2019" s="184">
        <v>150264</v>
      </c>
      <c r="G2019" s="125" t="s">
        <v>296</v>
      </c>
      <c r="H2019" s="126"/>
      <c r="I2019" s="87"/>
      <c r="J2019" s="19"/>
      <c r="K2019" s="125">
        <v>42496</v>
      </c>
      <c r="L2019" s="125">
        <v>42496</v>
      </c>
      <c r="M2019" s="31">
        <v>0.5131944444444444</v>
      </c>
      <c r="N2019" s="31">
        <v>0.63541666666666663</v>
      </c>
      <c r="O2019" s="19">
        <v>15</v>
      </c>
      <c r="P2019" s="7">
        <f t="shared" si="101"/>
        <v>42511</v>
      </c>
      <c r="Q2019" s="129">
        <f t="shared" ca="1" si="106"/>
        <v>8</v>
      </c>
      <c r="R2019" s="125"/>
      <c r="S2019" s="19" t="s">
        <v>55</v>
      </c>
      <c r="T2019" s="19" t="s">
        <v>34</v>
      </c>
      <c r="U2019" s="19" t="s">
        <v>69</v>
      </c>
      <c r="V2019" s="19" t="s">
        <v>69</v>
      </c>
      <c r="W2019" s="19" t="s">
        <v>179</v>
      </c>
      <c r="X2019" s="11" t="str">
        <f t="shared" ca="1" si="107"/>
        <v>PRESTADO</v>
      </c>
      <c r="Y2019" s="19" t="s">
        <v>179</v>
      </c>
      <c r="Z2019" s="11" t="s">
        <v>35</v>
      </c>
      <c r="AB2019" s="18"/>
    </row>
    <row r="2020" spans="1:28" ht="12.75" customHeight="1">
      <c r="A2020" s="9">
        <v>2017</v>
      </c>
      <c r="B2020" s="19">
        <v>331</v>
      </c>
      <c r="C2020" s="356" t="s">
        <v>32</v>
      </c>
      <c r="D2020" s="19" t="s">
        <v>223</v>
      </c>
      <c r="E2020" s="19" t="s">
        <v>28</v>
      </c>
      <c r="F2020" s="184">
        <v>150263</v>
      </c>
      <c r="G2020" s="125" t="s">
        <v>296</v>
      </c>
      <c r="H2020" s="126"/>
      <c r="I2020" s="87"/>
      <c r="J2020" s="19"/>
      <c r="K2020" s="125">
        <v>42496</v>
      </c>
      <c r="L2020" s="125">
        <v>42496</v>
      </c>
      <c r="M2020" s="31">
        <v>0.5131944444444444</v>
      </c>
      <c r="N2020" s="31">
        <v>0.63541666666666663</v>
      </c>
      <c r="O2020" s="19">
        <v>15</v>
      </c>
      <c r="P2020" s="7">
        <f t="shared" si="101"/>
        <v>42511</v>
      </c>
      <c r="Q2020" s="129">
        <f t="shared" ca="1" si="106"/>
        <v>8</v>
      </c>
      <c r="R2020" s="125"/>
      <c r="S2020" s="19" t="s">
        <v>55</v>
      </c>
      <c r="T2020" s="19" t="s">
        <v>34</v>
      </c>
      <c r="U2020" s="19" t="s">
        <v>69</v>
      </c>
      <c r="V2020" s="19" t="s">
        <v>69</v>
      </c>
      <c r="W2020" s="19" t="s">
        <v>179</v>
      </c>
      <c r="X2020" s="11" t="str">
        <f t="shared" ca="1" si="107"/>
        <v>PRESTADO</v>
      </c>
      <c r="Y2020" s="19" t="s">
        <v>179</v>
      </c>
      <c r="Z2020" s="11" t="s">
        <v>35</v>
      </c>
      <c r="AB2020" s="18"/>
    </row>
    <row r="2021" spans="1:28" ht="12.75" customHeight="1">
      <c r="A2021" s="19">
        <v>2018</v>
      </c>
      <c r="B2021" s="19">
        <v>331</v>
      </c>
      <c r="C2021" s="356" t="s">
        <v>32</v>
      </c>
      <c r="D2021" s="19" t="s">
        <v>223</v>
      </c>
      <c r="E2021" s="19" t="s">
        <v>28</v>
      </c>
      <c r="F2021" s="184">
        <v>150266</v>
      </c>
      <c r="G2021" s="125" t="s">
        <v>295</v>
      </c>
      <c r="H2021" s="126"/>
      <c r="I2021" s="87"/>
      <c r="J2021" s="19"/>
      <c r="K2021" s="125">
        <v>42496</v>
      </c>
      <c r="L2021" s="125">
        <v>42496</v>
      </c>
      <c r="M2021" s="31">
        <v>0.5131944444444444</v>
      </c>
      <c r="N2021" s="31">
        <v>0.63541666666666663</v>
      </c>
      <c r="O2021" s="19">
        <v>15</v>
      </c>
      <c r="P2021" s="7">
        <f t="shared" si="101"/>
        <v>42511</v>
      </c>
      <c r="Q2021" s="129">
        <f t="shared" ca="1" si="106"/>
        <v>8</v>
      </c>
      <c r="R2021" s="125"/>
      <c r="S2021" s="19" t="s">
        <v>55</v>
      </c>
      <c r="T2021" s="19" t="s">
        <v>34</v>
      </c>
      <c r="U2021" s="19" t="s">
        <v>69</v>
      </c>
      <c r="V2021" s="19" t="s">
        <v>69</v>
      </c>
      <c r="W2021" s="19" t="s">
        <v>179</v>
      </c>
      <c r="X2021" s="11" t="str">
        <f t="shared" ca="1" si="107"/>
        <v>PRESTADO</v>
      </c>
      <c r="Y2021" s="19" t="s">
        <v>179</v>
      </c>
      <c r="Z2021" s="11" t="s">
        <v>35</v>
      </c>
      <c r="AB2021" s="18"/>
    </row>
    <row r="2022" spans="1:28" ht="12.75" customHeight="1">
      <c r="A2022" s="9">
        <v>2019</v>
      </c>
      <c r="B2022" s="19">
        <v>331</v>
      </c>
      <c r="C2022" s="356" t="s">
        <v>32</v>
      </c>
      <c r="D2022" s="19" t="s">
        <v>223</v>
      </c>
      <c r="E2022" s="19" t="s">
        <v>28</v>
      </c>
      <c r="F2022" s="184">
        <v>50124</v>
      </c>
      <c r="G2022" s="125" t="s">
        <v>294</v>
      </c>
      <c r="H2022" s="126"/>
      <c r="I2022" s="87"/>
      <c r="J2022" s="19"/>
      <c r="K2022" s="125">
        <v>42496</v>
      </c>
      <c r="L2022" s="125">
        <v>42496</v>
      </c>
      <c r="M2022" s="31">
        <v>0.5131944444444444</v>
      </c>
      <c r="N2022" s="31">
        <v>0.63541666666666663</v>
      </c>
      <c r="O2022" s="19">
        <v>15</v>
      </c>
      <c r="P2022" s="7">
        <f t="shared" si="101"/>
        <v>42511</v>
      </c>
      <c r="Q2022" s="129">
        <f t="shared" ca="1" si="106"/>
        <v>8</v>
      </c>
      <c r="R2022" s="125"/>
      <c r="S2022" s="19" t="s">
        <v>55</v>
      </c>
      <c r="T2022" s="19" t="s">
        <v>34</v>
      </c>
      <c r="U2022" s="19" t="s">
        <v>69</v>
      </c>
      <c r="V2022" s="19" t="s">
        <v>69</v>
      </c>
      <c r="W2022" s="19" t="s">
        <v>179</v>
      </c>
      <c r="X2022" s="11" t="str">
        <f t="shared" ca="1" si="107"/>
        <v>PRESTADO</v>
      </c>
      <c r="Y2022" s="19" t="s">
        <v>179</v>
      </c>
      <c r="Z2022" s="11" t="s">
        <v>35</v>
      </c>
      <c r="AB2022" s="18"/>
    </row>
    <row r="2023" spans="1:28" ht="12.75" customHeight="1">
      <c r="A2023" s="19">
        <v>2020</v>
      </c>
      <c r="B2023" s="19">
        <v>332</v>
      </c>
      <c r="C2023" s="356" t="s">
        <v>293</v>
      </c>
      <c r="D2023" s="19" t="s">
        <v>292</v>
      </c>
      <c r="E2023" s="19" t="s">
        <v>28</v>
      </c>
      <c r="F2023" s="184"/>
      <c r="G2023" s="125"/>
      <c r="H2023" s="126"/>
      <c r="I2023" s="126" t="s">
        <v>291</v>
      </c>
      <c r="J2023" s="19"/>
      <c r="K2023" s="125">
        <v>42496</v>
      </c>
      <c r="L2023" s="125">
        <v>42496</v>
      </c>
      <c r="M2023" s="31">
        <v>0.70416666666666661</v>
      </c>
      <c r="N2023" s="31">
        <v>0.76111111111111107</v>
      </c>
      <c r="O2023" s="19">
        <v>15</v>
      </c>
      <c r="P2023" s="7">
        <f t="shared" si="101"/>
        <v>42511</v>
      </c>
      <c r="Q2023" s="129">
        <f t="shared" ca="1" si="106"/>
        <v>8</v>
      </c>
      <c r="R2023" s="125"/>
      <c r="S2023" s="19" t="s">
        <v>50</v>
      </c>
      <c r="T2023" s="19" t="s">
        <v>51</v>
      </c>
      <c r="U2023" s="19" t="s">
        <v>173</v>
      </c>
      <c r="V2023" s="19" t="s">
        <v>173</v>
      </c>
      <c r="W2023" s="19" t="s">
        <v>179</v>
      </c>
      <c r="X2023" s="11" t="str">
        <f t="shared" ca="1" si="107"/>
        <v>PRESTADO</v>
      </c>
      <c r="Y2023" s="19" t="s">
        <v>179</v>
      </c>
      <c r="Z2023" s="11" t="s">
        <v>35</v>
      </c>
      <c r="AB2023" s="18"/>
    </row>
    <row r="2024" spans="1:28" ht="12.75" customHeight="1">
      <c r="A2024" s="9">
        <v>2021</v>
      </c>
      <c r="B2024" s="19">
        <v>333</v>
      </c>
      <c r="C2024" s="356" t="s">
        <v>32</v>
      </c>
      <c r="D2024" s="19" t="s">
        <v>67</v>
      </c>
      <c r="E2024" s="19" t="s">
        <v>71</v>
      </c>
      <c r="F2024" s="184">
        <v>515</v>
      </c>
      <c r="G2024" s="125">
        <v>42415</v>
      </c>
      <c r="H2024" s="126"/>
      <c r="I2024" s="87"/>
      <c r="J2024" s="19"/>
      <c r="K2024" s="125">
        <v>42496</v>
      </c>
      <c r="L2024" s="125">
        <v>42496</v>
      </c>
      <c r="M2024" s="31">
        <v>0.75486111111111109</v>
      </c>
      <c r="N2024" s="31">
        <v>0.77013888888888893</v>
      </c>
      <c r="O2024" s="19">
        <v>15</v>
      </c>
      <c r="P2024" s="7">
        <f t="shared" si="101"/>
        <v>42511</v>
      </c>
      <c r="Q2024" s="129">
        <f t="shared" ca="1" si="106"/>
        <v>8</v>
      </c>
      <c r="R2024" s="125"/>
      <c r="S2024" s="19" t="s">
        <v>29</v>
      </c>
      <c r="T2024" s="19" t="s">
        <v>30</v>
      </c>
      <c r="U2024" s="19" t="s">
        <v>119</v>
      </c>
      <c r="V2024" s="19" t="s">
        <v>119</v>
      </c>
      <c r="W2024" s="19" t="s">
        <v>179</v>
      </c>
      <c r="X2024" s="11" t="str">
        <f t="shared" ca="1" si="107"/>
        <v>PRESTADO</v>
      </c>
      <c r="Y2024" s="19" t="s">
        <v>179</v>
      </c>
      <c r="Z2024" s="11" t="s">
        <v>35</v>
      </c>
      <c r="AB2024" s="18"/>
    </row>
    <row r="2025" spans="1:28" ht="12.75" customHeight="1">
      <c r="A2025" s="19">
        <v>2022</v>
      </c>
      <c r="B2025" s="19">
        <v>333</v>
      </c>
      <c r="C2025" s="356" t="s">
        <v>32</v>
      </c>
      <c r="D2025" s="19" t="s">
        <v>67</v>
      </c>
      <c r="E2025" s="19" t="s">
        <v>71</v>
      </c>
      <c r="F2025" s="184">
        <v>79</v>
      </c>
      <c r="G2025" s="125">
        <v>42452</v>
      </c>
      <c r="H2025" s="126"/>
      <c r="I2025" s="87"/>
      <c r="J2025" s="19"/>
      <c r="K2025" s="125">
        <v>42496</v>
      </c>
      <c r="L2025" s="125">
        <v>42496</v>
      </c>
      <c r="M2025" s="31">
        <v>0.75486111111111109</v>
      </c>
      <c r="N2025" s="31">
        <v>0.77013888888888893</v>
      </c>
      <c r="O2025" s="19">
        <v>15</v>
      </c>
      <c r="P2025" s="7">
        <f t="shared" si="101"/>
        <v>42511</v>
      </c>
      <c r="Q2025" s="129">
        <f t="shared" ca="1" si="106"/>
        <v>8</v>
      </c>
      <c r="R2025" s="125"/>
      <c r="S2025" s="19" t="s">
        <v>29</v>
      </c>
      <c r="T2025" s="19" t="s">
        <v>30</v>
      </c>
      <c r="U2025" s="19" t="s">
        <v>119</v>
      </c>
      <c r="V2025" s="19" t="s">
        <v>119</v>
      </c>
      <c r="W2025" s="19" t="s">
        <v>179</v>
      </c>
      <c r="X2025" s="11" t="str">
        <f t="shared" ca="1" si="107"/>
        <v>PRESTADO</v>
      </c>
      <c r="Y2025" s="19" t="s">
        <v>179</v>
      </c>
      <c r="Z2025" s="11" t="s">
        <v>35</v>
      </c>
      <c r="AB2025" s="18"/>
    </row>
    <row r="2026" spans="1:28" ht="12.75" customHeight="1">
      <c r="A2026" s="9">
        <v>2023</v>
      </c>
      <c r="B2026" s="19">
        <v>333</v>
      </c>
      <c r="C2026" s="356" t="s">
        <v>32</v>
      </c>
      <c r="D2026" s="19" t="s">
        <v>67</v>
      </c>
      <c r="E2026" s="19" t="s">
        <v>71</v>
      </c>
      <c r="F2026" s="184">
        <v>137</v>
      </c>
      <c r="G2026" s="125">
        <v>42466</v>
      </c>
      <c r="H2026" s="126"/>
      <c r="I2026" s="87"/>
      <c r="J2026" s="19"/>
      <c r="K2026" s="125">
        <v>42496</v>
      </c>
      <c r="L2026" s="125">
        <v>42496</v>
      </c>
      <c r="M2026" s="31">
        <v>0.75486111111111109</v>
      </c>
      <c r="N2026" s="31">
        <v>0.77013888888888893</v>
      </c>
      <c r="O2026" s="19">
        <v>15</v>
      </c>
      <c r="P2026" s="7">
        <f t="shared" si="101"/>
        <v>42511</v>
      </c>
      <c r="Q2026" s="129">
        <f t="shared" ca="1" si="106"/>
        <v>8</v>
      </c>
      <c r="R2026" s="125"/>
      <c r="S2026" s="19" t="s">
        <v>29</v>
      </c>
      <c r="T2026" s="19" t="s">
        <v>30</v>
      </c>
      <c r="U2026" s="19" t="s">
        <v>119</v>
      </c>
      <c r="V2026" s="19" t="s">
        <v>119</v>
      </c>
      <c r="W2026" s="19" t="s">
        <v>179</v>
      </c>
      <c r="X2026" s="11" t="str">
        <f t="shared" ca="1" si="107"/>
        <v>PRESTADO</v>
      </c>
      <c r="Y2026" s="19" t="s">
        <v>179</v>
      </c>
      <c r="Z2026" s="11" t="s">
        <v>35</v>
      </c>
      <c r="AB2026" s="18"/>
    </row>
    <row r="2027" spans="1:28" ht="12.75" customHeight="1">
      <c r="A2027" s="19">
        <v>2024</v>
      </c>
      <c r="B2027" s="19">
        <v>333</v>
      </c>
      <c r="C2027" s="356" t="s">
        <v>32</v>
      </c>
      <c r="D2027" s="19" t="s">
        <v>288</v>
      </c>
      <c r="E2027" s="19" t="s">
        <v>71</v>
      </c>
      <c r="F2027" s="184" t="s">
        <v>290</v>
      </c>
      <c r="G2027" s="125">
        <v>42430</v>
      </c>
      <c r="H2027" s="126"/>
      <c r="I2027" s="87"/>
      <c r="J2027" s="19"/>
      <c r="K2027" s="125">
        <v>42496</v>
      </c>
      <c r="L2027" s="125">
        <v>42496</v>
      </c>
      <c r="M2027" s="31">
        <v>0.75486111111111109</v>
      </c>
      <c r="N2027" s="31">
        <v>0.77013888888888893</v>
      </c>
      <c r="O2027" s="19">
        <v>15</v>
      </c>
      <c r="P2027" s="7">
        <f t="shared" si="101"/>
        <v>42511</v>
      </c>
      <c r="Q2027" s="129">
        <f t="shared" ca="1" si="106"/>
        <v>8</v>
      </c>
      <c r="R2027" s="125"/>
      <c r="S2027" s="19" t="s">
        <v>29</v>
      </c>
      <c r="T2027" s="19" t="s">
        <v>30</v>
      </c>
      <c r="U2027" s="19" t="s">
        <v>119</v>
      </c>
      <c r="V2027" s="19" t="s">
        <v>119</v>
      </c>
      <c r="W2027" s="19" t="s">
        <v>179</v>
      </c>
      <c r="X2027" s="11" t="str">
        <f t="shared" ca="1" si="107"/>
        <v>PRESTADO</v>
      </c>
      <c r="Y2027" s="19" t="s">
        <v>179</v>
      </c>
      <c r="Z2027" s="11" t="s">
        <v>35</v>
      </c>
      <c r="AB2027" s="18"/>
    </row>
    <row r="2028" spans="1:28" ht="12.75" customHeight="1">
      <c r="A2028" s="9">
        <v>2025</v>
      </c>
      <c r="B2028" s="19">
        <v>333</v>
      </c>
      <c r="C2028" s="356" t="s">
        <v>32</v>
      </c>
      <c r="D2028" s="19" t="s">
        <v>288</v>
      </c>
      <c r="E2028" s="19" t="s">
        <v>71</v>
      </c>
      <c r="F2028" s="184" t="s">
        <v>289</v>
      </c>
      <c r="G2028" s="125">
        <v>42398</v>
      </c>
      <c r="H2028" s="126"/>
      <c r="I2028" s="87"/>
      <c r="J2028" s="19"/>
      <c r="K2028" s="125">
        <v>42496</v>
      </c>
      <c r="L2028" s="125">
        <v>42496</v>
      </c>
      <c r="M2028" s="31">
        <v>0.75486111111111109</v>
      </c>
      <c r="N2028" s="31">
        <v>0.77013888888888893</v>
      </c>
      <c r="O2028" s="19">
        <v>15</v>
      </c>
      <c r="P2028" s="7">
        <f t="shared" si="101"/>
        <v>42511</v>
      </c>
      <c r="Q2028" s="129">
        <f t="shared" ca="1" si="106"/>
        <v>8</v>
      </c>
      <c r="R2028" s="125"/>
      <c r="S2028" s="19" t="s">
        <v>29</v>
      </c>
      <c r="T2028" s="19" t="s">
        <v>30</v>
      </c>
      <c r="U2028" s="19" t="s">
        <v>119</v>
      </c>
      <c r="V2028" s="19" t="s">
        <v>119</v>
      </c>
      <c r="W2028" s="19" t="s">
        <v>179</v>
      </c>
      <c r="X2028" s="11" t="str">
        <f t="shared" ca="1" si="107"/>
        <v>PRESTADO</v>
      </c>
      <c r="Y2028" s="19" t="s">
        <v>179</v>
      </c>
      <c r="Z2028" s="11" t="s">
        <v>35</v>
      </c>
      <c r="AB2028" s="18"/>
    </row>
    <row r="2029" spans="1:28" ht="12.75" customHeight="1">
      <c r="A2029" s="19">
        <v>2026</v>
      </c>
      <c r="B2029" s="19">
        <v>333</v>
      </c>
      <c r="C2029" s="356" t="s">
        <v>32</v>
      </c>
      <c r="D2029" s="19" t="s">
        <v>288</v>
      </c>
      <c r="E2029" s="19" t="s">
        <v>71</v>
      </c>
      <c r="F2029" s="184" t="s">
        <v>287</v>
      </c>
      <c r="G2029" s="125">
        <v>42429</v>
      </c>
      <c r="H2029" s="126"/>
      <c r="I2029" s="87"/>
      <c r="J2029" s="19"/>
      <c r="K2029" s="125">
        <v>42496</v>
      </c>
      <c r="L2029" s="125">
        <v>42496</v>
      </c>
      <c r="M2029" s="31">
        <v>0.75486111111111109</v>
      </c>
      <c r="N2029" s="31">
        <v>0.77013888888888893</v>
      </c>
      <c r="O2029" s="19">
        <v>15</v>
      </c>
      <c r="P2029" s="7">
        <f t="shared" si="101"/>
        <v>42511</v>
      </c>
      <c r="Q2029" s="129">
        <f t="shared" ca="1" si="106"/>
        <v>8</v>
      </c>
      <c r="R2029" s="125"/>
      <c r="S2029" s="19" t="s">
        <v>29</v>
      </c>
      <c r="T2029" s="19" t="s">
        <v>30</v>
      </c>
      <c r="U2029" s="19" t="s">
        <v>119</v>
      </c>
      <c r="V2029" s="19" t="s">
        <v>119</v>
      </c>
      <c r="W2029" s="19" t="s">
        <v>179</v>
      </c>
      <c r="X2029" s="11" t="str">
        <f t="shared" ca="1" si="107"/>
        <v>PRESTADO</v>
      </c>
      <c r="Y2029" s="19" t="s">
        <v>179</v>
      </c>
      <c r="Z2029" s="11" t="s">
        <v>35</v>
      </c>
      <c r="AB2029" s="18"/>
    </row>
    <row r="2030" spans="1:28" ht="12.75" customHeight="1">
      <c r="A2030" s="9">
        <v>2027</v>
      </c>
      <c r="B2030" s="19">
        <v>334</v>
      </c>
      <c r="C2030" s="356" t="s">
        <v>32</v>
      </c>
      <c r="D2030" s="19" t="s">
        <v>27</v>
      </c>
      <c r="E2030" s="19" t="s">
        <v>71</v>
      </c>
      <c r="F2030" s="184">
        <v>100481</v>
      </c>
      <c r="G2030" s="125" t="s">
        <v>286</v>
      </c>
      <c r="H2030" s="126"/>
      <c r="I2030" s="87"/>
      <c r="J2030" s="19"/>
      <c r="K2030" s="125">
        <v>42499</v>
      </c>
      <c r="L2030" s="125">
        <v>42499</v>
      </c>
      <c r="M2030" s="31">
        <v>0.48125000000000001</v>
      </c>
      <c r="N2030" s="31">
        <v>0.4909722222222222</v>
      </c>
      <c r="O2030" s="19">
        <v>15</v>
      </c>
      <c r="P2030" s="7">
        <f t="shared" si="101"/>
        <v>42514</v>
      </c>
      <c r="Q2030" s="129" t="s">
        <v>84</v>
      </c>
      <c r="R2030" s="125">
        <v>42469</v>
      </c>
      <c r="S2030" s="19" t="s">
        <v>55</v>
      </c>
      <c r="T2030" s="19" t="s">
        <v>34</v>
      </c>
      <c r="U2030" s="19" t="s">
        <v>96</v>
      </c>
      <c r="V2030" s="19" t="s">
        <v>96</v>
      </c>
      <c r="W2030" s="19" t="s">
        <v>179</v>
      </c>
      <c r="X2030" s="11" t="str">
        <f t="shared" ref="X2030:X2054" si="108">IF(Q2030="OK","DEVUELTO","PRESTADO")</f>
        <v>DEVUELTO</v>
      </c>
      <c r="Y2030" s="19" t="s">
        <v>179</v>
      </c>
      <c r="Z2030" s="11" t="s">
        <v>35</v>
      </c>
      <c r="AB2030" s="18"/>
    </row>
    <row r="2031" spans="1:28" ht="12.75" customHeight="1">
      <c r="A2031" s="19">
        <v>2028</v>
      </c>
      <c r="B2031" s="19">
        <v>335</v>
      </c>
      <c r="C2031" s="19" t="s">
        <v>104</v>
      </c>
      <c r="D2031" s="19" t="s">
        <v>285</v>
      </c>
      <c r="E2031" s="19" t="s">
        <v>28</v>
      </c>
      <c r="F2031" s="184">
        <v>1141</v>
      </c>
      <c r="G2031" s="125">
        <v>40899</v>
      </c>
      <c r="H2031" s="126" t="s">
        <v>216</v>
      </c>
      <c r="I2031" s="87"/>
      <c r="J2031" s="19"/>
      <c r="K2031" s="125">
        <v>42499</v>
      </c>
      <c r="L2031" s="125">
        <v>42499</v>
      </c>
      <c r="M2031" s="31">
        <v>0.64236111111111105</v>
      </c>
      <c r="N2031" s="31">
        <v>0.64930555555555558</v>
      </c>
      <c r="O2031" s="19">
        <v>15</v>
      </c>
      <c r="P2031" s="7">
        <f t="shared" si="101"/>
        <v>42514</v>
      </c>
      <c r="Q2031" s="129" t="s">
        <v>84</v>
      </c>
      <c r="R2031" s="125">
        <v>42499</v>
      </c>
      <c r="S2031" s="19" t="s">
        <v>137</v>
      </c>
      <c r="T2031" s="19" t="s">
        <v>284</v>
      </c>
      <c r="U2031" s="19" t="s">
        <v>283</v>
      </c>
      <c r="V2031" s="19" t="s">
        <v>283</v>
      </c>
      <c r="W2031" s="19" t="s">
        <v>179</v>
      </c>
      <c r="X2031" s="11" t="str">
        <f t="shared" si="108"/>
        <v>DEVUELTO</v>
      </c>
      <c r="Y2031" s="19" t="s">
        <v>179</v>
      </c>
      <c r="Z2031" s="11" t="s">
        <v>35</v>
      </c>
      <c r="AB2031" s="18"/>
    </row>
    <row r="2032" spans="1:28" ht="12.75" customHeight="1">
      <c r="A2032" s="9">
        <v>2029</v>
      </c>
      <c r="B2032" s="19">
        <v>336</v>
      </c>
      <c r="C2032" s="19" t="s">
        <v>278</v>
      </c>
      <c r="D2032" s="19" t="s">
        <v>282</v>
      </c>
      <c r="E2032" s="19" t="s">
        <v>28</v>
      </c>
      <c r="F2032" s="184"/>
      <c r="G2032" s="125" t="s">
        <v>281</v>
      </c>
      <c r="H2032" s="361"/>
      <c r="I2032" s="126" t="s">
        <v>280</v>
      </c>
      <c r="J2032" s="19"/>
      <c r="K2032" s="125">
        <v>42499</v>
      </c>
      <c r="L2032" s="125">
        <v>42499</v>
      </c>
      <c r="M2032" s="31">
        <v>0.69791666666666663</v>
      </c>
      <c r="N2032" s="31">
        <v>0.75347222222222221</v>
      </c>
      <c r="O2032" s="19">
        <v>15</v>
      </c>
      <c r="P2032" s="7">
        <f t="shared" si="101"/>
        <v>42514</v>
      </c>
      <c r="Q2032" s="129" t="s">
        <v>84</v>
      </c>
      <c r="R2032" s="125">
        <v>42500</v>
      </c>
      <c r="S2032" s="19" t="s">
        <v>50</v>
      </c>
      <c r="T2032" s="19" t="s">
        <v>51</v>
      </c>
      <c r="U2032" s="19" t="s">
        <v>173</v>
      </c>
      <c r="V2032" s="19" t="s">
        <v>173</v>
      </c>
      <c r="W2032" s="19" t="s">
        <v>179</v>
      </c>
      <c r="X2032" s="11" t="str">
        <f t="shared" si="108"/>
        <v>DEVUELTO</v>
      </c>
      <c r="Y2032" s="19" t="s">
        <v>179</v>
      </c>
      <c r="Z2032" s="11" t="s">
        <v>35</v>
      </c>
      <c r="AB2032" s="18"/>
    </row>
    <row r="2033" spans="1:28" ht="12.75" customHeight="1">
      <c r="A2033" s="19">
        <v>2030</v>
      </c>
      <c r="B2033" s="19">
        <v>336</v>
      </c>
      <c r="C2033" s="19" t="s">
        <v>278</v>
      </c>
      <c r="D2033" s="19" t="s">
        <v>277</v>
      </c>
      <c r="E2033" s="19" t="s">
        <v>28</v>
      </c>
      <c r="F2033" s="184"/>
      <c r="G2033" s="125" t="s">
        <v>279</v>
      </c>
      <c r="H2033" s="361"/>
      <c r="I2033" s="126" t="s">
        <v>275</v>
      </c>
      <c r="J2033" s="19"/>
      <c r="K2033" s="125">
        <v>42499</v>
      </c>
      <c r="L2033" s="125">
        <v>42499</v>
      </c>
      <c r="M2033" s="31">
        <v>0.69791666666666663</v>
      </c>
      <c r="N2033" s="31">
        <v>0.75347222222222221</v>
      </c>
      <c r="O2033" s="19">
        <v>15</v>
      </c>
      <c r="P2033" s="7">
        <f t="shared" si="101"/>
        <v>42514</v>
      </c>
      <c r="Q2033" s="129" t="s">
        <v>84</v>
      </c>
      <c r="R2033" s="125">
        <v>42500</v>
      </c>
      <c r="S2033" s="19" t="s">
        <v>50</v>
      </c>
      <c r="T2033" s="19" t="s">
        <v>51</v>
      </c>
      <c r="U2033" s="19" t="s">
        <v>173</v>
      </c>
      <c r="V2033" s="19" t="s">
        <v>173</v>
      </c>
      <c r="W2033" s="19" t="s">
        <v>179</v>
      </c>
      <c r="X2033" s="11" t="str">
        <f t="shared" si="108"/>
        <v>DEVUELTO</v>
      </c>
      <c r="Y2033" s="19" t="s">
        <v>179</v>
      </c>
      <c r="Z2033" s="11" t="s">
        <v>35</v>
      </c>
      <c r="AB2033" s="18"/>
    </row>
    <row r="2034" spans="1:28" ht="12.75" customHeight="1">
      <c r="A2034" s="9">
        <v>2031</v>
      </c>
      <c r="B2034" s="19">
        <v>336</v>
      </c>
      <c r="C2034" s="19" t="s">
        <v>278</v>
      </c>
      <c r="D2034" s="19" t="s">
        <v>277</v>
      </c>
      <c r="E2034" s="19" t="s">
        <v>28</v>
      </c>
      <c r="F2034" s="184"/>
      <c r="G2034" s="125" t="s">
        <v>276</v>
      </c>
      <c r="H2034" s="361"/>
      <c r="I2034" s="126" t="s">
        <v>275</v>
      </c>
      <c r="J2034" s="19"/>
      <c r="K2034" s="125">
        <v>42499</v>
      </c>
      <c r="L2034" s="125">
        <v>42499</v>
      </c>
      <c r="M2034" s="31">
        <v>0.69791666666666663</v>
      </c>
      <c r="N2034" s="31">
        <v>0.75347222222222221</v>
      </c>
      <c r="O2034" s="19">
        <v>15</v>
      </c>
      <c r="P2034" s="7">
        <f t="shared" si="101"/>
        <v>42514</v>
      </c>
      <c r="Q2034" s="129" t="s">
        <v>84</v>
      </c>
      <c r="R2034" s="125">
        <v>42500</v>
      </c>
      <c r="S2034" s="19" t="s">
        <v>50</v>
      </c>
      <c r="T2034" s="19" t="s">
        <v>51</v>
      </c>
      <c r="U2034" s="19" t="s">
        <v>173</v>
      </c>
      <c r="V2034" s="19" t="s">
        <v>173</v>
      </c>
      <c r="W2034" s="19" t="s">
        <v>179</v>
      </c>
      <c r="X2034" s="11" t="str">
        <f t="shared" si="108"/>
        <v>DEVUELTO</v>
      </c>
      <c r="Y2034" s="19" t="s">
        <v>179</v>
      </c>
      <c r="Z2034" s="11" t="s">
        <v>35</v>
      </c>
      <c r="AB2034" s="18"/>
    </row>
    <row r="2035" spans="1:28" ht="12.75" customHeight="1">
      <c r="A2035" s="19">
        <v>2032</v>
      </c>
      <c r="B2035" s="19">
        <v>337</v>
      </c>
      <c r="C2035" s="19" t="s">
        <v>168</v>
      </c>
      <c r="D2035" s="19" t="s">
        <v>274</v>
      </c>
      <c r="E2035" s="19" t="s">
        <v>71</v>
      </c>
      <c r="F2035" s="184"/>
      <c r="G2035" s="125" t="s">
        <v>273</v>
      </c>
      <c r="H2035" s="361"/>
      <c r="I2035" s="126" t="s">
        <v>192</v>
      </c>
      <c r="J2035" s="19"/>
      <c r="K2035" s="125">
        <v>42499</v>
      </c>
      <c r="L2035" s="125">
        <v>42500</v>
      </c>
      <c r="M2035" s="31">
        <v>0.76736111111111116</v>
      </c>
      <c r="N2035" s="31">
        <v>0.34791666666666665</v>
      </c>
      <c r="O2035" s="19">
        <v>15</v>
      </c>
      <c r="P2035" s="7">
        <f t="shared" si="101"/>
        <v>42515</v>
      </c>
      <c r="Q2035" s="129">
        <f ca="1">IF(P2035&gt;NOW(),"REGULAR",TODAY()-P2035)</f>
        <v>4</v>
      </c>
      <c r="R2035" s="125"/>
      <c r="S2035" s="19" t="s">
        <v>50</v>
      </c>
      <c r="T2035" s="19" t="s">
        <v>51</v>
      </c>
      <c r="U2035" s="19" t="s">
        <v>173</v>
      </c>
      <c r="V2035" s="19" t="s">
        <v>173</v>
      </c>
      <c r="W2035" s="19" t="s">
        <v>179</v>
      </c>
      <c r="X2035" s="11" t="str">
        <f ca="1">IF(Q2035="OK","DEVUELTO","PRESTADO")</f>
        <v>PRESTADO</v>
      </c>
      <c r="Y2035" s="19" t="s">
        <v>179</v>
      </c>
      <c r="Z2035" s="11" t="s">
        <v>35</v>
      </c>
      <c r="AB2035" s="18"/>
    </row>
    <row r="2036" spans="1:28" ht="12.75" customHeight="1">
      <c r="A2036" s="9">
        <v>2033</v>
      </c>
      <c r="B2036" s="19">
        <v>338</v>
      </c>
      <c r="C2036" s="19" t="s">
        <v>32</v>
      </c>
      <c r="D2036" s="19" t="s">
        <v>27</v>
      </c>
      <c r="E2036" s="19" t="s">
        <v>28</v>
      </c>
      <c r="F2036" s="185">
        <v>101267</v>
      </c>
      <c r="G2036" s="125" t="s">
        <v>238</v>
      </c>
      <c r="H2036" s="126"/>
      <c r="I2036" s="87"/>
      <c r="J2036" s="19"/>
      <c r="K2036" s="125">
        <v>42500</v>
      </c>
      <c r="L2036" s="125">
        <v>42500</v>
      </c>
      <c r="M2036" s="31">
        <v>0.36388888888888887</v>
      </c>
      <c r="N2036" s="31">
        <v>0.37847222222222227</v>
      </c>
      <c r="O2036" s="19">
        <v>15</v>
      </c>
      <c r="P2036" s="7">
        <f t="shared" si="101"/>
        <v>42515</v>
      </c>
      <c r="Q2036" s="129">
        <f ca="1">IF(P2036&gt;NOW(),"REGULAR",TODAY()-P2036)</f>
        <v>4</v>
      </c>
      <c r="R2036" s="125"/>
      <c r="S2036" s="19" t="s">
        <v>55</v>
      </c>
      <c r="T2036" s="19" t="s">
        <v>34</v>
      </c>
      <c r="U2036" s="19" t="s">
        <v>178</v>
      </c>
      <c r="V2036" s="19" t="s">
        <v>240</v>
      </c>
      <c r="W2036" s="19" t="s">
        <v>179</v>
      </c>
      <c r="X2036" s="11" t="str">
        <f ca="1">IF(Q2036="OK","DEVUELTO","PRESTADO")</f>
        <v>PRESTADO</v>
      </c>
      <c r="Y2036" s="19" t="s">
        <v>179</v>
      </c>
      <c r="Z2036" s="19" t="s">
        <v>35</v>
      </c>
      <c r="AB2036" s="18"/>
    </row>
    <row r="2037" spans="1:28" ht="12.75" customHeight="1">
      <c r="A2037" s="19">
        <v>2034</v>
      </c>
      <c r="B2037" s="19">
        <v>339</v>
      </c>
      <c r="C2037" s="19" t="s">
        <v>32</v>
      </c>
      <c r="D2037" s="19" t="s">
        <v>27</v>
      </c>
      <c r="E2037" s="19" t="s">
        <v>28</v>
      </c>
      <c r="F2037" s="185">
        <v>140719</v>
      </c>
      <c r="G2037" s="125" t="s">
        <v>257</v>
      </c>
      <c r="H2037" s="126"/>
      <c r="I2037" s="87"/>
      <c r="J2037" s="19"/>
      <c r="K2037" s="125">
        <v>42500</v>
      </c>
      <c r="L2037" s="125">
        <v>42500</v>
      </c>
      <c r="M2037" s="31">
        <v>0.39444444444444443</v>
      </c>
      <c r="N2037" s="31">
        <v>0.40486111111111112</v>
      </c>
      <c r="O2037" s="19">
        <v>15</v>
      </c>
      <c r="P2037" s="7">
        <f t="shared" ref="P2037:P2100" si="109">(L2037+O2037)</f>
        <v>42515</v>
      </c>
      <c r="Q2037" s="129" t="s">
        <v>84</v>
      </c>
      <c r="R2037" s="125">
        <v>42501</v>
      </c>
      <c r="S2037" s="19" t="s">
        <v>55</v>
      </c>
      <c r="T2037" s="19" t="s">
        <v>34</v>
      </c>
      <c r="U2037" s="19" t="s">
        <v>272</v>
      </c>
      <c r="V2037" s="19" t="s">
        <v>271</v>
      </c>
      <c r="W2037" s="19" t="s">
        <v>179</v>
      </c>
      <c r="X2037" s="11" t="str">
        <f t="shared" si="108"/>
        <v>DEVUELTO</v>
      </c>
      <c r="Y2037" s="19" t="s">
        <v>179</v>
      </c>
      <c r="Z2037" s="19" t="s">
        <v>35</v>
      </c>
      <c r="AB2037" s="18"/>
    </row>
    <row r="2038" spans="1:28" ht="12.75" customHeight="1">
      <c r="A2038" s="9">
        <v>2035</v>
      </c>
      <c r="B2038" s="19">
        <v>340</v>
      </c>
      <c r="C2038" s="361" t="s">
        <v>32</v>
      </c>
      <c r="D2038" s="361" t="s">
        <v>270</v>
      </c>
      <c r="E2038" s="361" t="s">
        <v>28</v>
      </c>
      <c r="F2038" s="362">
        <v>174</v>
      </c>
      <c r="G2038" s="358">
        <v>38108</v>
      </c>
      <c r="H2038" s="361" t="s">
        <v>216</v>
      </c>
      <c r="I2038" s="361"/>
      <c r="J2038" s="19"/>
      <c r="K2038" s="125">
        <v>42500</v>
      </c>
      <c r="L2038" s="125">
        <v>42500</v>
      </c>
      <c r="M2038" s="31">
        <v>0.40972222222222227</v>
      </c>
      <c r="N2038" s="31">
        <v>0.4513888888888889</v>
      </c>
      <c r="O2038" s="19">
        <v>15</v>
      </c>
      <c r="P2038" s="7">
        <f t="shared" si="109"/>
        <v>42515</v>
      </c>
      <c r="Q2038" s="129" t="s">
        <v>84</v>
      </c>
      <c r="R2038" s="125">
        <v>42500</v>
      </c>
      <c r="S2038" s="19" t="s">
        <v>29</v>
      </c>
      <c r="T2038" s="19" t="s">
        <v>86</v>
      </c>
      <c r="U2038" s="19" t="s">
        <v>87</v>
      </c>
      <c r="V2038" s="19" t="s">
        <v>87</v>
      </c>
      <c r="W2038" s="19" t="s">
        <v>179</v>
      </c>
      <c r="X2038" s="11" t="str">
        <f t="shared" si="108"/>
        <v>DEVUELTO</v>
      </c>
      <c r="Y2038" s="19" t="s">
        <v>179</v>
      </c>
      <c r="Z2038" s="19" t="s">
        <v>35</v>
      </c>
      <c r="AB2038" s="18"/>
    </row>
    <row r="2039" spans="1:28" ht="12.75" customHeight="1">
      <c r="A2039" s="19">
        <v>2036</v>
      </c>
      <c r="B2039" s="19">
        <v>341</v>
      </c>
      <c r="C2039" s="19" t="s">
        <v>32</v>
      </c>
      <c r="D2039" s="19" t="s">
        <v>85</v>
      </c>
      <c r="E2039" s="19" t="s">
        <v>28</v>
      </c>
      <c r="F2039" s="183">
        <v>29</v>
      </c>
      <c r="G2039" s="358">
        <v>38108</v>
      </c>
      <c r="H2039" s="361" t="s">
        <v>216</v>
      </c>
      <c r="I2039" s="87"/>
      <c r="J2039" s="19"/>
      <c r="K2039" s="125">
        <v>42500</v>
      </c>
      <c r="L2039" s="125">
        <v>42500</v>
      </c>
      <c r="M2039" s="31">
        <v>0.45833333333333331</v>
      </c>
      <c r="N2039" s="31">
        <v>0.49722222222222223</v>
      </c>
      <c r="O2039" s="19">
        <v>15</v>
      </c>
      <c r="P2039" s="7">
        <f t="shared" si="109"/>
        <v>42515</v>
      </c>
      <c r="Q2039" s="129" t="s">
        <v>84</v>
      </c>
      <c r="R2039" s="125">
        <v>42500</v>
      </c>
      <c r="S2039" s="19" t="s">
        <v>29</v>
      </c>
      <c r="T2039" s="19" t="s">
        <v>86</v>
      </c>
      <c r="U2039" s="19" t="s">
        <v>87</v>
      </c>
      <c r="V2039" s="19" t="s">
        <v>87</v>
      </c>
      <c r="W2039" s="19" t="s">
        <v>179</v>
      </c>
      <c r="X2039" s="11" t="str">
        <f t="shared" si="108"/>
        <v>DEVUELTO</v>
      </c>
      <c r="Y2039" s="19" t="s">
        <v>179</v>
      </c>
      <c r="Z2039" s="19" t="s">
        <v>35</v>
      </c>
      <c r="AB2039" s="18"/>
    </row>
    <row r="2040" spans="1:28" ht="12.75" customHeight="1">
      <c r="A2040" s="9">
        <v>2037</v>
      </c>
      <c r="B2040" s="19">
        <v>342</v>
      </c>
      <c r="C2040" s="19" t="s">
        <v>168</v>
      </c>
      <c r="D2040" s="19" t="s">
        <v>269</v>
      </c>
      <c r="E2040" s="19" t="s">
        <v>28</v>
      </c>
      <c r="F2040" s="185"/>
      <c r="G2040" s="125" t="s">
        <v>268</v>
      </c>
      <c r="H2040" s="361"/>
      <c r="I2040" s="126" t="s">
        <v>186</v>
      </c>
      <c r="J2040" s="19"/>
      <c r="K2040" s="125">
        <v>42500</v>
      </c>
      <c r="L2040" s="125">
        <v>42500</v>
      </c>
      <c r="M2040" s="31">
        <v>0.72222222222222221</v>
      </c>
      <c r="N2040" s="31">
        <v>0.75694444444444453</v>
      </c>
      <c r="O2040" s="19">
        <v>15</v>
      </c>
      <c r="P2040" s="7">
        <f t="shared" si="109"/>
        <v>42515</v>
      </c>
      <c r="Q2040" s="129">
        <f ca="1">IF(P2040&gt;NOW(),"REGULAR",TODAY()-P2040)</f>
        <v>4</v>
      </c>
      <c r="R2040" s="125"/>
      <c r="S2040" s="19" t="s">
        <v>50</v>
      </c>
      <c r="T2040" s="19" t="s">
        <v>51</v>
      </c>
      <c r="U2040" s="19" t="s">
        <v>173</v>
      </c>
      <c r="V2040" s="19" t="s">
        <v>173</v>
      </c>
      <c r="W2040" s="19" t="s">
        <v>179</v>
      </c>
      <c r="X2040" s="11" t="str">
        <f ca="1">IF(Q2040="OK","DEVUELTO","PRESTADO")</f>
        <v>PRESTADO</v>
      </c>
      <c r="Y2040" s="19" t="s">
        <v>179</v>
      </c>
      <c r="Z2040" s="19" t="s">
        <v>35</v>
      </c>
      <c r="AB2040" s="18"/>
    </row>
    <row r="2041" spans="1:28" ht="12.75" customHeight="1">
      <c r="A2041" s="19">
        <v>2038</v>
      </c>
      <c r="B2041" s="19">
        <v>343</v>
      </c>
      <c r="C2041" s="19" t="s">
        <v>32</v>
      </c>
      <c r="D2041" s="19" t="s">
        <v>53</v>
      </c>
      <c r="E2041" s="19" t="s">
        <v>71</v>
      </c>
      <c r="F2041" s="183">
        <v>197</v>
      </c>
      <c r="G2041" s="125" t="s">
        <v>266</v>
      </c>
      <c r="H2041" s="126"/>
      <c r="I2041" s="87"/>
      <c r="J2041" s="19"/>
      <c r="K2041" s="125">
        <v>42501</v>
      </c>
      <c r="L2041" s="125">
        <v>42502</v>
      </c>
      <c r="M2041" s="31">
        <v>0.79999999999999993</v>
      </c>
      <c r="N2041" s="31">
        <v>0.34722222222222227</v>
      </c>
      <c r="O2041" s="19">
        <v>15</v>
      </c>
      <c r="P2041" s="7">
        <f t="shared" si="109"/>
        <v>42517</v>
      </c>
      <c r="Q2041" s="129" t="s">
        <v>84</v>
      </c>
      <c r="R2041" s="125">
        <v>42507</v>
      </c>
      <c r="S2041" s="19" t="s">
        <v>55</v>
      </c>
      <c r="T2041" s="19" t="s">
        <v>34</v>
      </c>
      <c r="U2041" s="19" t="s">
        <v>96</v>
      </c>
      <c r="V2041" s="19" t="s">
        <v>96</v>
      </c>
      <c r="W2041" s="19" t="s">
        <v>179</v>
      </c>
      <c r="X2041" s="11" t="str">
        <f t="shared" si="108"/>
        <v>DEVUELTO</v>
      </c>
      <c r="Y2041" s="19" t="s">
        <v>179</v>
      </c>
      <c r="Z2041" s="19" t="s">
        <v>35</v>
      </c>
      <c r="AB2041" s="18"/>
    </row>
    <row r="2042" spans="1:28" ht="12.75" customHeight="1">
      <c r="A2042" s="9">
        <v>2039</v>
      </c>
      <c r="B2042" s="19">
        <v>343</v>
      </c>
      <c r="C2042" s="19" t="s">
        <v>32</v>
      </c>
      <c r="D2042" s="19" t="s">
        <v>53</v>
      </c>
      <c r="E2042" s="19" t="s">
        <v>73</v>
      </c>
      <c r="F2042" s="183">
        <v>167</v>
      </c>
      <c r="G2042" s="125" t="s">
        <v>267</v>
      </c>
      <c r="H2042" s="126"/>
      <c r="I2042" s="87"/>
      <c r="J2042" s="19"/>
      <c r="K2042" s="125">
        <v>42501</v>
      </c>
      <c r="L2042" s="125">
        <v>42502</v>
      </c>
      <c r="M2042" s="31">
        <v>0.79999999999999993</v>
      </c>
      <c r="N2042" s="31">
        <v>0.34722222222222227</v>
      </c>
      <c r="O2042" s="19">
        <v>15</v>
      </c>
      <c r="P2042" s="7">
        <f t="shared" si="109"/>
        <v>42517</v>
      </c>
      <c r="Q2042" s="129" t="s">
        <v>84</v>
      </c>
      <c r="R2042" s="125">
        <v>42507</v>
      </c>
      <c r="S2042" s="19" t="s">
        <v>55</v>
      </c>
      <c r="T2042" s="19" t="s">
        <v>34</v>
      </c>
      <c r="U2042" s="19" t="s">
        <v>96</v>
      </c>
      <c r="V2042" s="19" t="s">
        <v>96</v>
      </c>
      <c r="W2042" s="19" t="s">
        <v>179</v>
      </c>
      <c r="X2042" s="11" t="str">
        <f t="shared" si="108"/>
        <v>DEVUELTO</v>
      </c>
      <c r="Y2042" s="19" t="s">
        <v>179</v>
      </c>
      <c r="Z2042" s="19" t="s">
        <v>35</v>
      </c>
      <c r="AB2042" s="18"/>
    </row>
    <row r="2043" spans="1:28" ht="12.75" customHeight="1">
      <c r="A2043" s="19">
        <v>2040</v>
      </c>
      <c r="B2043" s="19">
        <v>343</v>
      </c>
      <c r="C2043" s="19" t="s">
        <v>32</v>
      </c>
      <c r="D2043" s="19" t="s">
        <v>53</v>
      </c>
      <c r="E2043" s="19" t="s">
        <v>28</v>
      </c>
      <c r="F2043" s="183">
        <v>5763</v>
      </c>
      <c r="G2043" s="125" t="s">
        <v>266</v>
      </c>
      <c r="H2043" s="126"/>
      <c r="I2043" s="87"/>
      <c r="J2043" s="19"/>
      <c r="K2043" s="125">
        <v>42501</v>
      </c>
      <c r="L2043" s="125">
        <v>42502</v>
      </c>
      <c r="M2043" s="31">
        <v>0.79999999999999993</v>
      </c>
      <c r="N2043" s="31">
        <v>0.34722222222222227</v>
      </c>
      <c r="O2043" s="19">
        <v>15</v>
      </c>
      <c r="P2043" s="7">
        <f t="shared" si="109"/>
        <v>42517</v>
      </c>
      <c r="Q2043" s="129" t="s">
        <v>84</v>
      </c>
      <c r="R2043" s="125">
        <v>42507</v>
      </c>
      <c r="S2043" s="19" t="s">
        <v>55</v>
      </c>
      <c r="T2043" s="19" t="s">
        <v>34</v>
      </c>
      <c r="U2043" s="19" t="s">
        <v>96</v>
      </c>
      <c r="V2043" s="19" t="s">
        <v>96</v>
      </c>
      <c r="W2043" s="19" t="s">
        <v>179</v>
      </c>
      <c r="X2043" s="11" t="str">
        <f t="shared" si="108"/>
        <v>DEVUELTO</v>
      </c>
      <c r="Y2043" s="19" t="s">
        <v>179</v>
      </c>
      <c r="Z2043" s="19" t="s">
        <v>35</v>
      </c>
      <c r="AB2043" s="18"/>
    </row>
    <row r="2044" spans="1:28" ht="12.75" customHeight="1">
      <c r="A2044" s="9">
        <v>2041</v>
      </c>
      <c r="B2044" s="19">
        <v>343</v>
      </c>
      <c r="C2044" s="19" t="s">
        <v>32</v>
      </c>
      <c r="D2044" s="19" t="s">
        <v>53</v>
      </c>
      <c r="E2044" s="19" t="s">
        <v>28</v>
      </c>
      <c r="F2044" s="183">
        <v>5767</v>
      </c>
      <c r="G2044" s="125" t="s">
        <v>229</v>
      </c>
      <c r="H2044" s="126"/>
      <c r="I2044" s="87"/>
      <c r="J2044" s="19"/>
      <c r="K2044" s="125">
        <v>42501</v>
      </c>
      <c r="L2044" s="125">
        <v>42502</v>
      </c>
      <c r="M2044" s="31">
        <v>0.79999999999999993</v>
      </c>
      <c r="N2044" s="31">
        <v>0.34722222222222227</v>
      </c>
      <c r="O2044" s="19">
        <v>15</v>
      </c>
      <c r="P2044" s="7">
        <f t="shared" si="109"/>
        <v>42517</v>
      </c>
      <c r="Q2044" s="129" t="s">
        <v>84</v>
      </c>
      <c r="R2044" s="125">
        <v>42507</v>
      </c>
      <c r="S2044" s="19" t="s">
        <v>55</v>
      </c>
      <c r="T2044" s="19" t="s">
        <v>34</v>
      </c>
      <c r="U2044" s="19" t="s">
        <v>96</v>
      </c>
      <c r="V2044" s="19" t="s">
        <v>96</v>
      </c>
      <c r="W2044" s="19" t="s">
        <v>179</v>
      </c>
      <c r="X2044" s="11" t="str">
        <f t="shared" si="108"/>
        <v>DEVUELTO</v>
      </c>
      <c r="Y2044" s="19" t="s">
        <v>179</v>
      </c>
      <c r="Z2044" s="19" t="s">
        <v>35</v>
      </c>
      <c r="AB2044" s="18"/>
    </row>
    <row r="2045" spans="1:28" ht="12.75" customHeight="1">
      <c r="A2045" s="19">
        <v>2042</v>
      </c>
      <c r="B2045" s="19">
        <v>343</v>
      </c>
      <c r="C2045" s="19" t="s">
        <v>32</v>
      </c>
      <c r="D2045" s="19" t="s">
        <v>53</v>
      </c>
      <c r="E2045" s="19" t="s">
        <v>28</v>
      </c>
      <c r="F2045" s="183">
        <v>5766</v>
      </c>
      <c r="G2045" s="125" t="s">
        <v>265</v>
      </c>
      <c r="H2045" s="126"/>
      <c r="I2045" s="87"/>
      <c r="J2045" s="19"/>
      <c r="K2045" s="125">
        <v>42501</v>
      </c>
      <c r="L2045" s="125">
        <v>42502</v>
      </c>
      <c r="M2045" s="31">
        <v>0.79999999999999993</v>
      </c>
      <c r="N2045" s="31">
        <v>0.34722222222222227</v>
      </c>
      <c r="O2045" s="19">
        <v>15</v>
      </c>
      <c r="P2045" s="7">
        <f t="shared" si="109"/>
        <v>42517</v>
      </c>
      <c r="Q2045" s="129" t="s">
        <v>84</v>
      </c>
      <c r="R2045" s="125">
        <v>42507</v>
      </c>
      <c r="S2045" s="19" t="s">
        <v>55</v>
      </c>
      <c r="T2045" s="19" t="s">
        <v>34</v>
      </c>
      <c r="U2045" s="19" t="s">
        <v>96</v>
      </c>
      <c r="V2045" s="19" t="s">
        <v>96</v>
      </c>
      <c r="W2045" s="19" t="s">
        <v>179</v>
      </c>
      <c r="X2045" s="11" t="str">
        <f t="shared" si="108"/>
        <v>DEVUELTO</v>
      </c>
      <c r="Y2045" s="19" t="s">
        <v>179</v>
      </c>
      <c r="Z2045" s="19" t="s">
        <v>35</v>
      </c>
      <c r="AB2045" s="18"/>
    </row>
    <row r="2046" spans="1:28" ht="12.75" customHeight="1">
      <c r="A2046" s="9">
        <v>2043</v>
      </c>
      <c r="B2046" s="19">
        <v>343</v>
      </c>
      <c r="C2046" s="19" t="s">
        <v>32</v>
      </c>
      <c r="D2046" s="19" t="s">
        <v>53</v>
      </c>
      <c r="E2046" s="19" t="s">
        <v>28</v>
      </c>
      <c r="F2046" s="183">
        <v>5769</v>
      </c>
      <c r="G2046" s="125" t="s">
        <v>229</v>
      </c>
      <c r="H2046" s="126"/>
      <c r="I2046" s="87"/>
      <c r="J2046" s="19"/>
      <c r="K2046" s="125">
        <v>42501</v>
      </c>
      <c r="L2046" s="125">
        <v>42502</v>
      </c>
      <c r="M2046" s="31">
        <v>0.79999999999999993</v>
      </c>
      <c r="N2046" s="31">
        <v>0.34722222222222227</v>
      </c>
      <c r="O2046" s="19">
        <v>15</v>
      </c>
      <c r="P2046" s="7">
        <f t="shared" si="109"/>
        <v>42517</v>
      </c>
      <c r="Q2046" s="129" t="s">
        <v>84</v>
      </c>
      <c r="R2046" s="125">
        <v>42507</v>
      </c>
      <c r="S2046" s="19" t="s">
        <v>55</v>
      </c>
      <c r="T2046" s="19" t="s">
        <v>34</v>
      </c>
      <c r="U2046" s="19" t="s">
        <v>96</v>
      </c>
      <c r="V2046" s="19" t="s">
        <v>96</v>
      </c>
      <c r="W2046" s="19" t="s">
        <v>179</v>
      </c>
      <c r="X2046" s="11" t="str">
        <f t="shared" si="108"/>
        <v>DEVUELTO</v>
      </c>
      <c r="Y2046" s="19" t="s">
        <v>179</v>
      </c>
      <c r="Z2046" s="19" t="s">
        <v>35</v>
      </c>
      <c r="AB2046" s="18"/>
    </row>
    <row r="2047" spans="1:28" ht="12.75" customHeight="1">
      <c r="A2047" s="19">
        <v>2044</v>
      </c>
      <c r="B2047" s="19">
        <v>343</v>
      </c>
      <c r="C2047" s="19" t="s">
        <v>32</v>
      </c>
      <c r="D2047" s="19" t="s">
        <v>53</v>
      </c>
      <c r="E2047" s="19" t="s">
        <v>28</v>
      </c>
      <c r="F2047" s="183">
        <v>5765</v>
      </c>
      <c r="G2047" s="125" t="s">
        <v>263</v>
      </c>
      <c r="H2047" s="126"/>
      <c r="I2047" s="87"/>
      <c r="J2047" s="19"/>
      <c r="K2047" s="125">
        <v>42501</v>
      </c>
      <c r="L2047" s="125">
        <v>42502</v>
      </c>
      <c r="M2047" s="31">
        <v>0.79999999999999993</v>
      </c>
      <c r="N2047" s="31">
        <v>0.34722222222222227</v>
      </c>
      <c r="O2047" s="19">
        <v>15</v>
      </c>
      <c r="P2047" s="7">
        <f t="shared" si="109"/>
        <v>42517</v>
      </c>
      <c r="Q2047" s="129" t="s">
        <v>84</v>
      </c>
      <c r="R2047" s="125">
        <v>42507</v>
      </c>
      <c r="S2047" s="19" t="s">
        <v>55</v>
      </c>
      <c r="T2047" s="19" t="s">
        <v>34</v>
      </c>
      <c r="U2047" s="19" t="s">
        <v>96</v>
      </c>
      <c r="V2047" s="19" t="s">
        <v>96</v>
      </c>
      <c r="W2047" s="19" t="s">
        <v>179</v>
      </c>
      <c r="X2047" s="11" t="str">
        <f t="shared" si="108"/>
        <v>DEVUELTO</v>
      </c>
      <c r="Y2047" s="19" t="s">
        <v>179</v>
      </c>
      <c r="Z2047" s="19" t="s">
        <v>35</v>
      </c>
      <c r="AB2047" s="18"/>
    </row>
    <row r="2048" spans="1:28" ht="12.75" customHeight="1">
      <c r="A2048" s="9">
        <v>2045</v>
      </c>
      <c r="B2048" s="19">
        <v>343</v>
      </c>
      <c r="C2048" s="19" t="s">
        <v>32</v>
      </c>
      <c r="D2048" s="19" t="s">
        <v>53</v>
      </c>
      <c r="E2048" s="19" t="s">
        <v>28</v>
      </c>
      <c r="F2048" s="183">
        <v>5768</v>
      </c>
      <c r="G2048" s="125" t="s">
        <v>229</v>
      </c>
      <c r="H2048" s="126"/>
      <c r="I2048" s="87"/>
      <c r="J2048" s="19"/>
      <c r="K2048" s="125">
        <v>42501</v>
      </c>
      <c r="L2048" s="125">
        <v>42502</v>
      </c>
      <c r="M2048" s="31">
        <v>0.79999999999999993</v>
      </c>
      <c r="N2048" s="31">
        <v>0.34722222222222227</v>
      </c>
      <c r="O2048" s="19">
        <v>15</v>
      </c>
      <c r="P2048" s="7">
        <f t="shared" si="109"/>
        <v>42517</v>
      </c>
      <c r="Q2048" s="129" t="s">
        <v>84</v>
      </c>
      <c r="R2048" s="125">
        <v>42507</v>
      </c>
      <c r="S2048" s="19" t="s">
        <v>55</v>
      </c>
      <c r="T2048" s="19" t="s">
        <v>34</v>
      </c>
      <c r="U2048" s="19" t="s">
        <v>96</v>
      </c>
      <c r="V2048" s="19" t="s">
        <v>96</v>
      </c>
      <c r="W2048" s="19" t="s">
        <v>179</v>
      </c>
      <c r="X2048" s="11" t="str">
        <f t="shared" si="108"/>
        <v>DEVUELTO</v>
      </c>
      <c r="Y2048" s="19" t="s">
        <v>179</v>
      </c>
      <c r="Z2048" s="19" t="s">
        <v>35</v>
      </c>
      <c r="AB2048" s="18"/>
    </row>
    <row r="2049" spans="1:28" ht="12.75" customHeight="1">
      <c r="A2049" s="19">
        <v>2046</v>
      </c>
      <c r="B2049" s="19">
        <v>344</v>
      </c>
      <c r="C2049" s="19" t="s">
        <v>32</v>
      </c>
      <c r="D2049" s="19" t="s">
        <v>53</v>
      </c>
      <c r="E2049" s="19" t="s">
        <v>28</v>
      </c>
      <c r="F2049" s="183">
        <v>33487</v>
      </c>
      <c r="G2049" s="125" t="s">
        <v>245</v>
      </c>
      <c r="H2049" s="126"/>
      <c r="I2049" s="87"/>
      <c r="J2049" s="19"/>
      <c r="K2049" s="125">
        <v>42502</v>
      </c>
      <c r="L2049" s="125">
        <v>42502</v>
      </c>
      <c r="M2049" s="31">
        <v>0.36805555555555558</v>
      </c>
      <c r="N2049" s="31">
        <v>0.375</v>
      </c>
      <c r="O2049" s="19">
        <v>15</v>
      </c>
      <c r="P2049" s="7">
        <f t="shared" si="109"/>
        <v>42517</v>
      </c>
      <c r="Q2049" s="129" t="s">
        <v>84</v>
      </c>
      <c r="R2049" s="125">
        <v>42502</v>
      </c>
      <c r="S2049" s="19" t="s">
        <v>55</v>
      </c>
      <c r="T2049" s="19" t="s">
        <v>34</v>
      </c>
      <c r="U2049" s="19" t="s">
        <v>127</v>
      </c>
      <c r="V2049" s="19" t="s">
        <v>127</v>
      </c>
      <c r="W2049" s="19" t="s">
        <v>179</v>
      </c>
      <c r="X2049" s="11" t="str">
        <f t="shared" si="108"/>
        <v>DEVUELTO</v>
      </c>
      <c r="Y2049" s="19" t="s">
        <v>179</v>
      </c>
      <c r="Z2049" s="19" t="s">
        <v>35</v>
      </c>
      <c r="AB2049" s="18"/>
    </row>
    <row r="2050" spans="1:28" ht="12.75" customHeight="1">
      <c r="A2050" s="9">
        <v>2047</v>
      </c>
      <c r="B2050" s="19">
        <v>345</v>
      </c>
      <c r="C2050" s="19" t="s">
        <v>32</v>
      </c>
      <c r="D2050" s="19" t="s">
        <v>27</v>
      </c>
      <c r="E2050" s="19" t="s">
        <v>71</v>
      </c>
      <c r="F2050" s="183">
        <v>100169</v>
      </c>
      <c r="G2050" s="125" t="s">
        <v>263</v>
      </c>
      <c r="H2050" s="126"/>
      <c r="I2050" s="87"/>
      <c r="J2050" s="19"/>
      <c r="K2050" s="125">
        <v>42502</v>
      </c>
      <c r="L2050" s="125">
        <v>42502</v>
      </c>
      <c r="M2050" s="31">
        <v>0.4375</v>
      </c>
      <c r="N2050" s="31">
        <v>0.45833333333333331</v>
      </c>
      <c r="O2050" s="19">
        <v>15</v>
      </c>
      <c r="P2050" s="7">
        <f t="shared" si="109"/>
        <v>42517</v>
      </c>
      <c r="Q2050" s="129">
        <f ca="1">IF(P2050&gt;NOW(),"REGULAR",TODAY()-P2050)</f>
        <v>2</v>
      </c>
      <c r="R2050" s="125"/>
      <c r="S2050" s="19" t="s">
        <v>55</v>
      </c>
      <c r="T2050" s="19" t="s">
        <v>34</v>
      </c>
      <c r="U2050" s="19" t="s">
        <v>261</v>
      </c>
      <c r="V2050" s="19" t="s">
        <v>261</v>
      </c>
      <c r="W2050" s="19" t="s">
        <v>179</v>
      </c>
      <c r="X2050" s="11" t="str">
        <f ca="1">IF(Q2050="OK","DEVUELTO","PRESTADO")</f>
        <v>PRESTADO</v>
      </c>
      <c r="Y2050" s="19" t="s">
        <v>179</v>
      </c>
      <c r="Z2050" s="19" t="s">
        <v>35</v>
      </c>
      <c r="AB2050" s="18"/>
    </row>
    <row r="2051" spans="1:28" ht="12.75" customHeight="1">
      <c r="A2051" s="19">
        <v>2048</v>
      </c>
      <c r="B2051" s="19">
        <v>345</v>
      </c>
      <c r="C2051" s="19" t="s">
        <v>32</v>
      </c>
      <c r="D2051" s="19" t="s">
        <v>27</v>
      </c>
      <c r="E2051" s="19" t="s">
        <v>28</v>
      </c>
      <c r="F2051" s="183">
        <v>101246</v>
      </c>
      <c r="G2051" s="125" t="s">
        <v>264</v>
      </c>
      <c r="H2051" s="126"/>
      <c r="I2051" s="87"/>
      <c r="J2051" s="19"/>
      <c r="K2051" s="125">
        <v>42502</v>
      </c>
      <c r="L2051" s="125">
        <v>42502</v>
      </c>
      <c r="M2051" s="31">
        <v>0.4375</v>
      </c>
      <c r="N2051" s="31">
        <v>0.45833333333333331</v>
      </c>
      <c r="O2051" s="19">
        <v>15</v>
      </c>
      <c r="P2051" s="7">
        <f t="shared" si="109"/>
        <v>42517</v>
      </c>
      <c r="Q2051" s="129">
        <f ca="1">IF(P2051&gt;NOW(),"REGULAR",TODAY()-P2051)</f>
        <v>2</v>
      </c>
      <c r="R2051" s="125"/>
      <c r="S2051" s="19" t="s">
        <v>55</v>
      </c>
      <c r="T2051" s="19" t="s">
        <v>34</v>
      </c>
      <c r="U2051" s="19" t="s">
        <v>261</v>
      </c>
      <c r="V2051" s="19" t="s">
        <v>261</v>
      </c>
      <c r="W2051" s="19" t="s">
        <v>179</v>
      </c>
      <c r="X2051" s="11" t="str">
        <f ca="1">IF(Q2051="OK","DEVUELTO","PRESTADO")</f>
        <v>PRESTADO</v>
      </c>
      <c r="Y2051" s="19" t="s">
        <v>179</v>
      </c>
      <c r="Z2051" s="19" t="s">
        <v>35</v>
      </c>
      <c r="AB2051" s="18"/>
    </row>
    <row r="2052" spans="1:28" ht="12.75" customHeight="1">
      <c r="A2052" s="9">
        <v>2049</v>
      </c>
      <c r="B2052" s="19">
        <v>345</v>
      </c>
      <c r="C2052" s="19" t="s">
        <v>32</v>
      </c>
      <c r="D2052" s="19" t="s">
        <v>27</v>
      </c>
      <c r="E2052" s="19" t="s">
        <v>28</v>
      </c>
      <c r="F2052" s="183">
        <v>100572</v>
      </c>
      <c r="G2052" s="125" t="s">
        <v>263</v>
      </c>
      <c r="H2052" s="126"/>
      <c r="I2052" s="87"/>
      <c r="J2052" s="19"/>
      <c r="K2052" s="125">
        <v>42502</v>
      </c>
      <c r="L2052" s="125">
        <v>42502</v>
      </c>
      <c r="M2052" s="31">
        <v>0.4375</v>
      </c>
      <c r="N2052" s="31">
        <v>0.45833333333333331</v>
      </c>
      <c r="O2052" s="19">
        <v>15</v>
      </c>
      <c r="P2052" s="7">
        <f t="shared" si="109"/>
        <v>42517</v>
      </c>
      <c r="Q2052" s="129">
        <f ca="1">IF(P2052&gt;NOW(),"REGULAR",TODAY()-P2052)</f>
        <v>2</v>
      </c>
      <c r="R2052" s="125"/>
      <c r="S2052" s="19" t="s">
        <v>55</v>
      </c>
      <c r="T2052" s="19" t="s">
        <v>34</v>
      </c>
      <c r="U2052" s="19" t="s">
        <v>261</v>
      </c>
      <c r="V2052" s="19" t="s">
        <v>261</v>
      </c>
      <c r="W2052" s="19" t="s">
        <v>179</v>
      </c>
      <c r="X2052" s="11" t="str">
        <f ca="1">IF(Q2052="OK","DEVUELTO","PRESTADO")</f>
        <v>PRESTADO</v>
      </c>
      <c r="Y2052" s="19" t="s">
        <v>179</v>
      </c>
      <c r="Z2052" s="19" t="s">
        <v>35</v>
      </c>
      <c r="AB2052" s="18"/>
    </row>
    <row r="2053" spans="1:28" ht="12.75" customHeight="1">
      <c r="A2053" s="19">
        <v>2050</v>
      </c>
      <c r="B2053" s="19">
        <v>345</v>
      </c>
      <c r="C2053" s="19" t="s">
        <v>32</v>
      </c>
      <c r="D2053" s="19" t="s">
        <v>27</v>
      </c>
      <c r="E2053" s="19" t="s">
        <v>71</v>
      </c>
      <c r="F2053" s="183">
        <v>108633</v>
      </c>
      <c r="G2053" s="125" t="s">
        <v>262</v>
      </c>
      <c r="H2053" s="126"/>
      <c r="I2053" s="87"/>
      <c r="J2053" s="19"/>
      <c r="K2053" s="125">
        <v>42502</v>
      </c>
      <c r="L2053" s="125">
        <v>42502</v>
      </c>
      <c r="M2053" s="31">
        <v>0.4375</v>
      </c>
      <c r="N2053" s="31">
        <v>0.45833333333333331</v>
      </c>
      <c r="O2053" s="19">
        <v>15</v>
      </c>
      <c r="P2053" s="7">
        <f t="shared" si="109"/>
        <v>42517</v>
      </c>
      <c r="Q2053" s="129">
        <f ca="1">IF(P2053&gt;NOW(),"REGULAR",TODAY()-P2053)</f>
        <v>2</v>
      </c>
      <c r="R2053" s="125"/>
      <c r="S2053" s="19" t="s">
        <v>55</v>
      </c>
      <c r="T2053" s="19" t="s">
        <v>34</v>
      </c>
      <c r="U2053" s="19" t="s">
        <v>261</v>
      </c>
      <c r="V2053" s="19" t="s">
        <v>261</v>
      </c>
      <c r="W2053" s="19" t="s">
        <v>179</v>
      </c>
      <c r="X2053" s="11" t="str">
        <f ca="1">IF(Q2053="OK","DEVUELTO","PRESTADO")</f>
        <v>PRESTADO</v>
      </c>
      <c r="Y2053" s="19" t="s">
        <v>179</v>
      </c>
      <c r="Z2053" s="19" t="s">
        <v>35</v>
      </c>
      <c r="AB2053" s="18"/>
    </row>
    <row r="2054" spans="1:28" ht="12.75" customHeight="1">
      <c r="A2054" s="9">
        <v>2051</v>
      </c>
      <c r="B2054" s="19">
        <v>346</v>
      </c>
      <c r="C2054" s="19" t="s">
        <v>32</v>
      </c>
      <c r="D2054" s="19" t="s">
        <v>27</v>
      </c>
      <c r="E2054" s="19" t="s">
        <v>28</v>
      </c>
      <c r="F2054" s="183">
        <v>927</v>
      </c>
      <c r="G2054" s="125" t="s">
        <v>260</v>
      </c>
      <c r="H2054" s="126" t="s">
        <v>259</v>
      </c>
      <c r="I2054" s="87"/>
      <c r="J2054" s="19"/>
      <c r="K2054" s="125">
        <v>42502</v>
      </c>
      <c r="L2054" s="125">
        <v>42502</v>
      </c>
      <c r="M2054" s="31">
        <v>0.45277777777777778</v>
      </c>
      <c r="N2054" s="31">
        <v>0.46875</v>
      </c>
      <c r="O2054" s="19">
        <v>15</v>
      </c>
      <c r="P2054" s="7">
        <f t="shared" si="109"/>
        <v>42517</v>
      </c>
      <c r="Q2054" s="129" t="s">
        <v>84</v>
      </c>
      <c r="R2054" s="125">
        <v>42478</v>
      </c>
      <c r="S2054" s="19" t="s">
        <v>55</v>
      </c>
      <c r="T2054" s="19" t="s">
        <v>34</v>
      </c>
      <c r="U2054" s="19" t="s">
        <v>56</v>
      </c>
      <c r="V2054" s="19" t="s">
        <v>56</v>
      </c>
      <c r="W2054" s="19" t="s">
        <v>179</v>
      </c>
      <c r="X2054" s="11" t="str">
        <f t="shared" si="108"/>
        <v>DEVUELTO</v>
      </c>
      <c r="Y2054" s="19" t="s">
        <v>179</v>
      </c>
      <c r="Z2054" s="19" t="s">
        <v>35</v>
      </c>
      <c r="AB2054" s="18"/>
    </row>
    <row r="2055" spans="1:28" ht="12.75" customHeight="1">
      <c r="A2055" s="19">
        <v>2052</v>
      </c>
      <c r="B2055" s="19">
        <v>347</v>
      </c>
      <c r="C2055" s="19" t="s">
        <v>32</v>
      </c>
      <c r="D2055" s="19" t="s">
        <v>196</v>
      </c>
      <c r="E2055" s="19" t="s">
        <v>28</v>
      </c>
      <c r="F2055" s="183">
        <v>153013</v>
      </c>
      <c r="G2055" s="125" t="s">
        <v>258</v>
      </c>
      <c r="H2055" s="126"/>
      <c r="I2055" s="87"/>
      <c r="J2055" s="19"/>
      <c r="K2055" s="125">
        <v>42502</v>
      </c>
      <c r="L2055" s="125">
        <v>42502</v>
      </c>
      <c r="M2055" s="31">
        <v>0.48958333333333331</v>
      </c>
      <c r="N2055" s="31">
        <v>0.61111111111111105</v>
      </c>
      <c r="O2055" s="19">
        <v>15</v>
      </c>
      <c r="P2055" s="7">
        <f t="shared" si="109"/>
        <v>42517</v>
      </c>
      <c r="Q2055" s="129">
        <f t="shared" ref="Q2055:Q2060" ca="1" si="110">IF(P2055&gt;NOW(),"REGULAR",TODAY()-P2055)</f>
        <v>2</v>
      </c>
      <c r="R2055" s="125"/>
      <c r="S2055" s="19" t="s">
        <v>29</v>
      </c>
      <c r="T2055" s="19" t="s">
        <v>91</v>
      </c>
      <c r="U2055" s="19" t="s">
        <v>256</v>
      </c>
      <c r="V2055" s="19" t="s">
        <v>256</v>
      </c>
      <c r="W2055" s="19" t="s">
        <v>179</v>
      </c>
      <c r="X2055" s="11" t="str">
        <f t="shared" ref="X2055:X2060" ca="1" si="111">IF(Q2055="OK","DEVUELTO","PRESTADO")</f>
        <v>PRESTADO</v>
      </c>
      <c r="Y2055" s="19" t="s">
        <v>179</v>
      </c>
      <c r="Z2055" s="19" t="s">
        <v>35</v>
      </c>
      <c r="AB2055" s="18"/>
    </row>
    <row r="2056" spans="1:28" ht="12.75" customHeight="1">
      <c r="A2056" s="9">
        <v>2053</v>
      </c>
      <c r="B2056" s="19">
        <v>347</v>
      </c>
      <c r="C2056" s="19" t="s">
        <v>32</v>
      </c>
      <c r="D2056" s="19" t="s">
        <v>196</v>
      </c>
      <c r="E2056" s="19" t="s">
        <v>28</v>
      </c>
      <c r="F2056" s="183">
        <v>153018</v>
      </c>
      <c r="G2056" s="125" t="s">
        <v>257</v>
      </c>
      <c r="H2056" s="126"/>
      <c r="I2056" s="87"/>
      <c r="J2056" s="19"/>
      <c r="K2056" s="125">
        <v>42502</v>
      </c>
      <c r="L2056" s="125">
        <v>42502</v>
      </c>
      <c r="M2056" s="31">
        <v>0.48958333333333331</v>
      </c>
      <c r="N2056" s="31">
        <v>0.61111111111111105</v>
      </c>
      <c r="O2056" s="19">
        <v>15</v>
      </c>
      <c r="P2056" s="7">
        <f t="shared" si="109"/>
        <v>42517</v>
      </c>
      <c r="Q2056" s="129">
        <f t="shared" ca="1" si="110"/>
        <v>2</v>
      </c>
      <c r="R2056" s="125"/>
      <c r="S2056" s="19" t="s">
        <v>29</v>
      </c>
      <c r="T2056" s="19" t="s">
        <v>91</v>
      </c>
      <c r="U2056" s="19" t="s">
        <v>256</v>
      </c>
      <c r="V2056" s="19" t="s">
        <v>256</v>
      </c>
      <c r="W2056" s="19" t="s">
        <v>179</v>
      </c>
      <c r="X2056" s="11" t="str">
        <f t="shared" ca="1" si="111"/>
        <v>PRESTADO</v>
      </c>
      <c r="Y2056" s="19" t="s">
        <v>179</v>
      </c>
      <c r="Z2056" s="19" t="s">
        <v>35</v>
      </c>
      <c r="AB2056" s="18"/>
    </row>
    <row r="2057" spans="1:28" ht="12.75" customHeight="1">
      <c r="A2057" s="19">
        <v>2054</v>
      </c>
      <c r="B2057" s="19">
        <v>347</v>
      </c>
      <c r="C2057" s="19" t="s">
        <v>32</v>
      </c>
      <c r="D2057" s="19" t="s">
        <v>196</v>
      </c>
      <c r="E2057" s="19" t="s">
        <v>28</v>
      </c>
      <c r="F2057" s="185">
        <v>153008</v>
      </c>
      <c r="G2057" s="125" t="s">
        <v>257</v>
      </c>
      <c r="H2057" s="126"/>
      <c r="I2057" s="87"/>
      <c r="J2057" s="19"/>
      <c r="K2057" s="125">
        <v>42502</v>
      </c>
      <c r="L2057" s="125">
        <v>42502</v>
      </c>
      <c r="M2057" s="31">
        <v>0.48958333333333331</v>
      </c>
      <c r="N2057" s="31">
        <v>0.61111111111111105</v>
      </c>
      <c r="O2057" s="19">
        <v>15</v>
      </c>
      <c r="P2057" s="7">
        <f t="shared" si="109"/>
        <v>42517</v>
      </c>
      <c r="Q2057" s="129">
        <f t="shared" ca="1" si="110"/>
        <v>2</v>
      </c>
      <c r="R2057" s="125"/>
      <c r="S2057" s="19" t="s">
        <v>29</v>
      </c>
      <c r="T2057" s="19" t="s">
        <v>91</v>
      </c>
      <c r="U2057" s="19" t="s">
        <v>256</v>
      </c>
      <c r="V2057" s="19" t="s">
        <v>256</v>
      </c>
      <c r="W2057" s="19" t="s">
        <v>179</v>
      </c>
      <c r="X2057" s="11" t="str">
        <f t="shared" ca="1" si="111"/>
        <v>PRESTADO</v>
      </c>
      <c r="Y2057" s="19" t="s">
        <v>179</v>
      </c>
      <c r="Z2057" s="19" t="s">
        <v>35</v>
      </c>
      <c r="AB2057" s="18"/>
    </row>
    <row r="2058" spans="1:28" ht="12.75" customHeight="1">
      <c r="A2058" s="9">
        <v>2055</v>
      </c>
      <c r="B2058" s="19">
        <v>347</v>
      </c>
      <c r="C2058" s="19" t="s">
        <v>32</v>
      </c>
      <c r="D2058" s="19" t="s">
        <v>196</v>
      </c>
      <c r="E2058" s="19" t="s">
        <v>28</v>
      </c>
      <c r="F2058" s="185">
        <v>153017</v>
      </c>
      <c r="G2058" s="125" t="s">
        <v>239</v>
      </c>
      <c r="H2058" s="126"/>
      <c r="I2058" s="87"/>
      <c r="J2058" s="19"/>
      <c r="K2058" s="125">
        <v>42502</v>
      </c>
      <c r="L2058" s="125">
        <v>42502</v>
      </c>
      <c r="M2058" s="31">
        <v>0.48958333333333331</v>
      </c>
      <c r="N2058" s="31">
        <v>0.61111111111111105</v>
      </c>
      <c r="O2058" s="19">
        <v>15</v>
      </c>
      <c r="P2058" s="7">
        <f t="shared" si="109"/>
        <v>42517</v>
      </c>
      <c r="Q2058" s="129">
        <f t="shared" ca="1" si="110"/>
        <v>2</v>
      </c>
      <c r="R2058" s="125"/>
      <c r="S2058" s="19" t="s">
        <v>29</v>
      </c>
      <c r="T2058" s="19" t="s">
        <v>91</v>
      </c>
      <c r="U2058" s="19" t="s">
        <v>256</v>
      </c>
      <c r="V2058" s="19" t="s">
        <v>256</v>
      </c>
      <c r="W2058" s="19" t="s">
        <v>179</v>
      </c>
      <c r="X2058" s="11" t="str">
        <f t="shared" ca="1" si="111"/>
        <v>PRESTADO</v>
      </c>
      <c r="Y2058" s="19" t="s">
        <v>179</v>
      </c>
      <c r="Z2058" s="19" t="s">
        <v>35</v>
      </c>
      <c r="AB2058" s="18"/>
    </row>
    <row r="2059" spans="1:28" ht="12.75" customHeight="1">
      <c r="A2059" s="19">
        <v>2056</v>
      </c>
      <c r="B2059" s="19">
        <v>347</v>
      </c>
      <c r="C2059" s="19" t="s">
        <v>32</v>
      </c>
      <c r="D2059" s="19" t="s">
        <v>67</v>
      </c>
      <c r="E2059" s="19" t="s">
        <v>28</v>
      </c>
      <c r="F2059" s="185">
        <v>12</v>
      </c>
      <c r="G2059" s="125" t="s">
        <v>253</v>
      </c>
      <c r="H2059" s="126"/>
      <c r="I2059" s="87"/>
      <c r="J2059" s="19"/>
      <c r="K2059" s="125">
        <v>42502</v>
      </c>
      <c r="L2059" s="125">
        <v>42502</v>
      </c>
      <c r="M2059" s="31">
        <v>0.48958333333333331</v>
      </c>
      <c r="N2059" s="31">
        <v>0.61111111111111105</v>
      </c>
      <c r="O2059" s="19">
        <v>15</v>
      </c>
      <c r="P2059" s="7">
        <f t="shared" si="109"/>
        <v>42517</v>
      </c>
      <c r="Q2059" s="129">
        <f t="shared" ca="1" si="110"/>
        <v>2</v>
      </c>
      <c r="R2059" s="125"/>
      <c r="S2059" s="19" t="s">
        <v>29</v>
      </c>
      <c r="T2059" s="19" t="s">
        <v>91</v>
      </c>
      <c r="U2059" s="19" t="s">
        <v>256</v>
      </c>
      <c r="V2059" s="19" t="s">
        <v>256</v>
      </c>
      <c r="W2059" s="19" t="s">
        <v>179</v>
      </c>
      <c r="X2059" s="11" t="str">
        <f t="shared" ca="1" si="111"/>
        <v>PRESTADO</v>
      </c>
      <c r="Y2059" s="19" t="s">
        <v>179</v>
      </c>
      <c r="Z2059" s="19" t="s">
        <v>35</v>
      </c>
      <c r="AB2059" s="18"/>
    </row>
    <row r="2060" spans="1:28" ht="12.75" customHeight="1">
      <c r="A2060" s="9">
        <v>2057</v>
      </c>
      <c r="B2060" s="19">
        <v>347</v>
      </c>
      <c r="C2060" s="19" t="s">
        <v>32</v>
      </c>
      <c r="D2060" s="19" t="s">
        <v>67</v>
      </c>
      <c r="E2060" s="19" t="s">
        <v>28</v>
      </c>
      <c r="F2060" s="185">
        <v>13</v>
      </c>
      <c r="G2060" s="125" t="s">
        <v>244</v>
      </c>
      <c r="H2060" s="126"/>
      <c r="I2060" s="87"/>
      <c r="J2060" s="19"/>
      <c r="K2060" s="125">
        <v>42502</v>
      </c>
      <c r="L2060" s="125">
        <v>42502</v>
      </c>
      <c r="M2060" s="31">
        <v>0.48958333333333331</v>
      </c>
      <c r="N2060" s="31">
        <v>0.61111111111111105</v>
      </c>
      <c r="O2060" s="19">
        <v>15</v>
      </c>
      <c r="P2060" s="7">
        <f t="shared" si="109"/>
        <v>42517</v>
      </c>
      <c r="Q2060" s="129">
        <f t="shared" ca="1" si="110"/>
        <v>2</v>
      </c>
      <c r="R2060" s="125"/>
      <c r="S2060" s="19" t="s">
        <v>29</v>
      </c>
      <c r="T2060" s="19" t="s">
        <v>91</v>
      </c>
      <c r="U2060" s="19" t="s">
        <v>256</v>
      </c>
      <c r="V2060" s="19" t="s">
        <v>256</v>
      </c>
      <c r="W2060" s="19" t="s">
        <v>179</v>
      </c>
      <c r="X2060" s="11" t="str">
        <f t="shared" ca="1" si="111"/>
        <v>PRESTADO</v>
      </c>
      <c r="Y2060" s="19" t="s">
        <v>179</v>
      </c>
      <c r="Z2060" s="19" t="s">
        <v>35</v>
      </c>
      <c r="AB2060" s="18"/>
    </row>
    <row r="2061" spans="1:28" ht="12.75" customHeight="1">
      <c r="A2061" s="19">
        <v>2058</v>
      </c>
      <c r="B2061" s="19">
        <v>348</v>
      </c>
      <c r="C2061" s="19" t="s">
        <v>32</v>
      </c>
      <c r="D2061" s="19" t="s">
        <v>27</v>
      </c>
      <c r="E2061" s="19" t="s">
        <v>28</v>
      </c>
      <c r="F2061" s="185">
        <v>264</v>
      </c>
      <c r="G2061" s="125" t="s">
        <v>224</v>
      </c>
      <c r="H2061" s="126"/>
      <c r="I2061" s="87"/>
      <c r="J2061" s="19"/>
      <c r="K2061" s="125">
        <v>42502</v>
      </c>
      <c r="L2061" s="125">
        <v>42502</v>
      </c>
      <c r="M2061" s="31">
        <v>0.70000000000000007</v>
      </c>
      <c r="N2061" s="31">
        <v>0.7284722222222223</v>
      </c>
      <c r="O2061" s="19">
        <v>15</v>
      </c>
      <c r="P2061" s="7">
        <f t="shared" si="109"/>
        <v>42517</v>
      </c>
      <c r="Q2061" s="129" t="s">
        <v>84</v>
      </c>
      <c r="R2061" s="125">
        <v>42506</v>
      </c>
      <c r="S2061" s="19" t="s">
        <v>55</v>
      </c>
      <c r="T2061" s="19" t="s">
        <v>34</v>
      </c>
      <c r="U2061" s="19" t="s">
        <v>178</v>
      </c>
      <c r="V2061" s="19" t="s">
        <v>240</v>
      </c>
      <c r="W2061" s="19" t="s">
        <v>179</v>
      </c>
      <c r="X2061" s="11" t="str">
        <f t="shared" ref="X2061:X2076" si="112">IF(Q2061="OK","DEVUELTO","PRESTADO")</f>
        <v>DEVUELTO</v>
      </c>
      <c r="Y2061" s="19" t="s">
        <v>179</v>
      </c>
      <c r="Z2061" s="19" t="s">
        <v>35</v>
      </c>
      <c r="AB2061" s="18"/>
    </row>
    <row r="2062" spans="1:28" ht="12.75" customHeight="1">
      <c r="A2062" s="9">
        <v>2059</v>
      </c>
      <c r="B2062" s="19">
        <v>348</v>
      </c>
      <c r="C2062" s="19" t="s">
        <v>32</v>
      </c>
      <c r="D2062" s="19" t="s">
        <v>27</v>
      </c>
      <c r="E2062" s="19" t="s">
        <v>28</v>
      </c>
      <c r="F2062" s="185">
        <v>231</v>
      </c>
      <c r="G2062" s="125" t="s">
        <v>255</v>
      </c>
      <c r="H2062" s="126"/>
      <c r="I2062" s="87"/>
      <c r="J2062" s="19"/>
      <c r="K2062" s="125">
        <v>42502</v>
      </c>
      <c r="L2062" s="125">
        <v>42502</v>
      </c>
      <c r="M2062" s="31">
        <v>0.70000000000000007</v>
      </c>
      <c r="N2062" s="31">
        <v>0.7284722222222223</v>
      </c>
      <c r="O2062" s="19">
        <v>15</v>
      </c>
      <c r="P2062" s="7">
        <f t="shared" si="109"/>
        <v>42517</v>
      </c>
      <c r="Q2062" s="129" t="s">
        <v>84</v>
      </c>
      <c r="R2062" s="125">
        <v>42506</v>
      </c>
      <c r="S2062" s="19" t="s">
        <v>55</v>
      </c>
      <c r="T2062" s="19" t="s">
        <v>34</v>
      </c>
      <c r="U2062" s="19" t="s">
        <v>178</v>
      </c>
      <c r="V2062" s="19" t="s">
        <v>240</v>
      </c>
      <c r="W2062" s="19" t="s">
        <v>179</v>
      </c>
      <c r="X2062" s="11" t="str">
        <f t="shared" si="112"/>
        <v>DEVUELTO</v>
      </c>
      <c r="Y2062" s="19" t="s">
        <v>179</v>
      </c>
      <c r="Z2062" s="19" t="s">
        <v>35</v>
      </c>
      <c r="AB2062" s="18"/>
    </row>
    <row r="2063" spans="1:28" ht="12.75" customHeight="1">
      <c r="A2063" s="19">
        <v>2060</v>
      </c>
      <c r="B2063" s="19">
        <v>349</v>
      </c>
      <c r="C2063" s="19" t="s">
        <v>32</v>
      </c>
      <c r="D2063" s="19" t="s">
        <v>27</v>
      </c>
      <c r="E2063" s="19" t="s">
        <v>28</v>
      </c>
      <c r="F2063" s="185">
        <v>101266</v>
      </c>
      <c r="G2063" s="125">
        <v>42493</v>
      </c>
      <c r="H2063" s="126"/>
      <c r="I2063" s="87"/>
      <c r="J2063" s="19"/>
      <c r="K2063" s="125">
        <v>42502</v>
      </c>
      <c r="L2063" s="125">
        <v>42502</v>
      </c>
      <c r="M2063" s="31">
        <v>0.6381944444444444</v>
      </c>
      <c r="N2063" s="31">
        <v>0.72916666666666663</v>
      </c>
      <c r="O2063" s="19">
        <v>15</v>
      </c>
      <c r="P2063" s="7">
        <f t="shared" si="109"/>
        <v>42517</v>
      </c>
      <c r="Q2063" s="129" t="s">
        <v>84</v>
      </c>
      <c r="R2063" s="125">
        <v>42515</v>
      </c>
      <c r="S2063" s="19" t="s">
        <v>29</v>
      </c>
      <c r="T2063" s="19" t="s">
        <v>86</v>
      </c>
      <c r="U2063" s="19" t="s">
        <v>130</v>
      </c>
      <c r="V2063" s="19" t="s">
        <v>130</v>
      </c>
      <c r="W2063" s="19" t="s">
        <v>179</v>
      </c>
      <c r="X2063" s="11" t="str">
        <f t="shared" ref="X2063:X2070" si="113">IF(Q2063="OK","DEVUELTO","PRESTADO")</f>
        <v>DEVUELTO</v>
      </c>
      <c r="Y2063" s="19" t="s">
        <v>179</v>
      </c>
      <c r="Z2063" s="19" t="s">
        <v>35</v>
      </c>
      <c r="AB2063" s="18"/>
    </row>
    <row r="2064" spans="1:28" ht="12.75" customHeight="1">
      <c r="A2064" s="9">
        <v>2061</v>
      </c>
      <c r="B2064" s="19">
        <v>349</v>
      </c>
      <c r="C2064" s="19" t="s">
        <v>32</v>
      </c>
      <c r="D2064" s="19" t="s">
        <v>27</v>
      </c>
      <c r="E2064" s="19" t="s">
        <v>71</v>
      </c>
      <c r="F2064" s="185">
        <v>52326</v>
      </c>
      <c r="G2064" s="125">
        <v>42381</v>
      </c>
      <c r="H2064" s="126"/>
      <c r="I2064" s="87"/>
      <c r="J2064" s="19"/>
      <c r="K2064" s="125">
        <v>42502</v>
      </c>
      <c r="L2064" s="125">
        <v>42502</v>
      </c>
      <c r="M2064" s="31">
        <v>0.6381944444444444</v>
      </c>
      <c r="N2064" s="31">
        <v>0.72916666666666663</v>
      </c>
      <c r="O2064" s="19">
        <v>15</v>
      </c>
      <c r="P2064" s="7">
        <f t="shared" si="109"/>
        <v>42517</v>
      </c>
      <c r="Q2064" s="129" t="s">
        <v>84</v>
      </c>
      <c r="R2064" s="125">
        <v>42515</v>
      </c>
      <c r="S2064" s="19" t="s">
        <v>29</v>
      </c>
      <c r="T2064" s="19" t="s">
        <v>86</v>
      </c>
      <c r="U2064" s="19" t="s">
        <v>130</v>
      </c>
      <c r="V2064" s="19" t="s">
        <v>130</v>
      </c>
      <c r="W2064" s="19" t="s">
        <v>179</v>
      </c>
      <c r="X2064" s="11" t="str">
        <f t="shared" si="113"/>
        <v>DEVUELTO</v>
      </c>
      <c r="Y2064" s="19" t="s">
        <v>179</v>
      </c>
      <c r="Z2064" s="19" t="s">
        <v>35</v>
      </c>
      <c r="AB2064" s="18"/>
    </row>
    <row r="2065" spans="1:28" ht="12.75" customHeight="1">
      <c r="A2065" s="19">
        <v>2062</v>
      </c>
      <c r="B2065" s="19">
        <v>349</v>
      </c>
      <c r="C2065" s="19" t="s">
        <v>32</v>
      </c>
      <c r="D2065" s="19" t="s">
        <v>67</v>
      </c>
      <c r="E2065" s="19" t="s">
        <v>77</v>
      </c>
      <c r="F2065" s="185">
        <v>111</v>
      </c>
      <c r="G2065" s="125">
        <v>42458</v>
      </c>
      <c r="H2065" s="126"/>
      <c r="I2065" s="87"/>
      <c r="J2065" s="19"/>
      <c r="K2065" s="125">
        <v>42502</v>
      </c>
      <c r="L2065" s="125">
        <v>42502</v>
      </c>
      <c r="M2065" s="31">
        <v>0.6381944444444444</v>
      </c>
      <c r="N2065" s="31">
        <v>0.72916666666666663</v>
      </c>
      <c r="O2065" s="19">
        <v>15</v>
      </c>
      <c r="P2065" s="7">
        <f t="shared" si="109"/>
        <v>42517</v>
      </c>
      <c r="Q2065" s="129" t="s">
        <v>84</v>
      </c>
      <c r="R2065" s="125">
        <v>42515</v>
      </c>
      <c r="S2065" s="19" t="s">
        <v>29</v>
      </c>
      <c r="T2065" s="19" t="s">
        <v>86</v>
      </c>
      <c r="U2065" s="19" t="s">
        <v>130</v>
      </c>
      <c r="V2065" s="19" t="s">
        <v>130</v>
      </c>
      <c r="W2065" s="19" t="s">
        <v>179</v>
      </c>
      <c r="X2065" s="11" t="str">
        <f t="shared" si="113"/>
        <v>DEVUELTO</v>
      </c>
      <c r="Y2065" s="19" t="s">
        <v>179</v>
      </c>
      <c r="Z2065" s="19" t="s">
        <v>35</v>
      </c>
      <c r="AB2065" s="18"/>
    </row>
    <row r="2066" spans="1:28" ht="12.75" customHeight="1">
      <c r="A2066" s="9">
        <v>2063</v>
      </c>
      <c r="B2066" s="19">
        <v>349</v>
      </c>
      <c r="C2066" s="19" t="s">
        <v>32</v>
      </c>
      <c r="D2066" s="19" t="s">
        <v>27</v>
      </c>
      <c r="E2066" s="19" t="s">
        <v>77</v>
      </c>
      <c r="F2066" s="185">
        <v>214679</v>
      </c>
      <c r="G2066" s="125">
        <v>42472</v>
      </c>
      <c r="H2066" s="126"/>
      <c r="I2066" s="87"/>
      <c r="J2066" s="19"/>
      <c r="K2066" s="125">
        <v>42502</v>
      </c>
      <c r="L2066" s="125">
        <v>42502</v>
      </c>
      <c r="M2066" s="31">
        <v>0.6381944444444444</v>
      </c>
      <c r="N2066" s="31">
        <v>0.72916666666666663</v>
      </c>
      <c r="O2066" s="19">
        <v>15</v>
      </c>
      <c r="P2066" s="7">
        <f t="shared" si="109"/>
        <v>42517</v>
      </c>
      <c r="Q2066" s="129" t="s">
        <v>84</v>
      </c>
      <c r="R2066" s="125">
        <v>42515</v>
      </c>
      <c r="S2066" s="19" t="s">
        <v>29</v>
      </c>
      <c r="T2066" s="19" t="s">
        <v>86</v>
      </c>
      <c r="U2066" s="19" t="s">
        <v>130</v>
      </c>
      <c r="V2066" s="19" t="s">
        <v>130</v>
      </c>
      <c r="W2066" s="19" t="s">
        <v>179</v>
      </c>
      <c r="X2066" s="11" t="str">
        <f t="shared" si="113"/>
        <v>DEVUELTO</v>
      </c>
      <c r="Y2066" s="19" t="s">
        <v>179</v>
      </c>
      <c r="Z2066" s="19" t="s">
        <v>35</v>
      </c>
      <c r="AB2066" s="18"/>
    </row>
    <row r="2067" spans="1:28" ht="12.75" customHeight="1">
      <c r="A2067" s="19">
        <v>2064</v>
      </c>
      <c r="B2067" s="19">
        <v>349</v>
      </c>
      <c r="C2067" s="19" t="s">
        <v>32</v>
      </c>
      <c r="D2067" s="19" t="s">
        <v>27</v>
      </c>
      <c r="E2067" s="19" t="s">
        <v>73</v>
      </c>
      <c r="F2067" s="185">
        <v>52908</v>
      </c>
      <c r="G2067" s="125">
        <v>42486</v>
      </c>
      <c r="H2067" s="126"/>
      <c r="I2067" s="87"/>
      <c r="J2067" s="19"/>
      <c r="K2067" s="125">
        <v>42502</v>
      </c>
      <c r="L2067" s="125">
        <v>42502</v>
      </c>
      <c r="M2067" s="31">
        <v>0.6381944444444444</v>
      </c>
      <c r="N2067" s="31">
        <v>0.72916666666666663</v>
      </c>
      <c r="O2067" s="19">
        <v>15</v>
      </c>
      <c r="P2067" s="7">
        <f t="shared" si="109"/>
        <v>42517</v>
      </c>
      <c r="Q2067" s="129" t="s">
        <v>84</v>
      </c>
      <c r="R2067" s="125">
        <v>42515</v>
      </c>
      <c r="S2067" s="19" t="s">
        <v>29</v>
      </c>
      <c r="T2067" s="19" t="s">
        <v>86</v>
      </c>
      <c r="U2067" s="19" t="s">
        <v>130</v>
      </c>
      <c r="V2067" s="19" t="s">
        <v>130</v>
      </c>
      <c r="W2067" s="19" t="s">
        <v>179</v>
      </c>
      <c r="X2067" s="11" t="str">
        <f t="shared" si="113"/>
        <v>DEVUELTO</v>
      </c>
      <c r="Y2067" s="19" t="s">
        <v>179</v>
      </c>
      <c r="Z2067" s="19" t="s">
        <v>35</v>
      </c>
      <c r="AB2067" s="18"/>
    </row>
    <row r="2068" spans="1:28" ht="12.75" customHeight="1">
      <c r="A2068" s="9">
        <v>2065</v>
      </c>
      <c r="B2068" s="19">
        <v>349</v>
      </c>
      <c r="C2068" s="19" t="s">
        <v>32</v>
      </c>
      <c r="D2068" s="19" t="s">
        <v>27</v>
      </c>
      <c r="E2068" s="19" t="s">
        <v>77</v>
      </c>
      <c r="F2068" s="185">
        <v>214735</v>
      </c>
      <c r="G2068" s="125">
        <v>42478</v>
      </c>
      <c r="H2068" s="126"/>
      <c r="I2068" s="87"/>
      <c r="J2068" s="19"/>
      <c r="K2068" s="125">
        <v>42502</v>
      </c>
      <c r="L2068" s="125">
        <v>42502</v>
      </c>
      <c r="M2068" s="31">
        <v>0.6381944444444444</v>
      </c>
      <c r="N2068" s="31">
        <v>0.72916666666666663</v>
      </c>
      <c r="O2068" s="19">
        <v>15</v>
      </c>
      <c r="P2068" s="7">
        <f t="shared" si="109"/>
        <v>42517</v>
      </c>
      <c r="Q2068" s="129" t="s">
        <v>84</v>
      </c>
      <c r="R2068" s="125">
        <v>42515</v>
      </c>
      <c r="S2068" s="19" t="s">
        <v>29</v>
      </c>
      <c r="T2068" s="19" t="s">
        <v>86</v>
      </c>
      <c r="U2068" s="19" t="s">
        <v>130</v>
      </c>
      <c r="V2068" s="19" t="s">
        <v>130</v>
      </c>
      <c r="W2068" s="19" t="s">
        <v>179</v>
      </c>
      <c r="X2068" s="11" t="str">
        <f t="shared" si="113"/>
        <v>DEVUELTO</v>
      </c>
      <c r="Y2068" s="19" t="s">
        <v>179</v>
      </c>
      <c r="Z2068" s="19" t="s">
        <v>35</v>
      </c>
      <c r="AB2068" s="18"/>
    </row>
    <row r="2069" spans="1:28" ht="12.75" customHeight="1">
      <c r="A2069" s="19">
        <v>2066</v>
      </c>
      <c r="B2069" s="19">
        <v>350</v>
      </c>
      <c r="C2069" s="19" t="s">
        <v>104</v>
      </c>
      <c r="D2069" s="19" t="s">
        <v>103</v>
      </c>
      <c r="E2069" s="19" t="s">
        <v>73</v>
      </c>
      <c r="F2069" s="185">
        <v>53</v>
      </c>
      <c r="G2069" s="125" t="s">
        <v>218</v>
      </c>
      <c r="H2069" s="126"/>
      <c r="I2069" s="87"/>
      <c r="J2069" s="19"/>
      <c r="K2069" s="125">
        <v>42502</v>
      </c>
      <c r="L2069" s="125">
        <v>42502</v>
      </c>
      <c r="M2069" s="31">
        <v>0.7368055555555556</v>
      </c>
      <c r="N2069" s="31">
        <v>0.74375000000000002</v>
      </c>
      <c r="O2069" s="19">
        <v>15</v>
      </c>
      <c r="P2069" s="7">
        <f t="shared" si="109"/>
        <v>42517</v>
      </c>
      <c r="Q2069" s="129">
        <f t="shared" ref="Q2069:Q2070" ca="1" si="114">IF(P2069&gt;NOW(),"REGULAR",TODAY()-P2069)</f>
        <v>2</v>
      </c>
      <c r="R2069" s="125"/>
      <c r="S2069" s="19" t="s">
        <v>29</v>
      </c>
      <c r="T2069" s="19" t="s">
        <v>30</v>
      </c>
      <c r="U2069" s="19" t="s">
        <v>114</v>
      </c>
      <c r="V2069" s="19" t="s">
        <v>114</v>
      </c>
      <c r="W2069" s="19" t="s">
        <v>179</v>
      </c>
      <c r="X2069" s="11" t="str">
        <f t="shared" ca="1" si="113"/>
        <v>PRESTADO</v>
      </c>
      <c r="Y2069" s="19" t="s">
        <v>179</v>
      </c>
      <c r="Z2069" s="19" t="s">
        <v>35</v>
      </c>
      <c r="AB2069" s="18"/>
    </row>
    <row r="2070" spans="1:28" ht="12.75" customHeight="1">
      <c r="A2070" s="9">
        <v>2067</v>
      </c>
      <c r="B2070" s="19">
        <v>351</v>
      </c>
      <c r="C2070" s="19" t="s">
        <v>32</v>
      </c>
      <c r="D2070" s="19" t="s">
        <v>27</v>
      </c>
      <c r="E2070" s="19" t="s">
        <v>73</v>
      </c>
      <c r="F2070" s="185">
        <v>52379</v>
      </c>
      <c r="G2070" s="125" t="s">
        <v>254</v>
      </c>
      <c r="H2070" s="126"/>
      <c r="I2070" s="87"/>
      <c r="J2070" s="19"/>
      <c r="K2070" s="125">
        <v>42502</v>
      </c>
      <c r="L2070" s="125">
        <v>42502</v>
      </c>
      <c r="M2070" s="31">
        <v>0.7368055555555556</v>
      </c>
      <c r="N2070" s="31">
        <v>0.74861111111111101</v>
      </c>
      <c r="O2070" s="19">
        <v>15</v>
      </c>
      <c r="P2070" s="7">
        <f t="shared" si="109"/>
        <v>42517</v>
      </c>
      <c r="Q2070" s="129">
        <f t="shared" ca="1" si="114"/>
        <v>2</v>
      </c>
      <c r="R2070" s="125"/>
      <c r="S2070" s="19" t="s">
        <v>29</v>
      </c>
      <c r="T2070" s="19" t="s">
        <v>30</v>
      </c>
      <c r="U2070" s="19" t="s">
        <v>68</v>
      </c>
      <c r="V2070" s="19" t="s">
        <v>68</v>
      </c>
      <c r="W2070" s="19" t="s">
        <v>179</v>
      </c>
      <c r="X2070" s="11" t="str">
        <f t="shared" ca="1" si="113"/>
        <v>PRESTADO</v>
      </c>
      <c r="Y2070" s="19" t="s">
        <v>179</v>
      </c>
      <c r="Z2070" s="19" t="s">
        <v>35</v>
      </c>
      <c r="AB2070" s="18"/>
    </row>
    <row r="2071" spans="1:28" ht="12.75" customHeight="1">
      <c r="A2071" s="19">
        <v>2068</v>
      </c>
      <c r="B2071" s="19">
        <v>352</v>
      </c>
      <c r="C2071" s="19" t="s">
        <v>32</v>
      </c>
      <c r="D2071" s="19" t="s">
        <v>67</v>
      </c>
      <c r="E2071" s="19" t="s">
        <v>73</v>
      </c>
      <c r="F2071" s="185">
        <v>180</v>
      </c>
      <c r="G2071" s="125" t="s">
        <v>253</v>
      </c>
      <c r="H2071" s="126"/>
      <c r="I2071" s="87"/>
      <c r="J2071" s="19"/>
      <c r="K2071" s="125">
        <v>42502</v>
      </c>
      <c r="L2071" s="125">
        <v>42503</v>
      </c>
      <c r="M2071" s="31">
        <v>0.76458333333333339</v>
      </c>
      <c r="N2071" s="31">
        <v>0.34375</v>
      </c>
      <c r="O2071" s="19">
        <v>15</v>
      </c>
      <c r="P2071" s="7">
        <f t="shared" si="109"/>
        <v>42518</v>
      </c>
      <c r="Q2071" s="129" t="s">
        <v>84</v>
      </c>
      <c r="R2071" s="125">
        <v>42506</v>
      </c>
      <c r="S2071" s="19" t="s">
        <v>29</v>
      </c>
      <c r="T2071" s="19" t="s">
        <v>30</v>
      </c>
      <c r="U2071" s="19" t="s">
        <v>60</v>
      </c>
      <c r="V2071" s="19" t="s">
        <v>60</v>
      </c>
      <c r="W2071" s="19" t="s">
        <v>179</v>
      </c>
      <c r="X2071" s="11" t="str">
        <f t="shared" si="112"/>
        <v>DEVUELTO</v>
      </c>
      <c r="Y2071" s="19" t="s">
        <v>179</v>
      </c>
      <c r="Z2071" s="19" t="s">
        <v>35</v>
      </c>
      <c r="AB2071" s="18"/>
    </row>
    <row r="2072" spans="1:28" ht="12.75" customHeight="1">
      <c r="A2072" s="9">
        <v>2069</v>
      </c>
      <c r="B2072" s="19">
        <v>353</v>
      </c>
      <c r="C2072" s="19" t="s">
        <v>168</v>
      </c>
      <c r="D2072" s="19" t="s">
        <v>252</v>
      </c>
      <c r="E2072" s="19" t="s">
        <v>77</v>
      </c>
      <c r="F2072" s="185"/>
      <c r="G2072" s="125" t="s">
        <v>251</v>
      </c>
      <c r="H2072" s="126" t="s">
        <v>250</v>
      </c>
      <c r="I2072" s="87"/>
      <c r="J2072" s="19"/>
      <c r="K2072" s="125">
        <v>42502</v>
      </c>
      <c r="L2072" s="125">
        <v>42503</v>
      </c>
      <c r="M2072" s="31">
        <v>0.6875</v>
      </c>
      <c r="N2072" s="31">
        <v>0.35069444444444442</v>
      </c>
      <c r="O2072" s="19">
        <v>15</v>
      </c>
      <c r="P2072" s="7">
        <f t="shared" si="109"/>
        <v>42518</v>
      </c>
      <c r="Q2072" s="129">
        <f ca="1">IF(P2072&gt;NOW(),"REGULAR",TODAY()-P2072)</f>
        <v>1</v>
      </c>
      <c r="R2072" s="125"/>
      <c r="S2072" s="19" t="s">
        <v>50</v>
      </c>
      <c r="T2072" s="19" t="s">
        <v>51</v>
      </c>
      <c r="U2072" s="19" t="s">
        <v>173</v>
      </c>
      <c r="V2072" s="19" t="s">
        <v>173</v>
      </c>
      <c r="W2072" s="19" t="s">
        <v>179</v>
      </c>
      <c r="X2072" s="11" t="str">
        <f ca="1">IF(Q2072="OK","DEVUELTO","PRESTADO")</f>
        <v>PRESTADO</v>
      </c>
      <c r="Y2072" s="19" t="s">
        <v>179</v>
      </c>
      <c r="Z2072" s="19" t="s">
        <v>35</v>
      </c>
      <c r="AB2072" s="18"/>
    </row>
    <row r="2073" spans="1:28" ht="12.75" customHeight="1">
      <c r="A2073" s="19">
        <v>2070</v>
      </c>
      <c r="B2073" s="19">
        <v>354</v>
      </c>
      <c r="C2073" s="19" t="s">
        <v>32</v>
      </c>
      <c r="D2073" s="19" t="s">
        <v>249</v>
      </c>
      <c r="E2073" s="19" t="s">
        <v>28</v>
      </c>
      <c r="F2073" s="185">
        <v>2333</v>
      </c>
      <c r="G2073" s="125">
        <v>36677</v>
      </c>
      <c r="H2073" s="126" t="s">
        <v>216</v>
      </c>
      <c r="I2073" s="87"/>
      <c r="J2073" s="19"/>
      <c r="K2073" s="125">
        <v>42502</v>
      </c>
      <c r="L2073" s="125">
        <v>42503</v>
      </c>
      <c r="M2073" s="31">
        <v>0.67291666666666661</v>
      </c>
      <c r="N2073" s="31">
        <v>0.3520833333333333</v>
      </c>
      <c r="O2073" s="19">
        <v>15</v>
      </c>
      <c r="P2073" s="7">
        <f t="shared" si="109"/>
        <v>42518</v>
      </c>
      <c r="Q2073" s="129" t="s">
        <v>84</v>
      </c>
      <c r="R2073" s="125">
        <v>42503</v>
      </c>
      <c r="S2073" s="19" t="s">
        <v>29</v>
      </c>
      <c r="T2073" s="19" t="s">
        <v>86</v>
      </c>
      <c r="U2073" s="19" t="s">
        <v>87</v>
      </c>
      <c r="V2073" s="19" t="s">
        <v>87</v>
      </c>
      <c r="W2073" s="19" t="s">
        <v>179</v>
      </c>
      <c r="X2073" s="11" t="str">
        <f t="shared" si="112"/>
        <v>DEVUELTO</v>
      </c>
      <c r="Y2073" s="19" t="s">
        <v>179</v>
      </c>
      <c r="Z2073" s="19" t="s">
        <v>35</v>
      </c>
      <c r="AB2073" s="18"/>
    </row>
    <row r="2074" spans="1:28" ht="12.75" customHeight="1">
      <c r="A2074" s="9">
        <v>2071</v>
      </c>
      <c r="B2074" s="19">
        <v>355</v>
      </c>
      <c r="C2074" s="19" t="s">
        <v>32</v>
      </c>
      <c r="D2074" s="19" t="s">
        <v>53</v>
      </c>
      <c r="E2074" s="19" t="s">
        <v>28</v>
      </c>
      <c r="F2074" s="184">
        <v>33487</v>
      </c>
      <c r="G2074" s="125" t="s">
        <v>245</v>
      </c>
      <c r="H2074" s="126"/>
      <c r="I2074" s="87"/>
      <c r="J2074" s="19"/>
      <c r="K2074" s="125">
        <v>42503</v>
      </c>
      <c r="L2074" s="125">
        <v>42503</v>
      </c>
      <c r="M2074" s="31">
        <v>0.39305555555555555</v>
      </c>
      <c r="N2074" s="31">
        <v>0.39374999999999999</v>
      </c>
      <c r="O2074" s="19">
        <v>15</v>
      </c>
      <c r="P2074" s="7">
        <f t="shared" si="109"/>
        <v>42518</v>
      </c>
      <c r="Q2074" s="129" t="s">
        <v>84</v>
      </c>
      <c r="R2074" s="125">
        <v>42506</v>
      </c>
      <c r="S2074" s="19" t="s">
        <v>55</v>
      </c>
      <c r="T2074" s="19" t="s">
        <v>34</v>
      </c>
      <c r="U2074" s="19" t="s">
        <v>127</v>
      </c>
      <c r="V2074" s="19" t="s">
        <v>127</v>
      </c>
      <c r="W2074" s="19" t="s">
        <v>179</v>
      </c>
      <c r="X2074" s="11" t="str">
        <f t="shared" si="112"/>
        <v>DEVUELTO</v>
      </c>
      <c r="Y2074" s="19" t="s">
        <v>179</v>
      </c>
      <c r="Z2074" s="19" t="s">
        <v>35</v>
      </c>
      <c r="AB2074" s="18"/>
    </row>
    <row r="2075" spans="1:28" ht="12.75" customHeight="1">
      <c r="A2075" s="19">
        <v>2072</v>
      </c>
      <c r="B2075" s="19">
        <v>356</v>
      </c>
      <c r="C2075" s="19" t="s">
        <v>32</v>
      </c>
      <c r="D2075" s="19" t="s">
        <v>67</v>
      </c>
      <c r="E2075" s="19" t="s">
        <v>28</v>
      </c>
      <c r="F2075" s="360">
        <v>5</v>
      </c>
      <c r="G2075" s="125">
        <v>42479</v>
      </c>
      <c r="H2075" s="126"/>
      <c r="I2075" s="87"/>
      <c r="J2075" s="19"/>
      <c r="K2075" s="125">
        <v>42503</v>
      </c>
      <c r="L2075" s="125">
        <v>42503</v>
      </c>
      <c r="M2075" s="31">
        <v>0.4145833333333333</v>
      </c>
      <c r="N2075" s="31">
        <v>0.43055555555555558</v>
      </c>
      <c r="O2075" s="19">
        <v>15</v>
      </c>
      <c r="P2075" s="7">
        <f t="shared" si="109"/>
        <v>42518</v>
      </c>
      <c r="Q2075" s="129" t="s">
        <v>84</v>
      </c>
      <c r="R2075" s="125">
        <v>42507</v>
      </c>
      <c r="S2075" s="19" t="s">
        <v>29</v>
      </c>
      <c r="T2075" s="19" t="s">
        <v>30</v>
      </c>
      <c r="U2075" s="19" t="s">
        <v>147</v>
      </c>
      <c r="V2075" s="19" t="s">
        <v>147</v>
      </c>
      <c r="W2075" s="19" t="s">
        <v>179</v>
      </c>
      <c r="X2075" s="11" t="str">
        <f t="shared" si="112"/>
        <v>DEVUELTO</v>
      </c>
      <c r="Y2075" s="19" t="s">
        <v>179</v>
      </c>
      <c r="Z2075" s="19" t="s">
        <v>35</v>
      </c>
      <c r="AB2075" s="18"/>
    </row>
    <row r="2076" spans="1:28" ht="12.75" customHeight="1">
      <c r="A2076" s="9">
        <v>2073</v>
      </c>
      <c r="B2076" s="19">
        <v>357</v>
      </c>
      <c r="C2076" s="19" t="s">
        <v>32</v>
      </c>
      <c r="D2076" s="19" t="s">
        <v>211</v>
      </c>
      <c r="E2076" s="19" t="s">
        <v>28</v>
      </c>
      <c r="F2076" s="182" t="s">
        <v>248</v>
      </c>
      <c r="G2076" s="125">
        <v>42457</v>
      </c>
      <c r="H2076" s="126"/>
      <c r="I2076" s="87"/>
      <c r="J2076" s="19"/>
      <c r="K2076" s="125">
        <v>42503</v>
      </c>
      <c r="L2076" s="125">
        <v>42503</v>
      </c>
      <c r="M2076" s="31">
        <v>0.45208333333333334</v>
      </c>
      <c r="N2076" s="31">
        <v>0.4694444444444445</v>
      </c>
      <c r="O2076" s="19">
        <v>15</v>
      </c>
      <c r="P2076" s="7">
        <f t="shared" si="109"/>
        <v>42518</v>
      </c>
      <c r="Q2076" s="129" t="s">
        <v>84</v>
      </c>
      <c r="R2076" s="125">
        <v>42510</v>
      </c>
      <c r="S2076" s="19" t="s">
        <v>29</v>
      </c>
      <c r="T2076" s="19" t="s">
        <v>30</v>
      </c>
      <c r="U2076" s="19" t="s">
        <v>31</v>
      </c>
      <c r="V2076" s="19" t="s">
        <v>31</v>
      </c>
      <c r="W2076" s="19" t="s">
        <v>179</v>
      </c>
      <c r="X2076" s="11" t="str">
        <f t="shared" si="112"/>
        <v>DEVUELTO</v>
      </c>
      <c r="Y2076" s="19" t="s">
        <v>179</v>
      </c>
      <c r="Z2076" s="19" t="s">
        <v>35</v>
      </c>
      <c r="AB2076" s="18"/>
    </row>
    <row r="2077" spans="1:28" ht="12.75" customHeight="1">
      <c r="A2077" s="19">
        <v>2074</v>
      </c>
      <c r="B2077" s="19">
        <v>358</v>
      </c>
      <c r="C2077" s="19" t="s">
        <v>32</v>
      </c>
      <c r="D2077" s="19" t="s">
        <v>27</v>
      </c>
      <c r="E2077" s="19" t="s">
        <v>71</v>
      </c>
      <c r="F2077" s="182">
        <v>52912</v>
      </c>
      <c r="G2077" s="125" t="s">
        <v>247</v>
      </c>
      <c r="H2077" s="126"/>
      <c r="I2077" s="87"/>
      <c r="J2077" s="19"/>
      <c r="K2077" s="125">
        <v>42503</v>
      </c>
      <c r="L2077" s="125">
        <v>42503</v>
      </c>
      <c r="M2077" s="31">
        <v>0.4694444444444445</v>
      </c>
      <c r="N2077" s="31">
        <v>0.48541666666666666</v>
      </c>
      <c r="O2077" s="19">
        <v>15</v>
      </c>
      <c r="P2077" s="7">
        <f t="shared" si="109"/>
        <v>42518</v>
      </c>
      <c r="Q2077" s="359"/>
      <c r="R2077" s="358"/>
      <c r="S2077" s="19" t="s">
        <v>55</v>
      </c>
      <c r="T2077" s="19" t="s">
        <v>34</v>
      </c>
      <c r="U2077" s="19" t="s">
        <v>66</v>
      </c>
      <c r="V2077" s="19" t="s">
        <v>66</v>
      </c>
      <c r="W2077" s="19" t="s">
        <v>179</v>
      </c>
      <c r="X2077" s="11" t="str">
        <f>IF(Q1995="OK","DEVUELTO","PRESTADO")</f>
        <v>DEVUELTO</v>
      </c>
      <c r="Y2077" s="19" t="s">
        <v>179</v>
      </c>
      <c r="Z2077" s="19" t="s">
        <v>35</v>
      </c>
      <c r="AB2077" s="18"/>
    </row>
    <row r="2078" spans="1:28" ht="12.75" customHeight="1">
      <c r="A2078" s="9">
        <v>2075</v>
      </c>
      <c r="B2078" s="19">
        <v>359</v>
      </c>
      <c r="C2078" s="19" t="s">
        <v>32</v>
      </c>
      <c r="D2078" s="19" t="s">
        <v>53</v>
      </c>
      <c r="E2078" s="19" t="s">
        <v>28</v>
      </c>
      <c r="F2078" s="182">
        <v>33184</v>
      </c>
      <c r="G2078" s="125" t="s">
        <v>212</v>
      </c>
      <c r="H2078" s="126"/>
      <c r="I2078" s="87"/>
      <c r="J2078" s="19"/>
      <c r="K2078" s="125">
        <v>42503</v>
      </c>
      <c r="L2078" s="125">
        <v>42506</v>
      </c>
      <c r="M2078" s="31">
        <v>0.79236111111111107</v>
      </c>
      <c r="N2078" s="31">
        <v>0.34652777777777777</v>
      </c>
      <c r="O2078" s="19">
        <v>15</v>
      </c>
      <c r="P2078" s="7">
        <f t="shared" si="109"/>
        <v>42521</v>
      </c>
      <c r="Q2078" s="129" t="s">
        <v>84</v>
      </c>
      <c r="R2078" s="125">
        <v>42515</v>
      </c>
      <c r="S2078" s="19" t="s">
        <v>29</v>
      </c>
      <c r="T2078" s="19" t="s">
        <v>30</v>
      </c>
      <c r="U2078" s="19" t="s">
        <v>60</v>
      </c>
      <c r="V2078" s="19" t="s">
        <v>60</v>
      </c>
      <c r="W2078" s="19" t="s">
        <v>179</v>
      </c>
      <c r="X2078" s="11" t="str">
        <f>IF(Q2078="OK","DEVUELTO","PRESTADO")</f>
        <v>DEVUELTO</v>
      </c>
      <c r="Y2078" s="19" t="s">
        <v>179</v>
      </c>
      <c r="Z2078" s="19" t="s">
        <v>35</v>
      </c>
      <c r="AB2078" s="18"/>
    </row>
    <row r="2079" spans="1:28" ht="12.75" customHeight="1">
      <c r="A2079" s="19">
        <v>2076</v>
      </c>
      <c r="B2079" s="19">
        <v>359</v>
      </c>
      <c r="C2079" s="19" t="s">
        <v>32</v>
      </c>
      <c r="D2079" s="19" t="s">
        <v>27</v>
      </c>
      <c r="E2079" s="19" t="s">
        <v>28</v>
      </c>
      <c r="F2079" s="182">
        <v>134901</v>
      </c>
      <c r="G2079" s="125" t="s">
        <v>246</v>
      </c>
      <c r="H2079" s="126"/>
      <c r="I2079" s="87"/>
      <c r="J2079" s="19"/>
      <c r="K2079" s="125">
        <v>42503</v>
      </c>
      <c r="L2079" s="125">
        <v>42506</v>
      </c>
      <c r="M2079" s="31">
        <v>0.79236111111111107</v>
      </c>
      <c r="N2079" s="31">
        <v>0.34652777777777777</v>
      </c>
      <c r="O2079" s="19">
        <v>15</v>
      </c>
      <c r="P2079" s="7">
        <f t="shared" si="109"/>
        <v>42521</v>
      </c>
      <c r="Q2079" s="129" t="s">
        <v>84</v>
      </c>
      <c r="R2079" s="125">
        <v>42515</v>
      </c>
      <c r="S2079" s="19" t="s">
        <v>29</v>
      </c>
      <c r="T2079" s="19" t="s">
        <v>30</v>
      </c>
      <c r="U2079" s="19" t="s">
        <v>60</v>
      </c>
      <c r="V2079" s="19" t="s">
        <v>60</v>
      </c>
      <c r="W2079" s="19" t="s">
        <v>179</v>
      </c>
      <c r="X2079" s="11" t="str">
        <f>IF(Q2079="OK","DEVUELTO","PRESTADO")</f>
        <v>DEVUELTO</v>
      </c>
      <c r="Y2079" s="19" t="s">
        <v>179</v>
      </c>
      <c r="Z2079" s="19" t="s">
        <v>35</v>
      </c>
      <c r="AB2079" s="18"/>
    </row>
    <row r="2080" spans="1:28" ht="12.75" customHeight="1">
      <c r="A2080" s="9">
        <v>2077</v>
      </c>
      <c r="B2080" s="19">
        <v>360</v>
      </c>
      <c r="C2080" s="19" t="s">
        <v>32</v>
      </c>
      <c r="D2080" s="19" t="s">
        <v>27</v>
      </c>
      <c r="E2080" s="19" t="s">
        <v>77</v>
      </c>
      <c r="F2080" s="182">
        <v>214908</v>
      </c>
      <c r="G2080" s="125" t="s">
        <v>242</v>
      </c>
      <c r="H2080" s="126"/>
      <c r="I2080" s="87"/>
      <c r="J2080" s="19"/>
      <c r="K2080" s="125">
        <v>42506</v>
      </c>
      <c r="L2080" s="125">
        <v>42506</v>
      </c>
      <c r="M2080" s="31">
        <v>0.34861111111111115</v>
      </c>
      <c r="N2080" s="31">
        <v>0.3611111111111111</v>
      </c>
      <c r="O2080" s="19">
        <v>15</v>
      </c>
      <c r="P2080" s="7">
        <f t="shared" si="109"/>
        <v>42521</v>
      </c>
      <c r="Q2080" s="129" t="str">
        <f ca="1">IF(P2080&gt;NOW(),"REGULAR",TODAY()-P2080)</f>
        <v>REGULAR</v>
      </c>
      <c r="R2080" s="125"/>
      <c r="S2080" s="19" t="s">
        <v>55</v>
      </c>
      <c r="T2080" s="19" t="s">
        <v>34</v>
      </c>
      <c r="U2080" s="19" t="s">
        <v>178</v>
      </c>
      <c r="V2080" s="19" t="s">
        <v>240</v>
      </c>
      <c r="W2080" s="19" t="s">
        <v>179</v>
      </c>
      <c r="X2080" s="11" t="str">
        <f ca="1">IF(Q2080="OK","DEVUELTO","PRESTADO")</f>
        <v>PRESTADO</v>
      </c>
      <c r="Y2080" s="19" t="s">
        <v>179</v>
      </c>
      <c r="Z2080" s="19" t="s">
        <v>35</v>
      </c>
      <c r="AB2080" s="18"/>
    </row>
    <row r="2081" spans="1:28" ht="12.75" customHeight="1">
      <c r="A2081" s="19">
        <v>2078</v>
      </c>
      <c r="B2081" s="19">
        <v>361</v>
      </c>
      <c r="C2081" s="19" t="s">
        <v>32</v>
      </c>
      <c r="D2081" s="19" t="s">
        <v>53</v>
      </c>
      <c r="E2081" s="19" t="s">
        <v>71</v>
      </c>
      <c r="F2081" s="182">
        <v>255676</v>
      </c>
      <c r="G2081" s="125" t="s">
        <v>245</v>
      </c>
      <c r="H2081" s="126"/>
      <c r="I2081" s="87"/>
      <c r="J2081" s="19"/>
      <c r="K2081" s="125">
        <v>42506</v>
      </c>
      <c r="L2081" s="125">
        <v>42506</v>
      </c>
      <c r="M2081" s="31">
        <v>0.44791666666666669</v>
      </c>
      <c r="N2081" s="31">
        <v>0.46527777777777773</v>
      </c>
      <c r="O2081" s="19">
        <v>15</v>
      </c>
      <c r="P2081" s="7">
        <f t="shared" si="109"/>
        <v>42521</v>
      </c>
      <c r="Q2081" s="129" t="s">
        <v>84</v>
      </c>
      <c r="R2081" s="125">
        <v>42507</v>
      </c>
      <c r="S2081" s="19" t="s">
        <v>55</v>
      </c>
      <c r="T2081" s="19" t="s">
        <v>34</v>
      </c>
      <c r="U2081" s="19" t="s">
        <v>96</v>
      </c>
      <c r="V2081" s="19" t="s">
        <v>96</v>
      </c>
      <c r="W2081" s="19" t="s">
        <v>179</v>
      </c>
      <c r="X2081" s="11" t="str">
        <f t="shared" ref="X2081:X2109" si="115">IF(Q2081="OK","DEVUELTO","PRESTADO")</f>
        <v>DEVUELTO</v>
      </c>
      <c r="Y2081" s="19" t="s">
        <v>179</v>
      </c>
      <c r="Z2081" s="19" t="s">
        <v>35</v>
      </c>
      <c r="AB2081" s="18"/>
    </row>
    <row r="2082" spans="1:28" ht="12.75" customHeight="1">
      <c r="A2082" s="9">
        <v>2079</v>
      </c>
      <c r="B2082" s="19">
        <v>362</v>
      </c>
      <c r="C2082" s="19" t="s">
        <v>32</v>
      </c>
      <c r="D2082" s="19" t="s">
        <v>67</v>
      </c>
      <c r="E2082" s="19" t="s">
        <v>73</v>
      </c>
      <c r="F2082" s="182">
        <v>821</v>
      </c>
      <c r="G2082" s="125" t="s">
        <v>244</v>
      </c>
      <c r="H2082" s="126"/>
      <c r="I2082" s="87"/>
      <c r="J2082" s="19"/>
      <c r="K2082" s="125">
        <v>42506</v>
      </c>
      <c r="L2082" s="125">
        <v>42506</v>
      </c>
      <c r="M2082" s="31">
        <v>0.45208333333333334</v>
      </c>
      <c r="N2082" s="31">
        <v>0.46875</v>
      </c>
      <c r="O2082" s="19">
        <v>15</v>
      </c>
      <c r="P2082" s="7">
        <f t="shared" si="109"/>
        <v>42521</v>
      </c>
      <c r="Q2082" s="129" t="str">
        <f ca="1">IF(P2082&gt;NOW(),"REGULAR",TODAY()-P2082)</f>
        <v>REGULAR</v>
      </c>
      <c r="R2082" s="125"/>
      <c r="S2082" s="19" t="s">
        <v>29</v>
      </c>
      <c r="T2082" s="19" t="s">
        <v>30</v>
      </c>
      <c r="U2082" s="19" t="s">
        <v>88</v>
      </c>
      <c r="V2082" s="19" t="s">
        <v>88</v>
      </c>
      <c r="W2082" s="19" t="s">
        <v>179</v>
      </c>
      <c r="X2082" s="11" t="str">
        <f ca="1">IF(Q2082="OK","DEVUELTO","PRESTADO")</f>
        <v>PRESTADO</v>
      </c>
      <c r="Y2082" s="19" t="s">
        <v>179</v>
      </c>
      <c r="Z2082" s="19" t="s">
        <v>35</v>
      </c>
      <c r="AB2082" s="18"/>
    </row>
    <row r="2083" spans="1:28" ht="12.75" customHeight="1">
      <c r="A2083" s="19">
        <v>2080</v>
      </c>
      <c r="B2083" s="19">
        <v>363</v>
      </c>
      <c r="C2083" s="19" t="s">
        <v>32</v>
      </c>
      <c r="D2083" s="19" t="s">
        <v>27</v>
      </c>
      <c r="E2083" s="19" t="s">
        <v>73</v>
      </c>
      <c r="F2083" s="182">
        <v>53055</v>
      </c>
      <c r="G2083" s="125" t="s">
        <v>243</v>
      </c>
      <c r="H2083" s="126"/>
      <c r="I2083" s="87"/>
      <c r="J2083" s="19"/>
      <c r="K2083" s="125">
        <v>42506</v>
      </c>
      <c r="L2083" s="125">
        <v>42506</v>
      </c>
      <c r="M2083" s="31">
        <v>0.45277777777777778</v>
      </c>
      <c r="N2083" s="31">
        <v>0.47013888888888888</v>
      </c>
      <c r="O2083" s="19">
        <v>15</v>
      </c>
      <c r="P2083" s="7">
        <f t="shared" si="109"/>
        <v>42521</v>
      </c>
      <c r="Q2083" s="129" t="s">
        <v>84</v>
      </c>
      <c r="R2083" s="125">
        <v>42515</v>
      </c>
      <c r="S2083" s="19" t="s">
        <v>29</v>
      </c>
      <c r="T2083" s="19" t="s">
        <v>30</v>
      </c>
      <c r="U2083" s="19" t="s">
        <v>60</v>
      </c>
      <c r="V2083" s="19" t="s">
        <v>60</v>
      </c>
      <c r="W2083" s="19" t="s">
        <v>179</v>
      </c>
      <c r="X2083" s="11" t="str">
        <f>IF(Q2083="OK","DEVUELTO","PRESTADO")</f>
        <v>DEVUELTO</v>
      </c>
      <c r="Y2083" s="19" t="s">
        <v>179</v>
      </c>
      <c r="Z2083" s="19" t="s">
        <v>35</v>
      </c>
      <c r="AB2083" s="18"/>
    </row>
    <row r="2084" spans="1:28" ht="12.75" customHeight="1">
      <c r="A2084" s="9">
        <v>2081</v>
      </c>
      <c r="B2084" s="19">
        <v>363</v>
      </c>
      <c r="C2084" s="19" t="s">
        <v>32</v>
      </c>
      <c r="D2084" s="19" t="s">
        <v>27</v>
      </c>
      <c r="E2084" s="19" t="s">
        <v>73</v>
      </c>
      <c r="F2084" s="182">
        <v>53027</v>
      </c>
      <c r="G2084" s="125" t="s">
        <v>242</v>
      </c>
      <c r="H2084" s="126"/>
      <c r="I2084" s="87"/>
      <c r="J2084" s="19"/>
      <c r="K2084" s="125">
        <v>42506</v>
      </c>
      <c r="L2084" s="125">
        <v>42506</v>
      </c>
      <c r="M2084" s="31">
        <v>0.45277777777777778</v>
      </c>
      <c r="N2084" s="31">
        <v>0.47013888888888888</v>
      </c>
      <c r="O2084" s="19">
        <v>15</v>
      </c>
      <c r="P2084" s="7">
        <f t="shared" si="109"/>
        <v>42521</v>
      </c>
      <c r="Q2084" s="129" t="s">
        <v>84</v>
      </c>
      <c r="R2084" s="125">
        <v>42515</v>
      </c>
      <c r="S2084" s="19" t="s">
        <v>29</v>
      </c>
      <c r="T2084" s="19" t="s">
        <v>30</v>
      </c>
      <c r="U2084" s="19" t="s">
        <v>60</v>
      </c>
      <c r="V2084" s="19" t="s">
        <v>60</v>
      </c>
      <c r="W2084" s="19" t="s">
        <v>179</v>
      </c>
      <c r="X2084" s="11" t="str">
        <f>IF(Q2084="OK","DEVUELTO","PRESTADO")</f>
        <v>DEVUELTO</v>
      </c>
      <c r="Y2084" s="19" t="s">
        <v>179</v>
      </c>
      <c r="Z2084" s="19" t="s">
        <v>35</v>
      </c>
      <c r="AB2084" s="18"/>
    </row>
    <row r="2085" spans="1:28" ht="12.75" customHeight="1">
      <c r="A2085" s="19">
        <v>2082</v>
      </c>
      <c r="B2085" s="19">
        <v>364</v>
      </c>
      <c r="C2085" s="19" t="s">
        <v>32</v>
      </c>
      <c r="D2085" s="19" t="s">
        <v>53</v>
      </c>
      <c r="E2085" s="19" t="s">
        <v>71</v>
      </c>
      <c r="F2085" s="182">
        <v>177</v>
      </c>
      <c r="G2085" s="125">
        <v>42264</v>
      </c>
      <c r="H2085" s="126"/>
      <c r="I2085" s="87"/>
      <c r="J2085" s="19"/>
      <c r="K2085" s="125">
        <v>42506</v>
      </c>
      <c r="L2085" s="125">
        <v>42506</v>
      </c>
      <c r="M2085" s="31">
        <v>0.50208333333333333</v>
      </c>
      <c r="N2085" s="31">
        <v>0.64374999999999993</v>
      </c>
      <c r="O2085" s="19">
        <v>15</v>
      </c>
      <c r="P2085" s="7">
        <f t="shared" si="109"/>
        <v>42521</v>
      </c>
      <c r="Q2085" s="129" t="s">
        <v>84</v>
      </c>
      <c r="R2085" s="125">
        <v>42508</v>
      </c>
      <c r="S2085" s="19" t="s">
        <v>55</v>
      </c>
      <c r="T2085" s="19" t="s">
        <v>34</v>
      </c>
      <c r="U2085" s="19" t="s">
        <v>96</v>
      </c>
      <c r="V2085" s="19" t="s">
        <v>96</v>
      </c>
      <c r="W2085" s="19" t="s">
        <v>179</v>
      </c>
      <c r="X2085" s="11" t="str">
        <f t="shared" si="115"/>
        <v>DEVUELTO</v>
      </c>
      <c r="Y2085" s="19" t="s">
        <v>179</v>
      </c>
      <c r="Z2085" s="19" t="s">
        <v>35</v>
      </c>
      <c r="AB2085" s="18"/>
    </row>
    <row r="2086" spans="1:28" ht="12.75" customHeight="1">
      <c r="A2086" s="9">
        <v>2083</v>
      </c>
      <c r="B2086" s="19">
        <v>364</v>
      </c>
      <c r="C2086" s="19" t="s">
        <v>32</v>
      </c>
      <c r="D2086" s="19" t="s">
        <v>53</v>
      </c>
      <c r="E2086" s="19" t="s">
        <v>71</v>
      </c>
      <c r="F2086" s="182">
        <v>178</v>
      </c>
      <c r="G2086" s="125">
        <v>42275</v>
      </c>
      <c r="H2086" s="126"/>
      <c r="I2086" s="87"/>
      <c r="J2086" s="19"/>
      <c r="K2086" s="125">
        <v>42506</v>
      </c>
      <c r="L2086" s="125">
        <v>42506</v>
      </c>
      <c r="M2086" s="31">
        <v>0.50208333333333333</v>
      </c>
      <c r="N2086" s="31">
        <v>0.64374999999999993</v>
      </c>
      <c r="O2086" s="19">
        <v>15</v>
      </c>
      <c r="P2086" s="7">
        <f t="shared" si="109"/>
        <v>42521</v>
      </c>
      <c r="Q2086" s="129" t="s">
        <v>84</v>
      </c>
      <c r="R2086" s="125">
        <v>42508</v>
      </c>
      <c r="S2086" s="19" t="s">
        <v>55</v>
      </c>
      <c r="T2086" s="19" t="s">
        <v>34</v>
      </c>
      <c r="U2086" s="19" t="s">
        <v>96</v>
      </c>
      <c r="V2086" s="19" t="s">
        <v>96</v>
      </c>
      <c r="W2086" s="19" t="s">
        <v>179</v>
      </c>
      <c r="X2086" s="11" t="str">
        <f t="shared" si="115"/>
        <v>DEVUELTO</v>
      </c>
      <c r="Y2086" s="19" t="s">
        <v>179</v>
      </c>
      <c r="Z2086" s="19" t="s">
        <v>35</v>
      </c>
      <c r="AB2086" s="18"/>
    </row>
    <row r="2087" spans="1:28" ht="12.75" customHeight="1">
      <c r="A2087" s="19">
        <v>2084</v>
      </c>
      <c r="B2087" s="19">
        <v>364</v>
      </c>
      <c r="C2087" s="19" t="s">
        <v>32</v>
      </c>
      <c r="D2087" s="19" t="s">
        <v>53</v>
      </c>
      <c r="E2087" s="19" t="s">
        <v>71</v>
      </c>
      <c r="F2087" s="182">
        <v>179</v>
      </c>
      <c r="G2087" s="125">
        <v>42278</v>
      </c>
      <c r="H2087" s="126"/>
      <c r="I2087" s="87"/>
      <c r="J2087" s="19"/>
      <c r="K2087" s="125">
        <v>42506</v>
      </c>
      <c r="L2087" s="125">
        <v>42506</v>
      </c>
      <c r="M2087" s="31">
        <v>0.50208333333333333</v>
      </c>
      <c r="N2087" s="31">
        <v>0.64374999999999993</v>
      </c>
      <c r="O2087" s="19">
        <v>15</v>
      </c>
      <c r="P2087" s="7">
        <f t="shared" si="109"/>
        <v>42521</v>
      </c>
      <c r="Q2087" s="129" t="s">
        <v>84</v>
      </c>
      <c r="R2087" s="125">
        <v>42508</v>
      </c>
      <c r="S2087" s="19" t="s">
        <v>55</v>
      </c>
      <c r="T2087" s="19" t="s">
        <v>34</v>
      </c>
      <c r="U2087" s="19" t="s">
        <v>96</v>
      </c>
      <c r="V2087" s="19" t="s">
        <v>96</v>
      </c>
      <c r="W2087" s="19" t="s">
        <v>179</v>
      </c>
      <c r="X2087" s="11" t="str">
        <f t="shared" si="115"/>
        <v>DEVUELTO</v>
      </c>
      <c r="Y2087" s="19" t="s">
        <v>179</v>
      </c>
      <c r="Z2087" s="19" t="s">
        <v>35</v>
      </c>
      <c r="AB2087" s="18"/>
    </row>
    <row r="2088" spans="1:28" ht="12.75" customHeight="1">
      <c r="A2088" s="9">
        <v>2085</v>
      </c>
      <c r="B2088" s="19">
        <v>364</v>
      </c>
      <c r="C2088" s="19" t="s">
        <v>32</v>
      </c>
      <c r="D2088" s="19" t="s">
        <v>53</v>
      </c>
      <c r="E2088" s="19" t="s">
        <v>71</v>
      </c>
      <c r="F2088" s="182">
        <v>180</v>
      </c>
      <c r="G2088" s="125">
        <v>42285</v>
      </c>
      <c r="H2088" s="126"/>
      <c r="I2088" s="87"/>
      <c r="J2088" s="19"/>
      <c r="K2088" s="125">
        <v>42506</v>
      </c>
      <c r="L2088" s="125">
        <v>42506</v>
      </c>
      <c r="M2088" s="31">
        <v>0.50208333333333333</v>
      </c>
      <c r="N2088" s="31">
        <v>0.64374999999999993</v>
      </c>
      <c r="O2088" s="19">
        <v>15</v>
      </c>
      <c r="P2088" s="7">
        <f t="shared" si="109"/>
        <v>42521</v>
      </c>
      <c r="Q2088" s="129" t="s">
        <v>84</v>
      </c>
      <c r="R2088" s="125">
        <v>42508</v>
      </c>
      <c r="S2088" s="19" t="s">
        <v>55</v>
      </c>
      <c r="T2088" s="19" t="s">
        <v>34</v>
      </c>
      <c r="U2088" s="19" t="s">
        <v>96</v>
      </c>
      <c r="V2088" s="19" t="s">
        <v>96</v>
      </c>
      <c r="W2088" s="19" t="s">
        <v>179</v>
      </c>
      <c r="X2088" s="11" t="str">
        <f t="shared" si="115"/>
        <v>DEVUELTO</v>
      </c>
      <c r="Y2088" s="19" t="s">
        <v>179</v>
      </c>
      <c r="Z2088" s="19" t="s">
        <v>35</v>
      </c>
      <c r="AB2088" s="18"/>
    </row>
    <row r="2089" spans="1:28" ht="12.75" customHeight="1">
      <c r="A2089" s="19">
        <v>2086</v>
      </c>
      <c r="B2089" s="19">
        <v>364</v>
      </c>
      <c r="C2089" s="19" t="s">
        <v>32</v>
      </c>
      <c r="D2089" s="19" t="s">
        <v>53</v>
      </c>
      <c r="E2089" s="19" t="s">
        <v>71</v>
      </c>
      <c r="F2089" s="182">
        <v>181</v>
      </c>
      <c r="G2089" s="125">
        <v>42292</v>
      </c>
      <c r="H2089" s="126"/>
      <c r="I2089" s="87"/>
      <c r="J2089" s="19"/>
      <c r="K2089" s="125">
        <v>42506</v>
      </c>
      <c r="L2089" s="125">
        <v>42506</v>
      </c>
      <c r="M2089" s="31">
        <v>0.50208333333333333</v>
      </c>
      <c r="N2089" s="31">
        <v>0.64374999999999993</v>
      </c>
      <c r="O2089" s="19">
        <v>15</v>
      </c>
      <c r="P2089" s="7">
        <f t="shared" si="109"/>
        <v>42521</v>
      </c>
      <c r="Q2089" s="129" t="s">
        <v>84</v>
      </c>
      <c r="R2089" s="125">
        <v>42508</v>
      </c>
      <c r="S2089" s="19" t="s">
        <v>55</v>
      </c>
      <c r="T2089" s="19" t="s">
        <v>34</v>
      </c>
      <c r="U2089" s="19" t="s">
        <v>96</v>
      </c>
      <c r="V2089" s="19" t="s">
        <v>96</v>
      </c>
      <c r="W2089" s="19" t="s">
        <v>179</v>
      </c>
      <c r="X2089" s="11" t="str">
        <f t="shared" si="115"/>
        <v>DEVUELTO</v>
      </c>
      <c r="Y2089" s="19" t="s">
        <v>179</v>
      </c>
      <c r="Z2089" s="19" t="s">
        <v>35</v>
      </c>
      <c r="AB2089" s="18"/>
    </row>
    <row r="2090" spans="1:28" ht="12.75" customHeight="1">
      <c r="A2090" s="9">
        <v>2087</v>
      </c>
      <c r="B2090" s="19">
        <v>364</v>
      </c>
      <c r="C2090" s="19" t="s">
        <v>32</v>
      </c>
      <c r="D2090" s="19" t="s">
        <v>53</v>
      </c>
      <c r="E2090" s="19" t="s">
        <v>71</v>
      </c>
      <c r="F2090" s="182">
        <v>183</v>
      </c>
      <c r="G2090" s="125">
        <v>42299</v>
      </c>
      <c r="H2090" s="126"/>
      <c r="I2090" s="87"/>
      <c r="J2090" s="19"/>
      <c r="K2090" s="125">
        <v>42506</v>
      </c>
      <c r="L2090" s="125">
        <v>42506</v>
      </c>
      <c r="M2090" s="31">
        <v>0.50208333333333333</v>
      </c>
      <c r="N2090" s="31">
        <v>0.64374999999999993</v>
      </c>
      <c r="O2090" s="19">
        <v>15</v>
      </c>
      <c r="P2090" s="7">
        <f t="shared" si="109"/>
        <v>42521</v>
      </c>
      <c r="Q2090" s="129" t="s">
        <v>84</v>
      </c>
      <c r="R2090" s="125">
        <v>42508</v>
      </c>
      <c r="S2090" s="19" t="s">
        <v>55</v>
      </c>
      <c r="T2090" s="19" t="s">
        <v>34</v>
      </c>
      <c r="U2090" s="19" t="s">
        <v>96</v>
      </c>
      <c r="V2090" s="19" t="s">
        <v>96</v>
      </c>
      <c r="W2090" s="19" t="s">
        <v>179</v>
      </c>
      <c r="X2090" s="11" t="str">
        <f t="shared" si="115"/>
        <v>DEVUELTO</v>
      </c>
      <c r="Y2090" s="19" t="s">
        <v>179</v>
      </c>
      <c r="Z2090" s="19" t="s">
        <v>35</v>
      </c>
      <c r="AB2090" s="18"/>
    </row>
    <row r="2091" spans="1:28" ht="12.75" customHeight="1">
      <c r="A2091" s="19">
        <v>2088</v>
      </c>
      <c r="B2091" s="19">
        <v>364</v>
      </c>
      <c r="C2091" s="19" t="s">
        <v>32</v>
      </c>
      <c r="D2091" s="19" t="s">
        <v>53</v>
      </c>
      <c r="E2091" s="19" t="s">
        <v>71</v>
      </c>
      <c r="F2091" s="182">
        <v>185</v>
      </c>
      <c r="G2091" s="125">
        <v>42303</v>
      </c>
      <c r="H2091" s="126"/>
      <c r="I2091" s="87"/>
      <c r="J2091" s="19"/>
      <c r="K2091" s="125">
        <v>42506</v>
      </c>
      <c r="L2091" s="125">
        <v>42506</v>
      </c>
      <c r="M2091" s="31">
        <v>0.50208333333333333</v>
      </c>
      <c r="N2091" s="31">
        <v>0.64374999999999993</v>
      </c>
      <c r="O2091" s="19">
        <v>15</v>
      </c>
      <c r="P2091" s="7">
        <f t="shared" si="109"/>
        <v>42521</v>
      </c>
      <c r="Q2091" s="129" t="s">
        <v>84</v>
      </c>
      <c r="R2091" s="125">
        <v>42508</v>
      </c>
      <c r="S2091" s="19" t="s">
        <v>55</v>
      </c>
      <c r="T2091" s="19" t="s">
        <v>34</v>
      </c>
      <c r="U2091" s="19" t="s">
        <v>96</v>
      </c>
      <c r="V2091" s="19" t="s">
        <v>96</v>
      </c>
      <c r="W2091" s="19" t="s">
        <v>179</v>
      </c>
      <c r="X2091" s="11" t="str">
        <f t="shared" si="115"/>
        <v>DEVUELTO</v>
      </c>
      <c r="Y2091" s="19" t="s">
        <v>179</v>
      </c>
      <c r="Z2091" s="19" t="s">
        <v>35</v>
      </c>
      <c r="AB2091" s="18"/>
    </row>
    <row r="2092" spans="1:28" ht="12.75" customHeight="1">
      <c r="A2092" s="9">
        <v>2089</v>
      </c>
      <c r="B2092" s="19">
        <v>364</v>
      </c>
      <c r="C2092" s="19" t="s">
        <v>32</v>
      </c>
      <c r="D2092" s="19" t="s">
        <v>53</v>
      </c>
      <c r="E2092" s="19" t="s">
        <v>71</v>
      </c>
      <c r="F2092" s="182">
        <v>184</v>
      </c>
      <c r="G2092" s="125">
        <v>42303</v>
      </c>
      <c r="H2092" s="126"/>
      <c r="I2092" s="87"/>
      <c r="J2092" s="19"/>
      <c r="K2092" s="125">
        <v>42506</v>
      </c>
      <c r="L2092" s="125">
        <v>42506</v>
      </c>
      <c r="M2092" s="31">
        <v>0.50208333333333333</v>
      </c>
      <c r="N2092" s="31">
        <v>0.64374999999999993</v>
      </c>
      <c r="O2092" s="19">
        <v>15</v>
      </c>
      <c r="P2092" s="7">
        <f t="shared" si="109"/>
        <v>42521</v>
      </c>
      <c r="Q2092" s="129" t="s">
        <v>84</v>
      </c>
      <c r="R2092" s="125">
        <v>42508</v>
      </c>
      <c r="S2092" s="19" t="s">
        <v>55</v>
      </c>
      <c r="T2092" s="19" t="s">
        <v>34</v>
      </c>
      <c r="U2092" s="19" t="s">
        <v>96</v>
      </c>
      <c r="V2092" s="19" t="s">
        <v>96</v>
      </c>
      <c r="W2092" s="19" t="s">
        <v>179</v>
      </c>
      <c r="X2092" s="11" t="str">
        <f t="shared" si="115"/>
        <v>DEVUELTO</v>
      </c>
      <c r="Y2092" s="19" t="s">
        <v>179</v>
      </c>
      <c r="Z2092" s="19" t="s">
        <v>35</v>
      </c>
      <c r="AB2092" s="18"/>
    </row>
    <row r="2093" spans="1:28" ht="12.75" customHeight="1">
      <c r="A2093" s="19">
        <v>2090</v>
      </c>
      <c r="B2093" s="19">
        <v>364</v>
      </c>
      <c r="C2093" s="19" t="s">
        <v>32</v>
      </c>
      <c r="D2093" s="19" t="s">
        <v>53</v>
      </c>
      <c r="E2093" s="19" t="s">
        <v>71</v>
      </c>
      <c r="F2093" s="182">
        <v>187</v>
      </c>
      <c r="G2093" s="125">
        <v>42313</v>
      </c>
      <c r="H2093" s="126"/>
      <c r="I2093" s="87"/>
      <c r="J2093" s="19"/>
      <c r="K2093" s="125">
        <v>42506</v>
      </c>
      <c r="L2093" s="125">
        <v>42506</v>
      </c>
      <c r="M2093" s="31">
        <v>0.50208333333333333</v>
      </c>
      <c r="N2093" s="31">
        <v>0.64374999999999993</v>
      </c>
      <c r="O2093" s="19">
        <v>15</v>
      </c>
      <c r="P2093" s="7">
        <f t="shared" si="109"/>
        <v>42521</v>
      </c>
      <c r="Q2093" s="129" t="s">
        <v>84</v>
      </c>
      <c r="R2093" s="125">
        <v>42508</v>
      </c>
      <c r="S2093" s="19" t="s">
        <v>55</v>
      </c>
      <c r="T2093" s="19" t="s">
        <v>34</v>
      </c>
      <c r="U2093" s="19" t="s">
        <v>96</v>
      </c>
      <c r="V2093" s="19" t="s">
        <v>96</v>
      </c>
      <c r="W2093" s="19" t="s">
        <v>179</v>
      </c>
      <c r="X2093" s="11" t="str">
        <f t="shared" si="115"/>
        <v>DEVUELTO</v>
      </c>
      <c r="Y2093" s="19" t="s">
        <v>179</v>
      </c>
      <c r="Z2093" s="19" t="s">
        <v>35</v>
      </c>
      <c r="AB2093" s="18"/>
    </row>
    <row r="2094" spans="1:28" ht="12.75" customHeight="1">
      <c r="A2094" s="9">
        <v>2091</v>
      </c>
      <c r="B2094" s="19">
        <v>364</v>
      </c>
      <c r="C2094" s="19" t="s">
        <v>32</v>
      </c>
      <c r="D2094" s="19" t="s">
        <v>53</v>
      </c>
      <c r="E2094" s="19" t="s">
        <v>71</v>
      </c>
      <c r="F2094" s="182">
        <v>188</v>
      </c>
      <c r="G2094" s="125">
        <v>42324</v>
      </c>
      <c r="H2094" s="126"/>
      <c r="I2094" s="87"/>
      <c r="J2094" s="19"/>
      <c r="K2094" s="125">
        <v>42506</v>
      </c>
      <c r="L2094" s="125">
        <v>42506</v>
      </c>
      <c r="M2094" s="31">
        <v>0.50208333333333333</v>
      </c>
      <c r="N2094" s="31">
        <v>0.64374999999999993</v>
      </c>
      <c r="O2094" s="19">
        <v>15</v>
      </c>
      <c r="P2094" s="7">
        <f t="shared" si="109"/>
        <v>42521</v>
      </c>
      <c r="Q2094" s="129" t="s">
        <v>84</v>
      </c>
      <c r="R2094" s="125">
        <v>42508</v>
      </c>
      <c r="S2094" s="19" t="s">
        <v>55</v>
      </c>
      <c r="T2094" s="19" t="s">
        <v>34</v>
      </c>
      <c r="U2094" s="19" t="s">
        <v>96</v>
      </c>
      <c r="V2094" s="19" t="s">
        <v>96</v>
      </c>
      <c r="W2094" s="19" t="s">
        <v>179</v>
      </c>
      <c r="X2094" s="11" t="str">
        <f t="shared" si="115"/>
        <v>DEVUELTO</v>
      </c>
      <c r="Y2094" s="19" t="s">
        <v>179</v>
      </c>
      <c r="Z2094" s="19" t="s">
        <v>35</v>
      </c>
      <c r="AB2094" s="18"/>
    </row>
    <row r="2095" spans="1:28" ht="12.75" customHeight="1">
      <c r="A2095" s="19">
        <v>2092</v>
      </c>
      <c r="B2095" s="19">
        <v>364</v>
      </c>
      <c r="C2095" s="19" t="s">
        <v>32</v>
      </c>
      <c r="D2095" s="19" t="s">
        <v>53</v>
      </c>
      <c r="E2095" s="19" t="s">
        <v>71</v>
      </c>
      <c r="F2095" s="184">
        <v>189</v>
      </c>
      <c r="G2095" s="36">
        <v>42331</v>
      </c>
      <c r="H2095" s="126"/>
      <c r="I2095" s="87"/>
      <c r="J2095" s="19"/>
      <c r="K2095" s="125">
        <v>42506</v>
      </c>
      <c r="L2095" s="125">
        <v>42506</v>
      </c>
      <c r="M2095" s="31">
        <v>0.50208333333333333</v>
      </c>
      <c r="N2095" s="31">
        <v>0.64374999999999993</v>
      </c>
      <c r="O2095" s="19">
        <v>15</v>
      </c>
      <c r="P2095" s="7">
        <f t="shared" si="109"/>
        <v>42521</v>
      </c>
      <c r="Q2095" s="129" t="s">
        <v>84</v>
      </c>
      <c r="R2095" s="125">
        <v>42508</v>
      </c>
      <c r="S2095" s="19" t="s">
        <v>55</v>
      </c>
      <c r="T2095" s="19" t="s">
        <v>34</v>
      </c>
      <c r="U2095" s="19" t="s">
        <v>96</v>
      </c>
      <c r="V2095" s="19" t="s">
        <v>96</v>
      </c>
      <c r="W2095" s="19" t="s">
        <v>179</v>
      </c>
      <c r="X2095" s="11" t="str">
        <f t="shared" si="115"/>
        <v>DEVUELTO</v>
      </c>
      <c r="Y2095" s="19" t="s">
        <v>179</v>
      </c>
      <c r="Z2095" s="19" t="s">
        <v>35</v>
      </c>
      <c r="AB2095" s="18"/>
    </row>
    <row r="2096" spans="1:28" ht="12.75" customHeight="1">
      <c r="A2096" s="9">
        <v>2093</v>
      </c>
      <c r="B2096" s="19">
        <v>364</v>
      </c>
      <c r="C2096" s="19" t="s">
        <v>32</v>
      </c>
      <c r="D2096" s="19" t="s">
        <v>53</v>
      </c>
      <c r="E2096" s="19" t="s">
        <v>71</v>
      </c>
      <c r="F2096" s="184">
        <v>190</v>
      </c>
      <c r="G2096" s="36">
        <v>42341</v>
      </c>
      <c r="H2096" s="126"/>
      <c r="I2096" s="87"/>
      <c r="J2096" s="19"/>
      <c r="K2096" s="125">
        <v>42506</v>
      </c>
      <c r="L2096" s="125">
        <v>42506</v>
      </c>
      <c r="M2096" s="31">
        <v>0.50208333333333333</v>
      </c>
      <c r="N2096" s="31">
        <v>0.64374999999999993</v>
      </c>
      <c r="O2096" s="19">
        <v>15</v>
      </c>
      <c r="P2096" s="7">
        <f t="shared" si="109"/>
        <v>42521</v>
      </c>
      <c r="Q2096" s="129" t="s">
        <v>84</v>
      </c>
      <c r="R2096" s="125">
        <v>42508</v>
      </c>
      <c r="S2096" s="19" t="s">
        <v>55</v>
      </c>
      <c r="T2096" s="19" t="s">
        <v>34</v>
      </c>
      <c r="U2096" s="19" t="s">
        <v>96</v>
      </c>
      <c r="V2096" s="19" t="s">
        <v>96</v>
      </c>
      <c r="W2096" s="19" t="s">
        <v>179</v>
      </c>
      <c r="X2096" s="11" t="str">
        <f t="shared" si="115"/>
        <v>DEVUELTO</v>
      </c>
      <c r="Y2096" s="19" t="s">
        <v>179</v>
      </c>
      <c r="Z2096" s="19" t="s">
        <v>35</v>
      </c>
      <c r="AB2096" s="18"/>
    </row>
    <row r="2097" spans="1:28" ht="12.75" customHeight="1">
      <c r="A2097" s="19">
        <v>2094</v>
      </c>
      <c r="B2097" s="19">
        <v>364</v>
      </c>
      <c r="C2097" s="19" t="s">
        <v>32</v>
      </c>
      <c r="D2097" s="19" t="s">
        <v>53</v>
      </c>
      <c r="E2097" s="19" t="s">
        <v>71</v>
      </c>
      <c r="F2097" s="184">
        <v>191</v>
      </c>
      <c r="G2097" s="36">
        <v>42345</v>
      </c>
      <c r="H2097" s="126"/>
      <c r="I2097" s="87"/>
      <c r="J2097" s="19"/>
      <c r="K2097" s="125">
        <v>42506</v>
      </c>
      <c r="L2097" s="125">
        <v>42506</v>
      </c>
      <c r="M2097" s="31">
        <v>0.50208333333333333</v>
      </c>
      <c r="N2097" s="31">
        <v>0.64374999999999993</v>
      </c>
      <c r="O2097" s="19">
        <v>15</v>
      </c>
      <c r="P2097" s="7">
        <f t="shared" si="109"/>
        <v>42521</v>
      </c>
      <c r="Q2097" s="129" t="s">
        <v>84</v>
      </c>
      <c r="R2097" s="125">
        <v>42508</v>
      </c>
      <c r="S2097" s="19" t="s">
        <v>55</v>
      </c>
      <c r="T2097" s="19" t="s">
        <v>34</v>
      </c>
      <c r="U2097" s="19" t="s">
        <v>96</v>
      </c>
      <c r="V2097" s="19" t="s">
        <v>96</v>
      </c>
      <c r="W2097" s="19" t="s">
        <v>179</v>
      </c>
      <c r="X2097" s="11" t="str">
        <f t="shared" si="115"/>
        <v>DEVUELTO</v>
      </c>
      <c r="Y2097" s="19" t="s">
        <v>179</v>
      </c>
      <c r="Z2097" s="19" t="s">
        <v>35</v>
      </c>
      <c r="AB2097" s="18"/>
    </row>
    <row r="2098" spans="1:28" ht="12.75" customHeight="1">
      <c r="A2098" s="9">
        <v>2095</v>
      </c>
      <c r="B2098" s="19">
        <v>364</v>
      </c>
      <c r="C2098" s="19" t="s">
        <v>32</v>
      </c>
      <c r="D2098" s="19" t="s">
        <v>53</v>
      </c>
      <c r="E2098" s="19" t="s">
        <v>71</v>
      </c>
      <c r="F2098" s="184">
        <v>192</v>
      </c>
      <c r="G2098" s="36">
        <v>42355</v>
      </c>
      <c r="H2098" s="126"/>
      <c r="I2098" s="87"/>
      <c r="J2098" s="19"/>
      <c r="K2098" s="125">
        <v>42506</v>
      </c>
      <c r="L2098" s="125">
        <v>42506</v>
      </c>
      <c r="M2098" s="31">
        <v>0.50208333333333333</v>
      </c>
      <c r="N2098" s="31">
        <v>0.64374999999999993</v>
      </c>
      <c r="O2098" s="19">
        <v>15</v>
      </c>
      <c r="P2098" s="7">
        <f t="shared" si="109"/>
        <v>42521</v>
      </c>
      <c r="Q2098" s="129" t="s">
        <v>84</v>
      </c>
      <c r="R2098" s="125">
        <v>42508</v>
      </c>
      <c r="S2098" s="19" t="s">
        <v>55</v>
      </c>
      <c r="T2098" s="19" t="s">
        <v>34</v>
      </c>
      <c r="U2098" s="19" t="s">
        <v>96</v>
      </c>
      <c r="V2098" s="19" t="s">
        <v>96</v>
      </c>
      <c r="W2098" s="19" t="s">
        <v>179</v>
      </c>
      <c r="X2098" s="11" t="str">
        <f t="shared" si="115"/>
        <v>DEVUELTO</v>
      </c>
      <c r="Y2098" s="19" t="s">
        <v>179</v>
      </c>
      <c r="Z2098" s="19" t="s">
        <v>35</v>
      </c>
      <c r="AB2098" s="18"/>
    </row>
    <row r="2099" spans="1:28" ht="12.75" customHeight="1">
      <c r="A2099" s="19">
        <v>2096</v>
      </c>
      <c r="B2099" s="19">
        <v>364</v>
      </c>
      <c r="C2099" s="19" t="s">
        <v>32</v>
      </c>
      <c r="D2099" s="19" t="s">
        <v>53</v>
      </c>
      <c r="E2099" s="19" t="s">
        <v>71</v>
      </c>
      <c r="F2099" s="184">
        <v>193</v>
      </c>
      <c r="G2099" s="36">
        <v>42362</v>
      </c>
      <c r="H2099" s="126"/>
      <c r="I2099" s="87"/>
      <c r="J2099" s="19"/>
      <c r="K2099" s="125">
        <v>42506</v>
      </c>
      <c r="L2099" s="125">
        <v>42506</v>
      </c>
      <c r="M2099" s="31">
        <v>0.50208333333333333</v>
      </c>
      <c r="N2099" s="31">
        <v>0.64374999999999993</v>
      </c>
      <c r="O2099" s="19">
        <v>15</v>
      </c>
      <c r="P2099" s="7">
        <f t="shared" si="109"/>
        <v>42521</v>
      </c>
      <c r="Q2099" s="129" t="s">
        <v>84</v>
      </c>
      <c r="R2099" s="125">
        <v>42508</v>
      </c>
      <c r="S2099" s="19" t="s">
        <v>55</v>
      </c>
      <c r="T2099" s="19" t="s">
        <v>34</v>
      </c>
      <c r="U2099" s="19" t="s">
        <v>96</v>
      </c>
      <c r="V2099" s="19" t="s">
        <v>96</v>
      </c>
      <c r="W2099" s="19" t="s">
        <v>179</v>
      </c>
      <c r="X2099" s="11" t="str">
        <f t="shared" si="115"/>
        <v>DEVUELTO</v>
      </c>
      <c r="Y2099" s="19" t="s">
        <v>179</v>
      </c>
      <c r="Z2099" s="19" t="s">
        <v>35</v>
      </c>
      <c r="AB2099" s="18"/>
    </row>
    <row r="2100" spans="1:28" ht="12.75" customHeight="1">
      <c r="A2100" s="9">
        <v>2097</v>
      </c>
      <c r="B2100" s="19">
        <v>364</v>
      </c>
      <c r="C2100" s="19" t="s">
        <v>32</v>
      </c>
      <c r="D2100" s="19" t="s">
        <v>53</v>
      </c>
      <c r="E2100" s="19" t="s">
        <v>71</v>
      </c>
      <c r="F2100" s="184">
        <v>195</v>
      </c>
      <c r="G2100" s="36">
        <v>42401</v>
      </c>
      <c r="H2100" s="126"/>
      <c r="I2100" s="87"/>
      <c r="J2100" s="19"/>
      <c r="K2100" s="125">
        <v>42506</v>
      </c>
      <c r="L2100" s="125">
        <v>42506</v>
      </c>
      <c r="M2100" s="31">
        <v>0.50208333333333333</v>
      </c>
      <c r="N2100" s="31">
        <v>0.64374999999999993</v>
      </c>
      <c r="O2100" s="19">
        <v>15</v>
      </c>
      <c r="P2100" s="7">
        <f t="shared" si="109"/>
        <v>42521</v>
      </c>
      <c r="Q2100" s="129" t="s">
        <v>84</v>
      </c>
      <c r="R2100" s="125">
        <v>42508</v>
      </c>
      <c r="S2100" s="19" t="s">
        <v>55</v>
      </c>
      <c r="T2100" s="19" t="s">
        <v>34</v>
      </c>
      <c r="U2100" s="19" t="s">
        <v>96</v>
      </c>
      <c r="V2100" s="19" t="s">
        <v>96</v>
      </c>
      <c r="W2100" s="19" t="s">
        <v>179</v>
      </c>
      <c r="X2100" s="11" t="str">
        <f t="shared" si="115"/>
        <v>DEVUELTO</v>
      </c>
      <c r="Y2100" s="19" t="s">
        <v>179</v>
      </c>
      <c r="Z2100" s="19" t="s">
        <v>35</v>
      </c>
      <c r="AB2100" s="18"/>
    </row>
    <row r="2101" spans="1:28" ht="12.75" customHeight="1">
      <c r="A2101" s="19">
        <v>2098</v>
      </c>
      <c r="B2101" s="19">
        <v>364</v>
      </c>
      <c r="C2101" s="19" t="s">
        <v>32</v>
      </c>
      <c r="D2101" s="19" t="s">
        <v>53</v>
      </c>
      <c r="E2101" s="19" t="s">
        <v>71</v>
      </c>
      <c r="F2101" s="184">
        <v>196</v>
      </c>
      <c r="G2101" s="36">
        <v>42436</v>
      </c>
      <c r="H2101" s="126"/>
      <c r="I2101" s="87"/>
      <c r="J2101" s="19"/>
      <c r="K2101" s="125">
        <v>42506</v>
      </c>
      <c r="L2101" s="125">
        <v>42506</v>
      </c>
      <c r="M2101" s="31">
        <v>0.50208333333333333</v>
      </c>
      <c r="N2101" s="31">
        <v>0.64374999999999993</v>
      </c>
      <c r="O2101" s="19">
        <v>15</v>
      </c>
      <c r="P2101" s="7">
        <f t="shared" ref="P2101:P2164" si="116">(L2101+O2101)</f>
        <v>42521</v>
      </c>
      <c r="Q2101" s="129" t="s">
        <v>84</v>
      </c>
      <c r="R2101" s="125">
        <v>42508</v>
      </c>
      <c r="S2101" s="19" t="s">
        <v>55</v>
      </c>
      <c r="T2101" s="19" t="s">
        <v>34</v>
      </c>
      <c r="U2101" s="19" t="s">
        <v>96</v>
      </c>
      <c r="V2101" s="19" t="s">
        <v>96</v>
      </c>
      <c r="W2101" s="19" t="s">
        <v>179</v>
      </c>
      <c r="X2101" s="11" t="str">
        <f t="shared" si="115"/>
        <v>DEVUELTO</v>
      </c>
      <c r="Y2101" s="19" t="s">
        <v>179</v>
      </c>
      <c r="Z2101" s="19" t="s">
        <v>35</v>
      </c>
      <c r="AB2101" s="18"/>
    </row>
    <row r="2102" spans="1:28" ht="12.75" customHeight="1">
      <c r="A2102" s="9">
        <v>2099</v>
      </c>
      <c r="B2102" s="19">
        <v>364</v>
      </c>
      <c r="C2102" s="19" t="s">
        <v>32</v>
      </c>
      <c r="D2102" s="19" t="s">
        <v>53</v>
      </c>
      <c r="E2102" s="19" t="s">
        <v>71</v>
      </c>
      <c r="F2102" s="184">
        <v>198</v>
      </c>
      <c r="G2102" s="36">
        <v>42485</v>
      </c>
      <c r="H2102" s="126"/>
      <c r="I2102" s="87"/>
      <c r="J2102" s="19"/>
      <c r="K2102" s="125">
        <v>42506</v>
      </c>
      <c r="L2102" s="125">
        <v>42506</v>
      </c>
      <c r="M2102" s="31">
        <v>0.50208333333333333</v>
      </c>
      <c r="N2102" s="31">
        <v>0.64374999999999993</v>
      </c>
      <c r="O2102" s="19">
        <v>15</v>
      </c>
      <c r="P2102" s="7">
        <f t="shared" si="116"/>
        <v>42521</v>
      </c>
      <c r="Q2102" s="129" t="s">
        <v>84</v>
      </c>
      <c r="R2102" s="125">
        <v>42508</v>
      </c>
      <c r="S2102" s="19" t="s">
        <v>55</v>
      </c>
      <c r="T2102" s="19" t="s">
        <v>34</v>
      </c>
      <c r="U2102" s="19" t="s">
        <v>96</v>
      </c>
      <c r="V2102" s="19" t="s">
        <v>96</v>
      </c>
      <c r="W2102" s="19" t="s">
        <v>179</v>
      </c>
      <c r="X2102" s="11" t="str">
        <f t="shared" si="115"/>
        <v>DEVUELTO</v>
      </c>
      <c r="Y2102" s="19" t="s">
        <v>179</v>
      </c>
      <c r="Z2102" s="19" t="s">
        <v>35</v>
      </c>
      <c r="AB2102" s="18"/>
    </row>
    <row r="2103" spans="1:28" ht="12.75" customHeight="1">
      <c r="A2103" s="19">
        <v>2100</v>
      </c>
      <c r="B2103" s="19">
        <v>364</v>
      </c>
      <c r="C2103" s="19" t="s">
        <v>32</v>
      </c>
      <c r="D2103" s="19" t="s">
        <v>53</v>
      </c>
      <c r="E2103" s="19" t="s">
        <v>71</v>
      </c>
      <c r="F2103" s="184">
        <v>5061254</v>
      </c>
      <c r="G2103" s="36">
        <v>42489</v>
      </c>
      <c r="H2103" s="126"/>
      <c r="I2103" s="87"/>
      <c r="J2103" s="19"/>
      <c r="K2103" s="125">
        <v>42506</v>
      </c>
      <c r="L2103" s="125">
        <v>42506</v>
      </c>
      <c r="M2103" s="31">
        <v>0.50208333333333333</v>
      </c>
      <c r="N2103" s="31">
        <v>0.64374999999999993</v>
      </c>
      <c r="O2103" s="19">
        <v>15</v>
      </c>
      <c r="P2103" s="7">
        <f t="shared" si="116"/>
        <v>42521</v>
      </c>
      <c r="Q2103" s="129" t="s">
        <v>84</v>
      </c>
      <c r="R2103" s="125">
        <v>42508</v>
      </c>
      <c r="S2103" s="19" t="s">
        <v>55</v>
      </c>
      <c r="T2103" s="19" t="s">
        <v>34</v>
      </c>
      <c r="U2103" s="19" t="s">
        <v>96</v>
      </c>
      <c r="V2103" s="19" t="s">
        <v>96</v>
      </c>
      <c r="W2103" s="19" t="s">
        <v>179</v>
      </c>
      <c r="X2103" s="11" t="str">
        <f t="shared" si="115"/>
        <v>DEVUELTO</v>
      </c>
      <c r="Y2103" s="19" t="s">
        <v>179</v>
      </c>
      <c r="Z2103" s="19" t="s">
        <v>35</v>
      </c>
      <c r="AB2103" s="18"/>
    </row>
    <row r="2104" spans="1:28" ht="12.75" customHeight="1">
      <c r="A2104" s="9">
        <v>2101</v>
      </c>
      <c r="B2104" s="19">
        <v>364</v>
      </c>
      <c r="C2104" s="19" t="s">
        <v>32</v>
      </c>
      <c r="D2104" s="19" t="s">
        <v>53</v>
      </c>
      <c r="E2104" s="19" t="s">
        <v>71</v>
      </c>
      <c r="F2104" s="184">
        <v>5061255</v>
      </c>
      <c r="G2104" s="36">
        <v>42489</v>
      </c>
      <c r="H2104" s="126"/>
      <c r="I2104" s="87"/>
      <c r="J2104" s="19"/>
      <c r="K2104" s="125">
        <v>42506</v>
      </c>
      <c r="L2104" s="125">
        <v>42506</v>
      </c>
      <c r="M2104" s="31">
        <v>0.50208333333333333</v>
      </c>
      <c r="N2104" s="31">
        <v>0.64374999999999993</v>
      </c>
      <c r="O2104" s="19">
        <v>15</v>
      </c>
      <c r="P2104" s="7">
        <f t="shared" si="116"/>
        <v>42521</v>
      </c>
      <c r="Q2104" s="129" t="s">
        <v>84</v>
      </c>
      <c r="R2104" s="125">
        <v>42508</v>
      </c>
      <c r="S2104" s="19" t="s">
        <v>55</v>
      </c>
      <c r="T2104" s="19" t="s">
        <v>34</v>
      </c>
      <c r="U2104" s="19" t="s">
        <v>96</v>
      </c>
      <c r="V2104" s="19" t="s">
        <v>96</v>
      </c>
      <c r="W2104" s="19" t="s">
        <v>179</v>
      </c>
      <c r="X2104" s="11" t="str">
        <f t="shared" si="115"/>
        <v>DEVUELTO</v>
      </c>
      <c r="Y2104" s="19" t="s">
        <v>179</v>
      </c>
      <c r="Z2104" s="19" t="s">
        <v>35</v>
      </c>
      <c r="AB2104" s="18"/>
    </row>
    <row r="2105" spans="1:28" ht="12.75" customHeight="1">
      <c r="A2105" s="19">
        <v>2102</v>
      </c>
      <c r="B2105" s="19">
        <v>364</v>
      </c>
      <c r="C2105" s="19" t="s">
        <v>32</v>
      </c>
      <c r="D2105" s="19" t="s">
        <v>53</v>
      </c>
      <c r="E2105" s="19" t="s">
        <v>73</v>
      </c>
      <c r="F2105" s="184">
        <v>152</v>
      </c>
      <c r="G2105" s="36">
        <v>42275</v>
      </c>
      <c r="H2105" s="126"/>
      <c r="I2105" s="87"/>
      <c r="J2105" s="19"/>
      <c r="K2105" s="125">
        <v>42506</v>
      </c>
      <c r="L2105" s="125">
        <v>42506</v>
      </c>
      <c r="M2105" s="31">
        <v>0.50208333333333333</v>
      </c>
      <c r="N2105" s="31">
        <v>0.64374999999999993</v>
      </c>
      <c r="O2105" s="19">
        <v>15</v>
      </c>
      <c r="P2105" s="7">
        <f t="shared" si="116"/>
        <v>42521</v>
      </c>
      <c r="Q2105" s="129" t="s">
        <v>84</v>
      </c>
      <c r="R2105" s="125">
        <v>42508</v>
      </c>
      <c r="S2105" s="19" t="s">
        <v>55</v>
      </c>
      <c r="T2105" s="19" t="s">
        <v>34</v>
      </c>
      <c r="U2105" s="19" t="s">
        <v>96</v>
      </c>
      <c r="V2105" s="19" t="s">
        <v>96</v>
      </c>
      <c r="W2105" s="19" t="s">
        <v>179</v>
      </c>
      <c r="X2105" s="11" t="str">
        <f t="shared" si="115"/>
        <v>DEVUELTO</v>
      </c>
      <c r="Y2105" s="19" t="s">
        <v>179</v>
      </c>
      <c r="Z2105" s="19" t="s">
        <v>35</v>
      </c>
      <c r="AB2105" s="18"/>
    </row>
    <row r="2106" spans="1:28" ht="12.75" customHeight="1">
      <c r="A2106" s="9">
        <v>2103</v>
      </c>
      <c r="B2106" s="19">
        <v>364</v>
      </c>
      <c r="C2106" s="19" t="s">
        <v>32</v>
      </c>
      <c r="D2106" s="19" t="s">
        <v>53</v>
      </c>
      <c r="E2106" s="19" t="s">
        <v>73</v>
      </c>
      <c r="F2106" s="184">
        <v>155</v>
      </c>
      <c r="G2106" s="36">
        <v>42285</v>
      </c>
      <c r="H2106" s="126"/>
      <c r="I2106" s="87"/>
      <c r="J2106" s="19"/>
      <c r="K2106" s="125">
        <v>42506</v>
      </c>
      <c r="L2106" s="125">
        <v>42506</v>
      </c>
      <c r="M2106" s="31">
        <v>0.50208333333333333</v>
      </c>
      <c r="N2106" s="31">
        <v>0.64374999999999993</v>
      </c>
      <c r="O2106" s="19">
        <v>15</v>
      </c>
      <c r="P2106" s="7">
        <f t="shared" si="116"/>
        <v>42521</v>
      </c>
      <c r="Q2106" s="129" t="s">
        <v>84</v>
      </c>
      <c r="R2106" s="125">
        <v>42508</v>
      </c>
      <c r="S2106" s="19" t="s">
        <v>55</v>
      </c>
      <c r="T2106" s="19" t="s">
        <v>34</v>
      </c>
      <c r="U2106" s="19" t="s">
        <v>96</v>
      </c>
      <c r="V2106" s="19" t="s">
        <v>96</v>
      </c>
      <c r="W2106" s="19" t="s">
        <v>179</v>
      </c>
      <c r="X2106" s="11" t="str">
        <f t="shared" si="115"/>
        <v>DEVUELTO</v>
      </c>
      <c r="Y2106" s="19" t="s">
        <v>179</v>
      </c>
      <c r="Z2106" s="19" t="s">
        <v>35</v>
      </c>
      <c r="AB2106" s="18"/>
    </row>
    <row r="2107" spans="1:28" ht="12.75" customHeight="1">
      <c r="A2107" s="19">
        <v>2104</v>
      </c>
      <c r="B2107" s="19">
        <v>364</v>
      </c>
      <c r="C2107" s="19" t="s">
        <v>32</v>
      </c>
      <c r="D2107" s="19" t="s">
        <v>53</v>
      </c>
      <c r="E2107" s="19" t="s">
        <v>73</v>
      </c>
      <c r="F2107" s="184">
        <v>159</v>
      </c>
      <c r="G2107" s="36">
        <v>42317</v>
      </c>
      <c r="H2107" s="126"/>
      <c r="I2107" s="87"/>
      <c r="J2107" s="19"/>
      <c r="K2107" s="125">
        <v>42506</v>
      </c>
      <c r="L2107" s="125">
        <v>42506</v>
      </c>
      <c r="M2107" s="31">
        <v>0.50208333333333333</v>
      </c>
      <c r="N2107" s="31">
        <v>0.64374999999999993</v>
      </c>
      <c r="O2107" s="19">
        <v>15</v>
      </c>
      <c r="P2107" s="7">
        <f t="shared" si="116"/>
        <v>42521</v>
      </c>
      <c r="Q2107" s="129" t="s">
        <v>84</v>
      </c>
      <c r="R2107" s="125">
        <v>42508</v>
      </c>
      <c r="S2107" s="19" t="s">
        <v>55</v>
      </c>
      <c r="T2107" s="19" t="s">
        <v>34</v>
      </c>
      <c r="U2107" s="19" t="s">
        <v>96</v>
      </c>
      <c r="V2107" s="19" t="s">
        <v>96</v>
      </c>
      <c r="W2107" s="19" t="s">
        <v>179</v>
      </c>
      <c r="X2107" s="11" t="str">
        <f t="shared" si="115"/>
        <v>DEVUELTO</v>
      </c>
      <c r="Y2107" s="19" t="s">
        <v>179</v>
      </c>
      <c r="Z2107" s="19" t="s">
        <v>35</v>
      </c>
      <c r="AB2107" s="18"/>
    </row>
    <row r="2108" spans="1:28" ht="12.75" customHeight="1">
      <c r="A2108" s="9">
        <v>2105</v>
      </c>
      <c r="B2108" s="19">
        <v>364</v>
      </c>
      <c r="C2108" s="19" t="s">
        <v>32</v>
      </c>
      <c r="D2108" s="19" t="s">
        <v>53</v>
      </c>
      <c r="E2108" s="19" t="s">
        <v>73</v>
      </c>
      <c r="F2108" s="184">
        <v>160</v>
      </c>
      <c r="G2108" s="36">
        <v>42341</v>
      </c>
      <c r="H2108" s="126"/>
      <c r="I2108" s="87"/>
      <c r="J2108" s="19"/>
      <c r="K2108" s="125">
        <v>42506</v>
      </c>
      <c r="L2108" s="125">
        <v>42506</v>
      </c>
      <c r="M2108" s="31">
        <v>0.50208333333333333</v>
      </c>
      <c r="N2108" s="31">
        <v>0.64374999999999993</v>
      </c>
      <c r="O2108" s="19">
        <v>15</v>
      </c>
      <c r="P2108" s="7">
        <f t="shared" si="116"/>
        <v>42521</v>
      </c>
      <c r="Q2108" s="129" t="s">
        <v>84</v>
      </c>
      <c r="R2108" s="125">
        <v>42508</v>
      </c>
      <c r="S2108" s="19" t="s">
        <v>55</v>
      </c>
      <c r="T2108" s="19" t="s">
        <v>34</v>
      </c>
      <c r="U2108" s="19" t="s">
        <v>96</v>
      </c>
      <c r="V2108" s="19" t="s">
        <v>96</v>
      </c>
      <c r="W2108" s="19" t="s">
        <v>179</v>
      </c>
      <c r="X2108" s="11" t="str">
        <f t="shared" si="115"/>
        <v>DEVUELTO</v>
      </c>
      <c r="Y2108" s="19" t="s">
        <v>179</v>
      </c>
      <c r="Z2108" s="19" t="s">
        <v>35</v>
      </c>
      <c r="AB2108" s="18"/>
    </row>
    <row r="2109" spans="1:28" ht="12.75" customHeight="1">
      <c r="A2109" s="19">
        <v>2106</v>
      </c>
      <c r="B2109" s="19">
        <v>364</v>
      </c>
      <c r="C2109" s="19" t="s">
        <v>32</v>
      </c>
      <c r="D2109" s="19" t="s">
        <v>53</v>
      </c>
      <c r="E2109" s="19" t="s">
        <v>73</v>
      </c>
      <c r="F2109" s="184">
        <v>161</v>
      </c>
      <c r="G2109" s="36">
        <v>42362</v>
      </c>
      <c r="H2109" s="126"/>
      <c r="I2109" s="87"/>
      <c r="J2109" s="19"/>
      <c r="K2109" s="125">
        <v>42506</v>
      </c>
      <c r="L2109" s="125">
        <v>42506</v>
      </c>
      <c r="M2109" s="31">
        <v>0.50208333333333333</v>
      </c>
      <c r="N2109" s="31">
        <v>0.64374999999999993</v>
      </c>
      <c r="O2109" s="19">
        <v>15</v>
      </c>
      <c r="P2109" s="7">
        <f t="shared" si="116"/>
        <v>42521</v>
      </c>
      <c r="Q2109" s="129" t="s">
        <v>84</v>
      </c>
      <c r="R2109" s="125">
        <v>42508</v>
      </c>
      <c r="S2109" s="19" t="s">
        <v>55</v>
      </c>
      <c r="T2109" s="19" t="s">
        <v>34</v>
      </c>
      <c r="U2109" s="19" t="s">
        <v>96</v>
      </c>
      <c r="V2109" s="19" t="s">
        <v>96</v>
      </c>
      <c r="W2109" s="19" t="s">
        <v>179</v>
      </c>
      <c r="X2109" s="11" t="str">
        <f t="shared" si="115"/>
        <v>DEVUELTO</v>
      </c>
      <c r="Y2109" s="19" t="s">
        <v>179</v>
      </c>
      <c r="Z2109" s="19" t="s">
        <v>35</v>
      </c>
      <c r="AB2109" s="18"/>
    </row>
    <row r="2110" spans="1:28" ht="12.75" customHeight="1">
      <c r="A2110" s="9">
        <v>2107</v>
      </c>
      <c r="B2110" s="19">
        <v>364</v>
      </c>
      <c r="C2110" s="19" t="s">
        <v>32</v>
      </c>
      <c r="D2110" s="19" t="s">
        <v>53</v>
      </c>
      <c r="E2110" s="19" t="s">
        <v>73</v>
      </c>
      <c r="F2110" s="184">
        <v>163</v>
      </c>
      <c r="G2110" s="36">
        <v>42387</v>
      </c>
      <c r="H2110" s="126"/>
      <c r="I2110" s="87"/>
      <c r="J2110" s="19"/>
      <c r="K2110" s="125">
        <v>42506</v>
      </c>
      <c r="L2110" s="125">
        <v>42506</v>
      </c>
      <c r="M2110" s="31">
        <v>0.50208333333333333</v>
      </c>
      <c r="N2110" s="31">
        <v>0.64374999999999993</v>
      </c>
      <c r="O2110" s="19">
        <v>15</v>
      </c>
      <c r="P2110" s="7">
        <f t="shared" si="116"/>
        <v>42521</v>
      </c>
      <c r="Q2110" s="129" t="s">
        <v>84</v>
      </c>
      <c r="R2110" s="125">
        <v>42508</v>
      </c>
      <c r="S2110" s="19" t="s">
        <v>55</v>
      </c>
      <c r="T2110" s="19" t="s">
        <v>34</v>
      </c>
      <c r="U2110" s="19" t="s">
        <v>96</v>
      </c>
      <c r="V2110" s="19" t="s">
        <v>96</v>
      </c>
      <c r="W2110" s="19" t="s">
        <v>179</v>
      </c>
      <c r="X2110" s="11" t="str">
        <f t="shared" ref="X2110:X2141" si="117">IF(Q2110="OK","DEVUELTO","PRESTADO")</f>
        <v>DEVUELTO</v>
      </c>
      <c r="Y2110" s="19" t="s">
        <v>179</v>
      </c>
      <c r="Z2110" s="19" t="s">
        <v>35</v>
      </c>
      <c r="AB2110" s="18"/>
    </row>
    <row r="2111" spans="1:28" ht="12.75" customHeight="1">
      <c r="A2111" s="19">
        <v>2108</v>
      </c>
      <c r="B2111" s="19">
        <v>364</v>
      </c>
      <c r="C2111" s="19" t="s">
        <v>32</v>
      </c>
      <c r="D2111" s="19" t="s">
        <v>53</v>
      </c>
      <c r="E2111" s="19" t="s">
        <v>73</v>
      </c>
      <c r="F2111" s="184">
        <v>162</v>
      </c>
      <c r="G2111" s="36">
        <v>42387</v>
      </c>
      <c r="H2111" s="126"/>
      <c r="I2111" s="87"/>
      <c r="J2111" s="19"/>
      <c r="K2111" s="125">
        <v>42506</v>
      </c>
      <c r="L2111" s="125">
        <v>42506</v>
      </c>
      <c r="M2111" s="31">
        <v>0.50208333333333333</v>
      </c>
      <c r="N2111" s="31">
        <v>0.64374999999999993</v>
      </c>
      <c r="O2111" s="19">
        <v>15</v>
      </c>
      <c r="P2111" s="7">
        <f t="shared" si="116"/>
        <v>42521</v>
      </c>
      <c r="Q2111" s="129" t="s">
        <v>84</v>
      </c>
      <c r="R2111" s="125">
        <v>42508</v>
      </c>
      <c r="S2111" s="19" t="s">
        <v>55</v>
      </c>
      <c r="T2111" s="19" t="s">
        <v>34</v>
      </c>
      <c r="U2111" s="19" t="s">
        <v>96</v>
      </c>
      <c r="V2111" s="19" t="s">
        <v>96</v>
      </c>
      <c r="W2111" s="19" t="s">
        <v>179</v>
      </c>
      <c r="X2111" s="11" t="str">
        <f t="shared" si="117"/>
        <v>DEVUELTO</v>
      </c>
      <c r="Y2111" s="19" t="s">
        <v>179</v>
      </c>
      <c r="Z2111" s="19" t="s">
        <v>35</v>
      </c>
      <c r="AB2111" s="18"/>
    </row>
    <row r="2112" spans="1:28" ht="12.75" customHeight="1">
      <c r="A2112" s="9">
        <v>2109</v>
      </c>
      <c r="B2112" s="19">
        <v>364</v>
      </c>
      <c r="C2112" s="19" t="s">
        <v>32</v>
      </c>
      <c r="D2112" s="19" t="s">
        <v>53</v>
      </c>
      <c r="E2112" s="19" t="s">
        <v>73</v>
      </c>
      <c r="F2112" s="184">
        <v>164</v>
      </c>
      <c r="G2112" s="36">
        <v>42404</v>
      </c>
      <c r="H2112" s="126"/>
      <c r="I2112" s="87"/>
      <c r="J2112" s="19"/>
      <c r="K2112" s="125">
        <v>42506</v>
      </c>
      <c r="L2112" s="125">
        <v>42506</v>
      </c>
      <c r="M2112" s="31">
        <v>0.50208333333333333</v>
      </c>
      <c r="N2112" s="31">
        <v>0.64374999999999993</v>
      </c>
      <c r="O2112" s="19">
        <v>15</v>
      </c>
      <c r="P2112" s="7">
        <f t="shared" si="116"/>
        <v>42521</v>
      </c>
      <c r="Q2112" s="129" t="s">
        <v>84</v>
      </c>
      <c r="R2112" s="125">
        <v>42508</v>
      </c>
      <c r="S2112" s="19" t="s">
        <v>55</v>
      </c>
      <c r="T2112" s="19" t="s">
        <v>34</v>
      </c>
      <c r="U2112" s="19" t="s">
        <v>96</v>
      </c>
      <c r="V2112" s="19" t="s">
        <v>96</v>
      </c>
      <c r="W2112" s="19" t="s">
        <v>179</v>
      </c>
      <c r="X2112" s="11" t="str">
        <f t="shared" si="117"/>
        <v>DEVUELTO</v>
      </c>
      <c r="Y2112" s="19" t="s">
        <v>179</v>
      </c>
      <c r="Z2112" s="19" t="s">
        <v>35</v>
      </c>
      <c r="AB2112" s="18"/>
    </row>
    <row r="2113" spans="1:28" ht="12.75" customHeight="1">
      <c r="A2113" s="19">
        <v>2110</v>
      </c>
      <c r="B2113" s="19">
        <v>364</v>
      </c>
      <c r="C2113" s="19" t="s">
        <v>32</v>
      </c>
      <c r="D2113" s="19" t="s">
        <v>53</v>
      </c>
      <c r="E2113" s="19" t="s">
        <v>73</v>
      </c>
      <c r="F2113" s="184">
        <v>165</v>
      </c>
      <c r="G2113" s="36">
        <v>42422</v>
      </c>
      <c r="H2113" s="126"/>
      <c r="I2113" s="87"/>
      <c r="J2113" s="19"/>
      <c r="K2113" s="125">
        <v>42506</v>
      </c>
      <c r="L2113" s="125">
        <v>42506</v>
      </c>
      <c r="M2113" s="31">
        <v>0.50208333333333333</v>
      </c>
      <c r="N2113" s="31">
        <v>0.64374999999999993</v>
      </c>
      <c r="O2113" s="19">
        <v>15</v>
      </c>
      <c r="P2113" s="7">
        <f t="shared" si="116"/>
        <v>42521</v>
      </c>
      <c r="Q2113" s="129" t="s">
        <v>84</v>
      </c>
      <c r="R2113" s="125">
        <v>42508</v>
      </c>
      <c r="S2113" s="19" t="s">
        <v>55</v>
      </c>
      <c r="T2113" s="19" t="s">
        <v>34</v>
      </c>
      <c r="U2113" s="19" t="s">
        <v>96</v>
      </c>
      <c r="V2113" s="19" t="s">
        <v>96</v>
      </c>
      <c r="W2113" s="19" t="s">
        <v>179</v>
      </c>
      <c r="X2113" s="11" t="str">
        <f t="shared" si="117"/>
        <v>DEVUELTO</v>
      </c>
      <c r="Y2113" s="19" t="s">
        <v>179</v>
      </c>
      <c r="Z2113" s="19" t="s">
        <v>35</v>
      </c>
      <c r="AB2113" s="18"/>
    </row>
    <row r="2114" spans="1:28" ht="12.75" customHeight="1">
      <c r="A2114" s="9">
        <v>2111</v>
      </c>
      <c r="B2114" s="19">
        <v>364</v>
      </c>
      <c r="C2114" s="19" t="s">
        <v>32</v>
      </c>
      <c r="D2114" s="19" t="s">
        <v>53</v>
      </c>
      <c r="E2114" s="19" t="s">
        <v>77</v>
      </c>
      <c r="F2114" s="184">
        <v>837</v>
      </c>
      <c r="G2114" s="36">
        <v>42282</v>
      </c>
      <c r="H2114" s="126"/>
      <c r="I2114" s="87"/>
      <c r="J2114" s="19"/>
      <c r="K2114" s="125">
        <v>42506</v>
      </c>
      <c r="L2114" s="125">
        <v>42506</v>
      </c>
      <c r="M2114" s="31">
        <v>0.50208333333333333</v>
      </c>
      <c r="N2114" s="31">
        <v>0.64374999999999993</v>
      </c>
      <c r="O2114" s="19">
        <v>15</v>
      </c>
      <c r="P2114" s="7">
        <f t="shared" si="116"/>
        <v>42521</v>
      </c>
      <c r="Q2114" s="129" t="s">
        <v>84</v>
      </c>
      <c r="R2114" s="125">
        <v>42508</v>
      </c>
      <c r="S2114" s="19" t="s">
        <v>55</v>
      </c>
      <c r="T2114" s="19" t="s">
        <v>34</v>
      </c>
      <c r="U2114" s="19" t="s">
        <v>96</v>
      </c>
      <c r="V2114" s="19" t="s">
        <v>96</v>
      </c>
      <c r="W2114" s="19" t="s">
        <v>179</v>
      </c>
      <c r="X2114" s="11" t="str">
        <f t="shared" si="117"/>
        <v>DEVUELTO</v>
      </c>
      <c r="Y2114" s="19" t="s">
        <v>179</v>
      </c>
      <c r="Z2114" s="19" t="s">
        <v>35</v>
      </c>
      <c r="AB2114" s="18"/>
    </row>
    <row r="2115" spans="1:28" ht="12.75" customHeight="1">
      <c r="A2115" s="19">
        <v>2112</v>
      </c>
      <c r="B2115" s="19">
        <v>364</v>
      </c>
      <c r="C2115" s="19" t="s">
        <v>32</v>
      </c>
      <c r="D2115" s="19" t="s">
        <v>53</v>
      </c>
      <c r="E2115" s="19" t="s">
        <v>77</v>
      </c>
      <c r="F2115" s="184">
        <v>839</v>
      </c>
      <c r="G2115" s="125">
        <v>42313</v>
      </c>
      <c r="H2115" s="126"/>
      <c r="I2115" s="87"/>
      <c r="J2115" s="19"/>
      <c r="K2115" s="125">
        <v>42506</v>
      </c>
      <c r="L2115" s="125">
        <v>42506</v>
      </c>
      <c r="M2115" s="31">
        <v>0.50208333333333333</v>
      </c>
      <c r="N2115" s="31">
        <v>0.64374999999999993</v>
      </c>
      <c r="O2115" s="19">
        <v>15</v>
      </c>
      <c r="P2115" s="7">
        <f t="shared" si="116"/>
        <v>42521</v>
      </c>
      <c r="Q2115" s="129" t="s">
        <v>84</v>
      </c>
      <c r="R2115" s="125">
        <v>42508</v>
      </c>
      <c r="S2115" s="19" t="s">
        <v>55</v>
      </c>
      <c r="T2115" s="19" t="s">
        <v>34</v>
      </c>
      <c r="U2115" s="19" t="s">
        <v>96</v>
      </c>
      <c r="V2115" s="19" t="s">
        <v>96</v>
      </c>
      <c r="W2115" s="19" t="s">
        <v>179</v>
      </c>
      <c r="X2115" s="11" t="str">
        <f t="shared" si="117"/>
        <v>DEVUELTO</v>
      </c>
      <c r="Y2115" s="19" t="s">
        <v>179</v>
      </c>
      <c r="Z2115" s="19" t="s">
        <v>35</v>
      </c>
      <c r="AB2115" s="18"/>
    </row>
    <row r="2116" spans="1:28" ht="12.75" customHeight="1">
      <c r="A2116" s="9">
        <v>2113</v>
      </c>
      <c r="B2116" s="19">
        <v>364</v>
      </c>
      <c r="C2116" s="19" t="s">
        <v>32</v>
      </c>
      <c r="D2116" s="19" t="s">
        <v>53</v>
      </c>
      <c r="E2116" s="19" t="s">
        <v>77</v>
      </c>
      <c r="F2116" s="184">
        <v>840</v>
      </c>
      <c r="G2116" s="125">
        <v>42313</v>
      </c>
      <c r="H2116" s="126"/>
      <c r="I2116" s="87"/>
      <c r="J2116" s="19"/>
      <c r="K2116" s="125">
        <v>42506</v>
      </c>
      <c r="L2116" s="125">
        <v>42506</v>
      </c>
      <c r="M2116" s="31">
        <v>0.50208333333333333</v>
      </c>
      <c r="N2116" s="31">
        <v>0.64374999999999993</v>
      </c>
      <c r="O2116" s="19">
        <v>15</v>
      </c>
      <c r="P2116" s="7">
        <f t="shared" si="116"/>
        <v>42521</v>
      </c>
      <c r="Q2116" s="129" t="s">
        <v>84</v>
      </c>
      <c r="R2116" s="125">
        <v>42508</v>
      </c>
      <c r="S2116" s="19" t="s">
        <v>55</v>
      </c>
      <c r="T2116" s="19" t="s">
        <v>34</v>
      </c>
      <c r="U2116" s="19" t="s">
        <v>96</v>
      </c>
      <c r="V2116" s="19" t="s">
        <v>96</v>
      </c>
      <c r="W2116" s="19" t="s">
        <v>179</v>
      </c>
      <c r="X2116" s="11" t="str">
        <f t="shared" si="117"/>
        <v>DEVUELTO</v>
      </c>
      <c r="Y2116" s="19" t="s">
        <v>179</v>
      </c>
      <c r="Z2116" s="19" t="s">
        <v>35</v>
      </c>
      <c r="AB2116" s="18"/>
    </row>
    <row r="2117" spans="1:28" ht="12.75" customHeight="1">
      <c r="A2117" s="19">
        <v>2114</v>
      </c>
      <c r="B2117" s="19">
        <v>364</v>
      </c>
      <c r="C2117" s="19" t="s">
        <v>32</v>
      </c>
      <c r="D2117" s="19" t="s">
        <v>53</v>
      </c>
      <c r="E2117" s="19" t="s">
        <v>77</v>
      </c>
      <c r="F2117" s="184">
        <v>842</v>
      </c>
      <c r="G2117" s="125">
        <v>42341</v>
      </c>
      <c r="H2117" s="126"/>
      <c r="I2117" s="87"/>
      <c r="J2117" s="19"/>
      <c r="K2117" s="125">
        <v>42506</v>
      </c>
      <c r="L2117" s="125">
        <v>42506</v>
      </c>
      <c r="M2117" s="31">
        <v>0.50208333333333333</v>
      </c>
      <c r="N2117" s="31">
        <v>0.64374999999999993</v>
      </c>
      <c r="O2117" s="19">
        <v>15</v>
      </c>
      <c r="P2117" s="7">
        <f t="shared" si="116"/>
        <v>42521</v>
      </c>
      <c r="Q2117" s="129" t="s">
        <v>84</v>
      </c>
      <c r="R2117" s="125">
        <v>42508</v>
      </c>
      <c r="S2117" s="19" t="s">
        <v>55</v>
      </c>
      <c r="T2117" s="19" t="s">
        <v>34</v>
      </c>
      <c r="U2117" s="19" t="s">
        <v>96</v>
      </c>
      <c r="V2117" s="19" t="s">
        <v>96</v>
      </c>
      <c r="W2117" s="19" t="s">
        <v>179</v>
      </c>
      <c r="X2117" s="11" t="str">
        <f t="shared" si="117"/>
        <v>DEVUELTO</v>
      </c>
      <c r="Y2117" s="19" t="s">
        <v>179</v>
      </c>
      <c r="Z2117" s="19" t="s">
        <v>35</v>
      </c>
      <c r="AB2117" s="18"/>
    </row>
    <row r="2118" spans="1:28" ht="12.75" customHeight="1">
      <c r="A2118" s="9">
        <v>2115</v>
      </c>
      <c r="B2118" s="19">
        <v>364</v>
      </c>
      <c r="C2118" s="19" t="s">
        <v>32</v>
      </c>
      <c r="D2118" s="19" t="s">
        <v>53</v>
      </c>
      <c r="E2118" s="19" t="s">
        <v>77</v>
      </c>
      <c r="F2118" s="184">
        <v>843</v>
      </c>
      <c r="G2118" s="125">
        <v>42345</v>
      </c>
      <c r="H2118" s="126"/>
      <c r="I2118" s="87"/>
      <c r="J2118" s="19"/>
      <c r="K2118" s="125">
        <v>42506</v>
      </c>
      <c r="L2118" s="125">
        <v>42506</v>
      </c>
      <c r="M2118" s="31">
        <v>0.50208333333333333</v>
      </c>
      <c r="N2118" s="31">
        <v>0.64374999999999993</v>
      </c>
      <c r="O2118" s="19">
        <v>15</v>
      </c>
      <c r="P2118" s="7">
        <f t="shared" si="116"/>
        <v>42521</v>
      </c>
      <c r="Q2118" s="129" t="s">
        <v>84</v>
      </c>
      <c r="R2118" s="125">
        <v>42508</v>
      </c>
      <c r="S2118" s="19" t="s">
        <v>55</v>
      </c>
      <c r="T2118" s="19" t="s">
        <v>34</v>
      </c>
      <c r="U2118" s="19" t="s">
        <v>96</v>
      </c>
      <c r="V2118" s="19" t="s">
        <v>96</v>
      </c>
      <c r="W2118" s="19" t="s">
        <v>179</v>
      </c>
      <c r="X2118" s="11" t="str">
        <f t="shared" si="117"/>
        <v>DEVUELTO</v>
      </c>
      <c r="Y2118" s="19" t="s">
        <v>179</v>
      </c>
      <c r="Z2118" s="19" t="s">
        <v>35</v>
      </c>
      <c r="AB2118" s="18"/>
    </row>
    <row r="2119" spans="1:28" ht="12.75" customHeight="1">
      <c r="A2119" s="19">
        <v>2116</v>
      </c>
      <c r="B2119" s="19">
        <v>364</v>
      </c>
      <c r="C2119" s="19" t="s">
        <v>32</v>
      </c>
      <c r="D2119" s="19" t="s">
        <v>53</v>
      </c>
      <c r="E2119" s="19" t="s">
        <v>77</v>
      </c>
      <c r="F2119" s="184">
        <v>844</v>
      </c>
      <c r="G2119" s="125">
        <v>42355</v>
      </c>
      <c r="H2119" s="126"/>
      <c r="I2119" s="87"/>
      <c r="J2119" s="19"/>
      <c r="K2119" s="125">
        <v>42506</v>
      </c>
      <c r="L2119" s="125">
        <v>42506</v>
      </c>
      <c r="M2119" s="31">
        <v>0.50208333333333333</v>
      </c>
      <c r="N2119" s="31">
        <v>0.64374999999999993</v>
      </c>
      <c r="O2119" s="19">
        <v>15</v>
      </c>
      <c r="P2119" s="7">
        <f t="shared" si="116"/>
        <v>42521</v>
      </c>
      <c r="Q2119" s="129" t="s">
        <v>84</v>
      </c>
      <c r="R2119" s="125">
        <v>42508</v>
      </c>
      <c r="S2119" s="19" t="s">
        <v>55</v>
      </c>
      <c r="T2119" s="19" t="s">
        <v>34</v>
      </c>
      <c r="U2119" s="19" t="s">
        <v>96</v>
      </c>
      <c r="V2119" s="19" t="s">
        <v>96</v>
      </c>
      <c r="W2119" s="19" t="s">
        <v>179</v>
      </c>
      <c r="X2119" s="11" t="str">
        <f t="shared" si="117"/>
        <v>DEVUELTO</v>
      </c>
      <c r="Y2119" s="19" t="s">
        <v>179</v>
      </c>
      <c r="Z2119" s="19" t="s">
        <v>35</v>
      </c>
      <c r="AB2119" s="18"/>
    </row>
    <row r="2120" spans="1:28" ht="12.75" customHeight="1">
      <c r="A2120" s="9">
        <v>2117</v>
      </c>
      <c r="B2120" s="19">
        <v>364</v>
      </c>
      <c r="C2120" s="19" t="s">
        <v>32</v>
      </c>
      <c r="D2120" s="19" t="s">
        <v>53</v>
      </c>
      <c r="E2120" s="19" t="s">
        <v>77</v>
      </c>
      <c r="F2120" s="184">
        <v>845</v>
      </c>
      <c r="G2120" s="125">
        <v>42376</v>
      </c>
      <c r="H2120" s="126"/>
      <c r="I2120" s="87"/>
      <c r="J2120" s="19"/>
      <c r="K2120" s="125">
        <v>42506</v>
      </c>
      <c r="L2120" s="125">
        <v>42506</v>
      </c>
      <c r="M2120" s="31">
        <v>0.50208333333333333</v>
      </c>
      <c r="N2120" s="31">
        <v>0.64374999999999993</v>
      </c>
      <c r="O2120" s="19">
        <v>15</v>
      </c>
      <c r="P2120" s="7">
        <f t="shared" si="116"/>
        <v>42521</v>
      </c>
      <c r="Q2120" s="129" t="s">
        <v>84</v>
      </c>
      <c r="R2120" s="125">
        <v>42508</v>
      </c>
      <c r="S2120" s="19" t="s">
        <v>55</v>
      </c>
      <c r="T2120" s="19" t="s">
        <v>34</v>
      </c>
      <c r="U2120" s="19" t="s">
        <v>96</v>
      </c>
      <c r="V2120" s="19" t="s">
        <v>96</v>
      </c>
      <c r="W2120" s="19" t="s">
        <v>179</v>
      </c>
      <c r="X2120" s="11" t="str">
        <f t="shared" si="117"/>
        <v>DEVUELTO</v>
      </c>
      <c r="Y2120" s="19" t="s">
        <v>179</v>
      </c>
      <c r="Z2120" s="19" t="s">
        <v>35</v>
      </c>
      <c r="AB2120" s="18"/>
    </row>
    <row r="2121" spans="1:28" ht="12.75" customHeight="1">
      <c r="A2121" s="19">
        <v>2118</v>
      </c>
      <c r="B2121" s="19">
        <v>364</v>
      </c>
      <c r="C2121" s="19" t="s">
        <v>32</v>
      </c>
      <c r="D2121" s="19" t="s">
        <v>53</v>
      </c>
      <c r="E2121" s="19" t="s">
        <v>77</v>
      </c>
      <c r="F2121" s="184">
        <v>846</v>
      </c>
      <c r="G2121" s="125">
        <v>42489</v>
      </c>
      <c r="H2121" s="126"/>
      <c r="I2121" s="87"/>
      <c r="J2121" s="19"/>
      <c r="K2121" s="125">
        <v>42506</v>
      </c>
      <c r="L2121" s="125">
        <v>42506</v>
      </c>
      <c r="M2121" s="31">
        <v>0.50208333333333333</v>
      </c>
      <c r="N2121" s="31">
        <v>0.64374999999999993</v>
      </c>
      <c r="O2121" s="19">
        <v>15</v>
      </c>
      <c r="P2121" s="7">
        <f t="shared" si="116"/>
        <v>42521</v>
      </c>
      <c r="Q2121" s="129" t="s">
        <v>84</v>
      </c>
      <c r="R2121" s="125">
        <v>42508</v>
      </c>
      <c r="S2121" s="19" t="s">
        <v>55</v>
      </c>
      <c r="T2121" s="19" t="s">
        <v>34</v>
      </c>
      <c r="U2121" s="19" t="s">
        <v>96</v>
      </c>
      <c r="V2121" s="19" t="s">
        <v>96</v>
      </c>
      <c r="W2121" s="19" t="s">
        <v>179</v>
      </c>
      <c r="X2121" s="11" t="str">
        <f t="shared" si="117"/>
        <v>DEVUELTO</v>
      </c>
      <c r="Y2121" s="19" t="s">
        <v>179</v>
      </c>
      <c r="Z2121" s="19" t="s">
        <v>35</v>
      </c>
      <c r="AB2121" s="18"/>
    </row>
    <row r="2122" spans="1:28" ht="12.75" customHeight="1">
      <c r="A2122" s="9">
        <v>2119</v>
      </c>
      <c r="B2122" s="19">
        <v>364</v>
      </c>
      <c r="C2122" s="19" t="s">
        <v>32</v>
      </c>
      <c r="D2122" s="19" t="s">
        <v>53</v>
      </c>
      <c r="E2122" s="19" t="s">
        <v>28</v>
      </c>
      <c r="F2122" s="184">
        <v>5693</v>
      </c>
      <c r="G2122" s="125">
        <v>42257</v>
      </c>
      <c r="H2122" s="126"/>
      <c r="I2122" s="87"/>
      <c r="J2122" s="19"/>
      <c r="K2122" s="125">
        <v>42506</v>
      </c>
      <c r="L2122" s="125">
        <v>42506</v>
      </c>
      <c r="M2122" s="31">
        <v>0.50208333333333333</v>
      </c>
      <c r="N2122" s="31">
        <v>0.64374999999999993</v>
      </c>
      <c r="O2122" s="19">
        <v>15</v>
      </c>
      <c r="P2122" s="7">
        <f t="shared" si="116"/>
        <v>42521</v>
      </c>
      <c r="Q2122" s="129" t="s">
        <v>84</v>
      </c>
      <c r="R2122" s="125">
        <v>42508</v>
      </c>
      <c r="S2122" s="19" t="s">
        <v>55</v>
      </c>
      <c r="T2122" s="19" t="s">
        <v>34</v>
      </c>
      <c r="U2122" s="19" t="s">
        <v>96</v>
      </c>
      <c r="V2122" s="19" t="s">
        <v>96</v>
      </c>
      <c r="W2122" s="19" t="s">
        <v>179</v>
      </c>
      <c r="X2122" s="11" t="str">
        <f t="shared" si="117"/>
        <v>DEVUELTO</v>
      </c>
      <c r="Y2122" s="19" t="s">
        <v>179</v>
      </c>
      <c r="Z2122" s="19" t="s">
        <v>35</v>
      </c>
      <c r="AB2122" s="18"/>
    </row>
    <row r="2123" spans="1:28" ht="12.75" customHeight="1">
      <c r="A2123" s="19">
        <v>2120</v>
      </c>
      <c r="B2123" s="19">
        <v>364</v>
      </c>
      <c r="C2123" s="19" t="s">
        <v>32</v>
      </c>
      <c r="D2123" s="19" t="s">
        <v>53</v>
      </c>
      <c r="E2123" s="19" t="s">
        <v>28</v>
      </c>
      <c r="F2123" s="184">
        <v>5690</v>
      </c>
      <c r="G2123" s="125">
        <v>42257</v>
      </c>
      <c r="H2123" s="126"/>
      <c r="I2123" s="87"/>
      <c r="J2123" s="19"/>
      <c r="K2123" s="125">
        <v>42506</v>
      </c>
      <c r="L2123" s="125">
        <v>42506</v>
      </c>
      <c r="M2123" s="31">
        <v>0.50208333333333333</v>
      </c>
      <c r="N2123" s="31">
        <v>0.64374999999999993</v>
      </c>
      <c r="O2123" s="19">
        <v>15</v>
      </c>
      <c r="P2123" s="7">
        <f t="shared" si="116"/>
        <v>42521</v>
      </c>
      <c r="Q2123" s="129" t="s">
        <v>84</v>
      </c>
      <c r="R2123" s="125">
        <v>42508</v>
      </c>
      <c r="S2123" s="19" t="s">
        <v>55</v>
      </c>
      <c r="T2123" s="19" t="s">
        <v>34</v>
      </c>
      <c r="U2123" s="19" t="s">
        <v>96</v>
      </c>
      <c r="V2123" s="19" t="s">
        <v>96</v>
      </c>
      <c r="W2123" s="19" t="s">
        <v>179</v>
      </c>
      <c r="X2123" s="11" t="str">
        <f t="shared" si="117"/>
        <v>DEVUELTO</v>
      </c>
      <c r="Y2123" s="19" t="s">
        <v>179</v>
      </c>
      <c r="Z2123" s="19" t="s">
        <v>35</v>
      </c>
      <c r="AB2123" s="18"/>
    </row>
    <row r="2124" spans="1:28" ht="12.75" customHeight="1">
      <c r="A2124" s="9">
        <v>2121</v>
      </c>
      <c r="B2124" s="19">
        <v>364</v>
      </c>
      <c r="C2124" s="19" t="s">
        <v>32</v>
      </c>
      <c r="D2124" s="19" t="s">
        <v>53</v>
      </c>
      <c r="E2124" s="19" t="s">
        <v>28</v>
      </c>
      <c r="F2124" s="184">
        <v>5694</v>
      </c>
      <c r="G2124" s="125">
        <v>42257</v>
      </c>
      <c r="H2124" s="126"/>
      <c r="I2124" s="87"/>
      <c r="J2124" s="19"/>
      <c r="K2124" s="125">
        <v>42506</v>
      </c>
      <c r="L2124" s="125">
        <v>42506</v>
      </c>
      <c r="M2124" s="31">
        <v>0.50208333333333333</v>
      </c>
      <c r="N2124" s="31">
        <v>0.64374999999999993</v>
      </c>
      <c r="O2124" s="19">
        <v>15</v>
      </c>
      <c r="P2124" s="7">
        <f t="shared" si="116"/>
        <v>42521</v>
      </c>
      <c r="Q2124" s="129" t="s">
        <v>84</v>
      </c>
      <c r="R2124" s="125">
        <v>42508</v>
      </c>
      <c r="S2124" s="19" t="s">
        <v>55</v>
      </c>
      <c r="T2124" s="19" t="s">
        <v>34</v>
      </c>
      <c r="U2124" s="19" t="s">
        <v>96</v>
      </c>
      <c r="V2124" s="19" t="s">
        <v>96</v>
      </c>
      <c r="W2124" s="19" t="s">
        <v>179</v>
      </c>
      <c r="X2124" s="11" t="str">
        <f t="shared" si="117"/>
        <v>DEVUELTO</v>
      </c>
      <c r="Y2124" s="19" t="s">
        <v>179</v>
      </c>
      <c r="Z2124" s="19" t="s">
        <v>35</v>
      </c>
      <c r="AB2124" s="18"/>
    </row>
    <row r="2125" spans="1:28" ht="12.75" customHeight="1">
      <c r="A2125" s="19">
        <v>2122</v>
      </c>
      <c r="B2125" s="19">
        <v>364</v>
      </c>
      <c r="C2125" s="19" t="s">
        <v>32</v>
      </c>
      <c r="D2125" s="19" t="s">
        <v>53</v>
      </c>
      <c r="E2125" s="19" t="s">
        <v>28</v>
      </c>
      <c r="F2125" s="182">
        <v>5691</v>
      </c>
      <c r="G2125" s="125">
        <v>42257</v>
      </c>
      <c r="H2125" s="87"/>
      <c r="I2125" s="87"/>
      <c r="J2125" s="19"/>
      <c r="K2125" s="125">
        <v>42506</v>
      </c>
      <c r="L2125" s="125">
        <v>42506</v>
      </c>
      <c r="M2125" s="31">
        <v>0.50208333333333333</v>
      </c>
      <c r="N2125" s="31">
        <v>0.64374999999999993</v>
      </c>
      <c r="O2125" s="19">
        <v>15</v>
      </c>
      <c r="P2125" s="7">
        <f t="shared" si="116"/>
        <v>42521</v>
      </c>
      <c r="Q2125" s="129" t="s">
        <v>84</v>
      </c>
      <c r="R2125" s="125">
        <v>42508</v>
      </c>
      <c r="S2125" s="19" t="s">
        <v>55</v>
      </c>
      <c r="T2125" s="19" t="s">
        <v>34</v>
      </c>
      <c r="U2125" s="19" t="s">
        <v>96</v>
      </c>
      <c r="V2125" s="19" t="s">
        <v>96</v>
      </c>
      <c r="W2125" s="19" t="s">
        <v>179</v>
      </c>
      <c r="X2125" s="11" t="str">
        <f t="shared" si="117"/>
        <v>DEVUELTO</v>
      </c>
      <c r="Y2125" s="19" t="s">
        <v>179</v>
      </c>
      <c r="Z2125" s="19" t="s">
        <v>35</v>
      </c>
      <c r="AB2125" s="18"/>
    </row>
    <row r="2126" spans="1:28" ht="12.75" customHeight="1">
      <c r="A2126" s="9">
        <v>2123</v>
      </c>
      <c r="B2126" s="19">
        <v>364</v>
      </c>
      <c r="C2126" s="19" t="s">
        <v>32</v>
      </c>
      <c r="D2126" s="19" t="s">
        <v>53</v>
      </c>
      <c r="E2126" s="19" t="s">
        <v>28</v>
      </c>
      <c r="F2126" s="182">
        <v>5695</v>
      </c>
      <c r="G2126" s="125">
        <v>42257</v>
      </c>
      <c r="H2126" s="87"/>
      <c r="I2126" s="87"/>
      <c r="J2126" s="19"/>
      <c r="K2126" s="125">
        <v>42506</v>
      </c>
      <c r="L2126" s="125">
        <v>42506</v>
      </c>
      <c r="M2126" s="31">
        <v>0.50208333333333333</v>
      </c>
      <c r="N2126" s="31">
        <v>0.64374999999999993</v>
      </c>
      <c r="O2126" s="19">
        <v>15</v>
      </c>
      <c r="P2126" s="7">
        <f t="shared" si="116"/>
        <v>42521</v>
      </c>
      <c r="Q2126" s="129" t="s">
        <v>84</v>
      </c>
      <c r="R2126" s="125">
        <v>42508</v>
      </c>
      <c r="S2126" s="19" t="s">
        <v>55</v>
      </c>
      <c r="T2126" s="19" t="s">
        <v>34</v>
      </c>
      <c r="U2126" s="19" t="s">
        <v>96</v>
      </c>
      <c r="V2126" s="19" t="s">
        <v>96</v>
      </c>
      <c r="W2126" s="19" t="s">
        <v>179</v>
      </c>
      <c r="X2126" s="11" t="str">
        <f t="shared" si="117"/>
        <v>DEVUELTO</v>
      </c>
      <c r="Y2126" s="19" t="s">
        <v>179</v>
      </c>
      <c r="Z2126" s="19" t="s">
        <v>35</v>
      </c>
      <c r="AB2126" s="18"/>
    </row>
    <row r="2127" spans="1:28" ht="12.75" customHeight="1">
      <c r="A2127" s="19">
        <v>2124</v>
      </c>
      <c r="B2127" s="19">
        <v>364</v>
      </c>
      <c r="C2127" s="19" t="s">
        <v>32</v>
      </c>
      <c r="D2127" s="19" t="s">
        <v>53</v>
      </c>
      <c r="E2127" s="19" t="s">
        <v>28</v>
      </c>
      <c r="F2127" s="182">
        <v>5697</v>
      </c>
      <c r="G2127" s="125">
        <v>42264</v>
      </c>
      <c r="H2127" s="87"/>
      <c r="I2127" s="87"/>
      <c r="J2127" s="19"/>
      <c r="K2127" s="125">
        <v>42506</v>
      </c>
      <c r="L2127" s="125">
        <v>42506</v>
      </c>
      <c r="M2127" s="31">
        <v>0.50208333333333333</v>
      </c>
      <c r="N2127" s="31">
        <v>0.64374999999999993</v>
      </c>
      <c r="O2127" s="19">
        <v>15</v>
      </c>
      <c r="P2127" s="7">
        <f t="shared" si="116"/>
        <v>42521</v>
      </c>
      <c r="Q2127" s="129" t="s">
        <v>84</v>
      </c>
      <c r="R2127" s="125">
        <v>42508</v>
      </c>
      <c r="S2127" s="19" t="s">
        <v>55</v>
      </c>
      <c r="T2127" s="19" t="s">
        <v>34</v>
      </c>
      <c r="U2127" s="19" t="s">
        <v>96</v>
      </c>
      <c r="V2127" s="19" t="s">
        <v>96</v>
      </c>
      <c r="W2127" s="19" t="s">
        <v>179</v>
      </c>
      <c r="X2127" s="11" t="str">
        <f t="shared" si="117"/>
        <v>DEVUELTO</v>
      </c>
      <c r="Y2127" s="19" t="s">
        <v>179</v>
      </c>
      <c r="Z2127" s="19" t="s">
        <v>35</v>
      </c>
      <c r="AB2127" s="18"/>
    </row>
    <row r="2128" spans="1:28" ht="12.75" customHeight="1">
      <c r="A2128" s="9">
        <v>2125</v>
      </c>
      <c r="B2128" s="19">
        <v>364</v>
      </c>
      <c r="C2128" s="19" t="s">
        <v>32</v>
      </c>
      <c r="D2128" s="19" t="s">
        <v>53</v>
      </c>
      <c r="E2128" s="19" t="s">
        <v>28</v>
      </c>
      <c r="F2128" s="182">
        <v>5698</v>
      </c>
      <c r="G2128" s="125">
        <v>42264</v>
      </c>
      <c r="H2128" s="126"/>
      <c r="I2128" s="87"/>
      <c r="J2128" s="19"/>
      <c r="K2128" s="125">
        <v>42506</v>
      </c>
      <c r="L2128" s="125">
        <v>42506</v>
      </c>
      <c r="M2128" s="31">
        <v>0.50208333333333333</v>
      </c>
      <c r="N2128" s="31">
        <v>0.64374999999999993</v>
      </c>
      <c r="O2128" s="19">
        <v>15</v>
      </c>
      <c r="P2128" s="7">
        <f t="shared" si="116"/>
        <v>42521</v>
      </c>
      <c r="Q2128" s="129" t="s">
        <v>84</v>
      </c>
      <c r="R2128" s="125">
        <v>42508</v>
      </c>
      <c r="S2128" s="19" t="s">
        <v>55</v>
      </c>
      <c r="T2128" s="19" t="s">
        <v>34</v>
      </c>
      <c r="U2128" s="19" t="s">
        <v>96</v>
      </c>
      <c r="V2128" s="19" t="s">
        <v>96</v>
      </c>
      <c r="W2128" s="19" t="s">
        <v>179</v>
      </c>
      <c r="X2128" s="11" t="str">
        <f t="shared" si="117"/>
        <v>DEVUELTO</v>
      </c>
      <c r="Y2128" s="19" t="s">
        <v>179</v>
      </c>
      <c r="Z2128" s="19" t="s">
        <v>35</v>
      </c>
      <c r="AB2128" s="18"/>
    </row>
    <row r="2129" spans="1:28" ht="12.75" customHeight="1">
      <c r="A2129" s="19">
        <v>2126</v>
      </c>
      <c r="B2129" s="19">
        <v>364</v>
      </c>
      <c r="C2129" s="19" t="s">
        <v>32</v>
      </c>
      <c r="D2129" s="19" t="s">
        <v>53</v>
      </c>
      <c r="E2129" s="19" t="s">
        <v>28</v>
      </c>
      <c r="F2129" s="182">
        <v>5699</v>
      </c>
      <c r="G2129" s="125">
        <v>42270</v>
      </c>
      <c r="H2129" s="126"/>
      <c r="I2129" s="87"/>
      <c r="J2129" s="19"/>
      <c r="K2129" s="125">
        <v>42506</v>
      </c>
      <c r="L2129" s="125">
        <v>42506</v>
      </c>
      <c r="M2129" s="31">
        <v>0.50208333333333333</v>
      </c>
      <c r="N2129" s="31">
        <v>0.64374999999999993</v>
      </c>
      <c r="O2129" s="19">
        <v>15</v>
      </c>
      <c r="P2129" s="7">
        <f t="shared" si="116"/>
        <v>42521</v>
      </c>
      <c r="Q2129" s="129" t="s">
        <v>84</v>
      </c>
      <c r="R2129" s="125">
        <v>42508</v>
      </c>
      <c r="S2129" s="19" t="s">
        <v>55</v>
      </c>
      <c r="T2129" s="19" t="s">
        <v>34</v>
      </c>
      <c r="U2129" s="19" t="s">
        <v>96</v>
      </c>
      <c r="V2129" s="19" t="s">
        <v>96</v>
      </c>
      <c r="W2129" s="19" t="s">
        <v>179</v>
      </c>
      <c r="X2129" s="11" t="str">
        <f t="shared" si="117"/>
        <v>DEVUELTO</v>
      </c>
      <c r="Y2129" s="19" t="s">
        <v>179</v>
      </c>
      <c r="Z2129" s="19" t="s">
        <v>35</v>
      </c>
      <c r="AB2129" s="18"/>
    </row>
    <row r="2130" spans="1:28" ht="12.75" customHeight="1">
      <c r="A2130" s="9">
        <v>2127</v>
      </c>
      <c r="B2130" s="19">
        <v>364</v>
      </c>
      <c r="C2130" s="19" t="s">
        <v>32</v>
      </c>
      <c r="D2130" s="19" t="s">
        <v>53</v>
      </c>
      <c r="E2130" s="19" t="s">
        <v>28</v>
      </c>
      <c r="F2130" s="182">
        <v>5700</v>
      </c>
      <c r="G2130" s="125">
        <v>42275</v>
      </c>
      <c r="H2130" s="126"/>
      <c r="I2130" s="87"/>
      <c r="J2130" s="19"/>
      <c r="K2130" s="125">
        <v>42506</v>
      </c>
      <c r="L2130" s="125">
        <v>42506</v>
      </c>
      <c r="M2130" s="31">
        <v>0.50208333333333333</v>
      </c>
      <c r="N2130" s="31">
        <v>0.64374999999999993</v>
      </c>
      <c r="O2130" s="19">
        <v>15</v>
      </c>
      <c r="P2130" s="7">
        <f t="shared" si="116"/>
        <v>42521</v>
      </c>
      <c r="Q2130" s="129" t="s">
        <v>84</v>
      </c>
      <c r="R2130" s="125">
        <v>42508</v>
      </c>
      <c r="S2130" s="19" t="s">
        <v>55</v>
      </c>
      <c r="T2130" s="19" t="s">
        <v>34</v>
      </c>
      <c r="U2130" s="19" t="s">
        <v>96</v>
      </c>
      <c r="V2130" s="19" t="s">
        <v>96</v>
      </c>
      <c r="W2130" s="19" t="s">
        <v>179</v>
      </c>
      <c r="X2130" s="11" t="str">
        <f t="shared" si="117"/>
        <v>DEVUELTO</v>
      </c>
      <c r="Y2130" s="19" t="s">
        <v>179</v>
      </c>
      <c r="Z2130" s="19" t="s">
        <v>35</v>
      </c>
      <c r="AB2130" s="18"/>
    </row>
    <row r="2131" spans="1:28" ht="12.75" customHeight="1">
      <c r="A2131" s="19">
        <v>2128</v>
      </c>
      <c r="B2131" s="19">
        <v>364</v>
      </c>
      <c r="C2131" s="19" t="s">
        <v>32</v>
      </c>
      <c r="D2131" s="19" t="s">
        <v>53</v>
      </c>
      <c r="E2131" s="19" t="s">
        <v>28</v>
      </c>
      <c r="F2131" s="182">
        <v>5703</v>
      </c>
      <c r="G2131" s="125">
        <v>42278</v>
      </c>
      <c r="H2131" s="126"/>
      <c r="I2131" s="87"/>
      <c r="J2131" s="19"/>
      <c r="K2131" s="125">
        <v>42506</v>
      </c>
      <c r="L2131" s="125">
        <v>42506</v>
      </c>
      <c r="M2131" s="31">
        <v>0.50208333333333333</v>
      </c>
      <c r="N2131" s="31">
        <v>0.64374999999999993</v>
      </c>
      <c r="O2131" s="19">
        <v>15</v>
      </c>
      <c r="P2131" s="7">
        <f t="shared" si="116"/>
        <v>42521</v>
      </c>
      <c r="Q2131" s="129" t="s">
        <v>84</v>
      </c>
      <c r="R2131" s="125">
        <v>42508</v>
      </c>
      <c r="S2131" s="19" t="s">
        <v>55</v>
      </c>
      <c r="T2131" s="19" t="s">
        <v>34</v>
      </c>
      <c r="U2131" s="19" t="s">
        <v>96</v>
      </c>
      <c r="V2131" s="19" t="s">
        <v>96</v>
      </c>
      <c r="W2131" s="19" t="s">
        <v>179</v>
      </c>
      <c r="X2131" s="11" t="str">
        <f t="shared" si="117"/>
        <v>DEVUELTO</v>
      </c>
      <c r="Y2131" s="19" t="s">
        <v>179</v>
      </c>
      <c r="Z2131" s="19" t="s">
        <v>35</v>
      </c>
      <c r="AB2131" s="18"/>
    </row>
    <row r="2132" spans="1:28" ht="12.75" customHeight="1">
      <c r="A2132" s="9">
        <v>2129</v>
      </c>
      <c r="B2132" s="19">
        <v>364</v>
      </c>
      <c r="C2132" s="19" t="s">
        <v>32</v>
      </c>
      <c r="D2132" s="19" t="s">
        <v>53</v>
      </c>
      <c r="E2132" s="19" t="s">
        <v>28</v>
      </c>
      <c r="F2132" s="182">
        <v>5704</v>
      </c>
      <c r="G2132" s="125">
        <v>42285</v>
      </c>
      <c r="H2132" s="126"/>
      <c r="I2132" s="87"/>
      <c r="J2132" s="19"/>
      <c r="K2132" s="125">
        <v>42506</v>
      </c>
      <c r="L2132" s="125">
        <v>42506</v>
      </c>
      <c r="M2132" s="31">
        <v>0.50208333333333333</v>
      </c>
      <c r="N2132" s="31">
        <v>0.64374999999999993</v>
      </c>
      <c r="O2132" s="19">
        <v>15</v>
      </c>
      <c r="P2132" s="7">
        <f t="shared" si="116"/>
        <v>42521</v>
      </c>
      <c r="Q2132" s="129" t="s">
        <v>84</v>
      </c>
      <c r="R2132" s="125">
        <v>42508</v>
      </c>
      <c r="S2132" s="19" t="s">
        <v>55</v>
      </c>
      <c r="T2132" s="19" t="s">
        <v>34</v>
      </c>
      <c r="U2132" s="19" t="s">
        <v>96</v>
      </c>
      <c r="V2132" s="19" t="s">
        <v>96</v>
      </c>
      <c r="W2132" s="19" t="s">
        <v>179</v>
      </c>
      <c r="X2132" s="11" t="str">
        <f t="shared" si="117"/>
        <v>DEVUELTO</v>
      </c>
      <c r="Y2132" s="19" t="s">
        <v>179</v>
      </c>
      <c r="Z2132" s="19" t="s">
        <v>35</v>
      </c>
      <c r="AB2132" s="18"/>
    </row>
    <row r="2133" spans="1:28" ht="12.75" customHeight="1">
      <c r="A2133" s="19">
        <v>2130</v>
      </c>
      <c r="B2133" s="19">
        <v>364</v>
      </c>
      <c r="C2133" s="19" t="s">
        <v>32</v>
      </c>
      <c r="D2133" s="19" t="s">
        <v>53</v>
      </c>
      <c r="E2133" s="19" t="s">
        <v>28</v>
      </c>
      <c r="F2133" s="182">
        <v>5706</v>
      </c>
      <c r="G2133" s="125">
        <v>42285</v>
      </c>
      <c r="H2133" s="126"/>
      <c r="I2133" s="87"/>
      <c r="J2133" s="19"/>
      <c r="K2133" s="125">
        <v>42506</v>
      </c>
      <c r="L2133" s="125">
        <v>42506</v>
      </c>
      <c r="M2133" s="31">
        <v>0.50208333333333333</v>
      </c>
      <c r="N2133" s="31">
        <v>0.64374999999999993</v>
      </c>
      <c r="O2133" s="19">
        <v>15</v>
      </c>
      <c r="P2133" s="7">
        <f t="shared" si="116"/>
        <v>42521</v>
      </c>
      <c r="Q2133" s="129" t="s">
        <v>84</v>
      </c>
      <c r="R2133" s="125">
        <v>42508</v>
      </c>
      <c r="S2133" s="19" t="s">
        <v>55</v>
      </c>
      <c r="T2133" s="19" t="s">
        <v>34</v>
      </c>
      <c r="U2133" s="19" t="s">
        <v>96</v>
      </c>
      <c r="V2133" s="19" t="s">
        <v>96</v>
      </c>
      <c r="W2133" s="19" t="s">
        <v>179</v>
      </c>
      <c r="X2133" s="11" t="str">
        <f t="shared" si="117"/>
        <v>DEVUELTO</v>
      </c>
      <c r="Y2133" s="19" t="s">
        <v>179</v>
      </c>
      <c r="Z2133" s="19" t="s">
        <v>35</v>
      </c>
      <c r="AB2133" s="18"/>
    </row>
    <row r="2134" spans="1:28" ht="12.75" customHeight="1">
      <c r="A2134" s="9">
        <v>2131</v>
      </c>
      <c r="B2134" s="19">
        <v>364</v>
      </c>
      <c r="C2134" s="19" t="s">
        <v>32</v>
      </c>
      <c r="D2134" s="19" t="s">
        <v>53</v>
      </c>
      <c r="E2134" s="19" t="s">
        <v>28</v>
      </c>
      <c r="F2134" s="182">
        <v>5705</v>
      </c>
      <c r="G2134" s="125">
        <v>42285</v>
      </c>
      <c r="H2134" s="126"/>
      <c r="I2134" s="87"/>
      <c r="J2134" s="19"/>
      <c r="K2134" s="125">
        <v>42506</v>
      </c>
      <c r="L2134" s="125">
        <v>42506</v>
      </c>
      <c r="M2134" s="31">
        <v>0.50208333333333333</v>
      </c>
      <c r="N2134" s="31">
        <v>0.64374999999999993</v>
      </c>
      <c r="O2134" s="19">
        <v>15</v>
      </c>
      <c r="P2134" s="7">
        <f t="shared" si="116"/>
        <v>42521</v>
      </c>
      <c r="Q2134" s="129" t="s">
        <v>84</v>
      </c>
      <c r="R2134" s="125">
        <v>42508</v>
      </c>
      <c r="S2134" s="19" t="s">
        <v>55</v>
      </c>
      <c r="T2134" s="19" t="s">
        <v>34</v>
      </c>
      <c r="U2134" s="19" t="s">
        <v>96</v>
      </c>
      <c r="V2134" s="19" t="s">
        <v>96</v>
      </c>
      <c r="W2134" s="19" t="s">
        <v>179</v>
      </c>
      <c r="X2134" s="11" t="str">
        <f t="shared" si="117"/>
        <v>DEVUELTO</v>
      </c>
      <c r="Y2134" s="19" t="s">
        <v>179</v>
      </c>
      <c r="Z2134" s="19" t="s">
        <v>35</v>
      </c>
      <c r="AB2134" s="18"/>
    </row>
    <row r="2135" spans="1:28" ht="12.75" customHeight="1">
      <c r="A2135" s="19">
        <v>2132</v>
      </c>
      <c r="B2135" s="19">
        <v>364</v>
      </c>
      <c r="C2135" s="19" t="s">
        <v>32</v>
      </c>
      <c r="D2135" s="19" t="s">
        <v>53</v>
      </c>
      <c r="E2135" s="19" t="s">
        <v>28</v>
      </c>
      <c r="F2135" s="182">
        <v>5708</v>
      </c>
      <c r="G2135" s="125">
        <v>42299</v>
      </c>
      <c r="H2135" s="126"/>
      <c r="I2135" s="87"/>
      <c r="J2135" s="19"/>
      <c r="K2135" s="125">
        <v>42506</v>
      </c>
      <c r="L2135" s="125">
        <v>42506</v>
      </c>
      <c r="M2135" s="31">
        <v>0.50208333333333333</v>
      </c>
      <c r="N2135" s="31">
        <v>0.64374999999999993</v>
      </c>
      <c r="O2135" s="19">
        <v>15</v>
      </c>
      <c r="P2135" s="7">
        <f t="shared" si="116"/>
        <v>42521</v>
      </c>
      <c r="Q2135" s="129" t="s">
        <v>84</v>
      </c>
      <c r="R2135" s="125">
        <v>42508</v>
      </c>
      <c r="S2135" s="19" t="s">
        <v>55</v>
      </c>
      <c r="T2135" s="19" t="s">
        <v>34</v>
      </c>
      <c r="U2135" s="19" t="s">
        <v>96</v>
      </c>
      <c r="V2135" s="19" t="s">
        <v>96</v>
      </c>
      <c r="W2135" s="19" t="s">
        <v>179</v>
      </c>
      <c r="X2135" s="11" t="str">
        <f t="shared" si="117"/>
        <v>DEVUELTO</v>
      </c>
      <c r="Y2135" s="19" t="s">
        <v>179</v>
      </c>
      <c r="Z2135" s="19" t="s">
        <v>35</v>
      </c>
      <c r="AB2135" s="18"/>
    </row>
    <row r="2136" spans="1:28" ht="12.75" customHeight="1">
      <c r="A2136" s="9">
        <v>2133</v>
      </c>
      <c r="B2136" s="19">
        <v>364</v>
      </c>
      <c r="C2136" s="19" t="s">
        <v>32</v>
      </c>
      <c r="D2136" s="19" t="s">
        <v>53</v>
      </c>
      <c r="E2136" s="19" t="s">
        <v>28</v>
      </c>
      <c r="F2136" s="182">
        <v>5709</v>
      </c>
      <c r="G2136" s="125">
        <v>42299</v>
      </c>
      <c r="H2136" s="126"/>
      <c r="I2136" s="87"/>
      <c r="J2136" s="19"/>
      <c r="K2136" s="125">
        <v>42506</v>
      </c>
      <c r="L2136" s="125">
        <v>42506</v>
      </c>
      <c r="M2136" s="31">
        <v>0.50208333333333333</v>
      </c>
      <c r="N2136" s="31">
        <v>0.64374999999999993</v>
      </c>
      <c r="O2136" s="19">
        <v>15</v>
      </c>
      <c r="P2136" s="7">
        <f t="shared" si="116"/>
        <v>42521</v>
      </c>
      <c r="Q2136" s="129" t="s">
        <v>84</v>
      </c>
      <c r="R2136" s="125">
        <v>42508</v>
      </c>
      <c r="S2136" s="19" t="s">
        <v>55</v>
      </c>
      <c r="T2136" s="19" t="s">
        <v>34</v>
      </c>
      <c r="U2136" s="19" t="s">
        <v>96</v>
      </c>
      <c r="V2136" s="19" t="s">
        <v>96</v>
      </c>
      <c r="W2136" s="19" t="s">
        <v>179</v>
      </c>
      <c r="X2136" s="11" t="str">
        <f t="shared" si="117"/>
        <v>DEVUELTO</v>
      </c>
      <c r="Y2136" s="19" t="s">
        <v>179</v>
      </c>
      <c r="Z2136" s="19" t="s">
        <v>35</v>
      </c>
      <c r="AB2136" s="18"/>
    </row>
    <row r="2137" spans="1:28" ht="12.75" customHeight="1">
      <c r="A2137" s="19">
        <v>2134</v>
      </c>
      <c r="B2137" s="19">
        <v>364</v>
      </c>
      <c r="C2137" s="19" t="s">
        <v>32</v>
      </c>
      <c r="D2137" s="19" t="s">
        <v>53</v>
      </c>
      <c r="E2137" s="19" t="s">
        <v>28</v>
      </c>
      <c r="F2137" s="182">
        <v>5710</v>
      </c>
      <c r="G2137" s="125">
        <v>42300</v>
      </c>
      <c r="H2137" s="126"/>
      <c r="I2137" s="87"/>
      <c r="J2137" s="19"/>
      <c r="K2137" s="125">
        <v>42506</v>
      </c>
      <c r="L2137" s="125">
        <v>42506</v>
      </c>
      <c r="M2137" s="31">
        <v>0.50208333333333333</v>
      </c>
      <c r="N2137" s="31">
        <v>0.64374999999999993</v>
      </c>
      <c r="O2137" s="19">
        <v>15</v>
      </c>
      <c r="P2137" s="7">
        <f t="shared" si="116"/>
        <v>42521</v>
      </c>
      <c r="Q2137" s="129" t="s">
        <v>84</v>
      </c>
      <c r="R2137" s="125">
        <v>42508</v>
      </c>
      <c r="S2137" s="19" t="s">
        <v>55</v>
      </c>
      <c r="T2137" s="19" t="s">
        <v>34</v>
      </c>
      <c r="U2137" s="19" t="s">
        <v>96</v>
      </c>
      <c r="V2137" s="19" t="s">
        <v>96</v>
      </c>
      <c r="W2137" s="19" t="s">
        <v>179</v>
      </c>
      <c r="X2137" s="11" t="str">
        <f t="shared" si="117"/>
        <v>DEVUELTO</v>
      </c>
      <c r="Y2137" s="19" t="s">
        <v>179</v>
      </c>
      <c r="Z2137" s="19" t="s">
        <v>35</v>
      </c>
      <c r="AB2137" s="18"/>
    </row>
    <row r="2138" spans="1:28" ht="12.75" customHeight="1">
      <c r="A2138" s="9">
        <v>2135</v>
      </c>
      <c r="B2138" s="19">
        <v>364</v>
      </c>
      <c r="C2138" s="19" t="s">
        <v>32</v>
      </c>
      <c r="D2138" s="19" t="s">
        <v>53</v>
      </c>
      <c r="E2138" s="19" t="s">
        <v>28</v>
      </c>
      <c r="F2138" s="182">
        <v>5712</v>
      </c>
      <c r="G2138" s="125">
        <v>42303</v>
      </c>
      <c r="H2138" s="126"/>
      <c r="I2138" s="87"/>
      <c r="J2138" s="19"/>
      <c r="K2138" s="125">
        <v>42506</v>
      </c>
      <c r="L2138" s="125">
        <v>42506</v>
      </c>
      <c r="M2138" s="31">
        <v>0.50208333333333333</v>
      </c>
      <c r="N2138" s="31">
        <v>0.64374999999999993</v>
      </c>
      <c r="O2138" s="19">
        <v>15</v>
      </c>
      <c r="P2138" s="7">
        <f t="shared" si="116"/>
        <v>42521</v>
      </c>
      <c r="Q2138" s="129" t="s">
        <v>84</v>
      </c>
      <c r="R2138" s="125">
        <v>42508</v>
      </c>
      <c r="S2138" s="19" t="s">
        <v>55</v>
      </c>
      <c r="T2138" s="19" t="s">
        <v>34</v>
      </c>
      <c r="U2138" s="19" t="s">
        <v>96</v>
      </c>
      <c r="V2138" s="19" t="s">
        <v>96</v>
      </c>
      <c r="W2138" s="19" t="s">
        <v>179</v>
      </c>
      <c r="X2138" s="11" t="str">
        <f t="shared" si="117"/>
        <v>DEVUELTO</v>
      </c>
      <c r="Y2138" s="19" t="s">
        <v>179</v>
      </c>
      <c r="Z2138" s="19" t="s">
        <v>35</v>
      </c>
      <c r="AB2138" s="18"/>
    </row>
    <row r="2139" spans="1:28" ht="12.75" customHeight="1">
      <c r="A2139" s="19">
        <v>2136</v>
      </c>
      <c r="B2139" s="19">
        <v>364</v>
      </c>
      <c r="C2139" s="19" t="s">
        <v>32</v>
      </c>
      <c r="D2139" s="19" t="s">
        <v>53</v>
      </c>
      <c r="E2139" s="19" t="s">
        <v>28</v>
      </c>
      <c r="F2139" s="182">
        <v>5711</v>
      </c>
      <c r="G2139" s="125">
        <v>42303</v>
      </c>
      <c r="H2139" s="126"/>
      <c r="I2139" s="87"/>
      <c r="J2139" s="19"/>
      <c r="K2139" s="125">
        <v>42506</v>
      </c>
      <c r="L2139" s="125">
        <v>42506</v>
      </c>
      <c r="M2139" s="31">
        <v>0.50208333333333333</v>
      </c>
      <c r="N2139" s="31">
        <v>0.64374999999999993</v>
      </c>
      <c r="O2139" s="19">
        <v>15</v>
      </c>
      <c r="P2139" s="7">
        <f t="shared" si="116"/>
        <v>42521</v>
      </c>
      <c r="Q2139" s="129" t="s">
        <v>84</v>
      </c>
      <c r="R2139" s="125">
        <v>42508</v>
      </c>
      <c r="S2139" s="19" t="s">
        <v>55</v>
      </c>
      <c r="T2139" s="19" t="s">
        <v>34</v>
      </c>
      <c r="U2139" s="19" t="s">
        <v>96</v>
      </c>
      <c r="V2139" s="19" t="s">
        <v>96</v>
      </c>
      <c r="W2139" s="19" t="s">
        <v>179</v>
      </c>
      <c r="X2139" s="11" t="str">
        <f t="shared" si="117"/>
        <v>DEVUELTO</v>
      </c>
      <c r="Y2139" s="19" t="s">
        <v>179</v>
      </c>
      <c r="Z2139" s="19" t="s">
        <v>35</v>
      </c>
      <c r="AB2139" s="18"/>
    </row>
    <row r="2140" spans="1:28" ht="12.75" customHeight="1">
      <c r="A2140" s="9">
        <v>2137</v>
      </c>
      <c r="B2140" s="19">
        <v>364</v>
      </c>
      <c r="C2140" s="19" t="s">
        <v>32</v>
      </c>
      <c r="D2140" s="19" t="s">
        <v>53</v>
      </c>
      <c r="E2140" s="19" t="s">
        <v>28</v>
      </c>
      <c r="F2140" s="182">
        <v>5713</v>
      </c>
      <c r="G2140" s="125">
        <v>42306</v>
      </c>
      <c r="H2140" s="126"/>
      <c r="I2140" s="87"/>
      <c r="J2140" s="19"/>
      <c r="K2140" s="125">
        <v>42506</v>
      </c>
      <c r="L2140" s="125">
        <v>42506</v>
      </c>
      <c r="M2140" s="31">
        <v>0.50208333333333333</v>
      </c>
      <c r="N2140" s="31">
        <v>0.64374999999999993</v>
      </c>
      <c r="O2140" s="19">
        <v>15</v>
      </c>
      <c r="P2140" s="7">
        <f t="shared" si="116"/>
        <v>42521</v>
      </c>
      <c r="Q2140" s="129" t="s">
        <v>84</v>
      </c>
      <c r="R2140" s="125">
        <v>42508</v>
      </c>
      <c r="S2140" s="19" t="s">
        <v>55</v>
      </c>
      <c r="T2140" s="19" t="s">
        <v>34</v>
      </c>
      <c r="U2140" s="19" t="s">
        <v>96</v>
      </c>
      <c r="V2140" s="19" t="s">
        <v>96</v>
      </c>
      <c r="W2140" s="19" t="s">
        <v>179</v>
      </c>
      <c r="X2140" s="11" t="str">
        <f t="shared" si="117"/>
        <v>DEVUELTO</v>
      </c>
      <c r="Y2140" s="19" t="s">
        <v>179</v>
      </c>
      <c r="Z2140" s="19" t="s">
        <v>35</v>
      </c>
      <c r="AB2140" s="18"/>
    </row>
    <row r="2141" spans="1:28" ht="12.75" customHeight="1">
      <c r="A2141" s="19">
        <v>2138</v>
      </c>
      <c r="B2141" s="19">
        <v>364</v>
      </c>
      <c r="C2141" s="19" t="s">
        <v>32</v>
      </c>
      <c r="D2141" s="19" t="s">
        <v>53</v>
      </c>
      <c r="E2141" s="19" t="s">
        <v>28</v>
      </c>
      <c r="F2141" s="182">
        <v>5714</v>
      </c>
      <c r="G2141" s="125">
        <v>42311</v>
      </c>
      <c r="H2141" s="126"/>
      <c r="I2141" s="87"/>
      <c r="J2141" s="19"/>
      <c r="K2141" s="125">
        <v>42506</v>
      </c>
      <c r="L2141" s="125">
        <v>42506</v>
      </c>
      <c r="M2141" s="31">
        <v>0.50208333333333333</v>
      </c>
      <c r="N2141" s="31">
        <v>0.64374999999999993</v>
      </c>
      <c r="O2141" s="19">
        <v>15</v>
      </c>
      <c r="P2141" s="7">
        <f t="shared" si="116"/>
        <v>42521</v>
      </c>
      <c r="Q2141" s="129" t="s">
        <v>84</v>
      </c>
      <c r="R2141" s="125">
        <v>42508</v>
      </c>
      <c r="S2141" s="19" t="s">
        <v>55</v>
      </c>
      <c r="T2141" s="19" t="s">
        <v>34</v>
      </c>
      <c r="U2141" s="19" t="s">
        <v>96</v>
      </c>
      <c r="V2141" s="19" t="s">
        <v>96</v>
      </c>
      <c r="W2141" s="19" t="s">
        <v>179</v>
      </c>
      <c r="X2141" s="11" t="str">
        <f t="shared" si="117"/>
        <v>DEVUELTO</v>
      </c>
      <c r="Y2141" s="19" t="s">
        <v>179</v>
      </c>
      <c r="Z2141" s="19" t="s">
        <v>35</v>
      </c>
      <c r="AB2141" s="18"/>
    </row>
    <row r="2142" spans="1:28" ht="12.75" customHeight="1">
      <c r="A2142" s="9">
        <v>2139</v>
      </c>
      <c r="B2142" s="19">
        <v>364</v>
      </c>
      <c r="C2142" s="19" t="s">
        <v>32</v>
      </c>
      <c r="D2142" s="19" t="s">
        <v>53</v>
      </c>
      <c r="E2142" s="19" t="s">
        <v>28</v>
      </c>
      <c r="F2142" s="182">
        <v>5715</v>
      </c>
      <c r="G2142" s="125">
        <v>42311</v>
      </c>
      <c r="H2142" s="126"/>
      <c r="I2142" s="87"/>
      <c r="J2142" s="19"/>
      <c r="K2142" s="125">
        <v>42506</v>
      </c>
      <c r="L2142" s="125">
        <v>42506</v>
      </c>
      <c r="M2142" s="31">
        <v>0.50208333333333333</v>
      </c>
      <c r="N2142" s="31">
        <v>0.64374999999999993</v>
      </c>
      <c r="O2142" s="19">
        <v>15</v>
      </c>
      <c r="P2142" s="7">
        <f t="shared" si="116"/>
        <v>42521</v>
      </c>
      <c r="Q2142" s="129" t="s">
        <v>84</v>
      </c>
      <c r="R2142" s="125">
        <v>42508</v>
      </c>
      <c r="S2142" s="19" t="s">
        <v>55</v>
      </c>
      <c r="T2142" s="19" t="s">
        <v>34</v>
      </c>
      <c r="U2142" s="19" t="s">
        <v>96</v>
      </c>
      <c r="V2142" s="19" t="s">
        <v>96</v>
      </c>
      <c r="W2142" s="19" t="s">
        <v>179</v>
      </c>
      <c r="X2142" s="11" t="str">
        <f t="shared" ref="X2142:X2173" si="118">IF(Q2142="OK","DEVUELTO","PRESTADO")</f>
        <v>DEVUELTO</v>
      </c>
      <c r="Y2142" s="19" t="s">
        <v>179</v>
      </c>
      <c r="Z2142" s="19" t="s">
        <v>35</v>
      </c>
      <c r="AB2142" s="18"/>
    </row>
    <row r="2143" spans="1:28" ht="12.75" customHeight="1">
      <c r="A2143" s="19">
        <v>2140</v>
      </c>
      <c r="B2143" s="19">
        <v>364</v>
      </c>
      <c r="C2143" s="19" t="s">
        <v>32</v>
      </c>
      <c r="D2143" s="19" t="s">
        <v>53</v>
      </c>
      <c r="E2143" s="19" t="s">
        <v>28</v>
      </c>
      <c r="F2143" s="182">
        <v>5716</v>
      </c>
      <c r="G2143" s="125">
        <v>42313</v>
      </c>
      <c r="H2143" s="126"/>
      <c r="I2143" s="87"/>
      <c r="J2143" s="19"/>
      <c r="K2143" s="125">
        <v>42506</v>
      </c>
      <c r="L2143" s="125">
        <v>42506</v>
      </c>
      <c r="M2143" s="31">
        <v>0.50208333333333333</v>
      </c>
      <c r="N2143" s="31">
        <v>0.64374999999999993</v>
      </c>
      <c r="O2143" s="19">
        <v>15</v>
      </c>
      <c r="P2143" s="7">
        <f t="shared" si="116"/>
        <v>42521</v>
      </c>
      <c r="Q2143" s="129" t="s">
        <v>84</v>
      </c>
      <c r="R2143" s="125">
        <v>42508</v>
      </c>
      <c r="S2143" s="19" t="s">
        <v>55</v>
      </c>
      <c r="T2143" s="19" t="s">
        <v>34</v>
      </c>
      <c r="U2143" s="19" t="s">
        <v>96</v>
      </c>
      <c r="V2143" s="19" t="s">
        <v>96</v>
      </c>
      <c r="W2143" s="19" t="s">
        <v>179</v>
      </c>
      <c r="X2143" s="11" t="str">
        <f t="shared" si="118"/>
        <v>DEVUELTO</v>
      </c>
      <c r="Y2143" s="19" t="s">
        <v>179</v>
      </c>
      <c r="Z2143" s="19" t="s">
        <v>35</v>
      </c>
      <c r="AB2143" s="18"/>
    </row>
    <row r="2144" spans="1:28" ht="12.75" customHeight="1">
      <c r="A2144" s="9">
        <v>2141</v>
      </c>
      <c r="B2144" s="19">
        <v>364</v>
      </c>
      <c r="C2144" s="19" t="s">
        <v>32</v>
      </c>
      <c r="D2144" s="19" t="s">
        <v>53</v>
      </c>
      <c r="E2144" s="19" t="s">
        <v>28</v>
      </c>
      <c r="F2144" s="182">
        <v>5717</v>
      </c>
      <c r="G2144" s="125">
        <v>42313</v>
      </c>
      <c r="H2144" s="126"/>
      <c r="I2144" s="87"/>
      <c r="J2144" s="19"/>
      <c r="K2144" s="125">
        <v>42506</v>
      </c>
      <c r="L2144" s="125">
        <v>42506</v>
      </c>
      <c r="M2144" s="31">
        <v>0.50208333333333333</v>
      </c>
      <c r="N2144" s="31">
        <v>0.64374999999999993</v>
      </c>
      <c r="O2144" s="19">
        <v>15</v>
      </c>
      <c r="P2144" s="7">
        <f t="shared" si="116"/>
        <v>42521</v>
      </c>
      <c r="Q2144" s="129" t="s">
        <v>84</v>
      </c>
      <c r="R2144" s="125">
        <v>42508</v>
      </c>
      <c r="S2144" s="19" t="s">
        <v>55</v>
      </c>
      <c r="T2144" s="19" t="s">
        <v>34</v>
      </c>
      <c r="U2144" s="19" t="s">
        <v>96</v>
      </c>
      <c r="V2144" s="19" t="s">
        <v>96</v>
      </c>
      <c r="W2144" s="19" t="s">
        <v>179</v>
      </c>
      <c r="X2144" s="11" t="str">
        <f t="shared" si="118"/>
        <v>DEVUELTO</v>
      </c>
      <c r="Y2144" s="19" t="s">
        <v>179</v>
      </c>
      <c r="Z2144" s="19" t="s">
        <v>35</v>
      </c>
      <c r="AB2144" s="18"/>
    </row>
    <row r="2145" spans="1:28" ht="12.75" customHeight="1">
      <c r="A2145" s="19">
        <v>2142</v>
      </c>
      <c r="B2145" s="19">
        <v>364</v>
      </c>
      <c r="C2145" s="19" t="s">
        <v>32</v>
      </c>
      <c r="D2145" s="19" t="s">
        <v>53</v>
      </c>
      <c r="E2145" s="19" t="s">
        <v>28</v>
      </c>
      <c r="F2145" s="182">
        <v>5718</v>
      </c>
      <c r="G2145" s="125">
        <v>42317</v>
      </c>
      <c r="H2145" s="126"/>
      <c r="I2145" s="87"/>
      <c r="J2145" s="19"/>
      <c r="K2145" s="125">
        <v>42506</v>
      </c>
      <c r="L2145" s="125">
        <v>42506</v>
      </c>
      <c r="M2145" s="31">
        <v>0.50208333333333333</v>
      </c>
      <c r="N2145" s="31">
        <v>0.64374999999999993</v>
      </c>
      <c r="O2145" s="19">
        <v>15</v>
      </c>
      <c r="P2145" s="7">
        <f t="shared" si="116"/>
        <v>42521</v>
      </c>
      <c r="Q2145" s="129" t="s">
        <v>84</v>
      </c>
      <c r="R2145" s="125">
        <v>42508</v>
      </c>
      <c r="S2145" s="19" t="s">
        <v>55</v>
      </c>
      <c r="T2145" s="19" t="s">
        <v>34</v>
      </c>
      <c r="U2145" s="19" t="s">
        <v>96</v>
      </c>
      <c r="V2145" s="19" t="s">
        <v>96</v>
      </c>
      <c r="W2145" s="19" t="s">
        <v>179</v>
      </c>
      <c r="X2145" s="11" t="str">
        <f t="shared" si="118"/>
        <v>DEVUELTO</v>
      </c>
      <c r="Y2145" s="19" t="s">
        <v>179</v>
      </c>
      <c r="Z2145" s="19" t="s">
        <v>35</v>
      </c>
      <c r="AB2145" s="18"/>
    </row>
    <row r="2146" spans="1:28" ht="12.75" customHeight="1">
      <c r="A2146" s="9">
        <v>2143</v>
      </c>
      <c r="B2146" s="19">
        <v>364</v>
      </c>
      <c r="C2146" s="19" t="s">
        <v>32</v>
      </c>
      <c r="D2146" s="19" t="s">
        <v>53</v>
      </c>
      <c r="E2146" s="19" t="s">
        <v>28</v>
      </c>
      <c r="F2146" s="182">
        <v>5719</v>
      </c>
      <c r="G2146" s="125">
        <v>42317</v>
      </c>
      <c r="H2146" s="126"/>
      <c r="I2146" s="87"/>
      <c r="J2146" s="19"/>
      <c r="K2146" s="125">
        <v>42506</v>
      </c>
      <c r="L2146" s="125">
        <v>42506</v>
      </c>
      <c r="M2146" s="31">
        <v>0.50208333333333333</v>
      </c>
      <c r="N2146" s="31">
        <v>0.64374999999999993</v>
      </c>
      <c r="O2146" s="19">
        <v>15</v>
      </c>
      <c r="P2146" s="7">
        <f t="shared" si="116"/>
        <v>42521</v>
      </c>
      <c r="Q2146" s="129" t="s">
        <v>84</v>
      </c>
      <c r="R2146" s="125">
        <v>42508</v>
      </c>
      <c r="S2146" s="19" t="s">
        <v>55</v>
      </c>
      <c r="T2146" s="19" t="s">
        <v>34</v>
      </c>
      <c r="U2146" s="19" t="s">
        <v>96</v>
      </c>
      <c r="V2146" s="19" t="s">
        <v>96</v>
      </c>
      <c r="W2146" s="19" t="s">
        <v>179</v>
      </c>
      <c r="X2146" s="11" t="str">
        <f t="shared" si="118"/>
        <v>DEVUELTO</v>
      </c>
      <c r="Y2146" s="19" t="s">
        <v>179</v>
      </c>
      <c r="Z2146" s="19" t="s">
        <v>35</v>
      </c>
      <c r="AB2146" s="18"/>
    </row>
    <row r="2147" spans="1:28" ht="12.75" customHeight="1">
      <c r="A2147" s="19">
        <v>2144</v>
      </c>
      <c r="B2147" s="19">
        <v>364</v>
      </c>
      <c r="C2147" s="19" t="s">
        <v>32</v>
      </c>
      <c r="D2147" s="19" t="s">
        <v>53</v>
      </c>
      <c r="E2147" s="19" t="s">
        <v>28</v>
      </c>
      <c r="F2147" s="182">
        <v>5720</v>
      </c>
      <c r="G2147" s="125">
        <v>42318</v>
      </c>
      <c r="H2147" s="126"/>
      <c r="I2147" s="87"/>
      <c r="J2147" s="19"/>
      <c r="K2147" s="125">
        <v>42506</v>
      </c>
      <c r="L2147" s="125">
        <v>42506</v>
      </c>
      <c r="M2147" s="31">
        <v>0.50208333333333333</v>
      </c>
      <c r="N2147" s="31">
        <v>0.64374999999999993</v>
      </c>
      <c r="O2147" s="19">
        <v>15</v>
      </c>
      <c r="P2147" s="7">
        <f t="shared" si="116"/>
        <v>42521</v>
      </c>
      <c r="Q2147" s="129" t="s">
        <v>84</v>
      </c>
      <c r="R2147" s="125">
        <v>42508</v>
      </c>
      <c r="S2147" s="19" t="s">
        <v>55</v>
      </c>
      <c r="T2147" s="19" t="s">
        <v>34</v>
      </c>
      <c r="U2147" s="19" t="s">
        <v>96</v>
      </c>
      <c r="V2147" s="19" t="s">
        <v>96</v>
      </c>
      <c r="W2147" s="19" t="s">
        <v>179</v>
      </c>
      <c r="X2147" s="11" t="str">
        <f t="shared" si="118"/>
        <v>DEVUELTO</v>
      </c>
      <c r="Y2147" s="19" t="s">
        <v>179</v>
      </c>
      <c r="Z2147" s="19" t="s">
        <v>35</v>
      </c>
      <c r="AB2147" s="18"/>
    </row>
    <row r="2148" spans="1:28" ht="12.75" customHeight="1">
      <c r="A2148" s="9">
        <v>2145</v>
      </c>
      <c r="B2148" s="19">
        <v>364</v>
      </c>
      <c r="C2148" s="19" t="s">
        <v>32</v>
      </c>
      <c r="D2148" s="19" t="s">
        <v>53</v>
      </c>
      <c r="E2148" s="19" t="s">
        <v>28</v>
      </c>
      <c r="F2148" s="182">
        <v>5722</v>
      </c>
      <c r="G2148" s="125">
        <v>42320</v>
      </c>
      <c r="H2148" s="126"/>
      <c r="I2148" s="87"/>
      <c r="J2148" s="19"/>
      <c r="K2148" s="125">
        <v>42506</v>
      </c>
      <c r="L2148" s="125">
        <v>42506</v>
      </c>
      <c r="M2148" s="31">
        <v>0.50208333333333333</v>
      </c>
      <c r="N2148" s="31">
        <v>0.64374999999999993</v>
      </c>
      <c r="O2148" s="19">
        <v>15</v>
      </c>
      <c r="P2148" s="7">
        <f t="shared" si="116"/>
        <v>42521</v>
      </c>
      <c r="Q2148" s="129" t="s">
        <v>84</v>
      </c>
      <c r="R2148" s="125">
        <v>42508</v>
      </c>
      <c r="S2148" s="19" t="s">
        <v>55</v>
      </c>
      <c r="T2148" s="19" t="s">
        <v>34</v>
      </c>
      <c r="U2148" s="19" t="s">
        <v>96</v>
      </c>
      <c r="V2148" s="19" t="s">
        <v>96</v>
      </c>
      <c r="W2148" s="19" t="s">
        <v>179</v>
      </c>
      <c r="X2148" s="11" t="str">
        <f t="shared" si="118"/>
        <v>DEVUELTO</v>
      </c>
      <c r="Y2148" s="19" t="s">
        <v>179</v>
      </c>
      <c r="Z2148" s="19" t="s">
        <v>35</v>
      </c>
      <c r="AB2148" s="18"/>
    </row>
    <row r="2149" spans="1:28" ht="12.75" customHeight="1">
      <c r="A2149" s="19">
        <v>2146</v>
      </c>
      <c r="B2149" s="19">
        <v>364</v>
      </c>
      <c r="C2149" s="19" t="s">
        <v>32</v>
      </c>
      <c r="D2149" s="19" t="s">
        <v>53</v>
      </c>
      <c r="E2149" s="19" t="s">
        <v>28</v>
      </c>
      <c r="F2149" s="182">
        <v>5724</v>
      </c>
      <c r="G2149" s="125">
        <v>42324</v>
      </c>
      <c r="H2149" s="126"/>
      <c r="I2149" s="87"/>
      <c r="J2149" s="19"/>
      <c r="K2149" s="125">
        <v>42506</v>
      </c>
      <c r="L2149" s="125">
        <v>42506</v>
      </c>
      <c r="M2149" s="31">
        <v>0.50208333333333333</v>
      </c>
      <c r="N2149" s="31">
        <v>0.64374999999999993</v>
      </c>
      <c r="O2149" s="19">
        <v>15</v>
      </c>
      <c r="P2149" s="7">
        <f t="shared" si="116"/>
        <v>42521</v>
      </c>
      <c r="Q2149" s="129" t="s">
        <v>84</v>
      </c>
      <c r="R2149" s="125">
        <v>42508</v>
      </c>
      <c r="S2149" s="19" t="s">
        <v>55</v>
      </c>
      <c r="T2149" s="19" t="s">
        <v>34</v>
      </c>
      <c r="U2149" s="19" t="s">
        <v>96</v>
      </c>
      <c r="V2149" s="19" t="s">
        <v>96</v>
      </c>
      <c r="W2149" s="19" t="s">
        <v>179</v>
      </c>
      <c r="X2149" s="11" t="str">
        <f t="shared" si="118"/>
        <v>DEVUELTO</v>
      </c>
      <c r="Y2149" s="19" t="s">
        <v>179</v>
      </c>
      <c r="Z2149" s="19" t="s">
        <v>35</v>
      </c>
      <c r="AB2149" s="18"/>
    </row>
    <row r="2150" spans="1:28" ht="12.75" customHeight="1">
      <c r="A2150" s="9">
        <v>2147</v>
      </c>
      <c r="B2150" s="19">
        <v>364</v>
      </c>
      <c r="C2150" s="19" t="s">
        <v>32</v>
      </c>
      <c r="D2150" s="19" t="s">
        <v>53</v>
      </c>
      <c r="E2150" s="19" t="s">
        <v>28</v>
      </c>
      <c r="F2150" s="182">
        <v>5723</v>
      </c>
      <c r="G2150" s="125">
        <v>42324</v>
      </c>
      <c r="H2150" s="126"/>
      <c r="I2150" s="87"/>
      <c r="J2150" s="19"/>
      <c r="K2150" s="125">
        <v>42506</v>
      </c>
      <c r="L2150" s="125">
        <v>42506</v>
      </c>
      <c r="M2150" s="31">
        <v>0.50208333333333333</v>
      </c>
      <c r="N2150" s="31">
        <v>0.64374999999999993</v>
      </c>
      <c r="O2150" s="19">
        <v>15</v>
      </c>
      <c r="P2150" s="7">
        <f t="shared" si="116"/>
        <v>42521</v>
      </c>
      <c r="Q2150" s="129" t="s">
        <v>84</v>
      </c>
      <c r="R2150" s="125">
        <v>42508</v>
      </c>
      <c r="S2150" s="19" t="s">
        <v>55</v>
      </c>
      <c r="T2150" s="19" t="s">
        <v>34</v>
      </c>
      <c r="U2150" s="19" t="s">
        <v>96</v>
      </c>
      <c r="V2150" s="19" t="s">
        <v>96</v>
      </c>
      <c r="W2150" s="19" t="s">
        <v>179</v>
      </c>
      <c r="X2150" s="11" t="str">
        <f t="shared" si="118"/>
        <v>DEVUELTO</v>
      </c>
      <c r="Y2150" s="19" t="s">
        <v>179</v>
      </c>
      <c r="Z2150" s="19" t="s">
        <v>35</v>
      </c>
      <c r="AB2150" s="18"/>
    </row>
    <row r="2151" spans="1:28" ht="12.75" customHeight="1">
      <c r="A2151" s="19">
        <v>2148</v>
      </c>
      <c r="B2151" s="19">
        <v>364</v>
      </c>
      <c r="C2151" s="19" t="s">
        <v>32</v>
      </c>
      <c r="D2151" s="19" t="s">
        <v>53</v>
      </c>
      <c r="E2151" s="19" t="s">
        <v>28</v>
      </c>
      <c r="F2151" s="182">
        <v>5725</v>
      </c>
      <c r="G2151" s="125">
        <v>42331</v>
      </c>
      <c r="H2151" s="126"/>
      <c r="I2151" s="87"/>
      <c r="J2151" s="19"/>
      <c r="K2151" s="125">
        <v>42506</v>
      </c>
      <c r="L2151" s="125">
        <v>42506</v>
      </c>
      <c r="M2151" s="31">
        <v>0.50208333333333333</v>
      </c>
      <c r="N2151" s="31">
        <v>0.64374999999999993</v>
      </c>
      <c r="O2151" s="19">
        <v>15</v>
      </c>
      <c r="P2151" s="7">
        <f t="shared" si="116"/>
        <v>42521</v>
      </c>
      <c r="Q2151" s="129" t="s">
        <v>84</v>
      </c>
      <c r="R2151" s="125">
        <v>42508</v>
      </c>
      <c r="S2151" s="19" t="s">
        <v>55</v>
      </c>
      <c r="T2151" s="19" t="s">
        <v>34</v>
      </c>
      <c r="U2151" s="19" t="s">
        <v>96</v>
      </c>
      <c r="V2151" s="19" t="s">
        <v>96</v>
      </c>
      <c r="W2151" s="19" t="s">
        <v>179</v>
      </c>
      <c r="X2151" s="11" t="str">
        <f t="shared" si="118"/>
        <v>DEVUELTO</v>
      </c>
      <c r="Y2151" s="19" t="s">
        <v>179</v>
      </c>
      <c r="Z2151" s="19" t="s">
        <v>35</v>
      </c>
      <c r="AB2151" s="18"/>
    </row>
    <row r="2152" spans="1:28" ht="12.75" customHeight="1">
      <c r="A2152" s="9">
        <v>2149</v>
      </c>
      <c r="B2152" s="19">
        <v>364</v>
      </c>
      <c r="C2152" s="19" t="s">
        <v>32</v>
      </c>
      <c r="D2152" s="19" t="s">
        <v>53</v>
      </c>
      <c r="E2152" s="19" t="s">
        <v>28</v>
      </c>
      <c r="F2152" s="182">
        <v>5726</v>
      </c>
      <c r="G2152" s="125">
        <v>42334</v>
      </c>
      <c r="H2152" s="126"/>
      <c r="I2152" s="87"/>
      <c r="J2152" s="19"/>
      <c r="K2152" s="125">
        <v>42506</v>
      </c>
      <c r="L2152" s="125">
        <v>42506</v>
      </c>
      <c r="M2152" s="31">
        <v>0.50208333333333333</v>
      </c>
      <c r="N2152" s="31">
        <v>0.64374999999999993</v>
      </c>
      <c r="O2152" s="19">
        <v>15</v>
      </c>
      <c r="P2152" s="7">
        <f t="shared" si="116"/>
        <v>42521</v>
      </c>
      <c r="Q2152" s="129" t="s">
        <v>84</v>
      </c>
      <c r="R2152" s="125">
        <v>42508</v>
      </c>
      <c r="S2152" s="19" t="s">
        <v>55</v>
      </c>
      <c r="T2152" s="19" t="s">
        <v>34</v>
      </c>
      <c r="U2152" s="19" t="s">
        <v>96</v>
      </c>
      <c r="V2152" s="19" t="s">
        <v>96</v>
      </c>
      <c r="W2152" s="19" t="s">
        <v>179</v>
      </c>
      <c r="X2152" s="11" t="str">
        <f t="shared" si="118"/>
        <v>DEVUELTO</v>
      </c>
      <c r="Y2152" s="19" t="s">
        <v>179</v>
      </c>
      <c r="Z2152" s="19" t="s">
        <v>35</v>
      </c>
      <c r="AB2152" s="18"/>
    </row>
    <row r="2153" spans="1:28" ht="12.75" customHeight="1">
      <c r="A2153" s="19">
        <v>2150</v>
      </c>
      <c r="B2153" s="19">
        <v>364</v>
      </c>
      <c r="C2153" s="19" t="s">
        <v>32</v>
      </c>
      <c r="D2153" s="19" t="s">
        <v>53</v>
      </c>
      <c r="E2153" s="19" t="s">
        <v>28</v>
      </c>
      <c r="F2153" s="182">
        <v>5729</v>
      </c>
      <c r="G2153" s="125">
        <v>42341</v>
      </c>
      <c r="H2153" s="126"/>
      <c r="I2153" s="87"/>
      <c r="J2153" s="19"/>
      <c r="K2153" s="125">
        <v>42506</v>
      </c>
      <c r="L2153" s="125">
        <v>42506</v>
      </c>
      <c r="M2153" s="31">
        <v>0.50208333333333333</v>
      </c>
      <c r="N2153" s="31">
        <v>0.64374999999999993</v>
      </c>
      <c r="O2153" s="19">
        <v>15</v>
      </c>
      <c r="P2153" s="7">
        <f t="shared" si="116"/>
        <v>42521</v>
      </c>
      <c r="Q2153" s="129" t="s">
        <v>84</v>
      </c>
      <c r="R2153" s="125">
        <v>42508</v>
      </c>
      <c r="S2153" s="19" t="s">
        <v>55</v>
      </c>
      <c r="T2153" s="19" t="s">
        <v>34</v>
      </c>
      <c r="U2153" s="19" t="s">
        <v>96</v>
      </c>
      <c r="V2153" s="19" t="s">
        <v>96</v>
      </c>
      <c r="W2153" s="19" t="s">
        <v>179</v>
      </c>
      <c r="X2153" s="11" t="str">
        <f t="shared" si="118"/>
        <v>DEVUELTO</v>
      </c>
      <c r="Y2153" s="19" t="s">
        <v>179</v>
      </c>
      <c r="Z2153" s="19" t="s">
        <v>35</v>
      </c>
      <c r="AB2153" s="18"/>
    </row>
    <row r="2154" spans="1:28" ht="12.75" customHeight="1">
      <c r="A2154" s="9">
        <v>2151</v>
      </c>
      <c r="B2154" s="19">
        <v>364</v>
      </c>
      <c r="C2154" s="19" t="s">
        <v>32</v>
      </c>
      <c r="D2154" s="19" t="s">
        <v>53</v>
      </c>
      <c r="E2154" s="19" t="s">
        <v>28</v>
      </c>
      <c r="F2154" s="182">
        <v>5727</v>
      </c>
      <c r="G2154" s="125">
        <v>42341</v>
      </c>
      <c r="H2154" s="126"/>
      <c r="I2154" s="87"/>
      <c r="J2154" s="19"/>
      <c r="K2154" s="125">
        <v>42506</v>
      </c>
      <c r="L2154" s="125">
        <v>42506</v>
      </c>
      <c r="M2154" s="31">
        <v>0.50208333333333333</v>
      </c>
      <c r="N2154" s="31">
        <v>0.64374999999999993</v>
      </c>
      <c r="O2154" s="19">
        <v>15</v>
      </c>
      <c r="P2154" s="7">
        <f t="shared" si="116"/>
        <v>42521</v>
      </c>
      <c r="Q2154" s="129" t="s">
        <v>84</v>
      </c>
      <c r="R2154" s="125">
        <v>42508</v>
      </c>
      <c r="S2154" s="19" t="s">
        <v>55</v>
      </c>
      <c r="T2154" s="19" t="s">
        <v>34</v>
      </c>
      <c r="U2154" s="19" t="s">
        <v>96</v>
      </c>
      <c r="V2154" s="19" t="s">
        <v>96</v>
      </c>
      <c r="W2154" s="19" t="s">
        <v>179</v>
      </c>
      <c r="X2154" s="11" t="str">
        <f t="shared" si="118"/>
        <v>DEVUELTO</v>
      </c>
      <c r="Y2154" s="19" t="s">
        <v>179</v>
      </c>
      <c r="Z2154" s="19" t="s">
        <v>35</v>
      </c>
      <c r="AB2154" s="18"/>
    </row>
    <row r="2155" spans="1:28" ht="12.75" customHeight="1">
      <c r="A2155" s="19">
        <v>2152</v>
      </c>
      <c r="B2155" s="19">
        <v>364</v>
      </c>
      <c r="C2155" s="19" t="s">
        <v>32</v>
      </c>
      <c r="D2155" s="19" t="s">
        <v>53</v>
      </c>
      <c r="E2155" s="19" t="s">
        <v>28</v>
      </c>
      <c r="F2155" s="182">
        <v>5728</v>
      </c>
      <c r="G2155" s="125">
        <v>42341</v>
      </c>
      <c r="H2155" s="126"/>
      <c r="I2155" s="87"/>
      <c r="J2155" s="19"/>
      <c r="K2155" s="125">
        <v>42506</v>
      </c>
      <c r="L2155" s="125">
        <v>42506</v>
      </c>
      <c r="M2155" s="31">
        <v>0.50208333333333333</v>
      </c>
      <c r="N2155" s="31">
        <v>0.64374999999999993</v>
      </c>
      <c r="O2155" s="19">
        <v>15</v>
      </c>
      <c r="P2155" s="7">
        <f t="shared" si="116"/>
        <v>42521</v>
      </c>
      <c r="Q2155" s="129" t="s">
        <v>84</v>
      </c>
      <c r="R2155" s="125">
        <v>42508</v>
      </c>
      <c r="S2155" s="19" t="s">
        <v>55</v>
      </c>
      <c r="T2155" s="19" t="s">
        <v>34</v>
      </c>
      <c r="U2155" s="19" t="s">
        <v>96</v>
      </c>
      <c r="V2155" s="19" t="s">
        <v>96</v>
      </c>
      <c r="W2155" s="19" t="s">
        <v>179</v>
      </c>
      <c r="X2155" s="11" t="str">
        <f t="shared" si="118"/>
        <v>DEVUELTO</v>
      </c>
      <c r="Y2155" s="19" t="s">
        <v>179</v>
      </c>
      <c r="Z2155" s="19" t="s">
        <v>35</v>
      </c>
      <c r="AB2155" s="18"/>
    </row>
    <row r="2156" spans="1:28" ht="12.75" customHeight="1">
      <c r="A2156" s="9">
        <v>2153</v>
      </c>
      <c r="B2156" s="19">
        <v>364</v>
      </c>
      <c r="C2156" s="19" t="s">
        <v>32</v>
      </c>
      <c r="D2156" s="19" t="s">
        <v>53</v>
      </c>
      <c r="E2156" s="19" t="s">
        <v>28</v>
      </c>
      <c r="F2156" s="182">
        <v>5732</v>
      </c>
      <c r="G2156" s="125">
        <v>42345</v>
      </c>
      <c r="H2156" s="126"/>
      <c r="I2156" s="87"/>
      <c r="J2156" s="19"/>
      <c r="K2156" s="125">
        <v>42506</v>
      </c>
      <c r="L2156" s="125">
        <v>42506</v>
      </c>
      <c r="M2156" s="31">
        <v>0.50208333333333333</v>
      </c>
      <c r="N2156" s="31">
        <v>0.64374999999999993</v>
      </c>
      <c r="O2156" s="19">
        <v>15</v>
      </c>
      <c r="P2156" s="7">
        <f t="shared" si="116"/>
        <v>42521</v>
      </c>
      <c r="Q2156" s="129" t="s">
        <v>84</v>
      </c>
      <c r="R2156" s="125">
        <v>42508</v>
      </c>
      <c r="S2156" s="19" t="s">
        <v>55</v>
      </c>
      <c r="T2156" s="19" t="s">
        <v>34</v>
      </c>
      <c r="U2156" s="19" t="s">
        <v>96</v>
      </c>
      <c r="V2156" s="19" t="s">
        <v>96</v>
      </c>
      <c r="W2156" s="19" t="s">
        <v>179</v>
      </c>
      <c r="X2156" s="11" t="str">
        <f t="shared" si="118"/>
        <v>DEVUELTO</v>
      </c>
      <c r="Y2156" s="19" t="s">
        <v>179</v>
      </c>
      <c r="Z2156" s="19" t="s">
        <v>35</v>
      </c>
      <c r="AB2156" s="18"/>
    </row>
    <row r="2157" spans="1:28" ht="12.75" customHeight="1">
      <c r="A2157" s="19">
        <v>2154</v>
      </c>
      <c r="B2157" s="19">
        <v>364</v>
      </c>
      <c r="C2157" s="19" t="s">
        <v>32</v>
      </c>
      <c r="D2157" s="19" t="s">
        <v>53</v>
      </c>
      <c r="E2157" s="19" t="s">
        <v>28</v>
      </c>
      <c r="F2157" s="182">
        <v>5730</v>
      </c>
      <c r="G2157" s="125">
        <v>42345</v>
      </c>
      <c r="H2157" s="126"/>
      <c r="I2157" s="87"/>
      <c r="J2157" s="19"/>
      <c r="K2157" s="125">
        <v>42506</v>
      </c>
      <c r="L2157" s="125">
        <v>42506</v>
      </c>
      <c r="M2157" s="31">
        <v>0.50208333333333333</v>
      </c>
      <c r="N2157" s="31">
        <v>0.64374999999999993</v>
      </c>
      <c r="O2157" s="19">
        <v>15</v>
      </c>
      <c r="P2157" s="7">
        <f t="shared" si="116"/>
        <v>42521</v>
      </c>
      <c r="Q2157" s="129" t="s">
        <v>84</v>
      </c>
      <c r="R2157" s="125">
        <v>42508</v>
      </c>
      <c r="S2157" s="19" t="s">
        <v>55</v>
      </c>
      <c r="T2157" s="19" t="s">
        <v>34</v>
      </c>
      <c r="U2157" s="19" t="s">
        <v>96</v>
      </c>
      <c r="V2157" s="19" t="s">
        <v>96</v>
      </c>
      <c r="W2157" s="19" t="s">
        <v>179</v>
      </c>
      <c r="X2157" s="11" t="str">
        <f t="shared" si="118"/>
        <v>DEVUELTO</v>
      </c>
      <c r="Y2157" s="19" t="s">
        <v>179</v>
      </c>
      <c r="Z2157" s="19" t="s">
        <v>35</v>
      </c>
      <c r="AB2157" s="18"/>
    </row>
    <row r="2158" spans="1:28" ht="12.75" customHeight="1">
      <c r="A2158" s="9">
        <v>2155</v>
      </c>
      <c r="B2158" s="19">
        <v>364</v>
      </c>
      <c r="C2158" s="19" t="s">
        <v>32</v>
      </c>
      <c r="D2158" s="19" t="s">
        <v>53</v>
      </c>
      <c r="E2158" s="19" t="s">
        <v>28</v>
      </c>
      <c r="F2158" s="182">
        <v>5731</v>
      </c>
      <c r="G2158" s="125">
        <v>42345</v>
      </c>
      <c r="H2158" s="126"/>
      <c r="I2158" s="87"/>
      <c r="J2158" s="19"/>
      <c r="K2158" s="125">
        <v>42506</v>
      </c>
      <c r="L2158" s="125">
        <v>42506</v>
      </c>
      <c r="M2158" s="31">
        <v>0.50208333333333333</v>
      </c>
      <c r="N2158" s="31">
        <v>0.64374999999999993</v>
      </c>
      <c r="O2158" s="19">
        <v>15</v>
      </c>
      <c r="P2158" s="7">
        <f t="shared" si="116"/>
        <v>42521</v>
      </c>
      <c r="Q2158" s="129" t="s">
        <v>84</v>
      </c>
      <c r="R2158" s="125">
        <v>42508</v>
      </c>
      <c r="S2158" s="19" t="s">
        <v>55</v>
      </c>
      <c r="T2158" s="19" t="s">
        <v>34</v>
      </c>
      <c r="U2158" s="19" t="s">
        <v>96</v>
      </c>
      <c r="V2158" s="19" t="s">
        <v>96</v>
      </c>
      <c r="W2158" s="19" t="s">
        <v>179</v>
      </c>
      <c r="X2158" s="11" t="str">
        <f t="shared" si="118"/>
        <v>DEVUELTO</v>
      </c>
      <c r="Y2158" s="19" t="s">
        <v>179</v>
      </c>
      <c r="Z2158" s="19" t="s">
        <v>35</v>
      </c>
      <c r="AB2158" s="18"/>
    </row>
    <row r="2159" spans="1:28" ht="12.75" customHeight="1">
      <c r="A2159" s="19">
        <v>2156</v>
      </c>
      <c r="B2159" s="19">
        <v>364</v>
      </c>
      <c r="C2159" s="19" t="s">
        <v>32</v>
      </c>
      <c r="D2159" s="19" t="s">
        <v>53</v>
      </c>
      <c r="E2159" s="19" t="s">
        <v>28</v>
      </c>
      <c r="F2159" s="182">
        <v>5733</v>
      </c>
      <c r="G2159" s="125">
        <v>42345</v>
      </c>
      <c r="H2159" s="126"/>
      <c r="I2159" s="87"/>
      <c r="J2159" s="19"/>
      <c r="K2159" s="125">
        <v>42506</v>
      </c>
      <c r="L2159" s="125">
        <v>42506</v>
      </c>
      <c r="M2159" s="31">
        <v>0.50208333333333333</v>
      </c>
      <c r="N2159" s="31">
        <v>0.64374999999999993</v>
      </c>
      <c r="O2159" s="19">
        <v>15</v>
      </c>
      <c r="P2159" s="7">
        <f t="shared" si="116"/>
        <v>42521</v>
      </c>
      <c r="Q2159" s="129" t="s">
        <v>84</v>
      </c>
      <c r="R2159" s="125">
        <v>42508</v>
      </c>
      <c r="S2159" s="19" t="s">
        <v>55</v>
      </c>
      <c r="T2159" s="19" t="s">
        <v>34</v>
      </c>
      <c r="U2159" s="19" t="s">
        <v>96</v>
      </c>
      <c r="V2159" s="19" t="s">
        <v>96</v>
      </c>
      <c r="W2159" s="19" t="s">
        <v>179</v>
      </c>
      <c r="X2159" s="11" t="str">
        <f t="shared" si="118"/>
        <v>DEVUELTO</v>
      </c>
      <c r="Y2159" s="19" t="s">
        <v>179</v>
      </c>
      <c r="Z2159" s="19" t="s">
        <v>35</v>
      </c>
      <c r="AB2159" s="18"/>
    </row>
    <row r="2160" spans="1:28" ht="12.75" customHeight="1">
      <c r="A2160" s="9">
        <v>2157</v>
      </c>
      <c r="B2160" s="19">
        <v>364</v>
      </c>
      <c r="C2160" s="19" t="s">
        <v>32</v>
      </c>
      <c r="D2160" s="19" t="s">
        <v>53</v>
      </c>
      <c r="E2160" s="19" t="s">
        <v>28</v>
      </c>
      <c r="F2160" s="182">
        <v>5735</v>
      </c>
      <c r="G2160" s="125">
        <v>42355</v>
      </c>
      <c r="H2160" s="126"/>
      <c r="I2160" s="87"/>
      <c r="J2160" s="19"/>
      <c r="K2160" s="125">
        <v>42506</v>
      </c>
      <c r="L2160" s="125">
        <v>42506</v>
      </c>
      <c r="M2160" s="31">
        <v>0.50208333333333333</v>
      </c>
      <c r="N2160" s="31">
        <v>0.64374999999999993</v>
      </c>
      <c r="O2160" s="19">
        <v>15</v>
      </c>
      <c r="P2160" s="7">
        <f t="shared" si="116"/>
        <v>42521</v>
      </c>
      <c r="Q2160" s="129" t="s">
        <v>84</v>
      </c>
      <c r="R2160" s="125">
        <v>42508</v>
      </c>
      <c r="S2160" s="19" t="s">
        <v>55</v>
      </c>
      <c r="T2160" s="19" t="s">
        <v>34</v>
      </c>
      <c r="U2160" s="19" t="s">
        <v>96</v>
      </c>
      <c r="V2160" s="19" t="s">
        <v>96</v>
      </c>
      <c r="W2160" s="19" t="s">
        <v>179</v>
      </c>
      <c r="X2160" s="11" t="str">
        <f t="shared" si="118"/>
        <v>DEVUELTO</v>
      </c>
      <c r="Y2160" s="19" t="s">
        <v>179</v>
      </c>
      <c r="Z2160" s="19" t="s">
        <v>35</v>
      </c>
      <c r="AB2160" s="18"/>
    </row>
    <row r="2161" spans="1:28" ht="12.75" customHeight="1">
      <c r="A2161" s="19">
        <v>2158</v>
      </c>
      <c r="B2161" s="19">
        <v>364</v>
      </c>
      <c r="C2161" s="19" t="s">
        <v>32</v>
      </c>
      <c r="D2161" s="19" t="s">
        <v>53</v>
      </c>
      <c r="E2161" s="19" t="s">
        <v>28</v>
      </c>
      <c r="F2161" s="182">
        <v>5736</v>
      </c>
      <c r="G2161" s="125">
        <v>42362</v>
      </c>
      <c r="H2161" s="126"/>
      <c r="I2161" s="87"/>
      <c r="J2161" s="19"/>
      <c r="K2161" s="125">
        <v>42506</v>
      </c>
      <c r="L2161" s="125">
        <v>42506</v>
      </c>
      <c r="M2161" s="31">
        <v>0.50208333333333333</v>
      </c>
      <c r="N2161" s="31">
        <v>0.64374999999999993</v>
      </c>
      <c r="O2161" s="19">
        <v>15</v>
      </c>
      <c r="P2161" s="7">
        <f t="shared" si="116"/>
        <v>42521</v>
      </c>
      <c r="Q2161" s="129" t="s">
        <v>84</v>
      </c>
      <c r="R2161" s="125">
        <v>42508</v>
      </c>
      <c r="S2161" s="19" t="s">
        <v>55</v>
      </c>
      <c r="T2161" s="19" t="s">
        <v>34</v>
      </c>
      <c r="U2161" s="19" t="s">
        <v>96</v>
      </c>
      <c r="V2161" s="19" t="s">
        <v>96</v>
      </c>
      <c r="W2161" s="19" t="s">
        <v>179</v>
      </c>
      <c r="X2161" s="11" t="str">
        <f t="shared" si="118"/>
        <v>DEVUELTO</v>
      </c>
      <c r="Y2161" s="19" t="s">
        <v>179</v>
      </c>
      <c r="Z2161" s="19" t="s">
        <v>35</v>
      </c>
      <c r="AB2161" s="18"/>
    </row>
    <row r="2162" spans="1:28" ht="12.75" customHeight="1">
      <c r="A2162" s="9">
        <v>2159</v>
      </c>
      <c r="B2162" s="19">
        <v>364</v>
      </c>
      <c r="C2162" s="19" t="s">
        <v>32</v>
      </c>
      <c r="D2162" s="19" t="s">
        <v>53</v>
      </c>
      <c r="E2162" s="19" t="s">
        <v>28</v>
      </c>
      <c r="F2162" s="182">
        <v>5737</v>
      </c>
      <c r="G2162" s="125">
        <v>42362</v>
      </c>
      <c r="H2162" s="126"/>
      <c r="I2162" s="87"/>
      <c r="J2162" s="19"/>
      <c r="K2162" s="125">
        <v>42506</v>
      </c>
      <c r="L2162" s="125">
        <v>42506</v>
      </c>
      <c r="M2162" s="31">
        <v>0.50208333333333333</v>
      </c>
      <c r="N2162" s="31">
        <v>0.64374999999999993</v>
      </c>
      <c r="O2162" s="19">
        <v>15</v>
      </c>
      <c r="P2162" s="7">
        <f t="shared" si="116"/>
        <v>42521</v>
      </c>
      <c r="Q2162" s="129" t="s">
        <v>84</v>
      </c>
      <c r="R2162" s="125">
        <v>42508</v>
      </c>
      <c r="S2162" s="19" t="s">
        <v>55</v>
      </c>
      <c r="T2162" s="19" t="s">
        <v>34</v>
      </c>
      <c r="U2162" s="19" t="s">
        <v>96</v>
      </c>
      <c r="V2162" s="19" t="s">
        <v>96</v>
      </c>
      <c r="W2162" s="19" t="s">
        <v>179</v>
      </c>
      <c r="X2162" s="11" t="str">
        <f t="shared" si="118"/>
        <v>DEVUELTO</v>
      </c>
      <c r="Y2162" s="19" t="s">
        <v>179</v>
      </c>
      <c r="Z2162" s="19" t="s">
        <v>35</v>
      </c>
      <c r="AB2162" s="18"/>
    </row>
    <row r="2163" spans="1:28" ht="12.75" customHeight="1">
      <c r="A2163" s="19">
        <v>2160</v>
      </c>
      <c r="B2163" s="19">
        <v>364</v>
      </c>
      <c r="C2163" s="19" t="s">
        <v>32</v>
      </c>
      <c r="D2163" s="19" t="s">
        <v>53</v>
      </c>
      <c r="E2163" s="19" t="s">
        <v>28</v>
      </c>
      <c r="F2163" s="182">
        <v>5739</v>
      </c>
      <c r="G2163" s="125">
        <v>42376</v>
      </c>
      <c r="H2163" s="126"/>
      <c r="I2163" s="87"/>
      <c r="J2163" s="19"/>
      <c r="K2163" s="125">
        <v>42506</v>
      </c>
      <c r="L2163" s="125">
        <v>42506</v>
      </c>
      <c r="M2163" s="31">
        <v>0.50208333333333333</v>
      </c>
      <c r="N2163" s="31">
        <v>0.64374999999999993</v>
      </c>
      <c r="O2163" s="19">
        <v>15</v>
      </c>
      <c r="P2163" s="7">
        <f t="shared" si="116"/>
        <v>42521</v>
      </c>
      <c r="Q2163" s="129" t="s">
        <v>84</v>
      </c>
      <c r="R2163" s="125">
        <v>42508</v>
      </c>
      <c r="S2163" s="19" t="s">
        <v>55</v>
      </c>
      <c r="T2163" s="19" t="s">
        <v>34</v>
      </c>
      <c r="U2163" s="19" t="s">
        <v>96</v>
      </c>
      <c r="V2163" s="19" t="s">
        <v>96</v>
      </c>
      <c r="W2163" s="19" t="s">
        <v>179</v>
      </c>
      <c r="X2163" s="11" t="str">
        <f t="shared" si="118"/>
        <v>DEVUELTO</v>
      </c>
      <c r="Y2163" s="19" t="s">
        <v>179</v>
      </c>
      <c r="Z2163" s="19" t="s">
        <v>35</v>
      </c>
      <c r="AB2163" s="18"/>
    </row>
    <row r="2164" spans="1:28" ht="12.75" customHeight="1">
      <c r="A2164" s="9">
        <v>2161</v>
      </c>
      <c r="B2164" s="19">
        <v>364</v>
      </c>
      <c r="C2164" s="19" t="s">
        <v>32</v>
      </c>
      <c r="D2164" s="19" t="s">
        <v>53</v>
      </c>
      <c r="E2164" s="19" t="s">
        <v>28</v>
      </c>
      <c r="F2164" s="182">
        <v>5738</v>
      </c>
      <c r="G2164" s="125">
        <v>42376</v>
      </c>
      <c r="H2164" s="126"/>
      <c r="I2164" s="87"/>
      <c r="J2164" s="19"/>
      <c r="K2164" s="125">
        <v>42506</v>
      </c>
      <c r="L2164" s="125">
        <v>42506</v>
      </c>
      <c r="M2164" s="31">
        <v>0.50208333333333333</v>
      </c>
      <c r="N2164" s="31">
        <v>0.64374999999999993</v>
      </c>
      <c r="O2164" s="19">
        <v>15</v>
      </c>
      <c r="P2164" s="7">
        <f t="shared" si="116"/>
        <v>42521</v>
      </c>
      <c r="Q2164" s="129" t="s">
        <v>84</v>
      </c>
      <c r="R2164" s="125">
        <v>42508</v>
      </c>
      <c r="S2164" s="19" t="s">
        <v>55</v>
      </c>
      <c r="T2164" s="19" t="s">
        <v>34</v>
      </c>
      <c r="U2164" s="19" t="s">
        <v>96</v>
      </c>
      <c r="V2164" s="19" t="s">
        <v>96</v>
      </c>
      <c r="W2164" s="19" t="s">
        <v>179</v>
      </c>
      <c r="X2164" s="11" t="str">
        <f t="shared" si="118"/>
        <v>DEVUELTO</v>
      </c>
      <c r="Y2164" s="19" t="s">
        <v>179</v>
      </c>
      <c r="Z2164" s="19" t="s">
        <v>35</v>
      </c>
      <c r="AB2164" s="18"/>
    </row>
    <row r="2165" spans="1:28" ht="12.75" customHeight="1">
      <c r="A2165" s="19">
        <v>2162</v>
      </c>
      <c r="B2165" s="19">
        <v>364</v>
      </c>
      <c r="C2165" s="19" t="s">
        <v>32</v>
      </c>
      <c r="D2165" s="19" t="s">
        <v>53</v>
      </c>
      <c r="E2165" s="19" t="s">
        <v>28</v>
      </c>
      <c r="F2165" s="182">
        <v>5740</v>
      </c>
      <c r="G2165" s="125">
        <v>42380</v>
      </c>
      <c r="H2165" s="126"/>
      <c r="I2165" s="87"/>
      <c r="J2165" s="19"/>
      <c r="K2165" s="125">
        <v>42506</v>
      </c>
      <c r="L2165" s="125">
        <v>42506</v>
      </c>
      <c r="M2165" s="31">
        <v>0.50208333333333333</v>
      </c>
      <c r="N2165" s="31">
        <v>0.64374999999999993</v>
      </c>
      <c r="O2165" s="19">
        <v>15</v>
      </c>
      <c r="P2165" s="7">
        <f t="shared" ref="P2165:P2228" si="119">(L2165+O2165)</f>
        <v>42521</v>
      </c>
      <c r="Q2165" s="129" t="s">
        <v>84</v>
      </c>
      <c r="R2165" s="125">
        <v>42508</v>
      </c>
      <c r="S2165" s="19" t="s">
        <v>55</v>
      </c>
      <c r="T2165" s="19" t="s">
        <v>34</v>
      </c>
      <c r="U2165" s="19" t="s">
        <v>96</v>
      </c>
      <c r="V2165" s="19" t="s">
        <v>96</v>
      </c>
      <c r="W2165" s="19" t="s">
        <v>179</v>
      </c>
      <c r="X2165" s="11" t="str">
        <f t="shared" si="118"/>
        <v>DEVUELTO</v>
      </c>
      <c r="Y2165" s="19" t="s">
        <v>179</v>
      </c>
      <c r="Z2165" s="19" t="s">
        <v>35</v>
      </c>
      <c r="AB2165" s="18"/>
    </row>
    <row r="2166" spans="1:28" ht="12.75" customHeight="1">
      <c r="A2166" s="9">
        <v>2163</v>
      </c>
      <c r="B2166" s="19">
        <v>364</v>
      </c>
      <c r="C2166" s="19" t="s">
        <v>32</v>
      </c>
      <c r="D2166" s="19" t="s">
        <v>53</v>
      </c>
      <c r="E2166" s="19" t="s">
        <v>28</v>
      </c>
      <c r="F2166" s="182">
        <v>5746</v>
      </c>
      <c r="G2166" s="125">
        <v>42387</v>
      </c>
      <c r="H2166" s="126"/>
      <c r="I2166" s="87"/>
      <c r="J2166" s="19"/>
      <c r="K2166" s="125">
        <v>42506</v>
      </c>
      <c r="L2166" s="125">
        <v>42506</v>
      </c>
      <c r="M2166" s="31">
        <v>0.50208333333333333</v>
      </c>
      <c r="N2166" s="31">
        <v>0.64374999999999993</v>
      </c>
      <c r="O2166" s="19">
        <v>15</v>
      </c>
      <c r="P2166" s="7">
        <f t="shared" si="119"/>
        <v>42521</v>
      </c>
      <c r="Q2166" s="129" t="s">
        <v>84</v>
      </c>
      <c r="R2166" s="125">
        <v>42508</v>
      </c>
      <c r="S2166" s="19" t="s">
        <v>55</v>
      </c>
      <c r="T2166" s="19" t="s">
        <v>34</v>
      </c>
      <c r="U2166" s="19" t="s">
        <v>96</v>
      </c>
      <c r="V2166" s="19" t="s">
        <v>96</v>
      </c>
      <c r="W2166" s="19" t="s">
        <v>179</v>
      </c>
      <c r="X2166" s="11" t="str">
        <f t="shared" si="118"/>
        <v>DEVUELTO</v>
      </c>
      <c r="Y2166" s="19" t="s">
        <v>179</v>
      </c>
      <c r="Z2166" s="19" t="s">
        <v>35</v>
      </c>
      <c r="AB2166" s="18"/>
    </row>
    <row r="2167" spans="1:28" ht="12.75" customHeight="1">
      <c r="A2167" s="19">
        <v>2164</v>
      </c>
      <c r="B2167" s="19">
        <v>364</v>
      </c>
      <c r="C2167" s="19" t="s">
        <v>32</v>
      </c>
      <c r="D2167" s="19" t="s">
        <v>53</v>
      </c>
      <c r="E2167" s="19" t="s">
        <v>28</v>
      </c>
      <c r="F2167" s="182">
        <v>5743</v>
      </c>
      <c r="G2167" s="125">
        <v>42387</v>
      </c>
      <c r="H2167" s="126"/>
      <c r="I2167" s="87"/>
      <c r="J2167" s="19"/>
      <c r="K2167" s="125">
        <v>42506</v>
      </c>
      <c r="L2167" s="125">
        <v>42506</v>
      </c>
      <c r="M2167" s="31">
        <v>0.50208333333333333</v>
      </c>
      <c r="N2167" s="31">
        <v>0.64374999999999993</v>
      </c>
      <c r="O2167" s="19">
        <v>15</v>
      </c>
      <c r="P2167" s="7">
        <f t="shared" si="119"/>
        <v>42521</v>
      </c>
      <c r="Q2167" s="129" t="s">
        <v>84</v>
      </c>
      <c r="R2167" s="125">
        <v>42508</v>
      </c>
      <c r="S2167" s="19" t="s">
        <v>55</v>
      </c>
      <c r="T2167" s="19" t="s">
        <v>34</v>
      </c>
      <c r="U2167" s="19" t="s">
        <v>96</v>
      </c>
      <c r="V2167" s="19" t="s">
        <v>96</v>
      </c>
      <c r="W2167" s="19" t="s">
        <v>179</v>
      </c>
      <c r="X2167" s="11" t="str">
        <f t="shared" si="118"/>
        <v>DEVUELTO</v>
      </c>
      <c r="Y2167" s="19" t="s">
        <v>179</v>
      </c>
      <c r="Z2167" s="19" t="s">
        <v>35</v>
      </c>
      <c r="AB2167" s="18"/>
    </row>
    <row r="2168" spans="1:28" ht="12.75" customHeight="1">
      <c r="A2168" s="9">
        <v>2165</v>
      </c>
      <c r="B2168" s="19">
        <v>364</v>
      </c>
      <c r="C2168" s="19" t="s">
        <v>32</v>
      </c>
      <c r="D2168" s="19" t="s">
        <v>53</v>
      </c>
      <c r="E2168" s="19" t="s">
        <v>28</v>
      </c>
      <c r="F2168" s="182">
        <v>5742</v>
      </c>
      <c r="G2168" s="125">
        <v>42387</v>
      </c>
      <c r="H2168" s="126"/>
      <c r="I2168" s="87"/>
      <c r="J2168" s="19"/>
      <c r="K2168" s="125">
        <v>42506</v>
      </c>
      <c r="L2168" s="125">
        <v>42506</v>
      </c>
      <c r="M2168" s="31">
        <v>0.50208333333333333</v>
      </c>
      <c r="N2168" s="31">
        <v>0.64374999999999993</v>
      </c>
      <c r="O2168" s="19">
        <v>15</v>
      </c>
      <c r="P2168" s="7">
        <f t="shared" si="119"/>
        <v>42521</v>
      </c>
      <c r="Q2168" s="129" t="s">
        <v>84</v>
      </c>
      <c r="R2168" s="125">
        <v>42508</v>
      </c>
      <c r="S2168" s="19" t="s">
        <v>55</v>
      </c>
      <c r="T2168" s="19" t="s">
        <v>34</v>
      </c>
      <c r="U2168" s="19" t="s">
        <v>96</v>
      </c>
      <c r="V2168" s="19" t="s">
        <v>96</v>
      </c>
      <c r="W2168" s="19" t="s">
        <v>179</v>
      </c>
      <c r="X2168" s="11" t="str">
        <f t="shared" si="118"/>
        <v>DEVUELTO</v>
      </c>
      <c r="Y2168" s="19" t="s">
        <v>179</v>
      </c>
      <c r="Z2168" s="19" t="s">
        <v>35</v>
      </c>
      <c r="AB2168" s="18"/>
    </row>
    <row r="2169" spans="1:28" ht="12.75" customHeight="1">
      <c r="A2169" s="19">
        <v>2166</v>
      </c>
      <c r="B2169" s="19">
        <v>364</v>
      </c>
      <c r="C2169" s="19" t="s">
        <v>32</v>
      </c>
      <c r="D2169" s="19" t="s">
        <v>53</v>
      </c>
      <c r="E2169" s="19" t="s">
        <v>28</v>
      </c>
      <c r="F2169" s="182">
        <v>5747</v>
      </c>
      <c r="G2169" s="125">
        <v>42394</v>
      </c>
      <c r="H2169" s="126"/>
      <c r="I2169" s="87"/>
      <c r="J2169" s="19"/>
      <c r="K2169" s="125">
        <v>42506</v>
      </c>
      <c r="L2169" s="125">
        <v>42506</v>
      </c>
      <c r="M2169" s="31">
        <v>0.50208333333333333</v>
      </c>
      <c r="N2169" s="31">
        <v>0.64374999999999993</v>
      </c>
      <c r="O2169" s="19">
        <v>15</v>
      </c>
      <c r="P2169" s="7">
        <f t="shared" si="119"/>
        <v>42521</v>
      </c>
      <c r="Q2169" s="129" t="s">
        <v>84</v>
      </c>
      <c r="R2169" s="125">
        <v>42508</v>
      </c>
      <c r="S2169" s="19" t="s">
        <v>55</v>
      </c>
      <c r="T2169" s="19" t="s">
        <v>34</v>
      </c>
      <c r="U2169" s="19" t="s">
        <v>96</v>
      </c>
      <c r="V2169" s="19" t="s">
        <v>96</v>
      </c>
      <c r="W2169" s="19" t="s">
        <v>179</v>
      </c>
      <c r="X2169" s="11" t="str">
        <f t="shared" si="118"/>
        <v>DEVUELTO</v>
      </c>
      <c r="Y2169" s="19" t="s">
        <v>179</v>
      </c>
      <c r="Z2169" s="19" t="s">
        <v>35</v>
      </c>
      <c r="AB2169" s="18"/>
    </row>
    <row r="2170" spans="1:28" ht="12.75" customHeight="1">
      <c r="A2170" s="9">
        <v>2167</v>
      </c>
      <c r="B2170" s="19">
        <v>364</v>
      </c>
      <c r="C2170" s="19" t="s">
        <v>32</v>
      </c>
      <c r="D2170" s="19" t="s">
        <v>53</v>
      </c>
      <c r="E2170" s="19" t="s">
        <v>28</v>
      </c>
      <c r="F2170" s="182">
        <v>5748</v>
      </c>
      <c r="G2170" s="125">
        <v>42401</v>
      </c>
      <c r="H2170" s="126"/>
      <c r="I2170" s="87"/>
      <c r="J2170" s="19"/>
      <c r="K2170" s="125">
        <v>42506</v>
      </c>
      <c r="L2170" s="125">
        <v>42506</v>
      </c>
      <c r="M2170" s="31">
        <v>0.50208333333333333</v>
      </c>
      <c r="N2170" s="31">
        <v>0.64374999999999993</v>
      </c>
      <c r="O2170" s="19">
        <v>15</v>
      </c>
      <c r="P2170" s="7">
        <f t="shared" si="119"/>
        <v>42521</v>
      </c>
      <c r="Q2170" s="129" t="s">
        <v>84</v>
      </c>
      <c r="R2170" s="125">
        <v>42508</v>
      </c>
      <c r="S2170" s="19" t="s">
        <v>55</v>
      </c>
      <c r="T2170" s="19" t="s">
        <v>34</v>
      </c>
      <c r="U2170" s="19" t="s">
        <v>96</v>
      </c>
      <c r="V2170" s="19" t="s">
        <v>96</v>
      </c>
      <c r="W2170" s="19" t="s">
        <v>179</v>
      </c>
      <c r="X2170" s="11" t="str">
        <f t="shared" si="118"/>
        <v>DEVUELTO</v>
      </c>
      <c r="Y2170" s="19" t="s">
        <v>179</v>
      </c>
      <c r="Z2170" s="19" t="s">
        <v>35</v>
      </c>
      <c r="AB2170" s="18"/>
    </row>
    <row r="2171" spans="1:28" ht="12.75" customHeight="1">
      <c r="A2171" s="19">
        <v>2168</v>
      </c>
      <c r="B2171" s="19">
        <v>364</v>
      </c>
      <c r="C2171" s="19" t="s">
        <v>32</v>
      </c>
      <c r="D2171" s="19" t="s">
        <v>53</v>
      </c>
      <c r="E2171" s="19" t="s">
        <v>28</v>
      </c>
      <c r="F2171" s="182">
        <v>5749</v>
      </c>
      <c r="G2171" s="125">
        <v>42404</v>
      </c>
      <c r="H2171" s="126"/>
      <c r="I2171" s="87"/>
      <c r="J2171" s="19"/>
      <c r="K2171" s="125">
        <v>42506</v>
      </c>
      <c r="L2171" s="125">
        <v>42506</v>
      </c>
      <c r="M2171" s="31">
        <v>0.50208333333333333</v>
      </c>
      <c r="N2171" s="31">
        <v>0.64374999999999993</v>
      </c>
      <c r="O2171" s="19">
        <v>15</v>
      </c>
      <c r="P2171" s="7">
        <f t="shared" si="119"/>
        <v>42521</v>
      </c>
      <c r="Q2171" s="129" t="s">
        <v>84</v>
      </c>
      <c r="R2171" s="125">
        <v>42508</v>
      </c>
      <c r="S2171" s="19" t="s">
        <v>55</v>
      </c>
      <c r="T2171" s="19" t="s">
        <v>34</v>
      </c>
      <c r="U2171" s="19" t="s">
        <v>96</v>
      </c>
      <c r="V2171" s="19" t="s">
        <v>96</v>
      </c>
      <c r="W2171" s="19" t="s">
        <v>179</v>
      </c>
      <c r="X2171" s="11" t="str">
        <f t="shared" si="118"/>
        <v>DEVUELTO</v>
      </c>
      <c r="Y2171" s="19" t="s">
        <v>179</v>
      </c>
      <c r="Z2171" s="19" t="s">
        <v>35</v>
      </c>
      <c r="AB2171" s="18"/>
    </row>
    <row r="2172" spans="1:28" ht="12.75" customHeight="1">
      <c r="A2172" s="9">
        <v>2169</v>
      </c>
      <c r="B2172" s="19">
        <v>364</v>
      </c>
      <c r="C2172" s="19" t="s">
        <v>32</v>
      </c>
      <c r="D2172" s="19" t="s">
        <v>53</v>
      </c>
      <c r="E2172" s="19" t="s">
        <v>28</v>
      </c>
      <c r="F2172" s="182">
        <v>5750</v>
      </c>
      <c r="G2172" s="125">
        <v>42404</v>
      </c>
      <c r="H2172" s="126"/>
      <c r="I2172" s="87"/>
      <c r="J2172" s="19"/>
      <c r="K2172" s="125">
        <v>42506</v>
      </c>
      <c r="L2172" s="125">
        <v>42506</v>
      </c>
      <c r="M2172" s="31">
        <v>0.50208333333333333</v>
      </c>
      <c r="N2172" s="31">
        <v>0.64374999999999993</v>
      </c>
      <c r="O2172" s="19">
        <v>15</v>
      </c>
      <c r="P2172" s="7">
        <f t="shared" si="119"/>
        <v>42521</v>
      </c>
      <c r="Q2172" s="129" t="s">
        <v>84</v>
      </c>
      <c r="R2172" s="125">
        <v>42508</v>
      </c>
      <c r="S2172" s="19" t="s">
        <v>55</v>
      </c>
      <c r="T2172" s="19" t="s">
        <v>34</v>
      </c>
      <c r="U2172" s="19" t="s">
        <v>96</v>
      </c>
      <c r="V2172" s="19" t="s">
        <v>96</v>
      </c>
      <c r="W2172" s="19" t="s">
        <v>179</v>
      </c>
      <c r="X2172" s="11" t="str">
        <f t="shared" si="118"/>
        <v>DEVUELTO</v>
      </c>
      <c r="Y2172" s="19" t="s">
        <v>179</v>
      </c>
      <c r="Z2172" s="19" t="s">
        <v>35</v>
      </c>
      <c r="AB2172" s="18"/>
    </row>
    <row r="2173" spans="1:28" ht="12.75" customHeight="1">
      <c r="A2173" s="19">
        <v>2170</v>
      </c>
      <c r="B2173" s="19">
        <v>364</v>
      </c>
      <c r="C2173" s="19" t="s">
        <v>32</v>
      </c>
      <c r="D2173" s="19" t="s">
        <v>53</v>
      </c>
      <c r="E2173" s="19" t="s">
        <v>28</v>
      </c>
      <c r="F2173" s="182">
        <v>5753</v>
      </c>
      <c r="G2173" s="125">
        <v>42415</v>
      </c>
      <c r="H2173" s="126"/>
      <c r="I2173" s="87"/>
      <c r="J2173" s="19"/>
      <c r="K2173" s="125">
        <v>42506</v>
      </c>
      <c r="L2173" s="125">
        <v>42506</v>
      </c>
      <c r="M2173" s="31">
        <v>0.50208333333333333</v>
      </c>
      <c r="N2173" s="31">
        <v>0.64374999999999993</v>
      </c>
      <c r="O2173" s="19">
        <v>15</v>
      </c>
      <c r="P2173" s="7">
        <f t="shared" si="119"/>
        <v>42521</v>
      </c>
      <c r="Q2173" s="129" t="s">
        <v>84</v>
      </c>
      <c r="R2173" s="125">
        <v>42508</v>
      </c>
      <c r="S2173" s="19" t="s">
        <v>55</v>
      </c>
      <c r="T2173" s="19" t="s">
        <v>34</v>
      </c>
      <c r="U2173" s="19" t="s">
        <v>96</v>
      </c>
      <c r="V2173" s="19" t="s">
        <v>96</v>
      </c>
      <c r="W2173" s="19" t="s">
        <v>179</v>
      </c>
      <c r="X2173" s="11" t="str">
        <f t="shared" si="118"/>
        <v>DEVUELTO</v>
      </c>
      <c r="Y2173" s="19" t="s">
        <v>179</v>
      </c>
      <c r="Z2173" s="19" t="s">
        <v>35</v>
      </c>
      <c r="AB2173" s="18"/>
    </row>
    <row r="2174" spans="1:28" ht="12.75" customHeight="1">
      <c r="A2174" s="9">
        <v>2171</v>
      </c>
      <c r="B2174" s="19">
        <v>364</v>
      </c>
      <c r="C2174" s="19" t="s">
        <v>32</v>
      </c>
      <c r="D2174" s="19" t="s">
        <v>53</v>
      </c>
      <c r="E2174" s="19" t="s">
        <v>28</v>
      </c>
      <c r="F2174" s="182">
        <v>5751</v>
      </c>
      <c r="G2174" s="125">
        <v>42415</v>
      </c>
      <c r="H2174" s="126"/>
      <c r="I2174" s="87"/>
      <c r="J2174" s="19"/>
      <c r="K2174" s="125">
        <v>42506</v>
      </c>
      <c r="L2174" s="125">
        <v>42506</v>
      </c>
      <c r="M2174" s="31">
        <v>0.50208333333333333</v>
      </c>
      <c r="N2174" s="31">
        <v>0.64374999999999993</v>
      </c>
      <c r="O2174" s="19">
        <v>15</v>
      </c>
      <c r="P2174" s="7">
        <f t="shared" si="119"/>
        <v>42521</v>
      </c>
      <c r="Q2174" s="129" t="s">
        <v>84</v>
      </c>
      <c r="R2174" s="125">
        <v>42508</v>
      </c>
      <c r="S2174" s="19" t="s">
        <v>55</v>
      </c>
      <c r="T2174" s="19" t="s">
        <v>34</v>
      </c>
      <c r="U2174" s="19" t="s">
        <v>96</v>
      </c>
      <c r="V2174" s="19" t="s">
        <v>96</v>
      </c>
      <c r="W2174" s="19" t="s">
        <v>179</v>
      </c>
      <c r="X2174" s="11" t="str">
        <f t="shared" ref="X2174:X2205" si="120">IF(Q2174="OK","DEVUELTO","PRESTADO")</f>
        <v>DEVUELTO</v>
      </c>
      <c r="Y2174" s="19" t="s">
        <v>179</v>
      </c>
      <c r="Z2174" s="19" t="s">
        <v>35</v>
      </c>
      <c r="AB2174" s="18"/>
    </row>
    <row r="2175" spans="1:28" ht="12.75" customHeight="1">
      <c r="A2175" s="19">
        <v>2172</v>
      </c>
      <c r="B2175" s="19">
        <v>364</v>
      </c>
      <c r="C2175" s="19" t="s">
        <v>32</v>
      </c>
      <c r="D2175" s="19" t="s">
        <v>53</v>
      </c>
      <c r="E2175" s="19" t="s">
        <v>28</v>
      </c>
      <c r="F2175" s="182">
        <v>5758</v>
      </c>
      <c r="G2175" s="125">
        <v>42422</v>
      </c>
      <c r="H2175" s="126"/>
      <c r="I2175" s="87"/>
      <c r="J2175" s="19"/>
      <c r="K2175" s="125">
        <v>42506</v>
      </c>
      <c r="L2175" s="125">
        <v>42506</v>
      </c>
      <c r="M2175" s="31">
        <v>0.50208333333333333</v>
      </c>
      <c r="N2175" s="31">
        <v>0.64374999999999993</v>
      </c>
      <c r="O2175" s="19">
        <v>15</v>
      </c>
      <c r="P2175" s="7">
        <f t="shared" si="119"/>
        <v>42521</v>
      </c>
      <c r="Q2175" s="129" t="s">
        <v>84</v>
      </c>
      <c r="R2175" s="125">
        <v>42508</v>
      </c>
      <c r="S2175" s="19" t="s">
        <v>55</v>
      </c>
      <c r="T2175" s="19" t="s">
        <v>34</v>
      </c>
      <c r="U2175" s="19" t="s">
        <v>96</v>
      </c>
      <c r="V2175" s="19" t="s">
        <v>96</v>
      </c>
      <c r="W2175" s="19" t="s">
        <v>179</v>
      </c>
      <c r="X2175" s="11" t="str">
        <f t="shared" si="120"/>
        <v>DEVUELTO</v>
      </c>
      <c r="Y2175" s="19" t="s">
        <v>179</v>
      </c>
      <c r="Z2175" s="19" t="s">
        <v>35</v>
      </c>
      <c r="AB2175" s="18"/>
    </row>
    <row r="2176" spans="1:28" ht="12.75" customHeight="1">
      <c r="A2176" s="9">
        <v>2173</v>
      </c>
      <c r="B2176" s="19">
        <v>364</v>
      </c>
      <c r="C2176" s="19" t="s">
        <v>32</v>
      </c>
      <c r="D2176" s="19" t="s">
        <v>53</v>
      </c>
      <c r="E2176" s="19" t="s">
        <v>28</v>
      </c>
      <c r="F2176" s="182">
        <v>5756</v>
      </c>
      <c r="G2176" s="125">
        <v>42422</v>
      </c>
      <c r="H2176" s="126"/>
      <c r="I2176" s="87"/>
      <c r="J2176" s="19"/>
      <c r="K2176" s="125">
        <v>42506</v>
      </c>
      <c r="L2176" s="125">
        <v>42506</v>
      </c>
      <c r="M2176" s="31">
        <v>0.50208333333333333</v>
      </c>
      <c r="N2176" s="31">
        <v>0.64374999999999993</v>
      </c>
      <c r="O2176" s="19">
        <v>15</v>
      </c>
      <c r="P2176" s="7">
        <f t="shared" si="119"/>
        <v>42521</v>
      </c>
      <c r="Q2176" s="129" t="s">
        <v>84</v>
      </c>
      <c r="R2176" s="125">
        <v>42508</v>
      </c>
      <c r="S2176" s="19" t="s">
        <v>55</v>
      </c>
      <c r="T2176" s="19" t="s">
        <v>34</v>
      </c>
      <c r="U2176" s="19" t="s">
        <v>96</v>
      </c>
      <c r="V2176" s="19" t="s">
        <v>96</v>
      </c>
      <c r="W2176" s="19" t="s">
        <v>179</v>
      </c>
      <c r="X2176" s="11" t="str">
        <f t="shared" si="120"/>
        <v>DEVUELTO</v>
      </c>
      <c r="Y2176" s="19" t="s">
        <v>179</v>
      </c>
      <c r="Z2176" s="19" t="s">
        <v>35</v>
      </c>
      <c r="AB2176" s="18"/>
    </row>
    <row r="2177" spans="1:28" ht="12.75" customHeight="1">
      <c r="A2177" s="19">
        <v>2174</v>
      </c>
      <c r="B2177" s="19">
        <v>364</v>
      </c>
      <c r="C2177" s="19" t="s">
        <v>32</v>
      </c>
      <c r="D2177" s="19" t="s">
        <v>53</v>
      </c>
      <c r="E2177" s="19" t="s">
        <v>28</v>
      </c>
      <c r="F2177" s="182">
        <v>5757</v>
      </c>
      <c r="G2177" s="125">
        <v>42422</v>
      </c>
      <c r="H2177" s="126"/>
      <c r="I2177" s="87"/>
      <c r="J2177" s="19"/>
      <c r="K2177" s="125">
        <v>42506</v>
      </c>
      <c r="L2177" s="125">
        <v>42506</v>
      </c>
      <c r="M2177" s="31">
        <v>0.50208333333333333</v>
      </c>
      <c r="N2177" s="31">
        <v>0.64374999999999993</v>
      </c>
      <c r="O2177" s="19">
        <v>15</v>
      </c>
      <c r="P2177" s="7">
        <f t="shared" si="119"/>
        <v>42521</v>
      </c>
      <c r="Q2177" s="129" t="s">
        <v>84</v>
      </c>
      <c r="R2177" s="125">
        <v>42508</v>
      </c>
      <c r="S2177" s="19" t="s">
        <v>55</v>
      </c>
      <c r="T2177" s="19" t="s">
        <v>34</v>
      </c>
      <c r="U2177" s="19" t="s">
        <v>96</v>
      </c>
      <c r="V2177" s="19" t="s">
        <v>96</v>
      </c>
      <c r="W2177" s="19" t="s">
        <v>179</v>
      </c>
      <c r="X2177" s="11" t="str">
        <f t="shared" si="120"/>
        <v>DEVUELTO</v>
      </c>
      <c r="Y2177" s="19" t="s">
        <v>179</v>
      </c>
      <c r="Z2177" s="19" t="s">
        <v>35</v>
      </c>
      <c r="AB2177" s="18"/>
    </row>
    <row r="2178" spans="1:28" ht="12.75" customHeight="1">
      <c r="A2178" s="9">
        <v>2175</v>
      </c>
      <c r="B2178" s="19">
        <v>364</v>
      </c>
      <c r="C2178" s="19" t="s">
        <v>32</v>
      </c>
      <c r="D2178" s="19" t="s">
        <v>53</v>
      </c>
      <c r="E2178" s="19" t="s">
        <v>28</v>
      </c>
      <c r="F2178" s="182">
        <v>5760</v>
      </c>
      <c r="G2178" s="125">
        <v>42436</v>
      </c>
      <c r="H2178" s="126"/>
      <c r="I2178" s="87"/>
      <c r="J2178" s="19"/>
      <c r="K2178" s="125">
        <v>42506</v>
      </c>
      <c r="L2178" s="125">
        <v>42506</v>
      </c>
      <c r="M2178" s="31">
        <v>0.50208333333333333</v>
      </c>
      <c r="N2178" s="31">
        <v>0.64374999999999993</v>
      </c>
      <c r="O2178" s="19">
        <v>15</v>
      </c>
      <c r="P2178" s="7">
        <f t="shared" si="119"/>
        <v>42521</v>
      </c>
      <c r="Q2178" s="129" t="s">
        <v>84</v>
      </c>
      <c r="R2178" s="125">
        <v>42508</v>
      </c>
      <c r="S2178" s="19" t="s">
        <v>55</v>
      </c>
      <c r="T2178" s="19" t="s">
        <v>34</v>
      </c>
      <c r="U2178" s="19" t="s">
        <v>96</v>
      </c>
      <c r="V2178" s="19" t="s">
        <v>96</v>
      </c>
      <c r="W2178" s="19" t="s">
        <v>179</v>
      </c>
      <c r="X2178" s="11" t="str">
        <f t="shared" si="120"/>
        <v>DEVUELTO</v>
      </c>
      <c r="Y2178" s="19" t="s">
        <v>179</v>
      </c>
      <c r="Z2178" s="19" t="s">
        <v>35</v>
      </c>
      <c r="AB2178" s="18"/>
    </row>
    <row r="2179" spans="1:28" ht="12.75" customHeight="1">
      <c r="A2179" s="19">
        <v>2176</v>
      </c>
      <c r="B2179" s="19">
        <v>364</v>
      </c>
      <c r="C2179" s="19" t="s">
        <v>32</v>
      </c>
      <c r="D2179" s="19" t="s">
        <v>53</v>
      </c>
      <c r="E2179" s="19" t="s">
        <v>28</v>
      </c>
      <c r="F2179" s="182">
        <v>5759</v>
      </c>
      <c r="G2179" s="125">
        <v>42436</v>
      </c>
      <c r="H2179" s="126"/>
      <c r="I2179" s="87"/>
      <c r="J2179" s="19"/>
      <c r="K2179" s="125">
        <v>42506</v>
      </c>
      <c r="L2179" s="125">
        <v>42506</v>
      </c>
      <c r="M2179" s="31">
        <v>0.50208333333333333</v>
      </c>
      <c r="N2179" s="31">
        <v>0.64374999999999993</v>
      </c>
      <c r="O2179" s="19">
        <v>15</v>
      </c>
      <c r="P2179" s="7">
        <f t="shared" si="119"/>
        <v>42521</v>
      </c>
      <c r="Q2179" s="129" t="s">
        <v>84</v>
      </c>
      <c r="R2179" s="125">
        <v>42508</v>
      </c>
      <c r="S2179" s="19" t="s">
        <v>55</v>
      </c>
      <c r="T2179" s="19" t="s">
        <v>34</v>
      </c>
      <c r="U2179" s="19" t="s">
        <v>96</v>
      </c>
      <c r="V2179" s="19" t="s">
        <v>96</v>
      </c>
      <c r="W2179" s="19" t="s">
        <v>179</v>
      </c>
      <c r="X2179" s="11" t="str">
        <f t="shared" si="120"/>
        <v>DEVUELTO</v>
      </c>
      <c r="Y2179" s="19" t="s">
        <v>179</v>
      </c>
      <c r="Z2179" s="19" t="s">
        <v>35</v>
      </c>
      <c r="AB2179" s="18"/>
    </row>
    <row r="2180" spans="1:28" ht="12.75" customHeight="1">
      <c r="A2180" s="9">
        <v>2177</v>
      </c>
      <c r="B2180" s="19">
        <v>364</v>
      </c>
      <c r="C2180" s="19" t="s">
        <v>32</v>
      </c>
      <c r="D2180" s="19" t="s">
        <v>53</v>
      </c>
      <c r="E2180" s="19" t="s">
        <v>28</v>
      </c>
      <c r="F2180" s="182">
        <v>5761</v>
      </c>
      <c r="G2180" s="125">
        <v>42436</v>
      </c>
      <c r="H2180" s="126"/>
      <c r="I2180" s="87"/>
      <c r="J2180" s="19"/>
      <c r="K2180" s="125">
        <v>42506</v>
      </c>
      <c r="L2180" s="125">
        <v>42506</v>
      </c>
      <c r="M2180" s="31">
        <v>0.50208333333333333</v>
      </c>
      <c r="N2180" s="31">
        <v>0.64374999999999993</v>
      </c>
      <c r="O2180" s="19">
        <v>15</v>
      </c>
      <c r="P2180" s="7">
        <f t="shared" si="119"/>
        <v>42521</v>
      </c>
      <c r="Q2180" s="129" t="s">
        <v>84</v>
      </c>
      <c r="R2180" s="125">
        <v>42508</v>
      </c>
      <c r="S2180" s="19" t="s">
        <v>55</v>
      </c>
      <c r="T2180" s="19" t="s">
        <v>34</v>
      </c>
      <c r="U2180" s="19" t="s">
        <v>96</v>
      </c>
      <c r="V2180" s="19" t="s">
        <v>96</v>
      </c>
      <c r="W2180" s="19" t="s">
        <v>179</v>
      </c>
      <c r="X2180" s="11" t="str">
        <f t="shared" si="120"/>
        <v>DEVUELTO</v>
      </c>
      <c r="Y2180" s="19" t="s">
        <v>179</v>
      </c>
      <c r="Z2180" s="19" t="s">
        <v>35</v>
      </c>
      <c r="AB2180" s="18"/>
    </row>
    <row r="2181" spans="1:28" ht="12.75" customHeight="1">
      <c r="A2181" s="19">
        <v>2178</v>
      </c>
      <c r="B2181" s="19">
        <v>364</v>
      </c>
      <c r="C2181" s="19" t="s">
        <v>32</v>
      </c>
      <c r="D2181" s="19" t="s">
        <v>53</v>
      </c>
      <c r="E2181" s="19" t="s">
        <v>28</v>
      </c>
      <c r="F2181" s="182">
        <v>5773</v>
      </c>
      <c r="G2181" s="125">
        <v>42464</v>
      </c>
      <c r="H2181" s="126"/>
      <c r="I2181" s="87"/>
      <c r="J2181" s="19"/>
      <c r="K2181" s="125">
        <v>42506</v>
      </c>
      <c r="L2181" s="125">
        <v>42506</v>
      </c>
      <c r="M2181" s="31">
        <v>0.50208333333333333</v>
      </c>
      <c r="N2181" s="31">
        <v>0.64374999999999993</v>
      </c>
      <c r="O2181" s="19">
        <v>15</v>
      </c>
      <c r="P2181" s="7">
        <f t="shared" si="119"/>
        <v>42521</v>
      </c>
      <c r="Q2181" s="129" t="s">
        <v>84</v>
      </c>
      <c r="R2181" s="125">
        <v>42508</v>
      </c>
      <c r="S2181" s="19" t="s">
        <v>55</v>
      </c>
      <c r="T2181" s="19" t="s">
        <v>34</v>
      </c>
      <c r="U2181" s="19" t="s">
        <v>96</v>
      </c>
      <c r="V2181" s="19" t="s">
        <v>96</v>
      </c>
      <c r="W2181" s="19" t="s">
        <v>179</v>
      </c>
      <c r="X2181" s="11" t="str">
        <f t="shared" si="120"/>
        <v>DEVUELTO</v>
      </c>
      <c r="Y2181" s="19" t="s">
        <v>179</v>
      </c>
      <c r="Z2181" s="19" t="s">
        <v>35</v>
      </c>
      <c r="AB2181" s="18"/>
    </row>
    <row r="2182" spans="1:28" ht="12.75" customHeight="1">
      <c r="A2182" s="9">
        <v>2179</v>
      </c>
      <c r="B2182" s="19">
        <v>364</v>
      </c>
      <c r="C2182" s="19" t="s">
        <v>32</v>
      </c>
      <c r="D2182" s="19" t="s">
        <v>53</v>
      </c>
      <c r="E2182" s="19" t="s">
        <v>28</v>
      </c>
      <c r="F2182" s="182">
        <v>5771</v>
      </c>
      <c r="G2182" s="125">
        <v>42464</v>
      </c>
      <c r="H2182" s="126"/>
      <c r="I2182" s="87"/>
      <c r="J2182" s="19"/>
      <c r="K2182" s="125">
        <v>42506</v>
      </c>
      <c r="L2182" s="125">
        <v>42506</v>
      </c>
      <c r="M2182" s="31">
        <v>0.50208333333333333</v>
      </c>
      <c r="N2182" s="31">
        <v>0.64374999999999993</v>
      </c>
      <c r="O2182" s="19">
        <v>15</v>
      </c>
      <c r="P2182" s="7">
        <f t="shared" si="119"/>
        <v>42521</v>
      </c>
      <c r="Q2182" s="129" t="s">
        <v>84</v>
      </c>
      <c r="R2182" s="125">
        <v>42508</v>
      </c>
      <c r="S2182" s="19" t="s">
        <v>55</v>
      </c>
      <c r="T2182" s="19" t="s">
        <v>34</v>
      </c>
      <c r="U2182" s="19" t="s">
        <v>96</v>
      </c>
      <c r="V2182" s="19" t="s">
        <v>96</v>
      </c>
      <c r="W2182" s="19" t="s">
        <v>179</v>
      </c>
      <c r="X2182" s="11" t="str">
        <f t="shared" si="120"/>
        <v>DEVUELTO</v>
      </c>
      <c r="Y2182" s="19" t="s">
        <v>179</v>
      </c>
      <c r="Z2182" s="19" t="s">
        <v>35</v>
      </c>
      <c r="AB2182" s="18"/>
    </row>
    <row r="2183" spans="1:28" ht="12.75" customHeight="1">
      <c r="A2183" s="19">
        <v>2180</v>
      </c>
      <c r="B2183" s="19">
        <v>364</v>
      </c>
      <c r="C2183" s="19" t="s">
        <v>32</v>
      </c>
      <c r="D2183" s="19" t="s">
        <v>53</v>
      </c>
      <c r="E2183" s="19" t="s">
        <v>28</v>
      </c>
      <c r="F2183" s="182">
        <v>5770</v>
      </c>
      <c r="G2183" s="125">
        <v>42464</v>
      </c>
      <c r="H2183" s="126"/>
      <c r="I2183" s="87"/>
      <c r="J2183" s="19"/>
      <c r="K2183" s="125">
        <v>42506</v>
      </c>
      <c r="L2183" s="125">
        <v>42506</v>
      </c>
      <c r="M2183" s="31">
        <v>0.50208333333333333</v>
      </c>
      <c r="N2183" s="31">
        <v>0.64374999999999993</v>
      </c>
      <c r="O2183" s="19">
        <v>15</v>
      </c>
      <c r="P2183" s="7">
        <f t="shared" si="119"/>
        <v>42521</v>
      </c>
      <c r="Q2183" s="129" t="s">
        <v>84</v>
      </c>
      <c r="R2183" s="125">
        <v>42508</v>
      </c>
      <c r="S2183" s="19" t="s">
        <v>55</v>
      </c>
      <c r="T2183" s="19" t="s">
        <v>34</v>
      </c>
      <c r="U2183" s="19" t="s">
        <v>96</v>
      </c>
      <c r="V2183" s="19" t="s">
        <v>96</v>
      </c>
      <c r="W2183" s="19" t="s">
        <v>179</v>
      </c>
      <c r="X2183" s="11" t="str">
        <f t="shared" si="120"/>
        <v>DEVUELTO</v>
      </c>
      <c r="Y2183" s="19" t="s">
        <v>179</v>
      </c>
      <c r="Z2183" s="19" t="s">
        <v>35</v>
      </c>
      <c r="AB2183" s="18"/>
    </row>
    <row r="2184" spans="1:28" ht="12.75" customHeight="1">
      <c r="A2184" s="9">
        <v>2181</v>
      </c>
      <c r="B2184" s="19">
        <v>364</v>
      </c>
      <c r="C2184" s="19" t="s">
        <v>32</v>
      </c>
      <c r="D2184" s="19" t="s">
        <v>53</v>
      </c>
      <c r="E2184" s="19" t="s">
        <v>28</v>
      </c>
      <c r="F2184" s="182">
        <v>5772</v>
      </c>
      <c r="G2184" s="125">
        <v>42464</v>
      </c>
      <c r="H2184" s="126"/>
      <c r="I2184" s="87"/>
      <c r="J2184" s="19"/>
      <c r="K2184" s="125">
        <v>42506</v>
      </c>
      <c r="L2184" s="125">
        <v>42506</v>
      </c>
      <c r="M2184" s="31">
        <v>0.50208333333333333</v>
      </c>
      <c r="N2184" s="31">
        <v>0.64374999999999993</v>
      </c>
      <c r="O2184" s="19">
        <v>15</v>
      </c>
      <c r="P2184" s="7">
        <f t="shared" si="119"/>
        <v>42521</v>
      </c>
      <c r="Q2184" s="129" t="s">
        <v>84</v>
      </c>
      <c r="R2184" s="125">
        <v>42508</v>
      </c>
      <c r="S2184" s="19" t="s">
        <v>55</v>
      </c>
      <c r="T2184" s="19" t="s">
        <v>34</v>
      </c>
      <c r="U2184" s="19" t="s">
        <v>96</v>
      </c>
      <c r="V2184" s="19" t="s">
        <v>96</v>
      </c>
      <c r="W2184" s="19" t="s">
        <v>179</v>
      </c>
      <c r="X2184" s="11" t="str">
        <f t="shared" si="120"/>
        <v>DEVUELTO</v>
      </c>
      <c r="Y2184" s="19" t="s">
        <v>179</v>
      </c>
      <c r="Z2184" s="19" t="s">
        <v>35</v>
      </c>
      <c r="AB2184" s="18"/>
    </row>
    <row r="2185" spans="1:28" ht="12.75" customHeight="1">
      <c r="A2185" s="19">
        <v>2182</v>
      </c>
      <c r="B2185" s="19">
        <v>364</v>
      </c>
      <c r="C2185" s="19" t="s">
        <v>32</v>
      </c>
      <c r="D2185" s="19" t="s">
        <v>53</v>
      </c>
      <c r="E2185" s="19" t="s">
        <v>28</v>
      </c>
      <c r="F2185" s="182">
        <v>5776</v>
      </c>
      <c r="G2185" s="125">
        <v>42471</v>
      </c>
      <c r="H2185" s="126"/>
      <c r="I2185" s="87"/>
      <c r="J2185" s="19"/>
      <c r="K2185" s="125">
        <v>42506</v>
      </c>
      <c r="L2185" s="125">
        <v>42506</v>
      </c>
      <c r="M2185" s="31">
        <v>0.50208333333333333</v>
      </c>
      <c r="N2185" s="31">
        <v>0.64374999999999993</v>
      </c>
      <c r="O2185" s="19">
        <v>15</v>
      </c>
      <c r="P2185" s="7">
        <f t="shared" si="119"/>
        <v>42521</v>
      </c>
      <c r="Q2185" s="129" t="s">
        <v>84</v>
      </c>
      <c r="R2185" s="125">
        <v>42508</v>
      </c>
      <c r="S2185" s="19" t="s">
        <v>55</v>
      </c>
      <c r="T2185" s="19" t="s">
        <v>34</v>
      </c>
      <c r="U2185" s="19" t="s">
        <v>96</v>
      </c>
      <c r="V2185" s="19" t="s">
        <v>96</v>
      </c>
      <c r="W2185" s="19" t="s">
        <v>179</v>
      </c>
      <c r="X2185" s="11" t="str">
        <f t="shared" si="120"/>
        <v>DEVUELTO</v>
      </c>
      <c r="Y2185" s="19" t="s">
        <v>179</v>
      </c>
      <c r="Z2185" s="19" t="s">
        <v>35</v>
      </c>
      <c r="AB2185" s="18"/>
    </row>
    <row r="2186" spans="1:28" ht="12.75" customHeight="1">
      <c r="A2186" s="9">
        <v>2183</v>
      </c>
      <c r="B2186" s="19">
        <v>364</v>
      </c>
      <c r="C2186" s="19" t="s">
        <v>32</v>
      </c>
      <c r="D2186" s="19" t="s">
        <v>53</v>
      </c>
      <c r="E2186" s="19" t="s">
        <v>28</v>
      </c>
      <c r="F2186" s="182">
        <v>5774</v>
      </c>
      <c r="G2186" s="125">
        <v>42471</v>
      </c>
      <c r="H2186" s="126"/>
      <c r="I2186" s="87"/>
      <c r="J2186" s="19"/>
      <c r="K2186" s="125">
        <v>42506</v>
      </c>
      <c r="L2186" s="125">
        <v>42506</v>
      </c>
      <c r="M2186" s="31">
        <v>0.50208333333333333</v>
      </c>
      <c r="N2186" s="31">
        <v>0.64374999999999993</v>
      </c>
      <c r="O2186" s="19">
        <v>15</v>
      </c>
      <c r="P2186" s="7">
        <f t="shared" si="119"/>
        <v>42521</v>
      </c>
      <c r="Q2186" s="129" t="s">
        <v>84</v>
      </c>
      <c r="R2186" s="125">
        <v>42508</v>
      </c>
      <c r="S2186" s="19" t="s">
        <v>55</v>
      </c>
      <c r="T2186" s="19" t="s">
        <v>34</v>
      </c>
      <c r="U2186" s="19" t="s">
        <v>96</v>
      </c>
      <c r="V2186" s="19" t="s">
        <v>96</v>
      </c>
      <c r="W2186" s="19" t="s">
        <v>179</v>
      </c>
      <c r="X2186" s="11" t="str">
        <f t="shared" si="120"/>
        <v>DEVUELTO</v>
      </c>
      <c r="Y2186" s="19" t="s">
        <v>179</v>
      </c>
      <c r="Z2186" s="19" t="s">
        <v>35</v>
      </c>
      <c r="AB2186" s="18"/>
    </row>
    <row r="2187" spans="1:28" ht="12.75" customHeight="1">
      <c r="A2187" s="19">
        <v>2184</v>
      </c>
      <c r="B2187" s="19">
        <v>364</v>
      </c>
      <c r="C2187" s="19" t="s">
        <v>32</v>
      </c>
      <c r="D2187" s="19" t="s">
        <v>53</v>
      </c>
      <c r="E2187" s="19" t="s">
        <v>28</v>
      </c>
      <c r="F2187" s="182">
        <v>5775</v>
      </c>
      <c r="G2187" s="125">
        <v>42471</v>
      </c>
      <c r="H2187" s="126"/>
      <c r="I2187" s="87"/>
      <c r="J2187" s="19"/>
      <c r="K2187" s="125">
        <v>42506</v>
      </c>
      <c r="L2187" s="125">
        <v>42506</v>
      </c>
      <c r="M2187" s="31">
        <v>0.50208333333333333</v>
      </c>
      <c r="N2187" s="31">
        <v>0.64374999999999993</v>
      </c>
      <c r="O2187" s="19">
        <v>15</v>
      </c>
      <c r="P2187" s="7">
        <f t="shared" si="119"/>
        <v>42521</v>
      </c>
      <c r="Q2187" s="129" t="s">
        <v>84</v>
      </c>
      <c r="R2187" s="125">
        <v>42508</v>
      </c>
      <c r="S2187" s="19" t="s">
        <v>55</v>
      </c>
      <c r="T2187" s="19" t="s">
        <v>34</v>
      </c>
      <c r="U2187" s="19" t="s">
        <v>96</v>
      </c>
      <c r="V2187" s="19" t="s">
        <v>96</v>
      </c>
      <c r="W2187" s="19" t="s">
        <v>179</v>
      </c>
      <c r="X2187" s="11" t="str">
        <f t="shared" si="120"/>
        <v>DEVUELTO</v>
      </c>
      <c r="Y2187" s="19" t="s">
        <v>179</v>
      </c>
      <c r="Z2187" s="19" t="s">
        <v>35</v>
      </c>
      <c r="AB2187" s="18"/>
    </row>
    <row r="2188" spans="1:28" ht="12.75" customHeight="1">
      <c r="A2188" s="9">
        <v>2185</v>
      </c>
      <c r="B2188" s="19">
        <v>364</v>
      </c>
      <c r="C2188" s="19" t="s">
        <v>32</v>
      </c>
      <c r="D2188" s="19" t="s">
        <v>53</v>
      </c>
      <c r="E2188" s="19" t="s">
        <v>28</v>
      </c>
      <c r="F2188" s="182">
        <v>5779</v>
      </c>
      <c r="G2188" s="125">
        <v>42485</v>
      </c>
      <c r="H2188" s="126"/>
      <c r="I2188" s="87"/>
      <c r="J2188" s="19"/>
      <c r="K2188" s="125">
        <v>42506</v>
      </c>
      <c r="L2188" s="125">
        <v>42506</v>
      </c>
      <c r="M2188" s="31">
        <v>0.50208333333333333</v>
      </c>
      <c r="N2188" s="31">
        <v>0.64374999999999993</v>
      </c>
      <c r="O2188" s="19">
        <v>15</v>
      </c>
      <c r="P2188" s="7">
        <f t="shared" si="119"/>
        <v>42521</v>
      </c>
      <c r="Q2188" s="129" t="s">
        <v>84</v>
      </c>
      <c r="R2188" s="125">
        <v>42508</v>
      </c>
      <c r="S2188" s="19" t="s">
        <v>55</v>
      </c>
      <c r="T2188" s="19" t="s">
        <v>34</v>
      </c>
      <c r="U2188" s="19" t="s">
        <v>96</v>
      </c>
      <c r="V2188" s="19" t="s">
        <v>96</v>
      </c>
      <c r="W2188" s="19" t="s">
        <v>179</v>
      </c>
      <c r="X2188" s="11" t="str">
        <f t="shared" si="120"/>
        <v>DEVUELTO</v>
      </c>
      <c r="Y2188" s="19" t="s">
        <v>179</v>
      </c>
      <c r="Z2188" s="19" t="s">
        <v>35</v>
      </c>
      <c r="AB2188" s="18"/>
    </row>
    <row r="2189" spans="1:28" ht="12.75" customHeight="1">
      <c r="A2189" s="19">
        <v>2186</v>
      </c>
      <c r="B2189" s="19">
        <v>364</v>
      </c>
      <c r="C2189" s="19" t="s">
        <v>32</v>
      </c>
      <c r="D2189" s="19" t="s">
        <v>53</v>
      </c>
      <c r="E2189" s="19" t="s">
        <v>28</v>
      </c>
      <c r="F2189" s="182">
        <v>5780</v>
      </c>
      <c r="G2189" s="125">
        <v>42485</v>
      </c>
      <c r="H2189" s="126"/>
      <c r="I2189" s="87"/>
      <c r="J2189" s="19"/>
      <c r="K2189" s="125">
        <v>42506</v>
      </c>
      <c r="L2189" s="125">
        <v>42506</v>
      </c>
      <c r="M2189" s="31">
        <v>0.50208333333333333</v>
      </c>
      <c r="N2189" s="31">
        <v>0.64374999999999993</v>
      </c>
      <c r="O2189" s="19">
        <v>15</v>
      </c>
      <c r="P2189" s="7">
        <f t="shared" si="119"/>
        <v>42521</v>
      </c>
      <c r="Q2189" s="129" t="s">
        <v>84</v>
      </c>
      <c r="R2189" s="125">
        <v>42508</v>
      </c>
      <c r="S2189" s="19" t="s">
        <v>55</v>
      </c>
      <c r="T2189" s="19" t="s">
        <v>34</v>
      </c>
      <c r="U2189" s="19" t="s">
        <v>96</v>
      </c>
      <c r="V2189" s="19" t="s">
        <v>96</v>
      </c>
      <c r="W2189" s="19" t="s">
        <v>179</v>
      </c>
      <c r="X2189" s="11" t="str">
        <f t="shared" si="120"/>
        <v>DEVUELTO</v>
      </c>
      <c r="Y2189" s="19" t="s">
        <v>179</v>
      </c>
      <c r="Z2189" s="19" t="s">
        <v>35</v>
      </c>
      <c r="AB2189" s="18"/>
    </row>
    <row r="2190" spans="1:28" ht="12.75" customHeight="1">
      <c r="A2190" s="9">
        <v>2187</v>
      </c>
      <c r="B2190" s="19">
        <v>364</v>
      </c>
      <c r="C2190" s="19" t="s">
        <v>32</v>
      </c>
      <c r="D2190" s="19" t="s">
        <v>53</v>
      </c>
      <c r="E2190" s="19" t="s">
        <v>28</v>
      </c>
      <c r="F2190" s="182">
        <v>5778</v>
      </c>
      <c r="G2190" s="125">
        <v>42485</v>
      </c>
      <c r="H2190" s="126"/>
      <c r="I2190" s="87"/>
      <c r="J2190" s="19"/>
      <c r="K2190" s="125">
        <v>42506</v>
      </c>
      <c r="L2190" s="125">
        <v>42506</v>
      </c>
      <c r="M2190" s="31">
        <v>0.50208333333333333</v>
      </c>
      <c r="N2190" s="31">
        <v>0.64374999999999993</v>
      </c>
      <c r="O2190" s="19">
        <v>15</v>
      </c>
      <c r="P2190" s="7">
        <f t="shared" si="119"/>
        <v>42521</v>
      </c>
      <c r="Q2190" s="129" t="s">
        <v>84</v>
      </c>
      <c r="R2190" s="125">
        <v>42508</v>
      </c>
      <c r="S2190" s="19" t="s">
        <v>55</v>
      </c>
      <c r="T2190" s="19" t="s">
        <v>34</v>
      </c>
      <c r="U2190" s="19" t="s">
        <v>96</v>
      </c>
      <c r="V2190" s="19" t="s">
        <v>96</v>
      </c>
      <c r="W2190" s="19" t="s">
        <v>179</v>
      </c>
      <c r="X2190" s="11" t="str">
        <f t="shared" si="120"/>
        <v>DEVUELTO</v>
      </c>
      <c r="Y2190" s="19" t="s">
        <v>179</v>
      </c>
      <c r="Z2190" s="19" t="s">
        <v>35</v>
      </c>
      <c r="AB2190" s="18"/>
    </row>
    <row r="2191" spans="1:28" ht="12.75" customHeight="1">
      <c r="A2191" s="19">
        <v>2188</v>
      </c>
      <c r="B2191" s="19">
        <v>364</v>
      </c>
      <c r="C2191" s="19" t="s">
        <v>32</v>
      </c>
      <c r="D2191" s="19" t="s">
        <v>53</v>
      </c>
      <c r="E2191" s="19" t="s">
        <v>28</v>
      </c>
      <c r="F2191" s="182">
        <v>5784</v>
      </c>
      <c r="G2191" s="125">
        <v>42489</v>
      </c>
      <c r="H2191" s="87"/>
      <c r="I2191" s="19"/>
      <c r="J2191" s="19"/>
      <c r="K2191" s="125">
        <v>42506</v>
      </c>
      <c r="L2191" s="125">
        <v>42506</v>
      </c>
      <c r="M2191" s="31">
        <v>0.50208333333333333</v>
      </c>
      <c r="N2191" s="31">
        <v>0.64374999999999993</v>
      </c>
      <c r="O2191" s="19">
        <v>15</v>
      </c>
      <c r="P2191" s="7">
        <f t="shared" si="119"/>
        <v>42521</v>
      </c>
      <c r="Q2191" s="129" t="s">
        <v>84</v>
      </c>
      <c r="R2191" s="125">
        <v>42508</v>
      </c>
      <c r="S2191" s="19" t="s">
        <v>55</v>
      </c>
      <c r="T2191" s="19" t="s">
        <v>34</v>
      </c>
      <c r="U2191" s="19" t="s">
        <v>96</v>
      </c>
      <c r="V2191" s="19" t="s">
        <v>96</v>
      </c>
      <c r="W2191" s="19" t="s">
        <v>179</v>
      </c>
      <c r="X2191" s="11" t="str">
        <f t="shared" si="120"/>
        <v>DEVUELTO</v>
      </c>
      <c r="Y2191" s="19" t="s">
        <v>179</v>
      </c>
      <c r="Z2191" s="19" t="s">
        <v>35</v>
      </c>
      <c r="AB2191" s="18"/>
    </row>
    <row r="2192" spans="1:28" ht="12.75" customHeight="1">
      <c r="A2192" s="9">
        <v>2189</v>
      </c>
      <c r="B2192" s="19">
        <v>364</v>
      </c>
      <c r="C2192" s="19" t="s">
        <v>32</v>
      </c>
      <c r="D2192" s="19" t="s">
        <v>53</v>
      </c>
      <c r="E2192" s="19" t="s">
        <v>28</v>
      </c>
      <c r="F2192" s="182">
        <v>5783</v>
      </c>
      <c r="G2192" s="125">
        <v>42489</v>
      </c>
      <c r="H2192" s="87"/>
      <c r="I2192" s="19"/>
      <c r="J2192" s="19"/>
      <c r="K2192" s="125">
        <v>42506</v>
      </c>
      <c r="L2192" s="125">
        <v>42506</v>
      </c>
      <c r="M2192" s="31">
        <v>0.50208333333333333</v>
      </c>
      <c r="N2192" s="31">
        <v>0.64374999999999993</v>
      </c>
      <c r="O2192" s="19">
        <v>15</v>
      </c>
      <c r="P2192" s="7">
        <f t="shared" si="119"/>
        <v>42521</v>
      </c>
      <c r="Q2192" s="129" t="s">
        <v>84</v>
      </c>
      <c r="R2192" s="125">
        <v>42508</v>
      </c>
      <c r="S2192" s="19" t="s">
        <v>55</v>
      </c>
      <c r="T2192" s="19" t="s">
        <v>34</v>
      </c>
      <c r="U2192" s="19" t="s">
        <v>96</v>
      </c>
      <c r="V2192" s="19" t="s">
        <v>96</v>
      </c>
      <c r="W2192" s="19" t="s">
        <v>179</v>
      </c>
      <c r="X2192" s="11" t="str">
        <f t="shared" si="120"/>
        <v>DEVUELTO</v>
      </c>
      <c r="Y2192" s="19" t="s">
        <v>179</v>
      </c>
      <c r="Z2192" s="19" t="s">
        <v>35</v>
      </c>
      <c r="AB2192" s="18"/>
    </row>
    <row r="2193" spans="1:28" ht="12.75" customHeight="1">
      <c r="A2193" s="19">
        <v>2190</v>
      </c>
      <c r="B2193" s="19">
        <v>364</v>
      </c>
      <c r="C2193" s="19" t="s">
        <v>32</v>
      </c>
      <c r="D2193" s="19" t="s">
        <v>53</v>
      </c>
      <c r="E2193" s="19" t="s">
        <v>28</v>
      </c>
      <c r="F2193" s="182">
        <v>5781</v>
      </c>
      <c r="G2193" s="125">
        <v>42489</v>
      </c>
      <c r="H2193" s="87"/>
      <c r="I2193" s="19"/>
      <c r="J2193" s="19"/>
      <c r="K2193" s="125">
        <v>42506</v>
      </c>
      <c r="L2193" s="125">
        <v>42506</v>
      </c>
      <c r="M2193" s="31">
        <v>0.50208333333333333</v>
      </c>
      <c r="N2193" s="31">
        <v>0.64374999999999993</v>
      </c>
      <c r="O2193" s="19">
        <v>15</v>
      </c>
      <c r="P2193" s="7">
        <f t="shared" si="119"/>
        <v>42521</v>
      </c>
      <c r="Q2193" s="129" t="s">
        <v>84</v>
      </c>
      <c r="R2193" s="125">
        <v>42508</v>
      </c>
      <c r="S2193" s="19" t="s">
        <v>55</v>
      </c>
      <c r="T2193" s="19" t="s">
        <v>34</v>
      </c>
      <c r="U2193" s="19" t="s">
        <v>96</v>
      </c>
      <c r="V2193" s="19" t="s">
        <v>96</v>
      </c>
      <c r="W2193" s="19" t="s">
        <v>179</v>
      </c>
      <c r="X2193" s="11" t="str">
        <f t="shared" si="120"/>
        <v>DEVUELTO</v>
      </c>
      <c r="Y2193" s="19" t="s">
        <v>179</v>
      </c>
      <c r="Z2193" s="19" t="s">
        <v>35</v>
      </c>
      <c r="AB2193" s="18"/>
    </row>
    <row r="2194" spans="1:28" ht="12.75" customHeight="1">
      <c r="A2194" s="9">
        <v>2191</v>
      </c>
      <c r="B2194" s="19">
        <v>364</v>
      </c>
      <c r="C2194" s="19" t="s">
        <v>32</v>
      </c>
      <c r="D2194" s="19" t="s">
        <v>53</v>
      </c>
      <c r="E2194" s="19" t="s">
        <v>28</v>
      </c>
      <c r="F2194" s="182">
        <v>5782</v>
      </c>
      <c r="G2194" s="125">
        <v>42489</v>
      </c>
      <c r="H2194" s="87"/>
      <c r="I2194" s="19"/>
      <c r="J2194" s="19"/>
      <c r="K2194" s="125">
        <v>42506</v>
      </c>
      <c r="L2194" s="125">
        <v>42506</v>
      </c>
      <c r="M2194" s="31">
        <v>0.50208333333333333</v>
      </c>
      <c r="N2194" s="31">
        <v>0.64374999999999993</v>
      </c>
      <c r="O2194" s="19">
        <v>15</v>
      </c>
      <c r="P2194" s="7">
        <f t="shared" si="119"/>
        <v>42521</v>
      </c>
      <c r="Q2194" s="129" t="s">
        <v>84</v>
      </c>
      <c r="R2194" s="125">
        <v>42508</v>
      </c>
      <c r="S2194" s="19" t="s">
        <v>55</v>
      </c>
      <c r="T2194" s="19" t="s">
        <v>34</v>
      </c>
      <c r="U2194" s="19" t="s">
        <v>96</v>
      </c>
      <c r="V2194" s="19" t="s">
        <v>96</v>
      </c>
      <c r="W2194" s="19" t="s">
        <v>179</v>
      </c>
      <c r="X2194" s="11" t="str">
        <f t="shared" si="120"/>
        <v>DEVUELTO</v>
      </c>
      <c r="Y2194" s="19" t="s">
        <v>179</v>
      </c>
      <c r="Z2194" s="19" t="s">
        <v>35</v>
      </c>
      <c r="AB2194" s="18"/>
    </row>
    <row r="2195" spans="1:28" ht="12.75" customHeight="1">
      <c r="A2195" s="19">
        <v>2192</v>
      </c>
      <c r="B2195" s="19">
        <v>364</v>
      </c>
      <c r="C2195" s="19" t="s">
        <v>32</v>
      </c>
      <c r="D2195" s="19" t="s">
        <v>53</v>
      </c>
      <c r="E2195" s="19" t="s">
        <v>28</v>
      </c>
      <c r="F2195" s="182">
        <v>5785</v>
      </c>
      <c r="G2195" s="125">
        <v>42495</v>
      </c>
      <c r="H2195" s="87"/>
      <c r="I2195" s="19"/>
      <c r="J2195" s="19"/>
      <c r="K2195" s="125">
        <v>42506</v>
      </c>
      <c r="L2195" s="125">
        <v>42506</v>
      </c>
      <c r="M2195" s="31">
        <v>0.50208333333333333</v>
      </c>
      <c r="N2195" s="31">
        <v>0.64374999999999993</v>
      </c>
      <c r="O2195" s="19">
        <v>15</v>
      </c>
      <c r="P2195" s="7">
        <f t="shared" si="119"/>
        <v>42521</v>
      </c>
      <c r="Q2195" s="129" t="s">
        <v>84</v>
      </c>
      <c r="R2195" s="125">
        <v>42508</v>
      </c>
      <c r="S2195" s="19" t="s">
        <v>55</v>
      </c>
      <c r="T2195" s="19" t="s">
        <v>34</v>
      </c>
      <c r="U2195" s="19" t="s">
        <v>96</v>
      </c>
      <c r="V2195" s="19" t="s">
        <v>96</v>
      </c>
      <c r="W2195" s="19" t="s">
        <v>179</v>
      </c>
      <c r="X2195" s="11" t="str">
        <f t="shared" si="120"/>
        <v>DEVUELTO</v>
      </c>
      <c r="Y2195" s="19" t="s">
        <v>179</v>
      </c>
      <c r="Z2195" s="19" t="s">
        <v>35</v>
      </c>
      <c r="AB2195" s="18"/>
    </row>
    <row r="2196" spans="1:28" ht="12.75" customHeight="1">
      <c r="A2196" s="9">
        <v>2193</v>
      </c>
      <c r="B2196" s="19">
        <v>365</v>
      </c>
      <c r="C2196" s="19" t="s">
        <v>32</v>
      </c>
      <c r="D2196" s="19" t="s">
        <v>27</v>
      </c>
      <c r="E2196" s="19" t="s">
        <v>28</v>
      </c>
      <c r="F2196" s="182">
        <v>137220</v>
      </c>
      <c r="G2196" s="125" t="s">
        <v>241</v>
      </c>
      <c r="H2196" s="87"/>
      <c r="I2196" s="19"/>
      <c r="J2196" s="19"/>
      <c r="K2196" s="125">
        <v>42507</v>
      </c>
      <c r="L2196" s="125">
        <v>42507</v>
      </c>
      <c r="M2196" s="31">
        <v>0.35069444444444442</v>
      </c>
      <c r="N2196" s="31">
        <v>0.3520833333333333</v>
      </c>
      <c r="O2196" s="19">
        <v>15</v>
      </c>
      <c r="P2196" s="7">
        <f t="shared" si="119"/>
        <v>42522</v>
      </c>
      <c r="Q2196" s="129" t="str">
        <f ca="1">IF(P2196&gt;NOW(),"REGULAR",TODAY()-P2196)</f>
        <v>REGULAR</v>
      </c>
      <c r="R2196" s="125"/>
      <c r="S2196" s="19" t="s">
        <v>55</v>
      </c>
      <c r="T2196" s="19" t="s">
        <v>34</v>
      </c>
      <c r="U2196" s="19" t="s">
        <v>178</v>
      </c>
      <c r="V2196" s="19" t="s">
        <v>240</v>
      </c>
      <c r="W2196" s="19" t="s">
        <v>179</v>
      </c>
      <c r="X2196" s="11" t="str">
        <f ca="1">IF(Q2196="OK","DEVUELTO","PRESTADO")</f>
        <v>PRESTADO</v>
      </c>
      <c r="Y2196" s="19" t="s">
        <v>179</v>
      </c>
      <c r="Z2196" s="19" t="s">
        <v>35</v>
      </c>
      <c r="AB2196" s="18"/>
    </row>
    <row r="2197" spans="1:28" ht="12.75" customHeight="1">
      <c r="A2197" s="19">
        <v>2194</v>
      </c>
      <c r="B2197" s="19">
        <v>366</v>
      </c>
      <c r="C2197" s="19" t="s">
        <v>32</v>
      </c>
      <c r="D2197" s="19" t="s">
        <v>27</v>
      </c>
      <c r="E2197" s="19" t="s">
        <v>28</v>
      </c>
      <c r="F2197" s="182">
        <v>140964</v>
      </c>
      <c r="G2197" s="125" t="s">
        <v>239</v>
      </c>
      <c r="H2197" s="87"/>
      <c r="I2197" s="19"/>
      <c r="J2197" s="19"/>
      <c r="K2197" s="125">
        <v>42507</v>
      </c>
      <c r="L2197" s="125">
        <v>42507</v>
      </c>
      <c r="M2197" s="31">
        <v>0.37847222222222227</v>
      </c>
      <c r="N2197" s="31">
        <v>0.3888888888888889</v>
      </c>
      <c r="O2197" s="19">
        <v>15</v>
      </c>
      <c r="P2197" s="7">
        <f t="shared" si="119"/>
        <v>42522</v>
      </c>
      <c r="Q2197" s="129" t="str">
        <f ca="1">IF(P2197&gt;NOW(),"REGULAR",TODAY()-P2197)</f>
        <v>REGULAR</v>
      </c>
      <c r="R2197" s="125"/>
      <c r="S2197" s="19" t="s">
        <v>29</v>
      </c>
      <c r="T2197" s="19" t="s">
        <v>30</v>
      </c>
      <c r="U2197" s="19" t="s">
        <v>237</v>
      </c>
      <c r="V2197" s="19" t="s">
        <v>237</v>
      </c>
      <c r="W2197" s="19" t="s">
        <v>179</v>
      </c>
      <c r="X2197" s="11" t="str">
        <f ca="1">IF(Q2197="OK","DEVUELTO","PRESTADO")</f>
        <v>PRESTADO</v>
      </c>
      <c r="Y2197" s="19" t="s">
        <v>179</v>
      </c>
      <c r="Z2197" s="19" t="s">
        <v>35</v>
      </c>
      <c r="AB2197" s="18"/>
    </row>
    <row r="2198" spans="1:28" ht="12.75" customHeight="1">
      <c r="A2198" s="9">
        <v>2195</v>
      </c>
      <c r="B2198" s="19">
        <v>366</v>
      </c>
      <c r="C2198" s="19" t="s">
        <v>32</v>
      </c>
      <c r="D2198" s="19" t="s">
        <v>27</v>
      </c>
      <c r="E2198" s="19" t="s">
        <v>28</v>
      </c>
      <c r="F2198" s="182">
        <v>141272</v>
      </c>
      <c r="G2198" s="125" t="s">
        <v>238</v>
      </c>
      <c r="H2198" s="87"/>
      <c r="I2198" s="19"/>
      <c r="J2198" s="19"/>
      <c r="K2198" s="125">
        <v>42507</v>
      </c>
      <c r="L2198" s="125">
        <v>42507</v>
      </c>
      <c r="M2198" s="31">
        <v>0.37847222222222227</v>
      </c>
      <c r="N2198" s="31">
        <v>0.3888888888888889</v>
      </c>
      <c r="O2198" s="19">
        <v>15</v>
      </c>
      <c r="P2198" s="7">
        <f t="shared" si="119"/>
        <v>42522</v>
      </c>
      <c r="Q2198" s="129" t="str">
        <f ca="1">IF(P2198&gt;NOW(),"REGULAR",TODAY()-P2198)</f>
        <v>REGULAR</v>
      </c>
      <c r="R2198" s="125"/>
      <c r="S2198" s="19" t="s">
        <v>29</v>
      </c>
      <c r="T2198" s="19" t="s">
        <v>30</v>
      </c>
      <c r="U2198" s="19" t="s">
        <v>237</v>
      </c>
      <c r="V2198" s="19" t="s">
        <v>237</v>
      </c>
      <c r="W2198" s="19" t="s">
        <v>179</v>
      </c>
      <c r="X2198" s="11" t="str">
        <f ca="1">IF(Q2198="OK","DEVUELTO","PRESTADO")</f>
        <v>PRESTADO</v>
      </c>
      <c r="Y2198" s="19" t="s">
        <v>179</v>
      </c>
      <c r="Z2198" s="19" t="s">
        <v>35</v>
      </c>
      <c r="AB2198" s="18"/>
    </row>
    <row r="2199" spans="1:28" ht="12.75" customHeight="1">
      <c r="A2199" s="19">
        <v>2196</v>
      </c>
      <c r="B2199" s="19">
        <v>367</v>
      </c>
      <c r="C2199" s="19" t="s">
        <v>32</v>
      </c>
      <c r="D2199" s="19" t="s">
        <v>67</v>
      </c>
      <c r="E2199" s="19" t="s">
        <v>28</v>
      </c>
      <c r="F2199" s="182">
        <v>1172</v>
      </c>
      <c r="G2199" s="125">
        <v>39966</v>
      </c>
      <c r="H2199" s="87" t="s">
        <v>216</v>
      </c>
      <c r="I2199" s="19"/>
      <c r="J2199" s="19"/>
      <c r="K2199" s="125">
        <v>42507</v>
      </c>
      <c r="L2199" s="125">
        <v>42507</v>
      </c>
      <c r="M2199" s="31">
        <v>0.38055555555555554</v>
      </c>
      <c r="N2199" s="31">
        <v>0.50208333333333333</v>
      </c>
      <c r="O2199" s="19">
        <v>15</v>
      </c>
      <c r="P2199" s="7">
        <f t="shared" si="119"/>
        <v>42522</v>
      </c>
      <c r="Q2199" s="129" t="str">
        <f ca="1">IF(P2199&gt;NOW(),"REGULAR",TODAY()-P2199)</f>
        <v>REGULAR</v>
      </c>
      <c r="R2199" s="125">
        <v>42507</v>
      </c>
      <c r="S2199" s="19" t="s">
        <v>50</v>
      </c>
      <c r="T2199" s="19" t="s">
        <v>51</v>
      </c>
      <c r="U2199" s="19" t="s">
        <v>236</v>
      </c>
      <c r="V2199" s="19" t="s">
        <v>236</v>
      </c>
      <c r="W2199" s="19" t="s">
        <v>179</v>
      </c>
      <c r="X2199" s="11" t="str">
        <f ca="1">IF(Q2199="OK","DEVUELTO","PRESTADO")</f>
        <v>PRESTADO</v>
      </c>
      <c r="Y2199" s="19" t="s">
        <v>179</v>
      </c>
      <c r="Z2199" s="19" t="s">
        <v>35</v>
      </c>
      <c r="AB2199" s="18"/>
    </row>
    <row r="2200" spans="1:28" ht="12.75" customHeight="1">
      <c r="A2200" s="9">
        <v>2197</v>
      </c>
      <c r="B2200" s="19">
        <v>368</v>
      </c>
      <c r="C2200" s="19" t="s">
        <v>32</v>
      </c>
      <c r="D2200" s="19" t="s">
        <v>27</v>
      </c>
      <c r="E2200" s="19" t="s">
        <v>28</v>
      </c>
      <c r="F2200" s="182">
        <v>131721</v>
      </c>
      <c r="G2200" s="125" t="s">
        <v>235</v>
      </c>
      <c r="H2200" s="87"/>
      <c r="I2200" s="19"/>
      <c r="J2200" s="19"/>
      <c r="K2200" s="125">
        <v>42507</v>
      </c>
      <c r="L2200" s="125">
        <v>42507</v>
      </c>
      <c r="M2200" s="31">
        <v>0.65138888888888891</v>
      </c>
      <c r="N2200" s="31">
        <v>0.65694444444444444</v>
      </c>
      <c r="O2200" s="19">
        <v>15</v>
      </c>
      <c r="P2200" s="7">
        <f t="shared" si="119"/>
        <v>42522</v>
      </c>
      <c r="Q2200" s="129" t="s">
        <v>84</v>
      </c>
      <c r="R2200" s="125">
        <v>42508</v>
      </c>
      <c r="S2200" s="19" t="s">
        <v>55</v>
      </c>
      <c r="T2200" s="19" t="s">
        <v>34</v>
      </c>
      <c r="U2200" s="19" t="s">
        <v>112</v>
      </c>
      <c r="V2200" s="19" t="s">
        <v>112</v>
      </c>
      <c r="W2200" s="19" t="s">
        <v>179</v>
      </c>
      <c r="X2200" s="11" t="str">
        <f t="shared" si="120"/>
        <v>DEVUELTO</v>
      </c>
      <c r="Y2200" s="19" t="s">
        <v>179</v>
      </c>
      <c r="Z2200" s="19" t="s">
        <v>35</v>
      </c>
      <c r="AB2200" s="18"/>
    </row>
    <row r="2201" spans="1:28" ht="12.75" customHeight="1">
      <c r="A2201" s="19">
        <v>2198</v>
      </c>
      <c r="B2201" s="19">
        <v>369</v>
      </c>
      <c r="C2201" s="19" t="s">
        <v>32</v>
      </c>
      <c r="D2201" s="19" t="s">
        <v>53</v>
      </c>
      <c r="E2201" s="19" t="s">
        <v>77</v>
      </c>
      <c r="F2201" s="182">
        <v>9741</v>
      </c>
      <c r="G2201" s="125">
        <v>42488</v>
      </c>
      <c r="H2201" s="87"/>
      <c r="I2201" s="19"/>
      <c r="J2201" s="19"/>
      <c r="K2201" s="125">
        <v>42507</v>
      </c>
      <c r="L2201" s="125">
        <v>42507</v>
      </c>
      <c r="M2201" s="31">
        <v>0.75486111111111109</v>
      </c>
      <c r="N2201" s="31">
        <v>0.75763888888888886</v>
      </c>
      <c r="O2201" s="19">
        <v>15</v>
      </c>
      <c r="P2201" s="7">
        <f t="shared" si="119"/>
        <v>42522</v>
      </c>
      <c r="Q2201" s="129" t="s">
        <v>84</v>
      </c>
      <c r="R2201" s="125">
        <v>42510</v>
      </c>
      <c r="S2201" s="19" t="s">
        <v>29</v>
      </c>
      <c r="T2201" s="19" t="s">
        <v>30</v>
      </c>
      <c r="U2201" s="19" t="s">
        <v>147</v>
      </c>
      <c r="V2201" s="19" t="s">
        <v>147</v>
      </c>
      <c r="W2201" s="19" t="s">
        <v>179</v>
      </c>
      <c r="X2201" s="11" t="str">
        <f t="shared" si="120"/>
        <v>DEVUELTO</v>
      </c>
      <c r="Y2201" s="19" t="s">
        <v>179</v>
      </c>
      <c r="Z2201" s="19" t="s">
        <v>35</v>
      </c>
      <c r="AB2201" s="18"/>
    </row>
    <row r="2202" spans="1:28" ht="12.75" customHeight="1">
      <c r="A2202" s="9">
        <v>2199</v>
      </c>
      <c r="B2202" s="19">
        <v>370</v>
      </c>
      <c r="C2202" s="19" t="s">
        <v>232</v>
      </c>
      <c r="D2202" s="19" t="s">
        <v>39</v>
      </c>
      <c r="E2202" s="19" t="s">
        <v>71</v>
      </c>
      <c r="F2202" s="182"/>
      <c r="G2202" s="56" t="s">
        <v>234</v>
      </c>
      <c r="H2202" s="126"/>
      <c r="I2202" s="87" t="s">
        <v>230</v>
      </c>
      <c r="J2202" s="19"/>
      <c r="K2202" s="125">
        <v>42507</v>
      </c>
      <c r="L2202" s="125">
        <v>42508</v>
      </c>
      <c r="M2202" s="31">
        <v>0.72430555555555554</v>
      </c>
      <c r="N2202" s="31">
        <v>0.36180555555555555</v>
      </c>
      <c r="O2202" s="19">
        <v>15</v>
      </c>
      <c r="P2202" s="7">
        <f t="shared" si="119"/>
        <v>42523</v>
      </c>
      <c r="Q2202" s="129" t="str">
        <f ca="1">IF(P2202&gt;NOW(),"REGULAR",TODAY()-P2202)</f>
        <v>REGULAR</v>
      </c>
      <c r="R2202" s="125"/>
      <c r="S2202" s="19" t="s">
        <v>50</v>
      </c>
      <c r="T2202" s="19" t="s">
        <v>51</v>
      </c>
      <c r="U2202" s="19" t="s">
        <v>173</v>
      </c>
      <c r="V2202" s="19" t="s">
        <v>173</v>
      </c>
      <c r="W2202" s="19" t="s">
        <v>179</v>
      </c>
      <c r="X2202" s="11" t="str">
        <f ca="1">IF(Q2202="OK","DEVUELTO","PRESTADO")</f>
        <v>PRESTADO</v>
      </c>
      <c r="Y2202" s="19" t="s">
        <v>179</v>
      </c>
      <c r="Z2202" s="19" t="s">
        <v>35</v>
      </c>
      <c r="AB2202" s="18"/>
    </row>
    <row r="2203" spans="1:28" ht="12.75" customHeight="1">
      <c r="A2203" s="19">
        <v>2200</v>
      </c>
      <c r="B2203" s="19">
        <v>370</v>
      </c>
      <c r="C2203" s="19" t="s">
        <v>232</v>
      </c>
      <c r="D2203" s="19" t="s">
        <v>39</v>
      </c>
      <c r="E2203" s="19" t="s">
        <v>28</v>
      </c>
      <c r="F2203" s="182"/>
      <c r="G2203" s="56" t="s">
        <v>233</v>
      </c>
      <c r="H2203" s="126"/>
      <c r="I2203" s="87" t="s">
        <v>230</v>
      </c>
      <c r="J2203" s="19"/>
      <c r="K2203" s="125">
        <v>42507</v>
      </c>
      <c r="L2203" s="125">
        <v>42508</v>
      </c>
      <c r="M2203" s="31">
        <v>0.72430555555555554</v>
      </c>
      <c r="N2203" s="31">
        <v>0.36180555555555555</v>
      </c>
      <c r="O2203" s="19">
        <v>15</v>
      </c>
      <c r="P2203" s="7">
        <f t="shared" si="119"/>
        <v>42523</v>
      </c>
      <c r="Q2203" s="129" t="str">
        <f ca="1">IF(P2203&gt;NOW(),"REGULAR",TODAY()-P2203)</f>
        <v>REGULAR</v>
      </c>
      <c r="R2203" s="125"/>
      <c r="S2203" s="19" t="s">
        <v>50</v>
      </c>
      <c r="T2203" s="19" t="s">
        <v>51</v>
      </c>
      <c r="U2203" s="19" t="s">
        <v>173</v>
      </c>
      <c r="V2203" s="19" t="s">
        <v>173</v>
      </c>
      <c r="W2203" s="19" t="s">
        <v>179</v>
      </c>
      <c r="X2203" s="11" t="str">
        <f ca="1">IF(Q2203="OK","DEVUELTO","PRESTADO")</f>
        <v>PRESTADO</v>
      </c>
      <c r="Y2203" s="19" t="s">
        <v>179</v>
      </c>
      <c r="Z2203" s="19" t="s">
        <v>35</v>
      </c>
      <c r="AB2203" s="18"/>
    </row>
    <row r="2204" spans="1:28" ht="12.75" customHeight="1">
      <c r="A2204" s="9">
        <v>2201</v>
      </c>
      <c r="B2204" s="19">
        <v>370</v>
      </c>
      <c r="C2204" s="19" t="s">
        <v>232</v>
      </c>
      <c r="D2204" s="19" t="s">
        <v>39</v>
      </c>
      <c r="E2204" s="19" t="s">
        <v>28</v>
      </c>
      <c r="F2204" s="182"/>
      <c r="G2204" s="56" t="s">
        <v>231</v>
      </c>
      <c r="H2204" s="126"/>
      <c r="I2204" s="87" t="s">
        <v>230</v>
      </c>
      <c r="J2204" s="19"/>
      <c r="K2204" s="125">
        <v>42507</v>
      </c>
      <c r="L2204" s="125">
        <v>42508</v>
      </c>
      <c r="M2204" s="31">
        <v>0.72430555555555554</v>
      </c>
      <c r="N2204" s="31">
        <v>0.36180555555555555</v>
      </c>
      <c r="O2204" s="19">
        <v>15</v>
      </c>
      <c r="P2204" s="7">
        <f t="shared" si="119"/>
        <v>42523</v>
      </c>
      <c r="Q2204" s="129" t="str">
        <f ca="1">IF(P2204&gt;NOW(),"REGULAR",TODAY()-P2204)</f>
        <v>REGULAR</v>
      </c>
      <c r="R2204" s="125"/>
      <c r="S2204" s="19" t="s">
        <v>50</v>
      </c>
      <c r="T2204" s="19" t="s">
        <v>51</v>
      </c>
      <c r="U2204" s="19" t="s">
        <v>173</v>
      </c>
      <c r="V2204" s="19" t="s">
        <v>173</v>
      </c>
      <c r="W2204" s="19" t="s">
        <v>179</v>
      </c>
      <c r="X2204" s="11" t="str">
        <f ca="1">IF(Q2204="OK","DEVUELTO","PRESTADO")</f>
        <v>PRESTADO</v>
      </c>
      <c r="Y2204" s="19" t="s">
        <v>179</v>
      </c>
      <c r="Z2204" s="19" t="s">
        <v>35</v>
      </c>
      <c r="AB2204" s="18"/>
    </row>
    <row r="2205" spans="1:28" ht="12.75" customHeight="1">
      <c r="A2205" s="19">
        <v>2202</v>
      </c>
      <c r="B2205" s="19">
        <v>371</v>
      </c>
      <c r="C2205" s="19" t="s">
        <v>32</v>
      </c>
      <c r="D2205" s="19" t="s">
        <v>67</v>
      </c>
      <c r="E2205" s="19" t="s">
        <v>28</v>
      </c>
      <c r="F2205" s="182">
        <v>924</v>
      </c>
      <c r="G2205" s="125" t="s">
        <v>229</v>
      </c>
      <c r="H2205" s="87" t="s">
        <v>227</v>
      </c>
      <c r="I2205" s="19"/>
      <c r="J2205" s="19"/>
      <c r="K2205" s="125">
        <v>42508</v>
      </c>
      <c r="L2205" s="125">
        <v>42508</v>
      </c>
      <c r="M2205" s="31">
        <v>0.6430555555555556</v>
      </c>
      <c r="N2205" s="31">
        <v>0.6645833333333333</v>
      </c>
      <c r="O2205" s="19">
        <v>15</v>
      </c>
      <c r="P2205" s="7">
        <f t="shared" si="119"/>
        <v>42523</v>
      </c>
      <c r="Q2205" s="129" t="s">
        <v>84</v>
      </c>
      <c r="R2205" s="125">
        <v>42510</v>
      </c>
      <c r="S2205" s="19" t="s">
        <v>55</v>
      </c>
      <c r="T2205" s="19" t="s">
        <v>34</v>
      </c>
      <c r="U2205" s="19" t="s">
        <v>56</v>
      </c>
      <c r="V2205" s="19" t="s">
        <v>56</v>
      </c>
      <c r="W2205" s="19" t="s">
        <v>179</v>
      </c>
      <c r="X2205" s="11" t="str">
        <f t="shared" si="120"/>
        <v>DEVUELTO</v>
      </c>
      <c r="Y2205" s="19" t="s">
        <v>179</v>
      </c>
      <c r="Z2205" s="19" t="s">
        <v>35</v>
      </c>
      <c r="AB2205" s="18"/>
    </row>
    <row r="2206" spans="1:28" ht="12.75" customHeight="1">
      <c r="A2206" s="9">
        <v>2203</v>
      </c>
      <c r="B2206" s="19">
        <v>371</v>
      </c>
      <c r="C2206" s="19" t="s">
        <v>32</v>
      </c>
      <c r="D2206" s="19" t="s">
        <v>67</v>
      </c>
      <c r="E2206" s="19" t="s">
        <v>28</v>
      </c>
      <c r="F2206" s="182">
        <v>925</v>
      </c>
      <c r="G2206" s="125" t="s">
        <v>226</v>
      </c>
      <c r="H2206" s="87" t="s">
        <v>227</v>
      </c>
      <c r="I2206" s="19"/>
      <c r="J2206" s="19"/>
      <c r="K2206" s="125">
        <v>42508</v>
      </c>
      <c r="L2206" s="125">
        <v>42508</v>
      </c>
      <c r="M2206" s="31">
        <v>0.6430555555555556</v>
      </c>
      <c r="N2206" s="31">
        <v>0.6645833333333333</v>
      </c>
      <c r="O2206" s="19">
        <v>15</v>
      </c>
      <c r="P2206" s="7">
        <f t="shared" si="119"/>
        <v>42523</v>
      </c>
      <c r="Q2206" s="129" t="s">
        <v>84</v>
      </c>
      <c r="R2206" s="125">
        <v>42510</v>
      </c>
      <c r="S2206" s="19" t="s">
        <v>55</v>
      </c>
      <c r="T2206" s="19" t="s">
        <v>34</v>
      </c>
      <c r="U2206" s="19" t="s">
        <v>56</v>
      </c>
      <c r="V2206" s="19" t="s">
        <v>56</v>
      </c>
      <c r="W2206" s="19" t="s">
        <v>179</v>
      </c>
      <c r="X2206" s="11" t="str">
        <f t="shared" ref="X2206:X2232" si="121">IF(Q2206="OK","DEVUELTO","PRESTADO")</f>
        <v>DEVUELTO</v>
      </c>
      <c r="Y2206" s="19" t="s">
        <v>179</v>
      </c>
      <c r="Z2206" s="19" t="s">
        <v>35</v>
      </c>
      <c r="AB2206" s="18"/>
    </row>
    <row r="2207" spans="1:28" ht="12.75" customHeight="1">
      <c r="A2207" s="19">
        <v>2204</v>
      </c>
      <c r="B2207" s="19">
        <v>371</v>
      </c>
      <c r="C2207" s="19" t="s">
        <v>32</v>
      </c>
      <c r="D2207" s="19" t="s">
        <v>67</v>
      </c>
      <c r="E2207" s="19" t="s">
        <v>28</v>
      </c>
      <c r="F2207" s="182">
        <v>926</v>
      </c>
      <c r="G2207" s="125" t="s">
        <v>228</v>
      </c>
      <c r="H2207" s="87" t="s">
        <v>227</v>
      </c>
      <c r="I2207" s="19"/>
      <c r="J2207" s="19"/>
      <c r="K2207" s="125">
        <v>42508</v>
      </c>
      <c r="L2207" s="125">
        <v>42508</v>
      </c>
      <c r="M2207" s="31">
        <v>0.6430555555555556</v>
      </c>
      <c r="N2207" s="31">
        <v>0.6645833333333333</v>
      </c>
      <c r="O2207" s="19">
        <v>15</v>
      </c>
      <c r="P2207" s="7">
        <f t="shared" si="119"/>
        <v>42523</v>
      </c>
      <c r="Q2207" s="129" t="s">
        <v>84</v>
      </c>
      <c r="R2207" s="125">
        <v>42510</v>
      </c>
      <c r="S2207" s="19" t="s">
        <v>55</v>
      </c>
      <c r="T2207" s="19" t="s">
        <v>34</v>
      </c>
      <c r="U2207" s="19" t="s">
        <v>56</v>
      </c>
      <c r="V2207" s="19" t="s">
        <v>56</v>
      </c>
      <c r="W2207" s="19" t="s">
        <v>179</v>
      </c>
      <c r="X2207" s="11" t="str">
        <f t="shared" si="121"/>
        <v>DEVUELTO</v>
      </c>
      <c r="Y2207" s="19" t="s">
        <v>179</v>
      </c>
      <c r="Z2207" s="19" t="s">
        <v>35</v>
      </c>
      <c r="AB2207" s="18"/>
    </row>
    <row r="2208" spans="1:28" ht="12.75" customHeight="1">
      <c r="A2208" s="9">
        <v>2205</v>
      </c>
      <c r="B2208" s="19">
        <v>372</v>
      </c>
      <c r="C2208" s="19" t="s">
        <v>32</v>
      </c>
      <c r="D2208" s="19" t="s">
        <v>67</v>
      </c>
      <c r="E2208" s="19" t="s">
        <v>71</v>
      </c>
      <c r="F2208" s="182">
        <v>92</v>
      </c>
      <c r="G2208" s="125" t="s">
        <v>226</v>
      </c>
      <c r="H2208" s="87"/>
      <c r="I2208" s="19"/>
      <c r="J2208" s="19"/>
      <c r="K2208" s="125">
        <v>42508</v>
      </c>
      <c r="L2208" s="125">
        <v>42508</v>
      </c>
      <c r="M2208" s="31">
        <v>0.65138888888888891</v>
      </c>
      <c r="N2208" s="31">
        <v>0.66597222222222219</v>
      </c>
      <c r="O2208" s="19">
        <v>15</v>
      </c>
      <c r="P2208" s="7">
        <f t="shared" si="119"/>
        <v>42523</v>
      </c>
      <c r="Q2208" s="129" t="str">
        <f t="shared" ref="Q2208:Q2216" ca="1" si="122">IF(P2208&gt;NOW(),"REGULAR",TODAY()-P2208)</f>
        <v>REGULAR</v>
      </c>
      <c r="R2208" s="125"/>
      <c r="S2208" s="19" t="s">
        <v>55</v>
      </c>
      <c r="T2208" s="19" t="s">
        <v>34</v>
      </c>
      <c r="U2208" s="19" t="s">
        <v>118</v>
      </c>
      <c r="V2208" s="19" t="s">
        <v>118</v>
      </c>
      <c r="W2208" s="19" t="s">
        <v>179</v>
      </c>
      <c r="X2208" s="11" t="str">
        <f t="shared" ref="X2208:X2217" ca="1" si="123">IF(Q2208="OK","DEVUELTO","PRESTADO")</f>
        <v>PRESTADO</v>
      </c>
      <c r="Y2208" s="19" t="s">
        <v>179</v>
      </c>
      <c r="Z2208" s="19" t="s">
        <v>35</v>
      </c>
      <c r="AB2208" s="18"/>
    </row>
    <row r="2209" spans="1:28" ht="12.75" customHeight="1">
      <c r="A2209" s="19">
        <v>2206</v>
      </c>
      <c r="B2209" s="19">
        <v>372</v>
      </c>
      <c r="C2209" s="19" t="s">
        <v>32</v>
      </c>
      <c r="D2209" s="19" t="s">
        <v>67</v>
      </c>
      <c r="E2209" s="19" t="s">
        <v>71</v>
      </c>
      <c r="F2209" s="182">
        <v>160</v>
      </c>
      <c r="G2209" s="125" t="s">
        <v>225</v>
      </c>
      <c r="H2209" s="87"/>
      <c r="I2209" s="19"/>
      <c r="J2209" s="19"/>
      <c r="K2209" s="125">
        <v>42508</v>
      </c>
      <c r="L2209" s="125">
        <v>42508</v>
      </c>
      <c r="M2209" s="31">
        <v>0.65138888888888891</v>
      </c>
      <c r="N2209" s="31">
        <v>0.66597222222222219</v>
      </c>
      <c r="O2209" s="19">
        <v>15</v>
      </c>
      <c r="P2209" s="7">
        <f t="shared" si="119"/>
        <v>42523</v>
      </c>
      <c r="Q2209" s="129" t="str">
        <f t="shared" ca="1" si="122"/>
        <v>REGULAR</v>
      </c>
      <c r="R2209" s="125"/>
      <c r="S2209" s="19" t="s">
        <v>55</v>
      </c>
      <c r="T2209" s="19" t="s">
        <v>34</v>
      </c>
      <c r="U2209" s="19" t="s">
        <v>118</v>
      </c>
      <c r="V2209" s="19" t="s">
        <v>118</v>
      </c>
      <c r="W2209" s="19" t="s">
        <v>179</v>
      </c>
      <c r="X2209" s="11" t="str">
        <f t="shared" ca="1" si="123"/>
        <v>PRESTADO</v>
      </c>
      <c r="Y2209" s="19" t="s">
        <v>179</v>
      </c>
      <c r="Z2209" s="19" t="s">
        <v>35</v>
      </c>
      <c r="AB2209" s="18"/>
    </row>
    <row r="2210" spans="1:28" ht="12.75" customHeight="1">
      <c r="A2210" s="9">
        <v>2207</v>
      </c>
      <c r="B2210" s="19">
        <v>372</v>
      </c>
      <c r="C2210" s="19" t="s">
        <v>32</v>
      </c>
      <c r="D2210" s="19" t="s">
        <v>67</v>
      </c>
      <c r="E2210" s="19" t="s">
        <v>71</v>
      </c>
      <c r="F2210" s="182">
        <v>196</v>
      </c>
      <c r="G2210" s="125" t="s">
        <v>224</v>
      </c>
      <c r="H2210" s="87"/>
      <c r="I2210" s="19"/>
      <c r="J2210" s="19"/>
      <c r="K2210" s="125">
        <v>42508</v>
      </c>
      <c r="L2210" s="125">
        <v>42508</v>
      </c>
      <c r="M2210" s="31">
        <v>0.65138888888888891</v>
      </c>
      <c r="N2210" s="31">
        <v>0.66597222222222219</v>
      </c>
      <c r="O2210" s="19">
        <v>15</v>
      </c>
      <c r="P2210" s="7">
        <f t="shared" si="119"/>
        <v>42523</v>
      </c>
      <c r="Q2210" s="129" t="str">
        <f t="shared" ca="1" si="122"/>
        <v>REGULAR</v>
      </c>
      <c r="R2210" s="125"/>
      <c r="S2210" s="19" t="s">
        <v>55</v>
      </c>
      <c r="T2210" s="19" t="s">
        <v>34</v>
      </c>
      <c r="U2210" s="19" t="s">
        <v>118</v>
      </c>
      <c r="V2210" s="19" t="s">
        <v>118</v>
      </c>
      <c r="W2210" s="19" t="s">
        <v>179</v>
      </c>
      <c r="X2210" s="11" t="str">
        <f t="shared" ca="1" si="123"/>
        <v>PRESTADO</v>
      </c>
      <c r="Y2210" s="19" t="s">
        <v>179</v>
      </c>
      <c r="Z2210" s="19" t="s">
        <v>35</v>
      </c>
      <c r="AB2210" s="18"/>
    </row>
    <row r="2211" spans="1:28" ht="12.75" customHeight="1">
      <c r="A2211" s="19">
        <v>2208</v>
      </c>
      <c r="B2211" s="19">
        <v>373</v>
      </c>
      <c r="C2211" s="19" t="s">
        <v>32</v>
      </c>
      <c r="D2211" s="19" t="s">
        <v>223</v>
      </c>
      <c r="E2211" s="19" t="s">
        <v>28</v>
      </c>
      <c r="F2211" s="182">
        <v>100528</v>
      </c>
      <c r="G2211" s="125" t="s">
        <v>222</v>
      </c>
      <c r="H2211" s="87"/>
      <c r="I2211" s="19"/>
      <c r="J2211" s="19"/>
      <c r="K2211" s="125">
        <v>42508</v>
      </c>
      <c r="L2211" s="125">
        <v>42508</v>
      </c>
      <c r="M2211" s="31">
        <v>0.66805555555555562</v>
      </c>
      <c r="N2211" s="31">
        <v>0.67499999999999993</v>
      </c>
      <c r="O2211" s="19">
        <v>15</v>
      </c>
      <c r="P2211" s="7">
        <f t="shared" si="119"/>
        <v>42523</v>
      </c>
      <c r="Q2211" s="129" t="str">
        <f t="shared" ca="1" si="122"/>
        <v>REGULAR</v>
      </c>
      <c r="R2211" s="125"/>
      <c r="S2211" s="19" t="s">
        <v>55</v>
      </c>
      <c r="T2211" s="19" t="s">
        <v>34</v>
      </c>
      <c r="U2211" s="19" t="s">
        <v>69</v>
      </c>
      <c r="V2211" s="19" t="s">
        <v>69</v>
      </c>
      <c r="W2211" s="19" t="s">
        <v>179</v>
      </c>
      <c r="X2211" s="11" t="str">
        <f t="shared" ca="1" si="123"/>
        <v>PRESTADO</v>
      </c>
      <c r="Y2211" s="19" t="s">
        <v>179</v>
      </c>
      <c r="Z2211" s="19" t="s">
        <v>35</v>
      </c>
      <c r="AB2211" s="18"/>
    </row>
    <row r="2212" spans="1:28" ht="12.75" customHeight="1">
      <c r="A2212" s="9">
        <v>2209</v>
      </c>
      <c r="B2212" s="19">
        <v>374</v>
      </c>
      <c r="C2212" s="19" t="s">
        <v>32</v>
      </c>
      <c r="D2212" s="19" t="s">
        <v>53</v>
      </c>
      <c r="E2212" s="19" t="s">
        <v>28</v>
      </c>
      <c r="F2212" s="182">
        <v>30693</v>
      </c>
      <c r="G2212" s="125" t="s">
        <v>221</v>
      </c>
      <c r="H2212" s="87"/>
      <c r="I2212" s="19"/>
      <c r="J2212" s="19"/>
      <c r="K2212" s="125">
        <v>42508</v>
      </c>
      <c r="L2212" s="125">
        <v>42508</v>
      </c>
      <c r="M2212" s="31">
        <v>0.67847222222222225</v>
      </c>
      <c r="N2212" s="31">
        <v>0.68541666666666667</v>
      </c>
      <c r="O2212" s="19">
        <v>15</v>
      </c>
      <c r="P2212" s="7">
        <f t="shared" si="119"/>
        <v>42523</v>
      </c>
      <c r="Q2212" s="129" t="s">
        <v>84</v>
      </c>
      <c r="R2212" s="125">
        <v>42515</v>
      </c>
      <c r="S2212" s="19" t="s">
        <v>29</v>
      </c>
      <c r="T2212" s="19" t="s">
        <v>30</v>
      </c>
      <c r="U2212" s="19" t="s">
        <v>60</v>
      </c>
      <c r="V2212" s="19" t="s">
        <v>60</v>
      </c>
      <c r="W2212" s="19" t="s">
        <v>179</v>
      </c>
      <c r="X2212" s="11" t="str">
        <f t="shared" si="123"/>
        <v>DEVUELTO</v>
      </c>
      <c r="Y2212" s="19" t="s">
        <v>179</v>
      </c>
      <c r="Z2212" s="19" t="s">
        <v>35</v>
      </c>
      <c r="AB2212" s="18"/>
    </row>
    <row r="2213" spans="1:28" ht="12.75" customHeight="1">
      <c r="A2213" s="19">
        <v>2210</v>
      </c>
      <c r="B2213" s="19">
        <v>374</v>
      </c>
      <c r="C2213" s="19" t="s">
        <v>32</v>
      </c>
      <c r="D2213" s="19" t="s">
        <v>53</v>
      </c>
      <c r="E2213" s="19" t="s">
        <v>28</v>
      </c>
      <c r="F2213" s="182">
        <v>32503</v>
      </c>
      <c r="G2213" s="125" t="s">
        <v>220</v>
      </c>
      <c r="H2213" s="87"/>
      <c r="I2213" s="19"/>
      <c r="J2213" s="19"/>
      <c r="K2213" s="125">
        <v>42508</v>
      </c>
      <c r="L2213" s="125">
        <v>42508</v>
      </c>
      <c r="M2213" s="31">
        <v>0.67847222222222225</v>
      </c>
      <c r="N2213" s="31">
        <v>0.68541666666666667</v>
      </c>
      <c r="O2213" s="19">
        <v>15</v>
      </c>
      <c r="P2213" s="7">
        <f t="shared" si="119"/>
        <v>42523</v>
      </c>
      <c r="Q2213" s="129" t="s">
        <v>84</v>
      </c>
      <c r="R2213" s="125">
        <v>42454</v>
      </c>
      <c r="S2213" s="19" t="s">
        <v>29</v>
      </c>
      <c r="T2213" s="19" t="s">
        <v>30</v>
      </c>
      <c r="U2213" s="19" t="s">
        <v>60</v>
      </c>
      <c r="V2213" s="19" t="s">
        <v>60</v>
      </c>
      <c r="W2213" s="19" t="s">
        <v>179</v>
      </c>
      <c r="X2213" s="11" t="str">
        <f t="shared" si="123"/>
        <v>DEVUELTO</v>
      </c>
      <c r="Y2213" s="19" t="s">
        <v>179</v>
      </c>
      <c r="Z2213" s="19" t="s">
        <v>35</v>
      </c>
      <c r="AB2213" s="18"/>
    </row>
    <row r="2214" spans="1:28" ht="12.75" customHeight="1">
      <c r="A2214" s="9">
        <v>2211</v>
      </c>
      <c r="B2214" s="19">
        <v>375</v>
      </c>
      <c r="C2214" s="19" t="s">
        <v>219</v>
      </c>
      <c r="D2214" s="19" t="s">
        <v>104</v>
      </c>
      <c r="E2214" s="19" t="s">
        <v>73</v>
      </c>
      <c r="F2214" s="182">
        <v>52</v>
      </c>
      <c r="G2214" s="125" t="s">
        <v>218</v>
      </c>
      <c r="H2214" s="87"/>
      <c r="I2214" s="19"/>
      <c r="J2214" s="19"/>
      <c r="K2214" s="125">
        <v>42509</v>
      </c>
      <c r="L2214" s="125">
        <v>42509</v>
      </c>
      <c r="M2214" s="31">
        <v>0.38125000000000003</v>
      </c>
      <c r="N2214" s="31">
        <v>0.38541666666666669</v>
      </c>
      <c r="O2214" s="19">
        <v>15</v>
      </c>
      <c r="P2214" s="7">
        <f t="shared" si="119"/>
        <v>42524</v>
      </c>
      <c r="Q2214" s="129" t="str">
        <f t="shared" ca="1" si="122"/>
        <v>REGULAR</v>
      </c>
      <c r="R2214" s="125"/>
      <c r="S2214" s="19" t="s">
        <v>29</v>
      </c>
      <c r="T2214" s="19" t="s">
        <v>30</v>
      </c>
      <c r="U2214" s="19" t="s">
        <v>102</v>
      </c>
      <c r="V2214" s="19" t="s">
        <v>102</v>
      </c>
      <c r="W2214" s="19" t="s">
        <v>179</v>
      </c>
      <c r="X2214" s="11" t="str">
        <f t="shared" ca="1" si="123"/>
        <v>PRESTADO</v>
      </c>
      <c r="Y2214" s="19" t="s">
        <v>179</v>
      </c>
      <c r="Z2214" s="19" t="s">
        <v>35</v>
      </c>
      <c r="AB2214" s="18"/>
    </row>
    <row r="2215" spans="1:28" ht="12.75" customHeight="1">
      <c r="A2215" s="19">
        <v>2212</v>
      </c>
      <c r="B2215" s="19">
        <v>376</v>
      </c>
      <c r="C2215" s="19" t="s">
        <v>217</v>
      </c>
      <c r="D2215" s="19" t="s">
        <v>188</v>
      </c>
      <c r="E2215" s="19" t="s">
        <v>28</v>
      </c>
      <c r="F2215" s="182">
        <v>1759</v>
      </c>
      <c r="G2215" s="125">
        <v>42276</v>
      </c>
      <c r="H2215" s="87" t="s">
        <v>216</v>
      </c>
      <c r="I2215" s="19"/>
      <c r="J2215" s="19"/>
      <c r="K2215" s="125">
        <v>42509</v>
      </c>
      <c r="L2215" s="125">
        <v>42509</v>
      </c>
      <c r="M2215" s="31">
        <v>0.67013888888888884</v>
      </c>
      <c r="N2215" s="31">
        <v>0.6875</v>
      </c>
      <c r="O2215" s="19">
        <v>15</v>
      </c>
      <c r="P2215" s="7">
        <f t="shared" si="119"/>
        <v>42524</v>
      </c>
      <c r="Q2215" s="129" t="str">
        <f t="shared" ca="1" si="122"/>
        <v>REGULAR</v>
      </c>
      <c r="R2215" s="125"/>
      <c r="S2215" s="19" t="s">
        <v>161</v>
      </c>
      <c r="T2215" s="19" t="s">
        <v>116</v>
      </c>
      <c r="U2215" s="19" t="s">
        <v>215</v>
      </c>
      <c r="V2215" s="19" t="s">
        <v>215</v>
      </c>
      <c r="W2215" s="19" t="s">
        <v>179</v>
      </c>
      <c r="X2215" s="11" t="str">
        <f t="shared" ca="1" si="123"/>
        <v>PRESTADO</v>
      </c>
      <c r="Y2215" s="19" t="s">
        <v>179</v>
      </c>
      <c r="Z2215" s="19" t="s">
        <v>35</v>
      </c>
      <c r="AB2215" s="18"/>
    </row>
    <row r="2216" spans="1:28" ht="12.75" customHeight="1">
      <c r="A2216" s="9">
        <v>2213</v>
      </c>
      <c r="B2216" s="19">
        <v>377</v>
      </c>
      <c r="C2216" s="19" t="s">
        <v>32</v>
      </c>
      <c r="D2216" s="19" t="s">
        <v>214</v>
      </c>
      <c r="E2216" s="19" t="s">
        <v>71</v>
      </c>
      <c r="F2216" s="182" t="s">
        <v>213</v>
      </c>
      <c r="G2216" s="125" t="s">
        <v>212</v>
      </c>
      <c r="H2216" s="87"/>
      <c r="I2216" s="19"/>
      <c r="J2216" s="19"/>
      <c r="K2216" s="125">
        <v>42509</v>
      </c>
      <c r="L2216" s="125">
        <v>42510</v>
      </c>
      <c r="M2216" s="31">
        <v>0.76041666666666663</v>
      </c>
      <c r="N2216" s="31">
        <v>0.34722222222222227</v>
      </c>
      <c r="O2216" s="19">
        <v>15</v>
      </c>
      <c r="P2216" s="7">
        <f t="shared" si="119"/>
        <v>42525</v>
      </c>
      <c r="Q2216" s="129" t="str">
        <f t="shared" ca="1" si="122"/>
        <v>REGULAR</v>
      </c>
      <c r="R2216" s="125"/>
      <c r="S2216" s="19" t="s">
        <v>29</v>
      </c>
      <c r="T2216" s="19" t="s">
        <v>30</v>
      </c>
      <c r="U2216" s="19" t="s">
        <v>54</v>
      </c>
      <c r="V2216" s="19" t="s">
        <v>54</v>
      </c>
      <c r="W2216" s="19" t="s">
        <v>179</v>
      </c>
      <c r="X2216" s="11" t="str">
        <f t="shared" ca="1" si="123"/>
        <v>PRESTADO</v>
      </c>
      <c r="Y2216" s="19" t="s">
        <v>179</v>
      </c>
      <c r="Z2216" s="19" t="s">
        <v>35</v>
      </c>
      <c r="AB2216" s="18"/>
    </row>
    <row r="2217" spans="1:28" ht="12.75" customHeight="1">
      <c r="A2217" s="19">
        <v>2214</v>
      </c>
      <c r="B2217" s="19">
        <v>378</v>
      </c>
      <c r="C2217" s="19" t="s">
        <v>32</v>
      </c>
      <c r="D2217" s="19" t="s">
        <v>211</v>
      </c>
      <c r="E2217" s="19" t="s">
        <v>28</v>
      </c>
      <c r="F2217" s="182" t="s">
        <v>210</v>
      </c>
      <c r="G2217" s="125">
        <v>42481</v>
      </c>
      <c r="H2217" s="87"/>
      <c r="I2217" s="19"/>
      <c r="J2217" s="19"/>
      <c r="K2217" s="125">
        <v>42510</v>
      </c>
      <c r="L2217" s="125">
        <v>42510</v>
      </c>
      <c r="M2217" s="31">
        <v>0.46597222222222223</v>
      </c>
      <c r="N2217" s="31">
        <v>0.48958333333333331</v>
      </c>
      <c r="O2217" s="19">
        <v>15</v>
      </c>
      <c r="P2217" s="7">
        <f t="shared" si="119"/>
        <v>42525</v>
      </c>
      <c r="Q2217" s="129" t="s">
        <v>84</v>
      </c>
      <c r="R2217" s="125">
        <v>42515</v>
      </c>
      <c r="S2217" s="19" t="s">
        <v>29</v>
      </c>
      <c r="T2217" s="19" t="s">
        <v>30</v>
      </c>
      <c r="U2217" s="19" t="s">
        <v>31</v>
      </c>
      <c r="V2217" s="19" t="s">
        <v>31</v>
      </c>
      <c r="W2217" s="19" t="s">
        <v>179</v>
      </c>
      <c r="X2217" s="11" t="str">
        <f t="shared" si="123"/>
        <v>DEVUELTO</v>
      </c>
      <c r="Y2217" s="19" t="s">
        <v>179</v>
      </c>
      <c r="Z2217" s="19" t="s">
        <v>35</v>
      </c>
      <c r="AB2217" s="18"/>
    </row>
    <row r="2218" spans="1:28" ht="12.75" customHeight="1">
      <c r="A2218" s="9">
        <v>2215</v>
      </c>
      <c r="B2218" s="19">
        <v>379</v>
      </c>
      <c r="C2218" s="19" t="s">
        <v>32</v>
      </c>
      <c r="D2218" s="19" t="s">
        <v>27</v>
      </c>
      <c r="E2218" s="19" t="s">
        <v>28</v>
      </c>
      <c r="F2218" s="182">
        <v>136821</v>
      </c>
      <c r="G2218" s="125">
        <v>42356</v>
      </c>
      <c r="H2218" s="87"/>
      <c r="I2218" s="19"/>
      <c r="J2218" s="19"/>
      <c r="K2218" s="125">
        <v>42510</v>
      </c>
      <c r="L2218" s="125">
        <v>42510</v>
      </c>
      <c r="M2218" s="31">
        <v>0.48819444444444443</v>
      </c>
      <c r="N2218" s="31">
        <v>0.59236111111111112</v>
      </c>
      <c r="O2218" s="19">
        <v>15</v>
      </c>
      <c r="P2218" s="7">
        <f t="shared" si="119"/>
        <v>42525</v>
      </c>
      <c r="Q2218" s="129" t="s">
        <v>84</v>
      </c>
      <c r="R2218" s="125">
        <v>42513</v>
      </c>
      <c r="S2218" s="19" t="s">
        <v>29</v>
      </c>
      <c r="T2218" s="19" t="s">
        <v>86</v>
      </c>
      <c r="U2218" s="19" t="s">
        <v>144</v>
      </c>
      <c r="V2218" s="19" t="s">
        <v>144</v>
      </c>
      <c r="W2218" s="19" t="s">
        <v>179</v>
      </c>
      <c r="X2218" s="11" t="str">
        <f t="shared" si="121"/>
        <v>DEVUELTO</v>
      </c>
      <c r="Y2218" s="19" t="s">
        <v>179</v>
      </c>
      <c r="Z2218" s="19" t="s">
        <v>35</v>
      </c>
      <c r="AB2218" s="18"/>
    </row>
    <row r="2219" spans="1:28" ht="12.75" customHeight="1">
      <c r="A2219" s="19">
        <v>2216</v>
      </c>
      <c r="B2219" s="19">
        <v>379</v>
      </c>
      <c r="C2219" s="19" t="s">
        <v>32</v>
      </c>
      <c r="D2219" s="19" t="s">
        <v>27</v>
      </c>
      <c r="E2219" s="19" t="s">
        <v>28</v>
      </c>
      <c r="F2219" s="182">
        <v>138011</v>
      </c>
      <c r="G2219" s="125">
        <v>42398</v>
      </c>
      <c r="H2219" s="87"/>
      <c r="I2219" s="19"/>
      <c r="J2219" s="19"/>
      <c r="K2219" s="125">
        <v>42510</v>
      </c>
      <c r="L2219" s="125">
        <v>42510</v>
      </c>
      <c r="M2219" s="31">
        <v>0.48819444444444443</v>
      </c>
      <c r="N2219" s="31">
        <v>0.59236111111111112</v>
      </c>
      <c r="O2219" s="19">
        <v>15</v>
      </c>
      <c r="P2219" s="7">
        <f t="shared" si="119"/>
        <v>42525</v>
      </c>
      <c r="Q2219" s="129" t="s">
        <v>84</v>
      </c>
      <c r="R2219" s="125">
        <v>42513</v>
      </c>
      <c r="S2219" s="19" t="s">
        <v>29</v>
      </c>
      <c r="T2219" s="19" t="s">
        <v>86</v>
      </c>
      <c r="U2219" s="19" t="s">
        <v>144</v>
      </c>
      <c r="V2219" s="19" t="s">
        <v>144</v>
      </c>
      <c r="W2219" s="19" t="s">
        <v>179</v>
      </c>
      <c r="X2219" s="11" t="str">
        <f t="shared" si="121"/>
        <v>DEVUELTO</v>
      </c>
      <c r="Y2219" s="19" t="s">
        <v>179</v>
      </c>
      <c r="Z2219" s="19" t="s">
        <v>35</v>
      </c>
      <c r="AB2219" s="18"/>
    </row>
    <row r="2220" spans="1:28" ht="12.75" customHeight="1">
      <c r="A2220" s="9">
        <v>2217</v>
      </c>
      <c r="B2220" s="19">
        <v>379</v>
      </c>
      <c r="C2220" s="19" t="s">
        <v>32</v>
      </c>
      <c r="D2220" s="19" t="s">
        <v>27</v>
      </c>
      <c r="E2220" s="19" t="s">
        <v>28</v>
      </c>
      <c r="F2220" s="182">
        <v>138151</v>
      </c>
      <c r="G2220" s="125">
        <v>42402</v>
      </c>
      <c r="H2220" s="87"/>
      <c r="I2220" s="19"/>
      <c r="J2220" s="19"/>
      <c r="K2220" s="125">
        <v>42510</v>
      </c>
      <c r="L2220" s="125">
        <v>42510</v>
      </c>
      <c r="M2220" s="31">
        <v>0.48819444444444443</v>
      </c>
      <c r="N2220" s="31">
        <v>0.59236111111111112</v>
      </c>
      <c r="O2220" s="19">
        <v>15</v>
      </c>
      <c r="P2220" s="7">
        <f t="shared" si="119"/>
        <v>42525</v>
      </c>
      <c r="Q2220" s="129" t="s">
        <v>84</v>
      </c>
      <c r="R2220" s="125">
        <v>42513</v>
      </c>
      <c r="S2220" s="19" t="s">
        <v>29</v>
      </c>
      <c r="T2220" s="19" t="s">
        <v>86</v>
      </c>
      <c r="U2220" s="19" t="s">
        <v>144</v>
      </c>
      <c r="V2220" s="19" t="s">
        <v>144</v>
      </c>
      <c r="W2220" s="19" t="s">
        <v>179</v>
      </c>
      <c r="X2220" s="11" t="str">
        <f t="shared" si="121"/>
        <v>DEVUELTO</v>
      </c>
      <c r="Y2220" s="19" t="s">
        <v>179</v>
      </c>
      <c r="Z2220" s="19" t="s">
        <v>35</v>
      </c>
      <c r="AB2220" s="18"/>
    </row>
    <row r="2221" spans="1:28" ht="12.75" customHeight="1">
      <c r="A2221" s="19">
        <v>2218</v>
      </c>
      <c r="B2221" s="19">
        <v>380</v>
      </c>
      <c r="C2221" s="19" t="s">
        <v>32</v>
      </c>
      <c r="D2221" s="19" t="s">
        <v>53</v>
      </c>
      <c r="E2221" s="19" t="s">
        <v>28</v>
      </c>
      <c r="F2221" s="182">
        <v>32935</v>
      </c>
      <c r="G2221" s="125">
        <v>42389</v>
      </c>
      <c r="H2221" s="87"/>
      <c r="I2221" s="19"/>
      <c r="J2221" s="19"/>
      <c r="K2221" s="125">
        <v>42510</v>
      </c>
      <c r="L2221" s="125">
        <v>42510</v>
      </c>
      <c r="M2221" s="31">
        <v>0.62569444444444444</v>
      </c>
      <c r="N2221" s="31">
        <v>0.62916666666666665</v>
      </c>
      <c r="O2221" s="19">
        <v>15</v>
      </c>
      <c r="P2221" s="7">
        <f t="shared" si="119"/>
        <v>42525</v>
      </c>
      <c r="Q2221" s="129" t="s">
        <v>84</v>
      </c>
      <c r="R2221" s="125">
        <v>42515</v>
      </c>
      <c r="S2221" s="19" t="s">
        <v>29</v>
      </c>
      <c r="T2221" s="19" t="s">
        <v>30</v>
      </c>
      <c r="U2221" s="19" t="s">
        <v>147</v>
      </c>
      <c r="V2221" s="19" t="s">
        <v>147</v>
      </c>
      <c r="W2221" s="19" t="s">
        <v>179</v>
      </c>
      <c r="X2221" s="11" t="str">
        <f t="shared" ref="X2221:X2231" si="124">IF(Q2221="OK","DEVUELTO","PRESTADO")</f>
        <v>DEVUELTO</v>
      </c>
      <c r="Y2221" s="19" t="s">
        <v>179</v>
      </c>
      <c r="Z2221" s="19" t="s">
        <v>35</v>
      </c>
      <c r="AB2221" s="18"/>
    </row>
    <row r="2222" spans="1:28" ht="12.75" customHeight="1">
      <c r="A2222" s="9">
        <v>2219</v>
      </c>
      <c r="B2222" s="19">
        <v>380</v>
      </c>
      <c r="C2222" s="19" t="s">
        <v>32</v>
      </c>
      <c r="D2222" s="19" t="s">
        <v>53</v>
      </c>
      <c r="E2222" s="19" t="s">
        <v>28</v>
      </c>
      <c r="F2222" s="182">
        <v>33225</v>
      </c>
      <c r="G2222" s="125">
        <v>42446</v>
      </c>
      <c r="H2222" s="87"/>
      <c r="I2222" s="19"/>
      <c r="J2222" s="19"/>
      <c r="K2222" s="125">
        <v>42510</v>
      </c>
      <c r="L2222" s="125">
        <v>42510</v>
      </c>
      <c r="M2222" s="31">
        <v>0.62569444444444444</v>
      </c>
      <c r="N2222" s="31">
        <v>0.62916666666666665</v>
      </c>
      <c r="O2222" s="19">
        <v>15</v>
      </c>
      <c r="P2222" s="7">
        <f t="shared" si="119"/>
        <v>42525</v>
      </c>
      <c r="Q2222" s="129" t="s">
        <v>84</v>
      </c>
      <c r="R2222" s="125">
        <v>42515</v>
      </c>
      <c r="S2222" s="19" t="s">
        <v>29</v>
      </c>
      <c r="T2222" s="19" t="s">
        <v>30</v>
      </c>
      <c r="U2222" s="19" t="s">
        <v>147</v>
      </c>
      <c r="V2222" s="19" t="s">
        <v>147</v>
      </c>
      <c r="W2222" s="19" t="s">
        <v>179</v>
      </c>
      <c r="X2222" s="11" t="str">
        <f t="shared" si="124"/>
        <v>DEVUELTO</v>
      </c>
      <c r="Y2222" s="19" t="s">
        <v>179</v>
      </c>
      <c r="Z2222" s="19" t="s">
        <v>35</v>
      </c>
      <c r="AB2222" s="18"/>
    </row>
    <row r="2223" spans="1:28" ht="12.75" customHeight="1">
      <c r="A2223" s="19">
        <v>2220</v>
      </c>
      <c r="B2223" s="19">
        <v>380</v>
      </c>
      <c r="C2223" s="19" t="s">
        <v>32</v>
      </c>
      <c r="D2223" s="19" t="s">
        <v>27</v>
      </c>
      <c r="E2223" s="19" t="s">
        <v>73</v>
      </c>
      <c r="F2223" s="182">
        <v>52904</v>
      </c>
      <c r="G2223" s="125">
        <v>42482</v>
      </c>
      <c r="H2223" s="87"/>
      <c r="I2223" s="19"/>
      <c r="J2223" s="19"/>
      <c r="K2223" s="125">
        <v>42510</v>
      </c>
      <c r="L2223" s="125">
        <v>42510</v>
      </c>
      <c r="M2223" s="31">
        <v>0.62569444444444444</v>
      </c>
      <c r="N2223" s="31">
        <v>0.62916666666666665</v>
      </c>
      <c r="O2223" s="19">
        <v>15</v>
      </c>
      <c r="P2223" s="7">
        <f t="shared" si="119"/>
        <v>42525</v>
      </c>
      <c r="Q2223" s="129" t="s">
        <v>84</v>
      </c>
      <c r="R2223" s="125">
        <v>42515</v>
      </c>
      <c r="S2223" s="19" t="s">
        <v>29</v>
      </c>
      <c r="T2223" s="19" t="s">
        <v>30</v>
      </c>
      <c r="U2223" s="19" t="s">
        <v>147</v>
      </c>
      <c r="V2223" s="19" t="s">
        <v>147</v>
      </c>
      <c r="W2223" s="19" t="s">
        <v>179</v>
      </c>
      <c r="X2223" s="11" t="str">
        <f t="shared" si="124"/>
        <v>DEVUELTO</v>
      </c>
      <c r="Y2223" s="19" t="s">
        <v>179</v>
      </c>
      <c r="Z2223" s="19" t="s">
        <v>35</v>
      </c>
      <c r="AB2223" s="18"/>
    </row>
    <row r="2224" spans="1:28" ht="12.75" customHeight="1">
      <c r="A2224" s="9">
        <v>2221</v>
      </c>
      <c r="B2224" s="19">
        <v>380</v>
      </c>
      <c r="C2224" s="19" t="s">
        <v>32</v>
      </c>
      <c r="D2224" s="19" t="s">
        <v>27</v>
      </c>
      <c r="E2224" s="19" t="s">
        <v>28</v>
      </c>
      <c r="F2224" s="182">
        <v>183</v>
      </c>
      <c r="G2224" s="125">
        <v>42360</v>
      </c>
      <c r="H2224" s="87"/>
      <c r="I2224" s="19"/>
      <c r="J2224" s="19"/>
      <c r="K2224" s="125">
        <v>42510</v>
      </c>
      <c r="L2224" s="125">
        <v>42510</v>
      </c>
      <c r="M2224" s="31">
        <v>0.62569444444444444</v>
      </c>
      <c r="N2224" s="31">
        <v>0.62916666666666665</v>
      </c>
      <c r="O2224" s="19">
        <v>15</v>
      </c>
      <c r="P2224" s="7">
        <f t="shared" si="119"/>
        <v>42525</v>
      </c>
      <c r="Q2224" s="129" t="s">
        <v>84</v>
      </c>
      <c r="R2224" s="125">
        <v>42515</v>
      </c>
      <c r="S2224" s="19" t="s">
        <v>29</v>
      </c>
      <c r="T2224" s="19" t="s">
        <v>30</v>
      </c>
      <c r="U2224" s="19" t="s">
        <v>147</v>
      </c>
      <c r="V2224" s="19" t="s">
        <v>147</v>
      </c>
      <c r="W2224" s="19" t="s">
        <v>179</v>
      </c>
      <c r="X2224" s="11" t="str">
        <f t="shared" si="124"/>
        <v>DEVUELTO</v>
      </c>
      <c r="Y2224" s="19" t="s">
        <v>179</v>
      </c>
      <c r="Z2224" s="19" t="s">
        <v>35</v>
      </c>
      <c r="AB2224" s="18"/>
    </row>
    <row r="2225" spans="1:28" ht="12.75" customHeight="1">
      <c r="A2225" s="19">
        <v>2222</v>
      </c>
      <c r="B2225" s="19">
        <v>380</v>
      </c>
      <c r="C2225" s="19" t="s">
        <v>32</v>
      </c>
      <c r="D2225" s="19" t="s">
        <v>27</v>
      </c>
      <c r="E2225" s="19" t="s">
        <v>28</v>
      </c>
      <c r="F2225" s="182">
        <v>220</v>
      </c>
      <c r="G2225" s="125">
        <v>42426</v>
      </c>
      <c r="H2225" s="87"/>
      <c r="I2225" s="19"/>
      <c r="J2225" s="19"/>
      <c r="K2225" s="125">
        <v>42510</v>
      </c>
      <c r="L2225" s="125">
        <v>42510</v>
      </c>
      <c r="M2225" s="31">
        <v>0.62569444444444444</v>
      </c>
      <c r="N2225" s="31">
        <v>0.62916666666666665</v>
      </c>
      <c r="O2225" s="19">
        <v>15</v>
      </c>
      <c r="P2225" s="7">
        <f t="shared" si="119"/>
        <v>42525</v>
      </c>
      <c r="Q2225" s="129" t="s">
        <v>84</v>
      </c>
      <c r="R2225" s="125">
        <v>42515</v>
      </c>
      <c r="S2225" s="19" t="s">
        <v>29</v>
      </c>
      <c r="T2225" s="19" t="s">
        <v>30</v>
      </c>
      <c r="U2225" s="19" t="s">
        <v>147</v>
      </c>
      <c r="V2225" s="19" t="s">
        <v>147</v>
      </c>
      <c r="W2225" s="19" t="s">
        <v>179</v>
      </c>
      <c r="X2225" s="11" t="str">
        <f t="shared" si="124"/>
        <v>DEVUELTO</v>
      </c>
      <c r="Y2225" s="19" t="s">
        <v>179</v>
      </c>
      <c r="Z2225" s="19" t="s">
        <v>35</v>
      </c>
      <c r="AB2225" s="18"/>
    </row>
    <row r="2226" spans="1:28" ht="12.75" customHeight="1">
      <c r="A2226" s="9">
        <v>2223</v>
      </c>
      <c r="B2226" s="19">
        <v>381</v>
      </c>
      <c r="C2226" s="19" t="s">
        <v>32</v>
      </c>
      <c r="D2226" s="19" t="s">
        <v>27</v>
      </c>
      <c r="E2226" s="19" t="s">
        <v>71</v>
      </c>
      <c r="F2226" s="182">
        <v>53125</v>
      </c>
      <c r="G2226" s="125">
        <v>42493</v>
      </c>
      <c r="H2226" s="87"/>
      <c r="I2226" s="19"/>
      <c r="J2226" s="19"/>
      <c r="K2226" s="125">
        <v>42510</v>
      </c>
      <c r="L2226" s="125">
        <v>42510</v>
      </c>
      <c r="M2226" s="31">
        <v>0.47986111111111113</v>
      </c>
      <c r="N2226" s="31">
        <v>0.62847222222222221</v>
      </c>
      <c r="O2226" s="19">
        <v>15</v>
      </c>
      <c r="P2226" s="7">
        <f t="shared" si="119"/>
        <v>42525</v>
      </c>
      <c r="Q2226" s="129" t="str">
        <f t="shared" ref="Q2226:Q2231" ca="1" si="125">IF(P2226&gt;NOW(),"REGULAR",TODAY()-P2226)</f>
        <v>REGULAR</v>
      </c>
      <c r="R2226" s="125"/>
      <c r="S2226" s="19" t="s">
        <v>55</v>
      </c>
      <c r="T2226" s="19" t="s">
        <v>34</v>
      </c>
      <c r="U2226" s="19" t="s">
        <v>66</v>
      </c>
      <c r="V2226" s="19" t="s">
        <v>66</v>
      </c>
      <c r="W2226" s="19" t="s">
        <v>179</v>
      </c>
      <c r="X2226" s="11" t="str">
        <f t="shared" ca="1" si="124"/>
        <v>PRESTADO</v>
      </c>
      <c r="Y2226" s="19" t="s">
        <v>179</v>
      </c>
      <c r="Z2226" s="19" t="s">
        <v>35</v>
      </c>
      <c r="AB2226" s="18"/>
    </row>
    <row r="2227" spans="1:28" ht="12.75" customHeight="1">
      <c r="A2227" s="19">
        <v>2224</v>
      </c>
      <c r="B2227" s="19">
        <v>381</v>
      </c>
      <c r="C2227" s="19" t="s">
        <v>32</v>
      </c>
      <c r="D2227" s="19" t="s">
        <v>27</v>
      </c>
      <c r="E2227" s="19" t="s">
        <v>71</v>
      </c>
      <c r="F2227" s="182">
        <v>108549</v>
      </c>
      <c r="G2227" s="125">
        <v>42444</v>
      </c>
      <c r="H2227" s="87"/>
      <c r="I2227" s="19"/>
      <c r="J2227" s="19"/>
      <c r="K2227" s="125">
        <v>42510</v>
      </c>
      <c r="L2227" s="125">
        <v>42510</v>
      </c>
      <c r="M2227" s="31">
        <v>0.47986111111111113</v>
      </c>
      <c r="N2227" s="31">
        <v>0.62847222222222221</v>
      </c>
      <c r="O2227" s="19">
        <v>15</v>
      </c>
      <c r="P2227" s="7">
        <f t="shared" si="119"/>
        <v>42525</v>
      </c>
      <c r="Q2227" s="129" t="str">
        <f t="shared" ca="1" si="125"/>
        <v>REGULAR</v>
      </c>
      <c r="R2227" s="125"/>
      <c r="S2227" s="19" t="s">
        <v>55</v>
      </c>
      <c r="T2227" s="19" t="s">
        <v>34</v>
      </c>
      <c r="U2227" s="19" t="s">
        <v>66</v>
      </c>
      <c r="V2227" s="19" t="s">
        <v>66</v>
      </c>
      <c r="W2227" s="19" t="s">
        <v>179</v>
      </c>
      <c r="X2227" s="11" t="str">
        <f t="shared" ca="1" si="124"/>
        <v>PRESTADO</v>
      </c>
      <c r="Y2227" s="19" t="s">
        <v>179</v>
      </c>
      <c r="Z2227" s="19" t="s">
        <v>35</v>
      </c>
      <c r="AB2227" s="18"/>
    </row>
    <row r="2228" spans="1:28" ht="12.75" customHeight="1">
      <c r="A2228" s="9">
        <v>2225</v>
      </c>
      <c r="B2228" s="19">
        <v>381</v>
      </c>
      <c r="C2228" s="19" t="s">
        <v>32</v>
      </c>
      <c r="D2228" s="19" t="s">
        <v>27</v>
      </c>
      <c r="E2228" s="19" t="s">
        <v>71</v>
      </c>
      <c r="F2228" s="182">
        <v>52865</v>
      </c>
      <c r="G2228" s="125">
        <v>42465</v>
      </c>
      <c r="H2228" s="87"/>
      <c r="I2228" s="19"/>
      <c r="J2228" s="19"/>
      <c r="K2228" s="125">
        <v>42510</v>
      </c>
      <c r="L2228" s="125">
        <v>42510</v>
      </c>
      <c r="M2228" s="31">
        <v>0.47986111111111113</v>
      </c>
      <c r="N2228" s="31">
        <v>0.62847222222222221</v>
      </c>
      <c r="O2228" s="19">
        <v>15</v>
      </c>
      <c r="P2228" s="7">
        <f t="shared" si="119"/>
        <v>42525</v>
      </c>
      <c r="Q2228" s="129" t="str">
        <f t="shared" ca="1" si="125"/>
        <v>REGULAR</v>
      </c>
      <c r="R2228" s="125"/>
      <c r="S2228" s="19" t="s">
        <v>55</v>
      </c>
      <c r="T2228" s="19" t="s">
        <v>34</v>
      </c>
      <c r="U2228" s="19" t="s">
        <v>66</v>
      </c>
      <c r="V2228" s="19" t="s">
        <v>66</v>
      </c>
      <c r="W2228" s="19" t="s">
        <v>179</v>
      </c>
      <c r="X2228" s="11" t="str">
        <f t="shared" ca="1" si="124"/>
        <v>PRESTADO</v>
      </c>
      <c r="Y2228" s="19" t="s">
        <v>179</v>
      </c>
      <c r="Z2228" s="19" t="s">
        <v>35</v>
      </c>
      <c r="AB2228" s="18"/>
    </row>
    <row r="2229" spans="1:28" ht="12.75" customHeight="1">
      <c r="A2229" s="19">
        <v>2226</v>
      </c>
      <c r="B2229" s="19">
        <v>381</v>
      </c>
      <c r="C2229" s="19" t="s">
        <v>32</v>
      </c>
      <c r="D2229" s="19" t="s">
        <v>27</v>
      </c>
      <c r="E2229" s="19" t="s">
        <v>71</v>
      </c>
      <c r="F2229" s="182">
        <v>108699</v>
      </c>
      <c r="G2229" s="125">
        <v>42461</v>
      </c>
      <c r="H2229" s="87"/>
      <c r="I2229" s="19"/>
      <c r="J2229" s="19"/>
      <c r="K2229" s="125">
        <v>42510</v>
      </c>
      <c r="L2229" s="125">
        <v>42510</v>
      </c>
      <c r="M2229" s="31">
        <v>0.47986111111111113</v>
      </c>
      <c r="N2229" s="31">
        <v>0.62847222222222221</v>
      </c>
      <c r="O2229" s="19">
        <v>15</v>
      </c>
      <c r="P2229" s="7">
        <f t="shared" ref="P2229:P2292" si="126">(L2229+O2229)</f>
        <v>42525</v>
      </c>
      <c r="Q2229" s="129" t="str">
        <f t="shared" ca="1" si="125"/>
        <v>REGULAR</v>
      </c>
      <c r="R2229" s="125"/>
      <c r="S2229" s="19" t="s">
        <v>55</v>
      </c>
      <c r="T2229" s="19" t="s">
        <v>34</v>
      </c>
      <c r="U2229" s="19" t="s">
        <v>66</v>
      </c>
      <c r="V2229" s="19" t="s">
        <v>66</v>
      </c>
      <c r="W2229" s="19" t="s">
        <v>179</v>
      </c>
      <c r="X2229" s="11" t="str">
        <f t="shared" ca="1" si="124"/>
        <v>PRESTADO</v>
      </c>
      <c r="Y2229" s="19" t="s">
        <v>179</v>
      </c>
      <c r="Z2229" s="19" t="s">
        <v>35</v>
      </c>
      <c r="AB2229" s="18"/>
    </row>
    <row r="2230" spans="1:28" ht="12.75" customHeight="1">
      <c r="A2230" s="9">
        <v>2227</v>
      </c>
      <c r="B2230" s="19">
        <v>381</v>
      </c>
      <c r="C2230" s="19" t="s">
        <v>32</v>
      </c>
      <c r="D2230" s="19" t="s">
        <v>27</v>
      </c>
      <c r="E2230" s="19" t="s">
        <v>71</v>
      </c>
      <c r="F2230" s="182">
        <v>52781</v>
      </c>
      <c r="G2230" s="125">
        <v>42430</v>
      </c>
      <c r="H2230" s="87"/>
      <c r="I2230" s="19"/>
      <c r="J2230" s="19"/>
      <c r="K2230" s="125">
        <v>42510</v>
      </c>
      <c r="L2230" s="125">
        <v>42510</v>
      </c>
      <c r="M2230" s="31">
        <v>0.47986111111111113</v>
      </c>
      <c r="N2230" s="31">
        <v>0.62847222222222221</v>
      </c>
      <c r="O2230" s="19">
        <v>15</v>
      </c>
      <c r="P2230" s="7">
        <f t="shared" si="126"/>
        <v>42525</v>
      </c>
      <c r="Q2230" s="129" t="str">
        <f t="shared" ca="1" si="125"/>
        <v>REGULAR</v>
      </c>
      <c r="R2230" s="125"/>
      <c r="S2230" s="19" t="s">
        <v>55</v>
      </c>
      <c r="T2230" s="19" t="s">
        <v>34</v>
      </c>
      <c r="U2230" s="19" t="s">
        <v>66</v>
      </c>
      <c r="V2230" s="19" t="s">
        <v>66</v>
      </c>
      <c r="W2230" s="19" t="s">
        <v>179</v>
      </c>
      <c r="X2230" s="11" t="str">
        <f t="shared" ca="1" si="124"/>
        <v>PRESTADO</v>
      </c>
      <c r="Y2230" s="19" t="s">
        <v>179</v>
      </c>
      <c r="Z2230" s="19" t="s">
        <v>35</v>
      </c>
      <c r="AB2230" s="18"/>
    </row>
    <row r="2231" spans="1:28" ht="12.75" customHeight="1">
      <c r="A2231" s="19">
        <v>2228</v>
      </c>
      <c r="B2231" s="19">
        <v>381</v>
      </c>
      <c r="C2231" s="19" t="s">
        <v>32</v>
      </c>
      <c r="D2231" s="19" t="s">
        <v>27</v>
      </c>
      <c r="E2231" s="19" t="s">
        <v>71</v>
      </c>
      <c r="F2231" s="182">
        <v>52831</v>
      </c>
      <c r="G2231" s="125">
        <v>42433</v>
      </c>
      <c r="H2231" s="87"/>
      <c r="I2231" s="19"/>
      <c r="J2231" s="19"/>
      <c r="K2231" s="125">
        <v>42510</v>
      </c>
      <c r="L2231" s="125">
        <v>42510</v>
      </c>
      <c r="M2231" s="31">
        <v>0.47986111111111113</v>
      </c>
      <c r="N2231" s="31">
        <v>0.62847222222222221</v>
      </c>
      <c r="O2231" s="19">
        <v>15</v>
      </c>
      <c r="P2231" s="7">
        <f t="shared" si="126"/>
        <v>42525</v>
      </c>
      <c r="Q2231" s="129" t="str">
        <f t="shared" ca="1" si="125"/>
        <v>REGULAR</v>
      </c>
      <c r="R2231" s="125"/>
      <c r="S2231" s="19" t="s">
        <v>55</v>
      </c>
      <c r="T2231" s="19" t="s">
        <v>34</v>
      </c>
      <c r="U2231" s="19" t="s">
        <v>66</v>
      </c>
      <c r="V2231" s="19" t="s">
        <v>66</v>
      </c>
      <c r="W2231" s="19" t="s">
        <v>179</v>
      </c>
      <c r="X2231" s="11" t="str">
        <f t="shared" ca="1" si="124"/>
        <v>PRESTADO</v>
      </c>
      <c r="Y2231" s="19" t="s">
        <v>179</v>
      </c>
      <c r="Z2231" s="19" t="s">
        <v>35</v>
      </c>
      <c r="AB2231" s="18"/>
    </row>
    <row r="2232" spans="1:28" ht="12.75" customHeight="1">
      <c r="A2232" s="9">
        <v>2229</v>
      </c>
      <c r="B2232" s="19">
        <v>382</v>
      </c>
      <c r="C2232" s="19" t="s">
        <v>153</v>
      </c>
      <c r="D2232" s="19" t="s">
        <v>154</v>
      </c>
      <c r="E2232" s="19" t="s">
        <v>71</v>
      </c>
      <c r="F2232" s="182">
        <v>1228293</v>
      </c>
      <c r="G2232" s="125">
        <v>42277</v>
      </c>
      <c r="H2232" s="87" t="s">
        <v>121</v>
      </c>
      <c r="I2232" s="19"/>
      <c r="J2232" s="19"/>
      <c r="K2232" s="125">
        <v>42510</v>
      </c>
      <c r="L2232" s="125">
        <v>42510</v>
      </c>
      <c r="M2232" s="31">
        <v>0.6333333333333333</v>
      </c>
      <c r="N2232" s="31">
        <v>0.63541666666666663</v>
      </c>
      <c r="O2232" s="19">
        <v>15</v>
      </c>
      <c r="P2232" s="7">
        <f t="shared" si="126"/>
        <v>42525</v>
      </c>
      <c r="Q2232" s="129" t="s">
        <v>84</v>
      </c>
      <c r="R2232" s="125">
        <v>42510</v>
      </c>
      <c r="S2232" s="19" t="s">
        <v>55</v>
      </c>
      <c r="T2232" s="19" t="s">
        <v>34</v>
      </c>
      <c r="U2232" s="19" t="s">
        <v>72</v>
      </c>
      <c r="V2232" s="19" t="s">
        <v>72</v>
      </c>
      <c r="W2232" s="19" t="s">
        <v>179</v>
      </c>
      <c r="X2232" s="11" t="str">
        <f t="shared" si="121"/>
        <v>DEVUELTO</v>
      </c>
      <c r="Y2232" s="19" t="s">
        <v>179</v>
      </c>
      <c r="Z2232" s="19" t="s">
        <v>35</v>
      </c>
      <c r="AB2232" s="18"/>
    </row>
    <row r="2233" spans="1:28" ht="12.75" customHeight="1">
      <c r="A2233" s="19">
        <v>2230</v>
      </c>
      <c r="B2233" s="19">
        <v>383</v>
      </c>
      <c r="C2233" s="19" t="s">
        <v>32</v>
      </c>
      <c r="D2233" s="19" t="s">
        <v>53</v>
      </c>
      <c r="E2233" s="19" t="s">
        <v>28</v>
      </c>
      <c r="F2233" s="182">
        <v>32481</v>
      </c>
      <c r="G2233" s="125">
        <v>42306</v>
      </c>
      <c r="H2233" s="87"/>
      <c r="I2233" s="19"/>
      <c r="J2233" s="19"/>
      <c r="K2233" s="125">
        <v>42513</v>
      </c>
      <c r="L2233" s="125">
        <v>42513</v>
      </c>
      <c r="M2233" s="31">
        <v>0.625</v>
      </c>
      <c r="N2233" s="31">
        <v>0.65486111111111112</v>
      </c>
      <c r="O2233" s="19">
        <v>15</v>
      </c>
      <c r="P2233" s="7">
        <f t="shared" si="126"/>
        <v>42528</v>
      </c>
      <c r="Q2233" s="129" t="str">
        <f ca="1">IF(P2233&gt;NOW(),"REGULAR",TODAY()-P2233)</f>
        <v>REGULAR</v>
      </c>
      <c r="R2233" s="125"/>
      <c r="S2233" s="19" t="s">
        <v>29</v>
      </c>
      <c r="T2233" s="19" t="s">
        <v>30</v>
      </c>
      <c r="U2233" s="19" t="s">
        <v>60</v>
      </c>
      <c r="V2233" s="19" t="s">
        <v>60</v>
      </c>
      <c r="W2233" s="19" t="s">
        <v>61</v>
      </c>
      <c r="X2233" s="11" t="str">
        <f ca="1">IF(Q2233="OK","DEVUELTO","PRESTADO")</f>
        <v>PRESTADO</v>
      </c>
      <c r="Y2233" s="19" t="s">
        <v>61</v>
      </c>
      <c r="Z2233" s="19" t="s">
        <v>35</v>
      </c>
      <c r="AB2233" s="18"/>
    </row>
    <row r="2234" spans="1:28" ht="12.75" customHeight="1">
      <c r="A2234" s="9">
        <v>2231</v>
      </c>
      <c r="B2234" s="19">
        <v>383</v>
      </c>
      <c r="C2234" s="19" t="s">
        <v>32</v>
      </c>
      <c r="D2234" s="19" t="s">
        <v>27</v>
      </c>
      <c r="E2234" s="19" t="s">
        <v>28</v>
      </c>
      <c r="F2234" s="182">
        <v>128223</v>
      </c>
      <c r="G2234" s="125">
        <v>42076</v>
      </c>
      <c r="H2234" s="87"/>
      <c r="I2234" s="19"/>
      <c r="J2234" s="19"/>
      <c r="K2234" s="125">
        <v>42513</v>
      </c>
      <c r="L2234" s="125">
        <v>42513</v>
      </c>
      <c r="M2234" s="31">
        <v>0.625</v>
      </c>
      <c r="N2234" s="31">
        <v>0.65486111111111112</v>
      </c>
      <c r="O2234" s="19">
        <v>15</v>
      </c>
      <c r="P2234" s="7">
        <f t="shared" si="126"/>
        <v>42528</v>
      </c>
      <c r="Q2234" s="129" t="str">
        <f ca="1">IF(P2234&gt;NOW(),"REGULAR",TODAY()-P2234)</f>
        <v>REGULAR</v>
      </c>
      <c r="R2234" s="125"/>
      <c r="S2234" s="19" t="s">
        <v>29</v>
      </c>
      <c r="T2234" s="19" t="s">
        <v>30</v>
      </c>
      <c r="U2234" s="19" t="s">
        <v>60</v>
      </c>
      <c r="V2234" s="19" t="s">
        <v>60</v>
      </c>
      <c r="W2234" s="19" t="s">
        <v>61</v>
      </c>
      <c r="X2234" s="11" t="str">
        <f ca="1">IF(Q2234="OK","DEVUELTO","PRESTADO")</f>
        <v>PRESTADO</v>
      </c>
      <c r="Y2234" s="19" t="s">
        <v>61</v>
      </c>
      <c r="Z2234" s="19" t="s">
        <v>35</v>
      </c>
      <c r="AB2234" s="18"/>
    </row>
    <row r="2235" spans="1:28" ht="12.75" customHeight="1">
      <c r="A2235" s="19">
        <v>2232</v>
      </c>
      <c r="B2235" s="19">
        <v>383</v>
      </c>
      <c r="C2235" s="19" t="s">
        <v>32</v>
      </c>
      <c r="D2235" s="19" t="s">
        <v>27</v>
      </c>
      <c r="E2235" s="19" t="s">
        <v>28</v>
      </c>
      <c r="F2235" s="182">
        <v>140435</v>
      </c>
      <c r="G2235" s="125">
        <v>42468</v>
      </c>
      <c r="H2235" s="87"/>
      <c r="I2235" s="19"/>
      <c r="J2235" s="19"/>
      <c r="K2235" s="125">
        <v>42513</v>
      </c>
      <c r="L2235" s="125">
        <v>42513</v>
      </c>
      <c r="M2235" s="31">
        <v>0.625</v>
      </c>
      <c r="N2235" s="31">
        <v>0.65486111111111112</v>
      </c>
      <c r="O2235" s="19">
        <v>15</v>
      </c>
      <c r="P2235" s="7">
        <f t="shared" si="126"/>
        <v>42528</v>
      </c>
      <c r="Q2235" s="129" t="str">
        <f ca="1">IF(P2235&gt;NOW(),"REGULAR",TODAY()-P2235)</f>
        <v>REGULAR</v>
      </c>
      <c r="R2235" s="125"/>
      <c r="S2235" s="19" t="s">
        <v>29</v>
      </c>
      <c r="T2235" s="19" t="s">
        <v>30</v>
      </c>
      <c r="U2235" s="19" t="s">
        <v>60</v>
      </c>
      <c r="V2235" s="19" t="s">
        <v>60</v>
      </c>
      <c r="W2235" s="19" t="s">
        <v>61</v>
      </c>
      <c r="X2235" s="11" t="str">
        <f ca="1">IF(Q2235="OK","DEVUELTO","PRESTADO")</f>
        <v>PRESTADO</v>
      </c>
      <c r="Y2235" s="19" t="s">
        <v>61</v>
      </c>
      <c r="Z2235" s="19" t="s">
        <v>35</v>
      </c>
      <c r="AB2235" s="18"/>
    </row>
    <row r="2236" spans="1:28" ht="12.75" customHeight="1">
      <c r="A2236" s="9">
        <v>2233</v>
      </c>
      <c r="B2236" s="19">
        <v>383</v>
      </c>
      <c r="C2236" s="19" t="s">
        <v>32</v>
      </c>
      <c r="D2236" s="19" t="s">
        <v>27</v>
      </c>
      <c r="E2236" s="19" t="s">
        <v>28</v>
      </c>
      <c r="F2236" s="182">
        <v>101262</v>
      </c>
      <c r="G2236" s="125">
        <v>42487</v>
      </c>
      <c r="H2236" s="87"/>
      <c r="I2236" s="19"/>
      <c r="J2236" s="19"/>
      <c r="K2236" s="125">
        <v>42513</v>
      </c>
      <c r="L2236" s="125">
        <v>42513</v>
      </c>
      <c r="M2236" s="31">
        <v>0.625</v>
      </c>
      <c r="N2236" s="31">
        <v>0.65486111111111112</v>
      </c>
      <c r="O2236" s="19">
        <v>15</v>
      </c>
      <c r="P2236" s="7">
        <f t="shared" si="126"/>
        <v>42528</v>
      </c>
      <c r="Q2236" s="129" t="str">
        <f ca="1">IF(P2236&gt;NOW(),"REGULAR",TODAY()-P2236)</f>
        <v>REGULAR</v>
      </c>
      <c r="R2236" s="125"/>
      <c r="S2236" s="19" t="s">
        <v>29</v>
      </c>
      <c r="T2236" s="19" t="s">
        <v>30</v>
      </c>
      <c r="U2236" s="19" t="s">
        <v>60</v>
      </c>
      <c r="V2236" s="19" t="s">
        <v>60</v>
      </c>
      <c r="W2236" s="19" t="s">
        <v>61</v>
      </c>
      <c r="X2236" s="11" t="str">
        <f ca="1">IF(Q2236="OK","DEVUELTO","PRESTADO")</f>
        <v>PRESTADO</v>
      </c>
      <c r="Y2236" s="19" t="s">
        <v>61</v>
      </c>
      <c r="Z2236" s="19" t="s">
        <v>35</v>
      </c>
      <c r="AB2236" s="18"/>
    </row>
    <row r="2237" spans="1:28" ht="12.75" customHeight="1">
      <c r="A2237" s="19">
        <v>2234</v>
      </c>
      <c r="B2237" s="19">
        <v>383</v>
      </c>
      <c r="C2237" s="19" t="s">
        <v>32</v>
      </c>
      <c r="D2237" s="19" t="s">
        <v>27</v>
      </c>
      <c r="E2237" s="19" t="s">
        <v>28</v>
      </c>
      <c r="F2237" s="182">
        <v>101149</v>
      </c>
      <c r="G2237" s="125">
        <v>42380</v>
      </c>
      <c r="H2237" s="87"/>
      <c r="I2237" s="19"/>
      <c r="J2237" s="19"/>
      <c r="K2237" s="125">
        <v>42513</v>
      </c>
      <c r="L2237" s="125">
        <v>42513</v>
      </c>
      <c r="M2237" s="31">
        <v>0.625</v>
      </c>
      <c r="N2237" s="31">
        <v>0.65486111111111112</v>
      </c>
      <c r="O2237" s="19">
        <v>15</v>
      </c>
      <c r="P2237" s="7">
        <f t="shared" si="126"/>
        <v>42528</v>
      </c>
      <c r="Q2237" s="129" t="str">
        <f ca="1">IF(P2237&gt;NOW(),"REGULAR",TODAY()-P2237)</f>
        <v>REGULAR</v>
      </c>
      <c r="R2237" s="125"/>
      <c r="S2237" s="19" t="s">
        <v>29</v>
      </c>
      <c r="T2237" s="19" t="s">
        <v>30</v>
      </c>
      <c r="U2237" s="19" t="s">
        <v>60</v>
      </c>
      <c r="V2237" s="19" t="s">
        <v>60</v>
      </c>
      <c r="W2237" s="19" t="s">
        <v>61</v>
      </c>
      <c r="X2237" s="11" t="str">
        <f t="shared" ref="X2237:X2300" ca="1" si="127">IF(Q2237="OK","DEVUELTO","PRESTADO")</f>
        <v>PRESTADO</v>
      </c>
      <c r="Y2237" s="19" t="s">
        <v>61</v>
      </c>
      <c r="Z2237" s="19" t="s">
        <v>35</v>
      </c>
      <c r="AB2237" s="18"/>
    </row>
    <row r="2238" spans="1:28" ht="12.75" customHeight="1">
      <c r="A2238" s="9">
        <v>2235</v>
      </c>
      <c r="B2238" s="19">
        <v>384</v>
      </c>
      <c r="C2238" s="19" t="s">
        <v>32</v>
      </c>
      <c r="D2238" s="19" t="s">
        <v>67</v>
      </c>
      <c r="E2238" s="19" t="s">
        <v>28</v>
      </c>
      <c r="F2238" s="182">
        <v>637</v>
      </c>
      <c r="G2238" s="125">
        <v>42506</v>
      </c>
      <c r="H2238" s="87"/>
      <c r="I2238" s="19"/>
      <c r="J2238" s="19"/>
      <c r="K2238" s="20">
        <v>42513</v>
      </c>
      <c r="L2238" s="20">
        <v>42513</v>
      </c>
      <c r="M2238" s="31">
        <v>0.72152777777777777</v>
      </c>
      <c r="N2238" s="31">
        <v>0.75416666666666676</v>
      </c>
      <c r="O2238" s="19">
        <v>15</v>
      </c>
      <c r="P2238" s="7">
        <f t="shared" si="126"/>
        <v>42528</v>
      </c>
      <c r="Q2238" s="129" t="str">
        <f t="shared" ref="Q2238:Q2301" ca="1" si="128">IF(P2238&gt;NOW(),"REGULAR",TODAY()-P2238)</f>
        <v>REGULAR</v>
      </c>
      <c r="R2238" s="125"/>
      <c r="S2238" s="19" t="s">
        <v>55</v>
      </c>
      <c r="T2238" s="19" t="s">
        <v>34</v>
      </c>
      <c r="U2238" s="19" t="s">
        <v>69</v>
      </c>
      <c r="V2238" s="19" t="s">
        <v>69</v>
      </c>
      <c r="W2238" s="19" t="s">
        <v>61</v>
      </c>
      <c r="X2238" s="11" t="str">
        <f t="shared" ca="1" si="127"/>
        <v>PRESTADO</v>
      </c>
      <c r="Y2238" s="19" t="s">
        <v>61</v>
      </c>
      <c r="Z2238" s="19" t="s">
        <v>35</v>
      </c>
    </row>
    <row r="2239" spans="1:28" ht="12.75" customHeight="1">
      <c r="A2239" s="19">
        <v>2236</v>
      </c>
      <c r="B2239" s="19">
        <v>384</v>
      </c>
      <c r="C2239" s="19" t="s">
        <v>32</v>
      </c>
      <c r="D2239" s="19" t="s">
        <v>67</v>
      </c>
      <c r="E2239" s="19" t="s">
        <v>28</v>
      </c>
      <c r="F2239" s="182">
        <v>612</v>
      </c>
      <c r="G2239" s="125">
        <v>42502</v>
      </c>
      <c r="H2239" s="87"/>
      <c r="I2239" s="19"/>
      <c r="J2239" s="19"/>
      <c r="K2239" s="125">
        <v>42513</v>
      </c>
      <c r="L2239" s="125">
        <v>42513</v>
      </c>
      <c r="M2239" s="31">
        <v>0.72152777777777777</v>
      </c>
      <c r="N2239" s="31">
        <v>0.75416666666666676</v>
      </c>
      <c r="O2239" s="19">
        <v>15</v>
      </c>
      <c r="P2239" s="7">
        <f t="shared" si="126"/>
        <v>42528</v>
      </c>
      <c r="Q2239" s="129" t="str">
        <f t="shared" ca="1" si="128"/>
        <v>REGULAR</v>
      </c>
      <c r="R2239" s="125"/>
      <c r="S2239" s="19" t="s">
        <v>55</v>
      </c>
      <c r="T2239" s="19" t="s">
        <v>34</v>
      </c>
      <c r="U2239" s="19" t="s">
        <v>69</v>
      </c>
      <c r="V2239" s="19" t="s">
        <v>69</v>
      </c>
      <c r="W2239" s="19" t="s">
        <v>61</v>
      </c>
      <c r="X2239" s="11" t="str">
        <f t="shared" ca="1" si="127"/>
        <v>PRESTADO</v>
      </c>
      <c r="Y2239" s="19" t="s">
        <v>61</v>
      </c>
      <c r="Z2239" s="19" t="s">
        <v>35</v>
      </c>
    </row>
    <row r="2240" spans="1:28" ht="12.75" customHeight="1">
      <c r="A2240" s="9">
        <v>2237</v>
      </c>
      <c r="B2240" s="19">
        <v>384</v>
      </c>
      <c r="C2240" s="19" t="s">
        <v>32</v>
      </c>
      <c r="D2240" s="19" t="s">
        <v>67</v>
      </c>
      <c r="E2240" s="19" t="s">
        <v>28</v>
      </c>
      <c r="F2240" s="182">
        <v>488</v>
      </c>
      <c r="G2240" s="125">
        <v>42485</v>
      </c>
      <c r="H2240" s="87"/>
      <c r="I2240" s="19"/>
      <c r="J2240" s="19"/>
      <c r="K2240" s="125">
        <v>42513</v>
      </c>
      <c r="L2240" s="125">
        <v>42513</v>
      </c>
      <c r="M2240" s="31">
        <v>0.72152777777777777</v>
      </c>
      <c r="N2240" s="31">
        <v>0.75416666666666676</v>
      </c>
      <c r="O2240" s="19">
        <v>15</v>
      </c>
      <c r="P2240" s="7">
        <f t="shared" si="126"/>
        <v>42528</v>
      </c>
      <c r="Q2240" s="129" t="str">
        <f t="shared" ca="1" si="128"/>
        <v>REGULAR</v>
      </c>
      <c r="R2240" s="125"/>
      <c r="S2240" s="19" t="s">
        <v>55</v>
      </c>
      <c r="T2240" s="19" t="s">
        <v>34</v>
      </c>
      <c r="U2240" s="19" t="s">
        <v>69</v>
      </c>
      <c r="V2240" s="19" t="s">
        <v>69</v>
      </c>
      <c r="W2240" s="19" t="s">
        <v>61</v>
      </c>
      <c r="X2240" s="11" t="str">
        <f t="shared" ca="1" si="127"/>
        <v>PRESTADO</v>
      </c>
      <c r="Y2240" s="19" t="s">
        <v>61</v>
      </c>
      <c r="Z2240" s="19" t="s">
        <v>35</v>
      </c>
    </row>
    <row r="2241" spans="1:26" ht="12.75" customHeight="1">
      <c r="A2241" s="19">
        <v>2238</v>
      </c>
      <c r="B2241" s="19">
        <v>384</v>
      </c>
      <c r="C2241" s="19" t="s">
        <v>32</v>
      </c>
      <c r="D2241" s="19" t="s">
        <v>67</v>
      </c>
      <c r="E2241" s="19" t="s">
        <v>28</v>
      </c>
      <c r="F2241" s="182">
        <v>581</v>
      </c>
      <c r="G2241" s="125">
        <v>42500</v>
      </c>
      <c r="H2241" s="87"/>
      <c r="I2241" s="19"/>
      <c r="J2241" s="19"/>
      <c r="K2241" s="125">
        <v>42513</v>
      </c>
      <c r="L2241" s="125">
        <v>42513</v>
      </c>
      <c r="M2241" s="31">
        <v>0.72152777777777777</v>
      </c>
      <c r="N2241" s="31">
        <v>0.75416666666666676</v>
      </c>
      <c r="O2241" s="19">
        <v>15</v>
      </c>
      <c r="P2241" s="7">
        <f t="shared" si="126"/>
        <v>42528</v>
      </c>
      <c r="Q2241" s="129" t="str">
        <f t="shared" ca="1" si="128"/>
        <v>REGULAR</v>
      </c>
      <c r="R2241" s="125"/>
      <c r="S2241" s="19" t="s">
        <v>55</v>
      </c>
      <c r="T2241" s="19" t="s">
        <v>34</v>
      </c>
      <c r="U2241" s="19" t="s">
        <v>69</v>
      </c>
      <c r="V2241" s="19" t="s">
        <v>69</v>
      </c>
      <c r="W2241" s="19" t="s">
        <v>61</v>
      </c>
      <c r="X2241" s="11" t="str">
        <f t="shared" ca="1" si="127"/>
        <v>PRESTADO</v>
      </c>
      <c r="Y2241" s="19" t="s">
        <v>61</v>
      </c>
      <c r="Z2241" s="19" t="s">
        <v>35</v>
      </c>
    </row>
    <row r="2242" spans="1:26" ht="12.75" customHeight="1">
      <c r="A2242" s="9">
        <v>2239</v>
      </c>
      <c r="B2242" s="19">
        <v>384</v>
      </c>
      <c r="C2242" s="19" t="s">
        <v>32</v>
      </c>
      <c r="D2242" s="19" t="s">
        <v>67</v>
      </c>
      <c r="E2242" s="19" t="s">
        <v>28</v>
      </c>
      <c r="F2242" s="182">
        <v>997</v>
      </c>
      <c r="G2242" s="125">
        <v>42494</v>
      </c>
      <c r="H2242" s="87"/>
      <c r="I2242" s="19"/>
      <c r="J2242" s="19"/>
      <c r="K2242" s="125">
        <v>42513</v>
      </c>
      <c r="L2242" s="125">
        <v>42513</v>
      </c>
      <c r="M2242" s="31">
        <v>0.72152777777777777</v>
      </c>
      <c r="N2242" s="31">
        <v>0.75416666666666676</v>
      </c>
      <c r="O2242" s="19">
        <v>15</v>
      </c>
      <c r="P2242" s="7">
        <f t="shared" si="126"/>
        <v>42528</v>
      </c>
      <c r="Q2242" s="129" t="str">
        <f t="shared" ca="1" si="128"/>
        <v>REGULAR</v>
      </c>
      <c r="R2242" s="125"/>
      <c r="S2242" s="19" t="s">
        <v>55</v>
      </c>
      <c r="T2242" s="19" t="s">
        <v>34</v>
      </c>
      <c r="U2242" s="19" t="s">
        <v>69</v>
      </c>
      <c r="V2242" s="19" t="s">
        <v>69</v>
      </c>
      <c r="W2242" s="19" t="s">
        <v>61</v>
      </c>
      <c r="X2242" s="11" t="str">
        <f t="shared" ca="1" si="127"/>
        <v>PRESTADO</v>
      </c>
      <c r="Y2242" s="19" t="s">
        <v>61</v>
      </c>
      <c r="Z2242" s="19" t="s">
        <v>35</v>
      </c>
    </row>
    <row r="2243" spans="1:26" ht="12.75" customHeight="1">
      <c r="A2243" s="19">
        <v>2240</v>
      </c>
      <c r="B2243" s="19">
        <v>384</v>
      </c>
      <c r="C2243" s="19" t="s">
        <v>32</v>
      </c>
      <c r="D2243" s="19" t="s">
        <v>67</v>
      </c>
      <c r="E2243" s="19" t="s">
        <v>28</v>
      </c>
      <c r="F2243" s="182">
        <v>966</v>
      </c>
      <c r="G2243" s="125">
        <v>42487</v>
      </c>
      <c r="H2243" s="87"/>
      <c r="I2243" s="19"/>
      <c r="J2243" s="19"/>
      <c r="K2243" s="125">
        <v>42513</v>
      </c>
      <c r="L2243" s="125">
        <v>42513</v>
      </c>
      <c r="M2243" s="31">
        <v>0.72152777777777777</v>
      </c>
      <c r="N2243" s="31">
        <v>0.75416666666666676</v>
      </c>
      <c r="O2243" s="19">
        <v>15</v>
      </c>
      <c r="P2243" s="7">
        <f t="shared" si="126"/>
        <v>42528</v>
      </c>
      <c r="Q2243" s="129" t="str">
        <f t="shared" ca="1" si="128"/>
        <v>REGULAR</v>
      </c>
      <c r="R2243" s="125"/>
      <c r="S2243" s="19" t="s">
        <v>55</v>
      </c>
      <c r="T2243" s="19" t="s">
        <v>34</v>
      </c>
      <c r="U2243" s="19" t="s">
        <v>69</v>
      </c>
      <c r="V2243" s="19" t="s">
        <v>69</v>
      </c>
      <c r="W2243" s="19" t="s">
        <v>61</v>
      </c>
      <c r="X2243" s="11" t="str">
        <f t="shared" ca="1" si="127"/>
        <v>PRESTADO</v>
      </c>
      <c r="Y2243" s="19" t="s">
        <v>61</v>
      </c>
      <c r="Z2243" s="19" t="s">
        <v>35</v>
      </c>
    </row>
    <row r="2244" spans="1:26" ht="12.75" customHeight="1">
      <c r="A2244" s="9">
        <v>2241</v>
      </c>
      <c r="B2244" s="19">
        <v>384</v>
      </c>
      <c r="C2244" s="19" t="s">
        <v>32</v>
      </c>
      <c r="D2244" s="19" t="s">
        <v>67</v>
      </c>
      <c r="E2244" s="19" t="s">
        <v>28</v>
      </c>
      <c r="F2244" s="182">
        <v>446</v>
      </c>
      <c r="G2244" s="125">
        <v>42480</v>
      </c>
      <c r="H2244" s="87"/>
      <c r="I2244" s="19"/>
      <c r="J2244" s="19"/>
      <c r="K2244" s="125">
        <v>42513</v>
      </c>
      <c r="L2244" s="125">
        <v>42513</v>
      </c>
      <c r="M2244" s="31">
        <v>0.72152777777777777</v>
      </c>
      <c r="N2244" s="31">
        <v>0.75416666666666676</v>
      </c>
      <c r="O2244" s="19">
        <v>15</v>
      </c>
      <c r="P2244" s="7">
        <f t="shared" si="126"/>
        <v>42528</v>
      </c>
      <c r="Q2244" s="129" t="str">
        <f t="shared" ca="1" si="128"/>
        <v>REGULAR</v>
      </c>
      <c r="R2244" s="125"/>
      <c r="S2244" s="19" t="s">
        <v>55</v>
      </c>
      <c r="T2244" s="19" t="s">
        <v>34</v>
      </c>
      <c r="U2244" s="19" t="s">
        <v>69</v>
      </c>
      <c r="V2244" s="19" t="s">
        <v>69</v>
      </c>
      <c r="W2244" s="19" t="s">
        <v>61</v>
      </c>
      <c r="X2244" s="11" t="str">
        <f t="shared" ca="1" si="127"/>
        <v>PRESTADO</v>
      </c>
      <c r="Y2244" s="19" t="s">
        <v>61</v>
      </c>
      <c r="Z2244" s="19" t="s">
        <v>35</v>
      </c>
    </row>
    <row r="2245" spans="1:26" ht="12.75" customHeight="1">
      <c r="A2245" s="19">
        <v>2242</v>
      </c>
      <c r="B2245" s="19">
        <v>384</v>
      </c>
      <c r="C2245" s="19" t="s">
        <v>32</v>
      </c>
      <c r="D2245" s="19" t="s">
        <v>67</v>
      </c>
      <c r="E2245" s="19" t="s">
        <v>28</v>
      </c>
      <c r="F2245" s="182">
        <v>428</v>
      </c>
      <c r="G2245" s="125">
        <v>42478</v>
      </c>
      <c r="H2245" s="87"/>
      <c r="I2245" s="19"/>
      <c r="J2245" s="19"/>
      <c r="K2245" s="125">
        <v>42513</v>
      </c>
      <c r="L2245" s="125">
        <v>42513</v>
      </c>
      <c r="M2245" s="31">
        <v>0.72152777777777777</v>
      </c>
      <c r="N2245" s="31">
        <v>0.75416666666666676</v>
      </c>
      <c r="O2245" s="19">
        <v>15</v>
      </c>
      <c r="P2245" s="7">
        <f t="shared" si="126"/>
        <v>42528</v>
      </c>
      <c r="Q2245" s="129" t="str">
        <f t="shared" ca="1" si="128"/>
        <v>REGULAR</v>
      </c>
      <c r="R2245" s="125"/>
      <c r="S2245" s="19" t="s">
        <v>55</v>
      </c>
      <c r="T2245" s="19" t="s">
        <v>34</v>
      </c>
      <c r="U2245" s="19" t="s">
        <v>69</v>
      </c>
      <c r="V2245" s="19" t="s">
        <v>69</v>
      </c>
      <c r="W2245" s="19" t="s">
        <v>61</v>
      </c>
      <c r="X2245" s="11" t="str">
        <f t="shared" ca="1" si="127"/>
        <v>PRESTADO</v>
      </c>
      <c r="Y2245" s="19" t="s">
        <v>61</v>
      </c>
      <c r="Z2245" s="19" t="s">
        <v>35</v>
      </c>
    </row>
    <row r="2246" spans="1:26" ht="12.75" customHeight="1">
      <c r="A2246" s="9">
        <v>2243</v>
      </c>
      <c r="B2246" s="19">
        <v>385</v>
      </c>
      <c r="C2246" s="19" t="s">
        <v>32</v>
      </c>
      <c r="D2246" s="19" t="s">
        <v>67</v>
      </c>
      <c r="E2246" s="19" t="s">
        <v>28</v>
      </c>
      <c r="F2246" s="182">
        <v>279</v>
      </c>
      <c r="G2246" s="125">
        <v>42464</v>
      </c>
      <c r="H2246" s="87"/>
      <c r="I2246" s="19"/>
      <c r="J2246" s="19"/>
      <c r="K2246" s="20">
        <v>42514</v>
      </c>
      <c r="L2246" s="20">
        <v>42514</v>
      </c>
      <c r="M2246" s="31">
        <v>0.7680555555555556</v>
      </c>
      <c r="N2246" s="31">
        <v>0.34930555555555554</v>
      </c>
      <c r="O2246" s="19">
        <v>15</v>
      </c>
      <c r="P2246" s="7">
        <f t="shared" si="126"/>
        <v>42529</v>
      </c>
      <c r="Q2246" s="129" t="str">
        <f t="shared" ca="1" si="128"/>
        <v>REGULAR</v>
      </c>
      <c r="R2246" s="125"/>
      <c r="S2246" s="19" t="s">
        <v>55</v>
      </c>
      <c r="T2246" s="19" t="s">
        <v>34</v>
      </c>
      <c r="U2246" s="19" t="s">
        <v>69</v>
      </c>
      <c r="V2246" s="19" t="s">
        <v>69</v>
      </c>
      <c r="W2246" s="19" t="s">
        <v>61</v>
      </c>
      <c r="X2246" s="11" t="str">
        <f t="shared" ca="1" si="127"/>
        <v>PRESTADO</v>
      </c>
      <c r="Y2246" s="19" t="s">
        <v>61</v>
      </c>
      <c r="Z2246" s="19" t="s">
        <v>35</v>
      </c>
    </row>
    <row r="2247" spans="1:26" ht="12.75" customHeight="1">
      <c r="A2247" s="19">
        <v>2244</v>
      </c>
      <c r="B2247" s="19">
        <v>385</v>
      </c>
      <c r="C2247" s="19" t="s">
        <v>32</v>
      </c>
      <c r="D2247" s="19" t="s">
        <v>67</v>
      </c>
      <c r="E2247" s="19" t="s">
        <v>28</v>
      </c>
      <c r="F2247" s="182">
        <v>318</v>
      </c>
      <c r="G2247" s="125">
        <v>42467</v>
      </c>
      <c r="H2247" s="87"/>
      <c r="I2247" s="19"/>
      <c r="J2247" s="19"/>
      <c r="K2247" s="125">
        <v>42514</v>
      </c>
      <c r="L2247" s="125">
        <v>42514</v>
      </c>
      <c r="M2247" s="31">
        <v>0.7680555555555556</v>
      </c>
      <c r="N2247" s="31">
        <v>0.34930555555555554</v>
      </c>
      <c r="O2247" s="19">
        <v>15</v>
      </c>
      <c r="P2247" s="7">
        <f t="shared" si="126"/>
        <v>42529</v>
      </c>
      <c r="Q2247" s="129" t="str">
        <f t="shared" ca="1" si="128"/>
        <v>REGULAR</v>
      </c>
      <c r="R2247" s="125"/>
      <c r="S2247" s="19" t="s">
        <v>55</v>
      </c>
      <c r="T2247" s="19" t="s">
        <v>34</v>
      </c>
      <c r="U2247" s="19" t="s">
        <v>69</v>
      </c>
      <c r="V2247" s="19" t="s">
        <v>69</v>
      </c>
      <c r="W2247" s="19" t="s">
        <v>61</v>
      </c>
      <c r="X2247" s="11" t="str">
        <f t="shared" ca="1" si="127"/>
        <v>PRESTADO</v>
      </c>
      <c r="Y2247" s="19" t="s">
        <v>61</v>
      </c>
      <c r="Z2247" s="19" t="s">
        <v>35</v>
      </c>
    </row>
    <row r="2248" spans="1:26" ht="12.75" customHeight="1">
      <c r="A2248" s="9">
        <v>2245</v>
      </c>
      <c r="B2248" s="19">
        <v>385</v>
      </c>
      <c r="C2248" s="19" t="s">
        <v>32</v>
      </c>
      <c r="D2248" s="19" t="s">
        <v>67</v>
      </c>
      <c r="E2248" s="19" t="s">
        <v>28</v>
      </c>
      <c r="F2248" s="182">
        <v>340</v>
      </c>
      <c r="G2248" s="125">
        <v>42471</v>
      </c>
      <c r="H2248" s="87"/>
      <c r="I2248" s="19"/>
      <c r="J2248" s="19"/>
      <c r="K2248" s="125">
        <v>42514</v>
      </c>
      <c r="L2248" s="125">
        <v>42514</v>
      </c>
      <c r="M2248" s="31">
        <v>0.7680555555555556</v>
      </c>
      <c r="N2248" s="31">
        <v>0.34930555555555554</v>
      </c>
      <c r="O2248" s="19">
        <v>15</v>
      </c>
      <c r="P2248" s="7">
        <f t="shared" si="126"/>
        <v>42529</v>
      </c>
      <c r="Q2248" s="129" t="str">
        <f t="shared" ca="1" si="128"/>
        <v>REGULAR</v>
      </c>
      <c r="R2248" s="125"/>
      <c r="S2248" s="19" t="s">
        <v>55</v>
      </c>
      <c r="T2248" s="19" t="s">
        <v>34</v>
      </c>
      <c r="U2248" s="19" t="s">
        <v>69</v>
      </c>
      <c r="V2248" s="19" t="s">
        <v>69</v>
      </c>
      <c r="W2248" s="19" t="s">
        <v>61</v>
      </c>
      <c r="X2248" s="11" t="str">
        <f t="shared" ca="1" si="127"/>
        <v>PRESTADO</v>
      </c>
      <c r="Y2248" s="19" t="s">
        <v>61</v>
      </c>
      <c r="Z2248" s="19" t="s">
        <v>35</v>
      </c>
    </row>
    <row r="2249" spans="1:26" ht="12.75" customHeight="1">
      <c r="A2249" s="19">
        <v>2246</v>
      </c>
      <c r="B2249" s="19">
        <v>385</v>
      </c>
      <c r="C2249" s="19" t="s">
        <v>32</v>
      </c>
      <c r="D2249" s="19" t="s">
        <v>67</v>
      </c>
      <c r="E2249" s="19" t="s">
        <v>28</v>
      </c>
      <c r="F2249" s="182">
        <v>380</v>
      </c>
      <c r="G2249" s="125">
        <v>42474</v>
      </c>
      <c r="H2249" s="87"/>
      <c r="I2249" s="19"/>
      <c r="J2249" s="19"/>
      <c r="K2249" s="125">
        <v>42514</v>
      </c>
      <c r="L2249" s="125">
        <v>42514</v>
      </c>
      <c r="M2249" s="31">
        <v>0.7680555555555556</v>
      </c>
      <c r="N2249" s="31">
        <v>0.34930555555555554</v>
      </c>
      <c r="O2249" s="19">
        <v>15</v>
      </c>
      <c r="P2249" s="7">
        <f t="shared" si="126"/>
        <v>42529</v>
      </c>
      <c r="Q2249" s="129" t="str">
        <f t="shared" ca="1" si="128"/>
        <v>REGULAR</v>
      </c>
      <c r="R2249" s="125"/>
      <c r="S2249" s="19" t="s">
        <v>55</v>
      </c>
      <c r="T2249" s="19" t="s">
        <v>34</v>
      </c>
      <c r="U2249" s="19" t="s">
        <v>69</v>
      </c>
      <c r="V2249" s="19" t="s">
        <v>69</v>
      </c>
      <c r="W2249" s="19" t="s">
        <v>61</v>
      </c>
      <c r="X2249" s="11" t="str">
        <f t="shared" ca="1" si="127"/>
        <v>PRESTADO</v>
      </c>
      <c r="Y2249" s="19" t="s">
        <v>61</v>
      </c>
      <c r="Z2249" s="19" t="s">
        <v>35</v>
      </c>
    </row>
    <row r="2250" spans="1:26" ht="12.75" customHeight="1">
      <c r="A2250" s="9">
        <v>2247</v>
      </c>
      <c r="B2250" s="19">
        <v>386</v>
      </c>
      <c r="C2250" s="19" t="s">
        <v>32</v>
      </c>
      <c r="D2250" s="19" t="s">
        <v>27</v>
      </c>
      <c r="E2250" s="19" t="s">
        <v>28</v>
      </c>
      <c r="F2250" s="182">
        <v>257</v>
      </c>
      <c r="G2250" s="125">
        <v>42473</v>
      </c>
      <c r="H2250" s="87"/>
      <c r="I2250" s="19"/>
      <c r="J2250" s="19"/>
      <c r="K2250" s="20">
        <v>42514</v>
      </c>
      <c r="L2250" s="20">
        <v>42514</v>
      </c>
      <c r="M2250" s="31">
        <v>0.42986111111111108</v>
      </c>
      <c r="N2250" s="31">
        <v>0.61944444444444446</v>
      </c>
      <c r="O2250" s="19">
        <v>15</v>
      </c>
      <c r="P2250" s="7">
        <f t="shared" si="126"/>
        <v>42529</v>
      </c>
      <c r="Q2250" s="129" t="str">
        <f t="shared" ca="1" si="128"/>
        <v>REGULAR</v>
      </c>
      <c r="R2250" s="125"/>
      <c r="S2250" s="19" t="s">
        <v>29</v>
      </c>
      <c r="T2250" s="19" t="s">
        <v>30</v>
      </c>
      <c r="U2250" s="19" t="s">
        <v>60</v>
      </c>
      <c r="V2250" s="19" t="s">
        <v>60</v>
      </c>
      <c r="W2250" s="19" t="s">
        <v>61</v>
      </c>
      <c r="X2250" s="11" t="str">
        <f t="shared" ca="1" si="127"/>
        <v>PRESTADO</v>
      </c>
      <c r="Y2250" s="19" t="s">
        <v>61</v>
      </c>
      <c r="Z2250" s="19" t="s">
        <v>35</v>
      </c>
    </row>
    <row r="2251" spans="1:26" ht="12.75" customHeight="1">
      <c r="A2251" s="19">
        <v>2248</v>
      </c>
      <c r="B2251" s="19">
        <v>387</v>
      </c>
      <c r="C2251" s="19" t="s">
        <v>82</v>
      </c>
      <c r="D2251" s="19" t="s">
        <v>188</v>
      </c>
      <c r="E2251" s="19" t="s">
        <v>71</v>
      </c>
      <c r="F2251" s="520" t="s">
        <v>1119</v>
      </c>
      <c r="G2251" s="125" t="s">
        <v>1118</v>
      </c>
      <c r="H2251" s="87" t="s">
        <v>1113</v>
      </c>
      <c r="I2251" s="19"/>
      <c r="J2251" s="19"/>
      <c r="K2251" s="20">
        <v>42514</v>
      </c>
      <c r="L2251" s="20">
        <v>42514</v>
      </c>
      <c r="M2251" s="31">
        <v>0.75</v>
      </c>
      <c r="N2251" s="31">
        <v>0.7583333333333333</v>
      </c>
      <c r="O2251" s="19">
        <v>15</v>
      </c>
      <c r="P2251" s="7">
        <f t="shared" si="126"/>
        <v>42529</v>
      </c>
      <c r="Q2251" s="129" t="str">
        <f t="shared" ca="1" si="128"/>
        <v>REGULAR</v>
      </c>
      <c r="R2251" s="125"/>
      <c r="S2251" s="19" t="s">
        <v>29</v>
      </c>
      <c r="T2251" s="19" t="s">
        <v>91</v>
      </c>
      <c r="U2251" s="19" t="s">
        <v>184</v>
      </c>
      <c r="V2251" s="19" t="s">
        <v>184</v>
      </c>
      <c r="W2251" s="19" t="s">
        <v>61</v>
      </c>
      <c r="X2251" s="11" t="str">
        <f t="shared" ca="1" si="127"/>
        <v>PRESTADO</v>
      </c>
      <c r="Y2251" s="19" t="s">
        <v>61</v>
      </c>
      <c r="Z2251" s="19" t="s">
        <v>35</v>
      </c>
    </row>
    <row r="2252" spans="1:26" ht="12.75" customHeight="1">
      <c r="A2252" s="9">
        <v>2249</v>
      </c>
      <c r="B2252" s="19">
        <v>387</v>
      </c>
      <c r="C2252" s="19" t="s">
        <v>82</v>
      </c>
      <c r="D2252" s="19" t="s">
        <v>188</v>
      </c>
      <c r="E2252" s="19" t="s">
        <v>71</v>
      </c>
      <c r="F2252" s="335" t="s">
        <v>1202</v>
      </c>
      <c r="G2252" s="56" t="s">
        <v>1192</v>
      </c>
      <c r="H2252" s="87" t="s">
        <v>1113</v>
      </c>
      <c r="I2252" s="19"/>
      <c r="J2252" s="19"/>
      <c r="K2252" s="125">
        <v>42514</v>
      </c>
      <c r="L2252" s="125">
        <v>42514</v>
      </c>
      <c r="M2252" s="31">
        <v>0.75</v>
      </c>
      <c r="N2252" s="31">
        <v>0.7583333333333333</v>
      </c>
      <c r="O2252" s="19">
        <v>15</v>
      </c>
      <c r="P2252" s="7">
        <f t="shared" si="126"/>
        <v>42529</v>
      </c>
      <c r="Q2252" s="129" t="str">
        <f t="shared" ca="1" si="128"/>
        <v>REGULAR</v>
      </c>
      <c r="R2252" s="125"/>
      <c r="S2252" s="19" t="s">
        <v>29</v>
      </c>
      <c r="T2252" s="19" t="s">
        <v>91</v>
      </c>
      <c r="U2252" s="19" t="s">
        <v>184</v>
      </c>
      <c r="V2252" s="19" t="s">
        <v>184</v>
      </c>
      <c r="W2252" s="19" t="s">
        <v>61</v>
      </c>
      <c r="X2252" s="11" t="str">
        <f t="shared" ca="1" si="127"/>
        <v>PRESTADO</v>
      </c>
      <c r="Y2252" s="19" t="s">
        <v>61</v>
      </c>
      <c r="Z2252" s="19" t="s">
        <v>35</v>
      </c>
    </row>
    <row r="2253" spans="1:26" ht="25.5">
      <c r="A2253" s="19">
        <v>2250</v>
      </c>
      <c r="B2253" s="19">
        <v>387</v>
      </c>
      <c r="C2253" s="19" t="s">
        <v>82</v>
      </c>
      <c r="D2253" s="19" t="s">
        <v>188</v>
      </c>
      <c r="E2253" s="19" t="s">
        <v>71</v>
      </c>
      <c r="F2253" s="519" t="s">
        <v>1203</v>
      </c>
      <c r="G2253" s="125" t="s">
        <v>1193</v>
      </c>
      <c r="H2253" s="87" t="s">
        <v>1113</v>
      </c>
      <c r="I2253" s="19"/>
      <c r="J2253" s="19"/>
      <c r="K2253" s="125">
        <v>42514</v>
      </c>
      <c r="L2253" s="125">
        <v>42514</v>
      </c>
      <c r="M2253" s="31">
        <v>0.75</v>
      </c>
      <c r="N2253" s="31">
        <v>0.7583333333333333</v>
      </c>
      <c r="O2253" s="19">
        <v>15</v>
      </c>
      <c r="P2253" s="7">
        <f t="shared" si="126"/>
        <v>42529</v>
      </c>
      <c r="Q2253" s="129" t="str">
        <f t="shared" ca="1" si="128"/>
        <v>REGULAR</v>
      </c>
      <c r="R2253" s="125"/>
      <c r="S2253" s="19" t="s">
        <v>29</v>
      </c>
      <c r="T2253" s="19" t="s">
        <v>91</v>
      </c>
      <c r="U2253" s="19" t="s">
        <v>184</v>
      </c>
      <c r="V2253" s="19" t="s">
        <v>184</v>
      </c>
      <c r="W2253" s="19" t="s">
        <v>61</v>
      </c>
      <c r="X2253" s="11" t="str">
        <f t="shared" ca="1" si="127"/>
        <v>PRESTADO</v>
      </c>
      <c r="Y2253" s="19" t="s">
        <v>61</v>
      </c>
      <c r="Z2253" s="19" t="s">
        <v>35</v>
      </c>
    </row>
    <row r="2254" spans="1:26" ht="25.5">
      <c r="A2254" s="9">
        <v>2251</v>
      </c>
      <c r="B2254" s="19">
        <v>387</v>
      </c>
      <c r="C2254" s="19" t="s">
        <v>82</v>
      </c>
      <c r="D2254" s="19" t="s">
        <v>188</v>
      </c>
      <c r="E2254" s="19" t="s">
        <v>71</v>
      </c>
      <c r="F2254" s="519" t="s">
        <v>1115</v>
      </c>
      <c r="G2254" s="125" t="s">
        <v>1194</v>
      </c>
      <c r="H2254" s="87" t="s">
        <v>1113</v>
      </c>
      <c r="I2254" s="19"/>
      <c r="J2254" s="19"/>
      <c r="K2254" s="125">
        <v>42514</v>
      </c>
      <c r="L2254" s="125">
        <v>42514</v>
      </c>
      <c r="M2254" s="31">
        <v>0.75</v>
      </c>
      <c r="N2254" s="31">
        <v>0.7583333333333333</v>
      </c>
      <c r="O2254" s="19">
        <v>15</v>
      </c>
      <c r="P2254" s="7">
        <f t="shared" si="126"/>
        <v>42529</v>
      </c>
      <c r="Q2254" s="129" t="str">
        <f t="shared" ca="1" si="128"/>
        <v>REGULAR</v>
      </c>
      <c r="R2254" s="125"/>
      <c r="S2254" s="19" t="s">
        <v>29</v>
      </c>
      <c r="T2254" s="19" t="s">
        <v>91</v>
      </c>
      <c r="U2254" s="19" t="s">
        <v>184</v>
      </c>
      <c r="V2254" s="19" t="s">
        <v>184</v>
      </c>
      <c r="W2254" s="19" t="s">
        <v>61</v>
      </c>
      <c r="X2254" s="11" t="str">
        <f t="shared" ca="1" si="127"/>
        <v>PRESTADO</v>
      </c>
      <c r="Y2254" s="19" t="s">
        <v>61</v>
      </c>
      <c r="Z2254" s="19" t="s">
        <v>35</v>
      </c>
    </row>
    <row r="2255" spans="1:26">
      <c r="A2255" s="19">
        <v>2252</v>
      </c>
      <c r="B2255" s="19">
        <v>387</v>
      </c>
      <c r="C2255" s="19" t="s">
        <v>82</v>
      </c>
      <c r="D2255" s="19" t="s">
        <v>188</v>
      </c>
      <c r="E2255" s="19" t="s">
        <v>71</v>
      </c>
      <c r="F2255" s="335" t="s">
        <v>1204</v>
      </c>
      <c r="G2255" s="56" t="s">
        <v>1195</v>
      </c>
      <c r="H2255" s="87" t="s">
        <v>1110</v>
      </c>
      <c r="I2255" s="19"/>
      <c r="J2255" s="19"/>
      <c r="K2255" s="125">
        <v>42514</v>
      </c>
      <c r="L2255" s="125">
        <v>42514</v>
      </c>
      <c r="M2255" s="31">
        <v>0.75</v>
      </c>
      <c r="N2255" s="31">
        <v>0.7583333333333333</v>
      </c>
      <c r="O2255" s="19">
        <v>15</v>
      </c>
      <c r="P2255" s="7">
        <f t="shared" si="126"/>
        <v>42529</v>
      </c>
      <c r="Q2255" s="129" t="str">
        <f t="shared" ca="1" si="128"/>
        <v>REGULAR</v>
      </c>
      <c r="R2255" s="125"/>
      <c r="S2255" s="19" t="s">
        <v>29</v>
      </c>
      <c r="T2255" s="19" t="s">
        <v>91</v>
      </c>
      <c r="U2255" s="19" t="s">
        <v>184</v>
      </c>
      <c r="V2255" s="19" t="s">
        <v>184</v>
      </c>
      <c r="W2255" s="19" t="s">
        <v>61</v>
      </c>
      <c r="X2255" s="11" t="str">
        <f t="shared" ca="1" si="127"/>
        <v>PRESTADO</v>
      </c>
      <c r="Y2255" s="19" t="s">
        <v>61</v>
      </c>
      <c r="Z2255" s="19" t="s">
        <v>35</v>
      </c>
    </row>
    <row r="2256" spans="1:26" ht="25.5">
      <c r="A2256" s="9">
        <v>2253</v>
      </c>
      <c r="B2256" s="19">
        <v>387</v>
      </c>
      <c r="C2256" s="19" t="s">
        <v>82</v>
      </c>
      <c r="D2256" s="19" t="s">
        <v>188</v>
      </c>
      <c r="E2256" s="19" t="s">
        <v>71</v>
      </c>
      <c r="F2256" s="519" t="s">
        <v>1109</v>
      </c>
      <c r="G2256" s="125" t="s">
        <v>1196</v>
      </c>
      <c r="H2256" s="87" t="s">
        <v>1107</v>
      </c>
      <c r="I2256" s="19"/>
      <c r="J2256" s="19"/>
      <c r="K2256" s="125">
        <v>42514</v>
      </c>
      <c r="L2256" s="125">
        <v>42514</v>
      </c>
      <c r="M2256" s="31">
        <v>0.75</v>
      </c>
      <c r="N2256" s="31">
        <v>0.7583333333333333</v>
      </c>
      <c r="O2256" s="19">
        <v>15</v>
      </c>
      <c r="P2256" s="7">
        <f t="shared" si="126"/>
        <v>42529</v>
      </c>
      <c r="Q2256" s="129" t="str">
        <f t="shared" ca="1" si="128"/>
        <v>REGULAR</v>
      </c>
      <c r="R2256" s="125"/>
      <c r="S2256" s="19" t="s">
        <v>29</v>
      </c>
      <c r="T2256" s="19" t="s">
        <v>91</v>
      </c>
      <c r="U2256" s="19" t="s">
        <v>184</v>
      </c>
      <c r="V2256" s="19" t="s">
        <v>184</v>
      </c>
      <c r="W2256" s="19" t="s">
        <v>61</v>
      </c>
      <c r="X2256" s="11" t="str">
        <f t="shared" ca="1" si="127"/>
        <v>PRESTADO</v>
      </c>
      <c r="Y2256" s="19" t="s">
        <v>61</v>
      </c>
      <c r="Z2256" s="19" t="s">
        <v>35</v>
      </c>
    </row>
    <row r="2257" spans="1:26" ht="12.75" customHeight="1">
      <c r="A2257" s="19">
        <v>2254</v>
      </c>
      <c r="B2257" s="19">
        <v>387</v>
      </c>
      <c r="C2257" s="19" t="s">
        <v>82</v>
      </c>
      <c r="D2257" s="19" t="s">
        <v>188</v>
      </c>
      <c r="E2257" s="19" t="s">
        <v>71</v>
      </c>
      <c r="F2257" s="335" t="s">
        <v>1205</v>
      </c>
      <c r="G2257" s="56" t="s">
        <v>1197</v>
      </c>
      <c r="H2257" s="87" t="s">
        <v>1110</v>
      </c>
      <c r="I2257" s="19"/>
      <c r="J2257" s="19"/>
      <c r="K2257" s="125">
        <v>42514</v>
      </c>
      <c r="L2257" s="125">
        <v>42514</v>
      </c>
      <c r="M2257" s="31">
        <v>0.75</v>
      </c>
      <c r="N2257" s="31">
        <v>0.7583333333333333</v>
      </c>
      <c r="O2257" s="19">
        <v>15</v>
      </c>
      <c r="P2257" s="7">
        <f t="shared" si="126"/>
        <v>42529</v>
      </c>
      <c r="Q2257" s="129" t="str">
        <f t="shared" ca="1" si="128"/>
        <v>REGULAR</v>
      </c>
      <c r="R2257" s="125"/>
      <c r="S2257" s="19" t="s">
        <v>29</v>
      </c>
      <c r="T2257" s="19" t="s">
        <v>91</v>
      </c>
      <c r="U2257" s="19" t="s">
        <v>184</v>
      </c>
      <c r="V2257" s="19" t="s">
        <v>184</v>
      </c>
      <c r="W2257" s="19" t="s">
        <v>61</v>
      </c>
      <c r="X2257" s="11" t="str">
        <f t="shared" ca="1" si="127"/>
        <v>PRESTADO</v>
      </c>
      <c r="Y2257" s="19" t="s">
        <v>61</v>
      </c>
      <c r="Z2257" s="19" t="s">
        <v>35</v>
      </c>
    </row>
    <row r="2258" spans="1:26" ht="12.75" customHeight="1">
      <c r="A2258" s="9">
        <v>2255</v>
      </c>
      <c r="B2258" s="19">
        <v>387</v>
      </c>
      <c r="C2258" s="19" t="s">
        <v>82</v>
      </c>
      <c r="D2258" s="19" t="s">
        <v>188</v>
      </c>
      <c r="E2258" s="19" t="s">
        <v>71</v>
      </c>
      <c r="F2258" s="335" t="s">
        <v>1204</v>
      </c>
      <c r="G2258" s="56" t="s">
        <v>1198</v>
      </c>
      <c r="H2258" s="87" t="s">
        <v>1110</v>
      </c>
      <c r="I2258" s="19"/>
      <c r="J2258" s="19"/>
      <c r="K2258" s="125">
        <v>42514</v>
      </c>
      <c r="L2258" s="125">
        <v>42514</v>
      </c>
      <c r="M2258" s="31">
        <v>0.75</v>
      </c>
      <c r="N2258" s="31">
        <v>0.7583333333333333</v>
      </c>
      <c r="O2258" s="19">
        <v>15</v>
      </c>
      <c r="P2258" s="7">
        <f t="shared" si="126"/>
        <v>42529</v>
      </c>
      <c r="Q2258" s="129" t="str">
        <f t="shared" ca="1" si="128"/>
        <v>REGULAR</v>
      </c>
      <c r="R2258" s="125"/>
      <c r="S2258" s="19" t="s">
        <v>29</v>
      </c>
      <c r="T2258" s="19" t="s">
        <v>91</v>
      </c>
      <c r="U2258" s="19" t="s">
        <v>184</v>
      </c>
      <c r="V2258" s="19" t="s">
        <v>184</v>
      </c>
      <c r="W2258" s="19" t="s">
        <v>61</v>
      </c>
      <c r="X2258" s="11" t="str">
        <f t="shared" ca="1" si="127"/>
        <v>PRESTADO</v>
      </c>
      <c r="Y2258" s="19" t="s">
        <v>61</v>
      </c>
      <c r="Z2258" s="19" t="s">
        <v>35</v>
      </c>
    </row>
    <row r="2259" spans="1:26" ht="25.5">
      <c r="A2259" s="19">
        <v>2256</v>
      </c>
      <c r="B2259" s="19">
        <v>387</v>
      </c>
      <c r="C2259" s="19" t="s">
        <v>82</v>
      </c>
      <c r="D2259" s="19" t="s">
        <v>188</v>
      </c>
      <c r="E2259" s="19" t="s">
        <v>71</v>
      </c>
      <c r="F2259" s="519" t="s">
        <v>1106</v>
      </c>
      <c r="G2259" s="125" t="s">
        <v>1199</v>
      </c>
      <c r="H2259" s="87" t="s">
        <v>1101</v>
      </c>
      <c r="I2259" s="19"/>
      <c r="J2259" s="19"/>
      <c r="K2259" s="125">
        <v>42514</v>
      </c>
      <c r="L2259" s="125">
        <v>42514</v>
      </c>
      <c r="M2259" s="31">
        <v>0.75</v>
      </c>
      <c r="N2259" s="31">
        <v>0.7583333333333333</v>
      </c>
      <c r="O2259" s="19">
        <v>15</v>
      </c>
      <c r="P2259" s="7">
        <f t="shared" si="126"/>
        <v>42529</v>
      </c>
      <c r="Q2259" s="129" t="str">
        <f t="shared" ca="1" si="128"/>
        <v>REGULAR</v>
      </c>
      <c r="R2259" s="125"/>
      <c r="S2259" s="19" t="s">
        <v>29</v>
      </c>
      <c r="T2259" s="19" t="s">
        <v>91</v>
      </c>
      <c r="U2259" s="19" t="s">
        <v>184</v>
      </c>
      <c r="V2259" s="19" t="s">
        <v>184</v>
      </c>
      <c r="W2259" s="19" t="s">
        <v>61</v>
      </c>
      <c r="X2259" s="11" t="str">
        <f t="shared" ca="1" si="127"/>
        <v>PRESTADO</v>
      </c>
      <c r="Y2259" s="19" t="s">
        <v>61</v>
      </c>
      <c r="Z2259" s="19" t="s">
        <v>35</v>
      </c>
    </row>
    <row r="2260" spans="1:26" ht="12.75" customHeight="1">
      <c r="A2260" s="9">
        <v>2257</v>
      </c>
      <c r="B2260" s="19">
        <v>387</v>
      </c>
      <c r="C2260" s="19" t="s">
        <v>82</v>
      </c>
      <c r="D2260" s="19" t="s">
        <v>188</v>
      </c>
      <c r="E2260" s="19" t="s">
        <v>71</v>
      </c>
      <c r="F2260" s="335" t="s">
        <v>1206</v>
      </c>
      <c r="G2260" s="56" t="s">
        <v>1200</v>
      </c>
      <c r="H2260" s="87" t="s">
        <v>1101</v>
      </c>
      <c r="I2260" s="19"/>
      <c r="J2260" s="19"/>
      <c r="K2260" s="125">
        <v>42514</v>
      </c>
      <c r="L2260" s="125">
        <v>42514</v>
      </c>
      <c r="M2260" s="31">
        <v>0.75</v>
      </c>
      <c r="N2260" s="31">
        <v>0.7583333333333333</v>
      </c>
      <c r="O2260" s="19">
        <v>15</v>
      </c>
      <c r="P2260" s="7">
        <f t="shared" si="126"/>
        <v>42529</v>
      </c>
      <c r="Q2260" s="129" t="str">
        <f t="shared" ca="1" si="128"/>
        <v>REGULAR</v>
      </c>
      <c r="R2260" s="125"/>
      <c r="S2260" s="19" t="s">
        <v>29</v>
      </c>
      <c r="T2260" s="19" t="s">
        <v>91</v>
      </c>
      <c r="U2260" s="19" t="s">
        <v>184</v>
      </c>
      <c r="V2260" s="19" t="s">
        <v>184</v>
      </c>
      <c r="W2260" s="19" t="s">
        <v>61</v>
      </c>
      <c r="X2260" s="11" t="str">
        <f t="shared" ca="1" si="127"/>
        <v>PRESTADO</v>
      </c>
      <c r="Y2260" s="19" t="s">
        <v>61</v>
      </c>
      <c r="Z2260" s="19" t="s">
        <v>35</v>
      </c>
    </row>
    <row r="2261" spans="1:26" ht="25.5">
      <c r="A2261" s="19">
        <v>2258</v>
      </c>
      <c r="B2261" s="19">
        <v>387</v>
      </c>
      <c r="C2261" s="19" t="s">
        <v>82</v>
      </c>
      <c r="D2261" s="19" t="s">
        <v>188</v>
      </c>
      <c r="E2261" s="19" t="s">
        <v>71</v>
      </c>
      <c r="F2261" s="519" t="s">
        <v>1104</v>
      </c>
      <c r="G2261" s="125" t="s">
        <v>1201</v>
      </c>
      <c r="H2261" s="87" t="s">
        <v>1101</v>
      </c>
      <c r="I2261" s="19"/>
      <c r="J2261" s="19"/>
      <c r="K2261" s="125">
        <v>42514</v>
      </c>
      <c r="L2261" s="125">
        <v>42514</v>
      </c>
      <c r="M2261" s="31">
        <v>0.75</v>
      </c>
      <c r="N2261" s="31">
        <v>0.7583333333333333</v>
      </c>
      <c r="O2261" s="19">
        <v>15</v>
      </c>
      <c r="P2261" s="7">
        <f t="shared" si="126"/>
        <v>42529</v>
      </c>
      <c r="Q2261" s="129" t="str">
        <f t="shared" ca="1" si="128"/>
        <v>REGULAR</v>
      </c>
      <c r="R2261" s="125"/>
      <c r="S2261" s="19" t="s">
        <v>29</v>
      </c>
      <c r="T2261" s="19" t="s">
        <v>91</v>
      </c>
      <c r="U2261" s="19" t="s">
        <v>184</v>
      </c>
      <c r="V2261" s="19" t="s">
        <v>184</v>
      </c>
      <c r="W2261" s="19" t="s">
        <v>61</v>
      </c>
      <c r="X2261" s="11" t="str">
        <f t="shared" ca="1" si="127"/>
        <v>PRESTADO</v>
      </c>
      <c r="Y2261" s="19" t="s">
        <v>61</v>
      </c>
      <c r="Z2261" s="19" t="s">
        <v>35</v>
      </c>
    </row>
    <row r="2262" spans="1:26" ht="12.75" customHeight="1">
      <c r="A2262" s="9">
        <v>2259</v>
      </c>
      <c r="B2262" s="19">
        <v>387</v>
      </c>
      <c r="C2262" s="19" t="s">
        <v>82</v>
      </c>
      <c r="D2262" s="19" t="s">
        <v>188</v>
      </c>
      <c r="E2262" s="19" t="s">
        <v>71</v>
      </c>
      <c r="F2262" s="335" t="s">
        <v>1207</v>
      </c>
      <c r="G2262" s="56" t="s">
        <v>1214</v>
      </c>
      <c r="H2262" s="87" t="s">
        <v>1101</v>
      </c>
      <c r="I2262" s="19"/>
      <c r="J2262" s="19"/>
      <c r="K2262" s="125">
        <v>42514</v>
      </c>
      <c r="L2262" s="125">
        <v>42514</v>
      </c>
      <c r="M2262" s="31">
        <v>0.75</v>
      </c>
      <c r="N2262" s="31">
        <v>0.7583333333333333</v>
      </c>
      <c r="O2262" s="19">
        <v>15</v>
      </c>
      <c r="P2262" s="7">
        <f t="shared" si="126"/>
        <v>42529</v>
      </c>
      <c r="Q2262" s="129" t="str">
        <f t="shared" ca="1" si="128"/>
        <v>REGULAR</v>
      </c>
      <c r="R2262" s="125"/>
      <c r="S2262" s="19" t="s">
        <v>29</v>
      </c>
      <c r="T2262" s="19" t="s">
        <v>91</v>
      </c>
      <c r="U2262" s="19" t="s">
        <v>184</v>
      </c>
      <c r="V2262" s="19" t="s">
        <v>184</v>
      </c>
      <c r="W2262" s="19" t="s">
        <v>61</v>
      </c>
      <c r="X2262" s="11" t="str">
        <f t="shared" ca="1" si="127"/>
        <v>PRESTADO</v>
      </c>
      <c r="Y2262" s="19" t="s">
        <v>61</v>
      </c>
      <c r="Z2262" s="19" t="s">
        <v>35</v>
      </c>
    </row>
    <row r="2263" spans="1:26" ht="12.75" customHeight="1">
      <c r="A2263" s="19">
        <v>2260</v>
      </c>
      <c r="B2263" s="19">
        <v>387</v>
      </c>
      <c r="C2263" s="19" t="s">
        <v>82</v>
      </c>
      <c r="D2263" s="19" t="s">
        <v>188</v>
      </c>
      <c r="E2263" s="19" t="s">
        <v>71</v>
      </c>
      <c r="F2263" s="335" t="s">
        <v>1208</v>
      </c>
      <c r="G2263" s="56" t="s">
        <v>1215</v>
      </c>
      <c r="H2263" s="87" t="s">
        <v>1097</v>
      </c>
      <c r="I2263" s="19"/>
      <c r="J2263" s="19"/>
      <c r="K2263" s="125">
        <v>42514</v>
      </c>
      <c r="L2263" s="125">
        <v>42514</v>
      </c>
      <c r="M2263" s="31">
        <v>0.75</v>
      </c>
      <c r="N2263" s="31">
        <v>0.7583333333333333</v>
      </c>
      <c r="O2263" s="19">
        <v>15</v>
      </c>
      <c r="P2263" s="7">
        <f t="shared" si="126"/>
        <v>42529</v>
      </c>
      <c r="Q2263" s="129" t="str">
        <f t="shared" ca="1" si="128"/>
        <v>REGULAR</v>
      </c>
      <c r="R2263" s="125"/>
      <c r="S2263" s="19" t="s">
        <v>29</v>
      </c>
      <c r="T2263" s="19" t="s">
        <v>91</v>
      </c>
      <c r="U2263" s="19" t="s">
        <v>184</v>
      </c>
      <c r="V2263" s="19" t="s">
        <v>184</v>
      </c>
      <c r="W2263" s="19" t="s">
        <v>61</v>
      </c>
      <c r="X2263" s="11" t="str">
        <f t="shared" ca="1" si="127"/>
        <v>PRESTADO</v>
      </c>
      <c r="Y2263" s="19" t="s">
        <v>61</v>
      </c>
      <c r="Z2263" s="19" t="s">
        <v>35</v>
      </c>
    </row>
    <row r="2264" spans="1:26" ht="12.75" customHeight="1">
      <c r="A2264" s="9">
        <v>2261</v>
      </c>
      <c r="B2264" s="19">
        <v>387</v>
      </c>
      <c r="C2264" s="19" t="s">
        <v>82</v>
      </c>
      <c r="D2264" s="19" t="s">
        <v>188</v>
      </c>
      <c r="E2264" s="19" t="s">
        <v>71</v>
      </c>
      <c r="F2264" s="335" t="s">
        <v>1209</v>
      </c>
      <c r="G2264" s="56" t="s">
        <v>1215</v>
      </c>
      <c r="H2264" s="87" t="s">
        <v>1097</v>
      </c>
      <c r="I2264" s="19"/>
      <c r="J2264" s="19"/>
      <c r="K2264" s="125">
        <v>42514</v>
      </c>
      <c r="L2264" s="125">
        <v>42514</v>
      </c>
      <c r="M2264" s="31">
        <v>0.75</v>
      </c>
      <c r="N2264" s="31">
        <v>0.7583333333333333</v>
      </c>
      <c r="O2264" s="19">
        <v>15</v>
      </c>
      <c r="P2264" s="7">
        <f t="shared" si="126"/>
        <v>42529</v>
      </c>
      <c r="Q2264" s="129" t="str">
        <f t="shared" ca="1" si="128"/>
        <v>REGULAR</v>
      </c>
      <c r="R2264" s="125"/>
      <c r="S2264" s="19" t="s">
        <v>29</v>
      </c>
      <c r="T2264" s="19" t="s">
        <v>91</v>
      </c>
      <c r="U2264" s="19" t="s">
        <v>184</v>
      </c>
      <c r="V2264" s="19" t="s">
        <v>184</v>
      </c>
      <c r="W2264" s="19" t="s">
        <v>61</v>
      </c>
      <c r="X2264" s="11" t="str">
        <f t="shared" ca="1" si="127"/>
        <v>PRESTADO</v>
      </c>
      <c r="Y2264" s="19" t="s">
        <v>61</v>
      </c>
      <c r="Z2264" s="19" t="s">
        <v>35</v>
      </c>
    </row>
    <row r="2265" spans="1:26" ht="12.75" customHeight="1">
      <c r="A2265" s="19">
        <v>2262</v>
      </c>
      <c r="B2265" s="19">
        <v>387</v>
      </c>
      <c r="C2265" s="19" t="s">
        <v>82</v>
      </c>
      <c r="D2265" s="19" t="s">
        <v>188</v>
      </c>
      <c r="E2265" s="19" t="s">
        <v>71</v>
      </c>
      <c r="F2265" s="335" t="s">
        <v>1210</v>
      </c>
      <c r="G2265" s="56" t="s">
        <v>1216</v>
      </c>
      <c r="H2265" s="87" t="s">
        <v>1097</v>
      </c>
      <c r="I2265" s="19"/>
      <c r="J2265" s="19"/>
      <c r="K2265" s="125">
        <v>42514</v>
      </c>
      <c r="L2265" s="125">
        <v>42514</v>
      </c>
      <c r="M2265" s="31">
        <v>0.75</v>
      </c>
      <c r="N2265" s="31">
        <v>0.7583333333333333</v>
      </c>
      <c r="O2265" s="19">
        <v>15</v>
      </c>
      <c r="P2265" s="7">
        <f t="shared" si="126"/>
        <v>42529</v>
      </c>
      <c r="Q2265" s="129" t="str">
        <f t="shared" ca="1" si="128"/>
        <v>REGULAR</v>
      </c>
      <c r="R2265" s="125"/>
      <c r="S2265" s="19" t="s">
        <v>29</v>
      </c>
      <c r="T2265" s="19" t="s">
        <v>91</v>
      </c>
      <c r="U2265" s="19" t="s">
        <v>184</v>
      </c>
      <c r="V2265" s="19" t="s">
        <v>184</v>
      </c>
      <c r="W2265" s="19" t="s">
        <v>61</v>
      </c>
      <c r="X2265" s="11" t="str">
        <f t="shared" ca="1" si="127"/>
        <v>PRESTADO</v>
      </c>
      <c r="Y2265" s="19" t="s">
        <v>61</v>
      </c>
      <c r="Z2265" s="19" t="s">
        <v>35</v>
      </c>
    </row>
    <row r="2266" spans="1:26" ht="25.5">
      <c r="A2266" s="9">
        <v>2263</v>
      </c>
      <c r="B2266" s="19">
        <v>387</v>
      </c>
      <c r="C2266" s="19" t="s">
        <v>82</v>
      </c>
      <c r="D2266" s="19" t="s">
        <v>188</v>
      </c>
      <c r="E2266" s="19" t="s">
        <v>71</v>
      </c>
      <c r="F2266" s="519" t="s">
        <v>1211</v>
      </c>
      <c r="G2266" s="56" t="s">
        <v>1217</v>
      </c>
      <c r="H2266" s="87" t="s">
        <v>1097</v>
      </c>
      <c r="I2266" s="19"/>
      <c r="J2266" s="19"/>
      <c r="K2266" s="125">
        <v>42514</v>
      </c>
      <c r="L2266" s="125">
        <v>42514</v>
      </c>
      <c r="M2266" s="31">
        <v>0.75</v>
      </c>
      <c r="N2266" s="31">
        <v>0.7583333333333333</v>
      </c>
      <c r="O2266" s="19">
        <v>15</v>
      </c>
      <c r="P2266" s="7">
        <f t="shared" si="126"/>
        <v>42529</v>
      </c>
      <c r="Q2266" s="129" t="str">
        <f t="shared" ca="1" si="128"/>
        <v>REGULAR</v>
      </c>
      <c r="R2266" s="125"/>
      <c r="S2266" s="19" t="s">
        <v>29</v>
      </c>
      <c r="T2266" s="19" t="s">
        <v>91</v>
      </c>
      <c r="U2266" s="19" t="s">
        <v>184</v>
      </c>
      <c r="V2266" s="19" t="s">
        <v>184</v>
      </c>
      <c r="W2266" s="19" t="s">
        <v>61</v>
      </c>
      <c r="X2266" s="11" t="str">
        <f t="shared" ca="1" si="127"/>
        <v>PRESTADO</v>
      </c>
      <c r="Y2266" s="19" t="s">
        <v>61</v>
      </c>
      <c r="Z2266" s="19" t="s">
        <v>35</v>
      </c>
    </row>
    <row r="2267" spans="1:26" ht="12.75" customHeight="1">
      <c r="A2267" s="19">
        <v>2264</v>
      </c>
      <c r="B2267" s="19">
        <v>387</v>
      </c>
      <c r="C2267" s="19" t="s">
        <v>82</v>
      </c>
      <c r="D2267" s="19" t="s">
        <v>188</v>
      </c>
      <c r="E2267" s="19" t="s">
        <v>71</v>
      </c>
      <c r="F2267" s="335" t="s">
        <v>1212</v>
      </c>
      <c r="G2267" s="56" t="s">
        <v>1218</v>
      </c>
      <c r="H2267" s="87" t="s">
        <v>1090</v>
      </c>
      <c r="I2267" s="19"/>
      <c r="J2267" s="19"/>
      <c r="K2267" s="125">
        <v>42514</v>
      </c>
      <c r="L2267" s="125">
        <v>42514</v>
      </c>
      <c r="M2267" s="31">
        <v>0.75</v>
      </c>
      <c r="N2267" s="31">
        <v>0.7583333333333333</v>
      </c>
      <c r="O2267" s="19">
        <v>15</v>
      </c>
      <c r="P2267" s="7">
        <f t="shared" si="126"/>
        <v>42529</v>
      </c>
      <c r="Q2267" s="129" t="str">
        <f t="shared" ca="1" si="128"/>
        <v>REGULAR</v>
      </c>
      <c r="R2267" s="125"/>
      <c r="S2267" s="19" t="s">
        <v>29</v>
      </c>
      <c r="T2267" s="19" t="s">
        <v>91</v>
      </c>
      <c r="U2267" s="19" t="s">
        <v>184</v>
      </c>
      <c r="V2267" s="19" t="s">
        <v>184</v>
      </c>
      <c r="W2267" s="19" t="s">
        <v>61</v>
      </c>
      <c r="X2267" s="11" t="str">
        <f t="shared" ca="1" si="127"/>
        <v>PRESTADO</v>
      </c>
      <c r="Y2267" s="19" t="s">
        <v>61</v>
      </c>
      <c r="Z2267" s="19" t="s">
        <v>35</v>
      </c>
    </row>
    <row r="2268" spans="1:26" ht="25.5">
      <c r="A2268" s="9">
        <v>2265</v>
      </c>
      <c r="B2268" s="19">
        <v>387</v>
      </c>
      <c r="C2268" s="19" t="s">
        <v>82</v>
      </c>
      <c r="D2268" s="19" t="s">
        <v>188</v>
      </c>
      <c r="E2268" s="19" t="s">
        <v>71</v>
      </c>
      <c r="F2268" s="519" t="s">
        <v>1095</v>
      </c>
      <c r="G2268" s="56" t="s">
        <v>1219</v>
      </c>
      <c r="H2268" s="87" t="s">
        <v>1090</v>
      </c>
      <c r="I2268" s="19"/>
      <c r="J2268" s="19"/>
      <c r="K2268" s="125">
        <v>42514</v>
      </c>
      <c r="L2268" s="125">
        <v>42514</v>
      </c>
      <c r="M2268" s="31">
        <v>0.75</v>
      </c>
      <c r="N2268" s="31">
        <v>0.7583333333333333</v>
      </c>
      <c r="O2268" s="19">
        <v>15</v>
      </c>
      <c r="P2268" s="7">
        <f t="shared" si="126"/>
        <v>42529</v>
      </c>
      <c r="Q2268" s="129" t="str">
        <f t="shared" ca="1" si="128"/>
        <v>REGULAR</v>
      </c>
      <c r="R2268" s="125"/>
      <c r="S2268" s="19" t="s">
        <v>29</v>
      </c>
      <c r="T2268" s="19" t="s">
        <v>91</v>
      </c>
      <c r="U2268" s="19" t="s">
        <v>184</v>
      </c>
      <c r="V2268" s="19" t="s">
        <v>184</v>
      </c>
      <c r="W2268" s="19" t="s">
        <v>61</v>
      </c>
      <c r="X2268" s="11" t="str">
        <f t="shared" ca="1" si="127"/>
        <v>PRESTADO</v>
      </c>
      <c r="Y2268" s="19" t="s">
        <v>61</v>
      </c>
      <c r="Z2268" s="19" t="s">
        <v>35</v>
      </c>
    </row>
    <row r="2269" spans="1:26" ht="12.75" customHeight="1">
      <c r="A2269" s="19">
        <v>2266</v>
      </c>
      <c r="B2269" s="19">
        <v>387</v>
      </c>
      <c r="C2269" s="19" t="s">
        <v>82</v>
      </c>
      <c r="D2269" s="19" t="s">
        <v>188</v>
      </c>
      <c r="E2269" s="19" t="s">
        <v>71</v>
      </c>
      <c r="F2269" s="335" t="s">
        <v>1213</v>
      </c>
      <c r="G2269" s="56" t="s">
        <v>1220</v>
      </c>
      <c r="H2269" s="87" t="s">
        <v>1090</v>
      </c>
      <c r="I2269" s="19"/>
      <c r="J2269" s="19"/>
      <c r="K2269" s="125">
        <v>42514</v>
      </c>
      <c r="L2269" s="125">
        <v>42514</v>
      </c>
      <c r="M2269" s="31">
        <v>0.75</v>
      </c>
      <c r="N2269" s="31">
        <v>0.7583333333333333</v>
      </c>
      <c r="O2269" s="19">
        <v>15</v>
      </c>
      <c r="P2269" s="7">
        <f t="shared" si="126"/>
        <v>42529</v>
      </c>
      <c r="Q2269" s="129" t="str">
        <f t="shared" ca="1" si="128"/>
        <v>REGULAR</v>
      </c>
      <c r="R2269" s="125"/>
      <c r="S2269" s="19" t="s">
        <v>29</v>
      </c>
      <c r="T2269" s="19" t="s">
        <v>91</v>
      </c>
      <c r="U2269" s="19" t="s">
        <v>184</v>
      </c>
      <c r="V2269" s="19" t="s">
        <v>184</v>
      </c>
      <c r="W2269" s="19" t="s">
        <v>61</v>
      </c>
      <c r="X2269" s="11" t="str">
        <f t="shared" ca="1" si="127"/>
        <v>PRESTADO</v>
      </c>
      <c r="Y2269" s="19" t="s">
        <v>61</v>
      </c>
      <c r="Z2269" s="19" t="s">
        <v>35</v>
      </c>
    </row>
    <row r="2270" spans="1:26" ht="12.75" customHeight="1">
      <c r="A2270" s="9">
        <v>2267</v>
      </c>
      <c r="B2270" s="19">
        <v>387</v>
      </c>
      <c r="C2270" s="19" t="s">
        <v>82</v>
      </c>
      <c r="D2270" s="19" t="s">
        <v>188</v>
      </c>
      <c r="E2270" s="19" t="s">
        <v>71</v>
      </c>
      <c r="F2270" s="335" t="s">
        <v>1208</v>
      </c>
      <c r="G2270" s="56" t="s">
        <v>1221</v>
      </c>
      <c r="H2270" s="87" t="s">
        <v>1090</v>
      </c>
      <c r="I2270" s="19"/>
      <c r="J2270" s="19"/>
      <c r="K2270" s="125">
        <v>42514</v>
      </c>
      <c r="L2270" s="125">
        <v>42514</v>
      </c>
      <c r="M2270" s="31">
        <v>0.75</v>
      </c>
      <c r="N2270" s="31">
        <v>0.7583333333333333</v>
      </c>
      <c r="O2270" s="19">
        <v>15</v>
      </c>
      <c r="P2270" s="7">
        <f t="shared" si="126"/>
        <v>42529</v>
      </c>
      <c r="Q2270" s="129" t="str">
        <f t="shared" ca="1" si="128"/>
        <v>REGULAR</v>
      </c>
      <c r="R2270" s="125"/>
      <c r="S2270" s="19" t="s">
        <v>29</v>
      </c>
      <c r="T2270" s="19" t="s">
        <v>91</v>
      </c>
      <c r="U2270" s="19" t="s">
        <v>184</v>
      </c>
      <c r="V2270" s="19" t="s">
        <v>184</v>
      </c>
      <c r="W2270" s="19" t="s">
        <v>61</v>
      </c>
      <c r="X2270" s="11" t="str">
        <f t="shared" ca="1" si="127"/>
        <v>PRESTADO</v>
      </c>
      <c r="Y2270" s="19" t="s">
        <v>61</v>
      </c>
      <c r="Z2270" s="19" t="s">
        <v>35</v>
      </c>
    </row>
    <row r="2271" spans="1:26" ht="12.75" customHeight="1">
      <c r="A2271" s="19">
        <v>2268</v>
      </c>
      <c r="B2271" s="19">
        <v>387</v>
      </c>
      <c r="C2271" s="19" t="s">
        <v>82</v>
      </c>
      <c r="D2271" s="19" t="s">
        <v>188</v>
      </c>
      <c r="E2271" s="19" t="s">
        <v>71</v>
      </c>
      <c r="F2271" s="335" t="s">
        <v>1209</v>
      </c>
      <c r="G2271" s="56" t="s">
        <v>1222</v>
      </c>
      <c r="H2271" s="87" t="s">
        <v>1090</v>
      </c>
      <c r="I2271" s="19"/>
      <c r="J2271" s="19"/>
      <c r="K2271" s="125">
        <v>42514</v>
      </c>
      <c r="L2271" s="125">
        <v>42514</v>
      </c>
      <c r="M2271" s="31">
        <v>0.75</v>
      </c>
      <c r="N2271" s="31">
        <v>0.7583333333333333</v>
      </c>
      <c r="O2271" s="19">
        <v>15</v>
      </c>
      <c r="P2271" s="7">
        <f t="shared" si="126"/>
        <v>42529</v>
      </c>
      <c r="Q2271" s="129" t="str">
        <f t="shared" ca="1" si="128"/>
        <v>REGULAR</v>
      </c>
      <c r="R2271" s="125"/>
      <c r="S2271" s="19" t="s">
        <v>29</v>
      </c>
      <c r="T2271" s="19" t="s">
        <v>91</v>
      </c>
      <c r="U2271" s="19" t="s">
        <v>184</v>
      </c>
      <c r="V2271" s="19" t="s">
        <v>184</v>
      </c>
      <c r="W2271" s="19" t="s">
        <v>61</v>
      </c>
      <c r="X2271" s="11" t="str">
        <f t="shared" ca="1" si="127"/>
        <v>PRESTADO</v>
      </c>
      <c r="Y2271" s="19" t="s">
        <v>61</v>
      </c>
      <c r="Z2271" s="19" t="s">
        <v>35</v>
      </c>
    </row>
    <row r="2272" spans="1:26" ht="12.75" customHeight="1">
      <c r="A2272" s="9">
        <v>2269</v>
      </c>
      <c r="B2272" s="19">
        <v>387</v>
      </c>
      <c r="C2272" s="19" t="s">
        <v>82</v>
      </c>
      <c r="D2272" s="19" t="s">
        <v>449</v>
      </c>
      <c r="E2272" s="19" t="s">
        <v>71</v>
      </c>
      <c r="F2272" s="182" t="s">
        <v>36</v>
      </c>
      <c r="G2272" s="125">
        <v>2013</v>
      </c>
      <c r="H2272" s="87" t="s">
        <v>448</v>
      </c>
      <c r="I2272" s="19"/>
      <c r="J2272" s="19"/>
      <c r="K2272" s="125">
        <v>42514</v>
      </c>
      <c r="L2272" s="125">
        <v>42514</v>
      </c>
      <c r="M2272" s="31">
        <v>0.75</v>
      </c>
      <c r="N2272" s="31">
        <v>0.7583333333333333</v>
      </c>
      <c r="O2272" s="19">
        <v>15</v>
      </c>
      <c r="P2272" s="7">
        <f t="shared" si="126"/>
        <v>42529</v>
      </c>
      <c r="Q2272" s="129" t="str">
        <f t="shared" ca="1" si="128"/>
        <v>REGULAR</v>
      </c>
      <c r="R2272" s="125"/>
      <c r="S2272" s="19" t="s">
        <v>29</v>
      </c>
      <c r="T2272" s="19" t="s">
        <v>91</v>
      </c>
      <c r="U2272" s="19" t="s">
        <v>184</v>
      </c>
      <c r="V2272" s="19" t="s">
        <v>184</v>
      </c>
      <c r="W2272" s="19" t="s">
        <v>61</v>
      </c>
      <c r="X2272" s="11" t="str">
        <f t="shared" ca="1" si="127"/>
        <v>PRESTADO</v>
      </c>
      <c r="Y2272" s="19" t="s">
        <v>61</v>
      </c>
      <c r="Z2272" s="19" t="s">
        <v>35</v>
      </c>
    </row>
    <row r="2273" spans="1:26" ht="12.75" customHeight="1">
      <c r="A2273" s="19">
        <v>2270</v>
      </c>
      <c r="B2273" s="19">
        <v>387</v>
      </c>
      <c r="C2273" s="19" t="s">
        <v>82</v>
      </c>
      <c r="D2273" s="19" t="s">
        <v>449</v>
      </c>
      <c r="E2273" s="19" t="s">
        <v>71</v>
      </c>
      <c r="F2273" s="182" t="s">
        <v>450</v>
      </c>
      <c r="G2273" s="125">
        <v>2014</v>
      </c>
      <c r="H2273" s="87" t="s">
        <v>448</v>
      </c>
      <c r="I2273" s="19"/>
      <c r="J2273" s="19"/>
      <c r="K2273" s="125">
        <v>42514</v>
      </c>
      <c r="L2273" s="125">
        <v>42514</v>
      </c>
      <c r="M2273" s="31">
        <v>0.75</v>
      </c>
      <c r="N2273" s="31">
        <v>0.7583333333333333</v>
      </c>
      <c r="O2273" s="19">
        <v>15</v>
      </c>
      <c r="P2273" s="7">
        <f t="shared" si="126"/>
        <v>42529</v>
      </c>
      <c r="Q2273" s="129" t="str">
        <f t="shared" ca="1" si="128"/>
        <v>REGULAR</v>
      </c>
      <c r="R2273" s="125"/>
      <c r="S2273" s="19" t="s">
        <v>29</v>
      </c>
      <c r="T2273" s="19" t="s">
        <v>91</v>
      </c>
      <c r="U2273" s="19" t="s">
        <v>184</v>
      </c>
      <c r="V2273" s="19" t="s">
        <v>184</v>
      </c>
      <c r="W2273" s="19" t="s">
        <v>61</v>
      </c>
      <c r="X2273" s="11" t="str">
        <f t="shared" ca="1" si="127"/>
        <v>PRESTADO</v>
      </c>
      <c r="Y2273" s="19" t="s">
        <v>61</v>
      </c>
      <c r="Z2273" s="19" t="s">
        <v>35</v>
      </c>
    </row>
    <row r="2274" spans="1:26" ht="12.75" customHeight="1">
      <c r="A2274" s="9">
        <v>2271</v>
      </c>
      <c r="B2274" s="19">
        <v>387</v>
      </c>
      <c r="C2274" s="19" t="s">
        <v>82</v>
      </c>
      <c r="D2274" s="19" t="s">
        <v>449</v>
      </c>
      <c r="E2274" s="19" t="s">
        <v>71</v>
      </c>
      <c r="F2274" s="182" t="s">
        <v>166</v>
      </c>
      <c r="G2274" s="125">
        <v>2015</v>
      </c>
      <c r="H2274" s="87" t="s">
        <v>448</v>
      </c>
      <c r="I2274" s="19"/>
      <c r="J2274" s="19"/>
      <c r="K2274" s="125">
        <v>42514</v>
      </c>
      <c r="L2274" s="125">
        <v>42514</v>
      </c>
      <c r="M2274" s="31">
        <v>0.75</v>
      </c>
      <c r="N2274" s="31">
        <v>0.7583333333333333</v>
      </c>
      <c r="O2274" s="19">
        <v>15</v>
      </c>
      <c r="P2274" s="7">
        <f t="shared" si="126"/>
        <v>42529</v>
      </c>
      <c r="Q2274" s="129" t="str">
        <f t="shared" ca="1" si="128"/>
        <v>REGULAR</v>
      </c>
      <c r="R2274" s="125"/>
      <c r="S2274" s="19" t="s">
        <v>29</v>
      </c>
      <c r="T2274" s="19" t="s">
        <v>91</v>
      </c>
      <c r="U2274" s="19" t="s">
        <v>184</v>
      </c>
      <c r="V2274" s="19" t="s">
        <v>184</v>
      </c>
      <c r="W2274" s="19" t="s">
        <v>61</v>
      </c>
      <c r="X2274" s="11" t="str">
        <f t="shared" ca="1" si="127"/>
        <v>PRESTADO</v>
      </c>
      <c r="Y2274" s="19" t="s">
        <v>61</v>
      </c>
      <c r="Z2274" s="19" t="s">
        <v>35</v>
      </c>
    </row>
    <row r="2275" spans="1:26" ht="12.75" customHeight="1">
      <c r="A2275" s="19">
        <v>2272</v>
      </c>
      <c r="B2275" s="19">
        <v>387</v>
      </c>
      <c r="C2275" s="19" t="s">
        <v>82</v>
      </c>
      <c r="D2275" s="19" t="s">
        <v>449</v>
      </c>
      <c r="E2275" s="19" t="s">
        <v>71</v>
      </c>
      <c r="F2275" s="182" t="s">
        <v>468</v>
      </c>
      <c r="G2275" s="125" t="s">
        <v>467</v>
      </c>
      <c r="H2275" s="87" t="s">
        <v>466</v>
      </c>
      <c r="I2275" s="19"/>
      <c r="J2275" s="19"/>
      <c r="K2275" s="125">
        <v>42514</v>
      </c>
      <c r="L2275" s="125">
        <v>42514</v>
      </c>
      <c r="M2275" s="31">
        <v>0.75</v>
      </c>
      <c r="N2275" s="31">
        <v>0.7583333333333333</v>
      </c>
      <c r="O2275" s="19">
        <v>15</v>
      </c>
      <c r="P2275" s="7">
        <f t="shared" si="126"/>
        <v>42529</v>
      </c>
      <c r="Q2275" s="129" t="str">
        <f t="shared" ca="1" si="128"/>
        <v>REGULAR</v>
      </c>
      <c r="R2275" s="125"/>
      <c r="S2275" s="19" t="s">
        <v>29</v>
      </c>
      <c r="T2275" s="19" t="s">
        <v>91</v>
      </c>
      <c r="U2275" s="19" t="s">
        <v>184</v>
      </c>
      <c r="V2275" s="19" t="s">
        <v>184</v>
      </c>
      <c r="W2275" s="19" t="s">
        <v>61</v>
      </c>
      <c r="X2275" s="11" t="str">
        <f t="shared" ca="1" si="127"/>
        <v>PRESTADO</v>
      </c>
      <c r="Y2275" s="19" t="s">
        <v>61</v>
      </c>
      <c r="Z2275" s="19" t="s">
        <v>35</v>
      </c>
    </row>
    <row r="2276" spans="1:26" ht="12.75" customHeight="1">
      <c r="A2276" s="9">
        <v>2273</v>
      </c>
      <c r="B2276" s="19">
        <v>387</v>
      </c>
      <c r="C2276" s="19" t="s">
        <v>82</v>
      </c>
      <c r="D2276" s="19" t="s">
        <v>449</v>
      </c>
      <c r="E2276" s="19" t="s">
        <v>71</v>
      </c>
      <c r="F2276" s="182" t="s">
        <v>459</v>
      </c>
      <c r="G2276" s="125" t="s">
        <v>465</v>
      </c>
      <c r="H2276" s="87" t="s">
        <v>464</v>
      </c>
      <c r="I2276" s="19"/>
      <c r="J2276" s="19"/>
      <c r="K2276" s="125">
        <v>42514</v>
      </c>
      <c r="L2276" s="125">
        <v>42514</v>
      </c>
      <c r="M2276" s="31">
        <v>0.75</v>
      </c>
      <c r="N2276" s="31">
        <v>0.7583333333333333</v>
      </c>
      <c r="O2276" s="19">
        <v>15</v>
      </c>
      <c r="P2276" s="7">
        <f t="shared" si="126"/>
        <v>42529</v>
      </c>
      <c r="Q2276" s="129" t="str">
        <f t="shared" ca="1" si="128"/>
        <v>REGULAR</v>
      </c>
      <c r="R2276" s="125"/>
      <c r="S2276" s="19" t="s">
        <v>29</v>
      </c>
      <c r="T2276" s="19" t="s">
        <v>91</v>
      </c>
      <c r="U2276" s="19" t="s">
        <v>184</v>
      </c>
      <c r="V2276" s="19" t="s">
        <v>184</v>
      </c>
      <c r="W2276" s="19" t="s">
        <v>61</v>
      </c>
      <c r="X2276" s="11" t="str">
        <f t="shared" ca="1" si="127"/>
        <v>PRESTADO</v>
      </c>
      <c r="Y2276" s="19" t="s">
        <v>61</v>
      </c>
      <c r="Z2276" s="19" t="s">
        <v>35</v>
      </c>
    </row>
    <row r="2277" spans="1:26" ht="12.75" customHeight="1">
      <c r="A2277" s="19">
        <v>2274</v>
      </c>
      <c r="B2277" s="19">
        <v>387</v>
      </c>
      <c r="C2277" s="19" t="s">
        <v>82</v>
      </c>
      <c r="D2277" s="19" t="s">
        <v>449</v>
      </c>
      <c r="E2277" s="19" t="s">
        <v>71</v>
      </c>
      <c r="F2277" s="182" t="s">
        <v>459</v>
      </c>
      <c r="G2277" s="125" t="s">
        <v>463</v>
      </c>
      <c r="H2277" s="87" t="s">
        <v>462</v>
      </c>
      <c r="I2277" s="19"/>
      <c r="J2277" s="19"/>
      <c r="K2277" s="125">
        <v>42514</v>
      </c>
      <c r="L2277" s="125">
        <v>42514</v>
      </c>
      <c r="M2277" s="31">
        <v>0.75</v>
      </c>
      <c r="N2277" s="31">
        <v>0.7583333333333333</v>
      </c>
      <c r="O2277" s="19">
        <v>15</v>
      </c>
      <c r="P2277" s="7">
        <f t="shared" si="126"/>
        <v>42529</v>
      </c>
      <c r="Q2277" s="129" t="str">
        <f t="shared" ca="1" si="128"/>
        <v>REGULAR</v>
      </c>
      <c r="R2277" s="125"/>
      <c r="S2277" s="19" t="s">
        <v>29</v>
      </c>
      <c r="T2277" s="19" t="s">
        <v>91</v>
      </c>
      <c r="U2277" s="19" t="s">
        <v>184</v>
      </c>
      <c r="V2277" s="19" t="s">
        <v>184</v>
      </c>
      <c r="W2277" s="19" t="s">
        <v>61</v>
      </c>
      <c r="X2277" s="11" t="str">
        <f t="shared" ca="1" si="127"/>
        <v>PRESTADO</v>
      </c>
      <c r="Y2277" s="19" t="s">
        <v>61</v>
      </c>
      <c r="Z2277" s="19" t="s">
        <v>35</v>
      </c>
    </row>
    <row r="2278" spans="1:26" ht="12.75" customHeight="1">
      <c r="A2278" s="9">
        <v>2275</v>
      </c>
      <c r="B2278" s="19">
        <v>387</v>
      </c>
      <c r="C2278" s="19" t="s">
        <v>82</v>
      </c>
      <c r="D2278" s="19" t="s">
        <v>449</v>
      </c>
      <c r="E2278" s="19" t="s">
        <v>71</v>
      </c>
      <c r="F2278" s="182" t="s">
        <v>459</v>
      </c>
      <c r="G2278" s="125" t="s">
        <v>461</v>
      </c>
      <c r="H2278" s="87" t="s">
        <v>460</v>
      </c>
      <c r="I2278" s="19"/>
      <c r="J2278" s="19"/>
      <c r="K2278" s="125">
        <v>42514</v>
      </c>
      <c r="L2278" s="125">
        <v>42514</v>
      </c>
      <c r="M2278" s="31">
        <v>0.75</v>
      </c>
      <c r="N2278" s="31">
        <v>0.7583333333333333</v>
      </c>
      <c r="O2278" s="19">
        <v>15</v>
      </c>
      <c r="P2278" s="7">
        <f t="shared" si="126"/>
        <v>42529</v>
      </c>
      <c r="Q2278" s="129" t="str">
        <f t="shared" ca="1" si="128"/>
        <v>REGULAR</v>
      </c>
      <c r="R2278" s="125"/>
      <c r="S2278" s="19" t="s">
        <v>29</v>
      </c>
      <c r="T2278" s="19" t="s">
        <v>91</v>
      </c>
      <c r="U2278" s="19" t="s">
        <v>184</v>
      </c>
      <c r="V2278" s="19" t="s">
        <v>184</v>
      </c>
      <c r="W2278" s="19" t="s">
        <v>61</v>
      </c>
      <c r="X2278" s="11" t="str">
        <f t="shared" ca="1" si="127"/>
        <v>PRESTADO</v>
      </c>
      <c r="Y2278" s="19" t="s">
        <v>61</v>
      </c>
      <c r="Z2278" s="19" t="s">
        <v>35</v>
      </c>
    </row>
    <row r="2279" spans="1:26" ht="12.75" customHeight="1">
      <c r="A2279" s="19">
        <v>2276</v>
      </c>
      <c r="B2279" s="19">
        <v>387</v>
      </c>
      <c r="C2279" s="19" t="s">
        <v>82</v>
      </c>
      <c r="D2279" s="19" t="s">
        <v>449</v>
      </c>
      <c r="E2279" s="19" t="s">
        <v>71</v>
      </c>
      <c r="F2279" s="182" t="s">
        <v>459</v>
      </c>
      <c r="G2279" s="125" t="s">
        <v>458</v>
      </c>
      <c r="H2279" s="87" t="s">
        <v>457</v>
      </c>
      <c r="I2279" s="19"/>
      <c r="J2279" s="19"/>
      <c r="K2279" s="125">
        <v>42514</v>
      </c>
      <c r="L2279" s="125">
        <v>42514</v>
      </c>
      <c r="M2279" s="31">
        <v>0.75</v>
      </c>
      <c r="N2279" s="31">
        <v>0.7583333333333333</v>
      </c>
      <c r="O2279" s="19">
        <v>15</v>
      </c>
      <c r="P2279" s="7">
        <f t="shared" si="126"/>
        <v>42529</v>
      </c>
      <c r="Q2279" s="129" t="str">
        <f t="shared" ca="1" si="128"/>
        <v>REGULAR</v>
      </c>
      <c r="R2279" s="125"/>
      <c r="S2279" s="19" t="s">
        <v>29</v>
      </c>
      <c r="T2279" s="19" t="s">
        <v>91</v>
      </c>
      <c r="U2279" s="19" t="s">
        <v>184</v>
      </c>
      <c r="V2279" s="19" t="s">
        <v>184</v>
      </c>
      <c r="W2279" s="19" t="s">
        <v>61</v>
      </c>
      <c r="X2279" s="11" t="str">
        <f t="shared" ca="1" si="127"/>
        <v>PRESTADO</v>
      </c>
      <c r="Y2279" s="19" t="s">
        <v>61</v>
      </c>
      <c r="Z2279" s="19" t="s">
        <v>35</v>
      </c>
    </row>
    <row r="2280" spans="1:26" ht="12.75" customHeight="1">
      <c r="A2280" s="9">
        <v>2277</v>
      </c>
      <c r="B2280" s="19">
        <v>387</v>
      </c>
      <c r="C2280" s="19" t="s">
        <v>82</v>
      </c>
      <c r="D2280" s="19" t="s">
        <v>449</v>
      </c>
      <c r="E2280" s="19" t="s">
        <v>71</v>
      </c>
      <c r="F2280" s="182" t="s">
        <v>456</v>
      </c>
      <c r="G2280" s="125" t="s">
        <v>455</v>
      </c>
      <c r="H2280" s="87" t="s">
        <v>454</v>
      </c>
      <c r="I2280" s="19"/>
      <c r="J2280" s="19"/>
      <c r="K2280" s="125">
        <v>42514</v>
      </c>
      <c r="L2280" s="125">
        <v>42514</v>
      </c>
      <c r="M2280" s="31">
        <v>0.75</v>
      </c>
      <c r="N2280" s="31">
        <v>0.7583333333333333</v>
      </c>
      <c r="O2280" s="19">
        <v>15</v>
      </c>
      <c r="P2280" s="7">
        <f t="shared" si="126"/>
        <v>42529</v>
      </c>
      <c r="Q2280" s="129" t="str">
        <f t="shared" ca="1" si="128"/>
        <v>REGULAR</v>
      </c>
      <c r="R2280" s="125"/>
      <c r="S2280" s="19" t="s">
        <v>29</v>
      </c>
      <c r="T2280" s="19" t="s">
        <v>91</v>
      </c>
      <c r="U2280" s="19" t="s">
        <v>184</v>
      </c>
      <c r="V2280" s="19" t="s">
        <v>184</v>
      </c>
      <c r="W2280" s="19" t="s">
        <v>61</v>
      </c>
      <c r="X2280" s="11" t="str">
        <f t="shared" ca="1" si="127"/>
        <v>PRESTADO</v>
      </c>
      <c r="Y2280" s="19" t="s">
        <v>61</v>
      </c>
      <c r="Z2280" s="19" t="s">
        <v>35</v>
      </c>
    </row>
    <row r="2281" spans="1:26" ht="12.75" customHeight="1">
      <c r="A2281" s="19">
        <v>2278</v>
      </c>
      <c r="B2281" s="19">
        <v>387</v>
      </c>
      <c r="C2281" s="19" t="s">
        <v>82</v>
      </c>
      <c r="D2281" s="19" t="s">
        <v>449</v>
      </c>
      <c r="E2281" s="19" t="s">
        <v>71</v>
      </c>
      <c r="F2281" s="378">
        <v>11324</v>
      </c>
      <c r="G2281" s="125" t="s">
        <v>452</v>
      </c>
      <c r="H2281" s="87" t="s">
        <v>451</v>
      </c>
      <c r="I2281" s="19"/>
      <c r="J2281" s="19"/>
      <c r="K2281" s="125">
        <v>42514</v>
      </c>
      <c r="L2281" s="125">
        <v>42514</v>
      </c>
      <c r="M2281" s="31">
        <v>0.75</v>
      </c>
      <c r="N2281" s="31">
        <v>0.7583333333333333</v>
      </c>
      <c r="O2281" s="19">
        <v>15</v>
      </c>
      <c r="P2281" s="7">
        <f t="shared" si="126"/>
        <v>42529</v>
      </c>
      <c r="Q2281" s="129" t="str">
        <f t="shared" ca="1" si="128"/>
        <v>REGULAR</v>
      </c>
      <c r="R2281" s="125"/>
      <c r="S2281" s="19" t="s">
        <v>29</v>
      </c>
      <c r="T2281" s="19" t="s">
        <v>91</v>
      </c>
      <c r="U2281" s="19" t="s">
        <v>184</v>
      </c>
      <c r="V2281" s="19" t="s">
        <v>184</v>
      </c>
      <c r="W2281" s="19" t="s">
        <v>61</v>
      </c>
      <c r="X2281" s="11" t="str">
        <f t="shared" ca="1" si="127"/>
        <v>PRESTADO</v>
      </c>
      <c r="Y2281" s="19" t="s">
        <v>61</v>
      </c>
      <c r="Z2281" s="19" t="s">
        <v>35</v>
      </c>
    </row>
    <row r="2282" spans="1:26" ht="12.75" customHeight="1">
      <c r="A2282" s="9">
        <v>2279</v>
      </c>
      <c r="B2282" s="19">
        <v>388</v>
      </c>
      <c r="C2282" s="19" t="s">
        <v>32</v>
      </c>
      <c r="D2282" s="19" t="s">
        <v>211</v>
      </c>
      <c r="E2282" s="19" t="s">
        <v>28</v>
      </c>
      <c r="F2282" s="182" t="s">
        <v>1223</v>
      </c>
      <c r="G2282" s="20"/>
      <c r="H2282" s="87"/>
      <c r="I2282" s="19"/>
      <c r="J2282" s="19"/>
      <c r="K2282" s="20">
        <v>42514</v>
      </c>
      <c r="L2282" s="20">
        <v>42514</v>
      </c>
      <c r="M2282" s="31">
        <v>0.74444444444444446</v>
      </c>
      <c r="N2282" s="31">
        <v>0.75902777777777775</v>
      </c>
      <c r="O2282" s="19">
        <v>15</v>
      </c>
      <c r="P2282" s="7">
        <f t="shared" si="126"/>
        <v>42529</v>
      </c>
      <c r="Q2282" s="129" t="str">
        <f t="shared" ca="1" si="128"/>
        <v>REGULAR</v>
      </c>
      <c r="R2282" s="125"/>
      <c r="S2282" s="19" t="s">
        <v>29</v>
      </c>
      <c r="T2282" s="19" t="s">
        <v>30</v>
      </c>
      <c r="U2282" s="19" t="s">
        <v>31</v>
      </c>
      <c r="V2282" s="19" t="s">
        <v>31</v>
      </c>
      <c r="W2282" s="19" t="s">
        <v>61</v>
      </c>
      <c r="X2282" s="11" t="str">
        <f t="shared" ca="1" si="127"/>
        <v>PRESTADO</v>
      </c>
      <c r="Y2282" s="19" t="s">
        <v>61</v>
      </c>
      <c r="Z2282" s="19" t="s">
        <v>35</v>
      </c>
    </row>
    <row r="2283" spans="1:26" ht="12.75" customHeight="1">
      <c r="A2283" s="19">
        <v>2280</v>
      </c>
      <c r="B2283" s="19">
        <v>389</v>
      </c>
      <c r="C2283" s="19" t="s">
        <v>32</v>
      </c>
      <c r="D2283" s="19" t="s">
        <v>1224</v>
      </c>
      <c r="E2283" s="19" t="s">
        <v>28</v>
      </c>
      <c r="F2283" s="182">
        <v>32807</v>
      </c>
      <c r="G2283" s="125">
        <v>42367</v>
      </c>
      <c r="H2283" s="87"/>
      <c r="I2283" s="19"/>
      <c r="J2283" s="19"/>
      <c r="K2283" s="20">
        <v>42515</v>
      </c>
      <c r="L2283" s="20">
        <v>42515</v>
      </c>
      <c r="M2283" s="31">
        <v>0.76250000000000007</v>
      </c>
      <c r="N2283" s="31">
        <v>0.35416666666666669</v>
      </c>
      <c r="O2283" s="19">
        <v>15</v>
      </c>
      <c r="P2283" s="7">
        <f t="shared" si="126"/>
        <v>42530</v>
      </c>
      <c r="Q2283" s="129" t="str">
        <f t="shared" ca="1" si="128"/>
        <v>REGULAR</v>
      </c>
      <c r="R2283" s="125"/>
      <c r="S2283" s="19" t="s">
        <v>29</v>
      </c>
      <c r="T2283" s="19" t="s">
        <v>30</v>
      </c>
      <c r="U2283" s="19" t="s">
        <v>60</v>
      </c>
      <c r="V2283" s="19" t="s">
        <v>60</v>
      </c>
      <c r="W2283" s="19" t="s">
        <v>61</v>
      </c>
      <c r="X2283" s="11" t="str">
        <f t="shared" ca="1" si="127"/>
        <v>PRESTADO</v>
      </c>
      <c r="Y2283" s="19" t="s">
        <v>61</v>
      </c>
      <c r="Z2283" s="19" t="s">
        <v>35</v>
      </c>
    </row>
    <row r="2284" spans="1:26" ht="12.75" customHeight="1">
      <c r="A2284" s="9">
        <v>2281</v>
      </c>
      <c r="B2284" s="19">
        <v>390</v>
      </c>
      <c r="C2284" s="19" t="s">
        <v>32</v>
      </c>
      <c r="D2284" s="19" t="s">
        <v>53</v>
      </c>
      <c r="E2284" s="19" t="s">
        <v>75</v>
      </c>
      <c r="F2284" s="182">
        <v>831</v>
      </c>
      <c r="G2284" s="125">
        <v>42387</v>
      </c>
      <c r="H2284" s="87"/>
      <c r="I2284" s="19"/>
      <c r="J2284" s="19"/>
      <c r="K2284" s="20">
        <v>42515</v>
      </c>
      <c r="L2284" s="20">
        <v>42515</v>
      </c>
      <c r="M2284" s="31">
        <v>0.46319444444444446</v>
      </c>
      <c r="N2284" s="31">
        <v>0.49652777777777773</v>
      </c>
      <c r="O2284" s="19">
        <v>15</v>
      </c>
      <c r="P2284" s="7">
        <f t="shared" si="126"/>
        <v>42530</v>
      </c>
      <c r="Q2284" s="129" t="str">
        <f t="shared" ca="1" si="128"/>
        <v>REGULAR</v>
      </c>
      <c r="R2284" s="125"/>
      <c r="S2284" s="19" t="s">
        <v>55</v>
      </c>
      <c r="T2284" s="19" t="s">
        <v>34</v>
      </c>
      <c r="U2284" s="19" t="s">
        <v>96</v>
      </c>
      <c r="V2284" s="19" t="s">
        <v>96</v>
      </c>
      <c r="W2284" s="19" t="s">
        <v>61</v>
      </c>
      <c r="X2284" s="11" t="str">
        <f t="shared" ca="1" si="127"/>
        <v>PRESTADO</v>
      </c>
      <c r="Y2284" s="19" t="s">
        <v>61</v>
      </c>
      <c r="Z2284" s="19" t="s">
        <v>35</v>
      </c>
    </row>
    <row r="2285" spans="1:26" ht="12.75" customHeight="1">
      <c r="A2285" s="19">
        <v>2282</v>
      </c>
      <c r="B2285" s="19">
        <v>390</v>
      </c>
      <c r="C2285" s="19" t="s">
        <v>32</v>
      </c>
      <c r="D2285" s="19" t="s">
        <v>53</v>
      </c>
      <c r="E2285" s="19" t="s">
        <v>79</v>
      </c>
      <c r="F2285" s="182">
        <v>1259</v>
      </c>
      <c r="G2285" s="125">
        <v>42387</v>
      </c>
      <c r="H2285" s="87"/>
      <c r="I2285" s="19"/>
      <c r="J2285" s="19"/>
      <c r="K2285" s="125">
        <v>42515</v>
      </c>
      <c r="L2285" s="125">
        <v>42515</v>
      </c>
      <c r="M2285" s="31">
        <v>0.46319444444444446</v>
      </c>
      <c r="N2285" s="31">
        <v>0.49652777777777773</v>
      </c>
      <c r="O2285" s="19">
        <v>15</v>
      </c>
      <c r="P2285" s="7">
        <f t="shared" si="126"/>
        <v>42530</v>
      </c>
      <c r="Q2285" s="129" t="str">
        <f t="shared" ca="1" si="128"/>
        <v>REGULAR</v>
      </c>
      <c r="R2285" s="125"/>
      <c r="S2285" s="19" t="s">
        <v>55</v>
      </c>
      <c r="T2285" s="19" t="s">
        <v>34</v>
      </c>
      <c r="U2285" s="19" t="s">
        <v>96</v>
      </c>
      <c r="V2285" s="19" t="s">
        <v>96</v>
      </c>
      <c r="W2285" s="19" t="s">
        <v>61</v>
      </c>
      <c r="X2285" s="11" t="str">
        <f t="shared" ca="1" si="127"/>
        <v>PRESTADO</v>
      </c>
      <c r="Y2285" s="19" t="s">
        <v>61</v>
      </c>
      <c r="Z2285" s="19" t="s">
        <v>35</v>
      </c>
    </row>
    <row r="2286" spans="1:26" ht="12.75" customHeight="1">
      <c r="A2286" s="9">
        <v>2283</v>
      </c>
      <c r="B2286" s="19">
        <v>390</v>
      </c>
      <c r="C2286" s="19" t="s">
        <v>32</v>
      </c>
      <c r="D2286" s="19" t="s">
        <v>53</v>
      </c>
      <c r="E2286" s="19" t="s">
        <v>71</v>
      </c>
      <c r="F2286" s="182">
        <v>255522</v>
      </c>
      <c r="G2286" s="125">
        <v>42387</v>
      </c>
      <c r="H2286" s="87"/>
      <c r="I2286" s="19"/>
      <c r="J2286" s="19"/>
      <c r="K2286" s="125">
        <v>42515</v>
      </c>
      <c r="L2286" s="125">
        <v>42515</v>
      </c>
      <c r="M2286" s="31">
        <v>0.46319444444444446</v>
      </c>
      <c r="N2286" s="31">
        <v>0.49652777777777773</v>
      </c>
      <c r="O2286" s="19">
        <v>15</v>
      </c>
      <c r="P2286" s="7">
        <f t="shared" si="126"/>
        <v>42530</v>
      </c>
      <c r="Q2286" s="129" t="str">
        <f t="shared" ca="1" si="128"/>
        <v>REGULAR</v>
      </c>
      <c r="R2286" s="125"/>
      <c r="S2286" s="19" t="s">
        <v>55</v>
      </c>
      <c r="T2286" s="19" t="s">
        <v>34</v>
      </c>
      <c r="U2286" s="19" t="s">
        <v>96</v>
      </c>
      <c r="V2286" s="19" t="s">
        <v>96</v>
      </c>
      <c r="W2286" s="19" t="s">
        <v>61</v>
      </c>
      <c r="X2286" s="11" t="str">
        <f t="shared" ca="1" si="127"/>
        <v>PRESTADO</v>
      </c>
      <c r="Y2286" s="19" t="s">
        <v>61</v>
      </c>
      <c r="Z2286" s="19" t="s">
        <v>35</v>
      </c>
    </row>
    <row r="2287" spans="1:26" ht="12.75" customHeight="1">
      <c r="A2287" s="19">
        <v>2284</v>
      </c>
      <c r="B2287" s="19">
        <v>390</v>
      </c>
      <c r="C2287" s="19" t="s">
        <v>32</v>
      </c>
      <c r="D2287" s="19" t="s">
        <v>53</v>
      </c>
      <c r="E2287" s="19" t="s">
        <v>77</v>
      </c>
      <c r="F2287" s="182">
        <v>9592</v>
      </c>
      <c r="G2287" s="125">
        <v>42387</v>
      </c>
      <c r="H2287" s="87"/>
      <c r="I2287" s="19"/>
      <c r="J2287" s="19"/>
      <c r="K2287" s="125">
        <v>42515</v>
      </c>
      <c r="L2287" s="125">
        <v>42515</v>
      </c>
      <c r="M2287" s="31">
        <v>0.46319444444444446</v>
      </c>
      <c r="N2287" s="31">
        <v>0.49652777777777773</v>
      </c>
      <c r="O2287" s="19">
        <v>15</v>
      </c>
      <c r="P2287" s="7">
        <f t="shared" si="126"/>
        <v>42530</v>
      </c>
      <c r="Q2287" s="129" t="str">
        <f t="shared" ca="1" si="128"/>
        <v>REGULAR</v>
      </c>
      <c r="R2287" s="125"/>
      <c r="S2287" s="19" t="s">
        <v>55</v>
      </c>
      <c r="T2287" s="19" t="s">
        <v>34</v>
      </c>
      <c r="U2287" s="19" t="s">
        <v>96</v>
      </c>
      <c r="V2287" s="19" t="s">
        <v>96</v>
      </c>
      <c r="W2287" s="19" t="s">
        <v>61</v>
      </c>
      <c r="X2287" s="11" t="str">
        <f t="shared" ca="1" si="127"/>
        <v>PRESTADO</v>
      </c>
      <c r="Y2287" s="19" t="s">
        <v>61</v>
      </c>
      <c r="Z2287" s="19" t="s">
        <v>35</v>
      </c>
    </row>
    <row r="2288" spans="1:26" ht="12.75" customHeight="1">
      <c r="A2288" s="9">
        <v>2285</v>
      </c>
      <c r="B2288" s="19">
        <v>390</v>
      </c>
      <c r="C2288" s="19" t="s">
        <v>32</v>
      </c>
      <c r="D2288" s="19" t="s">
        <v>53</v>
      </c>
      <c r="E2288" s="19" t="s">
        <v>73</v>
      </c>
      <c r="F2288" s="182">
        <v>253905</v>
      </c>
      <c r="G2288" s="125">
        <v>42387</v>
      </c>
      <c r="H2288" s="87"/>
      <c r="I2288" s="19"/>
      <c r="J2288" s="19"/>
      <c r="K2288" s="125">
        <v>42515</v>
      </c>
      <c r="L2288" s="125">
        <v>42515</v>
      </c>
      <c r="M2288" s="31">
        <v>0.46319444444444446</v>
      </c>
      <c r="N2288" s="31">
        <v>0.49652777777777773</v>
      </c>
      <c r="O2288" s="19">
        <v>15</v>
      </c>
      <c r="P2288" s="7">
        <f t="shared" si="126"/>
        <v>42530</v>
      </c>
      <c r="Q2288" s="129" t="str">
        <f t="shared" ca="1" si="128"/>
        <v>REGULAR</v>
      </c>
      <c r="R2288" s="125"/>
      <c r="S2288" s="19" t="s">
        <v>55</v>
      </c>
      <c r="T2288" s="19" t="s">
        <v>34</v>
      </c>
      <c r="U2288" s="19" t="s">
        <v>96</v>
      </c>
      <c r="V2288" s="19" t="s">
        <v>96</v>
      </c>
      <c r="W2288" s="19" t="s">
        <v>61</v>
      </c>
      <c r="X2288" s="11" t="str">
        <f t="shared" ca="1" si="127"/>
        <v>PRESTADO</v>
      </c>
      <c r="Y2288" s="19" t="s">
        <v>61</v>
      </c>
      <c r="Z2288" s="19" t="s">
        <v>35</v>
      </c>
    </row>
    <row r="2289" spans="1:26" ht="12.75" customHeight="1">
      <c r="A2289" s="19">
        <v>2286</v>
      </c>
      <c r="B2289" s="19">
        <v>390</v>
      </c>
      <c r="C2289" s="19" t="s">
        <v>32</v>
      </c>
      <c r="D2289" s="19" t="s">
        <v>53</v>
      </c>
      <c r="E2289" s="19" t="s">
        <v>28</v>
      </c>
      <c r="F2289" s="182">
        <v>32918</v>
      </c>
      <c r="G2289" s="125">
        <v>42387</v>
      </c>
      <c r="H2289" s="87"/>
      <c r="I2289" s="19"/>
      <c r="J2289" s="19"/>
      <c r="K2289" s="125">
        <v>42515</v>
      </c>
      <c r="L2289" s="125">
        <v>42515</v>
      </c>
      <c r="M2289" s="31">
        <v>0.46319444444444446</v>
      </c>
      <c r="N2289" s="31">
        <v>0.49652777777777773</v>
      </c>
      <c r="O2289" s="19">
        <v>15</v>
      </c>
      <c r="P2289" s="7">
        <f t="shared" si="126"/>
        <v>42530</v>
      </c>
      <c r="Q2289" s="129" t="str">
        <f t="shared" ca="1" si="128"/>
        <v>REGULAR</v>
      </c>
      <c r="R2289" s="125"/>
      <c r="S2289" s="19" t="s">
        <v>55</v>
      </c>
      <c r="T2289" s="19" t="s">
        <v>34</v>
      </c>
      <c r="U2289" s="19" t="s">
        <v>96</v>
      </c>
      <c r="V2289" s="19" t="s">
        <v>96</v>
      </c>
      <c r="W2289" s="19" t="s">
        <v>61</v>
      </c>
      <c r="X2289" s="11" t="str">
        <f t="shared" ca="1" si="127"/>
        <v>PRESTADO</v>
      </c>
      <c r="Y2289" s="19" t="s">
        <v>61</v>
      </c>
      <c r="Z2289" s="19" t="s">
        <v>35</v>
      </c>
    </row>
    <row r="2290" spans="1:26" ht="12.75" customHeight="1">
      <c r="A2290" s="9">
        <v>2287</v>
      </c>
      <c r="B2290" s="19">
        <v>390</v>
      </c>
      <c r="C2290" s="19" t="s">
        <v>32</v>
      </c>
      <c r="D2290" s="19" t="s">
        <v>53</v>
      </c>
      <c r="E2290" s="19" t="s">
        <v>28</v>
      </c>
      <c r="F2290" s="182">
        <v>32941</v>
      </c>
      <c r="G2290" s="125">
        <v>42389</v>
      </c>
      <c r="H2290" s="87"/>
      <c r="I2290" s="19"/>
      <c r="J2290" s="19"/>
      <c r="K2290" s="125">
        <v>42515</v>
      </c>
      <c r="L2290" s="125">
        <v>42515</v>
      </c>
      <c r="M2290" s="31">
        <v>0.46319444444444446</v>
      </c>
      <c r="N2290" s="31">
        <v>0.49652777777777773</v>
      </c>
      <c r="O2290" s="19">
        <v>15</v>
      </c>
      <c r="P2290" s="7">
        <f t="shared" si="126"/>
        <v>42530</v>
      </c>
      <c r="Q2290" s="129" t="str">
        <f t="shared" ca="1" si="128"/>
        <v>REGULAR</v>
      </c>
      <c r="R2290" s="125"/>
      <c r="S2290" s="19" t="s">
        <v>55</v>
      </c>
      <c r="T2290" s="19" t="s">
        <v>34</v>
      </c>
      <c r="U2290" s="19" t="s">
        <v>96</v>
      </c>
      <c r="V2290" s="19" t="s">
        <v>96</v>
      </c>
      <c r="W2290" s="19" t="s">
        <v>61</v>
      </c>
      <c r="X2290" s="11" t="str">
        <f t="shared" ca="1" si="127"/>
        <v>PRESTADO</v>
      </c>
      <c r="Y2290" s="19" t="s">
        <v>61</v>
      </c>
      <c r="Z2290" s="19" t="s">
        <v>35</v>
      </c>
    </row>
    <row r="2291" spans="1:26" ht="12.75" customHeight="1">
      <c r="A2291" s="19">
        <v>2288</v>
      </c>
      <c r="B2291" s="19">
        <v>390</v>
      </c>
      <c r="C2291" s="19" t="s">
        <v>32</v>
      </c>
      <c r="D2291" s="19" t="s">
        <v>67</v>
      </c>
      <c r="E2291" s="19" t="s">
        <v>28</v>
      </c>
      <c r="F2291" s="182">
        <v>666</v>
      </c>
      <c r="G2291" s="125">
        <v>42728</v>
      </c>
      <c r="H2291" s="87"/>
      <c r="I2291" s="19"/>
      <c r="J2291" s="19"/>
      <c r="K2291" s="125">
        <v>42515</v>
      </c>
      <c r="L2291" s="125">
        <v>42515</v>
      </c>
      <c r="M2291" s="31">
        <v>0.46319444444444446</v>
      </c>
      <c r="N2291" s="31">
        <v>0.49652777777777773</v>
      </c>
      <c r="O2291" s="19">
        <v>15</v>
      </c>
      <c r="P2291" s="7">
        <f t="shared" si="126"/>
        <v>42530</v>
      </c>
      <c r="Q2291" s="129" t="str">
        <f t="shared" ca="1" si="128"/>
        <v>REGULAR</v>
      </c>
      <c r="R2291" s="125"/>
      <c r="S2291" s="19" t="s">
        <v>55</v>
      </c>
      <c r="T2291" s="19" t="s">
        <v>34</v>
      </c>
      <c r="U2291" s="19" t="s">
        <v>96</v>
      </c>
      <c r="V2291" s="19" t="s">
        <v>96</v>
      </c>
      <c r="W2291" s="19" t="s">
        <v>61</v>
      </c>
      <c r="X2291" s="11" t="str">
        <f t="shared" ca="1" si="127"/>
        <v>PRESTADO</v>
      </c>
      <c r="Y2291" s="19" t="s">
        <v>61</v>
      </c>
      <c r="Z2291" s="19" t="s">
        <v>35</v>
      </c>
    </row>
    <row r="2292" spans="1:26" ht="12.75" customHeight="1">
      <c r="A2292" s="9">
        <v>2289</v>
      </c>
      <c r="B2292" s="19">
        <v>391</v>
      </c>
      <c r="C2292" s="19" t="s">
        <v>32</v>
      </c>
      <c r="D2292" s="19" t="s">
        <v>67</v>
      </c>
      <c r="E2292" s="19" t="s">
        <v>28</v>
      </c>
      <c r="F2292" s="182">
        <v>509</v>
      </c>
      <c r="G2292" s="125">
        <v>42178</v>
      </c>
      <c r="H2292" s="87"/>
      <c r="I2292" s="19"/>
      <c r="J2292" s="19"/>
      <c r="K2292" s="20">
        <v>42515</v>
      </c>
      <c r="L2292" s="20">
        <v>42515</v>
      </c>
      <c r="M2292" s="31">
        <v>0.66249999999999998</v>
      </c>
      <c r="N2292" s="31">
        <v>0.71111111111111114</v>
      </c>
      <c r="O2292" s="19">
        <v>15</v>
      </c>
      <c r="P2292" s="7">
        <f t="shared" si="126"/>
        <v>42530</v>
      </c>
      <c r="Q2292" s="129" t="str">
        <f t="shared" ca="1" si="128"/>
        <v>REGULAR</v>
      </c>
      <c r="R2292" s="125"/>
      <c r="S2292" s="19" t="s">
        <v>55</v>
      </c>
      <c r="T2292" s="19" t="s">
        <v>34</v>
      </c>
      <c r="U2292" s="19" t="s">
        <v>118</v>
      </c>
      <c r="V2292" s="19" t="s">
        <v>118</v>
      </c>
      <c r="W2292" s="19" t="s">
        <v>61</v>
      </c>
      <c r="X2292" s="11" t="str">
        <f t="shared" ca="1" si="127"/>
        <v>PRESTADO</v>
      </c>
      <c r="Y2292" s="19" t="s">
        <v>61</v>
      </c>
      <c r="Z2292" s="19" t="s">
        <v>35</v>
      </c>
    </row>
    <row r="2293" spans="1:26" ht="12.75" customHeight="1">
      <c r="A2293" s="19">
        <v>2290</v>
      </c>
      <c r="B2293" s="19">
        <v>391</v>
      </c>
      <c r="C2293" s="19" t="s">
        <v>32</v>
      </c>
      <c r="D2293" s="19" t="s">
        <v>67</v>
      </c>
      <c r="E2293" s="19" t="s">
        <v>28</v>
      </c>
      <c r="F2293" s="182">
        <v>1076</v>
      </c>
      <c r="G2293" s="125">
        <v>42314</v>
      </c>
      <c r="H2293" s="87"/>
      <c r="I2293" s="19"/>
      <c r="J2293" s="19"/>
      <c r="K2293" s="125">
        <v>42515</v>
      </c>
      <c r="L2293" s="125">
        <v>42515</v>
      </c>
      <c r="M2293" s="31">
        <v>0.66249999999999998</v>
      </c>
      <c r="N2293" s="31">
        <v>0.71111111111111114</v>
      </c>
      <c r="O2293" s="19">
        <v>15</v>
      </c>
      <c r="P2293" s="7">
        <f t="shared" ref="P2293:P2342" si="129">(L2293+O2293)</f>
        <v>42530</v>
      </c>
      <c r="Q2293" s="129" t="str">
        <f t="shared" ca="1" si="128"/>
        <v>REGULAR</v>
      </c>
      <c r="R2293" s="125"/>
      <c r="S2293" s="19" t="s">
        <v>55</v>
      </c>
      <c r="T2293" s="19" t="s">
        <v>34</v>
      </c>
      <c r="U2293" s="19" t="s">
        <v>118</v>
      </c>
      <c r="V2293" s="19" t="s">
        <v>118</v>
      </c>
      <c r="W2293" s="19" t="s">
        <v>61</v>
      </c>
      <c r="X2293" s="11" t="str">
        <f t="shared" ca="1" si="127"/>
        <v>PRESTADO</v>
      </c>
      <c r="Y2293" s="19" t="s">
        <v>61</v>
      </c>
      <c r="Z2293" s="19" t="s">
        <v>35</v>
      </c>
    </row>
    <row r="2294" spans="1:26" ht="12.75" customHeight="1">
      <c r="A2294" s="9">
        <v>2291</v>
      </c>
      <c r="B2294" s="19">
        <v>391</v>
      </c>
      <c r="C2294" s="19" t="s">
        <v>32</v>
      </c>
      <c r="D2294" s="19" t="s">
        <v>67</v>
      </c>
      <c r="E2294" s="19" t="s">
        <v>28</v>
      </c>
      <c r="F2294" s="182">
        <v>769</v>
      </c>
      <c r="G2294" s="125">
        <v>42377</v>
      </c>
      <c r="H2294" s="87"/>
      <c r="I2294" s="19"/>
      <c r="J2294" s="19"/>
      <c r="K2294" s="125">
        <v>42515</v>
      </c>
      <c r="L2294" s="125">
        <v>42515</v>
      </c>
      <c r="M2294" s="31">
        <v>0.66249999999999998</v>
      </c>
      <c r="N2294" s="31">
        <v>0.71111111111111114</v>
      </c>
      <c r="O2294" s="19">
        <v>15</v>
      </c>
      <c r="P2294" s="7">
        <f t="shared" si="129"/>
        <v>42530</v>
      </c>
      <c r="Q2294" s="129" t="str">
        <f t="shared" ca="1" si="128"/>
        <v>REGULAR</v>
      </c>
      <c r="R2294" s="125"/>
      <c r="S2294" s="19" t="s">
        <v>55</v>
      </c>
      <c r="T2294" s="19" t="s">
        <v>34</v>
      </c>
      <c r="U2294" s="19" t="s">
        <v>118</v>
      </c>
      <c r="V2294" s="19" t="s">
        <v>118</v>
      </c>
      <c r="W2294" s="19" t="s">
        <v>61</v>
      </c>
      <c r="X2294" s="11" t="str">
        <f t="shared" ca="1" si="127"/>
        <v>PRESTADO</v>
      </c>
      <c r="Y2294" s="19" t="s">
        <v>61</v>
      </c>
      <c r="Z2294" s="19" t="s">
        <v>35</v>
      </c>
    </row>
    <row r="2295" spans="1:26" ht="12.75" customHeight="1">
      <c r="A2295" s="19">
        <v>2292</v>
      </c>
      <c r="B2295" s="19">
        <v>391</v>
      </c>
      <c r="C2295" s="19" t="s">
        <v>32</v>
      </c>
      <c r="D2295" s="19" t="s">
        <v>67</v>
      </c>
      <c r="E2295" s="19" t="s">
        <v>28</v>
      </c>
      <c r="F2295" s="182">
        <v>770</v>
      </c>
      <c r="G2295" s="125">
        <v>42377</v>
      </c>
      <c r="H2295" s="87"/>
      <c r="I2295" s="19"/>
      <c r="J2295" s="19"/>
      <c r="K2295" s="125">
        <v>42515</v>
      </c>
      <c r="L2295" s="125">
        <v>42515</v>
      </c>
      <c r="M2295" s="31">
        <v>0.66249999999999998</v>
      </c>
      <c r="N2295" s="31">
        <v>0.71111111111111114</v>
      </c>
      <c r="O2295" s="19">
        <v>15</v>
      </c>
      <c r="P2295" s="7">
        <f t="shared" si="129"/>
        <v>42530</v>
      </c>
      <c r="Q2295" s="129" t="str">
        <f t="shared" ca="1" si="128"/>
        <v>REGULAR</v>
      </c>
      <c r="R2295" s="125"/>
      <c r="S2295" s="19" t="s">
        <v>55</v>
      </c>
      <c r="T2295" s="19" t="s">
        <v>34</v>
      </c>
      <c r="U2295" s="19" t="s">
        <v>118</v>
      </c>
      <c r="V2295" s="19" t="s">
        <v>118</v>
      </c>
      <c r="W2295" s="19" t="s">
        <v>61</v>
      </c>
      <c r="X2295" s="11" t="str">
        <f t="shared" ca="1" si="127"/>
        <v>PRESTADO</v>
      </c>
      <c r="Y2295" s="19" t="s">
        <v>61</v>
      </c>
      <c r="Z2295" s="19" t="s">
        <v>35</v>
      </c>
    </row>
    <row r="2296" spans="1:26" ht="12.75" customHeight="1">
      <c r="A2296" s="9">
        <v>2293</v>
      </c>
      <c r="B2296" s="19">
        <v>391</v>
      </c>
      <c r="C2296" s="19" t="s">
        <v>32</v>
      </c>
      <c r="D2296" s="19" t="s">
        <v>67</v>
      </c>
      <c r="E2296" s="19" t="s">
        <v>28</v>
      </c>
      <c r="F2296" s="182">
        <v>797</v>
      </c>
      <c r="G2296" s="125">
        <v>42381</v>
      </c>
      <c r="H2296" s="87"/>
      <c r="I2296" s="19"/>
      <c r="J2296" s="19"/>
      <c r="K2296" s="125">
        <v>42515</v>
      </c>
      <c r="L2296" s="125">
        <v>42515</v>
      </c>
      <c r="M2296" s="31">
        <v>0.66249999999999998</v>
      </c>
      <c r="N2296" s="31">
        <v>0.71111111111111114</v>
      </c>
      <c r="O2296" s="19">
        <v>15</v>
      </c>
      <c r="P2296" s="7">
        <f t="shared" si="129"/>
        <v>42530</v>
      </c>
      <c r="Q2296" s="129" t="str">
        <f t="shared" ca="1" si="128"/>
        <v>REGULAR</v>
      </c>
      <c r="R2296" s="125"/>
      <c r="S2296" s="19" t="s">
        <v>55</v>
      </c>
      <c r="T2296" s="19" t="s">
        <v>34</v>
      </c>
      <c r="U2296" s="19" t="s">
        <v>118</v>
      </c>
      <c r="V2296" s="19" t="s">
        <v>118</v>
      </c>
      <c r="W2296" s="19" t="s">
        <v>61</v>
      </c>
      <c r="X2296" s="11" t="str">
        <f t="shared" ca="1" si="127"/>
        <v>PRESTADO</v>
      </c>
      <c r="Y2296" s="19" t="s">
        <v>61</v>
      </c>
      <c r="Z2296" s="19" t="s">
        <v>35</v>
      </c>
    </row>
    <row r="2297" spans="1:26" ht="12.75" customHeight="1">
      <c r="A2297" s="19">
        <v>2294</v>
      </c>
      <c r="B2297" s="19">
        <v>391</v>
      </c>
      <c r="C2297" s="19" t="s">
        <v>32</v>
      </c>
      <c r="D2297" s="19" t="s">
        <v>67</v>
      </c>
      <c r="E2297" s="19" t="s">
        <v>28</v>
      </c>
      <c r="F2297" s="182">
        <v>983</v>
      </c>
      <c r="G2297" s="125">
        <v>42398</v>
      </c>
      <c r="H2297" s="87"/>
      <c r="I2297" s="19"/>
      <c r="J2297" s="19"/>
      <c r="K2297" s="125">
        <v>42515</v>
      </c>
      <c r="L2297" s="125">
        <v>42515</v>
      </c>
      <c r="M2297" s="31">
        <v>0.66249999999999998</v>
      </c>
      <c r="N2297" s="31">
        <v>0.71111111111111114</v>
      </c>
      <c r="O2297" s="19">
        <v>15</v>
      </c>
      <c r="P2297" s="7">
        <f t="shared" si="129"/>
        <v>42530</v>
      </c>
      <c r="Q2297" s="129" t="str">
        <f t="shared" ca="1" si="128"/>
        <v>REGULAR</v>
      </c>
      <c r="R2297" s="125"/>
      <c r="S2297" s="19" t="s">
        <v>55</v>
      </c>
      <c r="T2297" s="19" t="s">
        <v>34</v>
      </c>
      <c r="U2297" s="19" t="s">
        <v>118</v>
      </c>
      <c r="V2297" s="19" t="s">
        <v>118</v>
      </c>
      <c r="W2297" s="19" t="s">
        <v>61</v>
      </c>
      <c r="X2297" s="11" t="str">
        <f t="shared" ca="1" si="127"/>
        <v>PRESTADO</v>
      </c>
      <c r="Y2297" s="19" t="s">
        <v>61</v>
      </c>
      <c r="Z2297" s="19" t="s">
        <v>35</v>
      </c>
    </row>
    <row r="2298" spans="1:26" ht="12.75" customHeight="1">
      <c r="A2298" s="9">
        <v>2295</v>
      </c>
      <c r="B2298" s="19">
        <v>391</v>
      </c>
      <c r="C2298" s="19" t="s">
        <v>32</v>
      </c>
      <c r="D2298" s="19" t="s">
        <v>67</v>
      </c>
      <c r="E2298" s="19" t="s">
        <v>28</v>
      </c>
      <c r="F2298" s="182">
        <v>1033</v>
      </c>
      <c r="G2298" s="125">
        <v>42307</v>
      </c>
      <c r="H2298" s="87"/>
      <c r="I2298" s="19"/>
      <c r="J2298" s="19"/>
      <c r="K2298" s="125">
        <v>42515</v>
      </c>
      <c r="L2298" s="125">
        <v>42515</v>
      </c>
      <c r="M2298" s="31">
        <v>0.66249999999999998</v>
      </c>
      <c r="N2298" s="31">
        <v>0.71111111111111114</v>
      </c>
      <c r="O2298" s="19">
        <v>15</v>
      </c>
      <c r="P2298" s="7">
        <f t="shared" si="129"/>
        <v>42530</v>
      </c>
      <c r="Q2298" s="129" t="str">
        <f t="shared" ca="1" si="128"/>
        <v>REGULAR</v>
      </c>
      <c r="R2298" s="125"/>
      <c r="S2298" s="19" t="s">
        <v>55</v>
      </c>
      <c r="T2298" s="19" t="s">
        <v>34</v>
      </c>
      <c r="U2298" s="19" t="s">
        <v>118</v>
      </c>
      <c r="V2298" s="19" t="s">
        <v>118</v>
      </c>
      <c r="W2298" s="19" t="s">
        <v>61</v>
      </c>
      <c r="X2298" s="11" t="str">
        <f t="shared" ca="1" si="127"/>
        <v>PRESTADO</v>
      </c>
      <c r="Y2298" s="19" t="s">
        <v>61</v>
      </c>
      <c r="Z2298" s="19" t="s">
        <v>35</v>
      </c>
    </row>
    <row r="2299" spans="1:26" ht="12.75" customHeight="1">
      <c r="A2299" s="19">
        <v>2296</v>
      </c>
      <c r="B2299" s="19">
        <v>391</v>
      </c>
      <c r="C2299" s="19" t="s">
        <v>32</v>
      </c>
      <c r="D2299" s="19" t="s">
        <v>67</v>
      </c>
      <c r="E2299" s="19" t="s">
        <v>28</v>
      </c>
      <c r="F2299" s="182">
        <v>709</v>
      </c>
      <c r="G2299" s="125">
        <v>42367</v>
      </c>
      <c r="H2299" s="87"/>
      <c r="I2299" s="19"/>
      <c r="J2299" s="19"/>
      <c r="K2299" s="125">
        <v>42515</v>
      </c>
      <c r="L2299" s="125">
        <v>42515</v>
      </c>
      <c r="M2299" s="31">
        <v>0.66249999999999998</v>
      </c>
      <c r="N2299" s="31">
        <v>0.71111111111111114</v>
      </c>
      <c r="O2299" s="19">
        <v>15</v>
      </c>
      <c r="P2299" s="7">
        <f t="shared" si="129"/>
        <v>42530</v>
      </c>
      <c r="Q2299" s="129" t="str">
        <f t="shared" ca="1" si="128"/>
        <v>REGULAR</v>
      </c>
      <c r="R2299" s="125"/>
      <c r="S2299" s="19" t="s">
        <v>55</v>
      </c>
      <c r="T2299" s="19" t="s">
        <v>34</v>
      </c>
      <c r="U2299" s="19" t="s">
        <v>118</v>
      </c>
      <c r="V2299" s="19" t="s">
        <v>118</v>
      </c>
      <c r="W2299" s="19" t="s">
        <v>61</v>
      </c>
      <c r="X2299" s="11" t="str">
        <f t="shared" ca="1" si="127"/>
        <v>PRESTADO</v>
      </c>
      <c r="Y2299" s="19" t="s">
        <v>61</v>
      </c>
      <c r="Z2299" s="19" t="s">
        <v>35</v>
      </c>
    </row>
    <row r="2300" spans="1:26" ht="12.75" customHeight="1">
      <c r="A2300" s="9">
        <v>2297</v>
      </c>
      <c r="B2300" s="19">
        <v>391</v>
      </c>
      <c r="C2300" s="19" t="s">
        <v>32</v>
      </c>
      <c r="D2300" s="19" t="s">
        <v>67</v>
      </c>
      <c r="E2300" s="19" t="s">
        <v>28</v>
      </c>
      <c r="F2300" s="182">
        <v>1275</v>
      </c>
      <c r="G2300" s="125">
        <v>42430</v>
      </c>
      <c r="H2300" s="87"/>
      <c r="I2300" s="19"/>
      <c r="J2300" s="19"/>
      <c r="K2300" s="125">
        <v>42515</v>
      </c>
      <c r="L2300" s="125">
        <v>42515</v>
      </c>
      <c r="M2300" s="31">
        <v>0.66249999999999998</v>
      </c>
      <c r="N2300" s="31">
        <v>0.71111111111111114</v>
      </c>
      <c r="O2300" s="19">
        <v>15</v>
      </c>
      <c r="P2300" s="7">
        <f t="shared" si="129"/>
        <v>42530</v>
      </c>
      <c r="Q2300" s="129" t="str">
        <f t="shared" ca="1" si="128"/>
        <v>REGULAR</v>
      </c>
      <c r="R2300" s="125"/>
      <c r="S2300" s="19" t="s">
        <v>55</v>
      </c>
      <c r="T2300" s="19" t="s">
        <v>34</v>
      </c>
      <c r="U2300" s="19" t="s">
        <v>118</v>
      </c>
      <c r="V2300" s="19" t="s">
        <v>118</v>
      </c>
      <c r="W2300" s="19" t="s">
        <v>61</v>
      </c>
      <c r="X2300" s="11" t="str">
        <f t="shared" ca="1" si="127"/>
        <v>PRESTADO</v>
      </c>
      <c r="Y2300" s="19" t="s">
        <v>61</v>
      </c>
      <c r="Z2300" s="19" t="s">
        <v>35</v>
      </c>
    </row>
    <row r="2301" spans="1:26" ht="12.75" customHeight="1">
      <c r="A2301" s="19">
        <v>2298</v>
      </c>
      <c r="B2301" s="19">
        <v>391</v>
      </c>
      <c r="C2301" s="19" t="s">
        <v>32</v>
      </c>
      <c r="D2301" s="19" t="s">
        <v>67</v>
      </c>
      <c r="E2301" s="19" t="s">
        <v>28</v>
      </c>
      <c r="F2301" s="182">
        <v>484</v>
      </c>
      <c r="G2301" s="125">
        <v>42482</v>
      </c>
      <c r="H2301" s="87"/>
      <c r="I2301" s="19"/>
      <c r="J2301" s="19"/>
      <c r="K2301" s="125">
        <v>42515</v>
      </c>
      <c r="L2301" s="125">
        <v>42515</v>
      </c>
      <c r="M2301" s="31">
        <v>0.66249999999999998</v>
      </c>
      <c r="N2301" s="31">
        <v>0.71111111111111114</v>
      </c>
      <c r="O2301" s="19">
        <v>15</v>
      </c>
      <c r="P2301" s="7">
        <f t="shared" si="129"/>
        <v>42530</v>
      </c>
      <c r="Q2301" s="129" t="str">
        <f t="shared" ca="1" si="128"/>
        <v>REGULAR</v>
      </c>
      <c r="R2301" s="125"/>
      <c r="S2301" s="19" t="s">
        <v>55</v>
      </c>
      <c r="T2301" s="19" t="s">
        <v>34</v>
      </c>
      <c r="U2301" s="19" t="s">
        <v>118</v>
      </c>
      <c r="V2301" s="19" t="s">
        <v>118</v>
      </c>
      <c r="W2301" s="19" t="s">
        <v>61</v>
      </c>
      <c r="X2301" s="11" t="str">
        <f t="shared" ref="X2301:X2341" ca="1" si="130">IF(Q2301="OK","DEVUELTO","PRESTADO")</f>
        <v>PRESTADO</v>
      </c>
      <c r="Y2301" s="19" t="s">
        <v>61</v>
      </c>
      <c r="Z2301" s="19" t="s">
        <v>35</v>
      </c>
    </row>
    <row r="2302" spans="1:26" ht="12.75" customHeight="1">
      <c r="A2302" s="9">
        <v>2299</v>
      </c>
      <c r="B2302" s="19"/>
      <c r="C2302" s="19"/>
      <c r="D2302" s="19"/>
      <c r="E2302" s="19"/>
      <c r="F2302" s="182"/>
      <c r="G2302" s="20"/>
      <c r="H2302" s="87"/>
      <c r="I2302" s="19"/>
      <c r="J2302" s="19"/>
      <c r="K2302" s="20"/>
      <c r="L2302" s="20"/>
      <c r="M2302" s="31"/>
      <c r="N2302" s="31"/>
      <c r="O2302" s="19"/>
      <c r="P2302" s="7">
        <f t="shared" si="129"/>
        <v>0</v>
      </c>
      <c r="Q2302" s="129">
        <f t="shared" ref="Q2302:Q2342" ca="1" si="131">IF(P2302&gt;NOW(),"REGULAR",TODAY()-P2302)</f>
        <v>42519</v>
      </c>
      <c r="R2302" s="125"/>
      <c r="S2302" s="19"/>
      <c r="T2302" s="19"/>
      <c r="U2302" s="19"/>
      <c r="V2302" s="19"/>
      <c r="W2302" s="19"/>
      <c r="X2302" s="11" t="str">
        <f t="shared" ca="1" si="130"/>
        <v>PRESTADO</v>
      </c>
      <c r="Y2302" s="19" t="s">
        <v>61</v>
      </c>
      <c r="Z2302" s="19" t="s">
        <v>35</v>
      </c>
    </row>
    <row r="2303" spans="1:26" ht="12.75" customHeight="1">
      <c r="A2303" s="19">
        <v>2300</v>
      </c>
      <c r="B2303" s="19"/>
      <c r="C2303" s="19"/>
      <c r="D2303" s="19"/>
      <c r="E2303" s="19"/>
      <c r="F2303" s="182"/>
      <c r="G2303" s="20"/>
      <c r="H2303" s="87"/>
      <c r="I2303" s="19"/>
      <c r="J2303" s="19"/>
      <c r="K2303" s="20"/>
      <c r="L2303" s="20"/>
      <c r="M2303" s="31"/>
      <c r="N2303" s="31"/>
      <c r="O2303" s="19"/>
      <c r="P2303" s="7">
        <f t="shared" si="129"/>
        <v>0</v>
      </c>
      <c r="Q2303" s="129">
        <f t="shared" ca="1" si="131"/>
        <v>42519</v>
      </c>
      <c r="R2303" s="125"/>
      <c r="S2303" s="19"/>
      <c r="T2303" s="19"/>
      <c r="U2303" s="19"/>
      <c r="V2303" s="19"/>
      <c r="W2303" s="19"/>
      <c r="X2303" s="11" t="str">
        <f t="shared" ca="1" si="130"/>
        <v>PRESTADO</v>
      </c>
      <c r="Y2303" s="19" t="s">
        <v>61</v>
      </c>
      <c r="Z2303" s="19" t="s">
        <v>35</v>
      </c>
    </row>
    <row r="2304" spans="1:26" ht="12.75" customHeight="1">
      <c r="A2304" s="9">
        <v>2301</v>
      </c>
      <c r="B2304" s="19"/>
      <c r="C2304" s="19"/>
      <c r="D2304" s="19"/>
      <c r="E2304" s="19"/>
      <c r="F2304" s="182"/>
      <c r="G2304" s="20"/>
      <c r="H2304" s="87"/>
      <c r="I2304" s="19"/>
      <c r="J2304" s="19"/>
      <c r="K2304" s="20"/>
      <c r="L2304" s="20"/>
      <c r="M2304" s="31"/>
      <c r="N2304" s="31"/>
      <c r="O2304" s="19"/>
      <c r="P2304" s="7">
        <f t="shared" si="129"/>
        <v>0</v>
      </c>
      <c r="Q2304" s="129">
        <f t="shared" ca="1" si="131"/>
        <v>42519</v>
      </c>
      <c r="R2304" s="125"/>
      <c r="S2304" s="19"/>
      <c r="T2304" s="19"/>
      <c r="U2304" s="19"/>
      <c r="V2304" s="19"/>
      <c r="W2304" s="19"/>
      <c r="X2304" s="11" t="str">
        <f t="shared" ca="1" si="130"/>
        <v>PRESTADO</v>
      </c>
      <c r="Y2304" s="19" t="s">
        <v>61</v>
      </c>
      <c r="Z2304" s="19" t="s">
        <v>35</v>
      </c>
    </row>
    <row r="2305" spans="1:26" ht="12.75" customHeight="1">
      <c r="A2305" s="19">
        <v>2302</v>
      </c>
      <c r="B2305" s="19"/>
      <c r="C2305" s="19"/>
      <c r="D2305" s="19"/>
      <c r="E2305" s="19"/>
      <c r="F2305" s="182"/>
      <c r="G2305" s="20"/>
      <c r="H2305" s="87"/>
      <c r="I2305" s="19"/>
      <c r="J2305" s="19"/>
      <c r="K2305" s="20"/>
      <c r="L2305" s="20"/>
      <c r="M2305" s="31"/>
      <c r="N2305" s="31"/>
      <c r="O2305" s="19"/>
      <c r="P2305" s="7">
        <f t="shared" si="129"/>
        <v>0</v>
      </c>
      <c r="Q2305" s="129">
        <f t="shared" ca="1" si="131"/>
        <v>42519</v>
      </c>
      <c r="R2305" s="125"/>
      <c r="S2305" s="19"/>
      <c r="T2305" s="19"/>
      <c r="U2305" s="19"/>
      <c r="V2305" s="19"/>
      <c r="W2305" s="19"/>
      <c r="X2305" s="11" t="str">
        <f t="shared" ca="1" si="130"/>
        <v>PRESTADO</v>
      </c>
      <c r="Y2305" s="19" t="s">
        <v>61</v>
      </c>
      <c r="Z2305" s="19" t="s">
        <v>35</v>
      </c>
    </row>
    <row r="2306" spans="1:26" ht="12.75" customHeight="1">
      <c r="A2306" s="9">
        <v>2303</v>
      </c>
      <c r="B2306" s="19"/>
      <c r="C2306" s="19"/>
      <c r="D2306" s="19"/>
      <c r="E2306" s="19"/>
      <c r="F2306" s="182"/>
      <c r="G2306" s="20"/>
      <c r="H2306" s="87"/>
      <c r="I2306" s="19"/>
      <c r="J2306" s="19"/>
      <c r="K2306" s="20"/>
      <c r="L2306" s="20"/>
      <c r="M2306" s="31"/>
      <c r="N2306" s="31"/>
      <c r="O2306" s="19"/>
      <c r="P2306" s="7">
        <f t="shared" si="129"/>
        <v>0</v>
      </c>
      <c r="Q2306" s="129">
        <f t="shared" ca="1" si="131"/>
        <v>42519</v>
      </c>
      <c r="R2306" s="125"/>
      <c r="S2306" s="19"/>
      <c r="T2306" s="19"/>
      <c r="U2306" s="19"/>
      <c r="V2306" s="19"/>
      <c r="W2306" s="19"/>
      <c r="X2306" s="11" t="str">
        <f t="shared" ca="1" si="130"/>
        <v>PRESTADO</v>
      </c>
      <c r="Y2306" s="19" t="s">
        <v>61</v>
      </c>
      <c r="Z2306" s="19" t="s">
        <v>35</v>
      </c>
    </row>
    <row r="2307" spans="1:26" ht="12.75" customHeight="1">
      <c r="A2307" s="19">
        <v>2304</v>
      </c>
      <c r="B2307" s="19"/>
      <c r="C2307" s="19"/>
      <c r="D2307" s="19"/>
      <c r="E2307" s="19"/>
      <c r="F2307" s="182"/>
      <c r="G2307" s="20"/>
      <c r="H2307" s="87"/>
      <c r="I2307" s="19"/>
      <c r="J2307" s="19"/>
      <c r="K2307" s="20"/>
      <c r="L2307" s="20"/>
      <c r="M2307" s="31"/>
      <c r="N2307" s="31"/>
      <c r="O2307" s="19"/>
      <c r="P2307" s="7">
        <f t="shared" si="129"/>
        <v>0</v>
      </c>
      <c r="Q2307" s="129">
        <f t="shared" ca="1" si="131"/>
        <v>42519</v>
      </c>
      <c r="R2307" s="125"/>
      <c r="S2307" s="19"/>
      <c r="T2307" s="19"/>
      <c r="U2307" s="19"/>
      <c r="V2307" s="19"/>
      <c r="W2307" s="19"/>
      <c r="X2307" s="11" t="str">
        <f t="shared" ca="1" si="130"/>
        <v>PRESTADO</v>
      </c>
      <c r="Y2307" s="19" t="s">
        <v>61</v>
      </c>
      <c r="Z2307" s="19" t="s">
        <v>35</v>
      </c>
    </row>
    <row r="2308" spans="1:26" ht="12.75" customHeight="1">
      <c r="A2308" s="9">
        <v>2305</v>
      </c>
      <c r="B2308" s="19"/>
      <c r="C2308" s="19"/>
      <c r="D2308" s="19"/>
      <c r="E2308" s="19"/>
      <c r="F2308" s="182"/>
      <c r="G2308" s="20"/>
      <c r="H2308" s="87"/>
      <c r="I2308" s="19"/>
      <c r="J2308" s="19"/>
      <c r="K2308" s="20"/>
      <c r="L2308" s="20"/>
      <c r="M2308" s="31"/>
      <c r="N2308" s="31"/>
      <c r="O2308" s="19"/>
      <c r="P2308" s="7">
        <f t="shared" si="129"/>
        <v>0</v>
      </c>
      <c r="Q2308" s="129">
        <f t="shared" ca="1" si="131"/>
        <v>42519</v>
      </c>
      <c r="R2308" s="125"/>
      <c r="S2308" s="19"/>
      <c r="T2308" s="19"/>
      <c r="U2308" s="19"/>
      <c r="V2308" s="19"/>
      <c r="W2308" s="19"/>
      <c r="X2308" s="11" t="str">
        <f t="shared" ca="1" si="130"/>
        <v>PRESTADO</v>
      </c>
      <c r="Y2308" s="19" t="s">
        <v>61</v>
      </c>
      <c r="Z2308" s="19" t="s">
        <v>35</v>
      </c>
    </row>
    <row r="2309" spans="1:26" ht="12.75" customHeight="1">
      <c r="A2309" s="19">
        <v>2306</v>
      </c>
      <c r="B2309" s="19"/>
      <c r="C2309" s="19"/>
      <c r="D2309" s="19"/>
      <c r="E2309" s="19"/>
      <c r="F2309" s="182"/>
      <c r="G2309" s="20"/>
      <c r="H2309" s="87"/>
      <c r="I2309" s="19"/>
      <c r="J2309" s="19"/>
      <c r="K2309" s="20"/>
      <c r="L2309" s="20"/>
      <c r="M2309" s="31"/>
      <c r="N2309" s="31"/>
      <c r="O2309" s="19"/>
      <c r="P2309" s="7">
        <f t="shared" si="129"/>
        <v>0</v>
      </c>
      <c r="Q2309" s="129">
        <f t="shared" ca="1" si="131"/>
        <v>42519</v>
      </c>
      <c r="R2309" s="125"/>
      <c r="S2309" s="19"/>
      <c r="T2309" s="19"/>
      <c r="U2309" s="19"/>
      <c r="V2309" s="19"/>
      <c r="W2309" s="19"/>
      <c r="X2309" s="11" t="str">
        <f t="shared" ca="1" si="130"/>
        <v>PRESTADO</v>
      </c>
      <c r="Y2309" s="19" t="s">
        <v>61</v>
      </c>
      <c r="Z2309" s="19" t="s">
        <v>35</v>
      </c>
    </row>
    <row r="2310" spans="1:26" ht="12.75" customHeight="1">
      <c r="A2310" s="9">
        <v>2307</v>
      </c>
      <c r="B2310" s="19"/>
      <c r="C2310" s="19"/>
      <c r="D2310" s="19"/>
      <c r="E2310" s="19"/>
      <c r="F2310" s="182"/>
      <c r="G2310" s="20"/>
      <c r="H2310" s="87"/>
      <c r="I2310" s="19"/>
      <c r="J2310" s="19"/>
      <c r="K2310" s="20"/>
      <c r="L2310" s="20"/>
      <c r="M2310" s="31"/>
      <c r="N2310" s="31"/>
      <c r="O2310" s="19"/>
      <c r="P2310" s="7">
        <f t="shared" si="129"/>
        <v>0</v>
      </c>
      <c r="Q2310" s="129">
        <f t="shared" ca="1" si="131"/>
        <v>42519</v>
      </c>
      <c r="R2310" s="125"/>
      <c r="S2310" s="19"/>
      <c r="T2310" s="19"/>
      <c r="U2310" s="19"/>
      <c r="V2310" s="19"/>
      <c r="W2310" s="19"/>
      <c r="X2310" s="11" t="str">
        <f t="shared" ca="1" si="130"/>
        <v>PRESTADO</v>
      </c>
      <c r="Y2310" s="19" t="s">
        <v>61</v>
      </c>
      <c r="Z2310" s="19" t="s">
        <v>35</v>
      </c>
    </row>
    <row r="2311" spans="1:26" ht="12.75" customHeight="1">
      <c r="A2311" s="19">
        <v>2308</v>
      </c>
      <c r="B2311" s="19"/>
      <c r="C2311" s="19"/>
      <c r="D2311" s="19"/>
      <c r="E2311" s="19"/>
      <c r="F2311" s="182"/>
      <c r="G2311" s="20"/>
      <c r="H2311" s="87"/>
      <c r="I2311" s="19"/>
      <c r="J2311" s="19"/>
      <c r="K2311" s="20"/>
      <c r="L2311" s="20"/>
      <c r="M2311" s="31"/>
      <c r="N2311" s="31"/>
      <c r="O2311" s="19"/>
      <c r="P2311" s="7">
        <f t="shared" si="129"/>
        <v>0</v>
      </c>
      <c r="Q2311" s="129">
        <f t="shared" ca="1" si="131"/>
        <v>42519</v>
      </c>
      <c r="R2311" s="125"/>
      <c r="S2311" s="19"/>
      <c r="T2311" s="19"/>
      <c r="U2311" s="19"/>
      <c r="V2311" s="19"/>
      <c r="W2311" s="19"/>
      <c r="X2311" s="11" t="str">
        <f t="shared" ca="1" si="130"/>
        <v>PRESTADO</v>
      </c>
      <c r="Y2311" s="19" t="s">
        <v>61</v>
      </c>
      <c r="Z2311" s="19" t="s">
        <v>35</v>
      </c>
    </row>
    <row r="2312" spans="1:26" ht="12.75" customHeight="1">
      <c r="A2312" s="9">
        <v>2309</v>
      </c>
      <c r="B2312" s="19"/>
      <c r="C2312" s="19"/>
      <c r="D2312" s="19"/>
      <c r="E2312" s="19"/>
      <c r="F2312" s="182"/>
      <c r="G2312" s="20"/>
      <c r="H2312" s="87"/>
      <c r="I2312" s="19"/>
      <c r="J2312" s="19"/>
      <c r="K2312" s="20"/>
      <c r="L2312" s="20"/>
      <c r="M2312" s="31"/>
      <c r="N2312" s="31"/>
      <c r="O2312" s="19"/>
      <c r="P2312" s="7">
        <f t="shared" si="129"/>
        <v>0</v>
      </c>
      <c r="Q2312" s="129">
        <f t="shared" ca="1" si="131"/>
        <v>42519</v>
      </c>
      <c r="R2312" s="125"/>
      <c r="S2312" s="19"/>
      <c r="T2312" s="19"/>
      <c r="U2312" s="19"/>
      <c r="V2312" s="19"/>
      <c r="W2312" s="19"/>
      <c r="X2312" s="11" t="str">
        <f t="shared" ca="1" si="130"/>
        <v>PRESTADO</v>
      </c>
      <c r="Y2312" s="19" t="s">
        <v>61</v>
      </c>
      <c r="Z2312" s="19" t="s">
        <v>35</v>
      </c>
    </row>
    <row r="2313" spans="1:26" ht="12.75" customHeight="1">
      <c r="A2313" s="19">
        <v>2310</v>
      </c>
      <c r="B2313" s="19"/>
      <c r="C2313" s="19"/>
      <c r="D2313" s="19"/>
      <c r="E2313" s="19"/>
      <c r="F2313" s="182"/>
      <c r="G2313" s="20"/>
      <c r="H2313" s="87"/>
      <c r="I2313" s="19"/>
      <c r="J2313" s="19"/>
      <c r="K2313" s="20"/>
      <c r="L2313" s="20"/>
      <c r="M2313" s="31"/>
      <c r="N2313" s="31"/>
      <c r="O2313" s="19"/>
      <c r="P2313" s="7">
        <f t="shared" si="129"/>
        <v>0</v>
      </c>
      <c r="Q2313" s="129">
        <f t="shared" ca="1" si="131"/>
        <v>42519</v>
      </c>
      <c r="R2313" s="125"/>
      <c r="S2313" s="19"/>
      <c r="T2313" s="19"/>
      <c r="U2313" s="19"/>
      <c r="V2313" s="19"/>
      <c r="W2313" s="19"/>
      <c r="X2313" s="11" t="str">
        <f t="shared" ca="1" si="130"/>
        <v>PRESTADO</v>
      </c>
      <c r="Y2313" s="19" t="s">
        <v>61</v>
      </c>
      <c r="Z2313" s="19" t="s">
        <v>35</v>
      </c>
    </row>
    <row r="2314" spans="1:26" ht="12.75" customHeight="1">
      <c r="A2314" s="9">
        <v>2311</v>
      </c>
      <c r="B2314" s="19"/>
      <c r="C2314" s="19"/>
      <c r="D2314" s="19"/>
      <c r="E2314" s="19"/>
      <c r="F2314" s="182"/>
      <c r="G2314" s="20"/>
      <c r="H2314" s="87"/>
      <c r="I2314" s="19"/>
      <c r="J2314" s="19"/>
      <c r="K2314" s="20"/>
      <c r="L2314" s="20"/>
      <c r="M2314" s="31"/>
      <c r="N2314" s="31"/>
      <c r="O2314" s="19"/>
      <c r="P2314" s="7">
        <f t="shared" si="129"/>
        <v>0</v>
      </c>
      <c r="Q2314" s="129">
        <f t="shared" ca="1" si="131"/>
        <v>42519</v>
      </c>
      <c r="R2314" s="125"/>
      <c r="S2314" s="19"/>
      <c r="T2314" s="19"/>
      <c r="U2314" s="19"/>
      <c r="V2314" s="19"/>
      <c r="W2314" s="19"/>
      <c r="X2314" s="11" t="str">
        <f t="shared" ca="1" si="130"/>
        <v>PRESTADO</v>
      </c>
      <c r="Y2314" s="19" t="s">
        <v>61</v>
      </c>
      <c r="Z2314" s="19" t="s">
        <v>35</v>
      </c>
    </row>
    <row r="2315" spans="1:26" ht="12.75" customHeight="1">
      <c r="A2315" s="19">
        <v>2312</v>
      </c>
      <c r="B2315" s="19"/>
      <c r="C2315" s="19"/>
      <c r="D2315" s="19"/>
      <c r="E2315" s="19"/>
      <c r="F2315" s="182"/>
      <c r="G2315" s="20"/>
      <c r="H2315" s="87"/>
      <c r="I2315" s="19"/>
      <c r="J2315" s="19"/>
      <c r="K2315" s="20"/>
      <c r="L2315" s="20"/>
      <c r="M2315" s="31"/>
      <c r="N2315" s="31"/>
      <c r="O2315" s="19"/>
      <c r="P2315" s="7">
        <f t="shared" si="129"/>
        <v>0</v>
      </c>
      <c r="Q2315" s="129">
        <f t="shared" ca="1" si="131"/>
        <v>42519</v>
      </c>
      <c r="R2315" s="125"/>
      <c r="S2315" s="19"/>
      <c r="T2315" s="19"/>
      <c r="U2315" s="19"/>
      <c r="V2315" s="19"/>
      <c r="W2315" s="19"/>
      <c r="X2315" s="11" t="str">
        <f t="shared" ca="1" si="130"/>
        <v>PRESTADO</v>
      </c>
      <c r="Y2315" s="19" t="s">
        <v>61</v>
      </c>
      <c r="Z2315" s="19" t="s">
        <v>35</v>
      </c>
    </row>
    <row r="2316" spans="1:26" ht="12.75" customHeight="1">
      <c r="A2316" s="9">
        <v>2313</v>
      </c>
      <c r="B2316" s="19"/>
      <c r="C2316" s="19"/>
      <c r="D2316" s="19"/>
      <c r="E2316" s="19"/>
      <c r="F2316" s="182"/>
      <c r="G2316" s="20"/>
      <c r="H2316" s="87"/>
      <c r="I2316" s="19"/>
      <c r="J2316" s="19"/>
      <c r="K2316" s="20"/>
      <c r="L2316" s="20"/>
      <c r="M2316" s="31"/>
      <c r="N2316" s="31"/>
      <c r="O2316" s="19"/>
      <c r="P2316" s="7">
        <f t="shared" si="129"/>
        <v>0</v>
      </c>
      <c r="Q2316" s="129">
        <f t="shared" ca="1" si="131"/>
        <v>42519</v>
      </c>
      <c r="R2316" s="125"/>
      <c r="S2316" s="19"/>
      <c r="T2316" s="19"/>
      <c r="U2316" s="19"/>
      <c r="V2316" s="19"/>
      <c r="W2316" s="19"/>
      <c r="X2316" s="11" t="str">
        <f t="shared" ca="1" si="130"/>
        <v>PRESTADO</v>
      </c>
      <c r="Y2316" s="19" t="s">
        <v>61</v>
      </c>
      <c r="Z2316" s="19" t="s">
        <v>35</v>
      </c>
    </row>
    <row r="2317" spans="1:26" ht="12.75" customHeight="1">
      <c r="A2317" s="19">
        <v>2314</v>
      </c>
      <c r="B2317" s="19"/>
      <c r="C2317" s="19"/>
      <c r="D2317" s="19"/>
      <c r="E2317" s="19"/>
      <c r="F2317" s="182"/>
      <c r="G2317" s="20"/>
      <c r="H2317" s="87"/>
      <c r="I2317" s="19"/>
      <c r="J2317" s="19"/>
      <c r="K2317" s="20"/>
      <c r="L2317" s="20"/>
      <c r="M2317" s="31"/>
      <c r="N2317" s="31"/>
      <c r="O2317" s="19"/>
      <c r="P2317" s="7">
        <f t="shared" si="129"/>
        <v>0</v>
      </c>
      <c r="Q2317" s="129">
        <f t="shared" ca="1" si="131"/>
        <v>42519</v>
      </c>
      <c r="R2317" s="125"/>
      <c r="S2317" s="19"/>
      <c r="T2317" s="19"/>
      <c r="U2317" s="19"/>
      <c r="V2317" s="19"/>
      <c r="W2317" s="19"/>
      <c r="X2317" s="11" t="str">
        <f t="shared" ca="1" si="130"/>
        <v>PRESTADO</v>
      </c>
      <c r="Y2317" s="19" t="s">
        <v>61</v>
      </c>
      <c r="Z2317" s="19" t="s">
        <v>35</v>
      </c>
    </row>
    <row r="2318" spans="1:26" ht="12.75" customHeight="1">
      <c r="A2318" s="9">
        <v>2315</v>
      </c>
      <c r="B2318" s="19"/>
      <c r="C2318" s="19"/>
      <c r="D2318" s="19"/>
      <c r="E2318" s="19"/>
      <c r="F2318" s="182"/>
      <c r="G2318" s="20"/>
      <c r="H2318" s="87"/>
      <c r="I2318" s="19"/>
      <c r="J2318" s="19"/>
      <c r="K2318" s="20"/>
      <c r="L2318" s="20"/>
      <c r="M2318" s="31"/>
      <c r="N2318" s="31"/>
      <c r="O2318" s="19"/>
      <c r="P2318" s="7">
        <f t="shared" si="129"/>
        <v>0</v>
      </c>
      <c r="Q2318" s="129">
        <f t="shared" ca="1" si="131"/>
        <v>42519</v>
      </c>
      <c r="R2318" s="125"/>
      <c r="S2318" s="19"/>
      <c r="T2318" s="19"/>
      <c r="U2318" s="19"/>
      <c r="V2318" s="19"/>
      <c r="W2318" s="19"/>
      <c r="X2318" s="11" t="str">
        <f t="shared" ca="1" si="130"/>
        <v>PRESTADO</v>
      </c>
      <c r="Y2318" s="19" t="s">
        <v>61</v>
      </c>
      <c r="Z2318" s="19" t="s">
        <v>35</v>
      </c>
    </row>
    <row r="2319" spans="1:26" ht="12.75" customHeight="1">
      <c r="A2319" s="19">
        <v>2316</v>
      </c>
      <c r="B2319" s="19"/>
      <c r="C2319" s="19"/>
      <c r="D2319" s="19"/>
      <c r="E2319" s="19"/>
      <c r="F2319" s="182"/>
      <c r="G2319" s="20"/>
      <c r="H2319" s="87"/>
      <c r="I2319" s="19"/>
      <c r="J2319" s="19"/>
      <c r="K2319" s="20"/>
      <c r="L2319" s="20"/>
      <c r="M2319" s="31"/>
      <c r="N2319" s="31"/>
      <c r="O2319" s="19"/>
      <c r="P2319" s="7">
        <f t="shared" si="129"/>
        <v>0</v>
      </c>
      <c r="Q2319" s="129">
        <f t="shared" ca="1" si="131"/>
        <v>42519</v>
      </c>
      <c r="R2319" s="125"/>
      <c r="S2319" s="19"/>
      <c r="T2319" s="19"/>
      <c r="U2319" s="19"/>
      <c r="V2319" s="19"/>
      <c r="W2319" s="19"/>
      <c r="X2319" s="11" t="str">
        <f t="shared" ca="1" si="130"/>
        <v>PRESTADO</v>
      </c>
      <c r="Y2319" s="19" t="s">
        <v>61</v>
      </c>
      <c r="Z2319" s="19" t="s">
        <v>35</v>
      </c>
    </row>
    <row r="2320" spans="1:26" ht="12.75" customHeight="1">
      <c r="A2320" s="9">
        <v>2317</v>
      </c>
      <c r="B2320" s="19"/>
      <c r="C2320" s="19"/>
      <c r="D2320" s="19"/>
      <c r="E2320" s="19"/>
      <c r="F2320" s="182"/>
      <c r="G2320" s="20"/>
      <c r="H2320" s="87"/>
      <c r="I2320" s="19"/>
      <c r="J2320" s="19"/>
      <c r="K2320" s="20"/>
      <c r="L2320" s="20"/>
      <c r="M2320" s="31"/>
      <c r="N2320" s="31"/>
      <c r="O2320" s="19"/>
      <c r="P2320" s="7">
        <f t="shared" si="129"/>
        <v>0</v>
      </c>
      <c r="Q2320" s="129">
        <f t="shared" ca="1" si="131"/>
        <v>42519</v>
      </c>
      <c r="R2320" s="125"/>
      <c r="S2320" s="19"/>
      <c r="T2320" s="19"/>
      <c r="U2320" s="19"/>
      <c r="V2320" s="19"/>
      <c r="W2320" s="19"/>
      <c r="X2320" s="11" t="str">
        <f t="shared" ca="1" si="130"/>
        <v>PRESTADO</v>
      </c>
      <c r="Y2320" s="19" t="s">
        <v>61</v>
      </c>
      <c r="Z2320" s="19" t="s">
        <v>35</v>
      </c>
    </row>
    <row r="2321" spans="1:26" ht="12.75" customHeight="1">
      <c r="A2321" s="19">
        <v>2318</v>
      </c>
      <c r="B2321" s="19"/>
      <c r="C2321" s="19"/>
      <c r="D2321" s="19"/>
      <c r="E2321" s="19"/>
      <c r="F2321" s="182"/>
      <c r="G2321" s="20"/>
      <c r="H2321" s="87"/>
      <c r="I2321" s="19"/>
      <c r="J2321" s="19"/>
      <c r="K2321" s="20"/>
      <c r="L2321" s="20"/>
      <c r="M2321" s="31"/>
      <c r="N2321" s="31"/>
      <c r="O2321" s="19"/>
      <c r="P2321" s="7">
        <f t="shared" si="129"/>
        <v>0</v>
      </c>
      <c r="Q2321" s="129">
        <f t="shared" ca="1" si="131"/>
        <v>42519</v>
      </c>
      <c r="R2321" s="125"/>
      <c r="S2321" s="19"/>
      <c r="T2321" s="19"/>
      <c r="U2321" s="19"/>
      <c r="V2321" s="19"/>
      <c r="W2321" s="19"/>
      <c r="X2321" s="11" t="str">
        <f t="shared" ca="1" si="130"/>
        <v>PRESTADO</v>
      </c>
      <c r="Y2321" s="19" t="s">
        <v>61</v>
      </c>
      <c r="Z2321" s="19" t="s">
        <v>35</v>
      </c>
    </row>
    <row r="2322" spans="1:26" ht="12.75" customHeight="1">
      <c r="A2322" s="9">
        <v>2319</v>
      </c>
      <c r="B2322" s="19"/>
      <c r="C2322" s="19"/>
      <c r="D2322" s="19"/>
      <c r="E2322" s="19"/>
      <c r="F2322" s="182"/>
      <c r="G2322" s="20"/>
      <c r="H2322" s="87"/>
      <c r="I2322" s="19"/>
      <c r="J2322" s="19"/>
      <c r="K2322" s="20"/>
      <c r="L2322" s="20"/>
      <c r="M2322" s="31"/>
      <c r="N2322" s="31"/>
      <c r="O2322" s="19"/>
      <c r="P2322" s="7">
        <f t="shared" si="129"/>
        <v>0</v>
      </c>
      <c r="Q2322" s="129">
        <f t="shared" ca="1" si="131"/>
        <v>42519</v>
      </c>
      <c r="R2322" s="125"/>
      <c r="S2322" s="19"/>
      <c r="T2322" s="19"/>
      <c r="U2322" s="19"/>
      <c r="V2322" s="19"/>
      <c r="W2322" s="19"/>
      <c r="X2322" s="11" t="str">
        <f t="shared" ca="1" si="130"/>
        <v>PRESTADO</v>
      </c>
      <c r="Y2322" s="19" t="s">
        <v>61</v>
      </c>
      <c r="Z2322" s="19" t="s">
        <v>35</v>
      </c>
    </row>
    <row r="2323" spans="1:26" ht="12.75" customHeight="1">
      <c r="A2323" s="19">
        <v>2320</v>
      </c>
      <c r="B2323" s="19"/>
      <c r="C2323" s="19"/>
      <c r="D2323" s="19"/>
      <c r="E2323" s="19"/>
      <c r="F2323" s="182"/>
      <c r="G2323" s="20"/>
      <c r="H2323" s="87"/>
      <c r="I2323" s="19"/>
      <c r="J2323" s="19"/>
      <c r="K2323" s="20"/>
      <c r="L2323" s="20"/>
      <c r="M2323" s="31"/>
      <c r="N2323" s="31"/>
      <c r="O2323" s="19"/>
      <c r="P2323" s="7">
        <f t="shared" si="129"/>
        <v>0</v>
      </c>
      <c r="Q2323" s="129">
        <f t="shared" ca="1" si="131"/>
        <v>42519</v>
      </c>
      <c r="R2323" s="125"/>
      <c r="S2323" s="19"/>
      <c r="T2323" s="19"/>
      <c r="U2323" s="19"/>
      <c r="V2323" s="19"/>
      <c r="W2323" s="19"/>
      <c r="X2323" s="11" t="str">
        <f t="shared" ca="1" si="130"/>
        <v>PRESTADO</v>
      </c>
      <c r="Y2323" s="19" t="s">
        <v>61</v>
      </c>
      <c r="Z2323" s="19" t="s">
        <v>35</v>
      </c>
    </row>
    <row r="2324" spans="1:26" ht="12.75" customHeight="1">
      <c r="A2324" s="9">
        <v>2321</v>
      </c>
      <c r="B2324" s="19"/>
      <c r="C2324" s="19"/>
      <c r="D2324" s="19"/>
      <c r="E2324" s="19"/>
      <c r="F2324" s="182"/>
      <c r="G2324" s="20"/>
      <c r="H2324" s="87"/>
      <c r="I2324" s="19"/>
      <c r="J2324" s="19"/>
      <c r="K2324" s="20"/>
      <c r="L2324" s="20"/>
      <c r="M2324" s="31"/>
      <c r="N2324" s="31"/>
      <c r="O2324" s="19"/>
      <c r="P2324" s="7">
        <f t="shared" si="129"/>
        <v>0</v>
      </c>
      <c r="Q2324" s="129">
        <f t="shared" ca="1" si="131"/>
        <v>42519</v>
      </c>
      <c r="R2324" s="125"/>
      <c r="S2324" s="19"/>
      <c r="T2324" s="19"/>
      <c r="U2324" s="19"/>
      <c r="V2324" s="19"/>
      <c r="W2324" s="19"/>
      <c r="X2324" s="11" t="str">
        <f t="shared" ca="1" si="130"/>
        <v>PRESTADO</v>
      </c>
      <c r="Y2324" s="19" t="s">
        <v>61</v>
      </c>
      <c r="Z2324" s="19" t="s">
        <v>35</v>
      </c>
    </row>
    <row r="2325" spans="1:26" ht="12.75" customHeight="1">
      <c r="A2325" s="19">
        <v>2322</v>
      </c>
      <c r="B2325" s="19"/>
      <c r="C2325" s="19"/>
      <c r="D2325" s="19"/>
      <c r="E2325" s="19"/>
      <c r="F2325" s="182"/>
      <c r="G2325" s="20"/>
      <c r="H2325" s="87"/>
      <c r="I2325" s="19"/>
      <c r="J2325" s="19"/>
      <c r="K2325" s="20"/>
      <c r="L2325" s="20"/>
      <c r="M2325" s="31"/>
      <c r="N2325" s="31"/>
      <c r="O2325" s="19"/>
      <c r="P2325" s="7">
        <f t="shared" si="129"/>
        <v>0</v>
      </c>
      <c r="Q2325" s="129">
        <f t="shared" ca="1" si="131"/>
        <v>42519</v>
      </c>
      <c r="R2325" s="125"/>
      <c r="S2325" s="19"/>
      <c r="T2325" s="19"/>
      <c r="U2325" s="19"/>
      <c r="V2325" s="19"/>
      <c r="W2325" s="19"/>
      <c r="X2325" s="11" t="str">
        <f t="shared" ca="1" si="130"/>
        <v>PRESTADO</v>
      </c>
      <c r="Y2325" s="19" t="s">
        <v>61</v>
      </c>
      <c r="Z2325" s="19" t="s">
        <v>35</v>
      </c>
    </row>
    <row r="2326" spans="1:26" ht="12.75" customHeight="1">
      <c r="A2326" s="9">
        <v>2323</v>
      </c>
      <c r="B2326" s="19"/>
      <c r="C2326" s="19"/>
      <c r="D2326" s="19"/>
      <c r="E2326" s="19"/>
      <c r="F2326" s="182"/>
      <c r="G2326" s="20"/>
      <c r="H2326" s="87"/>
      <c r="I2326" s="19"/>
      <c r="J2326" s="19"/>
      <c r="K2326" s="20"/>
      <c r="L2326" s="20"/>
      <c r="M2326" s="31"/>
      <c r="N2326" s="31"/>
      <c r="O2326" s="19"/>
      <c r="P2326" s="7">
        <f t="shared" si="129"/>
        <v>0</v>
      </c>
      <c r="Q2326" s="129">
        <f t="shared" ca="1" si="131"/>
        <v>42519</v>
      </c>
      <c r="R2326" s="125"/>
      <c r="S2326" s="19"/>
      <c r="T2326" s="19"/>
      <c r="U2326" s="19"/>
      <c r="V2326" s="19"/>
      <c r="W2326" s="19"/>
      <c r="X2326" s="11" t="str">
        <f t="shared" ca="1" si="130"/>
        <v>PRESTADO</v>
      </c>
      <c r="Y2326" s="19" t="s">
        <v>61</v>
      </c>
      <c r="Z2326" s="19" t="s">
        <v>35</v>
      </c>
    </row>
    <row r="2327" spans="1:26" ht="12.75" customHeight="1">
      <c r="A2327" s="19">
        <v>2324</v>
      </c>
      <c r="B2327" s="19"/>
      <c r="C2327" s="19"/>
      <c r="D2327" s="19"/>
      <c r="E2327" s="19"/>
      <c r="F2327" s="182"/>
      <c r="G2327" s="20"/>
      <c r="H2327" s="87"/>
      <c r="I2327" s="19"/>
      <c r="J2327" s="19"/>
      <c r="K2327" s="20"/>
      <c r="L2327" s="20"/>
      <c r="M2327" s="31"/>
      <c r="N2327" s="31"/>
      <c r="O2327" s="19"/>
      <c r="P2327" s="7">
        <f t="shared" si="129"/>
        <v>0</v>
      </c>
      <c r="Q2327" s="129">
        <f t="shared" ca="1" si="131"/>
        <v>42519</v>
      </c>
      <c r="R2327" s="125"/>
      <c r="S2327" s="19"/>
      <c r="T2327" s="19"/>
      <c r="U2327" s="19"/>
      <c r="V2327" s="19"/>
      <c r="W2327" s="19"/>
      <c r="X2327" s="11" t="str">
        <f t="shared" ca="1" si="130"/>
        <v>PRESTADO</v>
      </c>
      <c r="Y2327" s="19" t="s">
        <v>61</v>
      </c>
      <c r="Z2327" s="19" t="s">
        <v>35</v>
      </c>
    </row>
    <row r="2328" spans="1:26" ht="12.75" customHeight="1">
      <c r="A2328" s="9">
        <v>2325</v>
      </c>
      <c r="B2328" s="19"/>
      <c r="C2328" s="19"/>
      <c r="D2328" s="19"/>
      <c r="E2328" s="19"/>
      <c r="F2328" s="182"/>
      <c r="G2328" s="20"/>
      <c r="H2328" s="87"/>
      <c r="I2328" s="19"/>
      <c r="J2328" s="19"/>
      <c r="K2328" s="20"/>
      <c r="L2328" s="20"/>
      <c r="M2328" s="31"/>
      <c r="N2328" s="31"/>
      <c r="O2328" s="19"/>
      <c r="P2328" s="7">
        <f t="shared" si="129"/>
        <v>0</v>
      </c>
      <c r="Q2328" s="129">
        <f t="shared" ca="1" si="131"/>
        <v>42519</v>
      </c>
      <c r="R2328" s="125"/>
      <c r="S2328" s="19"/>
      <c r="T2328" s="19"/>
      <c r="U2328" s="19"/>
      <c r="V2328" s="19"/>
      <c r="W2328" s="19"/>
      <c r="X2328" s="11" t="str">
        <f t="shared" ca="1" si="130"/>
        <v>PRESTADO</v>
      </c>
      <c r="Y2328" s="19" t="s">
        <v>61</v>
      </c>
      <c r="Z2328" s="19" t="s">
        <v>35</v>
      </c>
    </row>
    <row r="2329" spans="1:26" ht="12.75" customHeight="1">
      <c r="A2329" s="19">
        <v>2326</v>
      </c>
      <c r="B2329" s="19"/>
      <c r="C2329" s="19"/>
      <c r="D2329" s="19"/>
      <c r="E2329" s="19"/>
      <c r="F2329" s="182"/>
      <c r="G2329" s="20"/>
      <c r="H2329" s="87"/>
      <c r="I2329" s="19"/>
      <c r="J2329" s="19"/>
      <c r="K2329" s="20"/>
      <c r="L2329" s="20"/>
      <c r="M2329" s="31"/>
      <c r="N2329" s="31"/>
      <c r="O2329" s="19"/>
      <c r="P2329" s="7">
        <f t="shared" si="129"/>
        <v>0</v>
      </c>
      <c r="Q2329" s="129">
        <f t="shared" ca="1" si="131"/>
        <v>42519</v>
      </c>
      <c r="R2329" s="125"/>
      <c r="S2329" s="19"/>
      <c r="T2329" s="19"/>
      <c r="U2329" s="19"/>
      <c r="V2329" s="19"/>
      <c r="W2329" s="19"/>
      <c r="X2329" s="11" t="str">
        <f t="shared" ca="1" si="130"/>
        <v>PRESTADO</v>
      </c>
      <c r="Y2329" s="19" t="s">
        <v>61</v>
      </c>
      <c r="Z2329" s="19" t="s">
        <v>35</v>
      </c>
    </row>
    <row r="2330" spans="1:26" ht="12.75" customHeight="1">
      <c r="A2330" s="9">
        <v>2327</v>
      </c>
      <c r="B2330" s="19"/>
      <c r="C2330" s="19"/>
      <c r="D2330" s="19"/>
      <c r="E2330" s="19"/>
      <c r="F2330" s="182"/>
      <c r="G2330" s="20"/>
      <c r="H2330" s="87"/>
      <c r="I2330" s="19"/>
      <c r="J2330" s="19"/>
      <c r="K2330" s="20"/>
      <c r="L2330" s="20"/>
      <c r="M2330" s="31"/>
      <c r="N2330" s="31"/>
      <c r="O2330" s="19"/>
      <c r="P2330" s="7">
        <f t="shared" si="129"/>
        <v>0</v>
      </c>
      <c r="Q2330" s="129">
        <f t="shared" ca="1" si="131"/>
        <v>42519</v>
      </c>
      <c r="R2330" s="125"/>
      <c r="S2330" s="19"/>
      <c r="T2330" s="19"/>
      <c r="U2330" s="19"/>
      <c r="V2330" s="19"/>
      <c r="W2330" s="19"/>
      <c r="X2330" s="11" t="str">
        <f t="shared" ca="1" si="130"/>
        <v>PRESTADO</v>
      </c>
      <c r="Y2330" s="19" t="s">
        <v>61</v>
      </c>
      <c r="Z2330" s="19" t="s">
        <v>35</v>
      </c>
    </row>
    <row r="2331" spans="1:26" ht="12.75" customHeight="1">
      <c r="A2331" s="19">
        <v>2328</v>
      </c>
      <c r="B2331" s="19"/>
      <c r="C2331" s="19"/>
      <c r="D2331" s="19"/>
      <c r="E2331" s="19"/>
      <c r="F2331" s="182"/>
      <c r="G2331" s="20"/>
      <c r="H2331" s="87"/>
      <c r="I2331" s="19"/>
      <c r="J2331" s="19"/>
      <c r="K2331" s="20"/>
      <c r="L2331" s="20"/>
      <c r="M2331" s="31"/>
      <c r="N2331" s="31"/>
      <c r="O2331" s="19"/>
      <c r="P2331" s="7">
        <f t="shared" si="129"/>
        <v>0</v>
      </c>
      <c r="Q2331" s="129">
        <f t="shared" ca="1" si="131"/>
        <v>42519</v>
      </c>
      <c r="R2331" s="125"/>
      <c r="S2331" s="19"/>
      <c r="T2331" s="19"/>
      <c r="U2331" s="19"/>
      <c r="V2331" s="19"/>
      <c r="W2331" s="19"/>
      <c r="X2331" s="11" t="str">
        <f t="shared" ca="1" si="130"/>
        <v>PRESTADO</v>
      </c>
      <c r="Y2331" s="19" t="s">
        <v>61</v>
      </c>
      <c r="Z2331" s="19" t="s">
        <v>35</v>
      </c>
    </row>
    <row r="2332" spans="1:26" ht="12.75" customHeight="1">
      <c r="A2332" s="9">
        <v>2329</v>
      </c>
      <c r="B2332" s="19"/>
      <c r="C2332" s="19"/>
      <c r="D2332" s="19"/>
      <c r="E2332" s="19"/>
      <c r="F2332" s="182"/>
      <c r="G2332" s="20"/>
      <c r="H2332" s="87"/>
      <c r="I2332" s="19"/>
      <c r="J2332" s="19"/>
      <c r="K2332" s="20"/>
      <c r="L2332" s="20"/>
      <c r="M2332" s="31"/>
      <c r="N2332" s="31"/>
      <c r="O2332" s="19"/>
      <c r="P2332" s="7">
        <f t="shared" si="129"/>
        <v>0</v>
      </c>
      <c r="Q2332" s="129">
        <f t="shared" ca="1" si="131"/>
        <v>42519</v>
      </c>
      <c r="R2332" s="125"/>
      <c r="S2332" s="19"/>
      <c r="T2332" s="19"/>
      <c r="U2332" s="19"/>
      <c r="V2332" s="19"/>
      <c r="W2332" s="19"/>
      <c r="X2332" s="11" t="str">
        <f t="shared" ca="1" si="130"/>
        <v>PRESTADO</v>
      </c>
      <c r="Y2332" s="19" t="s">
        <v>61</v>
      </c>
      <c r="Z2332" s="19" t="s">
        <v>35</v>
      </c>
    </row>
    <row r="2333" spans="1:26" ht="12.75" customHeight="1">
      <c r="A2333" s="19">
        <v>2330</v>
      </c>
      <c r="B2333" s="19"/>
      <c r="C2333" s="19"/>
      <c r="D2333" s="19"/>
      <c r="E2333" s="19"/>
      <c r="F2333" s="182"/>
      <c r="G2333" s="20"/>
      <c r="H2333" s="87"/>
      <c r="I2333" s="19"/>
      <c r="J2333" s="19"/>
      <c r="K2333" s="20"/>
      <c r="L2333" s="20"/>
      <c r="M2333" s="31"/>
      <c r="N2333" s="31"/>
      <c r="O2333" s="19"/>
      <c r="P2333" s="7">
        <f t="shared" si="129"/>
        <v>0</v>
      </c>
      <c r="Q2333" s="129">
        <f t="shared" ca="1" si="131"/>
        <v>42519</v>
      </c>
      <c r="R2333" s="125"/>
      <c r="S2333" s="19"/>
      <c r="T2333" s="19"/>
      <c r="U2333" s="19"/>
      <c r="V2333" s="19"/>
      <c r="W2333" s="19"/>
      <c r="X2333" s="11" t="str">
        <f t="shared" ca="1" si="130"/>
        <v>PRESTADO</v>
      </c>
      <c r="Y2333" s="19" t="s">
        <v>61</v>
      </c>
      <c r="Z2333" s="19" t="s">
        <v>35</v>
      </c>
    </row>
    <row r="2334" spans="1:26" ht="12.75" customHeight="1">
      <c r="A2334" s="9">
        <v>2331</v>
      </c>
      <c r="B2334" s="19"/>
      <c r="C2334" s="19"/>
      <c r="D2334" s="19"/>
      <c r="E2334" s="19"/>
      <c r="F2334" s="182"/>
      <c r="G2334" s="20"/>
      <c r="H2334" s="87"/>
      <c r="I2334" s="19"/>
      <c r="J2334" s="19"/>
      <c r="K2334" s="20"/>
      <c r="L2334" s="20"/>
      <c r="M2334" s="31"/>
      <c r="N2334" s="31"/>
      <c r="O2334" s="19"/>
      <c r="P2334" s="7">
        <f t="shared" si="129"/>
        <v>0</v>
      </c>
      <c r="Q2334" s="129">
        <f t="shared" ca="1" si="131"/>
        <v>42519</v>
      </c>
      <c r="R2334" s="125"/>
      <c r="S2334" s="19"/>
      <c r="T2334" s="19"/>
      <c r="U2334" s="19"/>
      <c r="V2334" s="19"/>
      <c r="W2334" s="19"/>
      <c r="X2334" s="11" t="str">
        <f t="shared" ca="1" si="130"/>
        <v>PRESTADO</v>
      </c>
      <c r="Y2334" s="19" t="s">
        <v>61</v>
      </c>
      <c r="Z2334" s="19" t="s">
        <v>35</v>
      </c>
    </row>
    <row r="2335" spans="1:26" ht="12.75" customHeight="1">
      <c r="A2335" s="19">
        <v>2332</v>
      </c>
      <c r="B2335" s="19"/>
      <c r="C2335" s="19"/>
      <c r="D2335" s="19"/>
      <c r="E2335" s="19"/>
      <c r="F2335" s="182"/>
      <c r="G2335" s="20"/>
      <c r="H2335" s="87"/>
      <c r="I2335" s="19"/>
      <c r="J2335" s="19"/>
      <c r="K2335" s="20"/>
      <c r="L2335" s="20"/>
      <c r="M2335" s="31"/>
      <c r="N2335" s="31"/>
      <c r="O2335" s="19"/>
      <c r="P2335" s="7">
        <f t="shared" si="129"/>
        <v>0</v>
      </c>
      <c r="Q2335" s="129">
        <f t="shared" ca="1" si="131"/>
        <v>42519</v>
      </c>
      <c r="R2335" s="125"/>
      <c r="S2335" s="19"/>
      <c r="T2335" s="19"/>
      <c r="U2335" s="19"/>
      <c r="V2335" s="19"/>
      <c r="W2335" s="19"/>
      <c r="X2335" s="11" t="str">
        <f t="shared" ca="1" si="130"/>
        <v>PRESTADO</v>
      </c>
      <c r="Y2335" s="19" t="s">
        <v>61</v>
      </c>
      <c r="Z2335" s="19" t="s">
        <v>35</v>
      </c>
    </row>
    <row r="2336" spans="1:26" ht="12.75" customHeight="1">
      <c r="A2336" s="9">
        <v>2333</v>
      </c>
      <c r="B2336" s="19"/>
      <c r="C2336" s="19"/>
      <c r="D2336" s="19"/>
      <c r="E2336" s="19"/>
      <c r="F2336" s="182"/>
      <c r="G2336" s="20"/>
      <c r="H2336" s="87"/>
      <c r="I2336" s="19"/>
      <c r="J2336" s="19"/>
      <c r="K2336" s="20"/>
      <c r="L2336" s="20"/>
      <c r="M2336" s="31"/>
      <c r="N2336" s="31"/>
      <c r="O2336" s="19"/>
      <c r="P2336" s="7">
        <f t="shared" si="129"/>
        <v>0</v>
      </c>
      <c r="Q2336" s="129">
        <f t="shared" ca="1" si="131"/>
        <v>42519</v>
      </c>
      <c r="R2336" s="125"/>
      <c r="S2336" s="19"/>
      <c r="T2336" s="19"/>
      <c r="U2336" s="19"/>
      <c r="V2336" s="19"/>
      <c r="W2336" s="19"/>
      <c r="X2336" s="11" t="str">
        <f t="shared" ca="1" si="130"/>
        <v>PRESTADO</v>
      </c>
      <c r="Y2336" s="19"/>
      <c r="Z2336" s="19" t="s">
        <v>35</v>
      </c>
    </row>
    <row r="2337" spans="1:26" ht="12.75" customHeight="1">
      <c r="A2337" s="19">
        <v>2334</v>
      </c>
      <c r="B2337" s="19"/>
      <c r="C2337" s="19"/>
      <c r="D2337" s="19"/>
      <c r="E2337" s="19"/>
      <c r="F2337" s="182"/>
      <c r="G2337" s="20"/>
      <c r="H2337" s="87"/>
      <c r="I2337" s="19"/>
      <c r="J2337" s="19"/>
      <c r="K2337" s="20"/>
      <c r="L2337" s="20"/>
      <c r="M2337" s="31"/>
      <c r="N2337" s="31"/>
      <c r="O2337" s="19"/>
      <c r="P2337" s="7">
        <f t="shared" si="129"/>
        <v>0</v>
      </c>
      <c r="Q2337" s="129">
        <f t="shared" ca="1" si="131"/>
        <v>42519</v>
      </c>
      <c r="R2337" s="125"/>
      <c r="S2337" s="19"/>
      <c r="T2337" s="19"/>
      <c r="U2337" s="19"/>
      <c r="V2337" s="19"/>
      <c r="W2337" s="19"/>
      <c r="X2337" s="11" t="str">
        <f t="shared" ca="1" si="130"/>
        <v>PRESTADO</v>
      </c>
      <c r="Y2337" s="19"/>
      <c r="Z2337" s="19" t="s">
        <v>35</v>
      </c>
    </row>
    <row r="2338" spans="1:26" ht="12.75" customHeight="1">
      <c r="A2338" s="9">
        <v>2335</v>
      </c>
      <c r="B2338" s="19"/>
      <c r="C2338" s="19"/>
      <c r="D2338" s="19"/>
      <c r="E2338" s="19"/>
      <c r="F2338" s="182"/>
      <c r="G2338" s="20"/>
      <c r="H2338" s="87"/>
      <c r="I2338" s="19"/>
      <c r="J2338" s="19"/>
      <c r="K2338" s="20"/>
      <c r="L2338" s="20"/>
      <c r="M2338" s="31"/>
      <c r="N2338" s="31"/>
      <c r="O2338" s="19"/>
      <c r="P2338" s="7">
        <f t="shared" si="129"/>
        <v>0</v>
      </c>
      <c r="Q2338" s="129">
        <f t="shared" ca="1" si="131"/>
        <v>42519</v>
      </c>
      <c r="R2338" s="125"/>
      <c r="S2338" s="19"/>
      <c r="T2338" s="19"/>
      <c r="U2338" s="19"/>
      <c r="V2338" s="19"/>
      <c r="W2338" s="19"/>
      <c r="X2338" s="11" t="str">
        <f t="shared" ca="1" si="130"/>
        <v>PRESTADO</v>
      </c>
      <c r="Y2338" s="19"/>
      <c r="Z2338" s="19" t="s">
        <v>35</v>
      </c>
    </row>
    <row r="2339" spans="1:26" ht="12.75" customHeight="1">
      <c r="A2339" s="19">
        <v>2336</v>
      </c>
      <c r="B2339" s="19"/>
      <c r="C2339" s="19"/>
      <c r="D2339" s="19"/>
      <c r="E2339" s="19"/>
      <c r="F2339" s="182"/>
      <c r="G2339" s="20"/>
      <c r="H2339" s="87"/>
      <c r="I2339" s="19"/>
      <c r="J2339" s="19"/>
      <c r="K2339" s="20"/>
      <c r="L2339" s="20"/>
      <c r="M2339" s="31"/>
      <c r="N2339" s="31"/>
      <c r="O2339" s="19"/>
      <c r="P2339" s="7">
        <f t="shared" si="129"/>
        <v>0</v>
      </c>
      <c r="Q2339" s="129">
        <f t="shared" ca="1" si="131"/>
        <v>42519</v>
      </c>
      <c r="R2339" s="125"/>
      <c r="S2339" s="19"/>
      <c r="T2339" s="19"/>
      <c r="U2339" s="19"/>
      <c r="V2339" s="19"/>
      <c r="W2339" s="19"/>
      <c r="X2339" s="11" t="str">
        <f t="shared" ca="1" si="130"/>
        <v>PRESTADO</v>
      </c>
      <c r="Y2339" s="19"/>
      <c r="Z2339" s="19" t="s">
        <v>35</v>
      </c>
    </row>
    <row r="2340" spans="1:26" ht="12.75" customHeight="1">
      <c r="A2340" s="9">
        <v>2337</v>
      </c>
      <c r="B2340" s="19"/>
      <c r="C2340" s="19"/>
      <c r="D2340" s="19"/>
      <c r="E2340" s="19"/>
      <c r="F2340" s="182"/>
      <c r="G2340" s="20"/>
      <c r="H2340" s="87"/>
      <c r="I2340" s="19"/>
      <c r="J2340" s="19"/>
      <c r="K2340" s="20"/>
      <c r="L2340" s="20"/>
      <c r="M2340" s="31"/>
      <c r="N2340" s="31"/>
      <c r="O2340" s="19"/>
      <c r="P2340" s="7">
        <f t="shared" si="129"/>
        <v>0</v>
      </c>
      <c r="Q2340" s="129">
        <f t="shared" ca="1" si="131"/>
        <v>42519</v>
      </c>
      <c r="R2340" s="125"/>
      <c r="S2340" s="19"/>
      <c r="T2340" s="19"/>
      <c r="U2340" s="19"/>
      <c r="V2340" s="19"/>
      <c r="W2340" s="19"/>
      <c r="X2340" s="11" t="str">
        <f t="shared" ca="1" si="130"/>
        <v>PRESTADO</v>
      </c>
      <c r="Y2340" s="19"/>
      <c r="Z2340" s="19" t="s">
        <v>35</v>
      </c>
    </row>
    <row r="2341" spans="1:26" ht="12.75" customHeight="1">
      <c r="A2341" s="19">
        <v>2338</v>
      </c>
      <c r="B2341" s="19"/>
      <c r="C2341" s="19"/>
      <c r="D2341" s="19"/>
      <c r="E2341" s="19"/>
      <c r="F2341" s="182"/>
      <c r="G2341" s="20"/>
      <c r="H2341" s="87"/>
      <c r="I2341" s="19"/>
      <c r="J2341" s="19"/>
      <c r="K2341" s="20"/>
      <c r="L2341" s="20"/>
      <c r="M2341" s="31"/>
      <c r="N2341" s="31"/>
      <c r="O2341" s="19"/>
      <c r="P2341" s="7">
        <f t="shared" si="129"/>
        <v>0</v>
      </c>
      <c r="Q2341" s="129">
        <f t="shared" ca="1" si="131"/>
        <v>42519</v>
      </c>
      <c r="R2341" s="125"/>
      <c r="S2341" s="19"/>
      <c r="T2341" s="19"/>
      <c r="U2341" s="19"/>
      <c r="V2341" s="19"/>
      <c r="W2341" s="19"/>
      <c r="X2341" s="11" t="str">
        <f t="shared" ca="1" si="130"/>
        <v>PRESTADO</v>
      </c>
      <c r="Y2341" s="19"/>
      <c r="Z2341" s="19" t="s">
        <v>35</v>
      </c>
    </row>
    <row r="2342" spans="1:26" ht="12.75" customHeight="1">
      <c r="A2342" s="9">
        <v>2339</v>
      </c>
      <c r="B2342" s="19"/>
      <c r="C2342" s="19"/>
      <c r="D2342" s="19"/>
      <c r="E2342" s="19"/>
      <c r="F2342" s="182"/>
      <c r="G2342" s="20"/>
      <c r="H2342" s="87"/>
      <c r="I2342" s="19"/>
      <c r="J2342" s="19"/>
      <c r="K2342" s="20"/>
      <c r="L2342" s="20"/>
      <c r="M2342" s="31"/>
      <c r="N2342" s="31"/>
      <c r="O2342" s="19"/>
      <c r="P2342" s="7">
        <f t="shared" si="129"/>
        <v>0</v>
      </c>
      <c r="Q2342" s="129">
        <f t="shared" ca="1" si="131"/>
        <v>42519</v>
      </c>
      <c r="R2342" s="125"/>
      <c r="S2342" s="19"/>
      <c r="T2342" s="19"/>
      <c r="U2342" s="19"/>
      <c r="V2342" s="19"/>
      <c r="W2342" s="19"/>
      <c r="X2342" s="11"/>
      <c r="Y2342" s="19"/>
      <c r="Z2342" s="11"/>
    </row>
    <row r="2343" spans="1:26" ht="12.75" customHeight="1">
      <c r="A2343" s="19">
        <v>2340</v>
      </c>
      <c r="B2343" s="19"/>
      <c r="C2343" s="19"/>
      <c r="D2343" s="19"/>
      <c r="E2343" s="19"/>
      <c r="F2343" s="182"/>
      <c r="G2343" s="20"/>
      <c r="H2343" s="87"/>
      <c r="I2343" s="19"/>
      <c r="J2343" s="19"/>
      <c r="K2343" s="20"/>
      <c r="L2343" s="20"/>
      <c r="M2343" s="31"/>
      <c r="N2343" s="31"/>
      <c r="O2343" s="19"/>
      <c r="P2343" s="20"/>
      <c r="Q2343" s="129"/>
      <c r="R2343" s="125"/>
      <c r="S2343" s="19"/>
      <c r="T2343" s="19"/>
      <c r="U2343" s="19"/>
      <c r="V2343" s="19"/>
      <c r="W2343" s="19"/>
      <c r="X2343" s="11"/>
      <c r="Y2343" s="19"/>
      <c r="Z2343" s="11"/>
    </row>
    <row r="2344" spans="1:26" ht="12.75" customHeight="1">
      <c r="A2344" s="9">
        <v>2341</v>
      </c>
      <c r="B2344" s="19"/>
      <c r="C2344" s="19"/>
      <c r="D2344" s="19"/>
      <c r="E2344" s="19"/>
      <c r="F2344" s="182"/>
      <c r="G2344" s="20"/>
      <c r="H2344" s="87"/>
      <c r="I2344" s="19"/>
      <c r="J2344" s="19"/>
      <c r="K2344" s="20"/>
      <c r="L2344" s="20"/>
      <c r="M2344" s="31"/>
      <c r="N2344" s="31"/>
      <c r="O2344" s="19"/>
      <c r="P2344" s="20"/>
      <c r="Q2344" s="129"/>
      <c r="R2344" s="125"/>
      <c r="S2344" s="19"/>
      <c r="T2344" s="19"/>
      <c r="U2344" s="19"/>
      <c r="V2344" s="19"/>
      <c r="W2344" s="19"/>
      <c r="X2344" s="11"/>
      <c r="Y2344" s="19"/>
      <c r="Z2344" s="11"/>
    </row>
    <row r="2345" spans="1:26" ht="12.75" customHeight="1">
      <c r="A2345" s="19">
        <v>2342</v>
      </c>
      <c r="B2345" s="19"/>
      <c r="C2345" s="19"/>
      <c r="D2345" s="19"/>
      <c r="E2345" s="19"/>
      <c r="F2345" s="182"/>
      <c r="G2345" s="20"/>
      <c r="H2345" s="87"/>
      <c r="I2345" s="19"/>
      <c r="J2345" s="19"/>
      <c r="K2345" s="20"/>
      <c r="L2345" s="20"/>
      <c r="M2345" s="31"/>
      <c r="N2345" s="31"/>
      <c r="O2345" s="19"/>
      <c r="P2345" s="20"/>
      <c r="Q2345" s="129"/>
      <c r="R2345" s="125"/>
      <c r="S2345" s="19"/>
      <c r="T2345" s="19"/>
      <c r="U2345" s="19"/>
      <c r="V2345" s="19"/>
      <c r="W2345" s="19"/>
      <c r="X2345" s="11"/>
      <c r="Y2345" s="19"/>
      <c r="Z2345" s="11"/>
    </row>
    <row r="2346" spans="1:26" ht="12.75" customHeight="1">
      <c r="A2346" s="9">
        <v>2343</v>
      </c>
      <c r="B2346" s="19"/>
      <c r="C2346" s="19"/>
      <c r="D2346" s="19"/>
      <c r="E2346" s="19"/>
      <c r="F2346" s="182"/>
      <c r="G2346" s="20"/>
      <c r="H2346" s="87"/>
      <c r="I2346" s="19"/>
      <c r="J2346" s="19"/>
      <c r="K2346" s="20"/>
      <c r="L2346" s="20"/>
      <c r="M2346" s="31"/>
      <c r="N2346" s="31"/>
      <c r="O2346" s="19"/>
      <c r="P2346" s="20"/>
      <c r="Q2346" s="129"/>
      <c r="R2346" s="125"/>
      <c r="S2346" s="19"/>
      <c r="T2346" s="19"/>
      <c r="U2346" s="19"/>
      <c r="V2346" s="19"/>
      <c r="W2346" s="19"/>
      <c r="X2346" s="11"/>
      <c r="Y2346" s="19"/>
      <c r="Z2346" s="11"/>
    </row>
    <row r="2347" spans="1:26" ht="12.75" customHeight="1">
      <c r="A2347" s="19">
        <v>2344</v>
      </c>
      <c r="B2347" s="19"/>
      <c r="C2347" s="19"/>
      <c r="D2347" s="19"/>
      <c r="E2347" s="19"/>
      <c r="F2347" s="182"/>
      <c r="G2347" s="20"/>
      <c r="H2347" s="87"/>
      <c r="I2347" s="19"/>
      <c r="J2347" s="19"/>
      <c r="K2347" s="20"/>
      <c r="L2347" s="20"/>
      <c r="M2347" s="31"/>
      <c r="N2347" s="31"/>
      <c r="O2347" s="19"/>
      <c r="P2347" s="20"/>
      <c r="Q2347" s="129"/>
      <c r="R2347" s="125"/>
      <c r="S2347" s="19"/>
      <c r="T2347" s="19"/>
      <c r="U2347" s="19"/>
      <c r="V2347" s="19"/>
      <c r="W2347" s="19"/>
      <c r="X2347" s="11"/>
      <c r="Y2347" s="19"/>
      <c r="Z2347" s="11"/>
    </row>
    <row r="2348" spans="1:26" ht="12.75" customHeight="1">
      <c r="A2348" s="9">
        <v>2345</v>
      </c>
      <c r="B2348" s="19"/>
      <c r="C2348" s="19"/>
      <c r="D2348" s="19"/>
      <c r="E2348" s="19"/>
      <c r="F2348" s="182"/>
      <c r="G2348" s="20"/>
      <c r="H2348" s="87"/>
      <c r="I2348" s="19"/>
      <c r="J2348" s="19"/>
      <c r="K2348" s="20"/>
      <c r="L2348" s="20"/>
      <c r="M2348" s="31"/>
      <c r="N2348" s="31"/>
      <c r="O2348" s="19"/>
      <c r="P2348" s="20"/>
      <c r="Q2348" s="129"/>
      <c r="R2348" s="125"/>
      <c r="S2348" s="19"/>
      <c r="T2348" s="19"/>
      <c r="U2348" s="19"/>
      <c r="V2348" s="19"/>
      <c r="W2348" s="19"/>
      <c r="X2348" s="11"/>
      <c r="Y2348" s="19"/>
      <c r="Z2348" s="11"/>
    </row>
    <row r="2349" spans="1:26" ht="12.75" customHeight="1">
      <c r="A2349" s="19">
        <v>2346</v>
      </c>
      <c r="B2349" s="19"/>
      <c r="C2349" s="19"/>
      <c r="D2349" s="19"/>
      <c r="E2349" s="19"/>
      <c r="F2349" s="182"/>
      <c r="G2349" s="20"/>
      <c r="H2349" s="87"/>
      <c r="I2349" s="19"/>
      <c r="J2349" s="19"/>
      <c r="K2349" s="20"/>
      <c r="L2349" s="20"/>
      <c r="M2349" s="31"/>
      <c r="N2349" s="31"/>
      <c r="O2349" s="19"/>
      <c r="P2349" s="20"/>
      <c r="Q2349" s="129"/>
      <c r="R2349" s="125"/>
      <c r="S2349" s="19"/>
      <c r="T2349" s="19"/>
      <c r="U2349" s="19"/>
      <c r="V2349" s="19"/>
      <c r="W2349" s="19"/>
      <c r="X2349" s="11"/>
      <c r="Y2349" s="19"/>
      <c r="Z2349" s="11"/>
    </row>
    <row r="2350" spans="1:26" ht="12.75" customHeight="1">
      <c r="A2350" s="9">
        <v>2347</v>
      </c>
      <c r="B2350" s="19"/>
      <c r="C2350" s="19"/>
      <c r="D2350" s="19"/>
      <c r="E2350" s="19"/>
      <c r="F2350" s="182"/>
      <c r="G2350" s="20"/>
      <c r="H2350" s="87"/>
      <c r="I2350" s="19"/>
      <c r="J2350" s="19"/>
      <c r="K2350" s="20"/>
      <c r="L2350" s="20"/>
      <c r="M2350" s="31"/>
      <c r="N2350" s="31"/>
      <c r="O2350" s="19"/>
      <c r="P2350" s="20"/>
      <c r="Q2350" s="129"/>
      <c r="R2350" s="125"/>
      <c r="S2350" s="19"/>
      <c r="T2350" s="19"/>
      <c r="U2350" s="19"/>
      <c r="V2350" s="19"/>
      <c r="W2350" s="19"/>
      <c r="X2350" s="11"/>
      <c r="Y2350" s="19"/>
      <c r="Z2350" s="11"/>
    </row>
    <row r="2351" spans="1:26" ht="12.75" customHeight="1">
      <c r="A2351" s="19">
        <v>2348</v>
      </c>
      <c r="B2351" s="19"/>
      <c r="C2351" s="19"/>
      <c r="D2351" s="19"/>
      <c r="E2351" s="19"/>
      <c r="F2351" s="182"/>
      <c r="G2351" s="20"/>
      <c r="H2351" s="87"/>
      <c r="I2351" s="19"/>
      <c r="J2351" s="19"/>
      <c r="K2351" s="20"/>
      <c r="L2351" s="20"/>
      <c r="M2351" s="31"/>
      <c r="N2351" s="31"/>
      <c r="O2351" s="19"/>
      <c r="P2351" s="20"/>
      <c r="Q2351" s="129"/>
      <c r="R2351" s="125"/>
      <c r="S2351" s="19"/>
      <c r="T2351" s="19"/>
      <c r="U2351" s="19"/>
      <c r="V2351" s="19"/>
      <c r="W2351" s="19"/>
      <c r="X2351" s="11"/>
      <c r="Y2351" s="19"/>
      <c r="Z2351" s="11"/>
    </row>
    <row r="2352" spans="1:26" ht="12.75" customHeight="1">
      <c r="A2352" s="9">
        <v>2349</v>
      </c>
      <c r="B2352" s="19"/>
      <c r="C2352" s="19"/>
      <c r="D2352" s="19"/>
      <c r="E2352" s="19"/>
      <c r="F2352" s="182"/>
      <c r="G2352" s="20"/>
      <c r="H2352" s="87"/>
      <c r="I2352" s="19"/>
      <c r="J2352" s="19"/>
      <c r="K2352" s="20"/>
      <c r="L2352" s="20"/>
      <c r="M2352" s="31"/>
      <c r="N2352" s="31"/>
      <c r="O2352" s="19"/>
      <c r="P2352" s="20"/>
      <c r="Q2352" s="129"/>
      <c r="R2352" s="125"/>
      <c r="S2352" s="19"/>
      <c r="T2352" s="19"/>
      <c r="U2352" s="19"/>
      <c r="V2352" s="19"/>
      <c r="W2352" s="19"/>
      <c r="X2352" s="11"/>
      <c r="Y2352" s="19"/>
      <c r="Z2352" s="11"/>
    </row>
    <row r="2353" spans="1:26" ht="12.75" customHeight="1">
      <c r="A2353" s="19">
        <v>2350</v>
      </c>
      <c r="B2353" s="19"/>
      <c r="C2353" s="19"/>
      <c r="D2353" s="19"/>
      <c r="E2353" s="19"/>
      <c r="F2353" s="182"/>
      <c r="G2353" s="20"/>
      <c r="H2353" s="87"/>
      <c r="I2353" s="19"/>
      <c r="J2353" s="19"/>
      <c r="K2353" s="20"/>
      <c r="L2353" s="20"/>
      <c r="M2353" s="31"/>
      <c r="N2353" s="31"/>
      <c r="O2353" s="19"/>
      <c r="P2353" s="20"/>
      <c r="Q2353" s="129"/>
      <c r="R2353" s="125"/>
      <c r="S2353" s="19"/>
      <c r="T2353" s="19"/>
      <c r="U2353" s="19"/>
      <c r="V2353" s="19"/>
      <c r="W2353" s="19"/>
      <c r="X2353" s="11"/>
      <c r="Y2353" s="19"/>
      <c r="Z2353" s="11"/>
    </row>
    <row r="2354" spans="1:26" ht="12.75" customHeight="1">
      <c r="A2354" s="9">
        <v>2351</v>
      </c>
      <c r="B2354" s="19"/>
      <c r="C2354" s="19"/>
      <c r="D2354" s="19"/>
      <c r="E2354" s="19"/>
      <c r="F2354" s="182"/>
      <c r="G2354" s="20"/>
      <c r="H2354" s="87"/>
      <c r="I2354" s="19"/>
      <c r="J2354" s="19"/>
      <c r="K2354" s="20"/>
      <c r="L2354" s="20"/>
      <c r="M2354" s="31"/>
      <c r="N2354" s="31"/>
      <c r="O2354" s="19"/>
      <c r="P2354" s="20"/>
      <c r="Q2354" s="129"/>
      <c r="R2354" s="125"/>
      <c r="S2354" s="19"/>
      <c r="T2354" s="19"/>
      <c r="U2354" s="19"/>
      <c r="V2354" s="19"/>
      <c r="W2354" s="19"/>
      <c r="X2354" s="11"/>
      <c r="Y2354" s="19"/>
      <c r="Z2354" s="11"/>
    </row>
    <row r="2355" spans="1:26" ht="12.75" customHeight="1">
      <c r="A2355" s="19">
        <v>2352</v>
      </c>
      <c r="B2355" s="19"/>
      <c r="C2355" s="19"/>
      <c r="D2355" s="19"/>
      <c r="E2355" s="19"/>
      <c r="F2355" s="182"/>
      <c r="G2355" s="20"/>
      <c r="H2355" s="87"/>
      <c r="I2355" s="19"/>
      <c r="J2355" s="19"/>
      <c r="K2355" s="20"/>
      <c r="L2355" s="20"/>
      <c r="M2355" s="31"/>
      <c r="N2355" s="31"/>
      <c r="O2355" s="19"/>
      <c r="P2355" s="20"/>
      <c r="Q2355" s="129"/>
      <c r="R2355" s="125"/>
      <c r="S2355" s="19"/>
      <c r="T2355" s="19"/>
      <c r="U2355" s="19"/>
      <c r="V2355" s="19"/>
      <c r="W2355" s="19"/>
      <c r="X2355" s="11"/>
      <c r="Y2355" s="19"/>
      <c r="Z2355" s="11"/>
    </row>
    <row r="2356" spans="1:26" ht="12.75" customHeight="1">
      <c r="A2356" s="9">
        <v>2353</v>
      </c>
      <c r="B2356" s="19"/>
      <c r="C2356" s="19"/>
      <c r="D2356" s="19"/>
      <c r="E2356" s="19"/>
      <c r="F2356" s="182"/>
      <c r="G2356" s="20"/>
      <c r="H2356" s="87"/>
      <c r="I2356" s="19"/>
      <c r="J2356" s="19"/>
      <c r="K2356" s="20"/>
      <c r="L2356" s="20"/>
      <c r="M2356" s="31"/>
      <c r="N2356" s="31"/>
      <c r="O2356" s="19"/>
      <c r="P2356" s="20"/>
      <c r="Q2356" s="129"/>
      <c r="R2356" s="125"/>
      <c r="S2356" s="19"/>
      <c r="T2356" s="19"/>
      <c r="U2356" s="19"/>
      <c r="V2356" s="19"/>
      <c r="W2356" s="19"/>
      <c r="X2356" s="11"/>
      <c r="Y2356" s="19"/>
      <c r="Z2356" s="11"/>
    </row>
    <row r="2357" spans="1:26" ht="12.75" customHeight="1">
      <c r="A2357" s="19">
        <v>2354</v>
      </c>
      <c r="B2357" s="19"/>
      <c r="C2357" s="19"/>
      <c r="D2357" s="19"/>
      <c r="E2357" s="19"/>
      <c r="F2357" s="182"/>
      <c r="G2357" s="20"/>
      <c r="H2357" s="87"/>
      <c r="I2357" s="19"/>
      <c r="J2357" s="19"/>
      <c r="K2357" s="20"/>
      <c r="L2357" s="20"/>
      <c r="M2357" s="31"/>
      <c r="N2357" s="31"/>
      <c r="O2357" s="19"/>
      <c r="P2357" s="20"/>
      <c r="Q2357" s="129"/>
      <c r="R2357" s="125"/>
      <c r="S2357" s="19"/>
      <c r="T2357" s="19"/>
      <c r="U2357" s="19"/>
      <c r="V2357" s="19"/>
      <c r="W2357" s="19"/>
      <c r="X2357" s="11"/>
      <c r="Y2357" s="19"/>
      <c r="Z2357" s="11"/>
    </row>
    <row r="2358" spans="1:26" ht="12.75" customHeight="1">
      <c r="A2358" s="9">
        <v>2355</v>
      </c>
      <c r="B2358" s="19"/>
      <c r="C2358" s="19"/>
      <c r="D2358" s="19"/>
      <c r="E2358" s="19"/>
      <c r="F2358" s="182"/>
      <c r="G2358" s="20"/>
      <c r="H2358" s="87"/>
      <c r="I2358" s="19"/>
      <c r="J2358" s="19"/>
      <c r="K2358" s="20"/>
      <c r="L2358" s="20"/>
      <c r="M2358" s="31"/>
      <c r="N2358" s="31"/>
      <c r="O2358" s="19"/>
      <c r="P2358" s="20"/>
      <c r="Q2358" s="129"/>
      <c r="R2358" s="125"/>
      <c r="S2358" s="19"/>
      <c r="T2358" s="19"/>
      <c r="U2358" s="19"/>
      <c r="V2358" s="19"/>
      <c r="W2358" s="19"/>
      <c r="X2358" s="11"/>
      <c r="Y2358" s="19"/>
      <c r="Z2358" s="11"/>
    </row>
    <row r="2359" spans="1:26" ht="12.75" customHeight="1">
      <c r="A2359" s="19">
        <v>2356</v>
      </c>
      <c r="B2359" s="19"/>
      <c r="C2359" s="19"/>
      <c r="D2359" s="19"/>
      <c r="E2359" s="19"/>
      <c r="F2359" s="182"/>
      <c r="G2359" s="20"/>
      <c r="H2359" s="87"/>
      <c r="I2359" s="19"/>
      <c r="J2359" s="19"/>
      <c r="K2359" s="20"/>
      <c r="L2359" s="20"/>
      <c r="M2359" s="31"/>
      <c r="N2359" s="31"/>
      <c r="O2359" s="19"/>
      <c r="P2359" s="20"/>
      <c r="Q2359" s="129"/>
      <c r="R2359" s="125"/>
      <c r="S2359" s="19"/>
      <c r="T2359" s="19"/>
      <c r="U2359" s="19"/>
      <c r="V2359" s="19"/>
      <c r="W2359" s="19"/>
      <c r="X2359" s="11"/>
      <c r="Y2359" s="19"/>
      <c r="Z2359" s="11"/>
    </row>
    <row r="2360" spans="1:26" ht="12.75" customHeight="1">
      <c r="A2360" s="9">
        <v>2357</v>
      </c>
      <c r="B2360" s="19"/>
      <c r="C2360" s="19"/>
      <c r="D2360" s="19"/>
      <c r="E2360" s="19"/>
      <c r="F2360" s="182"/>
      <c r="G2360" s="20"/>
      <c r="H2360" s="87"/>
      <c r="I2360" s="19"/>
      <c r="J2360" s="19"/>
      <c r="K2360" s="20"/>
      <c r="L2360" s="20"/>
      <c r="M2360" s="31"/>
      <c r="N2360" s="31"/>
      <c r="O2360" s="19"/>
      <c r="P2360" s="20"/>
      <c r="Q2360" s="129"/>
      <c r="R2360" s="125"/>
      <c r="S2360" s="19"/>
      <c r="T2360" s="19"/>
      <c r="U2360" s="19"/>
      <c r="V2360" s="19"/>
      <c r="W2360" s="19"/>
      <c r="X2360" s="11"/>
      <c r="Y2360" s="19"/>
      <c r="Z2360" s="11"/>
    </row>
    <row r="2361" spans="1:26" ht="12.75" customHeight="1">
      <c r="A2361" s="19">
        <v>2358</v>
      </c>
      <c r="B2361" s="19"/>
      <c r="C2361" s="19"/>
      <c r="D2361" s="19"/>
      <c r="E2361" s="19"/>
      <c r="F2361" s="182"/>
      <c r="G2361" s="20"/>
      <c r="H2361" s="87"/>
      <c r="I2361" s="19"/>
      <c r="J2361" s="19"/>
      <c r="K2361" s="20"/>
      <c r="L2361" s="20"/>
      <c r="M2361" s="31"/>
      <c r="N2361" s="31"/>
      <c r="O2361" s="19"/>
      <c r="P2361" s="20"/>
      <c r="Q2361" s="129"/>
      <c r="R2361" s="125"/>
      <c r="S2361" s="19"/>
      <c r="T2361" s="19"/>
      <c r="U2361" s="19"/>
      <c r="V2361" s="19"/>
      <c r="W2361" s="19"/>
      <c r="X2361" s="11"/>
      <c r="Y2361" s="19"/>
      <c r="Z2361" s="11"/>
    </row>
    <row r="2362" spans="1:26" ht="12.75" customHeight="1">
      <c r="A2362" s="9">
        <v>2359</v>
      </c>
      <c r="B2362" s="19"/>
      <c r="C2362" s="19"/>
      <c r="D2362" s="19"/>
      <c r="E2362" s="19"/>
      <c r="F2362" s="182"/>
      <c r="G2362" s="20"/>
      <c r="H2362" s="87"/>
      <c r="I2362" s="19"/>
      <c r="J2362" s="19"/>
      <c r="K2362" s="20"/>
      <c r="L2362" s="20"/>
      <c r="M2362" s="31"/>
      <c r="N2362" s="31"/>
      <c r="O2362" s="19"/>
      <c r="P2362" s="20"/>
      <c r="Q2362" s="129"/>
      <c r="R2362" s="125"/>
      <c r="S2362" s="19"/>
      <c r="T2362" s="19"/>
      <c r="U2362" s="19"/>
      <c r="V2362" s="19"/>
      <c r="W2362" s="19"/>
      <c r="X2362" s="11"/>
      <c r="Y2362" s="19"/>
      <c r="Z2362" s="11"/>
    </row>
    <row r="2363" spans="1:26" ht="12.75" customHeight="1">
      <c r="A2363" s="19">
        <v>2360</v>
      </c>
      <c r="B2363" s="19"/>
      <c r="C2363" s="19"/>
      <c r="D2363" s="19"/>
      <c r="E2363" s="19"/>
      <c r="F2363" s="182"/>
      <c r="G2363" s="20"/>
      <c r="H2363" s="87"/>
      <c r="I2363" s="19"/>
      <c r="J2363" s="19"/>
      <c r="K2363" s="20"/>
      <c r="L2363" s="20"/>
      <c r="M2363" s="31"/>
      <c r="N2363" s="31"/>
      <c r="O2363" s="19"/>
      <c r="P2363" s="20"/>
      <c r="Q2363" s="129"/>
      <c r="R2363" s="125"/>
      <c r="S2363" s="19"/>
      <c r="T2363" s="19"/>
      <c r="U2363" s="19"/>
      <c r="V2363" s="19"/>
      <c r="W2363" s="19"/>
      <c r="X2363" s="11"/>
      <c r="Y2363" s="19"/>
      <c r="Z2363" s="11"/>
    </row>
    <row r="2364" spans="1:26" ht="12.75" customHeight="1">
      <c r="A2364" s="9">
        <v>2361</v>
      </c>
      <c r="B2364" s="19"/>
      <c r="C2364" s="19"/>
      <c r="D2364" s="19"/>
      <c r="E2364" s="19"/>
      <c r="F2364" s="182"/>
      <c r="G2364" s="20"/>
      <c r="H2364" s="87"/>
      <c r="I2364" s="19"/>
      <c r="J2364" s="19"/>
      <c r="K2364" s="20"/>
      <c r="L2364" s="20"/>
      <c r="M2364" s="31"/>
      <c r="N2364" s="31"/>
      <c r="O2364" s="19"/>
      <c r="P2364" s="20"/>
      <c r="Q2364" s="129"/>
      <c r="R2364" s="125"/>
      <c r="S2364" s="19"/>
      <c r="T2364" s="19"/>
      <c r="U2364" s="19"/>
      <c r="V2364" s="19"/>
      <c r="W2364" s="19"/>
      <c r="X2364" s="11"/>
      <c r="Y2364" s="19"/>
      <c r="Z2364" s="11"/>
    </row>
    <row r="2365" spans="1:26" ht="12.75" customHeight="1">
      <c r="A2365" s="19">
        <v>2362</v>
      </c>
      <c r="B2365" s="19"/>
      <c r="C2365" s="19"/>
      <c r="D2365" s="19"/>
      <c r="E2365" s="19"/>
      <c r="F2365" s="182"/>
      <c r="G2365" s="20"/>
      <c r="H2365" s="87"/>
      <c r="I2365" s="19"/>
      <c r="J2365" s="19"/>
      <c r="K2365" s="20"/>
      <c r="L2365" s="20"/>
      <c r="M2365" s="31"/>
      <c r="N2365" s="31"/>
      <c r="O2365" s="19"/>
      <c r="P2365" s="20"/>
      <c r="Q2365" s="129"/>
      <c r="R2365" s="125"/>
      <c r="S2365" s="19"/>
      <c r="T2365" s="19"/>
      <c r="U2365" s="19"/>
      <c r="V2365" s="19"/>
      <c r="W2365" s="19"/>
      <c r="X2365" s="11"/>
      <c r="Y2365" s="19"/>
      <c r="Z2365" s="11"/>
    </row>
    <row r="2366" spans="1:26" ht="12.75" customHeight="1">
      <c r="A2366" s="9">
        <v>2363</v>
      </c>
      <c r="B2366" s="19"/>
      <c r="C2366" s="19"/>
      <c r="D2366" s="19"/>
      <c r="E2366" s="19"/>
      <c r="F2366" s="182"/>
      <c r="G2366" s="20"/>
      <c r="H2366" s="87"/>
      <c r="I2366" s="19"/>
      <c r="J2366" s="19"/>
      <c r="K2366" s="20"/>
      <c r="L2366" s="20"/>
      <c r="M2366" s="31"/>
      <c r="N2366" s="31"/>
      <c r="O2366" s="19"/>
      <c r="P2366" s="20"/>
      <c r="Q2366" s="129"/>
      <c r="R2366" s="125"/>
      <c r="S2366" s="19"/>
      <c r="T2366" s="19"/>
      <c r="U2366" s="19"/>
      <c r="V2366" s="19"/>
      <c r="W2366" s="19"/>
      <c r="X2366" s="11"/>
      <c r="Y2366" s="19"/>
      <c r="Z2366" s="11"/>
    </row>
    <row r="2367" spans="1:26" ht="12.75" customHeight="1">
      <c r="A2367" s="19">
        <v>2364</v>
      </c>
      <c r="B2367" s="19"/>
      <c r="C2367" s="19"/>
      <c r="D2367" s="19"/>
      <c r="E2367" s="19"/>
      <c r="F2367" s="182"/>
      <c r="G2367" s="20"/>
      <c r="H2367" s="87"/>
      <c r="I2367" s="19"/>
      <c r="J2367" s="19"/>
      <c r="K2367" s="20"/>
      <c r="L2367" s="20"/>
      <c r="M2367" s="31"/>
      <c r="N2367" s="31"/>
      <c r="O2367" s="19"/>
      <c r="P2367" s="20"/>
      <c r="Q2367" s="129"/>
      <c r="R2367" s="125"/>
      <c r="S2367" s="19"/>
      <c r="T2367" s="19"/>
      <c r="U2367" s="19"/>
      <c r="V2367" s="19"/>
      <c r="W2367" s="19"/>
      <c r="X2367" s="11"/>
      <c r="Y2367" s="19"/>
      <c r="Z2367" s="11"/>
    </row>
    <row r="2368" spans="1:26" ht="12.75" customHeight="1">
      <c r="A2368" s="9">
        <v>2365</v>
      </c>
      <c r="B2368" s="19"/>
      <c r="C2368" s="19"/>
      <c r="D2368" s="19"/>
      <c r="E2368" s="19"/>
      <c r="F2368" s="182"/>
      <c r="G2368" s="20"/>
      <c r="H2368" s="87"/>
      <c r="I2368" s="19"/>
      <c r="J2368" s="19"/>
      <c r="K2368" s="20"/>
      <c r="L2368" s="20"/>
      <c r="M2368" s="31"/>
      <c r="N2368" s="31"/>
      <c r="O2368" s="19"/>
      <c r="P2368" s="20"/>
      <c r="Q2368" s="129"/>
      <c r="R2368" s="125"/>
      <c r="S2368" s="19"/>
      <c r="T2368" s="19"/>
      <c r="U2368" s="19"/>
      <c r="V2368" s="19"/>
      <c r="W2368" s="19"/>
      <c r="X2368" s="11"/>
      <c r="Y2368" s="19"/>
      <c r="Z2368" s="11"/>
    </row>
    <row r="2369" spans="1:26" ht="12.75" customHeight="1">
      <c r="A2369" s="19">
        <v>2366</v>
      </c>
      <c r="B2369" s="19"/>
      <c r="C2369" s="19"/>
      <c r="D2369" s="19"/>
      <c r="E2369" s="19"/>
      <c r="F2369" s="182"/>
      <c r="G2369" s="20"/>
      <c r="H2369" s="87"/>
      <c r="I2369" s="19"/>
      <c r="J2369" s="19"/>
      <c r="K2369" s="20"/>
      <c r="L2369" s="20"/>
      <c r="M2369" s="31"/>
      <c r="N2369" s="31"/>
      <c r="O2369" s="19"/>
      <c r="P2369" s="20"/>
      <c r="Q2369" s="61"/>
      <c r="R2369" s="20"/>
      <c r="S2369" s="19"/>
      <c r="T2369" s="19"/>
      <c r="U2369" s="19"/>
      <c r="V2369" s="19"/>
      <c r="W2369" s="19"/>
      <c r="X2369" s="11"/>
      <c r="Y2369" s="19"/>
      <c r="Z2369" s="11"/>
    </row>
    <row r="2370" spans="1:26" ht="12.75" customHeight="1">
      <c r="A2370" s="9">
        <v>2367</v>
      </c>
      <c r="B2370" s="19"/>
      <c r="C2370" s="19"/>
      <c r="D2370" s="19"/>
      <c r="E2370" s="19"/>
      <c r="F2370" s="182"/>
      <c r="G2370" s="20"/>
      <c r="H2370" s="87"/>
      <c r="I2370" s="19"/>
      <c r="J2370" s="19"/>
      <c r="K2370" s="20"/>
      <c r="L2370" s="20"/>
      <c r="M2370" s="31"/>
      <c r="N2370" s="31"/>
      <c r="O2370" s="19"/>
      <c r="P2370" s="20"/>
      <c r="Q2370" s="61"/>
      <c r="R2370" s="20"/>
      <c r="S2370" s="19"/>
      <c r="T2370" s="19"/>
      <c r="U2370" s="19"/>
      <c r="V2370" s="19"/>
      <c r="W2370" s="19"/>
      <c r="X2370" s="11"/>
      <c r="Y2370" s="19"/>
      <c r="Z2370" s="11"/>
    </row>
    <row r="2371" spans="1:26" ht="12.75" customHeight="1">
      <c r="A2371" s="19">
        <v>2368</v>
      </c>
      <c r="B2371" s="19"/>
      <c r="C2371" s="19"/>
      <c r="D2371" s="19"/>
      <c r="E2371" s="19"/>
      <c r="F2371" s="182"/>
      <c r="G2371" s="20"/>
      <c r="H2371" s="87"/>
      <c r="I2371" s="19"/>
      <c r="J2371" s="19"/>
      <c r="K2371" s="20"/>
      <c r="L2371" s="20"/>
      <c r="M2371" s="31"/>
      <c r="N2371" s="31"/>
      <c r="O2371" s="19"/>
      <c r="P2371" s="20"/>
      <c r="Q2371" s="61"/>
      <c r="R2371" s="20"/>
      <c r="S2371" s="19"/>
      <c r="T2371" s="19"/>
      <c r="U2371" s="19"/>
      <c r="V2371" s="19"/>
      <c r="W2371" s="19"/>
      <c r="X2371" s="11"/>
      <c r="Y2371" s="19"/>
      <c r="Z2371" s="11"/>
    </row>
    <row r="2372" spans="1:26" ht="12.75" customHeight="1">
      <c r="A2372" s="9">
        <v>2369</v>
      </c>
      <c r="B2372" s="19"/>
      <c r="C2372" s="19"/>
      <c r="D2372" s="19"/>
      <c r="E2372" s="19"/>
      <c r="F2372" s="182"/>
      <c r="G2372" s="20"/>
      <c r="H2372" s="87"/>
      <c r="I2372" s="19"/>
      <c r="J2372" s="19"/>
      <c r="K2372" s="20"/>
      <c r="L2372" s="20"/>
      <c r="M2372" s="31"/>
      <c r="N2372" s="31"/>
      <c r="O2372" s="19"/>
      <c r="P2372" s="20"/>
      <c r="Q2372" s="61"/>
      <c r="R2372" s="20"/>
      <c r="S2372" s="19"/>
      <c r="T2372" s="19"/>
      <c r="U2372" s="19"/>
      <c r="V2372" s="19"/>
      <c r="W2372" s="19"/>
      <c r="X2372" s="11"/>
      <c r="Y2372" s="19"/>
      <c r="Z2372" s="11"/>
    </row>
    <row r="2373" spans="1:26" ht="12.75" customHeight="1">
      <c r="A2373" s="19">
        <v>2370</v>
      </c>
      <c r="B2373" s="19"/>
      <c r="C2373" s="19"/>
      <c r="D2373" s="19"/>
      <c r="E2373" s="19"/>
      <c r="F2373" s="182"/>
      <c r="G2373" s="20"/>
      <c r="H2373" s="87"/>
      <c r="I2373" s="19"/>
      <c r="J2373" s="19"/>
      <c r="K2373" s="20"/>
      <c r="L2373" s="20"/>
      <c r="M2373" s="31"/>
      <c r="N2373" s="31"/>
      <c r="O2373" s="19"/>
      <c r="P2373" s="20"/>
      <c r="Q2373" s="61"/>
      <c r="R2373" s="20"/>
      <c r="S2373" s="19"/>
      <c r="T2373" s="19"/>
      <c r="U2373" s="19"/>
      <c r="V2373" s="19"/>
      <c r="W2373" s="19"/>
      <c r="X2373" s="11"/>
      <c r="Y2373" s="19"/>
      <c r="Z2373" s="11"/>
    </row>
    <row r="2374" spans="1:26" ht="12.75" customHeight="1">
      <c r="A2374" s="9">
        <v>2371</v>
      </c>
      <c r="B2374" s="19"/>
      <c r="C2374" s="19"/>
      <c r="D2374" s="19"/>
      <c r="E2374" s="19"/>
      <c r="F2374" s="182"/>
      <c r="G2374" s="20"/>
      <c r="H2374" s="87"/>
      <c r="I2374" s="19"/>
      <c r="J2374" s="19"/>
      <c r="K2374" s="20"/>
      <c r="L2374" s="20"/>
      <c r="M2374" s="31"/>
      <c r="N2374" s="31"/>
      <c r="O2374" s="19"/>
      <c r="P2374" s="20"/>
      <c r="Q2374" s="61"/>
      <c r="R2374" s="20"/>
      <c r="S2374" s="19"/>
      <c r="T2374" s="19"/>
      <c r="U2374" s="19"/>
      <c r="V2374" s="19"/>
      <c r="W2374" s="19"/>
      <c r="X2374" s="11"/>
      <c r="Y2374" s="19"/>
      <c r="Z2374" s="11"/>
    </row>
    <row r="2375" spans="1:26" ht="12.75" customHeight="1">
      <c r="A2375" s="19">
        <v>2372</v>
      </c>
      <c r="B2375" s="19"/>
      <c r="C2375" s="19"/>
      <c r="D2375" s="19"/>
      <c r="E2375" s="19"/>
      <c r="F2375" s="182"/>
      <c r="G2375" s="20"/>
      <c r="H2375" s="87"/>
      <c r="I2375" s="19"/>
      <c r="J2375" s="19"/>
      <c r="K2375" s="20"/>
      <c r="L2375" s="20"/>
      <c r="M2375" s="31"/>
      <c r="N2375" s="31"/>
      <c r="O2375" s="19"/>
      <c r="P2375" s="20"/>
      <c r="Q2375" s="61"/>
      <c r="R2375" s="20"/>
      <c r="S2375" s="19"/>
      <c r="T2375" s="19"/>
      <c r="U2375" s="19"/>
      <c r="V2375" s="19"/>
      <c r="W2375" s="19"/>
      <c r="X2375" s="11"/>
      <c r="Y2375" s="19"/>
      <c r="Z2375" s="11"/>
    </row>
    <row r="2376" spans="1:26" ht="12.75" customHeight="1">
      <c r="A2376" s="9">
        <v>2373</v>
      </c>
      <c r="B2376" s="19"/>
      <c r="C2376" s="19"/>
      <c r="D2376" s="19"/>
      <c r="E2376" s="19"/>
      <c r="F2376" s="182"/>
      <c r="G2376" s="20"/>
      <c r="H2376" s="87"/>
      <c r="I2376" s="19"/>
      <c r="J2376" s="19"/>
      <c r="K2376" s="20"/>
      <c r="L2376" s="20"/>
      <c r="M2376" s="31"/>
      <c r="N2376" s="31"/>
      <c r="O2376" s="19"/>
      <c r="P2376" s="20"/>
      <c r="Q2376" s="61"/>
      <c r="R2376" s="20"/>
      <c r="S2376" s="19"/>
      <c r="T2376" s="19"/>
      <c r="U2376" s="19"/>
      <c r="V2376" s="19"/>
      <c r="W2376" s="19"/>
      <c r="X2376" s="11"/>
      <c r="Y2376" s="19"/>
      <c r="Z2376" s="11"/>
    </row>
    <row r="2377" spans="1:26" ht="12.75" customHeight="1">
      <c r="A2377" s="19">
        <v>2374</v>
      </c>
      <c r="B2377" s="19"/>
      <c r="C2377" s="19"/>
      <c r="D2377" s="19"/>
      <c r="E2377" s="19"/>
      <c r="F2377" s="182"/>
      <c r="G2377" s="20"/>
      <c r="H2377" s="87"/>
      <c r="I2377" s="19"/>
      <c r="J2377" s="19"/>
      <c r="K2377" s="20"/>
      <c r="L2377" s="20"/>
      <c r="M2377" s="31"/>
      <c r="N2377" s="31"/>
      <c r="O2377" s="19"/>
      <c r="P2377" s="20"/>
      <c r="Q2377" s="61"/>
      <c r="R2377" s="20"/>
      <c r="S2377" s="19"/>
      <c r="T2377" s="19"/>
      <c r="U2377" s="19"/>
      <c r="V2377" s="19"/>
      <c r="W2377" s="19"/>
      <c r="X2377" s="11"/>
      <c r="Y2377" s="19"/>
      <c r="Z2377" s="11"/>
    </row>
    <row r="2378" spans="1:26" ht="12.75" customHeight="1">
      <c r="A2378" s="9">
        <v>2375</v>
      </c>
      <c r="B2378" s="19"/>
      <c r="C2378" s="19"/>
      <c r="D2378" s="19"/>
      <c r="E2378" s="19"/>
      <c r="F2378" s="182"/>
      <c r="G2378" s="20"/>
      <c r="H2378" s="87"/>
      <c r="I2378" s="19"/>
      <c r="J2378" s="19"/>
      <c r="K2378" s="20"/>
      <c r="L2378" s="20"/>
      <c r="M2378" s="31"/>
      <c r="N2378" s="31"/>
      <c r="O2378" s="19"/>
      <c r="P2378" s="20"/>
      <c r="Q2378" s="61"/>
      <c r="R2378" s="20"/>
      <c r="S2378" s="19"/>
      <c r="T2378" s="19"/>
      <c r="U2378" s="19"/>
      <c r="V2378" s="19"/>
      <c r="W2378" s="19"/>
      <c r="X2378" s="11"/>
      <c r="Y2378" s="19"/>
      <c r="Z2378" s="11"/>
    </row>
    <row r="2379" spans="1:26" ht="12.75" customHeight="1">
      <c r="A2379" s="19">
        <v>2376</v>
      </c>
      <c r="B2379" s="19"/>
      <c r="C2379" s="19"/>
      <c r="D2379" s="19"/>
      <c r="E2379" s="19"/>
      <c r="F2379" s="182"/>
      <c r="G2379" s="20"/>
      <c r="H2379" s="87"/>
      <c r="I2379" s="19"/>
      <c r="J2379" s="19"/>
      <c r="K2379" s="20"/>
      <c r="L2379" s="20"/>
      <c r="M2379" s="31"/>
      <c r="N2379" s="31"/>
      <c r="O2379" s="19"/>
      <c r="P2379" s="20"/>
      <c r="Q2379" s="61"/>
      <c r="R2379" s="20"/>
      <c r="S2379" s="19"/>
      <c r="T2379" s="19"/>
      <c r="U2379" s="19"/>
      <c r="V2379" s="19"/>
      <c r="W2379" s="19"/>
      <c r="X2379" s="11"/>
      <c r="Y2379" s="19"/>
      <c r="Z2379" s="11"/>
    </row>
    <row r="2380" spans="1:26" ht="12.75" customHeight="1">
      <c r="A2380" s="9">
        <v>2377</v>
      </c>
      <c r="B2380" s="19"/>
      <c r="C2380" s="19"/>
      <c r="D2380" s="19"/>
      <c r="E2380" s="19"/>
      <c r="F2380" s="182"/>
      <c r="G2380" s="20"/>
      <c r="H2380" s="87"/>
      <c r="I2380" s="19"/>
      <c r="J2380" s="19"/>
      <c r="K2380" s="20"/>
      <c r="L2380" s="20"/>
      <c r="M2380" s="31"/>
      <c r="N2380" s="31"/>
      <c r="O2380" s="19"/>
      <c r="P2380" s="20"/>
      <c r="Q2380" s="129"/>
      <c r="R2380" s="125"/>
      <c r="S2380" s="19"/>
      <c r="T2380" s="19"/>
      <c r="U2380" s="19"/>
      <c r="V2380" s="19"/>
      <c r="W2380" s="19"/>
      <c r="X2380" s="11"/>
      <c r="Y2380" s="19"/>
      <c r="Z2380" s="11"/>
    </row>
    <row r="2381" spans="1:26" ht="12.75" customHeight="1">
      <c r="A2381" s="19">
        <v>2378</v>
      </c>
      <c r="B2381" s="19"/>
      <c r="C2381" s="19"/>
      <c r="D2381" s="19"/>
      <c r="E2381" s="19"/>
      <c r="F2381" s="182"/>
      <c r="G2381" s="20"/>
      <c r="H2381" s="87"/>
      <c r="I2381" s="19"/>
      <c r="J2381" s="19"/>
      <c r="K2381" s="20"/>
      <c r="L2381" s="20"/>
      <c r="M2381" s="31"/>
      <c r="N2381" s="31"/>
      <c r="O2381" s="19"/>
      <c r="P2381" s="20"/>
      <c r="Q2381" s="129"/>
      <c r="R2381" s="125"/>
      <c r="S2381" s="19"/>
      <c r="T2381" s="19"/>
      <c r="U2381" s="19"/>
      <c r="V2381" s="19"/>
      <c r="W2381" s="19"/>
      <c r="X2381" s="11"/>
      <c r="Y2381" s="19"/>
      <c r="Z2381" s="11"/>
    </row>
    <row r="2382" spans="1:26" ht="12.75" customHeight="1">
      <c r="A2382" s="9">
        <v>2379</v>
      </c>
      <c r="B2382" s="19"/>
      <c r="C2382" s="19"/>
      <c r="D2382" s="19"/>
      <c r="E2382" s="19"/>
      <c r="F2382" s="182"/>
      <c r="G2382" s="20"/>
      <c r="H2382" s="87"/>
      <c r="I2382" s="19"/>
      <c r="J2382" s="19"/>
      <c r="K2382" s="20"/>
      <c r="L2382" s="20"/>
      <c r="M2382" s="31"/>
      <c r="N2382" s="31"/>
      <c r="O2382" s="19"/>
      <c r="P2382" s="20"/>
      <c r="Q2382" s="129"/>
      <c r="R2382" s="125"/>
      <c r="S2382" s="19"/>
      <c r="T2382" s="19"/>
      <c r="U2382" s="19"/>
      <c r="V2382" s="19"/>
      <c r="W2382" s="19"/>
      <c r="X2382" s="11"/>
      <c r="Y2382" s="19"/>
      <c r="Z2382" s="11"/>
    </row>
    <row r="2383" spans="1:26" ht="12.75" customHeight="1">
      <c r="A2383" s="19">
        <v>2380</v>
      </c>
      <c r="B2383" s="19"/>
      <c r="C2383" s="19"/>
      <c r="D2383" s="19"/>
      <c r="E2383" s="19"/>
      <c r="F2383" s="182"/>
      <c r="G2383" s="20"/>
      <c r="H2383" s="87"/>
      <c r="I2383" s="19"/>
      <c r="J2383" s="19"/>
      <c r="K2383" s="20"/>
      <c r="L2383" s="20"/>
      <c r="M2383" s="31"/>
      <c r="N2383" s="31"/>
      <c r="O2383" s="19"/>
      <c r="P2383" s="20"/>
      <c r="Q2383" s="129"/>
      <c r="R2383" s="125"/>
      <c r="S2383" s="19"/>
      <c r="T2383" s="19"/>
      <c r="U2383" s="19"/>
      <c r="V2383" s="19"/>
      <c r="W2383" s="19"/>
      <c r="X2383" s="11"/>
      <c r="Y2383" s="19"/>
      <c r="Z2383" s="11"/>
    </row>
    <row r="2384" spans="1:26" ht="12.75" customHeight="1">
      <c r="A2384" s="9">
        <v>2381</v>
      </c>
      <c r="B2384" s="19"/>
      <c r="C2384" s="19"/>
      <c r="D2384" s="19"/>
      <c r="E2384" s="19"/>
      <c r="F2384" s="182"/>
      <c r="G2384" s="20"/>
      <c r="H2384" s="87"/>
      <c r="I2384" s="19"/>
      <c r="J2384" s="19"/>
      <c r="K2384" s="20"/>
      <c r="L2384" s="20"/>
      <c r="M2384" s="31"/>
      <c r="N2384" s="31"/>
      <c r="O2384" s="19"/>
      <c r="P2384" s="20"/>
      <c r="Q2384" s="129"/>
      <c r="R2384" s="125"/>
      <c r="S2384" s="19"/>
      <c r="T2384" s="19"/>
      <c r="U2384" s="19"/>
      <c r="V2384" s="19"/>
      <c r="W2384" s="19"/>
      <c r="X2384" s="11"/>
      <c r="Y2384" s="19"/>
      <c r="Z2384" s="11"/>
    </row>
    <row r="2385" spans="1:26" ht="12.75" customHeight="1">
      <c r="A2385" s="19">
        <v>2382</v>
      </c>
      <c r="B2385" s="19"/>
      <c r="C2385" s="19"/>
      <c r="D2385" s="19"/>
      <c r="E2385" s="19"/>
      <c r="F2385" s="182"/>
      <c r="G2385" s="20"/>
      <c r="H2385" s="87"/>
      <c r="I2385" s="19"/>
      <c r="J2385" s="19"/>
      <c r="K2385" s="20"/>
      <c r="L2385" s="20"/>
      <c r="M2385" s="31"/>
      <c r="N2385" s="31"/>
      <c r="O2385" s="19"/>
      <c r="P2385" s="20"/>
      <c r="Q2385" s="129"/>
      <c r="R2385" s="125"/>
      <c r="S2385" s="19"/>
      <c r="T2385" s="19"/>
      <c r="U2385" s="19"/>
      <c r="V2385" s="19"/>
      <c r="W2385" s="19"/>
      <c r="X2385" s="11"/>
      <c r="Y2385" s="19"/>
      <c r="Z2385" s="11"/>
    </row>
    <row r="2386" spans="1:26" ht="12.75" customHeight="1">
      <c r="A2386" s="9">
        <v>2383</v>
      </c>
      <c r="B2386" s="19"/>
      <c r="C2386" s="19"/>
      <c r="D2386" s="19"/>
      <c r="E2386" s="19"/>
      <c r="F2386" s="182"/>
      <c r="G2386" s="20"/>
      <c r="H2386" s="87"/>
      <c r="I2386" s="19"/>
      <c r="J2386" s="19"/>
      <c r="K2386" s="20"/>
      <c r="L2386" s="20"/>
      <c r="M2386" s="31"/>
      <c r="N2386" s="31"/>
      <c r="O2386" s="19"/>
      <c r="P2386" s="20"/>
      <c r="Q2386" s="129"/>
      <c r="R2386" s="125"/>
      <c r="S2386" s="19"/>
      <c r="T2386" s="19"/>
      <c r="U2386" s="19"/>
      <c r="V2386" s="19"/>
      <c r="W2386" s="19"/>
      <c r="X2386" s="11"/>
      <c r="Y2386" s="19"/>
      <c r="Z2386" s="11"/>
    </row>
    <row r="2387" spans="1:26" ht="12.75" customHeight="1">
      <c r="A2387" s="19">
        <v>2384</v>
      </c>
      <c r="B2387" s="19"/>
      <c r="C2387" s="19"/>
      <c r="D2387" s="19"/>
      <c r="E2387" s="19"/>
      <c r="F2387" s="182"/>
      <c r="G2387" s="20"/>
      <c r="H2387" s="87"/>
      <c r="I2387" s="19"/>
      <c r="J2387" s="19"/>
      <c r="K2387" s="20"/>
      <c r="L2387" s="20"/>
      <c r="M2387" s="31"/>
      <c r="N2387" s="31"/>
      <c r="O2387" s="19"/>
      <c r="P2387" s="20"/>
      <c r="Q2387" s="129"/>
      <c r="R2387" s="125"/>
      <c r="S2387" s="19"/>
      <c r="T2387" s="19"/>
      <c r="U2387" s="19"/>
      <c r="V2387" s="19"/>
      <c r="W2387" s="19"/>
      <c r="X2387" s="11"/>
      <c r="Y2387" s="19"/>
      <c r="Z2387" s="11"/>
    </row>
    <row r="2388" spans="1:26" ht="12.75" customHeight="1">
      <c r="A2388" s="9">
        <v>2385</v>
      </c>
      <c r="B2388" s="19"/>
      <c r="C2388" s="19"/>
      <c r="D2388" s="19"/>
      <c r="E2388" s="19"/>
      <c r="F2388" s="182"/>
      <c r="G2388" s="20"/>
      <c r="H2388" s="87"/>
      <c r="I2388" s="19"/>
      <c r="J2388" s="19"/>
      <c r="K2388" s="20"/>
      <c r="L2388" s="20"/>
      <c r="M2388" s="31"/>
      <c r="N2388" s="31"/>
      <c r="O2388" s="19"/>
      <c r="P2388" s="20"/>
      <c r="Q2388" s="129"/>
      <c r="R2388" s="125"/>
      <c r="S2388" s="19"/>
      <c r="T2388" s="19"/>
      <c r="U2388" s="19"/>
      <c r="V2388" s="19"/>
      <c r="W2388" s="19"/>
      <c r="X2388" s="11"/>
      <c r="Y2388" s="19"/>
      <c r="Z2388" s="11"/>
    </row>
    <row r="2389" spans="1:26" ht="12.75" customHeight="1">
      <c r="A2389" s="19">
        <v>2386</v>
      </c>
      <c r="B2389" s="19"/>
      <c r="C2389" s="19"/>
      <c r="D2389" s="19"/>
      <c r="E2389" s="19"/>
      <c r="F2389" s="182"/>
      <c r="G2389" s="20"/>
      <c r="H2389" s="87"/>
      <c r="I2389" s="19"/>
      <c r="J2389" s="19"/>
      <c r="K2389" s="20"/>
      <c r="L2389" s="20"/>
      <c r="M2389" s="31"/>
      <c r="N2389" s="31"/>
      <c r="O2389" s="19"/>
      <c r="P2389" s="20"/>
      <c r="Q2389" s="129"/>
      <c r="R2389" s="125"/>
      <c r="S2389" s="19"/>
      <c r="T2389" s="19"/>
      <c r="U2389" s="19"/>
      <c r="V2389" s="19"/>
      <c r="W2389" s="19"/>
      <c r="X2389" s="11"/>
      <c r="Y2389" s="19"/>
      <c r="Z2389" s="11"/>
    </row>
    <row r="2390" spans="1:26" ht="12.75" customHeight="1">
      <c r="A2390" s="9">
        <v>2387</v>
      </c>
      <c r="B2390" s="19"/>
      <c r="C2390" s="19"/>
      <c r="D2390" s="19"/>
      <c r="E2390" s="19"/>
      <c r="F2390" s="182"/>
      <c r="G2390" s="20"/>
      <c r="H2390" s="87"/>
      <c r="I2390" s="19"/>
      <c r="J2390" s="19"/>
      <c r="K2390" s="20"/>
      <c r="L2390" s="20"/>
      <c r="M2390" s="31"/>
      <c r="N2390" s="31"/>
      <c r="O2390" s="19"/>
      <c r="P2390" s="20"/>
      <c r="Q2390" s="129"/>
      <c r="R2390" s="125"/>
      <c r="S2390" s="19"/>
      <c r="T2390" s="19"/>
      <c r="U2390" s="19"/>
      <c r="V2390" s="19"/>
      <c r="W2390" s="19"/>
      <c r="X2390" s="11"/>
      <c r="Y2390" s="19"/>
      <c r="Z2390" s="11"/>
    </row>
    <row r="2391" spans="1:26" ht="12.75" customHeight="1">
      <c r="A2391" s="19">
        <v>2388</v>
      </c>
      <c r="B2391" s="19"/>
      <c r="C2391" s="19"/>
      <c r="D2391" s="19"/>
      <c r="E2391" s="19"/>
      <c r="F2391" s="182"/>
      <c r="G2391" s="20"/>
      <c r="H2391" s="87"/>
      <c r="I2391" s="19"/>
      <c r="J2391" s="19"/>
      <c r="K2391" s="20"/>
      <c r="L2391" s="20"/>
      <c r="M2391" s="31"/>
      <c r="N2391" s="31"/>
      <c r="O2391" s="19"/>
      <c r="P2391" s="20"/>
      <c r="Q2391" s="129"/>
      <c r="R2391" s="125"/>
      <c r="S2391" s="19"/>
      <c r="T2391" s="19"/>
      <c r="U2391" s="19"/>
      <c r="V2391" s="19"/>
      <c r="W2391" s="19"/>
      <c r="X2391" s="11"/>
      <c r="Y2391" s="19"/>
      <c r="Z2391" s="11"/>
    </row>
    <row r="2392" spans="1:26" ht="12.75" customHeight="1">
      <c r="A2392" s="9">
        <v>2389</v>
      </c>
      <c r="B2392" s="19"/>
      <c r="C2392" s="19"/>
      <c r="D2392" s="19"/>
      <c r="E2392" s="19"/>
      <c r="F2392" s="182"/>
      <c r="G2392" s="20"/>
      <c r="H2392" s="87"/>
      <c r="I2392" s="19"/>
      <c r="J2392" s="19"/>
      <c r="K2392" s="20"/>
      <c r="L2392" s="20"/>
      <c r="M2392" s="31"/>
      <c r="N2392" s="31"/>
      <c r="O2392" s="19"/>
      <c r="P2392" s="20"/>
      <c r="Q2392" s="129"/>
      <c r="R2392" s="125"/>
      <c r="S2392" s="19"/>
      <c r="T2392" s="19"/>
      <c r="U2392" s="19"/>
      <c r="V2392" s="19"/>
      <c r="W2392" s="19"/>
      <c r="X2392" s="11"/>
      <c r="Y2392" s="19"/>
      <c r="Z2392" s="11"/>
    </row>
    <row r="2393" spans="1:26" ht="12.75" customHeight="1">
      <c r="A2393" s="19">
        <v>2390</v>
      </c>
      <c r="B2393" s="19"/>
      <c r="C2393" s="19"/>
      <c r="D2393" s="19"/>
      <c r="E2393" s="19"/>
      <c r="F2393" s="182"/>
      <c r="G2393" s="20"/>
      <c r="H2393" s="87"/>
      <c r="I2393" s="19"/>
      <c r="J2393" s="19"/>
      <c r="K2393" s="20"/>
      <c r="L2393" s="20"/>
      <c r="M2393" s="31"/>
      <c r="N2393" s="31"/>
      <c r="O2393" s="19"/>
      <c r="P2393" s="20"/>
      <c r="Q2393" s="129"/>
      <c r="R2393" s="125"/>
      <c r="S2393" s="19"/>
      <c r="T2393" s="19"/>
      <c r="U2393" s="19"/>
      <c r="V2393" s="19"/>
      <c r="W2393" s="19"/>
      <c r="X2393" s="11"/>
      <c r="Y2393" s="19"/>
      <c r="Z2393" s="11"/>
    </row>
    <row r="2394" spans="1:26" ht="12.75" customHeight="1">
      <c r="A2394" s="9">
        <v>2391</v>
      </c>
      <c r="B2394" s="19"/>
      <c r="C2394" s="19"/>
      <c r="D2394" s="19"/>
      <c r="E2394" s="19"/>
      <c r="F2394" s="182"/>
      <c r="G2394" s="20"/>
      <c r="H2394" s="87"/>
      <c r="I2394" s="19"/>
      <c r="J2394" s="19"/>
      <c r="K2394" s="20"/>
      <c r="L2394" s="20"/>
      <c r="M2394" s="31"/>
      <c r="N2394" s="31"/>
      <c r="O2394" s="19"/>
      <c r="P2394" s="20"/>
      <c r="Q2394" s="129"/>
      <c r="R2394" s="125"/>
      <c r="S2394" s="19"/>
      <c r="T2394" s="19"/>
      <c r="U2394" s="19"/>
      <c r="V2394" s="19"/>
      <c r="W2394" s="19"/>
      <c r="X2394" s="11"/>
      <c r="Y2394" s="19"/>
      <c r="Z2394" s="11"/>
    </row>
    <row r="2395" spans="1:26" ht="12.75" customHeight="1">
      <c r="A2395" s="19">
        <v>2392</v>
      </c>
      <c r="B2395" s="19"/>
      <c r="C2395" s="19"/>
      <c r="D2395" s="19"/>
      <c r="E2395" s="19"/>
      <c r="F2395" s="182"/>
      <c r="G2395" s="20"/>
      <c r="H2395" s="87"/>
      <c r="I2395" s="19"/>
      <c r="J2395" s="19"/>
      <c r="K2395" s="20"/>
      <c r="L2395" s="20"/>
      <c r="M2395" s="31"/>
      <c r="N2395" s="31"/>
      <c r="O2395" s="19"/>
      <c r="P2395" s="20"/>
      <c r="Q2395" s="129"/>
      <c r="R2395" s="125"/>
      <c r="S2395" s="19"/>
      <c r="T2395" s="19"/>
      <c r="U2395" s="19"/>
      <c r="V2395" s="19"/>
      <c r="W2395" s="19"/>
      <c r="X2395" s="11"/>
      <c r="Y2395" s="19"/>
      <c r="Z2395" s="11"/>
    </row>
    <row r="2396" spans="1:26" ht="12.75" customHeight="1">
      <c r="A2396" s="9">
        <v>2393</v>
      </c>
      <c r="B2396" s="19"/>
      <c r="C2396" s="19"/>
      <c r="D2396" s="19"/>
      <c r="E2396" s="19"/>
      <c r="F2396" s="182"/>
      <c r="G2396" s="20"/>
      <c r="H2396" s="87"/>
      <c r="I2396" s="19"/>
      <c r="J2396" s="19"/>
      <c r="K2396" s="20"/>
      <c r="L2396" s="20"/>
      <c r="M2396" s="31"/>
      <c r="N2396" s="31"/>
      <c r="O2396" s="19"/>
      <c r="P2396" s="20"/>
      <c r="Q2396" s="129"/>
      <c r="R2396" s="125"/>
      <c r="S2396" s="19"/>
      <c r="T2396" s="19"/>
      <c r="U2396" s="19"/>
      <c r="V2396" s="19"/>
      <c r="W2396" s="19"/>
      <c r="X2396" s="11"/>
      <c r="Y2396" s="19"/>
      <c r="Z2396" s="11"/>
    </row>
    <row r="2397" spans="1:26" ht="12.75" customHeight="1">
      <c r="A2397" s="19">
        <v>2394</v>
      </c>
      <c r="B2397" s="19"/>
      <c r="C2397" s="19"/>
      <c r="D2397" s="19"/>
      <c r="E2397" s="19"/>
      <c r="F2397" s="182"/>
      <c r="G2397" s="20"/>
      <c r="H2397" s="87"/>
      <c r="I2397" s="19"/>
      <c r="J2397" s="19"/>
      <c r="K2397" s="20"/>
      <c r="L2397" s="20"/>
      <c r="M2397" s="31"/>
      <c r="N2397" s="31"/>
      <c r="O2397" s="19"/>
      <c r="P2397" s="20"/>
      <c r="Q2397" s="129"/>
      <c r="R2397" s="125"/>
      <c r="S2397" s="19"/>
      <c r="T2397" s="19"/>
      <c r="U2397" s="19"/>
      <c r="V2397" s="19"/>
      <c r="W2397" s="19"/>
      <c r="X2397" s="11"/>
      <c r="Y2397" s="19"/>
      <c r="Z2397" s="11"/>
    </row>
    <row r="2398" spans="1:26" ht="12.75" customHeight="1">
      <c r="A2398" s="9">
        <v>2395</v>
      </c>
      <c r="B2398" s="19"/>
      <c r="C2398" s="19"/>
      <c r="D2398" s="19"/>
      <c r="E2398" s="19"/>
      <c r="F2398" s="182"/>
      <c r="G2398" s="20"/>
      <c r="H2398" s="87"/>
      <c r="I2398" s="19"/>
      <c r="J2398" s="19"/>
      <c r="K2398" s="20"/>
      <c r="L2398" s="20"/>
      <c r="M2398" s="31"/>
      <c r="N2398" s="31"/>
      <c r="O2398" s="19"/>
      <c r="P2398" s="20"/>
      <c r="Q2398" s="129"/>
      <c r="R2398" s="125"/>
      <c r="S2398" s="19"/>
      <c r="T2398" s="19"/>
      <c r="U2398" s="19"/>
      <c r="V2398" s="19"/>
      <c r="W2398" s="19"/>
      <c r="X2398" s="11"/>
      <c r="Y2398" s="19"/>
      <c r="Z2398" s="11"/>
    </row>
    <row r="2399" spans="1:26" ht="12.75" customHeight="1">
      <c r="A2399" s="19">
        <v>2396</v>
      </c>
      <c r="B2399" s="19"/>
      <c r="C2399" s="19"/>
      <c r="D2399" s="19"/>
      <c r="E2399" s="19"/>
      <c r="F2399" s="182"/>
      <c r="G2399" s="20"/>
      <c r="H2399" s="87"/>
      <c r="I2399" s="19"/>
      <c r="J2399" s="19"/>
      <c r="K2399" s="20"/>
      <c r="L2399" s="20"/>
      <c r="M2399" s="31"/>
      <c r="N2399" s="31"/>
      <c r="O2399" s="19"/>
      <c r="P2399" s="20"/>
      <c r="Q2399" s="129"/>
      <c r="R2399" s="125"/>
      <c r="S2399" s="19"/>
      <c r="T2399" s="19"/>
      <c r="U2399" s="19"/>
      <c r="V2399" s="19"/>
      <c r="W2399" s="19"/>
      <c r="X2399" s="11"/>
      <c r="Y2399" s="19"/>
      <c r="Z2399" s="11"/>
    </row>
    <row r="2400" spans="1:26" ht="12.75" customHeight="1">
      <c r="A2400" s="9">
        <v>2397</v>
      </c>
      <c r="B2400" s="19"/>
      <c r="C2400" s="19"/>
      <c r="D2400" s="19"/>
      <c r="E2400" s="19"/>
      <c r="F2400" s="182"/>
      <c r="G2400" s="20"/>
      <c r="H2400" s="87"/>
      <c r="I2400" s="19"/>
      <c r="J2400" s="19"/>
      <c r="K2400" s="20"/>
      <c r="L2400" s="20"/>
      <c r="M2400" s="31"/>
      <c r="N2400" s="31"/>
      <c r="O2400" s="19"/>
      <c r="P2400" s="20"/>
      <c r="Q2400" s="129"/>
      <c r="R2400" s="125"/>
      <c r="S2400" s="19"/>
      <c r="T2400" s="19"/>
      <c r="U2400" s="19"/>
      <c r="V2400" s="19"/>
      <c r="W2400" s="19"/>
      <c r="X2400" s="11"/>
      <c r="Y2400" s="19"/>
      <c r="Z2400" s="11"/>
    </row>
    <row r="2401" spans="1:26" ht="12.75" customHeight="1">
      <c r="A2401" s="19">
        <v>2398</v>
      </c>
      <c r="B2401" s="19"/>
      <c r="C2401" s="19"/>
      <c r="D2401" s="19"/>
      <c r="E2401" s="19"/>
      <c r="F2401" s="182"/>
      <c r="G2401" s="20"/>
      <c r="H2401" s="87"/>
      <c r="I2401" s="19"/>
      <c r="J2401" s="19"/>
      <c r="K2401" s="20"/>
      <c r="L2401" s="20"/>
      <c r="M2401" s="31"/>
      <c r="N2401" s="31"/>
      <c r="O2401" s="19"/>
      <c r="P2401" s="20"/>
      <c r="Q2401" s="129"/>
      <c r="R2401" s="125"/>
      <c r="S2401" s="19"/>
      <c r="T2401" s="19"/>
      <c r="U2401" s="19"/>
      <c r="V2401" s="19"/>
      <c r="W2401" s="19"/>
      <c r="X2401" s="11"/>
      <c r="Y2401" s="19"/>
      <c r="Z2401" s="11"/>
    </row>
    <row r="2402" spans="1:26" ht="12.75" customHeight="1">
      <c r="A2402" s="9">
        <v>2399</v>
      </c>
      <c r="B2402" s="19"/>
      <c r="C2402" s="19"/>
      <c r="D2402" s="19"/>
      <c r="E2402" s="19"/>
      <c r="F2402" s="182"/>
      <c r="G2402" s="20"/>
      <c r="H2402" s="87"/>
      <c r="I2402" s="19"/>
      <c r="J2402" s="19"/>
      <c r="K2402" s="20"/>
      <c r="L2402" s="20"/>
      <c r="M2402" s="31"/>
      <c r="N2402" s="31"/>
      <c r="O2402" s="19"/>
      <c r="P2402" s="20"/>
      <c r="Q2402" s="129"/>
      <c r="R2402" s="125"/>
      <c r="S2402" s="19"/>
      <c r="T2402" s="19"/>
      <c r="U2402" s="19"/>
      <c r="V2402" s="19"/>
      <c r="W2402" s="19"/>
      <c r="X2402" s="11"/>
      <c r="Y2402" s="19"/>
      <c r="Z2402" s="11"/>
    </row>
    <row r="2403" spans="1:26" ht="12.75" customHeight="1">
      <c r="A2403" s="19">
        <v>2400</v>
      </c>
      <c r="B2403" s="19"/>
      <c r="C2403" s="19"/>
      <c r="D2403" s="19"/>
      <c r="E2403" s="19"/>
      <c r="F2403" s="182"/>
      <c r="G2403" s="20"/>
      <c r="H2403" s="87"/>
      <c r="I2403" s="19"/>
      <c r="J2403" s="19"/>
      <c r="K2403" s="20"/>
      <c r="L2403" s="20"/>
      <c r="M2403" s="31"/>
      <c r="N2403" s="31"/>
      <c r="O2403" s="19"/>
      <c r="P2403" s="20"/>
      <c r="Q2403" s="129"/>
      <c r="R2403" s="125"/>
      <c r="S2403" s="19"/>
      <c r="T2403" s="19"/>
      <c r="U2403" s="19"/>
      <c r="V2403" s="19"/>
      <c r="W2403" s="19"/>
      <c r="X2403" s="11"/>
      <c r="Y2403" s="19"/>
      <c r="Z2403" s="11"/>
    </row>
    <row r="2404" spans="1:26" ht="12.75" customHeight="1">
      <c r="A2404" s="9">
        <v>2401</v>
      </c>
      <c r="B2404" s="19"/>
      <c r="C2404" s="19"/>
      <c r="D2404" s="19"/>
      <c r="E2404" s="19"/>
      <c r="F2404" s="182"/>
      <c r="G2404" s="20"/>
      <c r="H2404" s="87"/>
      <c r="I2404" s="19"/>
      <c r="J2404" s="19"/>
      <c r="K2404" s="20"/>
      <c r="L2404" s="20"/>
      <c r="M2404" s="31"/>
      <c r="N2404" s="31"/>
      <c r="O2404" s="19"/>
      <c r="P2404" s="20"/>
      <c r="Q2404" s="129"/>
      <c r="R2404" s="125"/>
      <c r="S2404" s="19"/>
      <c r="T2404" s="19"/>
      <c r="U2404" s="19"/>
      <c r="V2404" s="19"/>
      <c r="W2404" s="19"/>
      <c r="X2404" s="11"/>
      <c r="Y2404" s="19"/>
      <c r="Z2404" s="11"/>
    </row>
    <row r="2405" spans="1:26" ht="12.75" customHeight="1">
      <c r="A2405" s="19">
        <v>2402</v>
      </c>
      <c r="B2405" s="19"/>
      <c r="C2405" s="19"/>
      <c r="D2405" s="19"/>
      <c r="E2405" s="19"/>
      <c r="F2405" s="182"/>
      <c r="G2405" s="20"/>
      <c r="H2405" s="87"/>
      <c r="I2405" s="19"/>
      <c r="J2405" s="19"/>
      <c r="K2405" s="20"/>
      <c r="L2405" s="20"/>
      <c r="M2405" s="31"/>
      <c r="N2405" s="31"/>
      <c r="O2405" s="19"/>
      <c r="P2405" s="20"/>
      <c r="Q2405" s="129"/>
      <c r="R2405" s="125"/>
      <c r="S2405" s="19"/>
      <c r="T2405" s="19"/>
      <c r="U2405" s="19"/>
      <c r="V2405" s="19"/>
      <c r="W2405" s="19"/>
      <c r="X2405" s="11"/>
      <c r="Y2405" s="19"/>
      <c r="Z2405" s="11"/>
    </row>
    <row r="2406" spans="1:26" ht="12.75" customHeight="1">
      <c r="A2406" s="9">
        <v>2403</v>
      </c>
      <c r="B2406" s="19"/>
      <c r="C2406" s="19"/>
      <c r="D2406" s="19"/>
      <c r="E2406" s="19"/>
      <c r="F2406" s="182"/>
      <c r="G2406" s="20"/>
      <c r="H2406" s="87"/>
      <c r="I2406" s="19"/>
      <c r="J2406" s="19"/>
      <c r="K2406" s="20"/>
      <c r="L2406" s="20"/>
      <c r="M2406" s="31"/>
      <c r="N2406" s="31"/>
      <c r="O2406" s="19"/>
      <c r="P2406" s="20"/>
      <c r="Q2406" s="129"/>
      <c r="R2406" s="125"/>
      <c r="S2406" s="19"/>
      <c r="T2406" s="19"/>
      <c r="U2406" s="19"/>
      <c r="V2406" s="19"/>
      <c r="W2406" s="19"/>
      <c r="X2406" s="11"/>
      <c r="Y2406" s="19"/>
      <c r="Z2406" s="11"/>
    </row>
    <row r="2407" spans="1:26" ht="12.75" customHeight="1">
      <c r="A2407" s="19">
        <v>2404</v>
      </c>
      <c r="B2407" s="19"/>
      <c r="C2407" s="19"/>
      <c r="D2407" s="19"/>
      <c r="E2407" s="19"/>
      <c r="F2407" s="182"/>
      <c r="G2407" s="20"/>
      <c r="H2407" s="87"/>
      <c r="I2407" s="19"/>
      <c r="J2407" s="19"/>
      <c r="K2407" s="20"/>
      <c r="L2407" s="20"/>
      <c r="M2407" s="31"/>
      <c r="N2407" s="31"/>
      <c r="O2407" s="19"/>
      <c r="P2407" s="20"/>
      <c r="Q2407" s="129"/>
      <c r="R2407" s="125"/>
      <c r="S2407" s="19"/>
      <c r="T2407" s="19"/>
      <c r="U2407" s="19"/>
      <c r="V2407" s="19"/>
      <c r="W2407" s="19"/>
      <c r="X2407" s="11"/>
      <c r="Y2407" s="19"/>
      <c r="Z2407" s="11"/>
    </row>
    <row r="2408" spans="1:26" ht="12.75" customHeight="1">
      <c r="A2408" s="9">
        <v>2405</v>
      </c>
      <c r="B2408" s="19"/>
      <c r="C2408" s="19"/>
      <c r="D2408" s="19"/>
      <c r="E2408" s="19"/>
      <c r="F2408" s="182"/>
      <c r="G2408" s="20"/>
      <c r="H2408" s="87"/>
      <c r="I2408" s="19"/>
      <c r="J2408" s="19"/>
      <c r="K2408" s="20"/>
      <c r="L2408" s="20"/>
      <c r="M2408" s="31"/>
      <c r="N2408" s="31"/>
      <c r="O2408" s="19"/>
      <c r="P2408" s="20"/>
      <c r="Q2408" s="129"/>
      <c r="R2408" s="125"/>
      <c r="S2408" s="19"/>
      <c r="T2408" s="19"/>
      <c r="U2408" s="19"/>
      <c r="V2408" s="19"/>
      <c r="W2408" s="19"/>
      <c r="X2408" s="11"/>
      <c r="Y2408" s="19"/>
      <c r="Z2408" s="11"/>
    </row>
    <row r="2409" spans="1:26" ht="12.75" customHeight="1">
      <c r="A2409" s="19">
        <v>2406</v>
      </c>
      <c r="B2409" s="19"/>
      <c r="C2409" s="19"/>
      <c r="D2409" s="19"/>
      <c r="E2409" s="19"/>
      <c r="F2409" s="182"/>
      <c r="G2409" s="20"/>
      <c r="H2409" s="87"/>
      <c r="I2409" s="19"/>
      <c r="J2409" s="19"/>
      <c r="K2409" s="20"/>
      <c r="L2409" s="20"/>
      <c r="M2409" s="31"/>
      <c r="N2409" s="31"/>
      <c r="O2409" s="19"/>
      <c r="P2409" s="20"/>
      <c r="Q2409" s="129"/>
      <c r="R2409" s="125"/>
      <c r="S2409" s="19"/>
      <c r="T2409" s="19"/>
      <c r="U2409" s="19"/>
      <c r="V2409" s="19"/>
      <c r="W2409" s="19"/>
      <c r="X2409" s="11"/>
      <c r="Y2409" s="19"/>
      <c r="Z2409" s="11"/>
    </row>
    <row r="2410" spans="1:26" ht="12.75" customHeight="1">
      <c r="A2410" s="9">
        <v>2407</v>
      </c>
      <c r="B2410" s="19"/>
      <c r="C2410" s="19"/>
      <c r="D2410" s="19"/>
      <c r="E2410" s="19"/>
      <c r="F2410" s="182"/>
      <c r="G2410" s="20"/>
      <c r="H2410" s="87"/>
      <c r="I2410" s="19"/>
      <c r="J2410" s="19"/>
      <c r="K2410" s="20"/>
      <c r="L2410" s="20"/>
      <c r="M2410" s="31"/>
      <c r="N2410" s="31"/>
      <c r="O2410" s="19"/>
      <c r="P2410" s="20"/>
      <c r="Q2410" s="129"/>
      <c r="R2410" s="125"/>
      <c r="S2410" s="19"/>
      <c r="T2410" s="19"/>
      <c r="U2410" s="19"/>
      <c r="V2410" s="19"/>
      <c r="W2410" s="19"/>
      <c r="X2410" s="11"/>
      <c r="Y2410" s="19"/>
      <c r="Z2410" s="11"/>
    </row>
    <row r="2411" spans="1:26" ht="12.75" customHeight="1">
      <c r="A2411" s="19">
        <v>2408</v>
      </c>
      <c r="B2411" s="19"/>
      <c r="C2411" s="19"/>
      <c r="D2411" s="19"/>
      <c r="E2411" s="19"/>
      <c r="F2411" s="182"/>
      <c r="G2411" s="20"/>
      <c r="H2411" s="87"/>
      <c r="I2411" s="19"/>
      <c r="J2411" s="19"/>
      <c r="K2411" s="20"/>
      <c r="L2411" s="20"/>
      <c r="M2411" s="31"/>
      <c r="N2411" s="31"/>
      <c r="O2411" s="19"/>
      <c r="P2411" s="20"/>
      <c r="Q2411" s="129"/>
      <c r="R2411" s="125"/>
      <c r="S2411" s="19"/>
      <c r="T2411" s="19"/>
      <c r="U2411" s="19"/>
      <c r="V2411" s="19"/>
      <c r="W2411" s="19"/>
      <c r="X2411" s="11"/>
      <c r="Y2411" s="19"/>
      <c r="Z2411" s="11"/>
    </row>
    <row r="2412" spans="1:26" ht="12.75" customHeight="1">
      <c r="A2412" s="9">
        <v>2409</v>
      </c>
      <c r="B2412" s="19"/>
      <c r="C2412" s="19"/>
      <c r="D2412" s="19"/>
      <c r="E2412" s="19"/>
      <c r="F2412" s="182"/>
      <c r="G2412" s="20"/>
      <c r="H2412" s="87"/>
      <c r="I2412" s="19"/>
      <c r="J2412" s="19"/>
      <c r="K2412" s="20"/>
      <c r="L2412" s="20"/>
      <c r="M2412" s="31"/>
      <c r="N2412" s="31"/>
      <c r="O2412" s="19"/>
      <c r="P2412" s="20"/>
      <c r="Q2412" s="129"/>
      <c r="R2412" s="125"/>
      <c r="S2412" s="19"/>
      <c r="T2412" s="19"/>
      <c r="U2412" s="19"/>
      <c r="V2412" s="19"/>
      <c r="W2412" s="19"/>
      <c r="X2412" s="11"/>
      <c r="Y2412" s="19"/>
      <c r="Z2412" s="11"/>
    </row>
    <row r="2413" spans="1:26" ht="12.75" customHeight="1">
      <c r="A2413" s="19">
        <v>2410</v>
      </c>
      <c r="B2413" s="19"/>
      <c r="C2413" s="19"/>
      <c r="D2413" s="19"/>
      <c r="E2413" s="19"/>
      <c r="F2413" s="182"/>
      <c r="G2413" s="20"/>
      <c r="H2413" s="87"/>
      <c r="I2413" s="19"/>
      <c r="J2413" s="19"/>
      <c r="K2413" s="20"/>
      <c r="L2413" s="20"/>
      <c r="M2413" s="31"/>
      <c r="N2413" s="31"/>
      <c r="O2413" s="19"/>
      <c r="P2413" s="20"/>
      <c r="Q2413" s="129"/>
      <c r="R2413" s="125"/>
      <c r="S2413" s="19"/>
      <c r="T2413" s="19"/>
      <c r="U2413" s="19"/>
      <c r="V2413" s="19"/>
      <c r="W2413" s="19"/>
      <c r="X2413" s="11"/>
      <c r="Y2413" s="19"/>
      <c r="Z2413" s="11"/>
    </row>
    <row r="2414" spans="1:26" ht="12.75" customHeight="1">
      <c r="A2414" s="9">
        <v>2411</v>
      </c>
      <c r="B2414" s="19"/>
      <c r="C2414" s="19"/>
      <c r="D2414" s="19"/>
      <c r="E2414" s="19"/>
      <c r="F2414" s="182"/>
      <c r="G2414" s="20"/>
      <c r="H2414" s="87"/>
      <c r="I2414" s="19"/>
      <c r="J2414" s="19"/>
      <c r="K2414" s="20"/>
      <c r="L2414" s="20"/>
      <c r="M2414" s="31"/>
      <c r="N2414" s="31"/>
      <c r="O2414" s="19"/>
      <c r="P2414" s="20"/>
      <c r="Q2414" s="129"/>
      <c r="R2414" s="125"/>
      <c r="S2414" s="19"/>
      <c r="T2414" s="19"/>
      <c r="U2414" s="19"/>
      <c r="V2414" s="19"/>
      <c r="W2414" s="19"/>
      <c r="X2414" s="11"/>
      <c r="Y2414" s="19"/>
      <c r="Z2414" s="11"/>
    </row>
    <row r="2415" spans="1:26" ht="12.75" customHeight="1">
      <c r="A2415" s="19">
        <v>2412</v>
      </c>
      <c r="B2415" s="19"/>
      <c r="C2415" s="19"/>
      <c r="D2415" s="19"/>
      <c r="E2415" s="19"/>
      <c r="F2415" s="182"/>
      <c r="G2415" s="20"/>
      <c r="H2415" s="87"/>
      <c r="I2415" s="19"/>
      <c r="J2415" s="19"/>
      <c r="K2415" s="20"/>
      <c r="L2415" s="20"/>
      <c r="M2415" s="31"/>
      <c r="N2415" s="31"/>
      <c r="O2415" s="19"/>
      <c r="P2415" s="20"/>
      <c r="Q2415" s="129"/>
      <c r="R2415" s="125"/>
      <c r="S2415" s="19"/>
      <c r="T2415" s="19"/>
      <c r="U2415" s="19"/>
      <c r="V2415" s="19"/>
      <c r="W2415" s="19"/>
      <c r="X2415" s="11"/>
      <c r="Y2415" s="19"/>
      <c r="Z2415" s="11"/>
    </row>
    <row r="2416" spans="1:26" ht="12.75" customHeight="1">
      <c r="A2416" s="9">
        <v>2413</v>
      </c>
      <c r="B2416" s="19"/>
      <c r="C2416" s="19"/>
      <c r="D2416" s="19"/>
      <c r="E2416" s="19"/>
      <c r="F2416" s="182"/>
      <c r="G2416" s="20"/>
      <c r="H2416" s="87"/>
      <c r="I2416" s="19"/>
      <c r="J2416" s="19"/>
      <c r="K2416" s="20"/>
      <c r="L2416" s="20"/>
      <c r="M2416" s="31"/>
      <c r="N2416" s="31"/>
      <c r="O2416" s="19"/>
      <c r="P2416" s="20"/>
      <c r="Q2416" s="129"/>
      <c r="R2416" s="125"/>
      <c r="S2416" s="19"/>
      <c r="T2416" s="19"/>
      <c r="U2416" s="19"/>
      <c r="V2416" s="19"/>
      <c r="W2416" s="19"/>
      <c r="X2416" s="11"/>
      <c r="Y2416" s="19"/>
      <c r="Z2416" s="11"/>
    </row>
    <row r="2417" spans="1:26" ht="12.75" customHeight="1">
      <c r="A2417" s="19">
        <v>2414</v>
      </c>
      <c r="B2417" s="19"/>
      <c r="C2417" s="19"/>
      <c r="D2417" s="19"/>
      <c r="E2417" s="19"/>
      <c r="F2417" s="182"/>
      <c r="G2417" s="20"/>
      <c r="H2417" s="87"/>
      <c r="I2417" s="19"/>
      <c r="J2417" s="19"/>
      <c r="K2417" s="20"/>
      <c r="L2417" s="20"/>
      <c r="M2417" s="31"/>
      <c r="N2417" s="31"/>
      <c r="O2417" s="19"/>
      <c r="P2417" s="20"/>
      <c r="Q2417" s="129"/>
      <c r="R2417" s="125"/>
      <c r="S2417" s="19"/>
      <c r="T2417" s="19"/>
      <c r="U2417" s="19"/>
      <c r="V2417" s="19"/>
      <c r="W2417" s="19"/>
      <c r="X2417" s="11"/>
      <c r="Y2417" s="19"/>
      <c r="Z2417" s="11"/>
    </row>
    <row r="2418" spans="1:26" ht="12.75" customHeight="1">
      <c r="A2418" s="9">
        <v>2415</v>
      </c>
      <c r="B2418" s="19"/>
      <c r="C2418" s="19"/>
      <c r="D2418" s="19"/>
      <c r="E2418" s="19"/>
      <c r="F2418" s="182"/>
      <c r="G2418" s="20"/>
      <c r="H2418" s="87"/>
      <c r="I2418" s="19"/>
      <c r="J2418" s="19"/>
      <c r="K2418" s="20"/>
      <c r="L2418" s="20"/>
      <c r="M2418" s="31"/>
      <c r="N2418" s="31"/>
      <c r="O2418" s="19"/>
      <c r="P2418" s="20"/>
      <c r="Q2418" s="129"/>
      <c r="R2418" s="125"/>
      <c r="S2418" s="19"/>
      <c r="T2418" s="19"/>
      <c r="U2418" s="19"/>
      <c r="V2418" s="19"/>
      <c r="W2418" s="19"/>
      <c r="X2418" s="11"/>
      <c r="Y2418" s="19"/>
      <c r="Z2418" s="11"/>
    </row>
    <row r="2419" spans="1:26" ht="12.75" customHeight="1">
      <c r="A2419" s="19">
        <v>2416</v>
      </c>
      <c r="B2419" s="19"/>
      <c r="C2419" s="19"/>
      <c r="D2419" s="19"/>
      <c r="E2419" s="19"/>
      <c r="F2419" s="182"/>
      <c r="G2419" s="20"/>
      <c r="H2419" s="87"/>
      <c r="I2419" s="19"/>
      <c r="J2419" s="19"/>
      <c r="K2419" s="20"/>
      <c r="L2419" s="20"/>
      <c r="M2419" s="31"/>
      <c r="N2419" s="31"/>
      <c r="O2419" s="19"/>
      <c r="P2419" s="20"/>
      <c r="Q2419" s="129"/>
      <c r="R2419" s="125"/>
      <c r="S2419" s="19"/>
      <c r="T2419" s="19"/>
      <c r="U2419" s="19"/>
      <c r="V2419" s="19"/>
      <c r="W2419" s="19"/>
      <c r="X2419" s="11"/>
      <c r="Y2419" s="19"/>
      <c r="Z2419" s="11"/>
    </row>
    <row r="2420" spans="1:26" ht="12.75" customHeight="1">
      <c r="A2420" s="9">
        <v>2417</v>
      </c>
      <c r="B2420" s="19"/>
      <c r="C2420" s="19"/>
      <c r="D2420" s="19"/>
      <c r="E2420" s="19"/>
      <c r="F2420" s="182"/>
      <c r="G2420" s="20"/>
      <c r="H2420" s="87"/>
      <c r="I2420" s="19"/>
      <c r="J2420" s="19"/>
      <c r="K2420" s="20"/>
      <c r="L2420" s="20"/>
      <c r="M2420" s="31"/>
      <c r="N2420" s="31"/>
      <c r="O2420" s="19"/>
      <c r="P2420" s="20"/>
      <c r="Q2420" s="129"/>
      <c r="R2420" s="125"/>
      <c r="S2420" s="19"/>
      <c r="T2420" s="19"/>
      <c r="U2420" s="19"/>
      <c r="V2420" s="19"/>
      <c r="W2420" s="19"/>
      <c r="X2420" s="11"/>
      <c r="Y2420" s="19"/>
      <c r="Z2420" s="11"/>
    </row>
    <row r="2421" spans="1:26" ht="12.75" customHeight="1">
      <c r="A2421" s="19">
        <v>2418</v>
      </c>
      <c r="B2421" s="19"/>
      <c r="C2421" s="19"/>
      <c r="D2421" s="19"/>
      <c r="E2421" s="19"/>
      <c r="F2421" s="182"/>
      <c r="G2421" s="20"/>
      <c r="H2421" s="87"/>
      <c r="I2421" s="19"/>
      <c r="J2421" s="19"/>
      <c r="K2421" s="20"/>
      <c r="L2421" s="20"/>
      <c r="M2421" s="31"/>
      <c r="N2421" s="31"/>
      <c r="O2421" s="19"/>
      <c r="P2421" s="20"/>
      <c r="Q2421" s="129"/>
      <c r="R2421" s="125"/>
      <c r="S2421" s="19"/>
      <c r="T2421" s="19"/>
      <c r="U2421" s="19"/>
      <c r="V2421" s="19"/>
      <c r="W2421" s="19"/>
      <c r="X2421" s="11"/>
      <c r="Y2421" s="19"/>
      <c r="Z2421" s="11"/>
    </row>
    <row r="2422" spans="1:26" ht="12.75" customHeight="1">
      <c r="A2422" s="9">
        <v>2419</v>
      </c>
      <c r="B2422" s="19"/>
      <c r="C2422" s="19"/>
      <c r="D2422" s="19"/>
      <c r="E2422" s="19"/>
      <c r="F2422" s="182"/>
      <c r="G2422" s="20"/>
      <c r="H2422" s="87"/>
      <c r="I2422" s="19"/>
      <c r="J2422" s="19"/>
      <c r="K2422" s="20"/>
      <c r="L2422" s="20"/>
      <c r="M2422" s="31"/>
      <c r="N2422" s="31"/>
      <c r="O2422" s="19"/>
      <c r="P2422" s="20"/>
      <c r="Q2422" s="129"/>
      <c r="R2422" s="125"/>
      <c r="S2422" s="19"/>
      <c r="T2422" s="19"/>
      <c r="U2422" s="19"/>
      <c r="V2422" s="19"/>
      <c r="W2422" s="19"/>
      <c r="X2422" s="11"/>
      <c r="Y2422" s="19"/>
      <c r="Z2422" s="11"/>
    </row>
    <row r="2423" spans="1:26" ht="12.75" customHeight="1">
      <c r="A2423" s="19">
        <v>2420</v>
      </c>
      <c r="B2423" s="19"/>
      <c r="C2423" s="19"/>
      <c r="D2423" s="19"/>
      <c r="E2423" s="19"/>
      <c r="F2423" s="182"/>
      <c r="G2423" s="20"/>
      <c r="H2423" s="87"/>
      <c r="I2423" s="19"/>
      <c r="J2423" s="19"/>
      <c r="K2423" s="20"/>
      <c r="L2423" s="20"/>
      <c r="M2423" s="31"/>
      <c r="N2423" s="31"/>
      <c r="O2423" s="19"/>
      <c r="P2423" s="20"/>
      <c r="Q2423" s="129"/>
      <c r="R2423" s="125"/>
      <c r="S2423" s="19"/>
      <c r="T2423" s="19"/>
      <c r="U2423" s="19"/>
      <c r="V2423" s="19"/>
      <c r="W2423" s="19"/>
      <c r="X2423" s="11"/>
      <c r="Y2423" s="19"/>
      <c r="Z2423" s="11"/>
    </row>
    <row r="2424" spans="1:26" ht="12.75" customHeight="1">
      <c r="A2424" s="9">
        <v>2421</v>
      </c>
      <c r="B2424" s="19"/>
      <c r="C2424" s="19"/>
      <c r="D2424" s="19"/>
      <c r="E2424" s="19"/>
      <c r="F2424" s="182"/>
      <c r="G2424" s="20"/>
      <c r="H2424" s="87"/>
      <c r="I2424" s="19"/>
      <c r="J2424" s="19"/>
      <c r="K2424" s="20"/>
      <c r="L2424" s="20"/>
      <c r="M2424" s="31"/>
      <c r="N2424" s="31"/>
      <c r="O2424" s="19"/>
      <c r="P2424" s="20"/>
      <c r="Q2424" s="129"/>
      <c r="R2424" s="125"/>
      <c r="S2424" s="19"/>
      <c r="T2424" s="19"/>
      <c r="U2424" s="19"/>
      <c r="V2424" s="19"/>
      <c r="W2424" s="19"/>
      <c r="X2424" s="11"/>
      <c r="Y2424" s="19"/>
      <c r="Z2424" s="11"/>
    </row>
    <row r="2425" spans="1:26" ht="12.75" customHeight="1">
      <c r="A2425" s="19">
        <v>2422</v>
      </c>
      <c r="B2425" s="19"/>
      <c r="C2425" s="19"/>
      <c r="D2425" s="19"/>
      <c r="E2425" s="19"/>
      <c r="F2425" s="182"/>
      <c r="G2425" s="20"/>
      <c r="H2425" s="87"/>
      <c r="I2425" s="19"/>
      <c r="J2425" s="19"/>
      <c r="K2425" s="20"/>
      <c r="L2425" s="20"/>
      <c r="M2425" s="31"/>
      <c r="N2425" s="31"/>
      <c r="O2425" s="19"/>
      <c r="P2425" s="20"/>
      <c r="Q2425" s="129"/>
      <c r="R2425" s="125"/>
      <c r="S2425" s="19"/>
      <c r="T2425" s="19"/>
      <c r="U2425" s="19"/>
      <c r="V2425" s="19"/>
      <c r="W2425" s="19"/>
      <c r="X2425" s="11"/>
      <c r="Y2425" s="19"/>
      <c r="Z2425" s="11"/>
    </row>
    <row r="2426" spans="1:26" ht="12.75" customHeight="1">
      <c r="A2426" s="9">
        <v>2423</v>
      </c>
      <c r="B2426" s="19"/>
      <c r="C2426" s="19"/>
      <c r="D2426" s="19"/>
      <c r="E2426" s="19"/>
      <c r="F2426" s="182"/>
      <c r="G2426" s="20"/>
      <c r="H2426" s="87"/>
      <c r="I2426" s="19"/>
      <c r="J2426" s="19"/>
      <c r="K2426" s="20"/>
      <c r="L2426" s="20"/>
      <c r="M2426" s="31"/>
      <c r="N2426" s="31"/>
      <c r="O2426" s="19"/>
      <c r="P2426" s="20"/>
      <c r="Q2426" s="129"/>
      <c r="R2426" s="125"/>
      <c r="S2426" s="19"/>
      <c r="T2426" s="19"/>
      <c r="U2426" s="19"/>
      <c r="V2426" s="19"/>
      <c r="W2426" s="19"/>
      <c r="X2426" s="11"/>
      <c r="Y2426" s="19"/>
      <c r="Z2426" s="11"/>
    </row>
    <row r="2427" spans="1:26" ht="12.75" customHeight="1">
      <c r="A2427" s="19">
        <v>2424</v>
      </c>
      <c r="B2427" s="19"/>
      <c r="C2427" s="19"/>
      <c r="D2427" s="19"/>
      <c r="E2427" s="19"/>
      <c r="F2427" s="182"/>
      <c r="G2427" s="20"/>
      <c r="H2427" s="87"/>
      <c r="I2427" s="19"/>
      <c r="J2427" s="19"/>
      <c r="K2427" s="20"/>
      <c r="L2427" s="20"/>
      <c r="M2427" s="31"/>
      <c r="N2427" s="31"/>
      <c r="O2427" s="19"/>
      <c r="P2427" s="20"/>
      <c r="Q2427" s="129"/>
      <c r="R2427" s="125"/>
      <c r="S2427" s="19"/>
      <c r="T2427" s="19"/>
      <c r="U2427" s="19"/>
      <c r="V2427" s="19"/>
      <c r="W2427" s="19"/>
      <c r="X2427" s="11"/>
      <c r="Y2427" s="19"/>
      <c r="Z2427" s="11"/>
    </row>
    <row r="2428" spans="1:26" ht="12.75" customHeight="1">
      <c r="A2428" s="9">
        <v>2425</v>
      </c>
      <c r="B2428" s="19"/>
      <c r="C2428" s="19"/>
      <c r="D2428" s="19"/>
      <c r="E2428" s="19"/>
      <c r="F2428" s="182"/>
      <c r="G2428" s="20"/>
      <c r="H2428" s="87"/>
      <c r="I2428" s="19"/>
      <c r="J2428" s="19"/>
      <c r="K2428" s="20"/>
      <c r="L2428" s="20"/>
      <c r="M2428" s="31"/>
      <c r="N2428" s="31"/>
      <c r="O2428" s="19"/>
      <c r="P2428" s="20"/>
      <c r="Q2428" s="129"/>
      <c r="R2428" s="125"/>
      <c r="S2428" s="19"/>
      <c r="T2428" s="19"/>
      <c r="U2428" s="19"/>
      <c r="V2428" s="19"/>
      <c r="W2428" s="19"/>
      <c r="X2428" s="11"/>
      <c r="Y2428" s="19"/>
      <c r="Z2428" s="11"/>
    </row>
    <row r="2429" spans="1:26" ht="12.75" customHeight="1">
      <c r="A2429" s="19">
        <v>2426</v>
      </c>
      <c r="B2429" s="19"/>
      <c r="C2429" s="19"/>
      <c r="D2429" s="19"/>
      <c r="E2429" s="19"/>
      <c r="F2429" s="182"/>
      <c r="G2429" s="20"/>
      <c r="H2429" s="87"/>
      <c r="I2429" s="19"/>
      <c r="J2429" s="19"/>
      <c r="K2429" s="20"/>
      <c r="L2429" s="20"/>
      <c r="M2429" s="31"/>
      <c r="N2429" s="31"/>
      <c r="O2429" s="19"/>
      <c r="P2429" s="20"/>
      <c r="Q2429" s="129"/>
      <c r="R2429" s="125"/>
      <c r="S2429" s="19"/>
      <c r="T2429" s="19"/>
      <c r="U2429" s="19"/>
      <c r="V2429" s="19"/>
      <c r="W2429" s="19"/>
      <c r="X2429" s="11"/>
      <c r="Y2429" s="19"/>
      <c r="Z2429" s="11"/>
    </row>
    <row r="2430" spans="1:26" ht="12.75" customHeight="1">
      <c r="A2430" s="9">
        <v>2427</v>
      </c>
      <c r="B2430" s="19"/>
      <c r="C2430" s="19"/>
      <c r="D2430" s="19"/>
      <c r="E2430" s="19"/>
      <c r="F2430" s="182"/>
      <c r="G2430" s="20"/>
      <c r="H2430" s="87"/>
      <c r="I2430" s="19"/>
      <c r="J2430" s="19"/>
      <c r="K2430" s="20"/>
      <c r="L2430" s="20"/>
      <c r="M2430" s="31"/>
      <c r="N2430" s="31"/>
      <c r="O2430" s="19"/>
      <c r="P2430" s="20"/>
      <c r="Q2430" s="129"/>
      <c r="R2430" s="125"/>
      <c r="S2430" s="19"/>
      <c r="T2430" s="19"/>
      <c r="U2430" s="19"/>
      <c r="V2430" s="19"/>
      <c r="W2430" s="19"/>
      <c r="X2430" s="11"/>
      <c r="Y2430" s="19"/>
      <c r="Z2430" s="11"/>
    </row>
    <row r="2431" spans="1:26" ht="12.75" customHeight="1">
      <c r="A2431" s="19">
        <v>2428</v>
      </c>
      <c r="B2431" s="19"/>
      <c r="C2431" s="19"/>
      <c r="D2431" s="19"/>
      <c r="E2431" s="19"/>
      <c r="F2431" s="182"/>
      <c r="G2431" s="20"/>
      <c r="H2431" s="87"/>
      <c r="I2431" s="19"/>
      <c r="J2431" s="19"/>
      <c r="K2431" s="20"/>
      <c r="L2431" s="20"/>
      <c r="M2431" s="31"/>
      <c r="N2431" s="31"/>
      <c r="O2431" s="19"/>
      <c r="P2431" s="20"/>
      <c r="Q2431" s="129"/>
      <c r="R2431" s="125"/>
      <c r="S2431" s="19"/>
      <c r="T2431" s="19"/>
      <c r="U2431" s="19"/>
      <c r="V2431" s="19"/>
      <c r="W2431" s="19"/>
      <c r="X2431" s="11"/>
      <c r="Y2431" s="19"/>
      <c r="Z2431" s="11"/>
    </row>
    <row r="2432" spans="1:26" ht="12.75" customHeight="1">
      <c r="A2432" s="9">
        <v>2429</v>
      </c>
      <c r="B2432" s="19"/>
      <c r="C2432" s="19"/>
      <c r="D2432" s="19"/>
      <c r="E2432" s="19"/>
      <c r="F2432" s="182"/>
      <c r="G2432" s="20"/>
      <c r="H2432" s="87"/>
      <c r="I2432" s="19"/>
      <c r="J2432" s="19"/>
      <c r="K2432" s="20"/>
      <c r="L2432" s="20"/>
      <c r="M2432" s="31"/>
      <c r="N2432" s="31"/>
      <c r="O2432" s="19"/>
      <c r="P2432" s="20"/>
      <c r="Q2432" s="129"/>
      <c r="R2432" s="125"/>
      <c r="S2432" s="19"/>
      <c r="T2432" s="19"/>
      <c r="U2432" s="19"/>
      <c r="V2432" s="19"/>
      <c r="W2432" s="19"/>
      <c r="X2432" s="11"/>
      <c r="Y2432" s="19"/>
      <c r="Z2432" s="11"/>
    </row>
    <row r="2433" spans="1:26" ht="12.75" customHeight="1">
      <c r="A2433" s="19">
        <v>2430</v>
      </c>
      <c r="B2433" s="19"/>
      <c r="C2433" s="19"/>
      <c r="D2433" s="19"/>
      <c r="E2433" s="19"/>
      <c r="F2433" s="182"/>
      <c r="G2433" s="20"/>
      <c r="H2433" s="87"/>
      <c r="I2433" s="19"/>
      <c r="J2433" s="19"/>
      <c r="K2433" s="20"/>
      <c r="L2433" s="20"/>
      <c r="M2433" s="31"/>
      <c r="N2433" s="31"/>
      <c r="O2433" s="19"/>
      <c r="P2433" s="20"/>
      <c r="Q2433" s="129"/>
      <c r="R2433" s="125"/>
      <c r="S2433" s="19"/>
      <c r="T2433" s="19"/>
      <c r="U2433" s="19"/>
      <c r="V2433" s="19"/>
      <c r="W2433" s="19"/>
      <c r="X2433" s="11"/>
      <c r="Y2433" s="19"/>
      <c r="Z2433" s="11"/>
    </row>
    <row r="2434" spans="1:26" ht="12.75" customHeight="1">
      <c r="A2434" s="9">
        <v>2431</v>
      </c>
      <c r="B2434" s="19"/>
      <c r="C2434" s="19"/>
      <c r="D2434" s="19"/>
      <c r="E2434" s="19"/>
      <c r="F2434" s="182"/>
      <c r="G2434" s="20"/>
      <c r="H2434" s="87"/>
      <c r="I2434" s="19"/>
      <c r="J2434" s="19"/>
      <c r="K2434" s="20"/>
      <c r="L2434" s="20"/>
      <c r="M2434" s="31"/>
      <c r="N2434" s="31"/>
      <c r="O2434" s="19"/>
      <c r="P2434" s="20"/>
      <c r="Q2434" s="129"/>
      <c r="R2434" s="125"/>
      <c r="S2434" s="19"/>
      <c r="T2434" s="19"/>
      <c r="U2434" s="19"/>
      <c r="V2434" s="19"/>
      <c r="W2434" s="19"/>
      <c r="X2434" s="11"/>
      <c r="Y2434" s="19"/>
      <c r="Z2434" s="11"/>
    </row>
    <row r="2435" spans="1:26" ht="12.75" customHeight="1">
      <c r="A2435" s="19">
        <v>2432</v>
      </c>
      <c r="B2435" s="19"/>
      <c r="C2435" s="19"/>
      <c r="D2435" s="19"/>
      <c r="E2435" s="19"/>
      <c r="F2435" s="182"/>
      <c r="G2435" s="20"/>
      <c r="H2435" s="87"/>
      <c r="I2435" s="19"/>
      <c r="J2435" s="19"/>
      <c r="K2435" s="20"/>
      <c r="L2435" s="20"/>
      <c r="M2435" s="31"/>
      <c r="N2435" s="31"/>
      <c r="O2435" s="19"/>
      <c r="P2435" s="20"/>
      <c r="Q2435" s="129"/>
      <c r="R2435" s="125"/>
      <c r="S2435" s="19"/>
      <c r="T2435" s="19"/>
      <c r="U2435" s="19"/>
      <c r="V2435" s="19"/>
      <c r="W2435" s="19"/>
      <c r="X2435" s="11"/>
      <c r="Y2435" s="19"/>
      <c r="Z2435" s="11"/>
    </row>
    <row r="2436" spans="1:26" ht="12.75" customHeight="1">
      <c r="A2436" s="9">
        <v>2433</v>
      </c>
      <c r="B2436" s="19"/>
      <c r="C2436" s="19"/>
      <c r="D2436" s="19"/>
      <c r="E2436" s="19"/>
      <c r="F2436" s="182"/>
      <c r="G2436" s="20"/>
      <c r="H2436" s="87"/>
      <c r="I2436" s="19"/>
      <c r="J2436" s="19"/>
      <c r="K2436" s="20"/>
      <c r="L2436" s="20"/>
      <c r="M2436" s="31"/>
      <c r="N2436" s="31"/>
      <c r="O2436" s="19"/>
      <c r="P2436" s="20"/>
      <c r="Q2436" s="129"/>
      <c r="R2436" s="125"/>
      <c r="S2436" s="19"/>
      <c r="T2436" s="19"/>
      <c r="U2436" s="19"/>
      <c r="V2436" s="19"/>
      <c r="W2436" s="19"/>
      <c r="X2436" s="11"/>
      <c r="Y2436" s="19"/>
      <c r="Z2436" s="11"/>
    </row>
    <row r="2437" spans="1:26" ht="12.75" customHeight="1">
      <c r="A2437" s="19">
        <v>2434</v>
      </c>
      <c r="B2437" s="19"/>
      <c r="C2437" s="19"/>
      <c r="D2437" s="19"/>
      <c r="E2437" s="19"/>
      <c r="F2437" s="182"/>
      <c r="G2437" s="20"/>
      <c r="H2437" s="87"/>
      <c r="I2437" s="19"/>
      <c r="J2437" s="19"/>
      <c r="K2437" s="20"/>
      <c r="L2437" s="20"/>
      <c r="M2437" s="31"/>
      <c r="N2437" s="31"/>
      <c r="O2437" s="19"/>
      <c r="P2437" s="20"/>
      <c r="Q2437" s="129"/>
      <c r="R2437" s="125"/>
      <c r="S2437" s="19"/>
      <c r="T2437" s="19"/>
      <c r="U2437" s="19"/>
      <c r="V2437" s="19"/>
      <c r="W2437" s="19"/>
      <c r="X2437" s="11"/>
      <c r="Y2437" s="19"/>
      <c r="Z2437" s="11"/>
    </row>
    <row r="2438" spans="1:26" ht="12.75" customHeight="1">
      <c r="A2438" s="9">
        <v>2435</v>
      </c>
      <c r="B2438" s="19"/>
      <c r="C2438" s="19"/>
      <c r="D2438" s="19"/>
      <c r="E2438" s="19"/>
      <c r="F2438" s="182"/>
      <c r="G2438" s="20"/>
      <c r="H2438" s="87"/>
      <c r="I2438" s="19"/>
      <c r="J2438" s="19"/>
      <c r="K2438" s="20"/>
      <c r="L2438" s="20"/>
      <c r="M2438" s="31"/>
      <c r="N2438" s="31"/>
      <c r="O2438" s="19"/>
      <c r="P2438" s="20"/>
      <c r="Q2438" s="129"/>
      <c r="R2438" s="125"/>
      <c r="S2438" s="19"/>
      <c r="T2438" s="19"/>
      <c r="U2438" s="19"/>
      <c r="V2438" s="19"/>
      <c r="W2438" s="19"/>
      <c r="X2438" s="11"/>
      <c r="Y2438" s="19"/>
      <c r="Z2438" s="11"/>
    </row>
    <row r="2439" spans="1:26" ht="12.75" customHeight="1">
      <c r="A2439" s="19">
        <v>2436</v>
      </c>
      <c r="B2439" s="19"/>
      <c r="C2439" s="19"/>
      <c r="D2439" s="19"/>
      <c r="E2439" s="19"/>
      <c r="F2439" s="182"/>
      <c r="G2439" s="20"/>
      <c r="H2439" s="87"/>
      <c r="I2439" s="19"/>
      <c r="J2439" s="19"/>
      <c r="K2439" s="20"/>
      <c r="L2439" s="20"/>
      <c r="M2439" s="31"/>
      <c r="N2439" s="31"/>
      <c r="O2439" s="19"/>
      <c r="P2439" s="20"/>
      <c r="Q2439" s="129"/>
      <c r="R2439" s="125"/>
      <c r="S2439" s="19"/>
      <c r="T2439" s="19"/>
      <c r="U2439" s="19"/>
      <c r="V2439" s="19"/>
      <c r="W2439" s="19"/>
      <c r="X2439" s="11"/>
      <c r="Y2439" s="19"/>
      <c r="Z2439" s="11"/>
    </row>
    <row r="2440" spans="1:26" ht="12.75" customHeight="1">
      <c r="A2440" s="9">
        <v>2437</v>
      </c>
      <c r="B2440" s="19"/>
      <c r="C2440" s="19"/>
      <c r="D2440" s="19"/>
      <c r="E2440" s="19"/>
      <c r="F2440" s="182"/>
      <c r="G2440" s="20"/>
      <c r="H2440" s="87"/>
      <c r="I2440" s="19"/>
      <c r="J2440" s="19"/>
      <c r="K2440" s="20"/>
      <c r="L2440" s="20"/>
      <c r="M2440" s="31"/>
      <c r="N2440" s="31"/>
      <c r="O2440" s="19"/>
      <c r="P2440" s="20"/>
      <c r="Q2440" s="129"/>
      <c r="R2440" s="125"/>
      <c r="S2440" s="19"/>
      <c r="T2440" s="19"/>
      <c r="U2440" s="19"/>
      <c r="V2440" s="19"/>
      <c r="W2440" s="19"/>
      <c r="X2440" s="11"/>
      <c r="Y2440" s="19"/>
      <c r="Z2440" s="11"/>
    </row>
    <row r="2441" spans="1:26" ht="12.75" customHeight="1">
      <c r="A2441" s="19">
        <v>2438</v>
      </c>
      <c r="B2441" s="19"/>
      <c r="C2441" s="19"/>
      <c r="D2441" s="19"/>
      <c r="E2441" s="19"/>
      <c r="F2441" s="182"/>
      <c r="G2441" s="20"/>
      <c r="H2441" s="87"/>
      <c r="I2441" s="19"/>
      <c r="J2441" s="19"/>
      <c r="K2441" s="20"/>
      <c r="L2441" s="20"/>
      <c r="M2441" s="31"/>
      <c r="N2441" s="31"/>
      <c r="O2441" s="19"/>
      <c r="P2441" s="20"/>
      <c r="Q2441" s="129"/>
      <c r="R2441" s="125"/>
      <c r="S2441" s="19"/>
      <c r="T2441" s="19"/>
      <c r="U2441" s="19"/>
      <c r="V2441" s="19"/>
      <c r="W2441" s="19"/>
      <c r="X2441" s="11"/>
      <c r="Y2441" s="19"/>
      <c r="Z2441" s="11"/>
    </row>
    <row r="2442" spans="1:26" ht="12.75" customHeight="1">
      <c r="A2442" s="9">
        <v>2439</v>
      </c>
      <c r="B2442" s="19"/>
      <c r="C2442" s="19"/>
      <c r="D2442" s="19"/>
      <c r="E2442" s="19"/>
      <c r="F2442" s="182"/>
      <c r="G2442" s="20"/>
      <c r="H2442" s="87"/>
      <c r="I2442" s="19"/>
      <c r="J2442" s="19"/>
      <c r="K2442" s="20"/>
      <c r="L2442" s="20"/>
      <c r="M2442" s="31"/>
      <c r="N2442" s="31"/>
      <c r="O2442" s="19"/>
      <c r="P2442" s="20"/>
      <c r="Q2442" s="129"/>
      <c r="R2442" s="125"/>
      <c r="S2442" s="19"/>
      <c r="T2442" s="19"/>
      <c r="U2442" s="19"/>
      <c r="V2442" s="19"/>
      <c r="W2442" s="19"/>
      <c r="X2442" s="11"/>
      <c r="Y2442" s="19"/>
      <c r="Z2442" s="11"/>
    </row>
    <row r="2443" spans="1:26" ht="12.75" customHeight="1">
      <c r="A2443" s="19">
        <v>2440</v>
      </c>
      <c r="B2443" s="19"/>
      <c r="C2443" s="19"/>
      <c r="D2443" s="19"/>
      <c r="E2443" s="19"/>
      <c r="F2443" s="182"/>
      <c r="G2443" s="20"/>
      <c r="H2443" s="87"/>
      <c r="I2443" s="19"/>
      <c r="J2443" s="19"/>
      <c r="K2443" s="20"/>
      <c r="L2443" s="20"/>
      <c r="M2443" s="31"/>
      <c r="N2443" s="31"/>
      <c r="O2443" s="19"/>
      <c r="P2443" s="20"/>
      <c r="Q2443" s="129"/>
      <c r="R2443" s="125"/>
      <c r="S2443" s="19"/>
      <c r="T2443" s="19"/>
      <c r="U2443" s="19"/>
      <c r="V2443" s="19"/>
      <c r="W2443" s="19"/>
      <c r="X2443" s="11"/>
      <c r="Y2443" s="19"/>
      <c r="Z2443" s="11"/>
    </row>
    <row r="2444" spans="1:26" ht="12.75" customHeight="1">
      <c r="A2444" s="9">
        <v>2441</v>
      </c>
      <c r="B2444" s="19"/>
      <c r="C2444" s="19"/>
      <c r="D2444" s="19"/>
      <c r="E2444" s="19"/>
      <c r="F2444" s="182"/>
      <c r="G2444" s="20"/>
      <c r="H2444" s="87"/>
      <c r="I2444" s="19"/>
      <c r="J2444" s="19"/>
      <c r="K2444" s="20"/>
      <c r="L2444" s="20"/>
      <c r="M2444" s="31"/>
      <c r="N2444" s="31"/>
      <c r="O2444" s="19"/>
      <c r="P2444" s="20"/>
      <c r="Q2444" s="129"/>
      <c r="R2444" s="125"/>
      <c r="S2444" s="19"/>
      <c r="T2444" s="19"/>
      <c r="U2444" s="19"/>
      <c r="V2444" s="19"/>
      <c r="W2444" s="19"/>
      <c r="X2444" s="11"/>
      <c r="Y2444" s="19"/>
      <c r="Z2444" s="11"/>
    </row>
    <row r="2445" spans="1:26" ht="12.75" customHeight="1">
      <c r="A2445" s="19">
        <v>2442</v>
      </c>
      <c r="B2445" s="19"/>
      <c r="C2445" s="19"/>
      <c r="D2445" s="19"/>
      <c r="E2445" s="19"/>
      <c r="F2445" s="182"/>
      <c r="G2445" s="20"/>
      <c r="H2445" s="87"/>
      <c r="I2445" s="19"/>
      <c r="J2445" s="19"/>
      <c r="K2445" s="20"/>
      <c r="L2445" s="20"/>
      <c r="M2445" s="31"/>
      <c r="N2445" s="31"/>
      <c r="O2445" s="19"/>
      <c r="P2445" s="20"/>
      <c r="Q2445" s="129"/>
      <c r="R2445" s="125"/>
      <c r="S2445" s="19"/>
      <c r="T2445" s="19"/>
      <c r="U2445" s="19"/>
      <c r="V2445" s="19"/>
      <c r="W2445" s="19"/>
      <c r="X2445" s="11"/>
      <c r="Y2445" s="19"/>
      <c r="Z2445" s="11"/>
    </row>
    <row r="2446" spans="1:26" ht="12.75" customHeight="1">
      <c r="A2446" s="9">
        <v>2443</v>
      </c>
      <c r="B2446" s="19"/>
      <c r="C2446" s="19"/>
      <c r="D2446" s="19"/>
      <c r="E2446" s="19"/>
      <c r="F2446" s="182"/>
      <c r="G2446" s="20"/>
      <c r="H2446" s="87"/>
      <c r="I2446" s="19"/>
      <c r="J2446" s="19"/>
      <c r="K2446" s="20"/>
      <c r="L2446" s="20"/>
      <c r="M2446" s="31"/>
      <c r="N2446" s="31"/>
      <c r="O2446" s="19"/>
      <c r="P2446" s="20"/>
      <c r="Q2446" s="129"/>
      <c r="R2446" s="125"/>
      <c r="S2446" s="19"/>
      <c r="T2446" s="19"/>
      <c r="U2446" s="19"/>
      <c r="V2446" s="19"/>
      <c r="W2446" s="19"/>
      <c r="X2446" s="11"/>
      <c r="Y2446" s="19"/>
      <c r="Z2446" s="11"/>
    </row>
    <row r="2447" spans="1:26" ht="12.75" customHeight="1">
      <c r="A2447" s="19">
        <v>2444</v>
      </c>
      <c r="B2447" s="19"/>
      <c r="C2447" s="19"/>
      <c r="D2447" s="19"/>
      <c r="E2447" s="19"/>
      <c r="F2447" s="182"/>
      <c r="G2447" s="20"/>
      <c r="H2447" s="87"/>
      <c r="I2447" s="19"/>
      <c r="J2447" s="19"/>
      <c r="K2447" s="20"/>
      <c r="L2447" s="20"/>
      <c r="M2447" s="31"/>
      <c r="N2447" s="31"/>
      <c r="O2447" s="19"/>
      <c r="P2447" s="20"/>
      <c r="Q2447" s="129"/>
      <c r="R2447" s="125"/>
      <c r="S2447" s="19"/>
      <c r="T2447" s="19"/>
      <c r="U2447" s="19"/>
      <c r="V2447" s="19"/>
      <c r="W2447" s="19"/>
      <c r="X2447" s="11"/>
      <c r="Y2447" s="19"/>
      <c r="Z2447" s="11"/>
    </row>
    <row r="2448" spans="1:26" ht="12.75" customHeight="1">
      <c r="A2448" s="9">
        <v>2445</v>
      </c>
      <c r="B2448" s="19"/>
      <c r="C2448" s="19"/>
      <c r="D2448" s="19"/>
      <c r="E2448" s="19"/>
      <c r="F2448" s="182"/>
      <c r="G2448" s="20"/>
      <c r="H2448" s="87"/>
      <c r="I2448" s="19"/>
      <c r="J2448" s="19"/>
      <c r="K2448" s="20"/>
      <c r="L2448" s="20"/>
      <c r="M2448" s="31"/>
      <c r="N2448" s="31"/>
      <c r="O2448" s="19"/>
      <c r="P2448" s="20"/>
      <c r="Q2448" s="129"/>
      <c r="R2448" s="125"/>
      <c r="S2448" s="19"/>
      <c r="T2448" s="19"/>
      <c r="U2448" s="19"/>
      <c r="V2448" s="19"/>
      <c r="W2448" s="19"/>
      <c r="X2448" s="11"/>
      <c r="Y2448" s="19"/>
      <c r="Z2448" s="11"/>
    </row>
    <row r="2449" spans="1:26" ht="12.75" customHeight="1">
      <c r="A2449" s="19">
        <v>2446</v>
      </c>
      <c r="B2449" s="19"/>
      <c r="C2449" s="19"/>
      <c r="D2449" s="19"/>
      <c r="E2449" s="19"/>
      <c r="F2449" s="182"/>
      <c r="G2449" s="20"/>
      <c r="H2449" s="87"/>
      <c r="I2449" s="19"/>
      <c r="J2449" s="19"/>
      <c r="K2449" s="20"/>
      <c r="L2449" s="20"/>
      <c r="M2449" s="31"/>
      <c r="N2449" s="31"/>
      <c r="O2449" s="19"/>
      <c r="P2449" s="20"/>
      <c r="Q2449" s="129"/>
      <c r="R2449" s="125"/>
      <c r="S2449" s="19"/>
      <c r="T2449" s="19"/>
      <c r="U2449" s="19"/>
      <c r="V2449" s="19"/>
      <c r="W2449" s="19"/>
      <c r="X2449" s="11"/>
      <c r="Y2449" s="19"/>
      <c r="Z2449" s="11"/>
    </row>
    <row r="2450" spans="1:26" ht="12.75" customHeight="1">
      <c r="A2450" s="9">
        <v>2447</v>
      </c>
      <c r="B2450" s="19"/>
      <c r="C2450" s="19"/>
      <c r="D2450" s="19"/>
      <c r="E2450" s="19"/>
      <c r="F2450" s="182"/>
      <c r="G2450" s="20"/>
      <c r="H2450" s="87"/>
      <c r="I2450" s="19"/>
      <c r="J2450" s="19"/>
      <c r="K2450" s="20"/>
      <c r="L2450" s="20"/>
      <c r="M2450" s="31"/>
      <c r="N2450" s="31"/>
      <c r="O2450" s="19"/>
      <c r="P2450" s="20"/>
      <c r="Q2450" s="129"/>
      <c r="R2450" s="125"/>
      <c r="S2450" s="19"/>
      <c r="T2450" s="19"/>
      <c r="U2450" s="19"/>
      <c r="V2450" s="19"/>
      <c r="W2450" s="19"/>
      <c r="X2450" s="11"/>
      <c r="Y2450" s="19"/>
      <c r="Z2450" s="11"/>
    </row>
    <row r="2451" spans="1:26" ht="12.75" customHeight="1">
      <c r="A2451" s="19">
        <v>2448</v>
      </c>
      <c r="B2451" s="19"/>
      <c r="C2451" s="19"/>
      <c r="D2451" s="19"/>
      <c r="E2451" s="19"/>
      <c r="F2451" s="182"/>
      <c r="G2451" s="20"/>
      <c r="H2451" s="87"/>
      <c r="I2451" s="19"/>
      <c r="J2451" s="19"/>
      <c r="K2451" s="20"/>
      <c r="L2451" s="20"/>
      <c r="M2451" s="31"/>
      <c r="N2451" s="31"/>
      <c r="O2451" s="19"/>
      <c r="P2451" s="20"/>
      <c r="Q2451" s="129"/>
      <c r="R2451" s="125"/>
      <c r="S2451" s="19"/>
      <c r="T2451" s="19"/>
      <c r="U2451" s="19"/>
      <c r="V2451" s="19"/>
      <c r="W2451" s="19"/>
      <c r="X2451" s="11"/>
      <c r="Y2451" s="19"/>
      <c r="Z2451" s="11"/>
    </row>
    <row r="2452" spans="1:26" ht="12.75" customHeight="1">
      <c r="A2452" s="9">
        <v>2449</v>
      </c>
      <c r="B2452" s="19"/>
      <c r="C2452" s="19"/>
      <c r="D2452" s="19"/>
      <c r="E2452" s="19"/>
      <c r="F2452" s="182"/>
      <c r="G2452" s="20"/>
      <c r="H2452" s="87"/>
      <c r="I2452" s="19"/>
      <c r="J2452" s="19"/>
      <c r="K2452" s="20"/>
      <c r="L2452" s="20"/>
      <c r="M2452" s="31"/>
      <c r="N2452" s="31"/>
      <c r="O2452" s="19"/>
      <c r="P2452" s="20"/>
      <c r="Q2452" s="129"/>
      <c r="R2452" s="125"/>
      <c r="S2452" s="19"/>
      <c r="T2452" s="19"/>
      <c r="U2452" s="19"/>
      <c r="V2452" s="19"/>
      <c r="W2452" s="19"/>
      <c r="X2452" s="11"/>
      <c r="Y2452" s="19"/>
      <c r="Z2452" s="11"/>
    </row>
    <row r="2453" spans="1:26" ht="12.75" customHeight="1">
      <c r="A2453" s="19">
        <v>2450</v>
      </c>
      <c r="B2453" s="19"/>
      <c r="C2453" s="19"/>
      <c r="D2453" s="19"/>
      <c r="E2453" s="19"/>
      <c r="F2453" s="182"/>
      <c r="G2453" s="20"/>
      <c r="H2453" s="87"/>
      <c r="I2453" s="19"/>
      <c r="J2453" s="19"/>
      <c r="K2453" s="20"/>
      <c r="L2453" s="20"/>
      <c r="M2453" s="31"/>
      <c r="N2453" s="31"/>
      <c r="O2453" s="19"/>
      <c r="P2453" s="20"/>
      <c r="Q2453" s="129"/>
      <c r="R2453" s="125"/>
      <c r="S2453" s="19"/>
      <c r="T2453" s="19"/>
      <c r="U2453" s="19"/>
      <c r="V2453" s="19"/>
      <c r="W2453" s="19"/>
      <c r="X2453" s="11"/>
      <c r="Y2453" s="19"/>
      <c r="Z2453" s="11"/>
    </row>
    <row r="2454" spans="1:26" ht="12.75" customHeight="1">
      <c r="A2454" s="9">
        <v>2451</v>
      </c>
      <c r="B2454" s="19"/>
      <c r="C2454" s="19"/>
      <c r="D2454" s="19"/>
      <c r="E2454" s="19"/>
      <c r="F2454" s="182"/>
      <c r="G2454" s="20"/>
      <c r="H2454" s="87"/>
      <c r="I2454" s="19"/>
      <c r="J2454" s="19"/>
      <c r="K2454" s="20"/>
      <c r="L2454" s="20"/>
      <c r="M2454" s="31"/>
      <c r="N2454" s="31"/>
      <c r="O2454" s="19"/>
      <c r="P2454" s="20"/>
      <c r="Q2454" s="129"/>
      <c r="R2454" s="125"/>
      <c r="S2454" s="19"/>
      <c r="T2454" s="19"/>
      <c r="U2454" s="19"/>
      <c r="V2454" s="19"/>
      <c r="W2454" s="19"/>
      <c r="X2454" s="11"/>
      <c r="Y2454" s="19"/>
      <c r="Z2454" s="11"/>
    </row>
    <row r="2455" spans="1:26" ht="12.75" customHeight="1">
      <c r="A2455" s="19">
        <v>2452</v>
      </c>
      <c r="B2455" s="19"/>
      <c r="C2455" s="19"/>
      <c r="D2455" s="19"/>
      <c r="E2455" s="19"/>
      <c r="F2455" s="182"/>
      <c r="G2455" s="20"/>
      <c r="H2455" s="87"/>
      <c r="I2455" s="19"/>
      <c r="J2455" s="19"/>
      <c r="K2455" s="20"/>
      <c r="L2455" s="20"/>
      <c r="M2455" s="31"/>
      <c r="N2455" s="31"/>
      <c r="O2455" s="19"/>
      <c r="P2455" s="20"/>
      <c r="Q2455" s="129"/>
      <c r="R2455" s="125"/>
      <c r="S2455" s="19"/>
      <c r="T2455" s="19"/>
      <c r="U2455" s="19"/>
      <c r="V2455" s="19"/>
      <c r="W2455" s="19"/>
      <c r="X2455" s="11"/>
      <c r="Y2455" s="19"/>
      <c r="Z2455" s="11"/>
    </row>
    <row r="2456" spans="1:26" ht="12.75" customHeight="1">
      <c r="A2456" s="9">
        <v>2453</v>
      </c>
      <c r="B2456" s="19"/>
      <c r="C2456" s="19"/>
      <c r="D2456" s="19"/>
      <c r="E2456" s="19"/>
      <c r="F2456" s="182"/>
      <c r="G2456" s="20"/>
      <c r="H2456" s="87"/>
      <c r="I2456" s="19"/>
      <c r="J2456" s="19"/>
      <c r="K2456" s="20"/>
      <c r="L2456" s="20"/>
      <c r="M2456" s="31"/>
      <c r="N2456" s="31"/>
      <c r="O2456" s="19"/>
      <c r="P2456" s="20"/>
      <c r="Q2456" s="129"/>
      <c r="R2456" s="125"/>
      <c r="S2456" s="19"/>
      <c r="T2456" s="19"/>
      <c r="U2456" s="19"/>
      <c r="V2456" s="19"/>
      <c r="W2456" s="19"/>
      <c r="X2456" s="11"/>
      <c r="Y2456" s="19"/>
      <c r="Z2456" s="11"/>
    </row>
    <row r="2457" spans="1:26" ht="12.75" customHeight="1">
      <c r="A2457" s="19">
        <v>2454</v>
      </c>
      <c r="B2457" s="19"/>
      <c r="C2457" s="19"/>
      <c r="D2457" s="19"/>
      <c r="E2457" s="19"/>
      <c r="F2457" s="182"/>
      <c r="G2457" s="20"/>
      <c r="H2457" s="87"/>
      <c r="I2457" s="19"/>
      <c r="J2457" s="19"/>
      <c r="K2457" s="20"/>
      <c r="L2457" s="20"/>
      <c r="M2457" s="31"/>
      <c r="N2457" s="31"/>
      <c r="O2457" s="19"/>
      <c r="P2457" s="20"/>
      <c r="Q2457" s="61"/>
      <c r="R2457" s="20"/>
      <c r="S2457" s="19"/>
      <c r="T2457" s="19"/>
      <c r="U2457" s="19"/>
      <c r="V2457" s="19"/>
      <c r="W2457" s="19"/>
      <c r="X2457" s="11"/>
      <c r="Y2457" s="19"/>
      <c r="Z2457" s="11"/>
    </row>
    <row r="2458" spans="1:26" ht="12.75" customHeight="1">
      <c r="A2458" s="9">
        <v>2455</v>
      </c>
      <c r="B2458" s="19"/>
      <c r="C2458" s="19"/>
      <c r="D2458" s="19"/>
      <c r="E2458" s="19"/>
      <c r="F2458" s="182"/>
      <c r="G2458" s="20"/>
      <c r="H2458" s="87"/>
      <c r="I2458" s="19"/>
      <c r="J2458" s="19"/>
      <c r="K2458" s="20"/>
      <c r="L2458" s="20"/>
      <c r="M2458" s="31"/>
      <c r="N2458" s="31"/>
      <c r="O2458" s="19"/>
      <c r="P2458" s="20"/>
      <c r="Q2458" s="129"/>
      <c r="R2458" s="125"/>
      <c r="S2458" s="19"/>
      <c r="T2458" s="19"/>
      <c r="U2458" s="19"/>
      <c r="V2458" s="19"/>
      <c r="W2458" s="19"/>
      <c r="X2458" s="11"/>
      <c r="Y2458" s="19"/>
      <c r="Z2458" s="11"/>
    </row>
    <row r="2459" spans="1:26" ht="12.75" customHeight="1">
      <c r="A2459" s="19">
        <v>2456</v>
      </c>
      <c r="B2459" s="19"/>
      <c r="C2459" s="19"/>
      <c r="D2459" s="19"/>
      <c r="E2459" s="19"/>
      <c r="F2459" s="182"/>
      <c r="G2459" s="20"/>
      <c r="H2459" s="87"/>
      <c r="I2459" s="19"/>
      <c r="J2459" s="19"/>
      <c r="K2459" s="20"/>
      <c r="L2459" s="20"/>
      <c r="M2459" s="31"/>
      <c r="N2459" s="31"/>
      <c r="O2459" s="19"/>
      <c r="P2459" s="20"/>
      <c r="Q2459" s="129"/>
      <c r="R2459" s="125"/>
      <c r="S2459" s="19"/>
      <c r="T2459" s="19"/>
      <c r="U2459" s="19"/>
      <c r="V2459" s="19"/>
      <c r="W2459" s="19"/>
      <c r="X2459" s="11"/>
      <c r="Y2459" s="19"/>
      <c r="Z2459" s="11"/>
    </row>
    <row r="2460" spans="1:26" ht="12.75" customHeight="1">
      <c r="A2460" s="9">
        <v>2457</v>
      </c>
      <c r="B2460" s="19"/>
      <c r="C2460" s="19"/>
      <c r="D2460" s="19"/>
      <c r="E2460" s="19"/>
      <c r="F2460" s="182"/>
      <c r="G2460" s="20"/>
      <c r="H2460" s="87"/>
      <c r="I2460" s="19"/>
      <c r="J2460" s="19"/>
      <c r="K2460" s="20"/>
      <c r="L2460" s="20"/>
      <c r="M2460" s="31"/>
      <c r="N2460" s="31"/>
      <c r="O2460" s="19"/>
      <c r="P2460" s="20"/>
      <c r="Q2460" s="129"/>
      <c r="R2460" s="125"/>
      <c r="S2460" s="19"/>
      <c r="T2460" s="19"/>
      <c r="U2460" s="19"/>
      <c r="V2460" s="19"/>
      <c r="W2460" s="19"/>
      <c r="X2460" s="11"/>
      <c r="Y2460" s="19"/>
      <c r="Z2460" s="11"/>
    </row>
    <row r="2461" spans="1:26" ht="12.75" customHeight="1">
      <c r="A2461" s="19">
        <v>2458</v>
      </c>
      <c r="B2461" s="19"/>
      <c r="C2461" s="19"/>
      <c r="D2461" s="19"/>
      <c r="E2461" s="19"/>
      <c r="F2461" s="182"/>
      <c r="G2461" s="20"/>
      <c r="H2461" s="87"/>
      <c r="I2461" s="19"/>
      <c r="J2461" s="19"/>
      <c r="K2461" s="20"/>
      <c r="L2461" s="20"/>
      <c r="M2461" s="31"/>
      <c r="N2461" s="31"/>
      <c r="O2461" s="19"/>
      <c r="P2461" s="20"/>
      <c r="Q2461" s="61"/>
      <c r="R2461" s="20"/>
      <c r="S2461" s="19"/>
      <c r="T2461" s="19"/>
      <c r="U2461" s="19"/>
      <c r="V2461" s="19"/>
      <c r="W2461" s="19"/>
      <c r="X2461" s="11"/>
      <c r="Y2461" s="19"/>
      <c r="Z2461" s="11"/>
    </row>
    <row r="2462" spans="1:26" ht="12.75" customHeight="1">
      <c r="A2462" s="9">
        <v>2459</v>
      </c>
      <c r="B2462" s="19"/>
      <c r="C2462" s="19"/>
      <c r="D2462" s="19"/>
      <c r="E2462" s="19"/>
      <c r="F2462" s="182"/>
      <c r="G2462" s="20"/>
      <c r="H2462" s="87"/>
      <c r="I2462" s="19"/>
      <c r="J2462" s="19"/>
      <c r="K2462" s="20"/>
      <c r="L2462" s="20"/>
      <c r="M2462" s="31"/>
      <c r="N2462" s="31"/>
      <c r="O2462" s="19"/>
      <c r="P2462" s="20"/>
      <c r="Q2462" s="61"/>
      <c r="R2462" s="20"/>
      <c r="S2462" s="19"/>
      <c r="T2462" s="19"/>
      <c r="U2462" s="19"/>
      <c r="V2462" s="19"/>
      <c r="W2462" s="19"/>
      <c r="X2462" s="11"/>
      <c r="Y2462" s="19"/>
      <c r="Z2462" s="11"/>
    </row>
    <row r="2463" spans="1:26" ht="12.75" customHeight="1">
      <c r="A2463" s="19">
        <v>2460</v>
      </c>
      <c r="B2463" s="19"/>
      <c r="C2463" s="19"/>
      <c r="D2463" s="19"/>
      <c r="E2463" s="19"/>
      <c r="F2463" s="182"/>
      <c r="G2463" s="20"/>
      <c r="H2463" s="87"/>
      <c r="I2463" s="19"/>
      <c r="J2463" s="19"/>
      <c r="K2463" s="20"/>
      <c r="L2463" s="20"/>
      <c r="M2463" s="31"/>
      <c r="N2463" s="31"/>
      <c r="O2463" s="19"/>
      <c r="P2463" s="20"/>
      <c r="Q2463" s="129"/>
      <c r="R2463" s="125"/>
      <c r="S2463" s="19"/>
      <c r="T2463" s="19"/>
      <c r="U2463" s="19"/>
      <c r="V2463" s="19"/>
      <c r="W2463" s="19"/>
      <c r="X2463" s="11"/>
      <c r="Y2463" s="19"/>
      <c r="Z2463" s="11"/>
    </row>
    <row r="2464" spans="1:26" ht="12.75" customHeight="1">
      <c r="A2464" s="9">
        <v>2461</v>
      </c>
      <c r="B2464" s="19"/>
      <c r="C2464" s="19"/>
      <c r="D2464" s="19"/>
      <c r="E2464" s="19"/>
      <c r="F2464" s="182"/>
      <c r="G2464" s="20"/>
      <c r="H2464" s="87"/>
      <c r="I2464" s="19"/>
      <c r="J2464" s="19"/>
      <c r="K2464" s="20"/>
      <c r="L2464" s="20"/>
      <c r="M2464" s="31"/>
      <c r="N2464" s="31"/>
      <c r="O2464" s="19"/>
      <c r="P2464" s="20"/>
      <c r="Q2464" s="61"/>
      <c r="R2464" s="20"/>
      <c r="S2464" s="19"/>
      <c r="T2464" s="19"/>
      <c r="U2464" s="19"/>
      <c r="V2464" s="19"/>
      <c r="W2464" s="19"/>
      <c r="X2464" s="11"/>
      <c r="Y2464" s="19"/>
      <c r="Z2464" s="11"/>
    </row>
    <row r="2465" spans="1:26" ht="12.75" customHeight="1">
      <c r="A2465" s="19">
        <v>2462</v>
      </c>
      <c r="B2465" s="19"/>
      <c r="C2465" s="19"/>
      <c r="D2465" s="19"/>
      <c r="E2465" s="19"/>
      <c r="F2465" s="182"/>
      <c r="G2465" s="20"/>
      <c r="H2465" s="87"/>
      <c r="I2465" s="19"/>
      <c r="J2465" s="19"/>
      <c r="K2465" s="20"/>
      <c r="L2465" s="20"/>
      <c r="M2465" s="31"/>
      <c r="N2465" s="31"/>
      <c r="O2465" s="19"/>
      <c r="P2465" s="20"/>
      <c r="Q2465" s="61"/>
      <c r="R2465" s="20"/>
      <c r="S2465" s="19"/>
      <c r="T2465" s="19"/>
      <c r="U2465" s="19"/>
      <c r="V2465" s="19"/>
      <c r="W2465" s="19"/>
      <c r="X2465" s="11"/>
      <c r="Y2465" s="19"/>
      <c r="Z2465" s="11"/>
    </row>
    <row r="2466" spans="1:26" ht="12.75" customHeight="1">
      <c r="A2466" s="9">
        <v>2463</v>
      </c>
      <c r="B2466" s="19"/>
      <c r="C2466" s="19"/>
      <c r="D2466" s="19"/>
      <c r="E2466" s="19"/>
      <c r="F2466" s="182"/>
      <c r="G2466" s="20"/>
      <c r="H2466" s="87"/>
      <c r="I2466" s="19"/>
      <c r="J2466" s="19"/>
      <c r="K2466" s="20"/>
      <c r="L2466" s="20"/>
      <c r="M2466" s="31"/>
      <c r="N2466" s="31"/>
      <c r="O2466" s="19"/>
      <c r="P2466" s="20"/>
      <c r="Q2466" s="61"/>
      <c r="R2466" s="20"/>
      <c r="S2466" s="19"/>
      <c r="T2466" s="19"/>
      <c r="U2466" s="19"/>
      <c r="V2466" s="19"/>
      <c r="W2466" s="19"/>
      <c r="X2466" s="11"/>
      <c r="Y2466" s="19"/>
      <c r="Z2466" s="11"/>
    </row>
    <row r="2467" spans="1:26" ht="12.75" customHeight="1">
      <c r="A2467" s="19">
        <v>2464</v>
      </c>
      <c r="B2467" s="19"/>
      <c r="C2467" s="19"/>
      <c r="D2467" s="19"/>
      <c r="E2467" s="19"/>
      <c r="F2467" s="182"/>
      <c r="G2467" s="20"/>
      <c r="H2467" s="87"/>
      <c r="I2467" s="19"/>
      <c r="J2467" s="19"/>
      <c r="K2467" s="20"/>
      <c r="L2467" s="20"/>
      <c r="M2467" s="31"/>
      <c r="N2467" s="31"/>
      <c r="O2467" s="19"/>
      <c r="P2467" s="20"/>
      <c r="Q2467" s="61"/>
      <c r="R2467" s="20"/>
      <c r="S2467" s="19"/>
      <c r="T2467" s="19"/>
      <c r="U2467" s="19"/>
      <c r="V2467" s="19"/>
      <c r="W2467" s="19"/>
      <c r="X2467" s="11"/>
      <c r="Y2467" s="19"/>
      <c r="Z2467" s="11"/>
    </row>
    <row r="2468" spans="1:26" ht="12.75" customHeight="1">
      <c r="A2468" s="9">
        <v>2465</v>
      </c>
      <c r="B2468" s="19"/>
      <c r="C2468" s="19"/>
      <c r="D2468" s="19"/>
      <c r="E2468" s="19"/>
      <c r="F2468" s="182"/>
      <c r="G2468" s="20"/>
      <c r="H2468" s="87"/>
      <c r="I2468" s="19"/>
      <c r="J2468" s="19"/>
      <c r="K2468" s="20"/>
      <c r="L2468" s="20"/>
      <c r="M2468" s="31"/>
      <c r="N2468" s="31"/>
      <c r="O2468" s="19"/>
      <c r="P2468" s="20"/>
      <c r="Q2468" s="61"/>
      <c r="R2468" s="20"/>
      <c r="S2468" s="19"/>
      <c r="T2468" s="19"/>
      <c r="U2468" s="19"/>
      <c r="V2468" s="19"/>
      <c r="W2468" s="19"/>
      <c r="X2468" s="11"/>
      <c r="Y2468" s="19"/>
      <c r="Z2468" s="11"/>
    </row>
    <row r="2469" spans="1:26" ht="12.75" customHeight="1">
      <c r="A2469" s="19">
        <v>2466</v>
      </c>
      <c r="B2469" s="19"/>
      <c r="C2469" s="19"/>
      <c r="D2469" s="19"/>
      <c r="E2469" s="19"/>
      <c r="F2469" s="182"/>
      <c r="G2469" s="20"/>
      <c r="H2469" s="87"/>
      <c r="I2469" s="19"/>
      <c r="J2469" s="19"/>
      <c r="K2469" s="20"/>
      <c r="L2469" s="20"/>
      <c r="M2469" s="31"/>
      <c r="N2469" s="31"/>
      <c r="O2469" s="19"/>
      <c r="P2469" s="20"/>
      <c r="Q2469" s="61"/>
      <c r="R2469" s="20"/>
      <c r="S2469" s="19"/>
      <c r="T2469" s="19"/>
      <c r="U2469" s="19"/>
      <c r="V2469" s="19"/>
      <c r="W2469" s="19"/>
      <c r="X2469" s="11"/>
      <c r="Y2469" s="19"/>
      <c r="Z2469" s="11"/>
    </row>
    <row r="2470" spans="1:26" ht="12.75" customHeight="1">
      <c r="A2470" s="9">
        <v>2467</v>
      </c>
      <c r="B2470" s="19"/>
      <c r="C2470" s="19"/>
      <c r="D2470" s="19"/>
      <c r="E2470" s="19"/>
      <c r="F2470" s="182"/>
      <c r="G2470" s="20"/>
      <c r="H2470" s="87"/>
      <c r="I2470" s="19"/>
      <c r="J2470" s="19"/>
      <c r="K2470" s="20"/>
      <c r="L2470" s="20"/>
      <c r="M2470" s="31"/>
      <c r="N2470" s="31"/>
      <c r="O2470" s="19"/>
      <c r="P2470" s="20"/>
      <c r="Q2470" s="61"/>
      <c r="R2470" s="20"/>
      <c r="S2470" s="19"/>
      <c r="T2470" s="19"/>
      <c r="U2470" s="19"/>
      <c r="V2470" s="19"/>
      <c r="W2470" s="19"/>
      <c r="X2470" s="11"/>
      <c r="Y2470" s="19"/>
      <c r="Z2470" s="11"/>
    </row>
    <row r="2471" spans="1:26" ht="12.75" customHeight="1">
      <c r="A2471" s="19">
        <v>2468</v>
      </c>
      <c r="B2471" s="19"/>
      <c r="C2471" s="19"/>
      <c r="D2471" s="19"/>
      <c r="E2471" s="19"/>
      <c r="F2471" s="182"/>
      <c r="G2471" s="20"/>
      <c r="H2471" s="87"/>
      <c r="I2471" s="19"/>
      <c r="J2471" s="19"/>
      <c r="K2471" s="20"/>
      <c r="L2471" s="20"/>
      <c r="M2471" s="31"/>
      <c r="N2471" s="31"/>
      <c r="O2471" s="19"/>
      <c r="P2471" s="20"/>
      <c r="Q2471" s="61"/>
      <c r="R2471" s="20"/>
      <c r="S2471" s="19"/>
      <c r="T2471" s="19"/>
      <c r="U2471" s="19"/>
      <c r="V2471" s="19"/>
      <c r="W2471" s="19"/>
      <c r="X2471" s="11"/>
      <c r="Y2471" s="19"/>
      <c r="Z2471" s="11"/>
    </row>
    <row r="2472" spans="1:26" ht="12.75" customHeight="1">
      <c r="A2472" s="9">
        <v>2469</v>
      </c>
      <c r="B2472" s="19"/>
      <c r="C2472" s="19"/>
      <c r="D2472" s="19"/>
      <c r="E2472" s="19"/>
      <c r="F2472" s="182"/>
      <c r="G2472" s="20"/>
      <c r="H2472" s="87"/>
      <c r="I2472" s="19"/>
      <c r="J2472" s="19"/>
      <c r="K2472" s="20"/>
      <c r="L2472" s="20"/>
      <c r="M2472" s="31"/>
      <c r="N2472" s="31"/>
      <c r="O2472" s="19"/>
      <c r="P2472" s="20"/>
      <c r="Q2472" s="61"/>
      <c r="R2472" s="20"/>
      <c r="S2472" s="19"/>
      <c r="T2472" s="19"/>
      <c r="U2472" s="19"/>
      <c r="V2472" s="19"/>
      <c r="W2472" s="19"/>
      <c r="X2472" s="11"/>
      <c r="Y2472" s="19"/>
      <c r="Z2472" s="11"/>
    </row>
    <row r="2473" spans="1:26" ht="12.75" customHeight="1">
      <c r="A2473" s="19">
        <v>2470</v>
      </c>
      <c r="B2473" s="19"/>
      <c r="C2473" s="19"/>
      <c r="D2473" s="19"/>
      <c r="E2473" s="19"/>
      <c r="F2473" s="182"/>
      <c r="G2473" s="20"/>
      <c r="H2473" s="87"/>
      <c r="I2473" s="19"/>
      <c r="J2473" s="19"/>
      <c r="K2473" s="20"/>
      <c r="L2473" s="20"/>
      <c r="M2473" s="31"/>
      <c r="N2473" s="31"/>
      <c r="O2473" s="19"/>
      <c r="P2473" s="20"/>
      <c r="Q2473" s="61"/>
      <c r="R2473" s="20"/>
      <c r="S2473" s="19"/>
      <c r="T2473" s="19"/>
      <c r="U2473" s="19"/>
      <c r="V2473" s="19"/>
      <c r="W2473" s="19"/>
      <c r="X2473" s="11"/>
      <c r="Y2473" s="19"/>
      <c r="Z2473" s="11"/>
    </row>
    <row r="2474" spans="1:26" ht="12.75" customHeight="1">
      <c r="A2474" s="9">
        <v>2471</v>
      </c>
      <c r="B2474" s="19"/>
      <c r="C2474" s="19"/>
      <c r="D2474" s="19"/>
      <c r="E2474" s="19"/>
      <c r="F2474" s="182"/>
      <c r="G2474" s="20"/>
      <c r="H2474" s="87"/>
      <c r="I2474" s="19"/>
      <c r="J2474" s="19"/>
      <c r="K2474" s="20"/>
      <c r="L2474" s="20"/>
      <c r="M2474" s="31"/>
      <c r="N2474" s="31"/>
      <c r="O2474" s="19"/>
      <c r="P2474" s="20"/>
      <c r="Q2474" s="61"/>
      <c r="R2474" s="20"/>
      <c r="S2474" s="19"/>
      <c r="T2474" s="19"/>
      <c r="U2474" s="19"/>
      <c r="V2474" s="19"/>
      <c r="W2474" s="19"/>
      <c r="X2474" s="11"/>
      <c r="Y2474" s="19"/>
      <c r="Z2474" s="11"/>
    </row>
    <row r="2475" spans="1:26" ht="12.75" customHeight="1">
      <c r="A2475" s="19">
        <v>2472</v>
      </c>
      <c r="B2475" s="19"/>
      <c r="C2475" s="19"/>
      <c r="D2475" s="19"/>
      <c r="E2475" s="19"/>
      <c r="F2475" s="182"/>
      <c r="G2475" s="20"/>
      <c r="H2475" s="87"/>
      <c r="I2475" s="19"/>
      <c r="J2475" s="19"/>
      <c r="K2475" s="20"/>
      <c r="L2475" s="20"/>
      <c r="M2475" s="31"/>
      <c r="N2475" s="31"/>
      <c r="O2475" s="19"/>
      <c r="P2475" s="20"/>
      <c r="Q2475" s="61"/>
      <c r="R2475" s="20"/>
      <c r="S2475" s="19"/>
      <c r="T2475" s="19"/>
      <c r="U2475" s="19"/>
      <c r="V2475" s="19"/>
      <c r="W2475" s="19"/>
      <c r="X2475" s="11"/>
      <c r="Y2475" s="19"/>
      <c r="Z2475" s="11"/>
    </row>
    <row r="2476" spans="1:26" ht="12.75" customHeight="1">
      <c r="A2476" s="9">
        <v>2473</v>
      </c>
      <c r="B2476" s="19"/>
      <c r="C2476" s="19"/>
      <c r="D2476" s="19"/>
      <c r="E2476" s="19"/>
      <c r="F2476" s="182"/>
      <c r="G2476" s="20"/>
      <c r="H2476" s="87"/>
      <c r="I2476" s="19"/>
      <c r="J2476" s="19"/>
      <c r="K2476" s="20"/>
      <c r="L2476" s="20"/>
      <c r="M2476" s="31"/>
      <c r="N2476" s="31"/>
      <c r="O2476" s="19"/>
      <c r="P2476" s="20"/>
      <c r="Q2476" s="61"/>
      <c r="R2476" s="20"/>
      <c r="S2476" s="19"/>
      <c r="T2476" s="19"/>
      <c r="U2476" s="19"/>
      <c r="V2476" s="19"/>
      <c r="W2476" s="19"/>
      <c r="X2476" s="11"/>
      <c r="Y2476" s="19"/>
      <c r="Z2476" s="11"/>
    </row>
    <row r="2477" spans="1:26" ht="12.75" customHeight="1">
      <c r="A2477" s="19">
        <v>2474</v>
      </c>
      <c r="B2477" s="19"/>
      <c r="C2477" s="19"/>
      <c r="D2477" s="19"/>
      <c r="E2477" s="19"/>
      <c r="F2477" s="182"/>
      <c r="G2477" s="20"/>
      <c r="H2477" s="87"/>
      <c r="I2477" s="19"/>
      <c r="J2477" s="19"/>
      <c r="K2477" s="20"/>
      <c r="L2477" s="20"/>
      <c r="M2477" s="31"/>
      <c r="N2477" s="31"/>
      <c r="O2477" s="19"/>
      <c r="P2477" s="20"/>
      <c r="Q2477" s="61"/>
      <c r="R2477" s="20"/>
      <c r="S2477" s="19"/>
      <c r="T2477" s="19"/>
      <c r="U2477" s="19"/>
      <c r="V2477" s="19"/>
      <c r="W2477" s="19"/>
      <c r="X2477" s="11"/>
      <c r="Y2477" s="19"/>
      <c r="Z2477" s="11"/>
    </row>
    <row r="2478" spans="1:26" ht="12.75" customHeight="1">
      <c r="A2478" s="9">
        <v>2475</v>
      </c>
      <c r="B2478" s="19"/>
      <c r="C2478" s="19"/>
      <c r="D2478" s="19"/>
      <c r="E2478" s="19"/>
      <c r="F2478" s="182"/>
      <c r="G2478" s="20"/>
      <c r="H2478" s="87"/>
      <c r="I2478" s="19"/>
      <c r="J2478" s="19"/>
      <c r="K2478" s="20"/>
      <c r="L2478" s="20"/>
      <c r="M2478" s="31"/>
      <c r="N2478" s="31"/>
      <c r="O2478" s="19"/>
      <c r="P2478" s="20"/>
      <c r="Q2478" s="61"/>
      <c r="R2478" s="20"/>
      <c r="S2478" s="19"/>
      <c r="T2478" s="19"/>
      <c r="U2478" s="19"/>
      <c r="V2478" s="19"/>
      <c r="W2478" s="19"/>
      <c r="X2478" s="11"/>
      <c r="Y2478" s="19"/>
      <c r="Z2478" s="11"/>
    </row>
    <row r="2479" spans="1:26" ht="12.75" customHeight="1">
      <c r="A2479" s="19">
        <v>2476</v>
      </c>
      <c r="B2479" s="19"/>
      <c r="C2479" s="19"/>
      <c r="D2479" s="19"/>
      <c r="E2479" s="19"/>
      <c r="F2479" s="182"/>
      <c r="G2479" s="20"/>
      <c r="H2479" s="87"/>
      <c r="I2479" s="19"/>
      <c r="J2479" s="19"/>
      <c r="K2479" s="20"/>
      <c r="L2479" s="20"/>
      <c r="M2479" s="31"/>
      <c r="N2479" s="31"/>
      <c r="O2479" s="19"/>
      <c r="P2479" s="20"/>
      <c r="Q2479" s="61"/>
      <c r="R2479" s="20"/>
      <c r="S2479" s="19"/>
      <c r="T2479" s="19"/>
      <c r="U2479" s="19"/>
      <c r="V2479" s="19"/>
      <c r="W2479" s="19"/>
      <c r="X2479" s="11"/>
      <c r="Y2479" s="19"/>
      <c r="Z2479" s="11"/>
    </row>
    <row r="2480" spans="1:26" ht="12.75" customHeight="1">
      <c r="A2480" s="9">
        <v>2477</v>
      </c>
      <c r="B2480" s="19"/>
      <c r="C2480" s="19"/>
      <c r="D2480" s="19"/>
      <c r="E2480" s="19"/>
      <c r="F2480" s="182"/>
      <c r="G2480" s="20"/>
      <c r="H2480" s="87"/>
      <c r="I2480" s="19"/>
      <c r="J2480" s="19"/>
      <c r="K2480" s="20"/>
      <c r="L2480" s="20"/>
      <c r="M2480" s="31"/>
      <c r="N2480" s="31"/>
      <c r="O2480" s="19"/>
      <c r="P2480" s="20"/>
      <c r="Q2480" s="61"/>
      <c r="R2480" s="20"/>
      <c r="S2480" s="19"/>
      <c r="T2480" s="19"/>
      <c r="U2480" s="19"/>
      <c r="V2480" s="19"/>
      <c r="W2480" s="19"/>
      <c r="X2480" s="11"/>
      <c r="Y2480" s="19"/>
      <c r="Z2480" s="11"/>
    </row>
    <row r="2481" spans="1:26" ht="12.75" customHeight="1">
      <c r="A2481" s="19">
        <v>2478</v>
      </c>
      <c r="B2481" s="19"/>
      <c r="C2481" s="19"/>
      <c r="D2481" s="19"/>
      <c r="E2481" s="19"/>
      <c r="F2481" s="182"/>
      <c r="G2481" s="20"/>
      <c r="H2481" s="87"/>
      <c r="I2481" s="19"/>
      <c r="J2481" s="19"/>
      <c r="K2481" s="20"/>
      <c r="L2481" s="20"/>
      <c r="M2481" s="31"/>
      <c r="N2481" s="31"/>
      <c r="O2481" s="19"/>
      <c r="P2481" s="20"/>
      <c r="Q2481" s="61"/>
      <c r="R2481" s="20"/>
      <c r="S2481" s="19"/>
      <c r="T2481" s="19"/>
      <c r="U2481" s="19"/>
      <c r="V2481" s="19"/>
      <c r="W2481" s="19"/>
      <c r="X2481" s="11"/>
      <c r="Y2481" s="19"/>
      <c r="Z2481" s="11"/>
    </row>
    <row r="2482" spans="1:26" ht="12.75" customHeight="1">
      <c r="A2482" s="9">
        <v>2479</v>
      </c>
      <c r="B2482" s="19"/>
      <c r="C2482" s="19"/>
      <c r="D2482" s="19"/>
      <c r="E2482" s="19"/>
      <c r="F2482" s="182"/>
      <c r="G2482" s="20"/>
      <c r="H2482" s="87"/>
      <c r="I2482" s="19"/>
      <c r="J2482" s="19"/>
      <c r="K2482" s="20"/>
      <c r="L2482" s="20"/>
      <c r="M2482" s="31"/>
      <c r="N2482" s="31"/>
      <c r="O2482" s="19"/>
      <c r="P2482" s="20"/>
      <c r="Q2482" s="61"/>
      <c r="R2482" s="20"/>
      <c r="S2482" s="19"/>
      <c r="T2482" s="19"/>
      <c r="U2482" s="19"/>
      <c r="V2482" s="19"/>
      <c r="W2482" s="19"/>
      <c r="X2482" s="11"/>
      <c r="Y2482" s="19"/>
      <c r="Z2482" s="11"/>
    </row>
    <row r="2483" spans="1:26" ht="12.75" customHeight="1">
      <c r="A2483" s="19">
        <v>2480</v>
      </c>
      <c r="B2483" s="19"/>
      <c r="C2483" s="19"/>
      <c r="D2483" s="19"/>
      <c r="E2483" s="19"/>
      <c r="F2483" s="182"/>
      <c r="G2483" s="20"/>
      <c r="H2483" s="87"/>
      <c r="I2483" s="19"/>
      <c r="J2483" s="19"/>
      <c r="K2483" s="20"/>
      <c r="L2483" s="20"/>
      <c r="M2483" s="31"/>
      <c r="N2483" s="31"/>
      <c r="O2483" s="19"/>
      <c r="P2483" s="20"/>
      <c r="Q2483" s="61"/>
      <c r="R2483" s="20"/>
      <c r="S2483" s="19"/>
      <c r="T2483" s="19"/>
      <c r="U2483" s="19"/>
      <c r="V2483" s="19"/>
      <c r="W2483" s="19"/>
      <c r="X2483" s="11"/>
      <c r="Y2483" s="19"/>
      <c r="Z2483" s="11"/>
    </row>
    <row r="2484" spans="1:26" ht="12.75" customHeight="1">
      <c r="A2484" s="9">
        <v>2481</v>
      </c>
      <c r="B2484" s="19"/>
      <c r="C2484" s="19"/>
      <c r="D2484" s="19"/>
      <c r="E2484" s="19"/>
      <c r="F2484" s="182"/>
      <c r="G2484" s="20"/>
      <c r="H2484" s="87"/>
      <c r="I2484" s="19"/>
      <c r="J2484" s="19"/>
      <c r="K2484" s="20"/>
      <c r="L2484" s="20"/>
      <c r="M2484" s="31"/>
      <c r="N2484" s="31"/>
      <c r="O2484" s="19"/>
      <c r="P2484" s="20"/>
      <c r="Q2484" s="61"/>
      <c r="R2484" s="20"/>
      <c r="S2484" s="19"/>
      <c r="T2484" s="19"/>
      <c r="U2484" s="19"/>
      <c r="V2484" s="19"/>
      <c r="W2484" s="19"/>
      <c r="X2484" s="11"/>
      <c r="Y2484" s="19"/>
      <c r="Z2484" s="11"/>
    </row>
    <row r="2485" spans="1:26" ht="12.75" customHeight="1">
      <c r="A2485" s="19">
        <v>2482</v>
      </c>
      <c r="B2485" s="19"/>
      <c r="C2485" s="19"/>
      <c r="D2485" s="19"/>
      <c r="E2485" s="19"/>
      <c r="F2485" s="182"/>
      <c r="G2485" s="20"/>
      <c r="H2485" s="87"/>
      <c r="I2485" s="19"/>
      <c r="J2485" s="19"/>
      <c r="K2485" s="20"/>
      <c r="L2485" s="20"/>
      <c r="M2485" s="31"/>
      <c r="N2485" s="31"/>
      <c r="O2485" s="19"/>
      <c r="P2485" s="20"/>
      <c r="Q2485" s="61"/>
      <c r="R2485" s="20"/>
      <c r="S2485" s="19"/>
      <c r="T2485" s="19"/>
      <c r="U2485" s="19"/>
      <c r="V2485" s="19"/>
      <c r="W2485" s="19"/>
      <c r="X2485" s="11"/>
      <c r="Y2485" s="19"/>
      <c r="Z2485" s="11"/>
    </row>
    <row r="2486" spans="1:26" ht="12.75" customHeight="1">
      <c r="A2486" s="9">
        <v>2483</v>
      </c>
      <c r="B2486" s="19"/>
      <c r="C2486" s="19"/>
      <c r="D2486" s="19"/>
      <c r="E2486" s="19"/>
      <c r="F2486" s="182"/>
      <c r="G2486" s="20"/>
      <c r="H2486" s="87"/>
      <c r="I2486" s="19"/>
      <c r="J2486" s="19"/>
      <c r="K2486" s="20"/>
      <c r="L2486" s="20"/>
      <c r="M2486" s="31"/>
      <c r="N2486" s="31"/>
      <c r="O2486" s="19"/>
      <c r="P2486" s="20"/>
      <c r="Q2486" s="61"/>
      <c r="R2486" s="20"/>
      <c r="S2486" s="19"/>
      <c r="T2486" s="19"/>
      <c r="U2486" s="19"/>
      <c r="V2486" s="19"/>
      <c r="W2486" s="19"/>
      <c r="X2486" s="11"/>
      <c r="Y2486" s="19"/>
      <c r="Z2486" s="11"/>
    </row>
    <row r="2487" spans="1:26" ht="12.75" customHeight="1">
      <c r="A2487" s="19">
        <v>2484</v>
      </c>
      <c r="B2487" s="19"/>
      <c r="C2487" s="19"/>
      <c r="D2487" s="19"/>
      <c r="E2487" s="19"/>
      <c r="F2487" s="182"/>
      <c r="G2487" s="20"/>
      <c r="H2487" s="87"/>
      <c r="I2487" s="19"/>
      <c r="J2487" s="19"/>
      <c r="K2487" s="20"/>
      <c r="L2487" s="20"/>
      <c r="M2487" s="31"/>
      <c r="N2487" s="31"/>
      <c r="O2487" s="19"/>
      <c r="P2487" s="20"/>
      <c r="Q2487" s="61"/>
      <c r="R2487" s="20"/>
      <c r="S2487" s="19"/>
      <c r="T2487" s="19"/>
      <c r="U2487" s="19"/>
      <c r="V2487" s="19"/>
      <c r="W2487" s="19"/>
      <c r="X2487" s="11"/>
      <c r="Y2487" s="19"/>
      <c r="Z2487" s="11"/>
    </row>
    <row r="2488" spans="1:26" ht="12.75" customHeight="1">
      <c r="A2488" s="9">
        <v>2485</v>
      </c>
      <c r="B2488" s="19"/>
      <c r="C2488" s="19"/>
      <c r="D2488" s="19"/>
      <c r="E2488" s="19"/>
      <c r="F2488" s="182"/>
      <c r="G2488" s="20"/>
      <c r="H2488" s="87"/>
      <c r="I2488" s="19"/>
      <c r="J2488" s="19"/>
      <c r="K2488" s="20"/>
      <c r="L2488" s="20"/>
      <c r="M2488" s="31"/>
      <c r="N2488" s="31"/>
      <c r="O2488" s="19"/>
      <c r="P2488" s="20"/>
      <c r="Q2488" s="61"/>
      <c r="R2488" s="20"/>
      <c r="S2488" s="19"/>
      <c r="T2488" s="19"/>
      <c r="U2488" s="19"/>
      <c r="V2488" s="19"/>
      <c r="W2488" s="19"/>
      <c r="X2488" s="11"/>
      <c r="Y2488" s="19"/>
      <c r="Z2488" s="11"/>
    </row>
    <row r="2489" spans="1:26" ht="12.75" customHeight="1">
      <c r="A2489" s="19">
        <v>2486</v>
      </c>
      <c r="B2489" s="19"/>
      <c r="C2489" s="19"/>
      <c r="D2489" s="19"/>
      <c r="E2489" s="19"/>
      <c r="F2489" s="182"/>
      <c r="G2489" s="20"/>
      <c r="H2489" s="87"/>
      <c r="I2489" s="19"/>
      <c r="J2489" s="19"/>
      <c r="K2489" s="20"/>
      <c r="L2489" s="20"/>
      <c r="M2489" s="31"/>
      <c r="N2489" s="31"/>
      <c r="O2489" s="19"/>
      <c r="P2489" s="20"/>
      <c r="Q2489" s="61"/>
      <c r="R2489" s="20"/>
      <c r="S2489" s="19"/>
      <c r="T2489" s="19"/>
      <c r="U2489" s="19"/>
      <c r="V2489" s="19"/>
      <c r="W2489" s="19"/>
      <c r="X2489" s="11"/>
      <c r="Y2489" s="19"/>
      <c r="Z2489" s="11"/>
    </row>
    <row r="2490" spans="1:26" ht="12.75" customHeight="1">
      <c r="A2490" s="9">
        <v>2487</v>
      </c>
      <c r="B2490" s="19"/>
      <c r="C2490" s="19"/>
      <c r="D2490" s="19"/>
      <c r="E2490" s="19"/>
      <c r="F2490" s="182"/>
      <c r="G2490" s="20"/>
      <c r="H2490" s="87"/>
      <c r="I2490" s="19"/>
      <c r="J2490" s="19"/>
      <c r="K2490" s="20"/>
      <c r="L2490" s="20"/>
      <c r="M2490" s="31"/>
      <c r="N2490" s="31"/>
      <c r="O2490" s="19"/>
      <c r="P2490" s="20"/>
      <c r="Q2490" s="61"/>
      <c r="R2490" s="20"/>
      <c r="S2490" s="19"/>
      <c r="T2490" s="19"/>
      <c r="U2490" s="19"/>
      <c r="V2490" s="19"/>
      <c r="W2490" s="19"/>
      <c r="X2490" s="11"/>
      <c r="Y2490" s="19"/>
      <c r="Z2490" s="11"/>
    </row>
    <row r="2491" spans="1:26" ht="12.75" customHeight="1">
      <c r="A2491" s="19">
        <v>2488</v>
      </c>
      <c r="B2491" s="19"/>
      <c r="C2491" s="19"/>
      <c r="D2491" s="19"/>
      <c r="E2491" s="19"/>
      <c r="F2491" s="182"/>
      <c r="G2491" s="20"/>
      <c r="H2491" s="87"/>
      <c r="I2491" s="19"/>
      <c r="J2491" s="19"/>
      <c r="K2491" s="20"/>
      <c r="L2491" s="20"/>
      <c r="M2491" s="31"/>
      <c r="N2491" s="31"/>
      <c r="O2491" s="19"/>
      <c r="P2491" s="20"/>
      <c r="Q2491" s="61"/>
      <c r="R2491" s="20"/>
      <c r="S2491" s="19"/>
      <c r="T2491" s="19"/>
      <c r="U2491" s="19"/>
      <c r="V2491" s="19"/>
      <c r="W2491" s="19"/>
      <c r="X2491" s="11"/>
      <c r="Y2491" s="19"/>
      <c r="Z2491" s="11"/>
    </row>
    <row r="2492" spans="1:26" ht="12.75" customHeight="1">
      <c r="A2492" s="9">
        <v>2489</v>
      </c>
      <c r="B2492" s="19"/>
      <c r="C2492" s="19"/>
      <c r="D2492" s="19"/>
      <c r="E2492" s="19"/>
      <c r="F2492" s="182"/>
      <c r="G2492" s="20"/>
      <c r="H2492" s="87"/>
      <c r="I2492" s="19"/>
      <c r="J2492" s="19"/>
      <c r="K2492" s="20"/>
      <c r="L2492" s="20"/>
      <c r="M2492" s="31"/>
      <c r="N2492" s="31"/>
      <c r="O2492" s="19"/>
      <c r="P2492" s="20"/>
      <c r="Q2492" s="61"/>
      <c r="R2492" s="20"/>
      <c r="S2492" s="19"/>
      <c r="T2492" s="19"/>
      <c r="U2492" s="19"/>
      <c r="V2492" s="19"/>
      <c r="W2492" s="19"/>
      <c r="X2492" s="11"/>
      <c r="Y2492" s="19"/>
      <c r="Z2492" s="11"/>
    </row>
    <row r="2493" spans="1:26" ht="12.75" customHeight="1">
      <c r="A2493" s="19">
        <v>2490</v>
      </c>
      <c r="B2493" s="19"/>
      <c r="C2493" s="19"/>
      <c r="D2493" s="19"/>
      <c r="E2493" s="19"/>
      <c r="F2493" s="182"/>
      <c r="G2493" s="20"/>
      <c r="H2493" s="87"/>
      <c r="I2493" s="19"/>
      <c r="J2493" s="19"/>
      <c r="K2493" s="20"/>
      <c r="L2493" s="20"/>
      <c r="M2493" s="31"/>
      <c r="N2493" s="31"/>
      <c r="O2493" s="19"/>
      <c r="P2493" s="20"/>
      <c r="Q2493" s="61"/>
      <c r="R2493" s="20"/>
      <c r="S2493" s="19"/>
      <c r="T2493" s="19"/>
      <c r="U2493" s="19"/>
      <c r="V2493" s="19"/>
      <c r="W2493" s="19"/>
      <c r="X2493" s="11"/>
      <c r="Y2493" s="19"/>
      <c r="Z2493" s="11"/>
    </row>
    <row r="2494" spans="1:26" ht="12" customHeight="1">
      <c r="A2494" s="9">
        <v>2491</v>
      </c>
      <c r="B2494" s="19"/>
      <c r="C2494" s="19"/>
      <c r="D2494" s="326"/>
      <c r="E2494" s="19"/>
      <c r="F2494" s="182"/>
      <c r="G2494" s="20"/>
      <c r="H2494" s="83"/>
      <c r="I2494" s="19"/>
      <c r="J2494" s="19"/>
      <c r="K2494" s="20"/>
      <c r="L2494" s="20"/>
      <c r="M2494" s="31"/>
      <c r="N2494" s="31"/>
      <c r="O2494" s="19"/>
      <c r="P2494" s="20"/>
      <c r="Q2494" s="61"/>
      <c r="R2494" s="20"/>
      <c r="S2494" s="19"/>
      <c r="T2494" s="19"/>
      <c r="U2494" s="19"/>
      <c r="V2494" s="19"/>
      <c r="W2494" s="19"/>
      <c r="X2494" s="11"/>
      <c r="Y2494" s="19"/>
      <c r="Z2494" s="11"/>
    </row>
    <row r="2495" spans="1:26" ht="12" customHeight="1">
      <c r="A2495" s="19">
        <v>2492</v>
      </c>
      <c r="B2495" s="19"/>
      <c r="C2495" s="19"/>
      <c r="D2495" s="19"/>
      <c r="E2495" s="19"/>
      <c r="F2495" s="182"/>
      <c r="G2495" s="20"/>
      <c r="H2495" s="83"/>
      <c r="I2495" s="19"/>
      <c r="J2495" s="19"/>
      <c r="K2495" s="20"/>
      <c r="L2495" s="20"/>
      <c r="M2495" s="31"/>
      <c r="N2495" s="31"/>
      <c r="O2495" s="19"/>
      <c r="P2495" s="20"/>
      <c r="Q2495" s="61"/>
      <c r="R2495" s="20"/>
      <c r="S2495" s="19"/>
      <c r="T2495" s="19"/>
      <c r="U2495" s="19"/>
      <c r="V2495" s="19"/>
      <c r="W2495" s="19"/>
      <c r="X2495" s="11"/>
      <c r="Y2495" s="19"/>
      <c r="Z2495" s="11"/>
    </row>
    <row r="2496" spans="1:26" ht="12" customHeight="1">
      <c r="A2496" s="9">
        <v>2493</v>
      </c>
      <c r="B2496" s="19"/>
      <c r="C2496" s="19"/>
      <c r="D2496" s="19"/>
      <c r="E2496" s="19"/>
      <c r="F2496" s="182"/>
      <c r="G2496" s="20"/>
      <c r="H2496" s="83"/>
      <c r="I2496" s="19"/>
      <c r="J2496" s="19"/>
      <c r="K2496" s="20"/>
      <c r="L2496" s="20"/>
      <c r="M2496" s="31"/>
      <c r="N2496" s="31"/>
      <c r="O2496" s="19"/>
      <c r="P2496" s="20"/>
      <c r="Q2496" s="61"/>
      <c r="R2496" s="20"/>
      <c r="S2496" s="19"/>
      <c r="T2496" s="19"/>
      <c r="U2496" s="19"/>
      <c r="V2496" s="19"/>
      <c r="W2496" s="19"/>
      <c r="X2496" s="11"/>
      <c r="Y2496" s="19"/>
      <c r="Z2496" s="11"/>
    </row>
    <row r="2497" spans="1:26" ht="12" customHeight="1">
      <c r="A2497" s="19">
        <v>2494</v>
      </c>
      <c r="B2497" s="19"/>
      <c r="C2497" s="19"/>
      <c r="D2497" s="172"/>
      <c r="E2497" s="19"/>
      <c r="F2497" s="182"/>
      <c r="G2497" s="20"/>
      <c r="H2497" s="83"/>
      <c r="I2497" s="19"/>
      <c r="J2497" s="19"/>
      <c r="K2497" s="20"/>
      <c r="L2497" s="20"/>
      <c r="M2497" s="31"/>
      <c r="N2497" s="31"/>
      <c r="O2497" s="19"/>
      <c r="P2497" s="20"/>
      <c r="Q2497" s="61"/>
      <c r="R2497" s="20"/>
      <c r="S2497" s="19"/>
      <c r="T2497" s="19"/>
      <c r="U2497" s="19"/>
      <c r="V2497" s="19"/>
      <c r="W2497" s="19"/>
      <c r="X2497" s="11"/>
      <c r="Y2497" s="19"/>
      <c r="Z2497" s="11"/>
    </row>
    <row r="2498" spans="1:26" ht="12.75" customHeight="1">
      <c r="A2498" s="9">
        <v>2495</v>
      </c>
      <c r="B2498" s="19"/>
      <c r="C2498" s="19"/>
      <c r="D2498" s="19"/>
      <c r="E2498" s="19"/>
      <c r="F2498" s="182"/>
      <c r="G2498" s="20"/>
      <c r="H2498" s="87"/>
      <c r="I2498" s="19"/>
      <c r="J2498" s="19"/>
      <c r="K2498" s="20"/>
      <c r="L2498" s="20"/>
      <c r="M2498" s="31"/>
      <c r="N2498" s="31"/>
      <c r="O2498" s="19"/>
      <c r="P2498" s="20"/>
      <c r="Q2498" s="129"/>
      <c r="R2498" s="125"/>
      <c r="S2498" s="19"/>
      <c r="T2498" s="19"/>
      <c r="U2498" s="19"/>
      <c r="V2498" s="19"/>
      <c r="W2498" s="19"/>
      <c r="X2498" s="11"/>
      <c r="Y2498" s="19"/>
      <c r="Z2498" s="11"/>
    </row>
    <row r="2499" spans="1:26" ht="12.75" customHeight="1">
      <c r="A2499" s="19">
        <v>2496</v>
      </c>
      <c r="B2499" s="19"/>
      <c r="C2499" s="19"/>
      <c r="D2499" s="19"/>
      <c r="E2499" s="19"/>
      <c r="F2499" s="182"/>
      <c r="G2499" s="20"/>
      <c r="H2499" s="87"/>
      <c r="I2499" s="19"/>
      <c r="J2499" s="19"/>
      <c r="K2499" s="20"/>
      <c r="L2499" s="20"/>
      <c r="M2499" s="31"/>
      <c r="N2499" s="31"/>
      <c r="O2499" s="19"/>
      <c r="P2499" s="20"/>
      <c r="Q2499" s="129"/>
      <c r="R2499" s="125"/>
      <c r="S2499" s="19"/>
      <c r="T2499" s="19"/>
      <c r="U2499" s="19"/>
      <c r="V2499" s="19"/>
      <c r="W2499" s="19"/>
      <c r="X2499" s="11"/>
      <c r="Y2499" s="19"/>
      <c r="Z2499" s="11"/>
    </row>
    <row r="2500" spans="1:26" ht="12.75" customHeight="1">
      <c r="A2500" s="9">
        <v>2497</v>
      </c>
      <c r="B2500" s="19"/>
      <c r="C2500" s="19"/>
      <c r="D2500" s="19"/>
      <c r="E2500" s="19"/>
      <c r="F2500" s="182"/>
      <c r="G2500" s="20"/>
      <c r="H2500" s="87"/>
      <c r="I2500" s="19"/>
      <c r="J2500" s="19"/>
      <c r="K2500" s="20"/>
      <c r="L2500" s="20"/>
      <c r="M2500" s="31"/>
      <c r="N2500" s="31"/>
      <c r="O2500" s="19"/>
      <c r="P2500" s="20"/>
      <c r="Q2500" s="129"/>
      <c r="R2500" s="125"/>
      <c r="S2500" s="19"/>
      <c r="T2500" s="19"/>
      <c r="U2500" s="19"/>
      <c r="V2500" s="19"/>
      <c r="W2500" s="19"/>
      <c r="X2500" s="11"/>
      <c r="Y2500" s="19"/>
      <c r="Z2500" s="11"/>
    </row>
    <row r="2501" spans="1:26" ht="12.75" customHeight="1">
      <c r="A2501" s="19">
        <v>2498</v>
      </c>
      <c r="B2501" s="19"/>
      <c r="C2501" s="19"/>
      <c r="D2501" s="19"/>
      <c r="E2501" s="19"/>
      <c r="F2501" s="182"/>
      <c r="G2501" s="20"/>
      <c r="H2501" s="87"/>
      <c r="I2501" s="19"/>
      <c r="J2501" s="19"/>
      <c r="K2501" s="20"/>
      <c r="L2501" s="20"/>
      <c r="M2501" s="31"/>
      <c r="N2501" s="31"/>
      <c r="O2501" s="19"/>
      <c r="P2501" s="20"/>
      <c r="Q2501" s="129"/>
      <c r="R2501" s="125"/>
      <c r="S2501" s="19"/>
      <c r="T2501" s="19"/>
      <c r="U2501" s="19"/>
      <c r="V2501" s="19"/>
      <c r="W2501" s="19"/>
      <c r="X2501" s="11"/>
      <c r="Y2501" s="19"/>
      <c r="Z2501" s="11"/>
    </row>
    <row r="2502" spans="1:26" ht="12.75" customHeight="1">
      <c r="A2502" s="9">
        <v>2499</v>
      </c>
      <c r="B2502" s="19"/>
      <c r="C2502" s="19"/>
      <c r="D2502" s="19"/>
      <c r="E2502" s="19"/>
      <c r="F2502" s="182"/>
      <c r="G2502" s="20"/>
      <c r="H2502" s="87"/>
      <c r="I2502" s="19"/>
      <c r="J2502" s="19"/>
      <c r="K2502" s="20"/>
      <c r="L2502" s="20"/>
      <c r="M2502" s="31"/>
      <c r="N2502" s="31"/>
      <c r="O2502" s="19"/>
      <c r="P2502" s="20"/>
      <c r="Q2502" s="129"/>
      <c r="R2502" s="125"/>
      <c r="S2502" s="19"/>
      <c r="T2502" s="19"/>
      <c r="U2502" s="19"/>
      <c r="V2502" s="19"/>
      <c r="W2502" s="19"/>
      <c r="X2502" s="11"/>
      <c r="Y2502" s="19"/>
      <c r="Z2502" s="11"/>
    </row>
    <row r="2503" spans="1:26" ht="12.75" customHeight="1">
      <c r="A2503" s="19">
        <v>2500</v>
      </c>
      <c r="B2503" s="19"/>
      <c r="C2503" s="19"/>
      <c r="D2503" s="19"/>
      <c r="E2503" s="19"/>
      <c r="F2503" s="182"/>
      <c r="G2503" s="20"/>
      <c r="H2503" s="87"/>
      <c r="I2503" s="19"/>
      <c r="J2503" s="19"/>
      <c r="K2503" s="20"/>
      <c r="L2503" s="20"/>
      <c r="M2503" s="31"/>
      <c r="N2503" s="31"/>
      <c r="O2503" s="19"/>
      <c r="P2503" s="20"/>
      <c r="Q2503" s="129"/>
      <c r="R2503" s="125"/>
      <c r="S2503" s="19"/>
      <c r="T2503" s="19"/>
      <c r="U2503" s="19"/>
      <c r="V2503" s="19"/>
      <c r="W2503" s="19"/>
      <c r="X2503" s="11"/>
      <c r="Y2503" s="19"/>
      <c r="Z2503" s="11"/>
    </row>
    <row r="2504" spans="1:26" ht="12.75" customHeight="1">
      <c r="A2504" s="9">
        <v>2501</v>
      </c>
      <c r="B2504" s="19"/>
      <c r="C2504" s="19"/>
      <c r="D2504" s="19"/>
      <c r="E2504" s="19"/>
      <c r="F2504" s="182"/>
      <c r="G2504" s="20"/>
      <c r="H2504" s="87"/>
      <c r="I2504" s="19"/>
      <c r="J2504" s="19"/>
      <c r="K2504" s="20"/>
      <c r="L2504" s="20"/>
      <c r="M2504" s="31"/>
      <c r="N2504" s="31"/>
      <c r="O2504" s="19"/>
      <c r="P2504" s="20"/>
      <c r="Q2504" s="129"/>
      <c r="R2504" s="125"/>
      <c r="S2504" s="19"/>
      <c r="T2504" s="19"/>
      <c r="U2504" s="19"/>
      <c r="V2504" s="19"/>
      <c r="W2504" s="19"/>
      <c r="X2504" s="11"/>
      <c r="Y2504" s="19"/>
      <c r="Z2504" s="11"/>
    </row>
    <row r="2505" spans="1:26" ht="12.75" customHeight="1">
      <c r="A2505" s="19">
        <v>2502</v>
      </c>
      <c r="B2505" s="19"/>
      <c r="C2505" s="19"/>
      <c r="D2505" s="19"/>
      <c r="E2505" s="19"/>
      <c r="F2505" s="182"/>
      <c r="G2505" s="20"/>
      <c r="H2505" s="87"/>
      <c r="I2505" s="19"/>
      <c r="J2505" s="19"/>
      <c r="K2505" s="20"/>
      <c r="L2505" s="20"/>
      <c r="M2505" s="31"/>
      <c r="N2505" s="31"/>
      <c r="O2505" s="19"/>
      <c r="P2505" s="20"/>
      <c r="Q2505" s="129"/>
      <c r="R2505" s="125"/>
      <c r="S2505" s="19"/>
      <c r="T2505" s="19"/>
      <c r="U2505" s="19"/>
      <c r="V2505" s="19"/>
      <c r="W2505" s="19"/>
      <c r="X2505" s="11"/>
      <c r="Y2505" s="19"/>
      <c r="Z2505" s="11"/>
    </row>
    <row r="2506" spans="1:26" ht="12.75" customHeight="1">
      <c r="A2506" s="9">
        <v>2503</v>
      </c>
      <c r="B2506" s="19"/>
      <c r="C2506" s="19"/>
      <c r="D2506" s="19"/>
      <c r="E2506" s="19"/>
      <c r="F2506" s="182"/>
      <c r="G2506" s="20"/>
      <c r="H2506" s="87"/>
      <c r="I2506" s="19"/>
      <c r="J2506" s="19"/>
      <c r="K2506" s="20"/>
      <c r="L2506" s="20"/>
      <c r="M2506" s="31"/>
      <c r="N2506" s="31"/>
      <c r="O2506" s="19"/>
      <c r="P2506" s="20"/>
      <c r="Q2506" s="129"/>
      <c r="R2506" s="125"/>
      <c r="S2506" s="19"/>
      <c r="T2506" s="19"/>
      <c r="U2506" s="19"/>
      <c r="V2506" s="19"/>
      <c r="W2506" s="19"/>
      <c r="X2506" s="11"/>
      <c r="Y2506" s="19"/>
      <c r="Z2506" s="11"/>
    </row>
    <row r="2507" spans="1:26" ht="12.75" customHeight="1">
      <c r="A2507" s="19">
        <v>2504</v>
      </c>
      <c r="B2507" s="19"/>
      <c r="C2507" s="19"/>
      <c r="D2507" s="19"/>
      <c r="E2507" s="19"/>
      <c r="F2507" s="182"/>
      <c r="G2507" s="20"/>
      <c r="H2507" s="87"/>
      <c r="I2507" s="19"/>
      <c r="J2507" s="19"/>
      <c r="K2507" s="20"/>
      <c r="L2507" s="20"/>
      <c r="M2507" s="31"/>
      <c r="N2507" s="31"/>
      <c r="O2507" s="19"/>
      <c r="P2507" s="20"/>
      <c r="Q2507" s="129"/>
      <c r="R2507" s="125"/>
      <c r="S2507" s="19"/>
      <c r="T2507" s="19"/>
      <c r="U2507" s="19"/>
      <c r="V2507" s="19"/>
      <c r="W2507" s="19"/>
      <c r="X2507" s="11"/>
      <c r="Y2507" s="19"/>
      <c r="Z2507" s="11"/>
    </row>
    <row r="2508" spans="1:26" ht="12.75" customHeight="1">
      <c r="A2508" s="9">
        <v>2505</v>
      </c>
      <c r="B2508" s="19"/>
      <c r="C2508" s="19"/>
      <c r="D2508" s="19"/>
      <c r="E2508" s="19"/>
      <c r="F2508" s="182"/>
      <c r="G2508" s="20"/>
      <c r="H2508" s="87"/>
      <c r="I2508" s="19"/>
      <c r="J2508" s="19"/>
      <c r="K2508" s="20"/>
      <c r="L2508" s="20"/>
      <c r="M2508" s="31"/>
      <c r="N2508" s="31"/>
      <c r="O2508" s="19"/>
      <c r="P2508" s="20"/>
      <c r="Q2508" s="129"/>
      <c r="R2508" s="125"/>
      <c r="S2508" s="19"/>
      <c r="T2508" s="19"/>
      <c r="U2508" s="19"/>
      <c r="V2508" s="19"/>
      <c r="W2508" s="19"/>
      <c r="X2508" s="11"/>
      <c r="Y2508" s="19"/>
      <c r="Z2508" s="11"/>
    </row>
    <row r="2509" spans="1:26" ht="12.75" customHeight="1">
      <c r="A2509" s="19">
        <v>2506</v>
      </c>
      <c r="B2509" s="19"/>
      <c r="C2509" s="19"/>
      <c r="D2509" s="19"/>
      <c r="E2509" s="19"/>
      <c r="F2509" s="182"/>
      <c r="G2509" s="20"/>
      <c r="H2509" s="87"/>
      <c r="I2509" s="19"/>
      <c r="J2509" s="19"/>
      <c r="K2509" s="20"/>
      <c r="L2509" s="20"/>
      <c r="M2509" s="31"/>
      <c r="N2509" s="31"/>
      <c r="O2509" s="19"/>
      <c r="P2509" s="20"/>
      <c r="Q2509" s="129"/>
      <c r="R2509" s="125"/>
      <c r="S2509" s="19"/>
      <c r="T2509" s="19"/>
      <c r="U2509" s="19"/>
      <c r="V2509" s="19"/>
      <c r="W2509" s="19"/>
      <c r="X2509" s="11"/>
      <c r="Y2509" s="19"/>
      <c r="Z2509" s="11"/>
    </row>
    <row r="2510" spans="1:26" ht="12.75" customHeight="1">
      <c r="A2510" s="9">
        <v>2507</v>
      </c>
      <c r="B2510" s="19"/>
      <c r="C2510" s="19"/>
      <c r="D2510" s="19"/>
      <c r="E2510" s="19"/>
      <c r="F2510" s="182"/>
      <c r="G2510" s="20"/>
      <c r="H2510" s="87"/>
      <c r="I2510" s="19"/>
      <c r="J2510" s="19"/>
      <c r="K2510" s="20"/>
      <c r="L2510" s="20"/>
      <c r="M2510" s="31"/>
      <c r="N2510" s="31"/>
      <c r="O2510" s="19"/>
      <c r="P2510" s="20"/>
      <c r="Q2510" s="129"/>
      <c r="R2510" s="125"/>
      <c r="S2510" s="19"/>
      <c r="T2510" s="19"/>
      <c r="U2510" s="19"/>
      <c r="V2510" s="19"/>
      <c r="W2510" s="19"/>
      <c r="X2510" s="11"/>
      <c r="Y2510" s="19"/>
      <c r="Z2510" s="11"/>
    </row>
    <row r="2511" spans="1:26" ht="12.75" customHeight="1">
      <c r="A2511" s="19">
        <v>2508</v>
      </c>
      <c r="B2511" s="19"/>
      <c r="C2511" s="19"/>
      <c r="D2511" s="19"/>
      <c r="E2511" s="19"/>
      <c r="F2511" s="182"/>
      <c r="G2511" s="20"/>
      <c r="H2511" s="87"/>
      <c r="I2511" s="19"/>
      <c r="J2511" s="19"/>
      <c r="K2511" s="20"/>
      <c r="L2511" s="20"/>
      <c r="M2511" s="31"/>
      <c r="N2511" s="31"/>
      <c r="O2511" s="19"/>
      <c r="P2511" s="20"/>
      <c r="Q2511" s="129"/>
      <c r="R2511" s="125"/>
      <c r="S2511" s="19"/>
      <c r="T2511" s="19"/>
      <c r="U2511" s="19"/>
      <c r="V2511" s="19"/>
      <c r="W2511" s="19"/>
      <c r="X2511" s="11"/>
      <c r="Y2511" s="19"/>
      <c r="Z2511" s="11"/>
    </row>
    <row r="2512" spans="1:26" ht="12.75" customHeight="1">
      <c r="A2512" s="9">
        <v>2509</v>
      </c>
      <c r="B2512" s="19"/>
      <c r="C2512" s="19"/>
      <c r="D2512" s="19"/>
      <c r="E2512" s="19"/>
      <c r="F2512" s="182"/>
      <c r="G2512" s="20"/>
      <c r="H2512" s="87"/>
      <c r="I2512" s="19"/>
      <c r="J2512" s="19"/>
      <c r="K2512" s="20"/>
      <c r="L2512" s="20"/>
      <c r="M2512" s="31"/>
      <c r="N2512" s="31"/>
      <c r="O2512" s="19"/>
      <c r="P2512" s="20"/>
      <c r="Q2512" s="129"/>
      <c r="R2512" s="125"/>
      <c r="S2512" s="19"/>
      <c r="T2512" s="19"/>
      <c r="U2512" s="19"/>
      <c r="V2512" s="19"/>
      <c r="W2512" s="19"/>
      <c r="X2512" s="11"/>
      <c r="Y2512" s="19"/>
      <c r="Z2512" s="11"/>
    </row>
    <row r="2513" spans="1:26" ht="12.75" customHeight="1">
      <c r="A2513" s="19">
        <v>2510</v>
      </c>
      <c r="B2513" s="19"/>
      <c r="C2513" s="19"/>
      <c r="D2513" s="19"/>
      <c r="E2513" s="19"/>
      <c r="F2513" s="182"/>
      <c r="G2513" s="20"/>
      <c r="H2513" s="87"/>
      <c r="I2513" s="19"/>
      <c r="J2513" s="19"/>
      <c r="K2513" s="20"/>
      <c r="L2513" s="20"/>
      <c r="M2513" s="31"/>
      <c r="N2513" s="31"/>
      <c r="O2513" s="19"/>
      <c r="P2513" s="20"/>
      <c r="Q2513" s="129"/>
      <c r="R2513" s="125"/>
      <c r="S2513" s="19"/>
      <c r="T2513" s="19"/>
      <c r="U2513" s="19"/>
      <c r="V2513" s="19"/>
      <c r="W2513" s="19"/>
      <c r="X2513" s="11"/>
      <c r="Y2513" s="19"/>
      <c r="Z2513" s="11"/>
    </row>
    <row r="2514" spans="1:26" ht="12.75" customHeight="1">
      <c r="A2514" s="9">
        <v>2511</v>
      </c>
      <c r="B2514" s="19"/>
      <c r="C2514" s="19"/>
      <c r="D2514" s="19"/>
      <c r="E2514" s="19"/>
      <c r="F2514" s="182"/>
      <c r="G2514" s="20"/>
      <c r="H2514" s="87"/>
      <c r="I2514" s="19"/>
      <c r="J2514" s="19"/>
      <c r="K2514" s="20"/>
      <c r="L2514" s="20"/>
      <c r="M2514" s="31"/>
      <c r="N2514" s="31"/>
      <c r="O2514" s="19"/>
      <c r="P2514" s="20"/>
      <c r="Q2514" s="129"/>
      <c r="R2514" s="125"/>
      <c r="S2514" s="19"/>
      <c r="T2514" s="19"/>
      <c r="U2514" s="19"/>
      <c r="V2514" s="19"/>
      <c r="W2514" s="19"/>
      <c r="X2514" s="11"/>
      <c r="Y2514" s="19"/>
      <c r="Z2514" s="11"/>
    </row>
    <row r="2515" spans="1:26" ht="12.75" customHeight="1">
      <c r="A2515" s="19">
        <v>2512</v>
      </c>
      <c r="B2515" s="19"/>
      <c r="C2515" s="19"/>
      <c r="D2515" s="19"/>
      <c r="E2515" s="19"/>
      <c r="F2515" s="182"/>
      <c r="G2515" s="20"/>
      <c r="H2515" s="87"/>
      <c r="I2515" s="19"/>
      <c r="J2515" s="19"/>
      <c r="K2515" s="20"/>
      <c r="L2515" s="20"/>
      <c r="M2515" s="31"/>
      <c r="N2515" s="31"/>
      <c r="O2515" s="19"/>
      <c r="P2515" s="20"/>
      <c r="Q2515" s="129"/>
      <c r="R2515" s="125"/>
      <c r="S2515" s="19"/>
      <c r="T2515" s="19"/>
      <c r="U2515" s="19"/>
      <c r="V2515" s="19"/>
      <c r="W2515" s="19"/>
      <c r="X2515" s="11"/>
      <c r="Y2515" s="19"/>
      <c r="Z2515" s="11"/>
    </row>
    <row r="2516" spans="1:26" ht="12.75" customHeight="1">
      <c r="A2516" s="9">
        <v>2513</v>
      </c>
      <c r="B2516" s="19"/>
      <c r="C2516" s="19"/>
      <c r="D2516" s="19"/>
      <c r="E2516" s="19"/>
      <c r="F2516" s="182"/>
      <c r="G2516" s="20"/>
      <c r="H2516" s="87"/>
      <c r="I2516" s="19"/>
      <c r="J2516" s="19"/>
      <c r="K2516" s="20"/>
      <c r="L2516" s="20"/>
      <c r="M2516" s="31"/>
      <c r="N2516" s="31"/>
      <c r="O2516" s="19"/>
      <c r="P2516" s="20"/>
      <c r="Q2516" s="129"/>
      <c r="R2516" s="125"/>
      <c r="S2516" s="19"/>
      <c r="T2516" s="19"/>
      <c r="U2516" s="19"/>
      <c r="V2516" s="19"/>
      <c r="W2516" s="19"/>
      <c r="X2516" s="11"/>
      <c r="Y2516" s="19"/>
      <c r="Z2516" s="11"/>
    </row>
    <row r="2517" spans="1:26" ht="12.75" customHeight="1">
      <c r="A2517" s="19">
        <v>2514</v>
      </c>
      <c r="B2517" s="19"/>
      <c r="C2517" s="19"/>
      <c r="D2517" s="19"/>
      <c r="E2517" s="19"/>
      <c r="F2517" s="182"/>
      <c r="G2517" s="20"/>
      <c r="H2517" s="87"/>
      <c r="I2517" s="19"/>
      <c r="J2517" s="19"/>
      <c r="K2517" s="20"/>
      <c r="L2517" s="20"/>
      <c r="M2517" s="31"/>
      <c r="N2517" s="31"/>
      <c r="O2517" s="19"/>
      <c r="P2517" s="20"/>
      <c r="Q2517" s="129"/>
      <c r="R2517" s="125"/>
      <c r="S2517" s="19"/>
      <c r="T2517" s="19"/>
      <c r="U2517" s="19"/>
      <c r="V2517" s="19"/>
      <c r="W2517" s="19"/>
      <c r="X2517" s="11"/>
      <c r="Y2517" s="19"/>
      <c r="Z2517" s="11"/>
    </row>
    <row r="2518" spans="1:26" ht="12.75" customHeight="1">
      <c r="A2518" s="9">
        <v>2515</v>
      </c>
      <c r="B2518" s="19"/>
      <c r="C2518" s="19"/>
      <c r="D2518" s="19"/>
      <c r="E2518" s="19"/>
      <c r="F2518" s="182"/>
      <c r="G2518" s="20"/>
      <c r="H2518" s="87"/>
      <c r="I2518" s="19"/>
      <c r="J2518" s="19"/>
      <c r="K2518" s="20"/>
      <c r="L2518" s="20"/>
      <c r="M2518" s="31"/>
      <c r="N2518" s="31"/>
      <c r="O2518" s="19"/>
      <c r="P2518" s="20"/>
      <c r="Q2518" s="129"/>
      <c r="R2518" s="125"/>
      <c r="S2518" s="19"/>
      <c r="T2518" s="19"/>
      <c r="U2518" s="19"/>
      <c r="V2518" s="19"/>
      <c r="W2518" s="19"/>
      <c r="X2518" s="11"/>
      <c r="Y2518" s="19"/>
      <c r="Z2518" s="11"/>
    </row>
    <row r="2519" spans="1:26" ht="12.75" customHeight="1">
      <c r="A2519" s="19">
        <v>2516</v>
      </c>
      <c r="B2519" s="19"/>
      <c r="C2519" s="19"/>
      <c r="D2519" s="19"/>
      <c r="E2519" s="19"/>
      <c r="F2519" s="182"/>
      <c r="G2519" s="20"/>
      <c r="H2519" s="87"/>
      <c r="I2519" s="19"/>
      <c r="J2519" s="19"/>
      <c r="K2519" s="20"/>
      <c r="L2519" s="20"/>
      <c r="M2519" s="31"/>
      <c r="N2519" s="31"/>
      <c r="O2519" s="19"/>
      <c r="P2519" s="20"/>
      <c r="Q2519" s="129"/>
      <c r="R2519" s="125"/>
      <c r="S2519" s="19"/>
      <c r="T2519" s="19"/>
      <c r="U2519" s="19"/>
      <c r="V2519" s="19"/>
      <c r="W2519" s="19"/>
      <c r="X2519" s="11"/>
      <c r="Y2519" s="19"/>
      <c r="Z2519" s="11"/>
    </row>
    <row r="2520" spans="1:26" ht="12.75" customHeight="1">
      <c r="A2520" s="9">
        <v>2517</v>
      </c>
      <c r="B2520" s="19"/>
      <c r="C2520" s="19"/>
      <c r="D2520" s="19"/>
      <c r="E2520" s="19"/>
      <c r="F2520" s="182"/>
      <c r="G2520" s="20"/>
      <c r="H2520" s="87"/>
      <c r="I2520" s="19"/>
      <c r="J2520" s="19"/>
      <c r="K2520" s="20"/>
      <c r="L2520" s="20"/>
      <c r="M2520" s="31"/>
      <c r="N2520" s="31"/>
      <c r="O2520" s="19"/>
      <c r="P2520" s="20"/>
      <c r="Q2520" s="129"/>
      <c r="R2520" s="125"/>
      <c r="S2520" s="19"/>
      <c r="T2520" s="19"/>
      <c r="U2520" s="19"/>
      <c r="V2520" s="19"/>
      <c r="W2520" s="19"/>
      <c r="X2520" s="11"/>
      <c r="Y2520" s="19"/>
      <c r="Z2520" s="11"/>
    </row>
    <row r="2521" spans="1:26" ht="12.75" customHeight="1">
      <c r="A2521" s="19">
        <v>2518</v>
      </c>
      <c r="B2521" s="19"/>
      <c r="C2521" s="19"/>
      <c r="D2521" s="19"/>
      <c r="E2521" s="19"/>
      <c r="F2521" s="182"/>
      <c r="G2521" s="20"/>
      <c r="H2521" s="87"/>
      <c r="I2521" s="19"/>
      <c r="J2521" s="19"/>
      <c r="K2521" s="20"/>
      <c r="L2521" s="20"/>
      <c r="M2521" s="31"/>
      <c r="N2521" s="31"/>
      <c r="O2521" s="19"/>
      <c r="P2521" s="20"/>
      <c r="Q2521" s="129"/>
      <c r="R2521" s="125"/>
      <c r="S2521" s="19"/>
      <c r="T2521" s="19"/>
      <c r="U2521" s="19"/>
      <c r="V2521" s="19"/>
      <c r="W2521" s="19"/>
      <c r="X2521" s="11"/>
      <c r="Y2521" s="19"/>
      <c r="Z2521" s="11"/>
    </row>
    <row r="2522" spans="1:26" ht="12.75" customHeight="1">
      <c r="A2522" s="9">
        <v>2519</v>
      </c>
      <c r="B2522" s="19"/>
      <c r="C2522" s="19"/>
      <c r="D2522" s="19"/>
      <c r="E2522" s="19"/>
      <c r="F2522" s="182"/>
      <c r="G2522" s="20"/>
      <c r="H2522" s="87"/>
      <c r="I2522" s="19"/>
      <c r="J2522" s="19"/>
      <c r="K2522" s="20"/>
      <c r="L2522" s="20"/>
      <c r="M2522" s="31"/>
      <c r="N2522" s="31"/>
      <c r="O2522" s="19"/>
      <c r="P2522" s="20"/>
      <c r="Q2522" s="129"/>
      <c r="R2522" s="125"/>
      <c r="S2522" s="19"/>
      <c r="T2522" s="19"/>
      <c r="U2522" s="19"/>
      <c r="V2522" s="19"/>
      <c r="W2522" s="19"/>
      <c r="X2522" s="11"/>
      <c r="Y2522" s="19"/>
      <c r="Z2522" s="11"/>
    </row>
    <row r="2523" spans="1:26" ht="12.75" customHeight="1">
      <c r="A2523" s="19">
        <v>2520</v>
      </c>
      <c r="B2523" s="19"/>
      <c r="C2523" s="19"/>
      <c r="D2523" s="19"/>
      <c r="E2523" s="19"/>
      <c r="F2523" s="182"/>
      <c r="G2523" s="20"/>
      <c r="H2523" s="87"/>
      <c r="I2523" s="19"/>
      <c r="J2523" s="19"/>
      <c r="K2523" s="20"/>
      <c r="L2523" s="20"/>
      <c r="M2523" s="31"/>
      <c r="N2523" s="31"/>
      <c r="O2523" s="19"/>
      <c r="P2523" s="20"/>
      <c r="Q2523" s="129"/>
      <c r="R2523" s="125"/>
      <c r="S2523" s="19"/>
      <c r="T2523" s="19"/>
      <c r="U2523" s="19"/>
      <c r="V2523" s="19"/>
      <c r="W2523" s="19"/>
      <c r="X2523" s="11"/>
      <c r="Y2523" s="19"/>
      <c r="Z2523" s="11"/>
    </row>
    <row r="2524" spans="1:26" ht="12.75" customHeight="1">
      <c r="A2524" s="9">
        <v>2521</v>
      </c>
      <c r="B2524" s="19"/>
      <c r="C2524" s="19"/>
      <c r="D2524" s="19"/>
      <c r="E2524" s="19"/>
      <c r="F2524" s="182"/>
      <c r="G2524" s="20"/>
      <c r="H2524" s="87"/>
      <c r="I2524" s="19"/>
      <c r="J2524" s="19"/>
      <c r="K2524" s="20"/>
      <c r="L2524" s="20"/>
      <c r="M2524" s="31"/>
      <c r="N2524" s="31"/>
      <c r="O2524" s="19"/>
      <c r="P2524" s="20"/>
      <c r="Q2524" s="129"/>
      <c r="R2524" s="125"/>
      <c r="S2524" s="19"/>
      <c r="T2524" s="19"/>
      <c r="U2524" s="19"/>
      <c r="V2524" s="19"/>
      <c r="W2524" s="19"/>
      <c r="X2524" s="11"/>
      <c r="Y2524" s="19"/>
      <c r="Z2524" s="11"/>
    </row>
    <row r="2525" spans="1:26" ht="12.75" customHeight="1">
      <c r="A2525" s="19">
        <v>2522</v>
      </c>
      <c r="B2525" s="19"/>
      <c r="C2525" s="19"/>
      <c r="D2525" s="19"/>
      <c r="E2525" s="19"/>
      <c r="F2525" s="182"/>
      <c r="G2525" s="20"/>
      <c r="H2525" s="87"/>
      <c r="I2525" s="19"/>
      <c r="J2525" s="19"/>
      <c r="K2525" s="20"/>
      <c r="L2525" s="20"/>
      <c r="M2525" s="31"/>
      <c r="N2525" s="31"/>
      <c r="O2525" s="19"/>
      <c r="P2525" s="20"/>
      <c r="Q2525" s="129"/>
      <c r="R2525" s="125"/>
      <c r="S2525" s="19"/>
      <c r="T2525" s="19"/>
      <c r="U2525" s="19"/>
      <c r="V2525" s="19"/>
      <c r="W2525" s="19"/>
      <c r="X2525" s="11"/>
      <c r="Y2525" s="19"/>
      <c r="Z2525" s="11"/>
    </row>
    <row r="2526" spans="1:26" ht="12.75" customHeight="1">
      <c r="A2526" s="9">
        <v>2523</v>
      </c>
      <c r="B2526" s="19"/>
      <c r="C2526" s="19"/>
      <c r="D2526" s="19"/>
      <c r="E2526" s="19"/>
      <c r="F2526" s="182"/>
      <c r="G2526" s="20"/>
      <c r="H2526" s="87"/>
      <c r="I2526" s="19"/>
      <c r="J2526" s="19"/>
      <c r="K2526" s="20"/>
      <c r="L2526" s="20"/>
      <c r="M2526" s="31"/>
      <c r="N2526" s="31"/>
      <c r="O2526" s="19"/>
      <c r="P2526" s="20"/>
      <c r="Q2526" s="129"/>
      <c r="R2526" s="125"/>
      <c r="S2526" s="19"/>
      <c r="T2526" s="19"/>
      <c r="U2526" s="19"/>
      <c r="V2526" s="19"/>
      <c r="W2526" s="19"/>
      <c r="X2526" s="11"/>
      <c r="Y2526" s="19"/>
      <c r="Z2526" s="11"/>
    </row>
    <row r="2527" spans="1:26" ht="12.75" customHeight="1">
      <c r="A2527" s="19">
        <v>2524</v>
      </c>
      <c r="B2527" s="19"/>
      <c r="C2527" s="19"/>
      <c r="D2527" s="19"/>
      <c r="E2527" s="19"/>
      <c r="F2527" s="182"/>
      <c r="G2527" s="20"/>
      <c r="H2527" s="87"/>
      <c r="I2527" s="19"/>
      <c r="J2527" s="19"/>
      <c r="K2527" s="20"/>
      <c r="L2527" s="20"/>
      <c r="M2527" s="31"/>
      <c r="N2527" s="31"/>
      <c r="O2527" s="19"/>
      <c r="P2527" s="20"/>
      <c r="Q2527" s="129"/>
      <c r="R2527" s="125"/>
      <c r="S2527" s="19"/>
      <c r="T2527" s="19"/>
      <c r="U2527" s="19"/>
      <c r="V2527" s="19"/>
      <c r="W2527" s="19"/>
      <c r="X2527" s="11"/>
      <c r="Y2527" s="19"/>
      <c r="Z2527" s="11"/>
    </row>
    <row r="2528" spans="1:26" ht="12.75" customHeight="1">
      <c r="A2528" s="9">
        <v>2525</v>
      </c>
      <c r="B2528" s="19"/>
      <c r="C2528" s="19"/>
      <c r="D2528" s="19"/>
      <c r="E2528" s="19"/>
      <c r="F2528" s="182"/>
      <c r="G2528" s="20"/>
      <c r="H2528" s="87"/>
      <c r="I2528" s="19"/>
      <c r="J2528" s="19"/>
      <c r="K2528" s="20"/>
      <c r="L2528" s="20"/>
      <c r="M2528" s="31"/>
      <c r="N2528" s="31"/>
      <c r="O2528" s="19"/>
      <c r="P2528" s="20"/>
      <c r="Q2528" s="129"/>
      <c r="R2528" s="125"/>
      <c r="S2528" s="19"/>
      <c r="T2528" s="19"/>
      <c r="U2528" s="19"/>
      <c r="V2528" s="19"/>
      <c r="W2528" s="19"/>
      <c r="X2528" s="11"/>
      <c r="Y2528" s="19"/>
      <c r="Z2528" s="11"/>
    </row>
    <row r="2529" spans="1:26" ht="12.75" customHeight="1">
      <c r="A2529" s="19">
        <v>2526</v>
      </c>
      <c r="B2529" s="19"/>
      <c r="C2529" s="19"/>
      <c r="D2529" s="19"/>
      <c r="E2529" s="19"/>
      <c r="F2529" s="182"/>
      <c r="G2529" s="20"/>
      <c r="H2529" s="87"/>
      <c r="I2529" s="19"/>
      <c r="J2529" s="19"/>
      <c r="K2529" s="20"/>
      <c r="L2529" s="20"/>
      <c r="M2529" s="31"/>
      <c r="N2529" s="31"/>
      <c r="O2529" s="19"/>
      <c r="P2529" s="20"/>
      <c r="Q2529" s="129"/>
      <c r="R2529" s="125"/>
      <c r="S2529" s="19"/>
      <c r="T2529" s="19"/>
      <c r="U2529" s="19"/>
      <c r="V2529" s="19"/>
      <c r="W2529" s="19"/>
      <c r="X2529" s="11"/>
      <c r="Y2529" s="19"/>
      <c r="Z2529" s="11"/>
    </row>
    <row r="2530" spans="1:26" ht="12.75" customHeight="1">
      <c r="A2530" s="9">
        <v>2527</v>
      </c>
      <c r="B2530" s="19"/>
      <c r="C2530" s="19"/>
      <c r="D2530" s="19"/>
      <c r="E2530" s="19"/>
      <c r="F2530" s="182"/>
      <c r="G2530" s="20"/>
      <c r="H2530" s="87"/>
      <c r="I2530" s="19"/>
      <c r="J2530" s="19"/>
      <c r="K2530" s="20"/>
      <c r="L2530" s="20"/>
      <c r="M2530" s="31"/>
      <c r="N2530" s="31"/>
      <c r="O2530" s="19"/>
      <c r="P2530" s="20"/>
      <c r="Q2530" s="129"/>
      <c r="R2530" s="125"/>
      <c r="S2530" s="19"/>
      <c r="T2530" s="19"/>
      <c r="U2530" s="19"/>
      <c r="V2530" s="19"/>
      <c r="W2530" s="19"/>
      <c r="X2530" s="11"/>
      <c r="Y2530" s="19"/>
      <c r="Z2530" s="11"/>
    </row>
    <row r="2531" spans="1:26" ht="12.75" customHeight="1">
      <c r="A2531" s="19">
        <v>2528</v>
      </c>
      <c r="B2531" s="19"/>
      <c r="C2531" s="19"/>
      <c r="D2531" s="19"/>
      <c r="E2531" s="19"/>
      <c r="F2531" s="182"/>
      <c r="G2531" s="20"/>
      <c r="H2531" s="87"/>
      <c r="I2531" s="19"/>
      <c r="J2531" s="19"/>
      <c r="K2531" s="20"/>
      <c r="L2531" s="20"/>
      <c r="M2531" s="31"/>
      <c r="N2531" s="31"/>
      <c r="O2531" s="19"/>
      <c r="P2531" s="20"/>
      <c r="Q2531" s="129"/>
      <c r="R2531" s="125"/>
      <c r="S2531" s="19"/>
      <c r="T2531" s="19"/>
      <c r="U2531" s="19"/>
      <c r="V2531" s="19"/>
      <c r="W2531" s="19"/>
      <c r="X2531" s="11"/>
      <c r="Y2531" s="19"/>
      <c r="Z2531" s="11"/>
    </row>
    <row r="2532" spans="1:26" ht="12.75" customHeight="1">
      <c r="A2532" s="9">
        <v>2529</v>
      </c>
      <c r="B2532" s="19"/>
      <c r="C2532" s="19"/>
      <c r="D2532" s="19"/>
      <c r="E2532" s="19"/>
      <c r="F2532" s="182"/>
      <c r="G2532" s="20"/>
      <c r="H2532" s="87"/>
      <c r="I2532" s="19"/>
      <c r="J2532" s="19"/>
      <c r="K2532" s="20"/>
      <c r="L2532" s="20"/>
      <c r="M2532" s="31"/>
      <c r="N2532" s="31"/>
      <c r="O2532" s="19"/>
      <c r="P2532" s="20"/>
      <c r="Q2532" s="129"/>
      <c r="R2532" s="125"/>
      <c r="S2532" s="19"/>
      <c r="T2532" s="19"/>
      <c r="U2532" s="19"/>
      <c r="V2532" s="19"/>
      <c r="W2532" s="19"/>
      <c r="X2532" s="11"/>
      <c r="Y2532" s="19"/>
      <c r="Z2532" s="11"/>
    </row>
    <row r="2533" spans="1:26" ht="12.75" customHeight="1">
      <c r="A2533" s="19">
        <v>2530</v>
      </c>
      <c r="B2533" s="19"/>
      <c r="C2533" s="19"/>
      <c r="D2533" s="19"/>
      <c r="E2533" s="19"/>
      <c r="F2533" s="182"/>
      <c r="G2533" s="20"/>
      <c r="H2533" s="87"/>
      <c r="I2533" s="19"/>
      <c r="J2533" s="19"/>
      <c r="K2533" s="20"/>
      <c r="L2533" s="20"/>
      <c r="M2533" s="31"/>
      <c r="N2533" s="31"/>
      <c r="O2533" s="19"/>
      <c r="P2533" s="20"/>
      <c r="Q2533" s="129"/>
      <c r="R2533" s="125"/>
      <c r="S2533" s="19"/>
      <c r="T2533" s="19"/>
      <c r="U2533" s="19"/>
      <c r="V2533" s="19"/>
      <c r="W2533" s="19"/>
      <c r="X2533" s="11"/>
      <c r="Y2533" s="19"/>
      <c r="Z2533" s="11"/>
    </row>
    <row r="2534" spans="1:26" ht="12.75" customHeight="1">
      <c r="A2534" s="9">
        <v>2531</v>
      </c>
      <c r="B2534" s="19"/>
      <c r="C2534" s="19"/>
      <c r="D2534" s="19"/>
      <c r="E2534" s="19"/>
      <c r="F2534" s="182"/>
      <c r="G2534" s="20"/>
      <c r="H2534" s="87"/>
      <c r="I2534" s="19"/>
      <c r="J2534" s="19"/>
      <c r="K2534" s="20"/>
      <c r="L2534" s="20"/>
      <c r="M2534" s="31"/>
      <c r="N2534" s="31"/>
      <c r="O2534" s="19"/>
      <c r="P2534" s="20"/>
      <c r="Q2534" s="129"/>
      <c r="R2534" s="125"/>
      <c r="S2534" s="19"/>
      <c r="T2534" s="19"/>
      <c r="U2534" s="19"/>
      <c r="V2534" s="19"/>
      <c r="W2534" s="19"/>
      <c r="X2534" s="11"/>
      <c r="Y2534" s="19"/>
      <c r="Z2534" s="11"/>
    </row>
    <row r="2535" spans="1:26" ht="12.75" customHeight="1">
      <c r="A2535" s="19">
        <v>2532</v>
      </c>
      <c r="B2535" s="19"/>
      <c r="C2535" s="19"/>
      <c r="D2535" s="19"/>
      <c r="E2535" s="19"/>
      <c r="F2535" s="182"/>
      <c r="G2535" s="20"/>
      <c r="H2535" s="87"/>
      <c r="I2535" s="19"/>
      <c r="J2535" s="19"/>
      <c r="K2535" s="20"/>
      <c r="L2535" s="20"/>
      <c r="M2535" s="31"/>
      <c r="N2535" s="31"/>
      <c r="O2535" s="19"/>
      <c r="P2535" s="20"/>
      <c r="Q2535" s="129"/>
      <c r="R2535" s="125"/>
      <c r="S2535" s="19"/>
      <c r="T2535" s="19"/>
      <c r="U2535" s="19"/>
      <c r="V2535" s="19"/>
      <c r="W2535" s="19"/>
      <c r="X2535" s="11"/>
      <c r="Y2535" s="19"/>
      <c r="Z2535" s="11"/>
    </row>
    <row r="2536" spans="1:26" ht="12.75" customHeight="1">
      <c r="A2536" s="9">
        <v>2533</v>
      </c>
      <c r="B2536" s="19"/>
      <c r="C2536" s="19"/>
      <c r="D2536" s="19"/>
      <c r="E2536" s="19"/>
      <c r="F2536" s="182"/>
      <c r="G2536" s="20"/>
      <c r="H2536" s="87"/>
      <c r="I2536" s="19"/>
      <c r="J2536" s="19"/>
      <c r="K2536" s="20"/>
      <c r="L2536" s="20"/>
      <c r="M2536" s="31"/>
      <c r="N2536" s="31"/>
      <c r="O2536" s="19"/>
      <c r="P2536" s="20"/>
      <c r="Q2536" s="129"/>
      <c r="R2536" s="125"/>
      <c r="S2536" s="19"/>
      <c r="T2536" s="19"/>
      <c r="U2536" s="19"/>
      <c r="V2536" s="19"/>
      <c r="W2536" s="19"/>
      <c r="X2536" s="11"/>
      <c r="Y2536" s="19"/>
      <c r="Z2536" s="11"/>
    </row>
    <row r="2537" spans="1:26" ht="12.75" customHeight="1">
      <c r="A2537" s="19">
        <v>2534</v>
      </c>
      <c r="B2537" s="19"/>
      <c r="C2537" s="19"/>
      <c r="D2537" s="19"/>
      <c r="E2537" s="19"/>
      <c r="F2537" s="182"/>
      <c r="G2537" s="20"/>
      <c r="H2537" s="87"/>
      <c r="I2537" s="19"/>
      <c r="J2537" s="19"/>
      <c r="K2537" s="20"/>
      <c r="L2537" s="20"/>
      <c r="M2537" s="31"/>
      <c r="N2537" s="31"/>
      <c r="O2537" s="19"/>
      <c r="P2537" s="20"/>
      <c r="Q2537" s="129"/>
      <c r="R2537" s="125"/>
      <c r="S2537" s="19"/>
      <c r="T2537" s="19"/>
      <c r="U2537" s="19"/>
      <c r="V2537" s="19"/>
      <c r="W2537" s="19"/>
      <c r="X2537" s="11"/>
      <c r="Y2537" s="19"/>
      <c r="Z2537" s="11"/>
    </row>
    <row r="2538" spans="1:26" ht="12.75" customHeight="1">
      <c r="A2538" s="9">
        <v>2535</v>
      </c>
      <c r="B2538" s="19"/>
      <c r="C2538" s="19"/>
      <c r="D2538" s="19"/>
      <c r="E2538" s="19"/>
      <c r="F2538" s="182"/>
      <c r="G2538" s="20"/>
      <c r="H2538" s="87"/>
      <c r="I2538" s="19"/>
      <c r="J2538" s="19"/>
      <c r="K2538" s="20"/>
      <c r="L2538" s="20"/>
      <c r="M2538" s="31"/>
      <c r="N2538" s="31"/>
      <c r="O2538" s="19"/>
      <c r="P2538" s="20"/>
      <c r="Q2538" s="129"/>
      <c r="R2538" s="125"/>
      <c r="S2538" s="19"/>
      <c r="T2538" s="19"/>
      <c r="U2538" s="19"/>
      <c r="V2538" s="19"/>
      <c r="W2538" s="19"/>
      <c r="X2538" s="11"/>
      <c r="Y2538" s="19"/>
      <c r="Z2538" s="11"/>
    </row>
    <row r="2539" spans="1:26" ht="12.75" customHeight="1">
      <c r="A2539" s="19">
        <v>2536</v>
      </c>
      <c r="B2539" s="19"/>
      <c r="C2539" s="19"/>
      <c r="D2539" s="19"/>
      <c r="E2539" s="19"/>
      <c r="F2539" s="182"/>
      <c r="G2539" s="20"/>
      <c r="H2539" s="87"/>
      <c r="I2539" s="19"/>
      <c r="J2539" s="19"/>
      <c r="K2539" s="20"/>
      <c r="L2539" s="20"/>
      <c r="M2539" s="31"/>
      <c r="N2539" s="31"/>
      <c r="O2539" s="19"/>
      <c r="P2539" s="20"/>
      <c r="Q2539" s="129"/>
      <c r="R2539" s="125"/>
      <c r="S2539" s="19"/>
      <c r="T2539" s="19"/>
      <c r="U2539" s="19"/>
      <c r="V2539" s="19"/>
      <c r="W2539" s="19"/>
      <c r="X2539" s="11"/>
      <c r="Y2539" s="19"/>
      <c r="Z2539" s="11"/>
    </row>
    <row r="2540" spans="1:26" ht="12.75" customHeight="1">
      <c r="A2540" s="9">
        <v>2537</v>
      </c>
      <c r="B2540" s="19"/>
      <c r="C2540" s="19"/>
      <c r="D2540" s="19"/>
      <c r="E2540" s="19"/>
      <c r="F2540" s="182"/>
      <c r="G2540" s="20"/>
      <c r="H2540" s="87"/>
      <c r="I2540" s="19"/>
      <c r="J2540" s="19"/>
      <c r="K2540" s="20"/>
      <c r="L2540" s="20"/>
      <c r="M2540" s="31"/>
      <c r="N2540" s="31"/>
      <c r="O2540" s="19"/>
      <c r="P2540" s="20"/>
      <c r="Q2540" s="129"/>
      <c r="R2540" s="125"/>
      <c r="S2540" s="19"/>
      <c r="T2540" s="19"/>
      <c r="U2540" s="19"/>
      <c r="V2540" s="19"/>
      <c r="W2540" s="19"/>
      <c r="X2540" s="11"/>
      <c r="Y2540" s="19"/>
      <c r="Z2540" s="11"/>
    </row>
    <row r="2541" spans="1:26" ht="12.75" customHeight="1">
      <c r="A2541" s="19">
        <v>2538</v>
      </c>
      <c r="B2541" s="19"/>
      <c r="C2541" s="19"/>
      <c r="D2541" s="19"/>
      <c r="E2541" s="19"/>
      <c r="F2541" s="182"/>
      <c r="G2541" s="20"/>
      <c r="H2541" s="87"/>
      <c r="I2541" s="19"/>
      <c r="J2541" s="19"/>
      <c r="K2541" s="20"/>
      <c r="L2541" s="20"/>
      <c r="M2541" s="31"/>
      <c r="N2541" s="31"/>
      <c r="O2541" s="19"/>
      <c r="P2541" s="20"/>
      <c r="Q2541" s="129"/>
      <c r="R2541" s="125"/>
      <c r="S2541" s="19"/>
      <c r="T2541" s="19"/>
      <c r="U2541" s="19"/>
      <c r="V2541" s="19"/>
      <c r="W2541" s="19"/>
      <c r="X2541" s="11"/>
      <c r="Y2541" s="19"/>
      <c r="Z2541" s="11"/>
    </row>
    <row r="2542" spans="1:26" ht="12.75" customHeight="1">
      <c r="A2542" s="9">
        <v>2539</v>
      </c>
      <c r="B2542" s="19"/>
      <c r="C2542" s="19"/>
      <c r="D2542" s="19"/>
      <c r="E2542" s="19"/>
      <c r="F2542" s="182"/>
      <c r="G2542" s="20"/>
      <c r="H2542" s="87"/>
      <c r="I2542" s="19"/>
      <c r="J2542" s="19"/>
      <c r="K2542" s="20"/>
      <c r="L2542" s="20"/>
      <c r="M2542" s="31"/>
      <c r="N2542" s="31"/>
      <c r="O2542" s="19"/>
      <c r="P2542" s="20"/>
      <c r="Q2542" s="129"/>
      <c r="R2542" s="125"/>
      <c r="S2542" s="19"/>
      <c r="T2542" s="19"/>
      <c r="U2542" s="19"/>
      <c r="V2542" s="19"/>
      <c r="W2542" s="19"/>
      <c r="X2542" s="11"/>
      <c r="Y2542" s="19"/>
      <c r="Z2542" s="11"/>
    </row>
    <row r="2543" spans="1:26" ht="12.75" customHeight="1">
      <c r="A2543" s="19">
        <v>2540</v>
      </c>
      <c r="B2543" s="19"/>
      <c r="C2543" s="19"/>
      <c r="D2543" s="19"/>
      <c r="E2543" s="19"/>
      <c r="F2543" s="182"/>
      <c r="G2543" s="20"/>
      <c r="H2543" s="87"/>
      <c r="I2543" s="19"/>
      <c r="J2543" s="19"/>
      <c r="K2543" s="20"/>
      <c r="L2543" s="20"/>
      <c r="M2543" s="31"/>
      <c r="N2543" s="31"/>
      <c r="O2543" s="19"/>
      <c r="P2543" s="20"/>
      <c r="Q2543" s="129"/>
      <c r="R2543" s="125"/>
      <c r="S2543" s="19"/>
      <c r="T2543" s="19"/>
      <c r="U2543" s="19"/>
      <c r="V2543" s="19"/>
      <c r="W2543" s="19"/>
      <c r="X2543" s="11"/>
      <c r="Y2543" s="19"/>
      <c r="Z2543" s="11"/>
    </row>
    <row r="2544" spans="1:26" ht="12.75" customHeight="1">
      <c r="A2544" s="9">
        <v>2541</v>
      </c>
      <c r="B2544" s="19"/>
      <c r="C2544" s="19"/>
      <c r="D2544" s="19"/>
      <c r="E2544" s="19"/>
      <c r="F2544" s="182"/>
      <c r="G2544" s="20"/>
      <c r="H2544" s="87"/>
      <c r="I2544" s="19"/>
      <c r="J2544" s="19"/>
      <c r="K2544" s="20"/>
      <c r="L2544" s="20"/>
      <c r="M2544" s="31"/>
      <c r="N2544" s="31"/>
      <c r="O2544" s="19"/>
      <c r="P2544" s="20"/>
      <c r="Q2544" s="129"/>
      <c r="R2544" s="125"/>
      <c r="S2544" s="19"/>
      <c r="T2544" s="19"/>
      <c r="U2544" s="19"/>
      <c r="V2544" s="19"/>
      <c r="W2544" s="19"/>
      <c r="X2544" s="11"/>
      <c r="Y2544" s="19"/>
      <c r="Z2544" s="11"/>
    </row>
    <row r="2545" spans="1:26" ht="12.75" customHeight="1">
      <c r="A2545" s="19">
        <v>2542</v>
      </c>
      <c r="B2545" s="19"/>
      <c r="C2545" s="19"/>
      <c r="D2545" s="19"/>
      <c r="E2545" s="19"/>
      <c r="F2545" s="182"/>
      <c r="G2545" s="20"/>
      <c r="H2545" s="87"/>
      <c r="I2545" s="19"/>
      <c r="J2545" s="19"/>
      <c r="K2545" s="20"/>
      <c r="L2545" s="20"/>
      <c r="M2545" s="31"/>
      <c r="N2545" s="31"/>
      <c r="O2545" s="19"/>
      <c r="P2545" s="20"/>
      <c r="Q2545" s="129"/>
      <c r="R2545" s="125"/>
      <c r="S2545" s="19"/>
      <c r="T2545" s="19"/>
      <c r="U2545" s="19"/>
      <c r="V2545" s="19"/>
      <c r="W2545" s="19"/>
      <c r="X2545" s="11"/>
      <c r="Y2545" s="19"/>
      <c r="Z2545" s="11"/>
    </row>
    <row r="2546" spans="1:26" ht="12.75" customHeight="1">
      <c r="A2546" s="9">
        <v>2543</v>
      </c>
      <c r="B2546" s="19"/>
      <c r="C2546" s="19"/>
      <c r="D2546" s="19"/>
      <c r="E2546" s="19"/>
      <c r="F2546" s="182"/>
      <c r="G2546" s="20"/>
      <c r="H2546" s="87"/>
      <c r="I2546" s="19"/>
      <c r="J2546" s="19"/>
      <c r="K2546" s="20"/>
      <c r="L2546" s="20"/>
      <c r="M2546" s="31"/>
      <c r="N2546" s="31"/>
      <c r="O2546" s="19"/>
      <c r="P2546" s="20"/>
      <c r="Q2546" s="129"/>
      <c r="R2546" s="125"/>
      <c r="S2546" s="19"/>
      <c r="T2546" s="19"/>
      <c r="U2546" s="19"/>
      <c r="V2546" s="19"/>
      <c r="W2546" s="19"/>
      <c r="X2546" s="11"/>
      <c r="Y2546" s="19"/>
      <c r="Z2546" s="11"/>
    </row>
    <row r="2547" spans="1:26" ht="12.75" customHeight="1">
      <c r="A2547" s="19">
        <v>2544</v>
      </c>
      <c r="B2547" s="19"/>
      <c r="C2547" s="19"/>
      <c r="D2547" s="19"/>
      <c r="E2547" s="19"/>
      <c r="F2547" s="182"/>
      <c r="G2547" s="20"/>
      <c r="H2547" s="87"/>
      <c r="I2547" s="19"/>
      <c r="J2547" s="19"/>
      <c r="K2547" s="20"/>
      <c r="L2547" s="20"/>
      <c r="M2547" s="31"/>
      <c r="N2547" s="31"/>
      <c r="O2547" s="19"/>
      <c r="P2547" s="20"/>
      <c r="Q2547" s="129"/>
      <c r="R2547" s="125"/>
      <c r="S2547" s="19"/>
      <c r="T2547" s="19"/>
      <c r="U2547" s="19"/>
      <c r="V2547" s="19"/>
      <c r="W2547" s="19"/>
      <c r="X2547" s="11"/>
      <c r="Y2547" s="19"/>
      <c r="Z2547" s="11"/>
    </row>
    <row r="2548" spans="1:26" ht="12.75" customHeight="1">
      <c r="A2548" s="9">
        <v>2545</v>
      </c>
      <c r="B2548" s="19"/>
      <c r="C2548" s="19"/>
      <c r="D2548" s="19"/>
      <c r="E2548" s="19"/>
      <c r="F2548" s="182"/>
      <c r="G2548" s="20"/>
      <c r="H2548" s="87"/>
      <c r="I2548" s="19"/>
      <c r="J2548" s="19"/>
      <c r="K2548" s="20"/>
      <c r="L2548" s="20"/>
      <c r="M2548" s="31"/>
      <c r="N2548" s="31"/>
      <c r="O2548" s="19"/>
      <c r="P2548" s="20"/>
      <c r="Q2548" s="129"/>
      <c r="R2548" s="125"/>
      <c r="S2548" s="19"/>
      <c r="T2548" s="19"/>
      <c r="U2548" s="19"/>
      <c r="V2548" s="19"/>
      <c r="W2548" s="19"/>
      <c r="X2548" s="11"/>
      <c r="Y2548" s="19"/>
      <c r="Z2548" s="11"/>
    </row>
    <row r="2549" spans="1:26" ht="12.75" customHeight="1">
      <c r="A2549" s="19">
        <v>2546</v>
      </c>
      <c r="B2549" s="19"/>
      <c r="C2549" s="19"/>
      <c r="D2549" s="19"/>
      <c r="E2549" s="19"/>
      <c r="F2549" s="182"/>
      <c r="G2549" s="20"/>
      <c r="H2549" s="87"/>
      <c r="I2549" s="19"/>
      <c r="J2549" s="19"/>
      <c r="K2549" s="20"/>
      <c r="L2549" s="20"/>
      <c r="M2549" s="31"/>
      <c r="N2549" s="31"/>
      <c r="O2549" s="19"/>
      <c r="P2549" s="20"/>
      <c r="Q2549" s="129"/>
      <c r="R2549" s="125"/>
      <c r="S2549" s="19"/>
      <c r="T2549" s="19"/>
      <c r="U2549" s="19"/>
      <c r="V2549" s="19"/>
      <c r="W2549" s="19"/>
      <c r="X2549" s="11"/>
      <c r="Y2549" s="19"/>
      <c r="Z2549" s="11"/>
    </row>
    <row r="2550" spans="1:26" ht="12.75" customHeight="1">
      <c r="A2550" s="9">
        <v>2547</v>
      </c>
      <c r="B2550" s="19"/>
      <c r="C2550" s="19"/>
      <c r="D2550" s="19"/>
      <c r="E2550" s="19"/>
      <c r="F2550" s="182"/>
      <c r="G2550" s="20"/>
      <c r="H2550" s="87"/>
      <c r="I2550" s="19"/>
      <c r="J2550" s="19"/>
      <c r="K2550" s="20"/>
      <c r="L2550" s="20"/>
      <c r="M2550" s="31"/>
      <c r="N2550" s="31"/>
      <c r="O2550" s="19"/>
      <c r="P2550" s="20"/>
      <c r="Q2550" s="129"/>
      <c r="R2550" s="125"/>
      <c r="S2550" s="19"/>
      <c r="T2550" s="19"/>
      <c r="U2550" s="19"/>
      <c r="V2550" s="19"/>
      <c r="W2550" s="19"/>
      <c r="X2550" s="11"/>
      <c r="Y2550" s="19"/>
      <c r="Z2550" s="11"/>
    </row>
    <row r="2551" spans="1:26" ht="12.75" customHeight="1">
      <c r="A2551" s="19">
        <v>2548</v>
      </c>
      <c r="B2551" s="19"/>
      <c r="C2551" s="19"/>
      <c r="D2551" s="19"/>
      <c r="E2551" s="19"/>
      <c r="F2551" s="182"/>
      <c r="G2551" s="20"/>
      <c r="H2551" s="87"/>
      <c r="I2551" s="19"/>
      <c r="J2551" s="19"/>
      <c r="K2551" s="20"/>
      <c r="L2551" s="20"/>
      <c r="M2551" s="31"/>
      <c r="N2551" s="31"/>
      <c r="O2551" s="19"/>
      <c r="P2551" s="20"/>
      <c r="Q2551" s="129"/>
      <c r="R2551" s="125"/>
      <c r="S2551" s="19"/>
      <c r="T2551" s="19"/>
      <c r="U2551" s="19"/>
      <c r="V2551" s="19"/>
      <c r="W2551" s="19"/>
      <c r="X2551" s="11"/>
      <c r="Y2551" s="19"/>
      <c r="Z2551" s="11"/>
    </row>
    <row r="2552" spans="1:26" ht="12.75" customHeight="1">
      <c r="A2552" s="9">
        <v>2549</v>
      </c>
      <c r="B2552" s="19"/>
      <c r="C2552" s="19"/>
      <c r="D2552" s="19"/>
      <c r="E2552" s="19"/>
      <c r="F2552" s="182"/>
      <c r="G2552" s="20"/>
      <c r="H2552" s="87"/>
      <c r="I2552" s="19"/>
      <c r="J2552" s="19"/>
      <c r="K2552" s="20"/>
      <c r="L2552" s="20"/>
      <c r="M2552" s="31"/>
      <c r="N2552" s="31"/>
      <c r="O2552" s="19"/>
      <c r="P2552" s="20"/>
      <c r="Q2552" s="129"/>
      <c r="R2552" s="125"/>
      <c r="S2552" s="19"/>
      <c r="T2552" s="19"/>
      <c r="U2552" s="19"/>
      <c r="V2552" s="19"/>
      <c r="W2552" s="19"/>
      <c r="X2552" s="11"/>
      <c r="Y2552" s="19"/>
      <c r="Z2552" s="11"/>
    </row>
    <row r="2553" spans="1:26" ht="12.75" customHeight="1">
      <c r="A2553" s="19">
        <v>2550</v>
      </c>
      <c r="B2553" s="19"/>
      <c r="C2553" s="19"/>
      <c r="D2553" s="19"/>
      <c r="E2553" s="19"/>
      <c r="F2553" s="182"/>
      <c r="G2553" s="20"/>
      <c r="H2553" s="87"/>
      <c r="I2553" s="19"/>
      <c r="J2553" s="19"/>
      <c r="K2553" s="20"/>
      <c r="L2553" s="20"/>
      <c r="M2553" s="31"/>
      <c r="N2553" s="31"/>
      <c r="O2553" s="19"/>
      <c r="P2553" s="20"/>
      <c r="Q2553" s="129"/>
      <c r="R2553" s="125"/>
      <c r="S2553" s="19"/>
      <c r="T2553" s="19"/>
      <c r="U2553" s="19"/>
      <c r="V2553" s="19"/>
      <c r="W2553" s="19"/>
      <c r="X2553" s="11"/>
      <c r="Y2553" s="19"/>
      <c r="Z2553" s="11"/>
    </row>
    <row r="2554" spans="1:26" ht="12.75" customHeight="1">
      <c r="A2554" s="9">
        <v>2551</v>
      </c>
      <c r="B2554" s="19"/>
      <c r="C2554" s="19"/>
      <c r="D2554" s="19"/>
      <c r="E2554" s="19"/>
      <c r="F2554" s="182"/>
      <c r="G2554" s="20"/>
      <c r="H2554" s="87"/>
      <c r="I2554" s="19"/>
      <c r="J2554" s="19"/>
      <c r="K2554" s="20"/>
      <c r="L2554" s="20"/>
      <c r="M2554" s="31"/>
      <c r="N2554" s="31"/>
      <c r="O2554" s="19"/>
      <c r="P2554" s="20"/>
      <c r="Q2554" s="129"/>
      <c r="R2554" s="125"/>
      <c r="S2554" s="19"/>
      <c r="T2554" s="19"/>
      <c r="U2554" s="19"/>
      <c r="V2554" s="19"/>
      <c r="W2554" s="19"/>
      <c r="X2554" s="11"/>
      <c r="Y2554" s="19"/>
      <c r="Z2554" s="11"/>
    </row>
    <row r="2555" spans="1:26" ht="12.75" customHeight="1">
      <c r="A2555" s="19">
        <v>2552</v>
      </c>
      <c r="B2555" s="19"/>
      <c r="C2555" s="19"/>
      <c r="D2555" s="19"/>
      <c r="E2555" s="19"/>
      <c r="F2555" s="182"/>
      <c r="G2555" s="20"/>
      <c r="H2555" s="87"/>
      <c r="I2555" s="19"/>
      <c r="J2555" s="19"/>
      <c r="K2555" s="20"/>
      <c r="L2555" s="20"/>
      <c r="M2555" s="31"/>
      <c r="N2555" s="31"/>
      <c r="O2555" s="19"/>
      <c r="P2555" s="20"/>
      <c r="Q2555" s="129"/>
      <c r="R2555" s="125"/>
      <c r="S2555" s="19"/>
      <c r="T2555" s="19"/>
      <c r="U2555" s="19"/>
      <c r="V2555" s="19"/>
      <c r="W2555" s="19"/>
      <c r="X2555" s="11"/>
      <c r="Y2555" s="19"/>
      <c r="Z2555" s="11"/>
    </row>
    <row r="2556" spans="1:26" ht="12.75" customHeight="1">
      <c r="A2556" s="9">
        <v>2553</v>
      </c>
      <c r="B2556" s="19"/>
      <c r="C2556" s="19"/>
      <c r="D2556" s="19"/>
      <c r="E2556" s="19"/>
      <c r="F2556" s="182"/>
      <c r="G2556" s="20"/>
      <c r="H2556" s="87"/>
      <c r="I2556" s="19"/>
      <c r="J2556" s="19"/>
      <c r="K2556" s="20"/>
      <c r="L2556" s="20"/>
      <c r="M2556" s="31"/>
      <c r="N2556" s="31"/>
      <c r="O2556" s="19"/>
      <c r="P2556" s="20"/>
      <c r="Q2556" s="129"/>
      <c r="R2556" s="125"/>
      <c r="S2556" s="19"/>
      <c r="T2556" s="19"/>
      <c r="U2556" s="19"/>
      <c r="V2556" s="19"/>
      <c r="W2556" s="19"/>
      <c r="X2556" s="11"/>
      <c r="Y2556" s="19"/>
      <c r="Z2556" s="11"/>
    </row>
    <row r="2557" spans="1:26" ht="12.75" customHeight="1">
      <c r="A2557" s="19">
        <v>2554</v>
      </c>
      <c r="B2557" s="19"/>
      <c r="C2557" s="19"/>
      <c r="D2557" s="19"/>
      <c r="E2557" s="19"/>
      <c r="F2557" s="182"/>
      <c r="G2557" s="20"/>
      <c r="H2557" s="87"/>
      <c r="I2557" s="19"/>
      <c r="J2557" s="19"/>
      <c r="K2557" s="20"/>
      <c r="L2557" s="20"/>
      <c r="M2557" s="31"/>
      <c r="N2557" s="31"/>
      <c r="O2557" s="19"/>
      <c r="P2557" s="20"/>
      <c r="Q2557" s="129"/>
      <c r="R2557" s="125"/>
      <c r="S2557" s="19"/>
      <c r="T2557" s="19"/>
      <c r="U2557" s="19"/>
      <c r="V2557" s="19"/>
      <c r="W2557" s="19"/>
      <c r="X2557" s="11"/>
      <c r="Y2557" s="19"/>
      <c r="Z2557" s="11"/>
    </row>
    <row r="2558" spans="1:26" ht="12.75" customHeight="1">
      <c r="A2558" s="9">
        <v>2555</v>
      </c>
      <c r="B2558" s="19"/>
      <c r="C2558" s="19"/>
      <c r="D2558" s="19"/>
      <c r="E2558" s="19"/>
      <c r="F2558" s="182"/>
      <c r="G2558" s="20"/>
      <c r="H2558" s="87"/>
      <c r="I2558" s="19"/>
      <c r="J2558" s="19"/>
      <c r="K2558" s="20"/>
      <c r="L2558" s="20"/>
      <c r="M2558" s="31"/>
      <c r="N2558" s="31"/>
      <c r="O2558" s="19"/>
      <c r="P2558" s="20"/>
      <c r="Q2558" s="129"/>
      <c r="R2558" s="125"/>
      <c r="S2558" s="19"/>
      <c r="T2558" s="19"/>
      <c r="U2558" s="19"/>
      <c r="V2558" s="19"/>
      <c r="W2558" s="19"/>
      <c r="X2558" s="11"/>
      <c r="Y2558" s="19"/>
      <c r="Z2558" s="11"/>
    </row>
    <row r="2559" spans="1:26" ht="12.75" customHeight="1">
      <c r="A2559" s="19">
        <v>2556</v>
      </c>
      <c r="B2559" s="19"/>
      <c r="C2559" s="19"/>
      <c r="D2559" s="19"/>
      <c r="E2559" s="19"/>
      <c r="F2559" s="182"/>
      <c r="G2559" s="20"/>
      <c r="H2559" s="87"/>
      <c r="I2559" s="19"/>
      <c r="J2559" s="19"/>
      <c r="K2559" s="20"/>
      <c r="L2559" s="20"/>
      <c r="M2559" s="31"/>
      <c r="N2559" s="31"/>
      <c r="O2559" s="19"/>
      <c r="P2559" s="20"/>
      <c r="Q2559" s="129"/>
      <c r="R2559" s="125"/>
      <c r="S2559" s="19"/>
      <c r="T2559" s="19"/>
      <c r="U2559" s="19"/>
      <c r="V2559" s="19"/>
      <c r="W2559" s="19"/>
      <c r="X2559" s="11"/>
      <c r="Y2559" s="19"/>
      <c r="Z2559" s="11"/>
    </row>
    <row r="2560" spans="1:26" ht="12.75" customHeight="1">
      <c r="A2560" s="9">
        <v>2557</v>
      </c>
      <c r="B2560" s="19"/>
      <c r="C2560" s="19"/>
      <c r="D2560" s="19"/>
      <c r="E2560" s="19"/>
      <c r="F2560" s="182"/>
      <c r="G2560" s="20"/>
      <c r="H2560" s="87"/>
      <c r="I2560" s="19"/>
      <c r="J2560" s="19"/>
      <c r="K2560" s="20"/>
      <c r="L2560" s="20"/>
      <c r="M2560" s="31"/>
      <c r="N2560" s="31"/>
      <c r="O2560" s="19"/>
      <c r="P2560" s="20"/>
      <c r="Q2560" s="129"/>
      <c r="R2560" s="125"/>
      <c r="S2560" s="19"/>
      <c r="T2560" s="19"/>
      <c r="U2560" s="19"/>
      <c r="V2560" s="19"/>
      <c r="W2560" s="19"/>
      <c r="X2560" s="11"/>
      <c r="Y2560" s="19"/>
      <c r="Z2560" s="11"/>
    </row>
    <row r="2561" spans="1:26" ht="12.75" customHeight="1">
      <c r="A2561" s="19">
        <v>2558</v>
      </c>
      <c r="B2561" s="19"/>
      <c r="C2561" s="19"/>
      <c r="D2561" s="19"/>
      <c r="E2561" s="19"/>
      <c r="F2561" s="182"/>
      <c r="G2561" s="20"/>
      <c r="H2561" s="87"/>
      <c r="I2561" s="19"/>
      <c r="J2561" s="19"/>
      <c r="K2561" s="20"/>
      <c r="L2561" s="20"/>
      <c r="M2561" s="31"/>
      <c r="N2561" s="31"/>
      <c r="O2561" s="19"/>
      <c r="P2561" s="20"/>
      <c r="Q2561" s="129"/>
      <c r="R2561" s="125"/>
      <c r="S2561" s="19"/>
      <c r="T2561" s="19"/>
      <c r="U2561" s="19"/>
      <c r="V2561" s="19"/>
      <c r="W2561" s="19"/>
      <c r="X2561" s="11"/>
      <c r="Y2561" s="19"/>
      <c r="Z2561" s="11"/>
    </row>
    <row r="2562" spans="1:26" ht="12.75" customHeight="1">
      <c r="A2562" s="9">
        <v>2559</v>
      </c>
      <c r="B2562" s="19"/>
      <c r="C2562" s="19"/>
      <c r="D2562" s="19"/>
      <c r="E2562" s="19"/>
      <c r="F2562" s="182"/>
      <c r="G2562" s="20"/>
      <c r="H2562" s="87"/>
      <c r="I2562" s="19"/>
      <c r="J2562" s="19"/>
      <c r="K2562" s="20"/>
      <c r="L2562" s="20"/>
      <c r="M2562" s="31"/>
      <c r="N2562" s="31"/>
      <c r="O2562" s="19"/>
      <c r="P2562" s="20"/>
      <c r="Q2562" s="129"/>
      <c r="R2562" s="125"/>
      <c r="S2562" s="19"/>
      <c r="T2562" s="19"/>
      <c r="U2562" s="19"/>
      <c r="V2562" s="19"/>
      <c r="W2562" s="19"/>
      <c r="X2562" s="11"/>
      <c r="Y2562" s="19"/>
      <c r="Z2562" s="11"/>
    </row>
    <row r="2563" spans="1:26" ht="12.75" customHeight="1">
      <c r="A2563" s="19">
        <v>2560</v>
      </c>
      <c r="B2563" s="19"/>
      <c r="C2563" s="19"/>
      <c r="D2563" s="19"/>
      <c r="E2563" s="19"/>
      <c r="F2563" s="182"/>
      <c r="G2563" s="20"/>
      <c r="H2563" s="87"/>
      <c r="I2563" s="19"/>
      <c r="J2563" s="19"/>
      <c r="K2563" s="20"/>
      <c r="L2563" s="20"/>
      <c r="M2563" s="31"/>
      <c r="N2563" s="31"/>
      <c r="O2563" s="19"/>
      <c r="P2563" s="20"/>
      <c r="Q2563" s="129"/>
      <c r="R2563" s="125"/>
      <c r="S2563" s="19"/>
      <c r="T2563" s="19"/>
      <c r="U2563" s="19"/>
      <c r="V2563" s="19"/>
      <c r="W2563" s="19"/>
      <c r="X2563" s="11"/>
      <c r="Y2563" s="19"/>
      <c r="Z2563" s="11"/>
    </row>
    <row r="2564" spans="1:26" ht="12.75" customHeight="1">
      <c r="A2564" s="9">
        <v>2561</v>
      </c>
      <c r="B2564" s="19"/>
      <c r="C2564" s="19"/>
      <c r="D2564" s="19"/>
      <c r="E2564" s="19"/>
      <c r="F2564" s="182"/>
      <c r="G2564" s="20"/>
      <c r="H2564" s="87"/>
      <c r="I2564" s="19"/>
      <c r="J2564" s="19"/>
      <c r="K2564" s="20"/>
      <c r="L2564" s="20"/>
      <c r="M2564" s="31"/>
      <c r="N2564" s="31"/>
      <c r="O2564" s="19"/>
      <c r="P2564" s="20"/>
      <c r="Q2564" s="129"/>
      <c r="R2564" s="125"/>
      <c r="S2564" s="19"/>
      <c r="T2564" s="19"/>
      <c r="U2564" s="19"/>
      <c r="V2564" s="19"/>
      <c r="W2564" s="19"/>
      <c r="X2564" s="11"/>
      <c r="Y2564" s="19"/>
      <c r="Z2564" s="11"/>
    </row>
    <row r="2565" spans="1:26" ht="12.75" customHeight="1">
      <c r="A2565" s="19">
        <v>2562</v>
      </c>
      <c r="B2565" s="19"/>
      <c r="C2565" s="19"/>
      <c r="D2565" s="19"/>
      <c r="E2565" s="19"/>
      <c r="F2565" s="182"/>
      <c r="G2565" s="20"/>
      <c r="H2565" s="87"/>
      <c r="I2565" s="19"/>
      <c r="J2565" s="19"/>
      <c r="K2565" s="20"/>
      <c r="L2565" s="20"/>
      <c r="M2565" s="31"/>
      <c r="N2565" s="31"/>
      <c r="O2565" s="19"/>
      <c r="P2565" s="20"/>
      <c r="Q2565" s="129"/>
      <c r="R2565" s="125"/>
      <c r="S2565" s="19"/>
      <c r="T2565" s="19"/>
      <c r="U2565" s="19"/>
      <c r="V2565" s="19"/>
      <c r="W2565" s="19"/>
      <c r="X2565" s="11"/>
      <c r="Y2565" s="19"/>
      <c r="Z2565" s="11"/>
    </row>
    <row r="2566" spans="1:26" ht="12.75" customHeight="1">
      <c r="A2566" s="9">
        <v>2563</v>
      </c>
      <c r="B2566" s="19"/>
      <c r="C2566" s="19"/>
      <c r="D2566" s="19"/>
      <c r="E2566" s="19"/>
      <c r="F2566" s="182"/>
      <c r="G2566" s="20"/>
      <c r="H2566" s="87"/>
      <c r="I2566" s="19"/>
      <c r="J2566" s="19"/>
      <c r="K2566" s="20"/>
      <c r="L2566" s="20"/>
      <c r="M2566" s="31"/>
      <c r="N2566" s="31"/>
      <c r="O2566" s="19"/>
      <c r="P2566" s="20"/>
      <c r="Q2566" s="129"/>
      <c r="R2566" s="125"/>
      <c r="S2566" s="19"/>
      <c r="T2566" s="19"/>
      <c r="U2566" s="19"/>
      <c r="V2566" s="19"/>
      <c r="W2566" s="19"/>
      <c r="X2566" s="11"/>
      <c r="Y2566" s="19"/>
      <c r="Z2566" s="11"/>
    </row>
    <row r="2567" spans="1:26" ht="12.75" customHeight="1">
      <c r="A2567" s="19">
        <v>2564</v>
      </c>
      <c r="B2567" s="19"/>
      <c r="C2567" s="19"/>
      <c r="D2567" s="19"/>
      <c r="E2567" s="19"/>
      <c r="F2567" s="182"/>
      <c r="G2567" s="20"/>
      <c r="H2567" s="87"/>
      <c r="I2567" s="19"/>
      <c r="J2567" s="19"/>
      <c r="K2567" s="20"/>
      <c r="L2567" s="20"/>
      <c r="M2567" s="31"/>
      <c r="N2567" s="31"/>
      <c r="O2567" s="19"/>
      <c r="P2567" s="20"/>
      <c r="Q2567" s="129"/>
      <c r="R2567" s="125"/>
      <c r="S2567" s="19"/>
      <c r="T2567" s="19"/>
      <c r="U2567" s="19"/>
      <c r="V2567" s="19"/>
      <c r="W2567" s="19"/>
      <c r="X2567" s="11"/>
      <c r="Y2567" s="19"/>
      <c r="Z2567" s="11"/>
    </row>
    <row r="2568" spans="1:26" ht="12.75" customHeight="1">
      <c r="A2568" s="9">
        <v>2565</v>
      </c>
      <c r="B2568" s="19"/>
      <c r="C2568" s="19"/>
      <c r="D2568" s="19"/>
      <c r="E2568" s="19"/>
      <c r="F2568" s="182"/>
      <c r="G2568" s="20"/>
      <c r="H2568" s="87"/>
      <c r="I2568" s="19"/>
      <c r="J2568" s="19"/>
      <c r="K2568" s="20"/>
      <c r="L2568" s="20"/>
      <c r="M2568" s="31"/>
      <c r="N2568" s="31"/>
      <c r="O2568" s="19"/>
      <c r="P2568" s="20"/>
      <c r="Q2568" s="129"/>
      <c r="R2568" s="125"/>
      <c r="S2568" s="19"/>
      <c r="T2568" s="19"/>
      <c r="U2568" s="19"/>
      <c r="V2568" s="19"/>
      <c r="W2568" s="19"/>
      <c r="X2568" s="11"/>
      <c r="Y2568" s="19"/>
      <c r="Z2568" s="11"/>
    </row>
    <row r="2569" spans="1:26" ht="12.75" customHeight="1">
      <c r="A2569" s="19">
        <v>2566</v>
      </c>
      <c r="B2569" s="19"/>
      <c r="C2569" s="19"/>
      <c r="D2569" s="19"/>
      <c r="E2569" s="19"/>
      <c r="F2569" s="182"/>
      <c r="G2569" s="20"/>
      <c r="H2569" s="87"/>
      <c r="I2569" s="19"/>
      <c r="J2569" s="19"/>
      <c r="K2569" s="20"/>
      <c r="L2569" s="20"/>
      <c r="M2569" s="31"/>
      <c r="N2569" s="31"/>
      <c r="O2569" s="19"/>
      <c r="P2569" s="20"/>
      <c r="Q2569" s="129"/>
      <c r="R2569" s="125"/>
      <c r="S2569" s="19"/>
      <c r="T2569" s="19"/>
      <c r="U2569" s="19"/>
      <c r="V2569" s="19"/>
      <c r="W2569" s="19"/>
      <c r="X2569" s="11"/>
      <c r="Y2569" s="19"/>
      <c r="Z2569" s="11"/>
    </row>
    <row r="2570" spans="1:26" ht="12.75" customHeight="1">
      <c r="A2570" s="9">
        <v>2567</v>
      </c>
      <c r="B2570" s="19"/>
      <c r="C2570" s="19"/>
      <c r="D2570" s="19"/>
      <c r="E2570" s="19"/>
      <c r="F2570" s="182"/>
      <c r="G2570" s="20"/>
      <c r="H2570" s="87"/>
      <c r="I2570" s="19"/>
      <c r="J2570" s="19"/>
      <c r="K2570" s="20"/>
      <c r="L2570" s="20"/>
      <c r="M2570" s="31"/>
      <c r="N2570" s="31"/>
      <c r="O2570" s="19"/>
      <c r="P2570" s="20"/>
      <c r="Q2570" s="129"/>
      <c r="R2570" s="125"/>
      <c r="S2570" s="19"/>
      <c r="T2570" s="19"/>
      <c r="U2570" s="19"/>
      <c r="V2570" s="19"/>
      <c r="W2570" s="19"/>
      <c r="X2570" s="11"/>
      <c r="Y2570" s="19"/>
      <c r="Z2570" s="11"/>
    </row>
    <row r="2571" spans="1:26" ht="12.75" customHeight="1">
      <c r="A2571" s="19">
        <v>2568</v>
      </c>
      <c r="B2571" s="19"/>
      <c r="C2571" s="19"/>
      <c r="D2571" s="19"/>
      <c r="E2571" s="19"/>
      <c r="F2571" s="182"/>
      <c r="G2571" s="20"/>
      <c r="H2571" s="87"/>
      <c r="I2571" s="19"/>
      <c r="J2571" s="19"/>
      <c r="K2571" s="20"/>
      <c r="L2571" s="20"/>
      <c r="M2571" s="31"/>
      <c r="N2571" s="31"/>
      <c r="O2571" s="19"/>
      <c r="P2571" s="20"/>
      <c r="Q2571" s="129"/>
      <c r="R2571" s="125"/>
      <c r="S2571" s="19"/>
      <c r="T2571" s="19"/>
      <c r="U2571" s="19"/>
      <c r="V2571" s="19"/>
      <c r="W2571" s="19"/>
      <c r="X2571" s="11"/>
      <c r="Y2571" s="19"/>
      <c r="Z2571" s="11"/>
    </row>
    <row r="2572" spans="1:26" ht="12.75" customHeight="1">
      <c r="A2572" s="9">
        <v>2569</v>
      </c>
      <c r="B2572" s="19"/>
      <c r="C2572" s="19"/>
      <c r="D2572" s="19"/>
      <c r="E2572" s="19"/>
      <c r="F2572" s="182"/>
      <c r="G2572" s="20"/>
      <c r="H2572" s="87"/>
      <c r="I2572" s="19"/>
      <c r="J2572" s="19"/>
      <c r="K2572" s="20"/>
      <c r="L2572" s="20"/>
      <c r="M2572" s="31"/>
      <c r="N2572" s="31"/>
      <c r="O2572" s="19"/>
      <c r="P2572" s="20"/>
      <c r="Q2572" s="129"/>
      <c r="R2572" s="125"/>
      <c r="S2572" s="19"/>
      <c r="T2572" s="19"/>
      <c r="U2572" s="19"/>
      <c r="V2572" s="19"/>
      <c r="W2572" s="19"/>
      <c r="X2572" s="11"/>
      <c r="Y2572" s="19"/>
      <c r="Z2572" s="11"/>
    </row>
    <row r="2573" spans="1:26" ht="12.75" customHeight="1">
      <c r="A2573" s="19">
        <v>2570</v>
      </c>
      <c r="B2573" s="19"/>
      <c r="C2573" s="19"/>
      <c r="D2573" s="19"/>
      <c r="E2573" s="19"/>
      <c r="F2573" s="182"/>
      <c r="G2573" s="20"/>
      <c r="H2573" s="87"/>
      <c r="I2573" s="19"/>
      <c r="J2573" s="19"/>
      <c r="K2573" s="20"/>
      <c r="L2573" s="20"/>
      <c r="M2573" s="31"/>
      <c r="N2573" s="31"/>
      <c r="O2573" s="19"/>
      <c r="P2573" s="20"/>
      <c r="Q2573" s="129"/>
      <c r="R2573" s="125"/>
      <c r="S2573" s="19"/>
      <c r="T2573" s="19"/>
      <c r="U2573" s="19"/>
      <c r="V2573" s="19"/>
      <c r="W2573" s="19"/>
      <c r="X2573" s="11"/>
      <c r="Y2573" s="19"/>
      <c r="Z2573" s="11"/>
    </row>
    <row r="2574" spans="1:26" ht="12.75" customHeight="1">
      <c r="A2574" s="9">
        <v>2571</v>
      </c>
      <c r="B2574" s="19"/>
      <c r="C2574" s="19"/>
      <c r="D2574" s="19"/>
      <c r="E2574" s="19"/>
      <c r="F2574" s="182"/>
      <c r="G2574" s="20"/>
      <c r="H2574" s="87"/>
      <c r="I2574" s="19"/>
      <c r="J2574" s="19"/>
      <c r="K2574" s="20"/>
      <c r="L2574" s="20"/>
      <c r="M2574" s="31"/>
      <c r="N2574" s="31"/>
      <c r="O2574" s="19"/>
      <c r="P2574" s="20"/>
      <c r="Q2574" s="129"/>
      <c r="R2574" s="125"/>
      <c r="S2574" s="19"/>
      <c r="T2574" s="19"/>
      <c r="U2574" s="19"/>
      <c r="V2574" s="19"/>
      <c r="W2574" s="19"/>
      <c r="X2574" s="11"/>
      <c r="Y2574" s="19"/>
      <c r="Z2574" s="11"/>
    </row>
    <row r="2575" spans="1:26" ht="12.75" customHeight="1">
      <c r="A2575" s="19">
        <v>2572</v>
      </c>
      <c r="B2575" s="19"/>
      <c r="C2575" s="19"/>
      <c r="D2575" s="19"/>
      <c r="E2575" s="19"/>
      <c r="F2575" s="182"/>
      <c r="G2575" s="20"/>
      <c r="H2575" s="87"/>
      <c r="I2575" s="19"/>
      <c r="J2575" s="19"/>
      <c r="K2575" s="20"/>
      <c r="L2575" s="20"/>
      <c r="M2575" s="31"/>
      <c r="N2575" s="31"/>
      <c r="O2575" s="19"/>
      <c r="P2575" s="20"/>
      <c r="Q2575" s="129"/>
      <c r="R2575" s="125"/>
      <c r="S2575" s="19"/>
      <c r="T2575" s="19"/>
      <c r="U2575" s="19"/>
      <c r="V2575" s="19"/>
      <c r="W2575" s="19"/>
      <c r="X2575" s="11"/>
      <c r="Y2575" s="19"/>
      <c r="Z2575" s="11"/>
    </row>
    <row r="2576" spans="1:26" ht="12.75" customHeight="1">
      <c r="A2576" s="9">
        <v>2573</v>
      </c>
      <c r="B2576" s="19"/>
      <c r="C2576" s="19"/>
      <c r="D2576" s="19"/>
      <c r="E2576" s="19"/>
      <c r="F2576" s="182"/>
      <c r="G2576" s="20"/>
      <c r="H2576" s="87"/>
      <c r="I2576" s="19"/>
      <c r="J2576" s="19"/>
      <c r="K2576" s="20"/>
      <c r="L2576" s="20"/>
      <c r="M2576" s="31"/>
      <c r="N2576" s="31"/>
      <c r="O2576" s="19"/>
      <c r="P2576" s="20"/>
      <c r="Q2576" s="129"/>
      <c r="R2576" s="125"/>
      <c r="S2576" s="19"/>
      <c r="T2576" s="19"/>
      <c r="U2576" s="19"/>
      <c r="V2576" s="19"/>
      <c r="W2576" s="19"/>
      <c r="X2576" s="11"/>
      <c r="Y2576" s="19"/>
      <c r="Z2576" s="11"/>
    </row>
    <row r="2577" spans="1:26" ht="12.75" customHeight="1">
      <c r="A2577" s="19">
        <v>2574</v>
      </c>
      <c r="B2577" s="19"/>
      <c r="C2577" s="19"/>
      <c r="D2577" s="19"/>
      <c r="E2577" s="19"/>
      <c r="F2577" s="182"/>
      <c r="G2577" s="20"/>
      <c r="H2577" s="87"/>
      <c r="I2577" s="19"/>
      <c r="J2577" s="19"/>
      <c r="K2577" s="20"/>
      <c r="L2577" s="20"/>
      <c r="M2577" s="31"/>
      <c r="N2577" s="31"/>
      <c r="O2577" s="19"/>
      <c r="P2577" s="20"/>
      <c r="Q2577" s="129"/>
      <c r="R2577" s="125"/>
      <c r="S2577" s="19"/>
      <c r="T2577" s="19"/>
      <c r="U2577" s="19"/>
      <c r="V2577" s="19"/>
      <c r="W2577" s="19"/>
      <c r="X2577" s="11"/>
      <c r="Y2577" s="19"/>
      <c r="Z2577" s="11"/>
    </row>
    <row r="2578" spans="1:26" ht="12.75" customHeight="1">
      <c r="A2578" s="9">
        <v>2575</v>
      </c>
      <c r="B2578" s="19"/>
      <c r="C2578" s="19"/>
      <c r="D2578" s="19"/>
      <c r="E2578" s="19"/>
      <c r="F2578" s="182"/>
      <c r="G2578" s="20"/>
      <c r="H2578" s="87"/>
      <c r="I2578" s="19"/>
      <c r="J2578" s="19"/>
      <c r="K2578" s="20"/>
      <c r="L2578" s="20"/>
      <c r="M2578" s="31"/>
      <c r="N2578" s="31"/>
      <c r="O2578" s="19"/>
      <c r="P2578" s="20"/>
      <c r="Q2578" s="129"/>
      <c r="R2578" s="125"/>
      <c r="S2578" s="19"/>
      <c r="T2578" s="19"/>
      <c r="U2578" s="19"/>
      <c r="V2578" s="19"/>
      <c r="W2578" s="19"/>
      <c r="X2578" s="11"/>
      <c r="Y2578" s="19"/>
      <c r="Z2578" s="11"/>
    </row>
    <row r="2579" spans="1:26" ht="12.75" customHeight="1">
      <c r="A2579" s="19">
        <v>2576</v>
      </c>
      <c r="B2579" s="19"/>
      <c r="C2579" s="19"/>
      <c r="D2579" s="19"/>
      <c r="E2579" s="19"/>
      <c r="F2579" s="182"/>
      <c r="G2579" s="20"/>
      <c r="H2579" s="87"/>
      <c r="I2579" s="19"/>
      <c r="J2579" s="19"/>
      <c r="K2579" s="20"/>
      <c r="L2579" s="20"/>
      <c r="M2579" s="31"/>
      <c r="N2579" s="31"/>
      <c r="O2579" s="19"/>
      <c r="P2579" s="20"/>
      <c r="Q2579" s="129"/>
      <c r="R2579" s="125"/>
      <c r="S2579" s="19"/>
      <c r="T2579" s="19"/>
      <c r="U2579" s="19"/>
      <c r="V2579" s="19"/>
      <c r="W2579" s="19"/>
      <c r="X2579" s="11"/>
      <c r="Y2579" s="19"/>
      <c r="Z2579" s="11"/>
    </row>
    <row r="2580" spans="1:26" ht="12.75" customHeight="1">
      <c r="A2580" s="9">
        <v>2577</v>
      </c>
      <c r="B2580" s="19"/>
      <c r="C2580" s="19"/>
      <c r="D2580" s="19"/>
      <c r="E2580" s="19"/>
      <c r="F2580" s="182"/>
      <c r="G2580" s="20"/>
      <c r="H2580" s="87"/>
      <c r="I2580" s="19"/>
      <c r="J2580" s="19"/>
      <c r="K2580" s="20"/>
      <c r="L2580" s="20"/>
      <c r="M2580" s="31"/>
      <c r="N2580" s="31"/>
      <c r="O2580" s="19"/>
      <c r="P2580" s="20"/>
      <c r="Q2580" s="129"/>
      <c r="R2580" s="125"/>
      <c r="S2580" s="19"/>
      <c r="T2580" s="19"/>
      <c r="U2580" s="19"/>
      <c r="V2580" s="19"/>
      <c r="W2580" s="19"/>
      <c r="X2580" s="11"/>
      <c r="Y2580" s="19"/>
      <c r="Z2580" s="11"/>
    </row>
    <row r="2581" spans="1:26" ht="12.75" customHeight="1">
      <c r="A2581" s="19">
        <v>2578</v>
      </c>
      <c r="B2581" s="19"/>
      <c r="C2581" s="19"/>
      <c r="D2581" s="19"/>
      <c r="E2581" s="19"/>
      <c r="F2581" s="182"/>
      <c r="G2581" s="20"/>
      <c r="H2581" s="87"/>
      <c r="I2581" s="19"/>
      <c r="J2581" s="19"/>
      <c r="K2581" s="20"/>
      <c r="L2581" s="20"/>
      <c r="M2581" s="31"/>
      <c r="N2581" s="31"/>
      <c r="O2581" s="19"/>
      <c r="P2581" s="20"/>
      <c r="Q2581" s="129"/>
      <c r="R2581" s="125"/>
      <c r="S2581" s="19"/>
      <c r="T2581" s="19"/>
      <c r="U2581" s="19"/>
      <c r="V2581" s="19"/>
      <c r="W2581" s="19"/>
      <c r="X2581" s="11"/>
      <c r="Y2581" s="19"/>
      <c r="Z2581" s="11"/>
    </row>
    <row r="2582" spans="1:26" ht="12.75" customHeight="1">
      <c r="A2582" s="9">
        <v>2579</v>
      </c>
      <c r="B2582" s="19"/>
      <c r="C2582" s="19"/>
      <c r="D2582" s="19"/>
      <c r="E2582" s="19"/>
      <c r="F2582" s="182"/>
      <c r="G2582" s="20"/>
      <c r="H2582" s="87"/>
      <c r="I2582" s="19"/>
      <c r="J2582" s="19"/>
      <c r="K2582" s="20"/>
      <c r="L2582" s="20"/>
      <c r="M2582" s="31"/>
      <c r="N2582" s="31"/>
      <c r="O2582" s="19"/>
      <c r="P2582" s="20"/>
      <c r="Q2582" s="129"/>
      <c r="R2582" s="125"/>
      <c r="S2582" s="19"/>
      <c r="T2582" s="19"/>
      <c r="U2582" s="19"/>
      <c r="V2582" s="19"/>
      <c r="W2582" s="19"/>
      <c r="X2582" s="11"/>
      <c r="Y2582" s="19"/>
      <c r="Z2582" s="11"/>
    </row>
    <row r="2583" spans="1:26" ht="12.75" customHeight="1">
      <c r="A2583" s="19">
        <v>2580</v>
      </c>
      <c r="B2583" s="19"/>
      <c r="C2583" s="19"/>
      <c r="D2583" s="19"/>
      <c r="E2583" s="19"/>
      <c r="F2583" s="182"/>
      <c r="G2583" s="20"/>
      <c r="H2583" s="87"/>
      <c r="I2583" s="19"/>
      <c r="J2583" s="19"/>
      <c r="K2583" s="20"/>
      <c r="L2583" s="20"/>
      <c r="M2583" s="31"/>
      <c r="N2583" s="31"/>
      <c r="O2583" s="19"/>
      <c r="P2583" s="20"/>
      <c r="Q2583" s="129"/>
      <c r="R2583" s="125"/>
      <c r="S2583" s="19"/>
      <c r="T2583" s="19"/>
      <c r="U2583" s="19"/>
      <c r="V2583" s="19"/>
      <c r="W2583" s="19"/>
      <c r="X2583" s="11"/>
      <c r="Y2583" s="19"/>
      <c r="Z2583" s="11"/>
    </row>
    <row r="2584" spans="1:26" ht="12.75" customHeight="1">
      <c r="A2584" s="9">
        <v>2581</v>
      </c>
      <c r="B2584" s="19"/>
      <c r="C2584" s="19"/>
      <c r="D2584" s="19"/>
      <c r="E2584" s="19"/>
      <c r="F2584" s="182"/>
      <c r="G2584" s="20"/>
      <c r="H2584" s="87"/>
      <c r="I2584" s="19"/>
      <c r="J2584" s="19"/>
      <c r="K2584" s="20"/>
      <c r="L2584" s="20"/>
      <c r="M2584" s="31"/>
      <c r="N2584" s="31"/>
      <c r="O2584" s="19"/>
      <c r="P2584" s="20"/>
      <c r="Q2584" s="129"/>
      <c r="R2584" s="125"/>
      <c r="S2584" s="19"/>
      <c r="T2584" s="19"/>
      <c r="U2584" s="19"/>
      <c r="V2584" s="19"/>
      <c r="W2584" s="19"/>
      <c r="X2584" s="11"/>
      <c r="Y2584" s="19"/>
      <c r="Z2584" s="11"/>
    </row>
    <row r="2585" spans="1:26" ht="12.75" customHeight="1">
      <c r="A2585" s="19">
        <v>2582</v>
      </c>
      <c r="B2585" s="19"/>
      <c r="C2585" s="19"/>
      <c r="D2585" s="19"/>
      <c r="E2585" s="19"/>
      <c r="F2585" s="182"/>
      <c r="G2585" s="20"/>
      <c r="H2585" s="87"/>
      <c r="I2585" s="19"/>
      <c r="J2585" s="19"/>
      <c r="K2585" s="20"/>
      <c r="L2585" s="20"/>
      <c r="M2585" s="31"/>
      <c r="N2585" s="31"/>
      <c r="O2585" s="19"/>
      <c r="P2585" s="20"/>
      <c r="Q2585" s="129"/>
      <c r="R2585" s="125"/>
      <c r="S2585" s="19"/>
      <c r="T2585" s="19"/>
      <c r="U2585" s="19"/>
      <c r="V2585" s="19"/>
      <c r="W2585" s="19"/>
      <c r="X2585" s="11"/>
      <c r="Y2585" s="19"/>
      <c r="Z2585" s="11"/>
    </row>
    <row r="2586" spans="1:26" ht="12.75" customHeight="1">
      <c r="A2586" s="9">
        <v>2583</v>
      </c>
      <c r="B2586" s="19"/>
      <c r="C2586" s="19"/>
      <c r="D2586" s="19"/>
      <c r="E2586" s="19"/>
      <c r="F2586" s="182"/>
      <c r="G2586" s="20"/>
      <c r="H2586" s="87"/>
      <c r="I2586" s="19"/>
      <c r="J2586" s="19"/>
      <c r="K2586" s="20"/>
      <c r="L2586" s="20"/>
      <c r="M2586" s="31"/>
      <c r="N2586" s="31"/>
      <c r="O2586" s="19"/>
      <c r="P2586" s="20"/>
      <c r="Q2586" s="129"/>
      <c r="R2586" s="125"/>
      <c r="S2586" s="19"/>
      <c r="T2586" s="19"/>
      <c r="U2586" s="19"/>
      <c r="V2586" s="19"/>
      <c r="W2586" s="19"/>
      <c r="X2586" s="11"/>
      <c r="Y2586" s="19"/>
      <c r="Z2586" s="11"/>
    </row>
    <row r="2587" spans="1:26" ht="12.75" customHeight="1">
      <c r="A2587" s="19">
        <v>2584</v>
      </c>
      <c r="B2587" s="19"/>
      <c r="C2587" s="19"/>
      <c r="D2587" s="19"/>
      <c r="E2587" s="19"/>
      <c r="F2587" s="182"/>
      <c r="G2587" s="20"/>
      <c r="H2587" s="87"/>
      <c r="I2587" s="19"/>
      <c r="J2587" s="19"/>
      <c r="K2587" s="20"/>
      <c r="L2587" s="20"/>
      <c r="M2587" s="31"/>
      <c r="N2587" s="31"/>
      <c r="O2587" s="19"/>
      <c r="P2587" s="20"/>
      <c r="Q2587" s="129"/>
      <c r="R2587" s="125"/>
      <c r="S2587" s="19"/>
      <c r="T2587" s="19"/>
      <c r="U2587" s="19"/>
      <c r="V2587" s="19"/>
      <c r="W2587" s="19"/>
      <c r="X2587" s="11"/>
      <c r="Y2587" s="19"/>
      <c r="Z2587" s="11"/>
    </row>
    <row r="2588" spans="1:26" ht="12.75" customHeight="1">
      <c r="A2588" s="9">
        <v>2585</v>
      </c>
      <c r="B2588" s="19"/>
      <c r="C2588" s="19"/>
      <c r="D2588" s="19"/>
      <c r="E2588" s="19"/>
      <c r="F2588" s="182"/>
      <c r="G2588" s="20"/>
      <c r="H2588" s="87"/>
      <c r="I2588" s="19"/>
      <c r="J2588" s="19"/>
      <c r="K2588" s="20"/>
      <c r="L2588" s="20"/>
      <c r="M2588" s="31"/>
      <c r="N2588" s="31"/>
      <c r="O2588" s="19"/>
      <c r="P2588" s="20"/>
      <c r="Q2588" s="129"/>
      <c r="R2588" s="125"/>
      <c r="S2588" s="19"/>
      <c r="T2588" s="19"/>
      <c r="U2588" s="19"/>
      <c r="V2588" s="19"/>
      <c r="W2588" s="19"/>
      <c r="X2588" s="11"/>
      <c r="Y2588" s="19"/>
      <c r="Z2588" s="11"/>
    </row>
    <row r="2589" spans="1:26" ht="12.75" customHeight="1">
      <c r="A2589" s="19">
        <v>2586</v>
      </c>
      <c r="B2589" s="19"/>
      <c r="C2589" s="19"/>
      <c r="D2589" s="19"/>
      <c r="E2589" s="19"/>
      <c r="F2589" s="182"/>
      <c r="G2589" s="20"/>
      <c r="H2589" s="87"/>
      <c r="I2589" s="19"/>
      <c r="J2589" s="19"/>
      <c r="K2589" s="20"/>
      <c r="L2589" s="20"/>
      <c r="M2589" s="31"/>
      <c r="N2589" s="31"/>
      <c r="O2589" s="19"/>
      <c r="P2589" s="20"/>
      <c r="Q2589" s="129"/>
      <c r="R2589" s="125"/>
      <c r="S2589" s="19"/>
      <c r="T2589" s="19"/>
      <c r="U2589" s="19"/>
      <c r="V2589" s="19"/>
      <c r="W2589" s="19"/>
      <c r="X2589" s="11"/>
      <c r="Y2589" s="19"/>
      <c r="Z2589" s="11"/>
    </row>
    <row r="2590" spans="1:26" ht="12.75" customHeight="1">
      <c r="A2590" s="9">
        <v>2587</v>
      </c>
      <c r="B2590" s="19"/>
      <c r="C2590" s="19"/>
      <c r="D2590" s="19"/>
      <c r="E2590" s="19"/>
      <c r="F2590" s="182"/>
      <c r="G2590" s="20"/>
      <c r="H2590" s="87"/>
      <c r="I2590" s="19"/>
      <c r="J2590" s="19"/>
      <c r="K2590" s="20"/>
      <c r="L2590" s="20"/>
      <c r="M2590" s="31"/>
      <c r="N2590" s="31"/>
      <c r="O2590" s="19"/>
      <c r="P2590" s="20"/>
      <c r="Q2590" s="129"/>
      <c r="R2590" s="125"/>
      <c r="S2590" s="19"/>
      <c r="T2590" s="19"/>
      <c r="U2590" s="19"/>
      <c r="V2590" s="19"/>
      <c r="W2590" s="19"/>
      <c r="X2590" s="11"/>
      <c r="Y2590" s="19"/>
      <c r="Z2590" s="11"/>
    </row>
    <row r="2591" spans="1:26" ht="12.75" customHeight="1">
      <c r="A2591" s="19">
        <v>2588</v>
      </c>
      <c r="B2591" s="19"/>
      <c r="C2591" s="19"/>
      <c r="D2591" s="19"/>
      <c r="E2591" s="19"/>
      <c r="F2591" s="182"/>
      <c r="G2591" s="20"/>
      <c r="H2591" s="87"/>
      <c r="I2591" s="19"/>
      <c r="J2591" s="19"/>
      <c r="K2591" s="20"/>
      <c r="L2591" s="20"/>
      <c r="M2591" s="31"/>
      <c r="N2591" s="31"/>
      <c r="O2591" s="19"/>
      <c r="P2591" s="20"/>
      <c r="Q2591" s="129"/>
      <c r="R2591" s="125"/>
      <c r="S2591" s="19"/>
      <c r="T2591" s="19"/>
      <c r="U2591" s="19"/>
      <c r="V2591" s="19"/>
      <c r="W2591" s="19"/>
      <c r="X2591" s="11"/>
      <c r="Y2591" s="19"/>
      <c r="Z2591" s="11"/>
    </row>
    <row r="2592" spans="1:26" ht="12.75" customHeight="1">
      <c r="A2592" s="9">
        <v>2589</v>
      </c>
      <c r="B2592" s="19"/>
      <c r="C2592" s="19"/>
      <c r="D2592" s="19"/>
      <c r="E2592" s="19"/>
      <c r="F2592" s="182"/>
      <c r="G2592" s="20"/>
      <c r="H2592" s="87"/>
      <c r="I2592" s="19"/>
      <c r="J2592" s="19"/>
      <c r="K2592" s="20"/>
      <c r="L2592" s="20"/>
      <c r="M2592" s="31"/>
      <c r="N2592" s="31"/>
      <c r="O2592" s="19"/>
      <c r="P2592" s="20"/>
      <c r="Q2592" s="129"/>
      <c r="R2592" s="125"/>
      <c r="S2592" s="19"/>
      <c r="T2592" s="19"/>
      <c r="U2592" s="19"/>
      <c r="V2592" s="19"/>
      <c r="W2592" s="19"/>
      <c r="X2592" s="11"/>
      <c r="Y2592" s="19"/>
      <c r="Z2592" s="11"/>
    </row>
    <row r="2593" spans="1:26" ht="12.75" customHeight="1">
      <c r="A2593" s="19">
        <v>2590</v>
      </c>
      <c r="B2593" s="19"/>
      <c r="C2593" s="19"/>
      <c r="D2593" s="19"/>
      <c r="E2593" s="19"/>
      <c r="F2593" s="182"/>
      <c r="G2593" s="20"/>
      <c r="H2593" s="87"/>
      <c r="I2593" s="19"/>
      <c r="J2593" s="19"/>
      <c r="K2593" s="20"/>
      <c r="L2593" s="20"/>
      <c r="M2593" s="31"/>
      <c r="N2593" s="31"/>
      <c r="O2593" s="19"/>
      <c r="P2593" s="20"/>
      <c r="Q2593" s="129"/>
      <c r="R2593" s="125"/>
      <c r="S2593" s="19"/>
      <c r="T2593" s="19"/>
      <c r="U2593" s="19"/>
      <c r="V2593" s="19"/>
      <c r="W2593" s="19"/>
      <c r="X2593" s="11"/>
      <c r="Y2593" s="19"/>
      <c r="Z2593" s="11"/>
    </row>
    <row r="2594" spans="1:26" ht="12.75" customHeight="1">
      <c r="A2594" s="9">
        <v>2591</v>
      </c>
      <c r="B2594" s="19"/>
      <c r="C2594" s="19"/>
      <c r="D2594" s="19"/>
      <c r="E2594" s="19"/>
      <c r="F2594" s="182"/>
      <c r="G2594" s="20"/>
      <c r="H2594" s="87"/>
      <c r="I2594" s="19"/>
      <c r="J2594" s="19"/>
      <c r="K2594" s="20"/>
      <c r="L2594" s="20"/>
      <c r="M2594" s="31"/>
      <c r="N2594" s="31"/>
      <c r="O2594" s="19"/>
      <c r="P2594" s="20"/>
      <c r="Q2594" s="129"/>
      <c r="R2594" s="125"/>
      <c r="S2594" s="19"/>
      <c r="T2594" s="19"/>
      <c r="U2594" s="19"/>
      <c r="V2594" s="19"/>
      <c r="W2594" s="19"/>
      <c r="X2594" s="11"/>
      <c r="Y2594" s="19"/>
      <c r="Z2594" s="11"/>
    </row>
    <row r="2595" spans="1:26" ht="12.75" customHeight="1">
      <c r="A2595" s="19">
        <v>2592</v>
      </c>
      <c r="B2595" s="19"/>
      <c r="C2595" s="19"/>
      <c r="D2595" s="19"/>
      <c r="E2595" s="19"/>
      <c r="F2595" s="182"/>
      <c r="G2595" s="20"/>
      <c r="H2595" s="87"/>
      <c r="I2595" s="19"/>
      <c r="J2595" s="19"/>
      <c r="K2595" s="20"/>
      <c r="L2595" s="20"/>
      <c r="M2595" s="31"/>
      <c r="N2595" s="31"/>
      <c r="O2595" s="19"/>
      <c r="P2595" s="20"/>
      <c r="Q2595" s="129"/>
      <c r="R2595" s="125"/>
      <c r="S2595" s="19"/>
      <c r="T2595" s="19"/>
      <c r="U2595" s="19"/>
      <c r="V2595" s="19"/>
      <c r="W2595" s="19"/>
      <c r="X2595" s="11"/>
      <c r="Y2595" s="19"/>
      <c r="Z2595" s="11"/>
    </row>
    <row r="2596" spans="1:26" ht="12.75" customHeight="1">
      <c r="A2596" s="9">
        <v>2593</v>
      </c>
      <c r="B2596" s="19"/>
      <c r="C2596" s="19"/>
      <c r="D2596" s="19"/>
      <c r="E2596" s="19"/>
      <c r="F2596" s="182"/>
      <c r="G2596" s="20"/>
      <c r="H2596" s="87"/>
      <c r="I2596" s="19"/>
      <c r="J2596" s="19"/>
      <c r="K2596" s="20"/>
      <c r="L2596" s="20"/>
      <c r="M2596" s="31"/>
      <c r="N2596" s="31"/>
      <c r="O2596" s="19"/>
      <c r="P2596" s="20"/>
      <c r="Q2596" s="129"/>
      <c r="R2596" s="125"/>
      <c r="S2596" s="19"/>
      <c r="T2596" s="19"/>
      <c r="U2596" s="19"/>
      <c r="V2596" s="19"/>
      <c r="W2596" s="19"/>
      <c r="X2596" s="11"/>
      <c r="Y2596" s="19"/>
      <c r="Z2596" s="11"/>
    </row>
    <row r="2597" spans="1:26" ht="12.75" customHeight="1">
      <c r="A2597" s="19">
        <v>2594</v>
      </c>
      <c r="B2597" s="19"/>
      <c r="C2597" s="19"/>
      <c r="D2597" s="19"/>
      <c r="E2597" s="19"/>
      <c r="F2597" s="182"/>
      <c r="G2597" s="20"/>
      <c r="H2597" s="87"/>
      <c r="I2597" s="19"/>
      <c r="J2597" s="19"/>
      <c r="K2597" s="20"/>
      <c r="L2597" s="20"/>
      <c r="M2597" s="31"/>
      <c r="N2597" s="31"/>
      <c r="O2597" s="19"/>
      <c r="P2597" s="20"/>
      <c r="Q2597" s="129"/>
      <c r="R2597" s="125"/>
      <c r="S2597" s="19"/>
      <c r="T2597" s="19"/>
      <c r="U2597" s="19"/>
      <c r="V2597" s="19"/>
      <c r="W2597" s="19"/>
      <c r="X2597" s="11"/>
      <c r="Y2597" s="19"/>
      <c r="Z2597" s="11"/>
    </row>
    <row r="2598" spans="1:26" ht="12.75" customHeight="1">
      <c r="A2598" s="9">
        <v>2595</v>
      </c>
      <c r="B2598" s="19"/>
      <c r="C2598" s="19"/>
      <c r="D2598" s="19"/>
      <c r="E2598" s="19"/>
      <c r="F2598" s="182"/>
      <c r="G2598" s="20"/>
      <c r="H2598" s="87"/>
      <c r="I2598" s="19"/>
      <c r="J2598" s="19"/>
      <c r="K2598" s="20"/>
      <c r="L2598" s="20"/>
      <c r="M2598" s="31"/>
      <c r="N2598" s="31"/>
      <c r="O2598" s="19"/>
      <c r="P2598" s="20"/>
      <c r="Q2598" s="129"/>
      <c r="R2598" s="125"/>
      <c r="S2598" s="19"/>
      <c r="T2598" s="19"/>
      <c r="U2598" s="19"/>
      <c r="V2598" s="19"/>
      <c r="W2598" s="19"/>
      <c r="X2598" s="11"/>
      <c r="Y2598" s="19"/>
      <c r="Z2598" s="11"/>
    </row>
    <row r="2599" spans="1:26" ht="12.75" customHeight="1">
      <c r="A2599" s="19">
        <v>2596</v>
      </c>
      <c r="B2599" s="19"/>
      <c r="C2599" s="19"/>
      <c r="D2599" s="19"/>
      <c r="E2599" s="19"/>
      <c r="F2599" s="182"/>
      <c r="G2599" s="20"/>
      <c r="H2599" s="87"/>
      <c r="I2599" s="19"/>
      <c r="J2599" s="19"/>
      <c r="K2599" s="20"/>
      <c r="L2599" s="20"/>
      <c r="M2599" s="31"/>
      <c r="N2599" s="31"/>
      <c r="O2599" s="19"/>
      <c r="P2599" s="20"/>
      <c r="Q2599" s="129"/>
      <c r="R2599" s="125"/>
      <c r="S2599" s="19"/>
      <c r="T2599" s="19"/>
      <c r="U2599" s="19"/>
      <c r="V2599" s="19"/>
      <c r="W2599" s="19"/>
      <c r="X2599" s="11"/>
      <c r="Y2599" s="19"/>
      <c r="Z2599" s="11"/>
    </row>
    <row r="2600" spans="1:26" ht="12.75" customHeight="1">
      <c r="A2600" s="9">
        <v>2597</v>
      </c>
      <c r="B2600" s="19"/>
      <c r="C2600" s="19"/>
      <c r="D2600" s="19"/>
      <c r="E2600" s="19"/>
      <c r="F2600" s="182"/>
      <c r="G2600" s="20"/>
      <c r="H2600" s="87"/>
      <c r="I2600" s="19"/>
      <c r="J2600" s="19"/>
      <c r="K2600" s="20"/>
      <c r="L2600" s="20"/>
      <c r="M2600" s="31"/>
      <c r="N2600" s="31"/>
      <c r="O2600" s="19"/>
      <c r="P2600" s="20"/>
      <c r="Q2600" s="129"/>
      <c r="R2600" s="125"/>
      <c r="S2600" s="19"/>
      <c r="T2600" s="19"/>
      <c r="U2600" s="19"/>
      <c r="V2600" s="19"/>
      <c r="W2600" s="19"/>
      <c r="X2600" s="11"/>
      <c r="Y2600" s="19"/>
      <c r="Z2600" s="11"/>
    </row>
    <row r="2601" spans="1:26" ht="12.75" customHeight="1">
      <c r="A2601" s="19">
        <v>2598</v>
      </c>
      <c r="B2601" s="19"/>
      <c r="C2601" s="19"/>
      <c r="D2601" s="19"/>
      <c r="E2601" s="19"/>
      <c r="F2601" s="182"/>
      <c r="G2601" s="20"/>
      <c r="H2601" s="87"/>
      <c r="I2601" s="19"/>
      <c r="J2601" s="19"/>
      <c r="K2601" s="20"/>
      <c r="L2601" s="20"/>
      <c r="M2601" s="31"/>
      <c r="N2601" s="31"/>
      <c r="O2601" s="19"/>
      <c r="P2601" s="20"/>
      <c r="Q2601" s="129"/>
      <c r="R2601" s="125"/>
      <c r="S2601" s="19"/>
      <c r="T2601" s="19"/>
      <c r="U2601" s="19"/>
      <c r="V2601" s="19"/>
      <c r="W2601" s="19"/>
      <c r="X2601" s="11"/>
      <c r="Y2601" s="19"/>
      <c r="Z2601" s="11"/>
    </row>
    <row r="2602" spans="1:26" ht="12.75" customHeight="1">
      <c r="A2602" s="9">
        <v>2599</v>
      </c>
      <c r="B2602" s="19"/>
      <c r="C2602" s="19"/>
      <c r="D2602" s="19"/>
      <c r="E2602" s="19"/>
      <c r="F2602" s="182"/>
      <c r="G2602" s="20"/>
      <c r="H2602" s="87"/>
      <c r="I2602" s="19"/>
      <c r="J2602" s="19"/>
      <c r="K2602" s="20"/>
      <c r="L2602" s="20"/>
      <c r="M2602" s="31"/>
      <c r="N2602" s="31"/>
      <c r="O2602" s="19"/>
      <c r="P2602" s="20"/>
      <c r="Q2602" s="129"/>
      <c r="R2602" s="125"/>
      <c r="S2602" s="19"/>
      <c r="T2602" s="19"/>
      <c r="U2602" s="19"/>
      <c r="V2602" s="19"/>
      <c r="W2602" s="19"/>
      <c r="X2602" s="11"/>
      <c r="Y2602" s="19"/>
      <c r="Z2602" s="11"/>
    </row>
    <row r="2603" spans="1:26" ht="12.75" customHeight="1">
      <c r="A2603" s="19">
        <v>2600</v>
      </c>
      <c r="B2603" s="19"/>
      <c r="C2603" s="19"/>
      <c r="D2603" s="19"/>
      <c r="E2603" s="19"/>
      <c r="F2603" s="182"/>
      <c r="G2603" s="20"/>
      <c r="H2603" s="87"/>
      <c r="I2603" s="19"/>
      <c r="J2603" s="19"/>
      <c r="K2603" s="20"/>
      <c r="L2603" s="20"/>
      <c r="M2603" s="31"/>
      <c r="N2603" s="31"/>
      <c r="O2603" s="19"/>
      <c r="P2603" s="20"/>
      <c r="Q2603" s="129"/>
      <c r="R2603" s="125"/>
      <c r="S2603" s="19"/>
      <c r="T2603" s="19"/>
      <c r="U2603" s="19"/>
      <c r="V2603" s="19"/>
      <c r="W2603" s="19"/>
      <c r="X2603" s="11"/>
      <c r="Y2603" s="19"/>
      <c r="Z2603" s="11"/>
    </row>
    <row r="2604" spans="1:26" ht="12.75" customHeight="1">
      <c r="A2604" s="9">
        <v>2601</v>
      </c>
      <c r="B2604" s="19"/>
      <c r="C2604" s="19"/>
      <c r="D2604" s="19"/>
      <c r="E2604" s="19"/>
      <c r="F2604" s="182"/>
      <c r="G2604" s="20"/>
      <c r="H2604" s="87"/>
      <c r="I2604" s="19"/>
      <c r="J2604" s="19"/>
      <c r="K2604" s="20"/>
      <c r="L2604" s="20"/>
      <c r="M2604" s="31"/>
      <c r="N2604" s="31"/>
      <c r="O2604" s="19"/>
      <c r="P2604" s="20"/>
      <c r="Q2604" s="129"/>
      <c r="R2604" s="125"/>
      <c r="S2604" s="19"/>
      <c r="T2604" s="19"/>
      <c r="U2604" s="19"/>
      <c r="V2604" s="19"/>
      <c r="W2604" s="19"/>
      <c r="X2604" s="11"/>
      <c r="Y2604" s="19"/>
      <c r="Z2604" s="11"/>
    </row>
    <row r="2605" spans="1:26" ht="12.75" customHeight="1">
      <c r="A2605" s="19">
        <v>2602</v>
      </c>
      <c r="B2605" s="19"/>
      <c r="C2605" s="19"/>
      <c r="D2605" s="19"/>
      <c r="E2605" s="19"/>
      <c r="F2605" s="182"/>
      <c r="G2605" s="20"/>
      <c r="H2605" s="87"/>
      <c r="I2605" s="19"/>
      <c r="J2605" s="19"/>
      <c r="K2605" s="20"/>
      <c r="L2605" s="20"/>
      <c r="M2605" s="31"/>
      <c r="N2605" s="31"/>
      <c r="O2605" s="19"/>
      <c r="P2605" s="20"/>
      <c r="Q2605" s="129"/>
      <c r="R2605" s="125"/>
      <c r="S2605" s="19"/>
      <c r="T2605" s="19"/>
      <c r="U2605" s="19"/>
      <c r="V2605" s="19"/>
      <c r="W2605" s="19"/>
      <c r="X2605" s="11"/>
      <c r="Y2605" s="19"/>
      <c r="Z2605" s="11"/>
    </row>
    <row r="2606" spans="1:26" ht="12.75" customHeight="1">
      <c r="A2606" s="9">
        <v>2603</v>
      </c>
      <c r="B2606" s="19"/>
      <c r="C2606" s="19"/>
      <c r="D2606" s="19"/>
      <c r="E2606" s="19"/>
      <c r="F2606" s="182"/>
      <c r="G2606" s="20"/>
      <c r="H2606" s="87"/>
      <c r="I2606" s="19"/>
      <c r="J2606" s="19"/>
      <c r="K2606" s="20"/>
      <c r="L2606" s="20"/>
      <c r="M2606" s="31"/>
      <c r="N2606" s="31"/>
      <c r="O2606" s="19"/>
      <c r="P2606" s="20"/>
      <c r="Q2606" s="129"/>
      <c r="R2606" s="125"/>
      <c r="S2606" s="19"/>
      <c r="T2606" s="19"/>
      <c r="U2606" s="19"/>
      <c r="V2606" s="19"/>
      <c r="W2606" s="19"/>
      <c r="X2606" s="11"/>
      <c r="Y2606" s="19"/>
      <c r="Z2606" s="11"/>
    </row>
    <row r="2607" spans="1:26" ht="12.75" customHeight="1">
      <c r="A2607" s="19">
        <v>2604</v>
      </c>
      <c r="B2607" s="19"/>
      <c r="C2607" s="19"/>
      <c r="D2607" s="19"/>
      <c r="E2607" s="19"/>
      <c r="F2607" s="182"/>
      <c r="G2607" s="20"/>
      <c r="H2607" s="87"/>
      <c r="I2607" s="19"/>
      <c r="J2607" s="19"/>
      <c r="K2607" s="20"/>
      <c r="L2607" s="20"/>
      <c r="M2607" s="31"/>
      <c r="N2607" s="31"/>
      <c r="O2607" s="19"/>
      <c r="P2607" s="20"/>
      <c r="Q2607" s="129"/>
      <c r="R2607" s="125"/>
      <c r="S2607" s="19"/>
      <c r="T2607" s="19"/>
      <c r="U2607" s="19"/>
      <c r="V2607" s="19"/>
      <c r="W2607" s="19"/>
      <c r="X2607" s="11"/>
      <c r="Y2607" s="19"/>
      <c r="Z2607" s="11"/>
    </row>
    <row r="2608" spans="1:26" ht="12.75" customHeight="1">
      <c r="A2608" s="9">
        <v>2605</v>
      </c>
      <c r="B2608" s="19"/>
      <c r="C2608" s="19"/>
      <c r="D2608" s="19"/>
      <c r="E2608" s="19"/>
      <c r="F2608" s="182"/>
      <c r="G2608" s="20"/>
      <c r="H2608" s="87"/>
      <c r="I2608" s="19"/>
      <c r="J2608" s="19"/>
      <c r="K2608" s="20"/>
      <c r="L2608" s="20"/>
      <c r="M2608" s="31"/>
      <c r="N2608" s="31"/>
      <c r="O2608" s="19"/>
      <c r="P2608" s="20"/>
      <c r="Q2608" s="129"/>
      <c r="R2608" s="125"/>
      <c r="S2608" s="19"/>
      <c r="T2608" s="19"/>
      <c r="U2608" s="19"/>
      <c r="V2608" s="19"/>
      <c r="W2608" s="19"/>
      <c r="X2608" s="11"/>
      <c r="Y2608" s="19"/>
      <c r="Z2608" s="11"/>
    </row>
    <row r="2609" spans="1:26" ht="12.75" customHeight="1">
      <c r="A2609" s="19">
        <v>2606</v>
      </c>
      <c r="B2609" s="19"/>
      <c r="C2609" s="19"/>
      <c r="D2609" s="19"/>
      <c r="E2609" s="19"/>
      <c r="F2609" s="182"/>
      <c r="G2609" s="20"/>
      <c r="H2609" s="87"/>
      <c r="I2609" s="19"/>
      <c r="J2609" s="19"/>
      <c r="K2609" s="20"/>
      <c r="L2609" s="20"/>
      <c r="M2609" s="31"/>
      <c r="N2609" s="31"/>
      <c r="O2609" s="19"/>
      <c r="P2609" s="20"/>
      <c r="Q2609" s="129"/>
      <c r="R2609" s="125"/>
      <c r="S2609" s="19"/>
      <c r="T2609" s="19"/>
      <c r="U2609" s="19"/>
      <c r="V2609" s="19"/>
      <c r="W2609" s="19"/>
      <c r="X2609" s="11"/>
      <c r="Y2609" s="19"/>
      <c r="Z2609" s="11"/>
    </row>
    <row r="2610" spans="1:26" ht="12.75" customHeight="1">
      <c r="A2610" s="9">
        <v>2607</v>
      </c>
      <c r="B2610" s="19"/>
      <c r="C2610" s="19"/>
      <c r="D2610" s="19"/>
      <c r="E2610" s="19"/>
      <c r="F2610" s="182"/>
      <c r="G2610" s="20"/>
      <c r="H2610" s="87"/>
      <c r="I2610" s="19"/>
      <c r="J2610" s="19"/>
      <c r="K2610" s="20"/>
      <c r="L2610" s="20"/>
      <c r="M2610" s="31"/>
      <c r="N2610" s="31"/>
      <c r="O2610" s="19"/>
      <c r="P2610" s="20"/>
      <c r="Q2610" s="129"/>
      <c r="R2610" s="125"/>
      <c r="S2610" s="19"/>
      <c r="T2610" s="19"/>
      <c r="U2610" s="19"/>
      <c r="V2610" s="19"/>
      <c r="W2610" s="19"/>
      <c r="X2610" s="11"/>
      <c r="Y2610" s="19"/>
      <c r="Z2610" s="11"/>
    </row>
    <row r="2611" spans="1:26" ht="12.75" customHeight="1">
      <c r="A2611" s="19">
        <v>2608</v>
      </c>
      <c r="B2611" s="19"/>
      <c r="C2611" s="19"/>
      <c r="D2611" s="19"/>
      <c r="E2611" s="19"/>
      <c r="F2611" s="182"/>
      <c r="G2611" s="125"/>
      <c r="H2611" s="87"/>
      <c r="I2611" s="19"/>
      <c r="J2611" s="19"/>
      <c r="K2611" s="125"/>
      <c r="L2611" s="125"/>
      <c r="M2611" s="31"/>
      <c r="N2611" s="31"/>
      <c r="O2611" s="19"/>
      <c r="P2611" s="20"/>
      <c r="Q2611" s="129"/>
      <c r="R2611" s="125"/>
      <c r="S2611" s="19"/>
      <c r="T2611" s="19"/>
      <c r="U2611" s="19"/>
      <c r="V2611" s="19"/>
      <c r="W2611" s="19"/>
      <c r="X2611" s="11"/>
      <c r="Y2611" s="19"/>
      <c r="Z2611" s="11"/>
    </row>
    <row r="2612" spans="1:26" ht="12.75" customHeight="1">
      <c r="A2612" s="9">
        <v>2609</v>
      </c>
      <c r="B2612" s="19"/>
      <c r="C2612" s="19"/>
      <c r="D2612" s="19"/>
      <c r="E2612" s="19"/>
      <c r="F2612" s="182"/>
      <c r="G2612" s="20"/>
      <c r="H2612" s="87"/>
      <c r="I2612" s="19"/>
      <c r="J2612" s="19"/>
      <c r="K2612" s="20"/>
      <c r="L2612" s="20"/>
      <c r="M2612" s="31"/>
      <c r="N2612" s="31"/>
      <c r="O2612" s="19"/>
      <c r="P2612" s="20"/>
      <c r="Q2612" s="129"/>
      <c r="R2612" s="125"/>
      <c r="S2612" s="19"/>
      <c r="T2612" s="19"/>
      <c r="U2612" s="19"/>
      <c r="V2612" s="19"/>
      <c r="W2612" s="19"/>
      <c r="X2612" s="11"/>
      <c r="Y2612" s="19"/>
      <c r="Z2612" s="11"/>
    </row>
    <row r="2613" spans="1:26" ht="12.75" customHeight="1">
      <c r="A2613" s="19">
        <v>2610</v>
      </c>
      <c r="B2613" s="19"/>
      <c r="C2613" s="19"/>
      <c r="D2613" s="19"/>
      <c r="E2613" s="19"/>
      <c r="F2613" s="182"/>
      <c r="G2613" s="125"/>
      <c r="H2613" s="87"/>
      <c r="I2613" s="19"/>
      <c r="J2613" s="19"/>
      <c r="K2613" s="20"/>
      <c r="L2613" s="20"/>
      <c r="M2613" s="31"/>
      <c r="N2613" s="31"/>
      <c r="O2613" s="19"/>
      <c r="P2613" s="20"/>
      <c r="Q2613" s="129"/>
      <c r="R2613" s="125"/>
      <c r="S2613" s="19"/>
      <c r="T2613" s="19"/>
      <c r="U2613" s="19"/>
      <c r="V2613" s="19"/>
      <c r="W2613" s="19"/>
      <c r="X2613" s="11"/>
      <c r="Y2613" s="19"/>
      <c r="Z2613" s="11"/>
    </row>
    <row r="2614" spans="1:26" ht="12.75" customHeight="1">
      <c r="A2614" s="9">
        <v>2611</v>
      </c>
      <c r="B2614" s="19"/>
      <c r="C2614" s="19"/>
      <c r="D2614" s="19"/>
      <c r="E2614" s="19"/>
      <c r="F2614" s="182"/>
      <c r="G2614" s="20"/>
      <c r="H2614" s="87"/>
      <c r="I2614" s="19"/>
      <c r="J2614" s="19"/>
      <c r="K2614" s="20"/>
      <c r="L2614" s="20"/>
      <c r="M2614" s="31"/>
      <c r="N2614" s="31"/>
      <c r="O2614" s="19"/>
      <c r="P2614" s="20"/>
      <c r="Q2614" s="129"/>
      <c r="R2614" s="125"/>
      <c r="S2614" s="19"/>
      <c r="T2614" s="19"/>
      <c r="U2614" s="19"/>
      <c r="V2614" s="19"/>
      <c r="W2614" s="19"/>
      <c r="X2614" s="11"/>
      <c r="Y2614" s="19"/>
      <c r="Z2614" s="11"/>
    </row>
    <row r="2615" spans="1:26" ht="12.75" customHeight="1">
      <c r="A2615" s="19">
        <v>2612</v>
      </c>
      <c r="B2615" s="19"/>
      <c r="C2615" s="19"/>
      <c r="D2615" s="19"/>
      <c r="E2615" s="19"/>
      <c r="F2615" s="182"/>
      <c r="G2615" s="20"/>
      <c r="H2615" s="87"/>
      <c r="I2615" s="19"/>
      <c r="J2615" s="19"/>
      <c r="K2615" s="20"/>
      <c r="L2615" s="20"/>
      <c r="M2615" s="31"/>
      <c r="N2615" s="31"/>
      <c r="O2615" s="19"/>
      <c r="P2615" s="20"/>
      <c r="Q2615" s="129"/>
      <c r="R2615" s="125"/>
      <c r="S2615" s="19"/>
      <c r="T2615" s="19"/>
      <c r="U2615" s="19"/>
      <c r="V2615" s="19"/>
      <c r="W2615" s="19"/>
      <c r="X2615" s="11"/>
      <c r="Y2615" s="19"/>
      <c r="Z2615" s="11"/>
    </row>
    <row r="2616" spans="1:26" ht="12.75" customHeight="1">
      <c r="A2616" s="9">
        <v>2613</v>
      </c>
      <c r="B2616" s="19"/>
      <c r="C2616" s="19"/>
      <c r="D2616" s="19"/>
      <c r="E2616" s="19"/>
      <c r="F2616" s="182"/>
      <c r="G2616" s="125"/>
      <c r="H2616" s="87"/>
      <c r="I2616" s="19"/>
      <c r="J2616" s="19"/>
      <c r="K2616" s="125"/>
      <c r="L2616" s="125"/>
      <c r="M2616" s="31"/>
      <c r="N2616" s="31"/>
      <c r="O2616" s="19"/>
      <c r="P2616" s="20"/>
      <c r="Q2616" s="129"/>
      <c r="R2616" s="125"/>
      <c r="S2616" s="19"/>
      <c r="T2616" s="19"/>
      <c r="U2616" s="19"/>
      <c r="V2616" s="19"/>
      <c r="W2616" s="19"/>
      <c r="X2616" s="11"/>
      <c r="Y2616" s="19"/>
      <c r="Z2616" s="11"/>
    </row>
    <row r="2617" spans="1:26" ht="12.75" customHeight="1">
      <c r="A2617" s="19">
        <v>2614</v>
      </c>
      <c r="B2617" s="19"/>
      <c r="C2617" s="19"/>
      <c r="D2617" s="19"/>
      <c r="E2617" s="19"/>
      <c r="F2617" s="182"/>
      <c r="G2617" s="20"/>
      <c r="H2617" s="87"/>
      <c r="I2617" s="19"/>
      <c r="J2617" s="19"/>
      <c r="K2617" s="20"/>
      <c r="L2617" s="20"/>
      <c r="M2617" s="31"/>
      <c r="N2617" s="31"/>
      <c r="O2617" s="19"/>
      <c r="P2617" s="20"/>
      <c r="Q2617" s="129"/>
      <c r="R2617" s="125"/>
      <c r="S2617" s="19"/>
      <c r="T2617" s="19"/>
      <c r="U2617" s="19"/>
      <c r="V2617" s="19"/>
      <c r="W2617" s="19"/>
      <c r="X2617" s="11"/>
      <c r="Y2617" s="19"/>
      <c r="Z2617" s="11"/>
    </row>
    <row r="2618" spans="1:26" ht="12.75" customHeight="1">
      <c r="A2618" s="9">
        <v>2615</v>
      </c>
      <c r="B2618" s="19"/>
      <c r="C2618" s="19"/>
      <c r="D2618" s="19"/>
      <c r="E2618" s="19"/>
      <c r="F2618" s="182"/>
      <c r="G2618" s="20"/>
      <c r="H2618" s="87"/>
      <c r="I2618" s="19"/>
      <c r="J2618" s="19"/>
      <c r="K2618" s="20"/>
      <c r="L2618" s="20"/>
      <c r="M2618" s="31"/>
      <c r="N2618" s="31"/>
      <c r="O2618" s="19"/>
      <c r="P2618" s="20"/>
      <c r="Q2618" s="129"/>
      <c r="R2618" s="125"/>
      <c r="S2618" s="19"/>
      <c r="T2618" s="19"/>
      <c r="U2618" s="19"/>
      <c r="V2618" s="19"/>
      <c r="W2618" s="19"/>
      <c r="X2618" s="11"/>
      <c r="Y2618" s="19"/>
      <c r="Z2618" s="11"/>
    </row>
    <row r="2619" spans="1:26" ht="12.75" customHeight="1">
      <c r="A2619" s="19">
        <v>2616</v>
      </c>
      <c r="B2619" s="19"/>
      <c r="C2619" s="19"/>
      <c r="D2619" s="19"/>
      <c r="E2619" s="19"/>
      <c r="F2619" s="182"/>
      <c r="G2619" s="125"/>
      <c r="H2619" s="87"/>
      <c r="I2619" s="19"/>
      <c r="J2619" s="19"/>
      <c r="K2619" s="125"/>
      <c r="L2619" s="125"/>
      <c r="M2619" s="31"/>
      <c r="N2619" s="31"/>
      <c r="O2619" s="19"/>
      <c r="P2619" s="20"/>
      <c r="Q2619" s="129"/>
      <c r="R2619" s="125"/>
      <c r="S2619" s="19"/>
      <c r="T2619" s="19"/>
      <c r="U2619" s="19"/>
      <c r="V2619" s="19"/>
      <c r="W2619" s="19"/>
      <c r="X2619" s="11"/>
      <c r="Y2619" s="19"/>
      <c r="Z2619" s="11"/>
    </row>
    <row r="2620" spans="1:26" ht="12.75" customHeight="1">
      <c r="A2620" s="9">
        <v>2617</v>
      </c>
      <c r="B2620" s="19"/>
      <c r="C2620" s="19"/>
      <c r="D2620" s="19"/>
      <c r="E2620" s="19"/>
      <c r="F2620" s="182"/>
      <c r="G2620" s="125"/>
      <c r="H2620" s="87"/>
      <c r="I2620" s="19"/>
      <c r="J2620" s="19"/>
      <c r="K2620" s="125"/>
      <c r="L2620" s="125"/>
      <c r="M2620" s="31"/>
      <c r="N2620" s="31"/>
      <c r="O2620" s="19"/>
      <c r="P2620" s="20"/>
      <c r="Q2620" s="129"/>
      <c r="R2620" s="125"/>
      <c r="S2620" s="19"/>
      <c r="T2620" s="19"/>
      <c r="U2620" s="19"/>
      <c r="V2620" s="19"/>
      <c r="W2620" s="19"/>
      <c r="X2620" s="11"/>
      <c r="Y2620" s="19"/>
      <c r="Z2620" s="11"/>
    </row>
    <row r="2621" spans="1:26" ht="12.75" customHeight="1">
      <c r="A2621" s="19">
        <v>2618</v>
      </c>
      <c r="B2621" s="19"/>
      <c r="C2621" s="19"/>
      <c r="D2621" s="19"/>
      <c r="E2621" s="19"/>
      <c r="F2621" s="182"/>
      <c r="G2621" s="125"/>
      <c r="H2621" s="87"/>
      <c r="I2621" s="19"/>
      <c r="J2621" s="19"/>
      <c r="K2621" s="125"/>
      <c r="L2621" s="125"/>
      <c r="M2621" s="31"/>
      <c r="N2621" s="31"/>
      <c r="O2621" s="19"/>
      <c r="P2621" s="20"/>
      <c r="Q2621" s="129"/>
      <c r="R2621" s="125"/>
      <c r="S2621" s="19"/>
      <c r="T2621" s="19"/>
      <c r="U2621" s="19"/>
      <c r="V2621" s="19"/>
      <c r="W2621" s="19"/>
      <c r="X2621" s="11"/>
      <c r="Y2621" s="19"/>
      <c r="Z2621" s="11"/>
    </row>
    <row r="2622" spans="1:26" ht="12.75" customHeight="1">
      <c r="A2622" s="9">
        <v>2619</v>
      </c>
      <c r="B2622" s="19"/>
      <c r="C2622" s="19"/>
      <c r="D2622" s="19"/>
      <c r="E2622" s="19"/>
      <c r="F2622" s="182"/>
      <c r="G2622" s="125"/>
      <c r="H2622" s="87"/>
      <c r="I2622" s="19"/>
      <c r="J2622" s="19"/>
      <c r="K2622" s="125"/>
      <c r="L2622" s="125"/>
      <c r="M2622" s="31"/>
      <c r="N2622" s="31"/>
      <c r="O2622" s="19"/>
      <c r="P2622" s="20"/>
      <c r="Q2622" s="129"/>
      <c r="R2622" s="125"/>
      <c r="S2622" s="19"/>
      <c r="T2622" s="19"/>
      <c r="U2622" s="19"/>
      <c r="V2622" s="19"/>
      <c r="W2622" s="19"/>
      <c r="X2622" s="11"/>
      <c r="Y2622" s="19"/>
      <c r="Z2622" s="11"/>
    </row>
    <row r="2623" spans="1:26" ht="12.75" customHeight="1">
      <c r="A2623" s="19">
        <v>2620</v>
      </c>
      <c r="B2623" s="19"/>
      <c r="C2623" s="19"/>
      <c r="D2623" s="19"/>
      <c r="E2623" s="19"/>
      <c r="F2623" s="182"/>
      <c r="G2623" s="125"/>
      <c r="H2623" s="87"/>
      <c r="I2623" s="19"/>
      <c r="J2623" s="19"/>
      <c r="K2623" s="125"/>
      <c r="L2623" s="125"/>
      <c r="M2623" s="31"/>
      <c r="N2623" s="31"/>
      <c r="O2623" s="19"/>
      <c r="P2623" s="20"/>
      <c r="Q2623" s="129"/>
      <c r="R2623" s="125"/>
      <c r="S2623" s="19"/>
      <c r="T2623" s="19"/>
      <c r="U2623" s="19"/>
      <c r="V2623" s="19"/>
      <c r="W2623" s="19"/>
      <c r="X2623" s="11"/>
      <c r="Y2623" s="19"/>
      <c r="Z2623" s="11"/>
    </row>
    <row r="2624" spans="1:26" ht="12.75" customHeight="1">
      <c r="A2624" s="9">
        <v>2621</v>
      </c>
      <c r="B2624" s="19"/>
      <c r="C2624" s="19"/>
      <c r="D2624" s="19"/>
      <c r="E2624" s="19"/>
      <c r="F2624" s="182"/>
      <c r="G2624" s="125"/>
      <c r="H2624" s="87"/>
      <c r="I2624" s="19"/>
      <c r="J2624" s="19"/>
      <c r="K2624" s="125"/>
      <c r="L2624" s="125"/>
      <c r="M2624" s="31"/>
      <c r="N2624" s="31"/>
      <c r="O2624" s="19"/>
      <c r="P2624" s="20"/>
      <c r="Q2624" s="129"/>
      <c r="R2624" s="125"/>
      <c r="S2624" s="19"/>
      <c r="T2624" s="19"/>
      <c r="U2624" s="19"/>
      <c r="V2624" s="19"/>
      <c r="W2624" s="19"/>
      <c r="X2624" s="11"/>
      <c r="Y2624" s="19"/>
      <c r="Z2624" s="11"/>
    </row>
    <row r="2625" spans="1:26" ht="12.75" customHeight="1">
      <c r="A2625" s="19">
        <v>2622</v>
      </c>
      <c r="B2625" s="19"/>
      <c r="C2625" s="19"/>
      <c r="D2625" s="19"/>
      <c r="E2625" s="19"/>
      <c r="F2625" s="182"/>
      <c r="G2625" s="125"/>
      <c r="H2625" s="87"/>
      <c r="I2625" s="19"/>
      <c r="J2625" s="19"/>
      <c r="K2625" s="125"/>
      <c r="L2625" s="125"/>
      <c r="M2625" s="31"/>
      <c r="N2625" s="31"/>
      <c r="O2625" s="19"/>
      <c r="P2625" s="20"/>
      <c r="Q2625" s="129"/>
      <c r="R2625" s="125"/>
      <c r="S2625" s="19"/>
      <c r="T2625" s="19"/>
      <c r="U2625" s="19"/>
      <c r="V2625" s="19"/>
      <c r="W2625" s="19"/>
      <c r="X2625" s="11"/>
      <c r="Y2625" s="19"/>
      <c r="Z2625" s="11"/>
    </row>
    <row r="2626" spans="1:26" ht="12.75" customHeight="1">
      <c r="A2626" s="9">
        <v>2623</v>
      </c>
      <c r="B2626" s="19"/>
      <c r="C2626" s="19"/>
      <c r="D2626" s="19"/>
      <c r="E2626" s="19"/>
      <c r="F2626" s="182"/>
      <c r="G2626" s="125"/>
      <c r="H2626" s="87"/>
      <c r="I2626" s="19"/>
      <c r="J2626" s="19"/>
      <c r="K2626" s="125"/>
      <c r="L2626" s="125"/>
      <c r="M2626" s="31"/>
      <c r="N2626" s="31"/>
      <c r="O2626" s="19"/>
      <c r="P2626" s="20"/>
      <c r="Q2626" s="129"/>
      <c r="R2626" s="125"/>
      <c r="S2626" s="19"/>
      <c r="T2626" s="19"/>
      <c r="U2626" s="19"/>
      <c r="V2626" s="19"/>
      <c r="W2626" s="19"/>
      <c r="X2626" s="11"/>
      <c r="Y2626" s="19"/>
      <c r="Z2626" s="11"/>
    </row>
    <row r="2627" spans="1:26" ht="12.75" customHeight="1">
      <c r="A2627" s="19">
        <v>2624</v>
      </c>
      <c r="B2627" s="19"/>
      <c r="C2627" s="19"/>
      <c r="D2627" s="19"/>
      <c r="E2627" s="19"/>
      <c r="F2627" s="182"/>
      <c r="G2627" s="125"/>
      <c r="H2627" s="87"/>
      <c r="I2627" s="19"/>
      <c r="J2627" s="19"/>
      <c r="K2627" s="125"/>
      <c r="L2627" s="125"/>
      <c r="M2627" s="31"/>
      <c r="N2627" s="31"/>
      <c r="O2627" s="19"/>
      <c r="P2627" s="20"/>
      <c r="Q2627" s="129"/>
      <c r="R2627" s="125"/>
      <c r="S2627" s="19"/>
      <c r="T2627" s="19"/>
      <c r="U2627" s="19"/>
      <c r="V2627" s="19"/>
      <c r="W2627" s="19"/>
      <c r="X2627" s="11"/>
      <c r="Y2627" s="19"/>
      <c r="Z2627" s="11"/>
    </row>
    <row r="2628" spans="1:26" ht="12.75" customHeight="1">
      <c r="A2628" s="9">
        <v>2625</v>
      </c>
      <c r="B2628" s="19"/>
      <c r="C2628" s="19"/>
      <c r="D2628" s="19"/>
      <c r="E2628" s="19"/>
      <c r="F2628" s="182"/>
      <c r="G2628" s="125"/>
      <c r="H2628" s="87"/>
      <c r="I2628" s="19"/>
      <c r="J2628" s="19"/>
      <c r="K2628" s="125"/>
      <c r="L2628" s="125"/>
      <c r="M2628" s="31"/>
      <c r="N2628" s="31"/>
      <c r="O2628" s="19"/>
      <c r="P2628" s="20"/>
      <c r="Q2628" s="129"/>
      <c r="R2628" s="125"/>
      <c r="S2628" s="19"/>
      <c r="T2628" s="19"/>
      <c r="U2628" s="19"/>
      <c r="V2628" s="19"/>
      <c r="W2628" s="19"/>
      <c r="X2628" s="11"/>
      <c r="Y2628" s="19"/>
      <c r="Z2628" s="11"/>
    </row>
    <row r="2629" spans="1:26" ht="12.75" customHeight="1">
      <c r="A2629" s="19">
        <v>2626</v>
      </c>
      <c r="B2629" s="19"/>
      <c r="C2629" s="19"/>
      <c r="D2629" s="19"/>
      <c r="E2629" s="19"/>
      <c r="F2629" s="182"/>
      <c r="G2629" s="125"/>
      <c r="H2629" s="87"/>
      <c r="I2629" s="19"/>
      <c r="J2629" s="19"/>
      <c r="K2629" s="125"/>
      <c r="L2629" s="125"/>
      <c r="M2629" s="31"/>
      <c r="N2629" s="31"/>
      <c r="O2629" s="19"/>
      <c r="P2629" s="20"/>
      <c r="Q2629" s="129"/>
      <c r="R2629" s="125"/>
      <c r="S2629" s="19"/>
      <c r="T2629" s="19"/>
      <c r="U2629" s="19"/>
      <c r="V2629" s="19"/>
      <c r="W2629" s="19"/>
      <c r="X2629" s="11"/>
      <c r="Y2629" s="19"/>
      <c r="Z2629" s="11"/>
    </row>
    <row r="2630" spans="1:26" ht="12.75" customHeight="1">
      <c r="A2630" s="9">
        <v>2627</v>
      </c>
      <c r="B2630" s="19"/>
      <c r="C2630" s="19"/>
      <c r="D2630" s="19"/>
      <c r="E2630" s="19"/>
      <c r="F2630" s="182"/>
      <c r="G2630" s="125"/>
      <c r="H2630" s="87"/>
      <c r="I2630" s="19"/>
      <c r="J2630" s="19"/>
      <c r="K2630" s="125"/>
      <c r="L2630" s="125"/>
      <c r="M2630" s="31"/>
      <c r="N2630" s="31"/>
      <c r="O2630" s="19"/>
      <c r="P2630" s="20"/>
      <c r="Q2630" s="129"/>
      <c r="R2630" s="125"/>
      <c r="S2630" s="19"/>
      <c r="T2630" s="19"/>
      <c r="U2630" s="19"/>
      <c r="V2630" s="19"/>
      <c r="W2630" s="19"/>
      <c r="X2630" s="11"/>
      <c r="Y2630" s="19"/>
      <c r="Z2630" s="11"/>
    </row>
    <row r="2631" spans="1:26" ht="12.75" customHeight="1">
      <c r="A2631" s="19">
        <v>2628</v>
      </c>
      <c r="B2631" s="19"/>
      <c r="C2631" s="19"/>
      <c r="D2631" s="19"/>
      <c r="E2631" s="19"/>
      <c r="F2631" s="182"/>
      <c r="G2631" s="125"/>
      <c r="H2631" s="87"/>
      <c r="I2631" s="19"/>
      <c r="J2631" s="19"/>
      <c r="K2631" s="125"/>
      <c r="L2631" s="125"/>
      <c r="M2631" s="31"/>
      <c r="N2631" s="31"/>
      <c r="O2631" s="19"/>
      <c r="P2631" s="20"/>
      <c r="Q2631" s="129"/>
      <c r="R2631" s="125"/>
      <c r="S2631" s="19"/>
      <c r="T2631" s="19"/>
      <c r="U2631" s="19"/>
      <c r="V2631" s="19"/>
      <c r="W2631" s="19"/>
      <c r="X2631" s="11"/>
      <c r="Y2631" s="19"/>
      <c r="Z2631" s="11"/>
    </row>
    <row r="2632" spans="1:26" ht="12.75" customHeight="1">
      <c r="A2632" s="9">
        <v>2629</v>
      </c>
      <c r="B2632" s="19"/>
      <c r="C2632" s="19"/>
      <c r="D2632" s="19"/>
      <c r="E2632" s="19"/>
      <c r="F2632" s="182"/>
      <c r="G2632" s="125"/>
      <c r="H2632" s="87"/>
      <c r="I2632" s="19"/>
      <c r="J2632" s="19"/>
      <c r="K2632" s="125"/>
      <c r="L2632" s="125"/>
      <c r="M2632" s="31"/>
      <c r="N2632" s="31"/>
      <c r="O2632" s="19"/>
      <c r="P2632" s="20"/>
      <c r="Q2632" s="129"/>
      <c r="R2632" s="125"/>
      <c r="S2632" s="19"/>
      <c r="T2632" s="19"/>
      <c r="U2632" s="19"/>
      <c r="V2632" s="19"/>
      <c r="W2632" s="19"/>
      <c r="X2632" s="11"/>
      <c r="Y2632" s="19"/>
      <c r="Z2632" s="11"/>
    </row>
    <row r="2633" spans="1:26" ht="12.75" customHeight="1">
      <c r="A2633" s="19">
        <v>2630</v>
      </c>
      <c r="B2633" s="19"/>
      <c r="C2633" s="19"/>
      <c r="D2633" s="19"/>
      <c r="E2633" s="19"/>
      <c r="F2633" s="182"/>
      <c r="G2633" s="20"/>
      <c r="H2633" s="87"/>
      <c r="I2633" s="19"/>
      <c r="J2633" s="19"/>
      <c r="K2633" s="20"/>
      <c r="L2633" s="20"/>
      <c r="M2633" s="31"/>
      <c r="N2633" s="31"/>
      <c r="O2633" s="19"/>
      <c r="P2633" s="20"/>
      <c r="Q2633" s="129"/>
      <c r="R2633" s="125"/>
      <c r="S2633" s="19"/>
      <c r="T2633" s="19"/>
      <c r="U2633" s="19"/>
      <c r="V2633" s="19"/>
      <c r="W2633" s="19"/>
      <c r="X2633" s="11"/>
      <c r="Y2633" s="19"/>
      <c r="Z2633" s="11"/>
    </row>
    <row r="2634" spans="1:26" ht="12.75" customHeight="1">
      <c r="A2634" s="9">
        <v>2631</v>
      </c>
      <c r="B2634" s="19"/>
      <c r="C2634" s="19"/>
      <c r="D2634" s="19"/>
      <c r="E2634" s="19"/>
      <c r="F2634" s="182"/>
      <c r="G2634" s="125"/>
      <c r="H2634" s="87"/>
      <c r="I2634" s="19"/>
      <c r="J2634" s="19"/>
      <c r="K2634" s="20"/>
      <c r="L2634" s="20"/>
      <c r="M2634" s="31"/>
      <c r="N2634" s="31"/>
      <c r="O2634" s="19"/>
      <c r="P2634" s="20"/>
      <c r="Q2634" s="129"/>
      <c r="R2634" s="125"/>
      <c r="S2634" s="19"/>
      <c r="T2634" s="19"/>
      <c r="U2634" s="19"/>
      <c r="V2634" s="19"/>
      <c r="W2634" s="19"/>
      <c r="X2634" s="11"/>
      <c r="Y2634" s="19"/>
      <c r="Z2634" s="11"/>
    </row>
    <row r="2635" spans="1:26" ht="12.75" customHeight="1">
      <c r="A2635" s="19">
        <v>2632</v>
      </c>
      <c r="B2635" s="19"/>
      <c r="C2635" s="19"/>
      <c r="D2635" s="19"/>
      <c r="E2635" s="19"/>
      <c r="F2635" s="182"/>
      <c r="G2635" s="125"/>
      <c r="H2635" s="87"/>
      <c r="I2635" s="19"/>
      <c r="J2635" s="19"/>
      <c r="K2635" s="20"/>
      <c r="L2635" s="20"/>
      <c r="M2635" s="31"/>
      <c r="N2635" s="31"/>
      <c r="O2635" s="19"/>
      <c r="P2635" s="20"/>
      <c r="Q2635" s="129"/>
      <c r="R2635" s="125"/>
      <c r="S2635" s="19"/>
      <c r="T2635" s="19"/>
      <c r="U2635" s="19"/>
      <c r="V2635" s="19"/>
      <c r="W2635" s="19"/>
      <c r="X2635" s="11"/>
      <c r="Y2635" s="19"/>
      <c r="Z2635" s="11"/>
    </row>
    <row r="2636" spans="1:26" ht="12.75" customHeight="1">
      <c r="A2636" s="9">
        <v>2633</v>
      </c>
      <c r="B2636" s="19"/>
      <c r="C2636" s="19"/>
      <c r="D2636" s="19"/>
      <c r="E2636" s="19"/>
      <c r="F2636" s="182"/>
      <c r="G2636" s="125"/>
      <c r="H2636" s="87"/>
      <c r="I2636" s="19"/>
      <c r="J2636" s="19"/>
      <c r="K2636" s="20"/>
      <c r="L2636" s="20"/>
      <c r="M2636" s="31"/>
      <c r="N2636" s="31"/>
      <c r="O2636" s="19"/>
      <c r="P2636" s="20"/>
      <c r="Q2636" s="129"/>
      <c r="R2636" s="125"/>
      <c r="S2636" s="19"/>
      <c r="T2636" s="19"/>
      <c r="U2636" s="19"/>
      <c r="V2636" s="19"/>
      <c r="W2636" s="19"/>
      <c r="X2636" s="11"/>
      <c r="Y2636" s="19"/>
      <c r="Z2636" s="11"/>
    </row>
    <row r="2637" spans="1:26" ht="12.75" customHeight="1">
      <c r="A2637" s="19">
        <v>2634</v>
      </c>
      <c r="B2637" s="19"/>
      <c r="C2637" s="19"/>
      <c r="D2637" s="19"/>
      <c r="E2637" s="19"/>
      <c r="F2637" s="182"/>
      <c r="G2637" s="20"/>
      <c r="H2637" s="87"/>
      <c r="I2637" s="19"/>
      <c r="J2637" s="19"/>
      <c r="K2637" s="20"/>
      <c r="L2637" s="20"/>
      <c r="M2637" s="31"/>
      <c r="N2637" s="31"/>
      <c r="O2637" s="19"/>
      <c r="P2637" s="20"/>
      <c r="Q2637" s="129"/>
      <c r="R2637" s="125"/>
      <c r="S2637" s="19"/>
      <c r="T2637" s="19"/>
      <c r="U2637" s="19"/>
      <c r="V2637" s="19"/>
      <c r="W2637" s="19"/>
      <c r="X2637" s="11"/>
      <c r="Y2637" s="19"/>
      <c r="Z2637" s="11"/>
    </row>
    <row r="2638" spans="1:26" ht="12.75" customHeight="1">
      <c r="A2638" s="9">
        <v>2635</v>
      </c>
      <c r="B2638" s="19"/>
      <c r="C2638" s="19"/>
      <c r="D2638" s="19"/>
      <c r="E2638" s="19"/>
      <c r="F2638" s="182"/>
      <c r="G2638" s="125"/>
      <c r="H2638" s="87"/>
      <c r="I2638" s="19"/>
      <c r="J2638" s="19"/>
      <c r="K2638" s="125"/>
      <c r="L2638" s="125"/>
      <c r="M2638" s="31"/>
      <c r="N2638" s="31"/>
      <c r="O2638" s="19"/>
      <c r="P2638" s="20"/>
      <c r="Q2638" s="129"/>
      <c r="R2638" s="125"/>
      <c r="S2638" s="19"/>
      <c r="T2638" s="19"/>
      <c r="U2638" s="19"/>
      <c r="V2638" s="19"/>
      <c r="W2638" s="19"/>
      <c r="X2638" s="11"/>
      <c r="Y2638" s="19"/>
      <c r="Z2638" s="11"/>
    </row>
    <row r="2639" spans="1:26" ht="12.75" customHeight="1">
      <c r="A2639" s="19">
        <v>2636</v>
      </c>
      <c r="B2639" s="19"/>
      <c r="C2639" s="19"/>
      <c r="D2639" s="19"/>
      <c r="E2639" s="19"/>
      <c r="F2639" s="182"/>
      <c r="G2639" s="125"/>
      <c r="H2639" s="87"/>
      <c r="I2639" s="19"/>
      <c r="J2639" s="19"/>
      <c r="K2639" s="125"/>
      <c r="L2639" s="125"/>
      <c r="M2639" s="31"/>
      <c r="N2639" s="31"/>
      <c r="O2639" s="19"/>
      <c r="P2639" s="20"/>
      <c r="Q2639" s="129"/>
      <c r="R2639" s="125"/>
      <c r="S2639" s="19"/>
      <c r="T2639" s="19"/>
      <c r="U2639" s="19"/>
      <c r="V2639" s="19"/>
      <c r="W2639" s="19"/>
      <c r="X2639" s="11"/>
      <c r="Y2639" s="19"/>
      <c r="Z2639" s="11"/>
    </row>
    <row r="2640" spans="1:26" ht="12.75" customHeight="1">
      <c r="A2640" s="9">
        <v>2637</v>
      </c>
      <c r="B2640" s="19"/>
      <c r="C2640" s="19"/>
      <c r="D2640" s="19"/>
      <c r="E2640" s="19"/>
      <c r="F2640" s="182"/>
      <c r="G2640" s="20"/>
      <c r="H2640" s="87"/>
      <c r="I2640" s="19"/>
      <c r="J2640" s="19"/>
      <c r="K2640" s="20"/>
      <c r="L2640" s="20"/>
      <c r="M2640" s="31"/>
      <c r="N2640" s="31"/>
      <c r="O2640" s="19"/>
      <c r="P2640" s="20"/>
      <c r="Q2640" s="129"/>
      <c r="R2640" s="125"/>
      <c r="S2640" s="19"/>
      <c r="T2640" s="19"/>
      <c r="U2640" s="19"/>
      <c r="V2640" s="19"/>
      <c r="W2640" s="19"/>
      <c r="X2640" s="11"/>
      <c r="Y2640" s="19"/>
      <c r="Z2640" s="11"/>
    </row>
    <row r="2641" spans="1:26" ht="12.75" customHeight="1">
      <c r="A2641" s="19">
        <v>2638</v>
      </c>
      <c r="B2641" s="19"/>
      <c r="C2641" s="19"/>
      <c r="D2641" s="19"/>
      <c r="E2641" s="19"/>
      <c r="F2641" s="182"/>
      <c r="G2641" s="20"/>
      <c r="H2641" s="87"/>
      <c r="I2641" s="19"/>
      <c r="J2641" s="19"/>
      <c r="K2641" s="20"/>
      <c r="L2641" s="20"/>
      <c r="M2641" s="31"/>
      <c r="N2641" s="31"/>
      <c r="O2641" s="19"/>
      <c r="P2641" s="20"/>
      <c r="Q2641" s="129"/>
      <c r="R2641" s="125"/>
      <c r="S2641" s="19"/>
      <c r="T2641" s="19"/>
      <c r="U2641" s="19"/>
      <c r="V2641" s="19"/>
      <c r="W2641" s="19"/>
      <c r="X2641" s="11"/>
      <c r="Y2641" s="19"/>
      <c r="Z2641" s="11"/>
    </row>
    <row r="2642" spans="1:26" ht="12.75" customHeight="1">
      <c r="A2642" s="9">
        <v>2639</v>
      </c>
      <c r="B2642" s="19"/>
      <c r="C2642" s="19"/>
      <c r="D2642" s="19"/>
      <c r="E2642" s="19"/>
      <c r="F2642" s="182"/>
      <c r="G2642" s="20"/>
      <c r="H2642" s="87"/>
      <c r="I2642" s="19"/>
      <c r="J2642" s="19"/>
      <c r="K2642" s="20"/>
      <c r="L2642" s="20"/>
      <c r="M2642" s="31"/>
      <c r="N2642" s="31"/>
      <c r="O2642" s="19"/>
      <c r="P2642" s="20"/>
      <c r="Q2642" s="129"/>
      <c r="R2642" s="125"/>
      <c r="S2642" s="19"/>
      <c r="T2642" s="19"/>
      <c r="U2642" s="19"/>
      <c r="V2642" s="19"/>
      <c r="W2642" s="19"/>
      <c r="X2642" s="11"/>
      <c r="Y2642" s="19"/>
      <c r="Z2642" s="11"/>
    </row>
    <row r="2643" spans="1:26" ht="12.75" customHeight="1">
      <c r="A2643" s="19">
        <v>2640</v>
      </c>
      <c r="B2643" s="19"/>
      <c r="C2643" s="19"/>
      <c r="D2643" s="19"/>
      <c r="E2643" s="19"/>
      <c r="F2643" s="182"/>
      <c r="G2643" s="20"/>
      <c r="H2643" s="87"/>
      <c r="I2643" s="19"/>
      <c r="J2643" s="19"/>
      <c r="K2643" s="20"/>
      <c r="L2643" s="20"/>
      <c r="M2643" s="31"/>
      <c r="N2643" s="31"/>
      <c r="O2643" s="19"/>
      <c r="P2643" s="20"/>
      <c r="Q2643" s="129"/>
      <c r="R2643" s="125"/>
      <c r="S2643" s="19"/>
      <c r="T2643" s="19"/>
      <c r="U2643" s="19"/>
      <c r="V2643" s="19"/>
      <c r="W2643" s="19"/>
      <c r="X2643" s="11"/>
      <c r="Y2643" s="19"/>
      <c r="Z2643" s="11"/>
    </row>
    <row r="2644" spans="1:26" ht="12.75" customHeight="1">
      <c r="A2644" s="9">
        <v>2641</v>
      </c>
      <c r="B2644" s="19"/>
      <c r="C2644" s="19"/>
      <c r="D2644" s="19"/>
      <c r="E2644" s="19"/>
      <c r="F2644" s="182"/>
      <c r="G2644" s="125"/>
      <c r="H2644" s="87"/>
      <c r="I2644" s="19"/>
      <c r="J2644" s="19"/>
      <c r="K2644" s="125"/>
      <c r="L2644" s="125"/>
      <c r="M2644" s="31"/>
      <c r="N2644" s="31"/>
      <c r="O2644" s="19"/>
      <c r="P2644" s="20"/>
      <c r="Q2644" s="129"/>
      <c r="R2644" s="125"/>
      <c r="S2644" s="19"/>
      <c r="T2644" s="19"/>
      <c r="U2644" s="19"/>
      <c r="V2644" s="19"/>
      <c r="W2644" s="19"/>
      <c r="X2644" s="11"/>
      <c r="Y2644" s="19"/>
      <c r="Z2644" s="11"/>
    </row>
    <row r="2645" spans="1:26" ht="12.75" customHeight="1">
      <c r="A2645" s="19">
        <v>2642</v>
      </c>
      <c r="B2645" s="19"/>
      <c r="C2645" s="19"/>
      <c r="D2645" s="19"/>
      <c r="E2645" s="19"/>
      <c r="F2645" s="182"/>
      <c r="G2645" s="20"/>
      <c r="H2645" s="87"/>
      <c r="I2645" s="19"/>
      <c r="J2645" s="19"/>
      <c r="K2645" s="20"/>
      <c r="L2645" s="20"/>
      <c r="M2645" s="31"/>
      <c r="N2645" s="31"/>
      <c r="O2645" s="19"/>
      <c r="P2645" s="20"/>
      <c r="Q2645" s="129"/>
      <c r="R2645" s="125"/>
      <c r="S2645" s="19"/>
      <c r="T2645" s="19"/>
      <c r="U2645" s="19"/>
      <c r="V2645" s="19"/>
      <c r="W2645" s="19"/>
      <c r="X2645" s="11"/>
      <c r="Y2645" s="19"/>
      <c r="Z2645" s="11"/>
    </row>
    <row r="2646" spans="1:26" ht="12.75" customHeight="1">
      <c r="A2646" s="9">
        <v>2643</v>
      </c>
      <c r="B2646" s="19"/>
      <c r="C2646" s="19"/>
      <c r="D2646" s="19"/>
      <c r="E2646" s="19"/>
      <c r="F2646" s="182"/>
      <c r="G2646" s="20"/>
      <c r="H2646" s="87"/>
      <c r="I2646" s="19"/>
      <c r="J2646" s="19"/>
      <c r="K2646" s="20"/>
      <c r="L2646" s="20"/>
      <c r="M2646" s="31"/>
      <c r="N2646" s="31"/>
      <c r="O2646" s="19"/>
      <c r="P2646" s="20"/>
      <c r="Q2646" s="129"/>
      <c r="R2646" s="125"/>
      <c r="S2646" s="19"/>
      <c r="T2646" s="19"/>
      <c r="U2646" s="19"/>
      <c r="V2646" s="19"/>
      <c r="W2646" s="19"/>
      <c r="X2646" s="11"/>
      <c r="Y2646" s="19"/>
      <c r="Z2646" s="11"/>
    </row>
    <row r="2647" spans="1:26" ht="12.75" customHeight="1">
      <c r="A2647" s="19">
        <v>2644</v>
      </c>
      <c r="B2647" s="19"/>
      <c r="C2647" s="19"/>
      <c r="D2647" s="19"/>
      <c r="E2647" s="19"/>
      <c r="F2647" s="182"/>
      <c r="G2647" s="20"/>
      <c r="H2647" s="87"/>
      <c r="I2647" s="19"/>
      <c r="J2647" s="19"/>
      <c r="K2647" s="20"/>
      <c r="L2647" s="20"/>
      <c r="M2647" s="31"/>
      <c r="N2647" s="31"/>
      <c r="O2647" s="19"/>
      <c r="P2647" s="20"/>
      <c r="Q2647" s="129"/>
      <c r="R2647" s="125"/>
      <c r="S2647" s="19"/>
      <c r="T2647" s="19"/>
      <c r="U2647" s="19"/>
      <c r="V2647" s="19"/>
      <c r="W2647" s="19"/>
      <c r="X2647" s="11"/>
      <c r="Y2647" s="19"/>
      <c r="Z2647" s="11"/>
    </row>
    <row r="2648" spans="1:26" ht="12.75" customHeight="1">
      <c r="A2648" s="9">
        <v>2645</v>
      </c>
      <c r="B2648" s="19"/>
      <c r="C2648" s="19"/>
      <c r="D2648" s="19"/>
      <c r="E2648" s="19"/>
      <c r="F2648" s="182"/>
      <c r="G2648" s="20"/>
      <c r="H2648" s="87"/>
      <c r="I2648" s="19"/>
      <c r="J2648" s="19"/>
      <c r="K2648" s="20"/>
      <c r="L2648" s="20"/>
      <c r="M2648" s="31"/>
      <c r="N2648" s="31"/>
      <c r="O2648" s="19"/>
      <c r="P2648" s="20"/>
      <c r="Q2648" s="129"/>
      <c r="R2648" s="125"/>
      <c r="S2648" s="19"/>
      <c r="T2648" s="19"/>
      <c r="U2648" s="19"/>
      <c r="V2648" s="19"/>
      <c r="W2648" s="19"/>
      <c r="X2648" s="11"/>
      <c r="Y2648" s="19"/>
      <c r="Z2648" s="11"/>
    </row>
    <row r="2649" spans="1:26" ht="12.75" customHeight="1">
      <c r="A2649" s="19">
        <v>2646</v>
      </c>
      <c r="B2649" s="19"/>
      <c r="C2649" s="19"/>
      <c r="D2649" s="19"/>
      <c r="E2649" s="19"/>
      <c r="F2649" s="182"/>
      <c r="G2649" s="20"/>
      <c r="H2649" s="87"/>
      <c r="I2649" s="19"/>
      <c r="J2649" s="19"/>
      <c r="K2649" s="20"/>
      <c r="L2649" s="20"/>
      <c r="M2649" s="31"/>
      <c r="N2649" s="31"/>
      <c r="O2649" s="19"/>
      <c r="P2649" s="20"/>
      <c r="Q2649" s="129"/>
      <c r="R2649" s="125"/>
      <c r="S2649" s="19"/>
      <c r="T2649" s="19"/>
      <c r="U2649" s="19"/>
      <c r="V2649" s="19"/>
      <c r="W2649" s="19"/>
      <c r="X2649" s="11"/>
      <c r="Y2649" s="19"/>
      <c r="Z2649" s="11"/>
    </row>
    <row r="2650" spans="1:26" ht="12.75" customHeight="1">
      <c r="A2650" s="9">
        <v>2647</v>
      </c>
      <c r="B2650" s="19"/>
      <c r="C2650" s="19"/>
      <c r="D2650" s="19"/>
      <c r="E2650" s="19"/>
      <c r="F2650" s="182"/>
      <c r="G2650" s="20"/>
      <c r="H2650" s="87"/>
      <c r="I2650" s="19"/>
      <c r="J2650" s="19"/>
      <c r="K2650" s="20"/>
      <c r="L2650" s="20"/>
      <c r="M2650" s="31"/>
      <c r="N2650" s="31"/>
      <c r="O2650" s="19"/>
      <c r="P2650" s="20"/>
      <c r="Q2650" s="129"/>
      <c r="R2650" s="125"/>
      <c r="S2650" s="19"/>
      <c r="T2650" s="19"/>
      <c r="U2650" s="19"/>
      <c r="V2650" s="19"/>
      <c r="W2650" s="19"/>
      <c r="X2650" s="11"/>
      <c r="Y2650" s="19"/>
      <c r="Z2650" s="11"/>
    </row>
    <row r="2651" spans="1:26" ht="12.75" customHeight="1">
      <c r="A2651" s="19">
        <v>2648</v>
      </c>
      <c r="B2651" s="19"/>
      <c r="C2651" s="19"/>
      <c r="D2651" s="19"/>
      <c r="E2651" s="19"/>
      <c r="F2651" s="182"/>
      <c r="G2651" s="20"/>
      <c r="H2651" s="87"/>
      <c r="I2651" s="19"/>
      <c r="J2651" s="19"/>
      <c r="K2651" s="20"/>
      <c r="L2651" s="20"/>
      <c r="M2651" s="31"/>
      <c r="N2651" s="31"/>
      <c r="O2651" s="19"/>
      <c r="P2651" s="20"/>
      <c r="Q2651" s="129"/>
      <c r="R2651" s="125"/>
      <c r="S2651" s="19"/>
      <c r="T2651" s="19"/>
      <c r="U2651" s="19"/>
      <c r="V2651" s="19"/>
      <c r="W2651" s="19"/>
      <c r="X2651" s="11"/>
      <c r="Y2651" s="19"/>
      <c r="Z2651" s="11"/>
    </row>
    <row r="2652" spans="1:26" ht="12.75" customHeight="1">
      <c r="A2652" s="9">
        <v>2649</v>
      </c>
      <c r="B2652" s="19"/>
      <c r="C2652" s="19"/>
      <c r="D2652" s="19"/>
      <c r="E2652" s="19"/>
      <c r="F2652" s="182"/>
      <c r="G2652" s="20"/>
      <c r="H2652" s="87"/>
      <c r="I2652" s="19"/>
      <c r="J2652" s="19"/>
      <c r="K2652" s="20"/>
      <c r="L2652" s="20"/>
      <c r="M2652" s="31"/>
      <c r="N2652" s="31"/>
      <c r="O2652" s="19"/>
      <c r="P2652" s="20"/>
      <c r="Q2652" s="129"/>
      <c r="R2652" s="125"/>
      <c r="S2652" s="19"/>
      <c r="T2652" s="19"/>
      <c r="U2652" s="19"/>
      <c r="V2652" s="19"/>
      <c r="W2652" s="19"/>
      <c r="X2652" s="11"/>
      <c r="Y2652" s="19"/>
      <c r="Z2652" s="11"/>
    </row>
    <row r="2653" spans="1:26" ht="12.75" customHeight="1">
      <c r="A2653" s="19">
        <v>2650</v>
      </c>
      <c r="B2653" s="19"/>
      <c r="C2653" s="19"/>
      <c r="D2653" s="19"/>
      <c r="E2653" s="19"/>
      <c r="F2653" s="182"/>
      <c r="G2653" s="20"/>
      <c r="H2653" s="87"/>
      <c r="I2653" s="19"/>
      <c r="J2653" s="19"/>
      <c r="K2653" s="20"/>
      <c r="L2653" s="20"/>
      <c r="M2653" s="31"/>
      <c r="N2653" s="31"/>
      <c r="O2653" s="19"/>
      <c r="P2653" s="20"/>
      <c r="Q2653" s="129"/>
      <c r="R2653" s="125"/>
      <c r="S2653" s="19"/>
      <c r="T2653" s="19"/>
      <c r="U2653" s="19"/>
      <c r="V2653" s="19"/>
      <c r="W2653" s="19"/>
      <c r="X2653" s="11"/>
      <c r="Y2653" s="19"/>
      <c r="Z2653" s="11"/>
    </row>
    <row r="2654" spans="1:26" ht="12.75" customHeight="1">
      <c r="A2654" s="9">
        <v>2651</v>
      </c>
      <c r="B2654" s="19"/>
      <c r="C2654" s="19"/>
      <c r="D2654" s="19"/>
      <c r="E2654" s="19"/>
      <c r="F2654" s="182"/>
      <c r="G2654" s="20"/>
      <c r="H2654" s="87"/>
      <c r="I2654" s="19"/>
      <c r="J2654" s="19"/>
      <c r="K2654" s="20"/>
      <c r="L2654" s="20"/>
      <c r="M2654" s="31"/>
      <c r="N2654" s="31"/>
      <c r="O2654" s="19"/>
      <c r="P2654" s="20"/>
      <c r="Q2654" s="129"/>
      <c r="R2654" s="125"/>
      <c r="S2654" s="19"/>
      <c r="T2654" s="19"/>
      <c r="U2654" s="19"/>
      <c r="V2654" s="19"/>
      <c r="W2654" s="19"/>
      <c r="X2654" s="11"/>
      <c r="Y2654" s="19"/>
      <c r="Z2654" s="11"/>
    </row>
    <row r="2655" spans="1:26" ht="12.75" customHeight="1">
      <c r="A2655" s="19">
        <v>2652</v>
      </c>
      <c r="B2655" s="19"/>
      <c r="C2655" s="19"/>
      <c r="D2655" s="19"/>
      <c r="E2655" s="19"/>
      <c r="F2655" s="182"/>
      <c r="G2655" s="20"/>
      <c r="H2655" s="87"/>
      <c r="I2655" s="19"/>
      <c r="J2655" s="19"/>
      <c r="K2655" s="20"/>
      <c r="L2655" s="20"/>
      <c r="M2655" s="31"/>
      <c r="N2655" s="31"/>
      <c r="O2655" s="19"/>
      <c r="P2655" s="20"/>
      <c r="Q2655" s="129"/>
      <c r="R2655" s="125"/>
      <c r="S2655" s="19"/>
      <c r="T2655" s="19"/>
      <c r="U2655" s="19"/>
      <c r="V2655" s="19"/>
      <c r="W2655" s="19"/>
      <c r="X2655" s="11"/>
      <c r="Y2655" s="19"/>
      <c r="Z2655" s="11"/>
    </row>
    <row r="2656" spans="1:26" ht="12.75" customHeight="1">
      <c r="A2656" s="9">
        <v>2653</v>
      </c>
      <c r="B2656" s="19"/>
      <c r="C2656" s="19"/>
      <c r="D2656" s="19"/>
      <c r="E2656" s="19"/>
      <c r="F2656" s="182"/>
      <c r="G2656" s="20"/>
      <c r="H2656" s="87"/>
      <c r="I2656" s="19"/>
      <c r="J2656" s="19"/>
      <c r="K2656" s="20"/>
      <c r="L2656" s="20"/>
      <c r="M2656" s="31"/>
      <c r="N2656" s="31"/>
      <c r="O2656" s="19"/>
      <c r="P2656" s="20"/>
      <c r="Q2656" s="129"/>
      <c r="R2656" s="125"/>
      <c r="S2656" s="19"/>
      <c r="T2656" s="19"/>
      <c r="U2656" s="19"/>
      <c r="V2656" s="19"/>
      <c r="W2656" s="19"/>
      <c r="X2656" s="11"/>
      <c r="Y2656" s="19"/>
      <c r="Z2656" s="11"/>
    </row>
    <row r="2657" spans="1:26" ht="12.75" customHeight="1">
      <c r="A2657" s="19">
        <v>2654</v>
      </c>
      <c r="B2657" s="19"/>
      <c r="C2657" s="19"/>
      <c r="D2657" s="19"/>
      <c r="E2657" s="19"/>
      <c r="F2657" s="182"/>
      <c r="G2657" s="20"/>
      <c r="H2657" s="87"/>
      <c r="I2657" s="19"/>
      <c r="J2657" s="19"/>
      <c r="K2657" s="20"/>
      <c r="L2657" s="20"/>
      <c r="M2657" s="31"/>
      <c r="N2657" s="31"/>
      <c r="O2657" s="19"/>
      <c r="P2657" s="20"/>
      <c r="Q2657" s="129"/>
      <c r="R2657" s="125"/>
      <c r="S2657" s="19"/>
      <c r="T2657" s="19"/>
      <c r="U2657" s="19"/>
      <c r="V2657" s="19"/>
      <c r="W2657" s="19"/>
      <c r="X2657" s="11"/>
      <c r="Y2657" s="19"/>
      <c r="Z2657" s="11"/>
    </row>
    <row r="2658" spans="1:26" ht="12.75" customHeight="1">
      <c r="A2658" s="9">
        <v>2655</v>
      </c>
      <c r="B2658" s="19"/>
      <c r="C2658" s="19"/>
      <c r="D2658" s="19"/>
      <c r="E2658" s="19"/>
      <c r="F2658" s="182"/>
      <c r="G2658" s="20"/>
      <c r="H2658" s="87"/>
      <c r="I2658" s="19"/>
      <c r="J2658" s="19"/>
      <c r="K2658" s="20"/>
      <c r="L2658" s="20"/>
      <c r="M2658" s="31"/>
      <c r="N2658" s="31"/>
      <c r="O2658" s="19"/>
      <c r="P2658" s="20"/>
      <c r="Q2658" s="129"/>
      <c r="R2658" s="125"/>
      <c r="S2658" s="19"/>
      <c r="T2658" s="19"/>
      <c r="U2658" s="19"/>
      <c r="V2658" s="19"/>
      <c r="W2658" s="19"/>
      <c r="X2658" s="11"/>
      <c r="Y2658" s="19"/>
      <c r="Z2658" s="11"/>
    </row>
    <row r="2659" spans="1:26" ht="12.75" customHeight="1">
      <c r="A2659" s="19">
        <v>2656</v>
      </c>
      <c r="B2659" s="19"/>
      <c r="C2659" s="19"/>
      <c r="D2659" s="19"/>
      <c r="E2659" s="19"/>
      <c r="F2659" s="182"/>
      <c r="G2659" s="20"/>
      <c r="H2659" s="87"/>
      <c r="I2659" s="19"/>
      <c r="J2659" s="19"/>
      <c r="K2659" s="20"/>
      <c r="L2659" s="20"/>
      <c r="M2659" s="31"/>
      <c r="N2659" s="31"/>
      <c r="O2659" s="19"/>
      <c r="P2659" s="20"/>
      <c r="Q2659" s="129"/>
      <c r="R2659" s="125"/>
      <c r="S2659" s="19"/>
      <c r="T2659" s="19"/>
      <c r="U2659" s="19"/>
      <c r="V2659" s="19"/>
      <c r="W2659" s="19"/>
      <c r="X2659" s="11"/>
      <c r="Y2659" s="19"/>
      <c r="Z2659" s="11"/>
    </row>
    <row r="2660" spans="1:26" ht="12.75" customHeight="1">
      <c r="A2660" s="9">
        <v>2657</v>
      </c>
      <c r="B2660" s="19"/>
      <c r="C2660" s="19"/>
      <c r="D2660" s="19"/>
      <c r="E2660" s="19"/>
      <c r="F2660" s="182"/>
      <c r="G2660" s="20"/>
      <c r="H2660" s="87"/>
      <c r="I2660" s="19"/>
      <c r="J2660" s="19"/>
      <c r="K2660" s="20"/>
      <c r="L2660" s="20"/>
      <c r="M2660" s="31"/>
      <c r="N2660" s="31"/>
      <c r="O2660" s="19"/>
      <c r="P2660" s="20"/>
      <c r="Q2660" s="129"/>
      <c r="R2660" s="125"/>
      <c r="S2660" s="19"/>
      <c r="T2660" s="19"/>
      <c r="U2660" s="19"/>
      <c r="V2660" s="19"/>
      <c r="W2660" s="19"/>
      <c r="X2660" s="11"/>
      <c r="Y2660" s="19"/>
      <c r="Z2660" s="11"/>
    </row>
    <row r="2661" spans="1:26" ht="12.75" customHeight="1">
      <c r="A2661" s="19">
        <v>2658</v>
      </c>
      <c r="B2661" s="19"/>
      <c r="C2661" s="19"/>
      <c r="D2661" s="19"/>
      <c r="E2661" s="19"/>
      <c r="F2661" s="182"/>
      <c r="G2661" s="20"/>
      <c r="H2661" s="87"/>
      <c r="I2661" s="19"/>
      <c r="J2661" s="19"/>
      <c r="K2661" s="20"/>
      <c r="L2661" s="20"/>
      <c r="M2661" s="31"/>
      <c r="N2661" s="31"/>
      <c r="O2661" s="19"/>
      <c r="P2661" s="20"/>
      <c r="Q2661" s="129"/>
      <c r="R2661" s="125"/>
      <c r="S2661" s="19"/>
      <c r="T2661" s="19"/>
      <c r="U2661" s="19"/>
      <c r="V2661" s="19"/>
      <c r="W2661" s="19"/>
      <c r="X2661" s="11"/>
      <c r="Y2661" s="19"/>
      <c r="Z2661" s="11"/>
    </row>
    <row r="2662" spans="1:26" ht="12.75" customHeight="1">
      <c r="A2662" s="9">
        <v>2659</v>
      </c>
      <c r="B2662" s="19"/>
      <c r="C2662" s="19"/>
      <c r="D2662" s="19"/>
      <c r="E2662" s="19"/>
      <c r="F2662" s="182"/>
      <c r="G2662" s="20"/>
      <c r="H2662" s="87"/>
      <c r="I2662" s="19"/>
      <c r="J2662" s="19"/>
      <c r="K2662" s="20"/>
      <c r="L2662" s="20"/>
      <c r="M2662" s="31"/>
      <c r="N2662" s="31"/>
      <c r="O2662" s="19"/>
      <c r="P2662" s="20"/>
      <c r="Q2662" s="129"/>
      <c r="R2662" s="125"/>
      <c r="S2662" s="19"/>
      <c r="T2662" s="19"/>
      <c r="U2662" s="19"/>
      <c r="V2662" s="19"/>
      <c r="W2662" s="19"/>
      <c r="X2662" s="11"/>
      <c r="Y2662" s="19"/>
      <c r="Z2662" s="11"/>
    </row>
    <row r="2663" spans="1:26" ht="12.75" customHeight="1">
      <c r="A2663" s="19">
        <v>2660</v>
      </c>
      <c r="B2663" s="19"/>
      <c r="C2663" s="19"/>
      <c r="D2663" s="19"/>
      <c r="E2663" s="19"/>
      <c r="F2663" s="182"/>
      <c r="G2663" s="20"/>
      <c r="H2663" s="87"/>
      <c r="I2663" s="19"/>
      <c r="J2663" s="19"/>
      <c r="K2663" s="20"/>
      <c r="L2663" s="20"/>
      <c r="M2663" s="31"/>
      <c r="N2663" s="31"/>
      <c r="O2663" s="19"/>
      <c r="P2663" s="20"/>
      <c r="Q2663" s="129"/>
      <c r="R2663" s="125"/>
      <c r="S2663" s="19"/>
      <c r="T2663" s="19"/>
      <c r="U2663" s="19"/>
      <c r="V2663" s="19"/>
      <c r="W2663" s="19"/>
      <c r="X2663" s="11"/>
      <c r="Y2663" s="19"/>
      <c r="Z2663" s="11"/>
    </row>
    <row r="2664" spans="1:26" ht="12.75" customHeight="1">
      <c r="A2664" s="9">
        <v>2661</v>
      </c>
      <c r="B2664" s="19"/>
      <c r="C2664" s="19"/>
      <c r="D2664" s="19"/>
      <c r="E2664" s="19"/>
      <c r="F2664" s="182"/>
      <c r="G2664" s="20"/>
      <c r="H2664" s="87"/>
      <c r="I2664" s="19"/>
      <c r="J2664" s="19"/>
      <c r="K2664" s="20"/>
      <c r="L2664" s="20"/>
      <c r="M2664" s="31"/>
      <c r="N2664" s="31"/>
      <c r="O2664" s="19"/>
      <c r="P2664" s="20"/>
      <c r="Q2664" s="129"/>
      <c r="R2664" s="125"/>
      <c r="S2664" s="19"/>
      <c r="T2664" s="19"/>
      <c r="U2664" s="19"/>
      <c r="V2664" s="19"/>
      <c r="W2664" s="19"/>
      <c r="X2664" s="11"/>
      <c r="Y2664" s="19"/>
      <c r="Z2664" s="11"/>
    </row>
    <row r="2665" spans="1:26" ht="12.75" customHeight="1">
      <c r="A2665" s="19">
        <v>2662</v>
      </c>
      <c r="B2665" s="19"/>
      <c r="C2665" s="19"/>
      <c r="D2665" s="19"/>
      <c r="E2665" s="19"/>
      <c r="F2665" s="182"/>
      <c r="G2665" s="20"/>
      <c r="H2665" s="87"/>
      <c r="I2665" s="19"/>
      <c r="J2665" s="19"/>
      <c r="K2665" s="20"/>
      <c r="L2665" s="20"/>
      <c r="M2665" s="31"/>
      <c r="N2665" s="31"/>
      <c r="O2665" s="19"/>
      <c r="P2665" s="20"/>
      <c r="Q2665" s="129"/>
      <c r="R2665" s="125"/>
      <c r="S2665" s="19"/>
      <c r="T2665" s="19"/>
      <c r="U2665" s="19"/>
      <c r="V2665" s="19"/>
      <c r="W2665" s="19"/>
      <c r="X2665" s="11"/>
      <c r="Y2665" s="19"/>
      <c r="Z2665" s="11"/>
    </row>
    <row r="2666" spans="1:26" ht="12.75" customHeight="1">
      <c r="A2666" s="9">
        <v>2663</v>
      </c>
      <c r="B2666" s="19"/>
      <c r="C2666" s="19"/>
      <c r="D2666" s="19"/>
      <c r="E2666" s="19"/>
      <c r="F2666" s="182"/>
      <c r="G2666" s="20"/>
      <c r="H2666" s="87"/>
      <c r="I2666" s="19"/>
      <c r="J2666" s="19"/>
      <c r="K2666" s="20"/>
      <c r="L2666" s="20"/>
      <c r="M2666" s="31"/>
      <c r="N2666" s="31"/>
      <c r="O2666" s="19"/>
      <c r="P2666" s="20"/>
      <c r="Q2666" s="129"/>
      <c r="R2666" s="125"/>
      <c r="S2666" s="19"/>
      <c r="T2666" s="19"/>
      <c r="U2666" s="19"/>
      <c r="V2666" s="19"/>
      <c r="W2666" s="19"/>
      <c r="X2666" s="11"/>
      <c r="Y2666" s="19"/>
      <c r="Z2666" s="11"/>
    </row>
    <row r="2667" spans="1:26" ht="12.75" customHeight="1">
      <c r="A2667" s="19">
        <v>2664</v>
      </c>
      <c r="B2667" s="19"/>
      <c r="C2667" s="19"/>
      <c r="D2667" s="19"/>
      <c r="E2667" s="19"/>
      <c r="F2667" s="182"/>
      <c r="G2667" s="20"/>
      <c r="H2667" s="87"/>
      <c r="I2667" s="19"/>
      <c r="J2667" s="19"/>
      <c r="K2667" s="20"/>
      <c r="L2667" s="20"/>
      <c r="M2667" s="31"/>
      <c r="N2667" s="31"/>
      <c r="O2667" s="19"/>
      <c r="P2667" s="20"/>
      <c r="Q2667" s="129"/>
      <c r="R2667" s="125"/>
      <c r="S2667" s="19"/>
      <c r="T2667" s="19"/>
      <c r="U2667" s="19"/>
      <c r="V2667" s="19"/>
      <c r="W2667" s="19"/>
      <c r="X2667" s="11"/>
      <c r="Y2667" s="19"/>
      <c r="Z2667" s="11"/>
    </row>
    <row r="2668" spans="1:26" ht="12.75" customHeight="1">
      <c r="A2668" s="9">
        <v>2665</v>
      </c>
      <c r="B2668" s="19"/>
      <c r="C2668" s="19"/>
      <c r="D2668" s="19"/>
      <c r="E2668" s="19"/>
      <c r="F2668" s="182"/>
      <c r="G2668" s="20"/>
      <c r="H2668" s="87"/>
      <c r="I2668" s="19"/>
      <c r="J2668" s="19"/>
      <c r="K2668" s="20"/>
      <c r="L2668" s="20"/>
      <c r="M2668" s="31"/>
      <c r="N2668" s="31"/>
      <c r="O2668" s="19"/>
      <c r="P2668" s="20"/>
      <c r="Q2668" s="129"/>
      <c r="R2668" s="125"/>
      <c r="S2668" s="19"/>
      <c r="T2668" s="19"/>
      <c r="U2668" s="19"/>
      <c r="V2668" s="19"/>
      <c r="W2668" s="19"/>
      <c r="X2668" s="11"/>
      <c r="Y2668" s="19"/>
      <c r="Z2668" s="11"/>
    </row>
    <row r="2669" spans="1:26" ht="12.75" customHeight="1">
      <c r="A2669" s="19">
        <v>2666</v>
      </c>
      <c r="B2669" s="19"/>
      <c r="C2669" s="19"/>
      <c r="D2669" s="19"/>
      <c r="E2669" s="19"/>
      <c r="F2669" s="182"/>
      <c r="G2669" s="20"/>
      <c r="H2669" s="87"/>
      <c r="I2669" s="19"/>
      <c r="J2669" s="19"/>
      <c r="K2669" s="20"/>
      <c r="L2669" s="20"/>
      <c r="M2669" s="31"/>
      <c r="N2669" s="31"/>
      <c r="O2669" s="19"/>
      <c r="P2669" s="20"/>
      <c r="Q2669" s="129"/>
      <c r="R2669" s="125"/>
      <c r="S2669" s="19"/>
      <c r="T2669" s="19"/>
      <c r="U2669" s="19"/>
      <c r="V2669" s="19"/>
      <c r="W2669" s="19"/>
      <c r="X2669" s="11"/>
      <c r="Y2669" s="19"/>
      <c r="Z2669" s="11"/>
    </row>
    <row r="2670" spans="1:26" ht="12.75" customHeight="1">
      <c r="A2670" s="9">
        <v>2667</v>
      </c>
      <c r="B2670" s="19"/>
      <c r="C2670" s="19"/>
      <c r="D2670" s="19"/>
      <c r="E2670" s="19"/>
      <c r="F2670" s="182"/>
      <c r="G2670" s="20"/>
      <c r="H2670" s="87"/>
      <c r="I2670" s="19"/>
      <c r="J2670" s="19"/>
      <c r="K2670" s="20"/>
      <c r="L2670" s="20"/>
      <c r="M2670" s="31"/>
      <c r="N2670" s="31"/>
      <c r="O2670" s="19"/>
      <c r="P2670" s="20"/>
      <c r="Q2670" s="129"/>
      <c r="R2670" s="125"/>
      <c r="S2670" s="19"/>
      <c r="T2670" s="19"/>
      <c r="U2670" s="19"/>
      <c r="V2670" s="19"/>
      <c r="W2670" s="19"/>
      <c r="X2670" s="11"/>
      <c r="Y2670" s="19"/>
      <c r="Z2670" s="11"/>
    </row>
    <row r="2671" spans="1:26" ht="12.75" customHeight="1">
      <c r="A2671" s="19">
        <v>2668</v>
      </c>
      <c r="B2671" s="19"/>
      <c r="C2671" s="19"/>
      <c r="D2671" s="19"/>
      <c r="E2671" s="19"/>
      <c r="F2671" s="182"/>
      <c r="G2671" s="125"/>
      <c r="H2671" s="87"/>
      <c r="I2671" s="19"/>
      <c r="J2671" s="19"/>
      <c r="K2671" s="20"/>
      <c r="L2671" s="20"/>
      <c r="M2671" s="31"/>
      <c r="N2671" s="31"/>
      <c r="O2671" s="19"/>
      <c r="P2671" s="20"/>
      <c r="Q2671" s="129"/>
      <c r="R2671" s="125"/>
      <c r="S2671" s="19"/>
      <c r="T2671" s="19"/>
      <c r="U2671" s="19"/>
      <c r="V2671" s="19"/>
      <c r="W2671" s="19"/>
      <c r="X2671" s="11"/>
      <c r="Y2671" s="19"/>
      <c r="Z2671" s="11"/>
    </row>
    <row r="2672" spans="1:26" ht="12.75" customHeight="1">
      <c r="A2672" s="9">
        <v>2669</v>
      </c>
      <c r="B2672" s="19"/>
      <c r="C2672" s="19"/>
      <c r="D2672" s="19"/>
      <c r="E2672" s="19"/>
      <c r="F2672" s="182"/>
      <c r="G2672" s="125"/>
      <c r="H2672" s="87"/>
      <c r="I2672" s="19"/>
      <c r="J2672" s="19"/>
      <c r="K2672" s="20"/>
      <c r="L2672" s="20"/>
      <c r="M2672" s="31"/>
      <c r="N2672" s="31"/>
      <c r="O2672" s="19"/>
      <c r="P2672" s="20"/>
      <c r="Q2672" s="129"/>
      <c r="R2672" s="125"/>
      <c r="S2672" s="19"/>
      <c r="T2672" s="19"/>
      <c r="U2672" s="19"/>
      <c r="V2672" s="19"/>
      <c r="W2672" s="19"/>
      <c r="X2672" s="11"/>
      <c r="Y2672" s="19"/>
      <c r="Z2672" s="11"/>
    </row>
    <row r="2673" spans="1:26" ht="12.75" customHeight="1">
      <c r="A2673" s="19">
        <v>2670</v>
      </c>
      <c r="B2673" s="19"/>
      <c r="C2673" s="19"/>
      <c r="D2673" s="19"/>
      <c r="E2673" s="19"/>
      <c r="F2673" s="182"/>
      <c r="G2673" s="125"/>
      <c r="H2673" s="87"/>
      <c r="I2673" s="19"/>
      <c r="J2673" s="19"/>
      <c r="K2673" s="20"/>
      <c r="L2673" s="20"/>
      <c r="M2673" s="31"/>
      <c r="N2673" s="31"/>
      <c r="O2673" s="19"/>
      <c r="P2673" s="20"/>
      <c r="Q2673" s="129"/>
      <c r="R2673" s="125"/>
      <c r="S2673" s="19"/>
      <c r="T2673" s="19"/>
      <c r="U2673" s="19"/>
      <c r="V2673" s="19"/>
      <c r="W2673" s="19"/>
      <c r="X2673" s="11"/>
      <c r="Y2673" s="19"/>
      <c r="Z2673" s="11"/>
    </row>
    <row r="2674" spans="1:26" ht="12.75" customHeight="1">
      <c r="A2674" s="9">
        <v>2671</v>
      </c>
      <c r="B2674" s="19"/>
      <c r="C2674" s="19"/>
      <c r="D2674" s="19"/>
      <c r="E2674" s="19"/>
      <c r="F2674" s="182"/>
      <c r="G2674" s="20"/>
      <c r="H2674" s="87"/>
      <c r="I2674" s="19"/>
      <c r="J2674" s="19"/>
      <c r="K2674" s="20"/>
      <c r="L2674" s="20"/>
      <c r="M2674" s="31"/>
      <c r="N2674" s="31"/>
      <c r="O2674" s="19"/>
      <c r="P2674" s="20"/>
      <c r="Q2674" s="129"/>
      <c r="R2674" s="125"/>
      <c r="S2674" s="19"/>
      <c r="T2674" s="19"/>
      <c r="U2674" s="19"/>
      <c r="V2674" s="19"/>
      <c r="W2674" s="19"/>
      <c r="X2674" s="11"/>
      <c r="Y2674" s="19"/>
      <c r="Z2674" s="11"/>
    </row>
    <row r="2675" spans="1:26" ht="12.75" customHeight="1">
      <c r="A2675" s="19">
        <v>2672</v>
      </c>
      <c r="B2675" s="19"/>
      <c r="C2675" s="19"/>
      <c r="D2675" s="19"/>
      <c r="E2675" s="19"/>
      <c r="F2675" s="182"/>
      <c r="G2675" s="20"/>
      <c r="H2675" s="87"/>
      <c r="I2675" s="19"/>
      <c r="J2675" s="19"/>
      <c r="K2675" s="20"/>
      <c r="L2675" s="20"/>
      <c r="M2675" s="31"/>
      <c r="N2675" s="31"/>
      <c r="O2675" s="19"/>
      <c r="P2675" s="20"/>
      <c r="Q2675" s="129"/>
      <c r="R2675" s="125"/>
      <c r="S2675" s="19"/>
      <c r="T2675" s="19"/>
      <c r="U2675" s="19"/>
      <c r="V2675" s="19"/>
      <c r="W2675" s="19"/>
      <c r="X2675" s="11"/>
      <c r="Y2675" s="19"/>
      <c r="Z2675" s="11"/>
    </row>
    <row r="2676" spans="1:26" ht="12.75" customHeight="1">
      <c r="A2676" s="9">
        <v>2673</v>
      </c>
      <c r="B2676" s="19"/>
      <c r="C2676" s="19"/>
      <c r="D2676" s="19"/>
      <c r="E2676" s="19"/>
      <c r="F2676" s="182"/>
      <c r="G2676" s="20"/>
      <c r="H2676" s="87"/>
      <c r="I2676" s="19"/>
      <c r="J2676" s="19"/>
      <c r="K2676" s="20"/>
      <c r="L2676" s="20"/>
      <c r="M2676" s="31"/>
      <c r="N2676" s="31"/>
      <c r="O2676" s="19"/>
      <c r="P2676" s="20"/>
      <c r="Q2676" s="129"/>
      <c r="R2676" s="125"/>
      <c r="S2676" s="19"/>
      <c r="T2676" s="19"/>
      <c r="U2676" s="19"/>
      <c r="V2676" s="19"/>
      <c r="W2676" s="19"/>
      <c r="X2676" s="11"/>
      <c r="Y2676" s="19"/>
      <c r="Z2676" s="11"/>
    </row>
    <row r="2677" spans="1:26" ht="12.75" customHeight="1">
      <c r="A2677" s="19">
        <v>2674</v>
      </c>
      <c r="B2677" s="19"/>
      <c r="C2677" s="19"/>
      <c r="D2677" s="19"/>
      <c r="E2677" s="19"/>
      <c r="F2677" s="182"/>
      <c r="G2677" s="20"/>
      <c r="H2677" s="87"/>
      <c r="I2677" s="19"/>
      <c r="J2677" s="19"/>
      <c r="K2677" s="20"/>
      <c r="L2677" s="20"/>
      <c r="M2677" s="31"/>
      <c r="N2677" s="31"/>
      <c r="O2677" s="19"/>
      <c r="P2677" s="20"/>
      <c r="Q2677" s="129"/>
      <c r="R2677" s="125"/>
      <c r="S2677" s="19"/>
      <c r="T2677" s="19"/>
      <c r="U2677" s="19"/>
      <c r="V2677" s="19"/>
      <c r="W2677" s="19"/>
      <c r="X2677" s="11"/>
      <c r="Y2677" s="19"/>
      <c r="Z2677" s="11"/>
    </row>
    <row r="2678" spans="1:26" ht="12.75" customHeight="1">
      <c r="A2678" s="9">
        <v>2675</v>
      </c>
      <c r="B2678" s="19"/>
      <c r="C2678" s="19"/>
      <c r="D2678" s="19"/>
      <c r="E2678" s="19"/>
      <c r="F2678" s="182"/>
      <c r="G2678" s="20"/>
      <c r="H2678" s="87"/>
      <c r="I2678" s="19"/>
      <c r="J2678" s="19"/>
      <c r="K2678" s="20"/>
      <c r="L2678" s="20"/>
      <c r="M2678" s="31"/>
      <c r="N2678" s="31"/>
      <c r="O2678" s="19"/>
      <c r="P2678" s="20"/>
      <c r="Q2678" s="129"/>
      <c r="R2678" s="125"/>
      <c r="S2678" s="19"/>
      <c r="T2678" s="19"/>
      <c r="U2678" s="19"/>
      <c r="V2678" s="19"/>
      <c r="W2678" s="19"/>
      <c r="X2678" s="11"/>
      <c r="Y2678" s="19"/>
      <c r="Z2678" s="11"/>
    </row>
    <row r="2679" spans="1:26" ht="12.75" customHeight="1">
      <c r="A2679" s="19">
        <v>2676</v>
      </c>
      <c r="B2679" s="19"/>
      <c r="C2679" s="19"/>
      <c r="D2679" s="19"/>
      <c r="E2679" s="19"/>
      <c r="F2679" s="182"/>
      <c r="G2679" s="20"/>
      <c r="H2679" s="87"/>
      <c r="I2679" s="19"/>
      <c r="J2679" s="19"/>
      <c r="K2679" s="20"/>
      <c r="L2679" s="20"/>
      <c r="M2679" s="31"/>
      <c r="N2679" s="31"/>
      <c r="O2679" s="19"/>
      <c r="P2679" s="20"/>
      <c r="Q2679" s="129"/>
      <c r="R2679" s="125"/>
      <c r="S2679" s="19"/>
      <c r="T2679" s="19"/>
      <c r="U2679" s="19"/>
      <c r="V2679" s="19"/>
      <c r="W2679" s="19"/>
      <c r="X2679" s="11"/>
      <c r="Y2679" s="19"/>
      <c r="Z2679" s="11"/>
    </row>
    <row r="2680" spans="1:26" ht="12.75" customHeight="1">
      <c r="A2680" s="9">
        <v>2677</v>
      </c>
      <c r="B2680" s="19"/>
      <c r="C2680" s="19"/>
      <c r="D2680" s="19"/>
      <c r="E2680" s="19"/>
      <c r="F2680" s="182"/>
      <c r="G2680" s="20"/>
      <c r="H2680" s="87"/>
      <c r="I2680" s="19"/>
      <c r="J2680" s="19"/>
      <c r="K2680" s="20"/>
      <c r="L2680" s="20"/>
      <c r="M2680" s="31"/>
      <c r="N2680" s="31"/>
      <c r="O2680" s="19"/>
      <c r="P2680" s="20"/>
      <c r="Q2680" s="129"/>
      <c r="R2680" s="125"/>
      <c r="S2680" s="19"/>
      <c r="T2680" s="19"/>
      <c r="U2680" s="19"/>
      <c r="V2680" s="19"/>
      <c r="W2680" s="19"/>
      <c r="X2680" s="11"/>
      <c r="Y2680" s="19"/>
      <c r="Z2680" s="11"/>
    </row>
    <row r="2681" spans="1:26" ht="12.75" customHeight="1">
      <c r="A2681" s="19">
        <v>2678</v>
      </c>
      <c r="B2681" s="19"/>
      <c r="C2681" s="19"/>
      <c r="D2681" s="19"/>
      <c r="E2681" s="19"/>
      <c r="F2681" s="182"/>
      <c r="G2681" s="20"/>
      <c r="H2681" s="87"/>
      <c r="I2681" s="19"/>
      <c r="J2681" s="19"/>
      <c r="K2681" s="20"/>
      <c r="L2681" s="20"/>
      <c r="M2681" s="31"/>
      <c r="N2681" s="31"/>
      <c r="O2681" s="19"/>
      <c r="P2681" s="20"/>
      <c r="Q2681" s="129"/>
      <c r="R2681" s="125"/>
      <c r="S2681" s="19"/>
      <c r="T2681" s="19"/>
      <c r="U2681" s="19"/>
      <c r="V2681" s="19"/>
      <c r="W2681" s="19"/>
      <c r="X2681" s="11"/>
      <c r="Y2681" s="19"/>
      <c r="Z2681" s="11"/>
    </row>
    <row r="2682" spans="1:26" ht="12.75" customHeight="1">
      <c r="A2682" s="9">
        <v>2679</v>
      </c>
      <c r="B2682" s="19"/>
      <c r="C2682" s="19"/>
      <c r="D2682" s="19"/>
      <c r="E2682" s="19"/>
      <c r="F2682" s="182"/>
      <c r="G2682" s="20"/>
      <c r="H2682" s="87"/>
      <c r="I2682" s="19"/>
      <c r="J2682" s="19"/>
      <c r="K2682" s="20"/>
      <c r="L2682" s="20"/>
      <c r="M2682" s="31"/>
      <c r="N2682" s="31"/>
      <c r="O2682" s="19"/>
      <c r="P2682" s="20"/>
      <c r="Q2682" s="129"/>
      <c r="R2682" s="125"/>
      <c r="S2682" s="19"/>
      <c r="T2682" s="19"/>
      <c r="U2682" s="19"/>
      <c r="V2682" s="19"/>
      <c r="W2682" s="19"/>
      <c r="X2682" s="11"/>
      <c r="Y2682" s="19"/>
      <c r="Z2682" s="11"/>
    </row>
    <row r="2683" spans="1:26" ht="12.75" customHeight="1">
      <c r="A2683" s="19">
        <v>2680</v>
      </c>
      <c r="B2683" s="19"/>
      <c r="C2683" s="19"/>
      <c r="D2683" s="19"/>
      <c r="E2683" s="19"/>
      <c r="F2683" s="182"/>
      <c r="G2683" s="20"/>
      <c r="H2683" s="87"/>
      <c r="I2683" s="19"/>
      <c r="J2683" s="19"/>
      <c r="K2683" s="20"/>
      <c r="L2683" s="20"/>
      <c r="M2683" s="31"/>
      <c r="N2683" s="31"/>
      <c r="O2683" s="19"/>
      <c r="P2683" s="20"/>
      <c r="Q2683" s="129"/>
      <c r="R2683" s="125"/>
      <c r="S2683" s="19"/>
      <c r="T2683" s="19"/>
      <c r="U2683" s="19"/>
      <c r="V2683" s="19"/>
      <c r="W2683" s="19"/>
      <c r="X2683" s="11"/>
      <c r="Y2683" s="19"/>
      <c r="Z2683" s="11"/>
    </row>
    <row r="2684" spans="1:26" ht="12.75" customHeight="1">
      <c r="A2684" s="9">
        <v>2681</v>
      </c>
      <c r="B2684" s="19"/>
      <c r="C2684" s="19"/>
      <c r="D2684" s="19"/>
      <c r="E2684" s="19"/>
      <c r="F2684" s="182"/>
      <c r="G2684" s="20"/>
      <c r="H2684" s="87"/>
      <c r="I2684" s="19"/>
      <c r="J2684" s="19"/>
      <c r="K2684" s="20"/>
      <c r="L2684" s="20"/>
      <c r="M2684" s="31"/>
      <c r="N2684" s="31"/>
      <c r="O2684" s="19"/>
      <c r="P2684" s="20"/>
      <c r="Q2684" s="129"/>
      <c r="R2684" s="125"/>
      <c r="S2684" s="19"/>
      <c r="T2684" s="19"/>
      <c r="U2684" s="19"/>
      <c r="V2684" s="19"/>
      <c r="W2684" s="19"/>
      <c r="X2684" s="11"/>
      <c r="Y2684" s="19"/>
      <c r="Z2684" s="11"/>
    </row>
    <row r="2685" spans="1:26" ht="12.75" customHeight="1">
      <c r="A2685" s="19">
        <v>2682</v>
      </c>
      <c r="B2685" s="19"/>
      <c r="C2685" s="19"/>
      <c r="D2685" s="19"/>
      <c r="E2685" s="19"/>
      <c r="F2685" s="182"/>
      <c r="G2685" s="20"/>
      <c r="H2685" s="87"/>
      <c r="I2685" s="19"/>
      <c r="J2685" s="19"/>
      <c r="K2685" s="20"/>
      <c r="L2685" s="20"/>
      <c r="M2685" s="31"/>
      <c r="N2685" s="31"/>
      <c r="O2685" s="19"/>
      <c r="P2685" s="20"/>
      <c r="Q2685" s="129"/>
      <c r="R2685" s="125"/>
      <c r="S2685" s="19"/>
      <c r="T2685" s="19"/>
      <c r="U2685" s="19"/>
      <c r="V2685" s="19"/>
      <c r="W2685" s="19"/>
      <c r="X2685" s="11"/>
      <c r="Y2685" s="19"/>
      <c r="Z2685" s="11"/>
    </row>
    <row r="2686" spans="1:26" ht="12.75" customHeight="1">
      <c r="A2686" s="9">
        <v>2683</v>
      </c>
      <c r="B2686" s="19"/>
      <c r="C2686" s="19"/>
      <c r="D2686" s="19"/>
      <c r="E2686" s="19"/>
      <c r="F2686" s="182"/>
      <c r="G2686" s="20"/>
      <c r="H2686" s="87"/>
      <c r="I2686" s="19"/>
      <c r="J2686" s="19"/>
      <c r="K2686" s="20"/>
      <c r="L2686" s="20"/>
      <c r="M2686" s="31"/>
      <c r="N2686" s="31"/>
      <c r="O2686" s="19"/>
      <c r="P2686" s="20"/>
      <c r="Q2686" s="129"/>
      <c r="R2686" s="125"/>
      <c r="S2686" s="19"/>
      <c r="T2686" s="19"/>
      <c r="U2686" s="19"/>
      <c r="V2686" s="19"/>
      <c r="W2686" s="19"/>
      <c r="X2686" s="11"/>
      <c r="Y2686" s="19"/>
      <c r="Z2686" s="11"/>
    </row>
    <row r="2687" spans="1:26" ht="12.75" customHeight="1">
      <c r="A2687" s="19">
        <v>2684</v>
      </c>
      <c r="B2687" s="19"/>
      <c r="C2687" s="19"/>
      <c r="D2687" s="19"/>
      <c r="E2687" s="19"/>
      <c r="F2687" s="182"/>
      <c r="G2687" s="20"/>
      <c r="H2687" s="87"/>
      <c r="I2687" s="19"/>
      <c r="J2687" s="19"/>
      <c r="K2687" s="20"/>
      <c r="L2687" s="20"/>
      <c r="M2687" s="31"/>
      <c r="N2687" s="31"/>
      <c r="O2687" s="19"/>
      <c r="P2687" s="20"/>
      <c r="Q2687" s="129"/>
      <c r="R2687" s="125"/>
      <c r="S2687" s="19"/>
      <c r="T2687" s="19"/>
      <c r="U2687" s="19"/>
      <c r="V2687" s="19"/>
      <c r="W2687" s="19"/>
      <c r="X2687" s="11"/>
      <c r="Y2687" s="19"/>
      <c r="Z2687" s="11"/>
    </row>
    <row r="2688" spans="1:26" ht="12.75" customHeight="1">
      <c r="A2688" s="9">
        <v>2685</v>
      </c>
      <c r="B2688" s="19"/>
      <c r="C2688" s="19"/>
      <c r="D2688" s="19"/>
      <c r="E2688" s="19"/>
      <c r="F2688" s="182"/>
      <c r="G2688" s="20"/>
      <c r="H2688" s="87"/>
      <c r="I2688" s="19"/>
      <c r="J2688" s="19"/>
      <c r="K2688" s="20"/>
      <c r="L2688" s="20"/>
      <c r="M2688" s="31"/>
      <c r="N2688" s="31"/>
      <c r="O2688" s="19"/>
      <c r="P2688" s="20"/>
      <c r="Q2688" s="129"/>
      <c r="R2688" s="125"/>
      <c r="S2688" s="19"/>
      <c r="T2688" s="19"/>
      <c r="U2688" s="19"/>
      <c r="V2688" s="19"/>
      <c r="W2688" s="19"/>
      <c r="X2688" s="11"/>
      <c r="Y2688" s="19"/>
      <c r="Z2688" s="11"/>
    </row>
    <row r="2689" spans="1:26" ht="12.75" customHeight="1">
      <c r="A2689" s="19">
        <v>2686</v>
      </c>
      <c r="B2689" s="19"/>
      <c r="C2689" s="19"/>
      <c r="D2689" s="19"/>
      <c r="E2689" s="19"/>
      <c r="F2689" s="182"/>
      <c r="G2689" s="20"/>
      <c r="H2689" s="87"/>
      <c r="I2689" s="19"/>
      <c r="J2689" s="19"/>
      <c r="K2689" s="20"/>
      <c r="L2689" s="20"/>
      <c r="M2689" s="31"/>
      <c r="N2689" s="31"/>
      <c r="O2689" s="19"/>
      <c r="P2689" s="20"/>
      <c r="Q2689" s="129"/>
      <c r="R2689" s="125"/>
      <c r="S2689" s="19"/>
      <c r="T2689" s="19"/>
      <c r="U2689" s="19"/>
      <c r="V2689" s="19"/>
      <c r="W2689" s="19"/>
      <c r="X2689" s="11"/>
      <c r="Y2689" s="19"/>
      <c r="Z2689" s="11"/>
    </row>
    <row r="2690" spans="1:26" ht="12.75" customHeight="1">
      <c r="A2690" s="9">
        <v>2687</v>
      </c>
      <c r="B2690" s="19"/>
      <c r="C2690" s="19"/>
      <c r="D2690" s="19"/>
      <c r="E2690" s="19"/>
      <c r="F2690" s="182"/>
      <c r="G2690" s="20"/>
      <c r="H2690" s="87"/>
      <c r="I2690" s="19"/>
      <c r="J2690" s="19"/>
      <c r="K2690" s="20"/>
      <c r="L2690" s="20"/>
      <c r="M2690" s="31"/>
      <c r="N2690" s="31"/>
      <c r="O2690" s="19"/>
      <c r="P2690" s="20"/>
      <c r="Q2690" s="129"/>
      <c r="R2690" s="125"/>
      <c r="S2690" s="19"/>
      <c r="T2690" s="19"/>
      <c r="U2690" s="19"/>
      <c r="V2690" s="19"/>
      <c r="W2690" s="19"/>
      <c r="X2690" s="11"/>
      <c r="Y2690" s="19"/>
      <c r="Z2690" s="11"/>
    </row>
    <row r="2691" spans="1:26" ht="12.75" customHeight="1">
      <c r="A2691" s="19">
        <v>2688</v>
      </c>
      <c r="B2691" s="19"/>
      <c r="C2691" s="19"/>
      <c r="D2691" s="19"/>
      <c r="E2691" s="19"/>
      <c r="F2691" s="182"/>
      <c r="G2691" s="125"/>
      <c r="H2691" s="87"/>
      <c r="I2691" s="19"/>
      <c r="J2691" s="19"/>
      <c r="K2691" s="20"/>
      <c r="L2691" s="20"/>
      <c r="M2691" s="31"/>
      <c r="N2691" s="31"/>
      <c r="O2691" s="19"/>
      <c r="P2691" s="20"/>
      <c r="Q2691" s="129"/>
      <c r="R2691" s="125"/>
      <c r="S2691" s="19"/>
      <c r="T2691" s="19"/>
      <c r="U2691" s="19"/>
      <c r="V2691" s="19"/>
      <c r="W2691" s="19"/>
      <c r="X2691" s="11"/>
      <c r="Y2691" s="19"/>
      <c r="Z2691" s="11"/>
    </row>
    <row r="2692" spans="1:26" ht="12.75" customHeight="1">
      <c r="A2692" s="9">
        <v>2689</v>
      </c>
      <c r="B2692" s="19"/>
      <c r="C2692" s="19"/>
      <c r="D2692" s="19"/>
      <c r="E2692" s="19"/>
      <c r="F2692" s="182"/>
      <c r="G2692" s="125"/>
      <c r="H2692" s="87"/>
      <c r="I2692" s="19"/>
      <c r="J2692" s="19"/>
      <c r="K2692" s="20"/>
      <c r="L2692" s="20"/>
      <c r="M2692" s="31"/>
      <c r="N2692" s="31"/>
      <c r="O2692" s="19"/>
      <c r="P2692" s="20"/>
      <c r="Q2692" s="129"/>
      <c r="R2692" s="125"/>
      <c r="S2692" s="19"/>
      <c r="T2692" s="19"/>
      <c r="U2692" s="19"/>
      <c r="V2692" s="19"/>
      <c r="W2692" s="19"/>
      <c r="X2692" s="11"/>
      <c r="Y2692" s="19"/>
      <c r="Z2692" s="11"/>
    </row>
    <row r="2693" spans="1:26" ht="12.75" customHeight="1">
      <c r="A2693" s="19">
        <v>2690</v>
      </c>
      <c r="B2693" s="19"/>
      <c r="C2693" s="19"/>
      <c r="D2693" s="19"/>
      <c r="E2693" s="19"/>
      <c r="F2693" s="182"/>
      <c r="G2693" s="125"/>
      <c r="H2693" s="87"/>
      <c r="I2693" s="19"/>
      <c r="J2693" s="19"/>
      <c r="K2693" s="20"/>
      <c r="L2693" s="20"/>
      <c r="M2693" s="31"/>
      <c r="N2693" s="31"/>
      <c r="O2693" s="19"/>
      <c r="P2693" s="20"/>
      <c r="Q2693" s="129"/>
      <c r="R2693" s="125"/>
      <c r="S2693" s="19"/>
      <c r="T2693" s="19"/>
      <c r="U2693" s="19"/>
      <c r="V2693" s="19"/>
      <c r="W2693" s="19"/>
      <c r="X2693" s="11"/>
      <c r="Y2693" s="19"/>
      <c r="Z2693" s="11"/>
    </row>
    <row r="2694" spans="1:26" ht="12.75" customHeight="1">
      <c r="A2694" s="9">
        <v>2691</v>
      </c>
      <c r="B2694" s="19"/>
      <c r="C2694" s="19"/>
      <c r="D2694" s="19"/>
      <c r="E2694" s="19"/>
      <c r="F2694" s="182"/>
      <c r="G2694" s="125"/>
      <c r="H2694" s="87"/>
      <c r="I2694" s="19"/>
      <c r="J2694" s="19"/>
      <c r="K2694" s="20"/>
      <c r="L2694" s="20"/>
      <c r="M2694" s="31"/>
      <c r="N2694" s="31"/>
      <c r="O2694" s="19"/>
      <c r="P2694" s="20"/>
      <c r="Q2694" s="129"/>
      <c r="R2694" s="125"/>
      <c r="S2694" s="19"/>
      <c r="T2694" s="19"/>
      <c r="U2694" s="19"/>
      <c r="V2694" s="19"/>
      <c r="W2694" s="19"/>
      <c r="X2694" s="11"/>
      <c r="Y2694" s="19"/>
      <c r="Z2694" s="11"/>
    </row>
    <row r="2695" spans="1:26" ht="12.75" customHeight="1">
      <c r="A2695" s="19">
        <v>2692</v>
      </c>
      <c r="B2695" s="19"/>
      <c r="C2695" s="19"/>
      <c r="D2695" s="19"/>
      <c r="E2695" s="19"/>
      <c r="F2695" s="182"/>
      <c r="G2695" s="125"/>
      <c r="H2695" s="87"/>
      <c r="I2695" s="19"/>
      <c r="J2695" s="19"/>
      <c r="K2695" s="20"/>
      <c r="L2695" s="20"/>
      <c r="M2695" s="31"/>
      <c r="N2695" s="31"/>
      <c r="O2695" s="19"/>
      <c r="P2695" s="20"/>
      <c r="Q2695" s="129"/>
      <c r="R2695" s="125"/>
      <c r="S2695" s="19"/>
      <c r="T2695" s="19"/>
      <c r="U2695" s="19"/>
      <c r="V2695" s="19"/>
      <c r="W2695" s="19"/>
      <c r="X2695" s="11"/>
      <c r="Y2695" s="19"/>
      <c r="Z2695" s="11"/>
    </row>
    <row r="2696" spans="1:26" ht="12.75" customHeight="1">
      <c r="A2696" s="9">
        <v>2693</v>
      </c>
      <c r="B2696" s="19"/>
      <c r="C2696" s="19"/>
      <c r="D2696" s="19"/>
      <c r="E2696" s="19"/>
      <c r="F2696" s="182"/>
      <c r="G2696" s="125"/>
      <c r="H2696" s="87"/>
      <c r="I2696" s="19"/>
      <c r="J2696" s="19"/>
      <c r="K2696" s="20"/>
      <c r="L2696" s="20"/>
      <c r="M2696" s="31"/>
      <c r="N2696" s="31"/>
      <c r="O2696" s="19"/>
      <c r="P2696" s="20"/>
      <c r="Q2696" s="129"/>
      <c r="R2696" s="125"/>
      <c r="S2696" s="19"/>
      <c r="T2696" s="19"/>
      <c r="U2696" s="19"/>
      <c r="V2696" s="19"/>
      <c r="W2696" s="19"/>
      <c r="X2696" s="11"/>
      <c r="Y2696" s="19"/>
      <c r="Z2696" s="11"/>
    </row>
    <row r="2697" spans="1:26" ht="12.75" customHeight="1">
      <c r="A2697" s="19">
        <v>2694</v>
      </c>
      <c r="B2697" s="19"/>
      <c r="C2697" s="19"/>
      <c r="D2697" s="19"/>
      <c r="E2697" s="19"/>
      <c r="F2697" s="182"/>
      <c r="G2697" s="125"/>
      <c r="H2697" s="87"/>
      <c r="I2697" s="19"/>
      <c r="J2697" s="19"/>
      <c r="K2697" s="20"/>
      <c r="L2697" s="20"/>
      <c r="M2697" s="31"/>
      <c r="N2697" s="31"/>
      <c r="O2697" s="19"/>
      <c r="P2697" s="20"/>
      <c r="Q2697" s="129"/>
      <c r="R2697" s="125"/>
      <c r="S2697" s="19"/>
      <c r="T2697" s="19"/>
      <c r="U2697" s="19"/>
      <c r="V2697" s="19"/>
      <c r="W2697" s="19"/>
      <c r="X2697" s="11"/>
      <c r="Y2697" s="19"/>
      <c r="Z2697" s="11"/>
    </row>
    <row r="2698" spans="1:26" ht="12.75" customHeight="1">
      <c r="A2698" s="9">
        <v>2695</v>
      </c>
      <c r="B2698" s="19"/>
      <c r="C2698" s="19"/>
      <c r="D2698" s="19"/>
      <c r="E2698" s="19"/>
      <c r="F2698" s="182"/>
      <c r="G2698" s="125"/>
      <c r="H2698" s="87"/>
      <c r="I2698" s="19"/>
      <c r="J2698" s="19"/>
      <c r="K2698" s="20"/>
      <c r="L2698" s="20"/>
      <c r="M2698" s="31"/>
      <c r="N2698" s="31"/>
      <c r="O2698" s="19"/>
      <c r="P2698" s="20"/>
      <c r="Q2698" s="129"/>
      <c r="R2698" s="125"/>
      <c r="S2698" s="19"/>
      <c r="T2698" s="19"/>
      <c r="U2698" s="19"/>
      <c r="V2698" s="19"/>
      <c r="W2698" s="19"/>
      <c r="X2698" s="11"/>
      <c r="Y2698" s="19"/>
      <c r="Z2698" s="11"/>
    </row>
    <row r="2699" spans="1:26" ht="12.75" customHeight="1">
      <c r="A2699" s="19">
        <v>2696</v>
      </c>
      <c r="B2699" s="19"/>
      <c r="C2699" s="19"/>
      <c r="D2699" s="19"/>
      <c r="E2699" s="19"/>
      <c r="F2699" s="182"/>
      <c r="G2699" s="125"/>
      <c r="H2699" s="87"/>
      <c r="I2699" s="19"/>
      <c r="J2699" s="19"/>
      <c r="K2699" s="20"/>
      <c r="L2699" s="20"/>
      <c r="M2699" s="31"/>
      <c r="N2699" s="31"/>
      <c r="O2699" s="19"/>
      <c r="P2699" s="20"/>
      <c r="Q2699" s="129"/>
      <c r="R2699" s="125"/>
      <c r="S2699" s="19"/>
      <c r="T2699" s="19"/>
      <c r="U2699" s="19"/>
      <c r="V2699" s="19"/>
      <c r="W2699" s="19"/>
      <c r="X2699" s="11"/>
      <c r="Y2699" s="19"/>
      <c r="Z2699" s="11"/>
    </row>
    <row r="2700" spans="1:26" ht="12.75" customHeight="1">
      <c r="A2700" s="9">
        <v>2697</v>
      </c>
      <c r="B2700" s="19"/>
      <c r="C2700" s="19"/>
      <c r="D2700" s="19"/>
      <c r="E2700" s="19"/>
      <c r="F2700" s="182"/>
      <c r="G2700" s="125"/>
      <c r="H2700" s="87"/>
      <c r="I2700" s="19"/>
      <c r="J2700" s="19"/>
      <c r="K2700" s="125"/>
      <c r="L2700" s="125"/>
      <c r="M2700" s="31"/>
      <c r="N2700" s="31"/>
      <c r="O2700" s="19"/>
      <c r="P2700" s="125"/>
      <c r="Q2700" s="129"/>
      <c r="R2700" s="125"/>
      <c r="S2700" s="19"/>
      <c r="T2700" s="19"/>
      <c r="U2700" s="19"/>
      <c r="V2700" s="19"/>
      <c r="W2700" s="19"/>
      <c r="X2700" s="11"/>
      <c r="Y2700" s="19"/>
      <c r="Z2700" s="11"/>
    </row>
    <row r="2701" spans="1:26" ht="12.75" customHeight="1">
      <c r="A2701" s="19">
        <v>2698</v>
      </c>
      <c r="B2701" s="19"/>
      <c r="C2701" s="19"/>
      <c r="D2701" s="19"/>
      <c r="E2701" s="19"/>
      <c r="F2701" s="182"/>
      <c r="G2701" s="125"/>
      <c r="H2701" s="87"/>
      <c r="I2701" s="19"/>
      <c r="J2701" s="19"/>
      <c r="K2701" s="20"/>
      <c r="L2701" s="20"/>
      <c r="M2701" s="31"/>
      <c r="N2701" s="31"/>
      <c r="O2701" s="19"/>
      <c r="P2701" s="20"/>
      <c r="Q2701" s="129"/>
      <c r="R2701" s="125"/>
      <c r="S2701" s="19"/>
      <c r="T2701" s="19"/>
      <c r="U2701" s="19"/>
      <c r="V2701" s="19"/>
      <c r="W2701" s="19"/>
      <c r="X2701" s="11"/>
      <c r="Y2701" s="19"/>
      <c r="Z2701" s="11"/>
    </row>
    <row r="2702" spans="1:26" ht="12.75" customHeight="1">
      <c r="A2702" s="9">
        <v>2699</v>
      </c>
      <c r="B2702" s="19"/>
      <c r="C2702" s="19"/>
      <c r="D2702" s="19"/>
      <c r="E2702" s="19"/>
      <c r="F2702" s="182"/>
      <c r="G2702" s="125"/>
      <c r="H2702" s="87"/>
      <c r="I2702" s="19"/>
      <c r="J2702" s="19"/>
      <c r="K2702" s="20"/>
      <c r="L2702" s="20"/>
      <c r="M2702" s="31"/>
      <c r="N2702" s="31"/>
      <c r="O2702" s="19"/>
      <c r="P2702" s="20"/>
      <c r="Q2702" s="129"/>
      <c r="R2702" s="125"/>
      <c r="S2702" s="19"/>
      <c r="T2702" s="19"/>
      <c r="U2702" s="19"/>
      <c r="V2702" s="19"/>
      <c r="W2702" s="19"/>
      <c r="X2702" s="11"/>
      <c r="Y2702" s="19"/>
      <c r="Z2702" s="11"/>
    </row>
    <row r="2703" spans="1:26" ht="12.75" customHeight="1">
      <c r="A2703" s="19">
        <v>2700</v>
      </c>
      <c r="B2703" s="19"/>
      <c r="C2703" s="19"/>
      <c r="D2703" s="19"/>
      <c r="E2703" s="19"/>
      <c r="F2703" s="182"/>
      <c r="G2703" s="125"/>
      <c r="H2703" s="87"/>
      <c r="I2703" s="19"/>
      <c r="J2703" s="19"/>
      <c r="K2703" s="20"/>
      <c r="L2703" s="20"/>
      <c r="M2703" s="31"/>
      <c r="N2703" s="31"/>
      <c r="O2703" s="19"/>
      <c r="P2703" s="20"/>
      <c r="Q2703" s="129"/>
      <c r="R2703" s="125"/>
      <c r="S2703" s="19"/>
      <c r="T2703" s="19"/>
      <c r="U2703" s="19"/>
      <c r="V2703" s="19"/>
      <c r="W2703" s="19"/>
      <c r="X2703" s="11"/>
      <c r="Y2703" s="19"/>
      <c r="Z2703" s="11"/>
    </row>
    <row r="2704" spans="1:26" ht="12.75" customHeight="1">
      <c r="A2704" s="9">
        <v>2701</v>
      </c>
      <c r="B2704" s="19"/>
      <c r="C2704" s="19"/>
      <c r="D2704" s="19"/>
      <c r="E2704" s="19"/>
      <c r="F2704" s="182"/>
      <c r="G2704" s="125"/>
      <c r="H2704" s="87"/>
      <c r="I2704" s="19"/>
      <c r="J2704" s="19"/>
      <c r="K2704" s="20"/>
      <c r="L2704" s="20"/>
      <c r="M2704" s="31"/>
      <c r="N2704" s="31"/>
      <c r="O2704" s="19"/>
      <c r="P2704" s="20"/>
      <c r="Q2704" s="129"/>
      <c r="R2704" s="125"/>
      <c r="S2704" s="19"/>
      <c r="T2704" s="19"/>
      <c r="U2704" s="19"/>
      <c r="V2704" s="19"/>
      <c r="W2704" s="19"/>
      <c r="X2704" s="11"/>
      <c r="Y2704" s="19"/>
      <c r="Z2704" s="11"/>
    </row>
    <row r="2705" spans="1:26" ht="12.75" customHeight="1">
      <c r="A2705" s="19">
        <v>2702</v>
      </c>
      <c r="B2705" s="19"/>
      <c r="C2705" s="19"/>
      <c r="D2705" s="19"/>
      <c r="E2705" s="19"/>
      <c r="F2705" s="182"/>
      <c r="G2705" s="125"/>
      <c r="H2705" s="87"/>
      <c r="I2705" s="19"/>
      <c r="J2705" s="19"/>
      <c r="K2705" s="20"/>
      <c r="L2705" s="20"/>
      <c r="M2705" s="31"/>
      <c r="N2705" s="31"/>
      <c r="O2705" s="19"/>
      <c r="P2705" s="20"/>
      <c r="Q2705" s="129"/>
      <c r="R2705" s="125"/>
      <c r="S2705" s="19"/>
      <c r="T2705" s="19"/>
      <c r="U2705" s="19"/>
      <c r="V2705" s="19"/>
      <c r="W2705" s="19"/>
      <c r="X2705" s="11"/>
      <c r="Y2705" s="19"/>
      <c r="Z2705" s="11"/>
    </row>
    <row r="2706" spans="1:26" ht="12.75" customHeight="1">
      <c r="A2706" s="9">
        <v>2703</v>
      </c>
      <c r="B2706" s="19"/>
      <c r="C2706" s="19"/>
      <c r="D2706" s="19"/>
      <c r="E2706" s="19"/>
      <c r="F2706" s="182"/>
      <c r="G2706" s="125"/>
      <c r="H2706" s="87"/>
      <c r="I2706" s="19"/>
      <c r="J2706" s="19"/>
      <c r="K2706" s="20"/>
      <c r="L2706" s="20"/>
      <c r="M2706" s="31"/>
      <c r="N2706" s="31"/>
      <c r="O2706" s="19"/>
      <c r="P2706" s="20"/>
      <c r="Q2706" s="129"/>
      <c r="R2706" s="125"/>
      <c r="S2706" s="19"/>
      <c r="T2706" s="19"/>
      <c r="U2706" s="19"/>
      <c r="V2706" s="19"/>
      <c r="W2706" s="19"/>
      <c r="X2706" s="11"/>
      <c r="Y2706" s="19"/>
      <c r="Z2706" s="11"/>
    </row>
    <row r="2707" spans="1:26" ht="12.75" customHeight="1">
      <c r="A2707" s="19">
        <v>2704</v>
      </c>
      <c r="B2707" s="19"/>
      <c r="C2707" s="19"/>
      <c r="D2707" s="19"/>
      <c r="E2707" s="19"/>
      <c r="F2707" s="182"/>
      <c r="G2707" s="125"/>
      <c r="H2707" s="87"/>
      <c r="I2707" s="19"/>
      <c r="J2707" s="19"/>
      <c r="K2707" s="20"/>
      <c r="L2707" s="20"/>
      <c r="M2707" s="31"/>
      <c r="N2707" s="31"/>
      <c r="O2707" s="19"/>
      <c r="P2707" s="20"/>
      <c r="Q2707" s="129"/>
      <c r="R2707" s="125"/>
      <c r="S2707" s="19"/>
      <c r="T2707" s="19"/>
      <c r="U2707" s="19"/>
      <c r="V2707" s="19"/>
      <c r="W2707" s="19"/>
      <c r="X2707" s="11"/>
      <c r="Y2707" s="19"/>
      <c r="Z2707" s="11"/>
    </row>
    <row r="2708" spans="1:26" ht="12.75" customHeight="1">
      <c r="A2708" s="9">
        <v>2705</v>
      </c>
      <c r="B2708" s="19"/>
      <c r="C2708" s="19"/>
      <c r="D2708" s="19"/>
      <c r="E2708" s="19"/>
      <c r="F2708" s="182"/>
      <c r="G2708" s="125"/>
      <c r="H2708" s="87"/>
      <c r="I2708" s="19"/>
      <c r="J2708" s="19"/>
      <c r="K2708" s="20"/>
      <c r="L2708" s="20"/>
      <c r="M2708" s="31"/>
      <c r="N2708" s="31"/>
      <c r="O2708" s="19"/>
      <c r="P2708" s="20"/>
      <c r="Q2708" s="129"/>
      <c r="R2708" s="125"/>
      <c r="S2708" s="19"/>
      <c r="T2708" s="19"/>
      <c r="U2708" s="19"/>
      <c r="V2708" s="19"/>
      <c r="W2708" s="19"/>
      <c r="X2708" s="11"/>
      <c r="Y2708" s="19"/>
      <c r="Z2708" s="11"/>
    </row>
    <row r="2709" spans="1:26" ht="12.75" customHeight="1">
      <c r="A2709" s="19">
        <v>2706</v>
      </c>
      <c r="B2709" s="19"/>
      <c r="C2709" s="19"/>
      <c r="D2709" s="19"/>
      <c r="E2709" s="19"/>
      <c r="F2709" s="182"/>
      <c r="G2709" s="125"/>
      <c r="H2709" s="87"/>
      <c r="I2709" s="19"/>
      <c r="J2709" s="19"/>
      <c r="K2709" s="20"/>
      <c r="L2709" s="20"/>
      <c r="M2709" s="31"/>
      <c r="N2709" s="31"/>
      <c r="O2709" s="19"/>
      <c r="P2709" s="20"/>
      <c r="Q2709" s="129"/>
      <c r="R2709" s="125"/>
      <c r="S2709" s="19"/>
      <c r="T2709" s="19"/>
      <c r="U2709" s="19"/>
      <c r="V2709" s="19"/>
      <c r="W2709" s="19"/>
      <c r="X2709" s="11"/>
      <c r="Y2709" s="19"/>
      <c r="Z2709" s="11"/>
    </row>
    <row r="2710" spans="1:26" ht="12.75" customHeight="1">
      <c r="A2710" s="9">
        <v>2707</v>
      </c>
      <c r="B2710" s="19"/>
      <c r="C2710" s="19"/>
      <c r="D2710" s="19"/>
      <c r="E2710" s="19"/>
      <c r="F2710" s="182"/>
      <c r="G2710" s="125"/>
      <c r="H2710" s="87"/>
      <c r="I2710" s="19"/>
      <c r="J2710" s="19"/>
      <c r="K2710" s="20"/>
      <c r="L2710" s="20"/>
      <c r="M2710" s="31"/>
      <c r="N2710" s="31"/>
      <c r="O2710" s="19"/>
      <c r="P2710" s="20"/>
      <c r="Q2710" s="129"/>
      <c r="R2710" s="125"/>
      <c r="S2710" s="19"/>
      <c r="T2710" s="19"/>
      <c r="U2710" s="19"/>
      <c r="V2710" s="19"/>
      <c r="W2710" s="19"/>
      <c r="X2710" s="11"/>
      <c r="Y2710" s="19"/>
      <c r="Z2710" s="11"/>
    </row>
    <row r="2711" spans="1:26" ht="12.75" customHeight="1">
      <c r="A2711" s="19">
        <v>2708</v>
      </c>
      <c r="B2711" s="19"/>
      <c r="C2711" s="19"/>
      <c r="D2711" s="19"/>
      <c r="E2711" s="19"/>
      <c r="F2711" s="182"/>
      <c r="G2711" s="125"/>
      <c r="H2711" s="87"/>
      <c r="I2711" s="19"/>
      <c r="J2711" s="19"/>
      <c r="K2711" s="20"/>
      <c r="L2711" s="20"/>
      <c r="M2711" s="31"/>
      <c r="N2711" s="31"/>
      <c r="O2711" s="19"/>
      <c r="P2711" s="20"/>
      <c r="Q2711" s="129"/>
      <c r="R2711" s="125"/>
      <c r="S2711" s="19"/>
      <c r="T2711" s="19"/>
      <c r="U2711" s="19"/>
      <c r="V2711" s="19"/>
      <c r="W2711" s="19"/>
      <c r="X2711" s="11"/>
      <c r="Y2711" s="19"/>
      <c r="Z2711" s="11"/>
    </row>
    <row r="2712" spans="1:26" ht="12.75" customHeight="1">
      <c r="A2712" s="9">
        <v>2709</v>
      </c>
      <c r="B2712" s="19"/>
      <c r="C2712" s="19"/>
      <c r="D2712" s="19"/>
      <c r="E2712" s="19"/>
      <c r="F2712" s="182"/>
      <c r="G2712" s="125"/>
      <c r="H2712" s="87"/>
      <c r="I2712" s="19"/>
      <c r="J2712" s="19"/>
      <c r="K2712" s="20"/>
      <c r="L2712" s="20"/>
      <c r="M2712" s="31"/>
      <c r="N2712" s="31"/>
      <c r="O2712" s="19"/>
      <c r="P2712" s="20"/>
      <c r="Q2712" s="129"/>
      <c r="R2712" s="125"/>
      <c r="S2712" s="19"/>
      <c r="T2712" s="19"/>
      <c r="U2712" s="19"/>
      <c r="V2712" s="19"/>
      <c r="W2712" s="19"/>
      <c r="X2712" s="11"/>
      <c r="Y2712" s="19"/>
      <c r="Z2712" s="11"/>
    </row>
    <row r="2713" spans="1:26" ht="12.75" customHeight="1">
      <c r="A2713" s="19">
        <v>2710</v>
      </c>
      <c r="B2713" s="19"/>
      <c r="C2713" s="19"/>
      <c r="D2713" s="19"/>
      <c r="E2713" s="19"/>
      <c r="F2713" s="182"/>
      <c r="G2713" s="125"/>
      <c r="H2713" s="87"/>
      <c r="I2713" s="19"/>
      <c r="J2713" s="19"/>
      <c r="K2713" s="20"/>
      <c r="L2713" s="20"/>
      <c r="M2713" s="31"/>
      <c r="N2713" s="31"/>
      <c r="O2713" s="19"/>
      <c r="P2713" s="20"/>
      <c r="Q2713" s="129"/>
      <c r="R2713" s="125"/>
      <c r="S2713" s="19"/>
      <c r="T2713" s="19"/>
      <c r="U2713" s="19"/>
      <c r="V2713" s="19"/>
      <c r="W2713" s="19"/>
      <c r="X2713" s="11"/>
      <c r="Y2713" s="19"/>
      <c r="Z2713" s="11"/>
    </row>
    <row r="2714" spans="1:26" ht="12.75" customHeight="1">
      <c r="A2714" s="9">
        <v>2711</v>
      </c>
      <c r="B2714" s="19"/>
      <c r="C2714" s="19"/>
      <c r="D2714" s="19"/>
      <c r="E2714" s="19"/>
      <c r="F2714" s="182"/>
      <c r="G2714" s="125"/>
      <c r="H2714" s="87"/>
      <c r="I2714" s="19"/>
      <c r="J2714" s="19"/>
      <c r="K2714" s="20"/>
      <c r="L2714" s="20"/>
      <c r="M2714" s="31"/>
      <c r="N2714" s="31"/>
      <c r="O2714" s="19"/>
      <c r="P2714" s="20"/>
      <c r="Q2714" s="129"/>
      <c r="R2714" s="125"/>
      <c r="S2714" s="19"/>
      <c r="T2714" s="19"/>
      <c r="U2714" s="19"/>
      <c r="V2714" s="19"/>
      <c r="W2714" s="19"/>
      <c r="X2714" s="11"/>
      <c r="Y2714" s="19"/>
      <c r="Z2714" s="11"/>
    </row>
    <row r="2715" spans="1:26" ht="12.75" customHeight="1">
      <c r="A2715" s="19">
        <v>2712</v>
      </c>
      <c r="B2715" s="19"/>
      <c r="C2715" s="19"/>
      <c r="D2715" s="19"/>
      <c r="E2715" s="19"/>
      <c r="F2715" s="182"/>
      <c r="G2715" s="125"/>
      <c r="H2715" s="87"/>
      <c r="I2715" s="19"/>
      <c r="J2715" s="19"/>
      <c r="K2715" s="20"/>
      <c r="L2715" s="20"/>
      <c r="M2715" s="31"/>
      <c r="N2715" s="31"/>
      <c r="O2715" s="19"/>
      <c r="P2715" s="20"/>
      <c r="Q2715" s="129"/>
      <c r="R2715" s="125"/>
      <c r="S2715" s="19"/>
      <c r="T2715" s="19"/>
      <c r="U2715" s="19"/>
      <c r="V2715" s="19"/>
      <c r="W2715" s="19"/>
      <c r="X2715" s="11"/>
      <c r="Y2715" s="19"/>
      <c r="Z2715" s="11"/>
    </row>
    <row r="2716" spans="1:26" ht="12.75" customHeight="1">
      <c r="A2716" s="9">
        <v>2713</v>
      </c>
      <c r="B2716" s="19"/>
      <c r="C2716" s="19"/>
      <c r="D2716" s="19"/>
      <c r="E2716" s="19"/>
      <c r="F2716" s="182"/>
      <c r="G2716" s="125"/>
      <c r="H2716" s="87"/>
      <c r="I2716" s="19"/>
      <c r="J2716" s="19"/>
      <c r="K2716" s="20"/>
      <c r="L2716" s="20"/>
      <c r="M2716" s="31"/>
      <c r="N2716" s="31"/>
      <c r="O2716" s="19"/>
      <c r="P2716" s="20"/>
      <c r="Q2716" s="129"/>
      <c r="R2716" s="125"/>
      <c r="S2716" s="19"/>
      <c r="T2716" s="19"/>
      <c r="U2716" s="19"/>
      <c r="V2716" s="19"/>
      <c r="W2716" s="19"/>
      <c r="X2716" s="11"/>
      <c r="Y2716" s="19"/>
      <c r="Z2716" s="11"/>
    </row>
    <row r="2717" spans="1:26" ht="12.75" customHeight="1">
      <c r="A2717" s="19">
        <v>2714</v>
      </c>
      <c r="B2717" s="19"/>
      <c r="C2717" s="19"/>
      <c r="D2717" s="19"/>
      <c r="E2717" s="19"/>
      <c r="F2717" s="182"/>
      <c r="G2717" s="125"/>
      <c r="H2717" s="87"/>
      <c r="I2717" s="19"/>
      <c r="J2717" s="19"/>
      <c r="K2717" s="20"/>
      <c r="L2717" s="20"/>
      <c r="M2717" s="31"/>
      <c r="N2717" s="31"/>
      <c r="O2717" s="19"/>
      <c r="P2717" s="20"/>
      <c r="Q2717" s="129"/>
      <c r="R2717" s="125"/>
      <c r="S2717" s="19"/>
      <c r="T2717" s="19"/>
      <c r="U2717" s="19"/>
      <c r="V2717" s="19"/>
      <c r="W2717" s="19"/>
      <c r="X2717" s="11"/>
      <c r="Y2717" s="19"/>
      <c r="Z2717" s="11"/>
    </row>
    <row r="2718" spans="1:26" ht="12.75" customHeight="1">
      <c r="A2718" s="9">
        <v>2715</v>
      </c>
      <c r="B2718" s="19"/>
      <c r="C2718" s="19"/>
      <c r="D2718" s="19"/>
      <c r="E2718" s="19"/>
      <c r="F2718" s="182"/>
      <c r="G2718" s="125"/>
      <c r="H2718" s="87"/>
      <c r="I2718" s="19"/>
      <c r="J2718" s="19"/>
      <c r="K2718" s="20"/>
      <c r="L2718" s="20"/>
      <c r="M2718" s="31"/>
      <c r="N2718" s="31"/>
      <c r="O2718" s="19"/>
      <c r="P2718" s="20"/>
      <c r="Q2718" s="129"/>
      <c r="R2718" s="125"/>
      <c r="S2718" s="19"/>
      <c r="T2718" s="19"/>
      <c r="U2718" s="19"/>
      <c r="V2718" s="19"/>
      <c r="W2718" s="19"/>
      <c r="X2718" s="11"/>
      <c r="Y2718" s="19"/>
      <c r="Z2718" s="11"/>
    </row>
    <row r="2719" spans="1:26" ht="12.75" customHeight="1">
      <c r="A2719" s="19">
        <v>2716</v>
      </c>
      <c r="B2719" s="19"/>
      <c r="C2719" s="19"/>
      <c r="D2719" s="19"/>
      <c r="E2719" s="19"/>
      <c r="F2719" s="182"/>
      <c r="G2719" s="125"/>
      <c r="H2719" s="87"/>
      <c r="I2719" s="19"/>
      <c r="J2719" s="19"/>
      <c r="K2719" s="20"/>
      <c r="L2719" s="20"/>
      <c r="M2719" s="31"/>
      <c r="N2719" s="31"/>
      <c r="O2719" s="19"/>
      <c r="P2719" s="20"/>
      <c r="Q2719" s="129"/>
      <c r="R2719" s="125"/>
      <c r="S2719" s="19"/>
      <c r="T2719" s="19"/>
      <c r="U2719" s="19"/>
      <c r="V2719" s="19"/>
      <c r="W2719" s="19"/>
      <c r="X2719" s="11"/>
      <c r="Y2719" s="19"/>
      <c r="Z2719" s="11"/>
    </row>
    <row r="2720" spans="1:26" ht="12.75" customHeight="1">
      <c r="A2720" s="9">
        <v>2717</v>
      </c>
      <c r="B2720" s="19"/>
      <c r="C2720" s="19"/>
      <c r="D2720" s="19"/>
      <c r="E2720" s="19"/>
      <c r="F2720" s="182"/>
      <c r="G2720" s="125"/>
      <c r="H2720" s="87"/>
      <c r="I2720" s="19"/>
      <c r="J2720" s="19"/>
      <c r="K2720" s="20"/>
      <c r="L2720" s="20"/>
      <c r="M2720" s="31"/>
      <c r="N2720" s="31"/>
      <c r="O2720" s="19"/>
      <c r="P2720" s="20"/>
      <c r="Q2720" s="129"/>
      <c r="R2720" s="125"/>
      <c r="S2720" s="19"/>
      <c r="T2720" s="19"/>
      <c r="U2720" s="19"/>
      <c r="V2720" s="19"/>
      <c r="W2720" s="19"/>
      <c r="X2720" s="11"/>
      <c r="Y2720" s="19"/>
      <c r="Z2720" s="11"/>
    </row>
    <row r="2721" spans="1:26" ht="12.75" customHeight="1">
      <c r="A2721" s="19">
        <v>2718</v>
      </c>
      <c r="B2721" s="19"/>
      <c r="C2721" s="19"/>
      <c r="D2721" s="19"/>
      <c r="E2721" s="19"/>
      <c r="F2721" s="182"/>
      <c r="G2721" s="125"/>
      <c r="H2721" s="87"/>
      <c r="I2721" s="19"/>
      <c r="J2721" s="19"/>
      <c r="K2721" s="20"/>
      <c r="L2721" s="20"/>
      <c r="M2721" s="31"/>
      <c r="N2721" s="31"/>
      <c r="O2721" s="19"/>
      <c r="P2721" s="20"/>
      <c r="Q2721" s="129"/>
      <c r="R2721" s="125"/>
      <c r="S2721" s="19"/>
      <c r="T2721" s="19"/>
      <c r="U2721" s="19"/>
      <c r="V2721" s="19"/>
      <c r="W2721" s="19"/>
      <c r="X2721" s="11"/>
      <c r="Y2721" s="19"/>
      <c r="Z2721" s="11"/>
    </row>
    <row r="2722" spans="1:26" ht="12.75" customHeight="1">
      <c r="A2722" s="9">
        <v>2719</v>
      </c>
      <c r="B2722" s="19"/>
      <c r="C2722" s="19"/>
      <c r="D2722" s="19"/>
      <c r="E2722" s="19"/>
      <c r="F2722" s="182"/>
      <c r="G2722" s="125"/>
      <c r="H2722" s="87"/>
      <c r="I2722" s="19"/>
      <c r="J2722" s="19"/>
      <c r="K2722" s="20"/>
      <c r="L2722" s="20"/>
      <c r="M2722" s="31"/>
      <c r="N2722" s="31"/>
      <c r="O2722" s="19"/>
      <c r="P2722" s="20"/>
      <c r="Q2722" s="129"/>
      <c r="R2722" s="125"/>
      <c r="S2722" s="19"/>
      <c r="T2722" s="19"/>
      <c r="U2722" s="19"/>
      <c r="V2722" s="19"/>
      <c r="W2722" s="19"/>
      <c r="X2722" s="11"/>
      <c r="Y2722" s="19"/>
      <c r="Z2722" s="11"/>
    </row>
    <row r="2723" spans="1:26" ht="12.75" customHeight="1">
      <c r="A2723" s="19">
        <v>2720</v>
      </c>
      <c r="B2723" s="19"/>
      <c r="C2723" s="19"/>
      <c r="D2723" s="19"/>
      <c r="E2723" s="19"/>
      <c r="F2723" s="182"/>
      <c r="G2723" s="125"/>
      <c r="H2723" s="87"/>
      <c r="I2723" s="19"/>
      <c r="J2723" s="19"/>
      <c r="K2723" s="20"/>
      <c r="L2723" s="20"/>
      <c r="M2723" s="31"/>
      <c r="N2723" s="31"/>
      <c r="O2723" s="19"/>
      <c r="P2723" s="20"/>
      <c r="Q2723" s="129"/>
      <c r="R2723" s="125"/>
      <c r="S2723" s="19"/>
      <c r="T2723" s="19"/>
      <c r="U2723" s="19"/>
      <c r="V2723" s="19"/>
      <c r="W2723" s="19"/>
      <c r="X2723" s="11"/>
      <c r="Y2723" s="19"/>
      <c r="Z2723" s="11"/>
    </row>
    <row r="2724" spans="1:26" ht="12.75" customHeight="1">
      <c r="A2724" s="9">
        <v>2721</v>
      </c>
      <c r="B2724" s="19"/>
      <c r="C2724" s="19"/>
      <c r="D2724" s="19"/>
      <c r="E2724" s="19"/>
      <c r="F2724" s="182"/>
      <c r="G2724" s="125"/>
      <c r="H2724" s="87"/>
      <c r="I2724" s="19"/>
      <c r="J2724" s="19"/>
      <c r="K2724" s="20"/>
      <c r="L2724" s="20"/>
      <c r="M2724" s="31"/>
      <c r="N2724" s="31"/>
      <c r="O2724" s="19"/>
      <c r="P2724" s="20"/>
      <c r="Q2724" s="129"/>
      <c r="R2724" s="125"/>
      <c r="S2724" s="19"/>
      <c r="T2724" s="19"/>
      <c r="U2724" s="19"/>
      <c r="V2724" s="19"/>
      <c r="W2724" s="19"/>
      <c r="X2724" s="11"/>
      <c r="Y2724" s="19"/>
      <c r="Z2724" s="11"/>
    </row>
    <row r="2725" spans="1:26" ht="12.75" customHeight="1">
      <c r="A2725" s="19">
        <v>2722</v>
      </c>
      <c r="B2725" s="19"/>
      <c r="C2725" s="19"/>
      <c r="D2725" s="19"/>
      <c r="E2725" s="19"/>
      <c r="F2725" s="182"/>
      <c r="G2725" s="125"/>
      <c r="H2725" s="87"/>
      <c r="I2725" s="19"/>
      <c r="J2725" s="19"/>
      <c r="K2725" s="20"/>
      <c r="L2725" s="20"/>
      <c r="M2725" s="31"/>
      <c r="N2725" s="31"/>
      <c r="O2725" s="19"/>
      <c r="P2725" s="20"/>
      <c r="Q2725" s="129"/>
      <c r="R2725" s="125"/>
      <c r="S2725" s="19"/>
      <c r="T2725" s="19"/>
      <c r="U2725" s="19"/>
      <c r="V2725" s="19"/>
      <c r="W2725" s="19"/>
      <c r="X2725" s="11"/>
      <c r="Y2725" s="19"/>
      <c r="Z2725" s="11"/>
    </row>
    <row r="2726" spans="1:26" ht="12.75" customHeight="1">
      <c r="A2726" s="9">
        <v>2723</v>
      </c>
      <c r="B2726" s="19"/>
      <c r="C2726" s="19"/>
      <c r="D2726" s="19"/>
      <c r="E2726" s="19"/>
      <c r="F2726" s="182"/>
      <c r="G2726" s="125"/>
      <c r="H2726" s="87"/>
      <c r="I2726" s="19"/>
      <c r="J2726" s="19"/>
      <c r="K2726" s="20"/>
      <c r="L2726" s="20"/>
      <c r="M2726" s="31"/>
      <c r="N2726" s="31"/>
      <c r="O2726" s="19"/>
      <c r="P2726" s="20"/>
      <c r="Q2726" s="129"/>
      <c r="R2726" s="125"/>
      <c r="S2726" s="19"/>
      <c r="T2726" s="19"/>
      <c r="U2726" s="19"/>
      <c r="V2726" s="19"/>
      <c r="W2726" s="19"/>
      <c r="X2726" s="11"/>
      <c r="Y2726" s="19"/>
      <c r="Z2726" s="11"/>
    </row>
    <row r="2727" spans="1:26" ht="12.75" customHeight="1">
      <c r="A2727" s="19">
        <v>2724</v>
      </c>
      <c r="B2727" s="19"/>
      <c r="C2727" s="19"/>
      <c r="D2727" s="19"/>
      <c r="E2727" s="19"/>
      <c r="F2727" s="182"/>
      <c r="G2727" s="125"/>
      <c r="H2727" s="87"/>
      <c r="I2727" s="19"/>
      <c r="J2727" s="19"/>
      <c r="K2727" s="20"/>
      <c r="L2727" s="20"/>
      <c r="M2727" s="31"/>
      <c r="N2727" s="31"/>
      <c r="O2727" s="19"/>
      <c r="P2727" s="20"/>
      <c r="Q2727" s="129"/>
      <c r="R2727" s="125"/>
      <c r="S2727" s="19"/>
      <c r="T2727" s="19"/>
      <c r="U2727" s="19"/>
      <c r="V2727" s="19"/>
      <c r="W2727" s="19"/>
      <c r="X2727" s="11"/>
      <c r="Y2727" s="19"/>
      <c r="Z2727" s="11"/>
    </row>
    <row r="2728" spans="1:26" ht="12.75" customHeight="1">
      <c r="A2728" s="9">
        <v>2725</v>
      </c>
      <c r="B2728" s="19"/>
      <c r="C2728" s="19"/>
      <c r="D2728" s="19"/>
      <c r="E2728" s="19"/>
      <c r="F2728" s="182"/>
      <c r="G2728" s="125"/>
      <c r="H2728" s="87"/>
      <c r="I2728" s="19"/>
      <c r="J2728" s="19"/>
      <c r="K2728" s="20"/>
      <c r="L2728" s="20"/>
      <c r="M2728" s="31"/>
      <c r="N2728" s="31"/>
      <c r="O2728" s="19"/>
      <c r="P2728" s="20"/>
      <c r="Q2728" s="129"/>
      <c r="R2728" s="125"/>
      <c r="S2728" s="19"/>
      <c r="T2728" s="19"/>
      <c r="U2728" s="19"/>
      <c r="V2728" s="19"/>
      <c r="W2728" s="19"/>
      <c r="X2728" s="11"/>
      <c r="Y2728" s="19"/>
      <c r="Z2728" s="11"/>
    </row>
    <row r="2729" spans="1:26" ht="12.75" customHeight="1">
      <c r="A2729" s="19">
        <v>2726</v>
      </c>
      <c r="B2729" s="19"/>
      <c r="C2729" s="19"/>
      <c r="D2729" s="19"/>
      <c r="E2729" s="19"/>
      <c r="F2729" s="182"/>
      <c r="G2729" s="125"/>
      <c r="H2729" s="87"/>
      <c r="I2729" s="19"/>
      <c r="J2729" s="19"/>
      <c r="K2729" s="20"/>
      <c r="L2729" s="20"/>
      <c r="M2729" s="31"/>
      <c r="N2729" s="31"/>
      <c r="O2729" s="19"/>
      <c r="P2729" s="20"/>
      <c r="Q2729" s="61"/>
      <c r="R2729" s="20"/>
      <c r="S2729" s="19"/>
      <c r="T2729" s="19"/>
      <c r="U2729" s="19"/>
      <c r="V2729" s="19"/>
      <c r="W2729" s="19"/>
      <c r="X2729" s="11"/>
      <c r="Y2729" s="19"/>
      <c r="Z2729" s="11"/>
    </row>
    <row r="2730" spans="1:26" ht="12.75" customHeight="1">
      <c r="A2730" s="9">
        <v>2727</v>
      </c>
      <c r="B2730" s="19"/>
      <c r="C2730" s="19"/>
      <c r="D2730" s="19"/>
      <c r="E2730" s="19"/>
      <c r="F2730" s="182"/>
      <c r="G2730" s="125"/>
      <c r="H2730" s="87"/>
      <c r="I2730" s="19"/>
      <c r="J2730" s="19"/>
      <c r="K2730" s="20"/>
      <c r="L2730" s="20"/>
      <c r="M2730" s="31"/>
      <c r="N2730" s="31"/>
      <c r="O2730" s="19"/>
      <c r="P2730" s="20"/>
      <c r="Q2730" s="61"/>
      <c r="R2730" s="20"/>
      <c r="S2730" s="19"/>
      <c r="T2730" s="19"/>
      <c r="U2730" s="19"/>
      <c r="V2730" s="19"/>
      <c r="W2730" s="19"/>
      <c r="X2730" s="11"/>
      <c r="Y2730" s="19"/>
      <c r="Z2730" s="11"/>
    </row>
    <row r="2731" spans="1:26" ht="12.75" customHeight="1">
      <c r="A2731" s="19">
        <v>2728</v>
      </c>
      <c r="B2731" s="19"/>
      <c r="C2731" s="19"/>
      <c r="D2731" s="19"/>
      <c r="E2731" s="19"/>
      <c r="F2731" s="182"/>
      <c r="G2731" s="20"/>
      <c r="H2731" s="87"/>
      <c r="I2731" s="19"/>
      <c r="J2731" s="19"/>
      <c r="K2731" s="20"/>
      <c r="L2731" s="20"/>
      <c r="M2731" s="31"/>
      <c r="N2731" s="31"/>
      <c r="O2731" s="19"/>
      <c r="P2731" s="20"/>
      <c r="Q2731" s="61"/>
      <c r="R2731" s="20"/>
      <c r="S2731" s="19"/>
      <c r="T2731" s="19"/>
      <c r="U2731" s="19"/>
      <c r="V2731" s="19"/>
      <c r="W2731" s="19"/>
      <c r="X2731" s="11"/>
      <c r="Y2731" s="19"/>
      <c r="Z2731" s="11"/>
    </row>
    <row r="2732" spans="1:26" ht="12.75" customHeight="1">
      <c r="A2732" s="9">
        <v>2729</v>
      </c>
      <c r="B2732" s="19"/>
      <c r="C2732" s="19"/>
      <c r="D2732" s="19"/>
      <c r="E2732" s="19"/>
      <c r="F2732" s="182"/>
      <c r="G2732" s="125"/>
      <c r="H2732" s="87"/>
      <c r="I2732" s="19"/>
      <c r="J2732" s="19"/>
      <c r="K2732" s="20"/>
      <c r="L2732" s="20"/>
      <c r="M2732" s="31"/>
      <c r="N2732" s="31"/>
      <c r="O2732" s="19"/>
      <c r="P2732" s="20"/>
      <c r="Q2732" s="61"/>
      <c r="R2732" s="20"/>
      <c r="S2732" s="19"/>
      <c r="T2732" s="19"/>
      <c r="U2732" s="19"/>
      <c r="V2732" s="19"/>
      <c r="W2732" s="19"/>
      <c r="X2732" s="11"/>
      <c r="Y2732" s="19"/>
      <c r="Z2732" s="11"/>
    </row>
    <row r="2733" spans="1:26" ht="12.75" customHeight="1">
      <c r="A2733" s="19">
        <v>2730</v>
      </c>
      <c r="B2733" s="37"/>
      <c r="C2733" s="19"/>
      <c r="D2733" s="19"/>
      <c r="E2733" s="19"/>
      <c r="F2733" s="182"/>
      <c r="G2733" s="20"/>
      <c r="H2733" s="88"/>
      <c r="I2733" s="19"/>
      <c r="J2733" s="19"/>
      <c r="K2733" s="20"/>
      <c r="L2733" s="20"/>
      <c r="M2733" s="31"/>
      <c r="N2733" s="31"/>
      <c r="O2733" s="19"/>
      <c r="P2733" s="20"/>
      <c r="Q2733" s="61"/>
      <c r="R2733" s="20"/>
      <c r="S2733" s="19"/>
      <c r="T2733" s="19"/>
      <c r="U2733" s="19"/>
      <c r="V2733" s="19"/>
      <c r="W2733" s="19"/>
      <c r="X2733" s="11"/>
      <c r="Y2733" s="19"/>
      <c r="Z2733" s="11"/>
    </row>
    <row r="2734" spans="1:26" ht="12.75" customHeight="1">
      <c r="A2734" s="9">
        <v>2731</v>
      </c>
      <c r="B2734" s="19"/>
      <c r="C2734" s="228"/>
      <c r="D2734" s="13"/>
      <c r="E2734" s="19"/>
      <c r="F2734" s="182"/>
      <c r="G2734" s="20"/>
      <c r="H2734" s="19"/>
      <c r="I2734" s="87"/>
      <c r="J2734" s="19"/>
      <c r="K2734" s="20"/>
      <c r="L2734" s="20"/>
      <c r="M2734" s="31"/>
      <c r="N2734" s="31"/>
      <c r="O2734" s="19"/>
      <c r="P2734" s="20"/>
      <c r="Q2734" s="46"/>
      <c r="R2734" s="20"/>
      <c r="S2734" s="19"/>
      <c r="T2734" s="19"/>
      <c r="U2734" s="19"/>
      <c r="V2734" s="19"/>
      <c r="W2734" s="19"/>
      <c r="X2734" s="11"/>
      <c r="Y2734" s="19"/>
      <c r="Z2734" s="11"/>
    </row>
    <row r="2735" spans="1:26" ht="12.75" customHeight="1">
      <c r="A2735" s="19">
        <v>2732</v>
      </c>
      <c r="B2735" s="19"/>
      <c r="C2735" s="19"/>
      <c r="D2735" s="19"/>
      <c r="E2735" s="19"/>
      <c r="F2735" s="182"/>
      <c r="G2735" s="20"/>
      <c r="H2735" s="87"/>
      <c r="I2735" s="19"/>
      <c r="J2735" s="19"/>
      <c r="K2735" s="20"/>
      <c r="L2735" s="20"/>
      <c r="M2735" s="31"/>
      <c r="N2735" s="31"/>
      <c r="O2735" s="19"/>
      <c r="P2735" s="20"/>
      <c r="Q2735" s="61"/>
      <c r="R2735" s="20"/>
      <c r="S2735" s="19"/>
      <c r="T2735" s="19"/>
      <c r="U2735" s="19"/>
      <c r="V2735" s="19"/>
      <c r="W2735" s="19"/>
      <c r="X2735" s="11"/>
      <c r="Y2735" s="19"/>
      <c r="Z2735" s="11"/>
    </row>
    <row r="2736" spans="1:26" ht="12.75" customHeight="1">
      <c r="A2736" s="9">
        <v>2733</v>
      </c>
      <c r="B2736" s="19"/>
      <c r="C2736" s="19"/>
      <c r="D2736" s="19"/>
      <c r="E2736" s="19"/>
      <c r="F2736" s="182"/>
      <c r="G2736" s="20"/>
      <c r="H2736" s="87"/>
      <c r="I2736" s="19"/>
      <c r="J2736" s="19"/>
      <c r="K2736" s="20"/>
      <c r="L2736" s="20"/>
      <c r="M2736" s="31"/>
      <c r="N2736" s="31"/>
      <c r="O2736" s="19"/>
      <c r="P2736" s="20"/>
      <c r="Q2736" s="61"/>
      <c r="R2736" s="20"/>
      <c r="S2736" s="19"/>
      <c r="T2736" s="19"/>
      <c r="U2736" s="19"/>
      <c r="V2736" s="19"/>
      <c r="W2736" s="19"/>
      <c r="X2736" s="11"/>
      <c r="Y2736" s="19"/>
      <c r="Z2736" s="11"/>
    </row>
    <row r="2737" spans="1:26" ht="12.75" customHeight="1">
      <c r="A2737" s="19">
        <v>2734</v>
      </c>
      <c r="B2737" s="19"/>
      <c r="C2737" s="19"/>
      <c r="D2737" s="19"/>
      <c r="E2737" s="19"/>
      <c r="F2737" s="182"/>
      <c r="G2737" s="125"/>
      <c r="H2737" s="87"/>
      <c r="I2737" s="19"/>
      <c r="J2737" s="19"/>
      <c r="K2737" s="20"/>
      <c r="L2737" s="20"/>
      <c r="M2737" s="31"/>
      <c r="N2737" s="31"/>
      <c r="O2737" s="19"/>
      <c r="P2737" s="20"/>
      <c r="Q2737" s="61"/>
      <c r="R2737" s="20"/>
      <c r="S2737" s="19"/>
      <c r="T2737" s="19"/>
      <c r="U2737" s="19"/>
      <c r="V2737" s="19"/>
      <c r="W2737" s="19"/>
      <c r="X2737" s="11"/>
      <c r="Y2737" s="19"/>
      <c r="Z2737" s="11"/>
    </row>
    <row r="2738" spans="1:26" ht="12.75" customHeight="1">
      <c r="A2738" s="9">
        <v>2735</v>
      </c>
      <c r="B2738" s="19"/>
      <c r="C2738" s="228"/>
      <c r="D2738" s="19"/>
      <c r="E2738" s="19"/>
      <c r="F2738" s="182"/>
      <c r="G2738" s="20"/>
      <c r="H2738" s="87"/>
      <c r="I2738" s="19"/>
      <c r="J2738" s="19"/>
      <c r="K2738" s="20"/>
      <c r="L2738" s="20"/>
      <c r="M2738" s="31"/>
      <c r="N2738" s="31"/>
      <c r="O2738" s="19"/>
      <c r="P2738" s="20"/>
      <c r="Q2738" s="61"/>
      <c r="R2738" s="20"/>
      <c r="S2738" s="19"/>
      <c r="T2738" s="19"/>
      <c r="U2738" s="19"/>
      <c r="V2738" s="19"/>
      <c r="W2738" s="19"/>
      <c r="X2738" s="11"/>
      <c r="Y2738" s="19"/>
      <c r="Z2738" s="11"/>
    </row>
    <row r="2739" spans="1:26" ht="12.75" customHeight="1">
      <c r="A2739" s="19">
        <v>2736</v>
      </c>
      <c r="B2739" s="19"/>
      <c r="C2739" s="228"/>
      <c r="D2739" s="19"/>
      <c r="E2739" s="19"/>
      <c r="F2739" s="182"/>
      <c r="G2739" s="20"/>
      <c r="H2739" s="87"/>
      <c r="I2739" s="19"/>
      <c r="J2739" s="19"/>
      <c r="K2739" s="20"/>
      <c r="L2739" s="20"/>
      <c r="M2739" s="31"/>
      <c r="N2739" s="31"/>
      <c r="O2739" s="19"/>
      <c r="P2739" s="20"/>
      <c r="Q2739" s="61"/>
      <c r="R2739" s="20"/>
      <c r="S2739" s="19"/>
      <c r="T2739" s="19"/>
      <c r="U2739" s="19"/>
      <c r="V2739" s="19"/>
      <c r="W2739" s="19"/>
      <c r="X2739" s="11"/>
      <c r="Y2739" s="19"/>
      <c r="Z2739" s="11"/>
    </row>
    <row r="2740" spans="1:26" ht="12.75" customHeight="1">
      <c r="A2740" s="9">
        <v>2737</v>
      </c>
      <c r="B2740" s="19"/>
      <c r="C2740" s="228"/>
      <c r="D2740" s="19"/>
      <c r="E2740" s="19"/>
      <c r="F2740" s="182"/>
      <c r="G2740" s="20"/>
      <c r="H2740" s="87"/>
      <c r="I2740" s="19"/>
      <c r="J2740" s="19"/>
      <c r="K2740" s="20"/>
      <c r="L2740" s="20"/>
      <c r="M2740" s="31"/>
      <c r="N2740" s="31"/>
      <c r="O2740" s="19"/>
      <c r="P2740" s="20"/>
      <c r="Q2740" s="61"/>
      <c r="R2740" s="20"/>
      <c r="S2740" s="19"/>
      <c r="T2740" s="19"/>
      <c r="U2740" s="19"/>
      <c r="V2740" s="19"/>
      <c r="W2740" s="19"/>
      <c r="X2740" s="11"/>
      <c r="Y2740" s="19"/>
      <c r="Z2740" s="11"/>
    </row>
    <row r="2741" spans="1:26" ht="12.75" customHeight="1">
      <c r="A2741" s="19">
        <v>2738</v>
      </c>
      <c r="B2741" s="19"/>
      <c r="C2741" s="19"/>
      <c r="D2741" s="19"/>
      <c r="E2741" s="19"/>
      <c r="F2741" s="182"/>
      <c r="G2741" s="20"/>
      <c r="H2741" s="87"/>
      <c r="I2741" s="19"/>
      <c r="J2741" s="19"/>
      <c r="K2741" s="20"/>
      <c r="L2741" s="20"/>
      <c r="M2741" s="31"/>
      <c r="N2741" s="31"/>
      <c r="O2741" s="19"/>
      <c r="P2741" s="20"/>
      <c r="Q2741" s="61"/>
      <c r="R2741" s="20"/>
      <c r="S2741" s="19"/>
      <c r="T2741" s="19"/>
      <c r="U2741" s="19"/>
      <c r="V2741" s="19"/>
      <c r="W2741" s="19"/>
      <c r="X2741" s="11"/>
      <c r="Y2741" s="19"/>
      <c r="Z2741" s="11"/>
    </row>
    <row r="2742" spans="1:26" ht="12.75" customHeight="1">
      <c r="A2742" s="9">
        <v>2739</v>
      </c>
      <c r="B2742" s="19"/>
      <c r="C2742" s="19"/>
      <c r="D2742" s="19"/>
      <c r="E2742" s="19"/>
      <c r="F2742" s="182"/>
      <c r="G2742" s="20"/>
      <c r="H2742" s="87"/>
      <c r="I2742" s="19"/>
      <c r="J2742" s="19"/>
      <c r="K2742" s="20"/>
      <c r="L2742" s="20"/>
      <c r="M2742" s="31"/>
      <c r="N2742" s="31"/>
      <c r="O2742" s="19"/>
      <c r="P2742" s="20"/>
      <c r="Q2742" s="61"/>
      <c r="R2742" s="20"/>
      <c r="S2742" s="19"/>
      <c r="T2742" s="19"/>
      <c r="U2742" s="19"/>
      <c r="V2742" s="19"/>
      <c r="W2742" s="19"/>
      <c r="X2742" s="11"/>
      <c r="Y2742" s="19"/>
      <c r="Z2742" s="11"/>
    </row>
    <row r="2743" spans="1:26" ht="12.75" customHeight="1">
      <c r="A2743" s="19">
        <v>2740</v>
      </c>
      <c r="B2743" s="19"/>
      <c r="C2743" s="19"/>
      <c r="D2743" s="19"/>
      <c r="E2743" s="19"/>
      <c r="F2743" s="182"/>
      <c r="G2743" s="20"/>
      <c r="H2743" s="87"/>
      <c r="I2743" s="19"/>
      <c r="J2743" s="19"/>
      <c r="K2743" s="20"/>
      <c r="L2743" s="20"/>
      <c r="M2743" s="31"/>
      <c r="N2743" s="31"/>
      <c r="O2743" s="19"/>
      <c r="P2743" s="20"/>
      <c r="Q2743" s="61"/>
      <c r="R2743" s="20"/>
      <c r="S2743" s="19"/>
      <c r="T2743" s="19"/>
      <c r="U2743" s="19"/>
      <c r="V2743" s="19"/>
      <c r="W2743" s="19"/>
      <c r="X2743" s="11"/>
      <c r="Y2743" s="19"/>
      <c r="Z2743" s="11"/>
    </row>
    <row r="2744" spans="1:26" ht="12.75" customHeight="1">
      <c r="A2744" s="9">
        <v>2741</v>
      </c>
      <c r="B2744" s="19"/>
      <c r="C2744" s="19"/>
      <c r="D2744" s="19"/>
      <c r="E2744" s="19"/>
      <c r="F2744" s="182"/>
      <c r="G2744" s="20"/>
      <c r="H2744" s="87"/>
      <c r="I2744" s="19"/>
      <c r="J2744" s="19"/>
      <c r="K2744" s="20"/>
      <c r="L2744" s="20"/>
      <c r="M2744" s="31"/>
      <c r="N2744" s="31"/>
      <c r="O2744" s="19"/>
      <c r="P2744" s="20"/>
      <c r="Q2744" s="61"/>
      <c r="R2744" s="20"/>
      <c r="S2744" s="19"/>
      <c r="T2744" s="19"/>
      <c r="U2744" s="19"/>
      <c r="V2744" s="19"/>
      <c r="W2744" s="19"/>
      <c r="X2744" s="11"/>
      <c r="Y2744" s="19"/>
      <c r="Z2744" s="11"/>
    </row>
    <row r="2745" spans="1:26" ht="12.75" customHeight="1">
      <c r="A2745" s="19">
        <v>2742</v>
      </c>
      <c r="B2745" s="19"/>
      <c r="C2745" s="19"/>
      <c r="D2745" s="19"/>
      <c r="E2745" s="19"/>
      <c r="F2745" s="182"/>
      <c r="G2745" s="20"/>
      <c r="H2745" s="87"/>
      <c r="I2745" s="19"/>
      <c r="J2745" s="19"/>
      <c r="K2745" s="20"/>
      <c r="L2745" s="20"/>
      <c r="M2745" s="31"/>
      <c r="N2745" s="31"/>
      <c r="O2745" s="19"/>
      <c r="P2745" s="20"/>
      <c r="Q2745" s="61"/>
      <c r="R2745" s="20"/>
      <c r="S2745" s="19"/>
      <c r="T2745" s="19"/>
      <c r="U2745" s="19"/>
      <c r="V2745" s="19"/>
      <c r="W2745" s="19"/>
      <c r="X2745" s="11"/>
      <c r="Y2745" s="19"/>
      <c r="Z2745" s="11"/>
    </row>
    <row r="2746" spans="1:26" ht="12.75" customHeight="1">
      <c r="A2746" s="9">
        <v>2743</v>
      </c>
      <c r="B2746" s="19"/>
      <c r="C2746" s="19"/>
      <c r="D2746" s="19"/>
      <c r="E2746" s="19"/>
      <c r="F2746" s="182"/>
      <c r="G2746" s="20"/>
      <c r="H2746" s="87"/>
      <c r="I2746" s="19"/>
      <c r="J2746" s="19"/>
      <c r="K2746" s="20"/>
      <c r="L2746" s="20"/>
      <c r="M2746" s="31"/>
      <c r="N2746" s="31"/>
      <c r="O2746" s="19"/>
      <c r="P2746" s="20"/>
      <c r="Q2746" s="61"/>
      <c r="R2746" s="20"/>
      <c r="S2746" s="19"/>
      <c r="T2746" s="19"/>
      <c r="U2746" s="19"/>
      <c r="V2746" s="19"/>
      <c r="W2746" s="19"/>
      <c r="X2746" s="11"/>
      <c r="Y2746" s="19"/>
      <c r="Z2746" s="11"/>
    </row>
    <row r="2747" spans="1:26" ht="12.75" customHeight="1">
      <c r="A2747" s="19">
        <v>2744</v>
      </c>
      <c r="B2747" s="19"/>
      <c r="C2747" s="19"/>
      <c r="D2747" s="19"/>
      <c r="E2747" s="19"/>
      <c r="F2747" s="182"/>
      <c r="G2747" s="20"/>
      <c r="H2747" s="87"/>
      <c r="I2747" s="19"/>
      <c r="J2747" s="19"/>
      <c r="K2747" s="20"/>
      <c r="L2747" s="20"/>
      <c r="M2747" s="31"/>
      <c r="N2747" s="31"/>
      <c r="O2747" s="19"/>
      <c r="P2747" s="20"/>
      <c r="Q2747" s="61"/>
      <c r="R2747" s="20"/>
      <c r="S2747" s="19"/>
      <c r="T2747" s="19"/>
      <c r="U2747" s="19"/>
      <c r="V2747" s="19"/>
      <c r="W2747" s="19"/>
      <c r="X2747" s="11"/>
      <c r="Y2747" s="19"/>
      <c r="Z2747" s="11"/>
    </row>
    <row r="2748" spans="1:26" ht="12.75" customHeight="1">
      <c r="A2748" s="9">
        <v>2745</v>
      </c>
      <c r="B2748" s="19"/>
      <c r="C2748" s="19"/>
      <c r="D2748" s="19"/>
      <c r="E2748" s="19"/>
      <c r="F2748" s="182"/>
      <c r="G2748" s="20"/>
      <c r="H2748" s="87"/>
      <c r="I2748" s="19"/>
      <c r="J2748" s="19"/>
      <c r="K2748" s="20"/>
      <c r="L2748" s="20"/>
      <c r="M2748" s="31"/>
      <c r="N2748" s="31"/>
      <c r="O2748" s="19"/>
      <c r="P2748" s="20"/>
      <c r="Q2748" s="61"/>
      <c r="R2748" s="20"/>
      <c r="S2748" s="19"/>
      <c r="T2748" s="19"/>
      <c r="U2748" s="19"/>
      <c r="V2748" s="19"/>
      <c r="W2748" s="19"/>
      <c r="X2748" s="11"/>
      <c r="Y2748" s="19"/>
      <c r="Z2748" s="11"/>
    </row>
    <row r="2749" spans="1:26" ht="12.75" customHeight="1">
      <c r="A2749" s="19">
        <v>2746</v>
      </c>
      <c r="B2749" s="19"/>
      <c r="C2749" s="19"/>
      <c r="D2749" s="19"/>
      <c r="E2749" s="19"/>
      <c r="F2749" s="182"/>
      <c r="G2749" s="20"/>
      <c r="H2749" s="87"/>
      <c r="I2749" s="19"/>
      <c r="J2749" s="19"/>
      <c r="K2749" s="20"/>
      <c r="L2749" s="20"/>
      <c r="M2749" s="31"/>
      <c r="N2749" s="31"/>
      <c r="O2749" s="19"/>
      <c r="P2749" s="20"/>
      <c r="Q2749" s="61"/>
      <c r="R2749" s="20"/>
      <c r="S2749" s="19"/>
      <c r="T2749" s="19"/>
      <c r="U2749" s="19"/>
      <c r="V2749" s="19"/>
      <c r="W2749" s="19"/>
      <c r="X2749" s="11"/>
      <c r="Y2749" s="19"/>
      <c r="Z2749" s="11"/>
    </row>
    <row r="2750" spans="1:26" ht="12.75" customHeight="1">
      <c r="A2750" s="9">
        <v>2747</v>
      </c>
      <c r="B2750" s="19"/>
      <c r="C2750" s="19"/>
      <c r="D2750" s="19"/>
      <c r="E2750" s="19"/>
      <c r="F2750" s="182"/>
      <c r="G2750" s="20"/>
      <c r="H2750" s="86"/>
      <c r="I2750" s="19"/>
      <c r="J2750" s="19"/>
      <c r="K2750" s="20"/>
      <c r="L2750" s="20"/>
      <c r="M2750" s="31"/>
      <c r="N2750" s="31"/>
      <c r="O2750" s="19"/>
      <c r="P2750" s="20"/>
      <c r="Q2750" s="61"/>
      <c r="R2750" s="20"/>
      <c r="S2750" s="19"/>
      <c r="T2750" s="19"/>
      <c r="U2750" s="19"/>
      <c r="V2750" s="19"/>
      <c r="W2750" s="19"/>
      <c r="X2750" s="11"/>
      <c r="Y2750" s="19"/>
      <c r="Z2750" s="11"/>
    </row>
    <row r="2751" spans="1:26" ht="12.75" customHeight="1">
      <c r="A2751" s="19">
        <v>2748</v>
      </c>
      <c r="B2751" s="19"/>
      <c r="C2751" s="19"/>
      <c r="D2751" s="19"/>
      <c r="E2751" s="19"/>
      <c r="F2751" s="182"/>
      <c r="G2751" s="20"/>
      <c r="H2751" s="87"/>
      <c r="I2751" s="19"/>
      <c r="J2751" s="19"/>
      <c r="K2751" s="20"/>
      <c r="L2751" s="20"/>
      <c r="M2751" s="31"/>
      <c r="N2751" s="31"/>
      <c r="O2751" s="19"/>
      <c r="P2751" s="20"/>
      <c r="Q2751" s="61"/>
      <c r="R2751" s="20"/>
      <c r="S2751" s="19"/>
      <c r="T2751" s="19"/>
      <c r="U2751" s="19"/>
      <c r="V2751" s="19"/>
      <c r="W2751" s="19"/>
      <c r="X2751" s="11"/>
      <c r="Y2751" s="19"/>
      <c r="Z2751" s="11"/>
    </row>
    <row r="2752" spans="1:26" ht="12.75" customHeight="1">
      <c r="A2752" s="9">
        <v>2749</v>
      </c>
      <c r="B2752" s="19"/>
      <c r="C2752" s="19"/>
      <c r="D2752" s="19"/>
      <c r="E2752" s="19"/>
      <c r="F2752" s="182"/>
      <c r="G2752" s="20"/>
      <c r="H2752" s="87"/>
      <c r="I2752" s="19"/>
      <c r="J2752" s="19"/>
      <c r="K2752" s="20"/>
      <c r="L2752" s="20"/>
      <c r="M2752" s="31"/>
      <c r="N2752" s="31"/>
      <c r="O2752" s="19"/>
      <c r="P2752" s="20"/>
      <c r="Q2752" s="61"/>
      <c r="R2752" s="20"/>
      <c r="S2752" s="19"/>
      <c r="T2752" s="19"/>
      <c r="U2752" s="19"/>
      <c r="V2752" s="19"/>
      <c r="W2752" s="19"/>
      <c r="X2752" s="11"/>
      <c r="Y2752" s="19"/>
      <c r="Z2752" s="11"/>
    </row>
    <row r="2753" spans="1:26" ht="12.75" customHeight="1">
      <c r="A2753" s="19">
        <v>2750</v>
      </c>
      <c r="B2753" s="19"/>
      <c r="C2753" s="19"/>
      <c r="D2753" s="19"/>
      <c r="E2753" s="19"/>
      <c r="F2753" s="182"/>
      <c r="G2753" s="20"/>
      <c r="H2753" s="87"/>
      <c r="I2753" s="19"/>
      <c r="J2753" s="19"/>
      <c r="K2753" s="20"/>
      <c r="L2753" s="20"/>
      <c r="M2753" s="31"/>
      <c r="N2753" s="31"/>
      <c r="O2753" s="19"/>
      <c r="P2753" s="20"/>
      <c r="Q2753" s="61"/>
      <c r="R2753" s="20"/>
      <c r="S2753" s="19"/>
      <c r="T2753" s="19"/>
      <c r="U2753" s="19"/>
      <c r="V2753" s="19"/>
      <c r="W2753" s="19"/>
      <c r="X2753" s="11"/>
      <c r="Y2753" s="19"/>
      <c r="Z2753" s="11"/>
    </row>
    <row r="2754" spans="1:26" ht="12.75" customHeight="1">
      <c r="A2754" s="9">
        <v>2751</v>
      </c>
      <c r="B2754" s="19"/>
      <c r="C2754" s="19"/>
      <c r="D2754" s="19"/>
      <c r="E2754" s="19"/>
      <c r="F2754" s="182"/>
      <c r="G2754" s="20"/>
      <c r="H2754" s="87"/>
      <c r="I2754" s="19"/>
      <c r="J2754" s="19"/>
      <c r="K2754" s="20"/>
      <c r="L2754" s="20"/>
      <c r="M2754" s="31"/>
      <c r="N2754" s="31"/>
      <c r="O2754" s="19"/>
      <c r="P2754" s="20"/>
      <c r="Q2754" s="61"/>
      <c r="R2754" s="20"/>
      <c r="S2754" s="19"/>
      <c r="T2754" s="19"/>
      <c r="U2754" s="19"/>
      <c r="V2754" s="19"/>
      <c r="W2754" s="19"/>
      <c r="X2754" s="11"/>
      <c r="Y2754" s="19"/>
      <c r="Z2754" s="11"/>
    </row>
    <row r="2755" spans="1:26" ht="12.75" customHeight="1">
      <c r="A2755" s="19">
        <v>2752</v>
      </c>
      <c r="B2755" s="19"/>
      <c r="C2755" s="19"/>
      <c r="D2755" s="19"/>
      <c r="E2755" s="19"/>
      <c r="F2755" s="182"/>
      <c r="G2755" s="20"/>
      <c r="H2755" s="87"/>
      <c r="I2755" s="19"/>
      <c r="J2755" s="19"/>
      <c r="K2755" s="20"/>
      <c r="L2755" s="20"/>
      <c r="M2755" s="31"/>
      <c r="N2755" s="31"/>
      <c r="O2755" s="19"/>
      <c r="P2755" s="20"/>
      <c r="Q2755" s="61"/>
      <c r="R2755" s="20"/>
      <c r="S2755" s="19"/>
      <c r="T2755" s="19"/>
      <c r="U2755" s="19"/>
      <c r="V2755" s="19"/>
      <c r="W2755" s="19"/>
      <c r="X2755" s="11"/>
      <c r="Y2755" s="19"/>
      <c r="Z2755" s="11"/>
    </row>
    <row r="2756" spans="1:26" ht="12.75" customHeight="1">
      <c r="A2756" s="9">
        <v>2753</v>
      </c>
      <c r="B2756" s="19"/>
      <c r="C2756" s="19"/>
      <c r="D2756" s="19"/>
      <c r="E2756" s="19"/>
      <c r="F2756" s="182"/>
      <c r="G2756" s="20"/>
      <c r="H2756" s="87"/>
      <c r="I2756" s="19"/>
      <c r="J2756" s="19"/>
      <c r="K2756" s="20"/>
      <c r="L2756" s="20"/>
      <c r="M2756" s="31"/>
      <c r="N2756" s="31"/>
      <c r="O2756" s="19"/>
      <c r="P2756" s="20"/>
      <c r="Q2756" s="61"/>
      <c r="R2756" s="20"/>
      <c r="S2756" s="19"/>
      <c r="T2756" s="19"/>
      <c r="U2756" s="19"/>
      <c r="V2756" s="19"/>
      <c r="W2756" s="19"/>
      <c r="X2756" s="11"/>
      <c r="Y2756" s="19"/>
      <c r="Z2756" s="11"/>
    </row>
    <row r="2757" spans="1:26" ht="12.75" customHeight="1">
      <c r="A2757" s="19">
        <v>2754</v>
      </c>
      <c r="B2757" s="19"/>
      <c r="C2757" s="19"/>
      <c r="D2757" s="19"/>
      <c r="E2757" s="19"/>
      <c r="F2757" s="182"/>
      <c r="G2757" s="20"/>
      <c r="H2757" s="87"/>
      <c r="I2757" s="19"/>
      <c r="J2757" s="19"/>
      <c r="K2757" s="20"/>
      <c r="L2757" s="20"/>
      <c r="M2757" s="31"/>
      <c r="N2757" s="31"/>
      <c r="O2757" s="19"/>
      <c r="P2757" s="20"/>
      <c r="Q2757" s="61"/>
      <c r="R2757" s="20"/>
      <c r="S2757" s="19"/>
      <c r="T2757" s="19"/>
      <c r="U2757" s="19"/>
      <c r="V2757" s="19"/>
      <c r="W2757" s="19"/>
      <c r="X2757" s="11"/>
      <c r="Y2757" s="19"/>
      <c r="Z2757" s="11"/>
    </row>
    <row r="2758" spans="1:26" ht="12.75" customHeight="1">
      <c r="A2758" s="9">
        <v>2755</v>
      </c>
      <c r="B2758" s="19"/>
      <c r="C2758" s="19"/>
      <c r="D2758" s="19"/>
      <c r="E2758" s="19"/>
      <c r="F2758" s="182"/>
      <c r="G2758" s="20"/>
      <c r="H2758" s="87"/>
      <c r="I2758" s="19"/>
      <c r="J2758" s="19"/>
      <c r="K2758" s="20"/>
      <c r="L2758" s="20"/>
      <c r="M2758" s="31"/>
      <c r="N2758" s="31"/>
      <c r="O2758" s="19"/>
      <c r="P2758" s="20"/>
      <c r="Q2758" s="61"/>
      <c r="R2758" s="20"/>
      <c r="S2758" s="19"/>
      <c r="T2758" s="19"/>
      <c r="U2758" s="19"/>
      <c r="V2758" s="19"/>
      <c r="W2758" s="19"/>
      <c r="X2758" s="11"/>
      <c r="Y2758" s="19"/>
      <c r="Z2758" s="11"/>
    </row>
    <row r="2759" spans="1:26" ht="12.75" customHeight="1">
      <c r="A2759" s="19">
        <v>2756</v>
      </c>
      <c r="B2759" s="19"/>
      <c r="C2759" s="19"/>
      <c r="D2759" s="19"/>
      <c r="E2759" s="19"/>
      <c r="F2759" s="182"/>
      <c r="G2759" s="20"/>
      <c r="H2759" s="87"/>
      <c r="I2759" s="19"/>
      <c r="J2759" s="19"/>
      <c r="K2759" s="20"/>
      <c r="L2759" s="20"/>
      <c r="M2759" s="31"/>
      <c r="N2759" s="31"/>
      <c r="O2759" s="19"/>
      <c r="P2759" s="20"/>
      <c r="Q2759" s="61"/>
      <c r="R2759" s="20"/>
      <c r="S2759" s="19"/>
      <c r="T2759" s="19"/>
      <c r="U2759" s="19"/>
      <c r="V2759" s="19"/>
      <c r="W2759" s="19"/>
      <c r="X2759" s="11"/>
      <c r="Y2759" s="19"/>
      <c r="Z2759" s="11"/>
    </row>
    <row r="2760" spans="1:26" ht="12.75" customHeight="1">
      <c r="A2760" s="9">
        <v>2757</v>
      </c>
      <c r="B2760" s="19"/>
      <c r="C2760" s="19"/>
      <c r="D2760" s="19"/>
      <c r="E2760" s="19"/>
      <c r="F2760" s="182"/>
      <c r="G2760" s="20"/>
      <c r="H2760" s="87"/>
      <c r="I2760" s="19"/>
      <c r="J2760" s="19"/>
      <c r="K2760" s="20"/>
      <c r="L2760" s="20"/>
      <c r="M2760" s="31"/>
      <c r="N2760" s="31"/>
      <c r="O2760" s="19"/>
      <c r="P2760" s="20"/>
      <c r="Q2760" s="61"/>
      <c r="R2760" s="20"/>
      <c r="S2760" s="19"/>
      <c r="T2760" s="19"/>
      <c r="U2760" s="19"/>
      <c r="V2760" s="19"/>
      <c r="W2760" s="19"/>
      <c r="X2760" s="11"/>
      <c r="Y2760" s="19"/>
      <c r="Z2760" s="11"/>
    </row>
    <row r="2761" spans="1:26" ht="12.75" customHeight="1">
      <c r="A2761" s="19">
        <v>2758</v>
      </c>
      <c r="B2761" s="19"/>
      <c r="C2761" s="19"/>
      <c r="D2761" s="19"/>
      <c r="E2761" s="19"/>
      <c r="F2761" s="182"/>
      <c r="G2761" s="20"/>
      <c r="H2761" s="87"/>
      <c r="I2761" s="19"/>
      <c r="J2761" s="19"/>
      <c r="K2761" s="20"/>
      <c r="L2761" s="20"/>
      <c r="M2761" s="31"/>
      <c r="N2761" s="31"/>
      <c r="O2761" s="19"/>
      <c r="P2761" s="20"/>
      <c r="Q2761" s="61"/>
      <c r="R2761" s="20"/>
      <c r="S2761" s="19"/>
      <c r="T2761" s="19"/>
      <c r="U2761" s="19"/>
      <c r="V2761" s="19"/>
      <c r="W2761" s="19"/>
      <c r="X2761" s="11"/>
      <c r="Y2761" s="19"/>
      <c r="Z2761" s="11"/>
    </row>
    <row r="2762" spans="1:26" ht="12.75" customHeight="1">
      <c r="A2762" s="9">
        <v>2759</v>
      </c>
      <c r="B2762" s="19"/>
      <c r="C2762" s="19"/>
      <c r="D2762" s="19"/>
      <c r="E2762" s="19"/>
      <c r="F2762" s="182"/>
      <c r="G2762" s="20"/>
      <c r="H2762" s="87"/>
      <c r="I2762" s="19"/>
      <c r="J2762" s="19"/>
      <c r="K2762" s="20"/>
      <c r="L2762" s="20"/>
      <c r="M2762" s="31"/>
      <c r="N2762" s="31"/>
      <c r="O2762" s="19"/>
      <c r="P2762" s="20"/>
      <c r="Q2762" s="61"/>
      <c r="R2762" s="20"/>
      <c r="S2762" s="19"/>
      <c r="T2762" s="19"/>
      <c r="U2762" s="19"/>
      <c r="V2762" s="19"/>
      <c r="W2762" s="19"/>
      <c r="X2762" s="11"/>
      <c r="Y2762" s="19"/>
      <c r="Z2762" s="11"/>
    </row>
    <row r="2763" spans="1:26" ht="12.75" customHeight="1">
      <c r="A2763" s="19">
        <v>2760</v>
      </c>
      <c r="B2763" s="19"/>
      <c r="C2763" s="19"/>
      <c r="D2763" s="19"/>
      <c r="E2763" s="19"/>
      <c r="F2763" s="182"/>
      <c r="G2763" s="20"/>
      <c r="H2763" s="87"/>
      <c r="I2763" s="19"/>
      <c r="J2763" s="19"/>
      <c r="K2763" s="20"/>
      <c r="L2763" s="20"/>
      <c r="M2763" s="31"/>
      <c r="N2763" s="31"/>
      <c r="O2763" s="19"/>
      <c r="P2763" s="20"/>
      <c r="Q2763" s="61"/>
      <c r="R2763" s="20"/>
      <c r="S2763" s="19"/>
      <c r="T2763" s="19"/>
      <c r="U2763" s="19"/>
      <c r="V2763" s="19"/>
      <c r="W2763" s="19"/>
      <c r="X2763" s="11"/>
      <c r="Y2763" s="19"/>
      <c r="Z2763" s="11"/>
    </row>
    <row r="2764" spans="1:26" ht="12.75" customHeight="1">
      <c r="A2764" s="9">
        <v>2761</v>
      </c>
      <c r="B2764" s="19"/>
      <c r="C2764" s="19"/>
      <c r="D2764" s="19"/>
      <c r="E2764" s="19"/>
      <c r="F2764" s="182"/>
      <c r="G2764" s="20"/>
      <c r="H2764" s="87"/>
      <c r="I2764" s="19"/>
      <c r="J2764" s="19"/>
      <c r="K2764" s="20"/>
      <c r="L2764" s="20"/>
      <c r="M2764" s="31"/>
      <c r="N2764" s="31"/>
      <c r="O2764" s="19"/>
      <c r="P2764" s="20"/>
      <c r="Q2764" s="61"/>
      <c r="R2764" s="20"/>
      <c r="S2764" s="19"/>
      <c r="T2764" s="19"/>
      <c r="U2764" s="19"/>
      <c r="V2764" s="19"/>
      <c r="W2764" s="19"/>
      <c r="X2764" s="11"/>
      <c r="Y2764" s="19"/>
      <c r="Z2764" s="11"/>
    </row>
    <row r="2765" spans="1:26" ht="12.75" customHeight="1">
      <c r="A2765" s="19">
        <v>2762</v>
      </c>
      <c r="B2765" s="19"/>
      <c r="C2765" s="19"/>
      <c r="D2765" s="19"/>
      <c r="E2765" s="19"/>
      <c r="F2765" s="182"/>
      <c r="G2765" s="20"/>
      <c r="H2765" s="87"/>
      <c r="I2765" s="19"/>
      <c r="J2765" s="19"/>
      <c r="K2765" s="20"/>
      <c r="L2765" s="20"/>
      <c r="M2765" s="31"/>
      <c r="N2765" s="31"/>
      <c r="O2765" s="19"/>
      <c r="P2765" s="20"/>
      <c r="Q2765" s="61"/>
      <c r="R2765" s="20"/>
      <c r="S2765" s="19"/>
      <c r="T2765" s="19"/>
      <c r="U2765" s="19"/>
      <c r="V2765" s="19"/>
      <c r="W2765" s="19"/>
      <c r="X2765" s="11"/>
      <c r="Y2765" s="19"/>
      <c r="Z2765" s="11"/>
    </row>
    <row r="2766" spans="1:26" ht="12.75" customHeight="1">
      <c r="A2766" s="9">
        <v>2763</v>
      </c>
      <c r="B2766" s="19"/>
      <c r="C2766" s="19"/>
      <c r="D2766" s="19"/>
      <c r="E2766" s="19"/>
      <c r="F2766" s="182"/>
      <c r="G2766" s="20"/>
      <c r="H2766" s="87"/>
      <c r="I2766" s="19"/>
      <c r="J2766" s="19"/>
      <c r="K2766" s="20"/>
      <c r="L2766" s="20"/>
      <c r="M2766" s="31"/>
      <c r="N2766" s="31"/>
      <c r="O2766" s="19"/>
      <c r="P2766" s="20"/>
      <c r="Q2766" s="61"/>
      <c r="R2766" s="20"/>
      <c r="S2766" s="19"/>
      <c r="T2766" s="19"/>
      <c r="U2766" s="19"/>
      <c r="V2766" s="19"/>
      <c r="W2766" s="19"/>
      <c r="X2766" s="11"/>
      <c r="Y2766" s="19"/>
      <c r="Z2766" s="11"/>
    </row>
    <row r="2767" spans="1:26" ht="12.75" customHeight="1">
      <c r="A2767" s="19">
        <v>2764</v>
      </c>
      <c r="B2767" s="19"/>
      <c r="C2767" s="19"/>
      <c r="D2767" s="19"/>
      <c r="E2767" s="19"/>
      <c r="F2767" s="182"/>
      <c r="G2767" s="20"/>
      <c r="H2767" s="87"/>
      <c r="I2767" s="19"/>
      <c r="J2767" s="19"/>
      <c r="K2767" s="20"/>
      <c r="L2767" s="20"/>
      <c r="M2767" s="31"/>
      <c r="N2767" s="31"/>
      <c r="O2767" s="19"/>
      <c r="P2767" s="20"/>
      <c r="Q2767" s="61"/>
      <c r="R2767" s="20"/>
      <c r="S2767" s="19"/>
      <c r="T2767" s="19"/>
      <c r="U2767" s="19"/>
      <c r="V2767" s="19"/>
      <c r="W2767" s="19"/>
      <c r="X2767" s="11"/>
      <c r="Y2767" s="19"/>
      <c r="Z2767" s="11"/>
    </row>
    <row r="2768" spans="1:26" ht="12.75" customHeight="1">
      <c r="A2768" s="9">
        <v>2765</v>
      </c>
      <c r="B2768" s="19"/>
      <c r="C2768" s="19"/>
      <c r="D2768" s="19"/>
      <c r="E2768" s="19"/>
      <c r="F2768" s="182"/>
      <c r="G2768" s="20"/>
      <c r="H2768" s="87"/>
      <c r="I2768" s="19"/>
      <c r="J2768" s="19"/>
      <c r="K2768" s="20"/>
      <c r="L2768" s="20"/>
      <c r="M2768" s="31"/>
      <c r="N2768" s="31"/>
      <c r="O2768" s="19"/>
      <c r="P2768" s="20"/>
      <c r="Q2768" s="61"/>
      <c r="R2768" s="20"/>
      <c r="S2768" s="19"/>
      <c r="T2768" s="19"/>
      <c r="U2768" s="19"/>
      <c r="V2768" s="19"/>
      <c r="W2768" s="19"/>
      <c r="X2768" s="11"/>
      <c r="Y2768" s="19"/>
      <c r="Z2768" s="11"/>
    </row>
    <row r="2769" spans="1:26" ht="12.75" customHeight="1">
      <c r="A2769" s="19">
        <v>2766</v>
      </c>
      <c r="B2769" s="19"/>
      <c r="C2769" s="19"/>
      <c r="D2769" s="19"/>
      <c r="E2769" s="19"/>
      <c r="F2769" s="182"/>
      <c r="G2769" s="20"/>
      <c r="H2769" s="87"/>
      <c r="I2769" s="19"/>
      <c r="J2769" s="19"/>
      <c r="K2769" s="20"/>
      <c r="L2769" s="20"/>
      <c r="M2769" s="31"/>
      <c r="N2769" s="31"/>
      <c r="O2769" s="19"/>
      <c r="P2769" s="20"/>
      <c r="Q2769" s="61"/>
      <c r="R2769" s="20"/>
      <c r="S2769" s="19"/>
      <c r="T2769" s="19"/>
      <c r="U2769" s="19"/>
      <c r="V2769" s="19"/>
      <c r="W2769" s="19"/>
      <c r="X2769" s="11"/>
      <c r="Y2769" s="19"/>
      <c r="Z2769" s="11"/>
    </row>
    <row r="2770" spans="1:26" ht="12.75" customHeight="1">
      <c r="A2770" s="9">
        <v>2767</v>
      </c>
      <c r="B2770" s="19"/>
      <c r="C2770" s="19"/>
      <c r="D2770" s="19"/>
      <c r="E2770" s="19"/>
      <c r="F2770" s="182"/>
      <c r="G2770" s="20"/>
      <c r="H2770" s="87"/>
      <c r="I2770" s="19"/>
      <c r="J2770" s="19"/>
      <c r="K2770" s="20"/>
      <c r="L2770" s="20"/>
      <c r="M2770" s="31"/>
      <c r="N2770" s="31"/>
      <c r="O2770" s="19"/>
      <c r="P2770" s="20"/>
      <c r="Q2770" s="61"/>
      <c r="R2770" s="20"/>
      <c r="S2770" s="19"/>
      <c r="T2770" s="19"/>
      <c r="U2770" s="19"/>
      <c r="V2770" s="19"/>
      <c r="W2770" s="19"/>
      <c r="X2770" s="11"/>
      <c r="Y2770" s="19"/>
      <c r="Z2770" s="11"/>
    </row>
    <row r="2771" spans="1:26" ht="12.75" customHeight="1">
      <c r="A2771" s="19">
        <v>2768</v>
      </c>
      <c r="B2771" s="19"/>
      <c r="C2771" s="19"/>
      <c r="D2771" s="19"/>
      <c r="E2771" s="19"/>
      <c r="F2771" s="182"/>
      <c r="G2771" s="20"/>
      <c r="H2771" s="87"/>
      <c r="I2771" s="19"/>
      <c r="J2771" s="19"/>
      <c r="K2771" s="20"/>
      <c r="L2771" s="20"/>
      <c r="M2771" s="31"/>
      <c r="N2771" s="31"/>
      <c r="O2771" s="19"/>
      <c r="P2771" s="20"/>
      <c r="Q2771" s="61"/>
      <c r="R2771" s="20"/>
      <c r="S2771" s="19"/>
      <c r="T2771" s="19"/>
      <c r="U2771" s="19"/>
      <c r="V2771" s="19"/>
      <c r="W2771" s="19"/>
      <c r="X2771" s="11"/>
      <c r="Y2771" s="19"/>
      <c r="Z2771" s="11"/>
    </row>
    <row r="2772" spans="1:26" ht="12.75" customHeight="1">
      <c r="A2772" s="9">
        <v>2769</v>
      </c>
      <c r="B2772" s="19"/>
      <c r="C2772" s="19"/>
      <c r="D2772" s="19"/>
      <c r="E2772" s="19"/>
      <c r="F2772" s="182"/>
      <c r="G2772" s="20"/>
      <c r="H2772" s="87"/>
      <c r="I2772" s="19"/>
      <c r="J2772" s="19"/>
      <c r="K2772" s="20"/>
      <c r="L2772" s="20"/>
      <c r="M2772" s="31"/>
      <c r="N2772" s="31"/>
      <c r="O2772" s="19"/>
      <c r="P2772" s="20"/>
      <c r="Q2772" s="61"/>
      <c r="R2772" s="20"/>
      <c r="S2772" s="19"/>
      <c r="T2772" s="19"/>
      <c r="U2772" s="19"/>
      <c r="V2772" s="19"/>
      <c r="W2772" s="19"/>
      <c r="X2772" s="11"/>
      <c r="Y2772" s="19"/>
      <c r="Z2772" s="11"/>
    </row>
    <row r="2773" spans="1:26" ht="12.75" customHeight="1">
      <c r="A2773" s="19">
        <v>2770</v>
      </c>
      <c r="B2773" s="19"/>
      <c r="C2773" s="19"/>
      <c r="D2773" s="19"/>
      <c r="E2773" s="19"/>
      <c r="F2773" s="182"/>
      <c r="G2773" s="20"/>
      <c r="H2773" s="87"/>
      <c r="I2773" s="19"/>
      <c r="J2773" s="19"/>
      <c r="K2773" s="20"/>
      <c r="L2773" s="20"/>
      <c r="M2773" s="31"/>
      <c r="N2773" s="31"/>
      <c r="O2773" s="19"/>
      <c r="P2773" s="20"/>
      <c r="Q2773" s="61"/>
      <c r="R2773" s="20"/>
      <c r="S2773" s="19"/>
      <c r="T2773" s="19"/>
      <c r="U2773" s="19"/>
      <c r="V2773" s="19"/>
      <c r="W2773" s="19"/>
      <c r="X2773" s="11"/>
      <c r="Y2773" s="19"/>
      <c r="Z2773" s="11"/>
    </row>
    <row r="2774" spans="1:26" ht="12.75" customHeight="1">
      <c r="A2774" s="9">
        <v>2771</v>
      </c>
      <c r="B2774" s="19"/>
      <c r="C2774" s="19"/>
      <c r="D2774" s="19"/>
      <c r="E2774" s="19"/>
      <c r="F2774" s="182"/>
      <c r="G2774" s="20"/>
      <c r="H2774" s="87"/>
      <c r="I2774" s="19"/>
      <c r="J2774" s="19"/>
      <c r="K2774" s="20"/>
      <c r="L2774" s="20"/>
      <c r="M2774" s="31"/>
      <c r="N2774" s="31"/>
      <c r="O2774" s="19"/>
      <c r="P2774" s="20"/>
      <c r="Q2774" s="61"/>
      <c r="R2774" s="20"/>
      <c r="S2774" s="19"/>
      <c r="T2774" s="19"/>
      <c r="U2774" s="19"/>
      <c r="V2774" s="19"/>
      <c r="W2774" s="19"/>
      <c r="X2774" s="11"/>
      <c r="Y2774" s="19"/>
      <c r="Z2774" s="11"/>
    </row>
    <row r="2775" spans="1:26" ht="12.75" customHeight="1">
      <c r="A2775" s="19">
        <v>2772</v>
      </c>
      <c r="B2775" s="19"/>
      <c r="C2775" s="19"/>
      <c r="D2775" s="19"/>
      <c r="E2775" s="19"/>
      <c r="F2775" s="182"/>
      <c r="G2775" s="20"/>
      <c r="H2775" s="87"/>
      <c r="I2775" s="19"/>
      <c r="J2775" s="19"/>
      <c r="K2775" s="20"/>
      <c r="L2775" s="20"/>
      <c r="M2775" s="31"/>
      <c r="N2775" s="31"/>
      <c r="O2775" s="19"/>
      <c r="P2775" s="20"/>
      <c r="Q2775" s="61"/>
      <c r="R2775" s="20"/>
      <c r="S2775" s="19"/>
      <c r="T2775" s="19"/>
      <c r="U2775" s="19"/>
      <c r="V2775" s="19"/>
      <c r="W2775" s="19"/>
      <c r="X2775" s="11"/>
      <c r="Y2775" s="19"/>
      <c r="Z2775" s="11"/>
    </row>
    <row r="2776" spans="1:26" ht="12.75" customHeight="1">
      <c r="A2776" s="9">
        <v>2773</v>
      </c>
      <c r="B2776" s="19"/>
      <c r="C2776" s="19"/>
      <c r="D2776" s="19"/>
      <c r="E2776" s="19"/>
      <c r="F2776" s="182"/>
      <c r="G2776" s="20"/>
      <c r="H2776" s="87"/>
      <c r="I2776" s="19"/>
      <c r="J2776" s="19"/>
      <c r="K2776" s="20"/>
      <c r="L2776" s="20"/>
      <c r="M2776" s="31"/>
      <c r="N2776" s="31"/>
      <c r="O2776" s="19"/>
      <c r="P2776" s="20"/>
      <c r="Q2776" s="61"/>
      <c r="R2776" s="20"/>
      <c r="S2776" s="19"/>
      <c r="T2776" s="19"/>
      <c r="U2776" s="19"/>
      <c r="V2776" s="19"/>
      <c r="W2776" s="19"/>
      <c r="X2776" s="11"/>
      <c r="Y2776" s="19"/>
      <c r="Z2776" s="11"/>
    </row>
    <row r="2777" spans="1:26" ht="12.75" customHeight="1">
      <c r="A2777" s="19">
        <v>2774</v>
      </c>
      <c r="B2777" s="19"/>
      <c r="C2777" s="19"/>
      <c r="D2777" s="19"/>
      <c r="E2777" s="19"/>
      <c r="F2777" s="182"/>
      <c r="G2777" s="20"/>
      <c r="H2777" s="87"/>
      <c r="I2777" s="19"/>
      <c r="J2777" s="19"/>
      <c r="K2777" s="20"/>
      <c r="L2777" s="20"/>
      <c r="M2777" s="31"/>
      <c r="N2777" s="31"/>
      <c r="O2777" s="19"/>
      <c r="P2777" s="20"/>
      <c r="Q2777" s="61"/>
      <c r="R2777" s="20"/>
      <c r="S2777" s="19"/>
      <c r="T2777" s="19"/>
      <c r="U2777" s="19"/>
      <c r="V2777" s="19"/>
      <c r="W2777" s="19"/>
      <c r="X2777" s="11"/>
      <c r="Y2777" s="19"/>
      <c r="Z2777" s="11"/>
    </row>
    <row r="2778" spans="1:26" ht="12.75" customHeight="1">
      <c r="A2778" s="9">
        <v>2775</v>
      </c>
      <c r="B2778" s="19"/>
      <c r="C2778" s="19"/>
      <c r="D2778" s="19"/>
      <c r="E2778" s="19"/>
      <c r="F2778" s="182"/>
      <c r="G2778" s="20"/>
      <c r="H2778" s="87"/>
      <c r="I2778" s="19"/>
      <c r="J2778" s="19"/>
      <c r="K2778" s="20"/>
      <c r="L2778" s="20"/>
      <c r="M2778" s="31"/>
      <c r="N2778" s="31"/>
      <c r="O2778" s="19"/>
      <c r="P2778" s="20"/>
      <c r="Q2778" s="61"/>
      <c r="R2778" s="20"/>
      <c r="S2778" s="19"/>
      <c r="T2778" s="19"/>
      <c r="U2778" s="19"/>
      <c r="V2778" s="19"/>
      <c r="W2778" s="19"/>
      <c r="X2778" s="11"/>
      <c r="Y2778" s="19"/>
      <c r="Z2778" s="11"/>
    </row>
    <row r="2779" spans="1:26" ht="12.75" customHeight="1">
      <c r="A2779" s="19">
        <v>2776</v>
      </c>
      <c r="B2779" s="19"/>
      <c r="C2779" s="19"/>
      <c r="D2779" s="19"/>
      <c r="E2779" s="19"/>
      <c r="F2779" s="182"/>
      <c r="G2779" s="20"/>
      <c r="H2779" s="87"/>
      <c r="I2779" s="19"/>
      <c r="J2779" s="19"/>
      <c r="K2779" s="20"/>
      <c r="L2779" s="20"/>
      <c r="M2779" s="31"/>
      <c r="N2779" s="31"/>
      <c r="O2779" s="19"/>
      <c r="P2779" s="20"/>
      <c r="Q2779" s="61"/>
      <c r="R2779" s="20"/>
      <c r="S2779" s="19"/>
      <c r="T2779" s="19"/>
      <c r="U2779" s="19"/>
      <c r="V2779" s="19"/>
      <c r="W2779" s="19"/>
      <c r="X2779" s="11"/>
      <c r="Y2779" s="19"/>
      <c r="Z2779" s="11"/>
    </row>
    <row r="2780" spans="1:26" ht="12.75" customHeight="1">
      <c r="A2780" s="9">
        <v>2777</v>
      </c>
      <c r="B2780" s="19"/>
      <c r="C2780" s="19"/>
      <c r="D2780" s="19"/>
      <c r="E2780" s="19"/>
      <c r="F2780" s="182"/>
      <c r="G2780" s="20"/>
      <c r="H2780" s="87"/>
      <c r="I2780" s="19"/>
      <c r="J2780" s="19"/>
      <c r="K2780" s="20"/>
      <c r="L2780" s="20"/>
      <c r="M2780" s="31"/>
      <c r="N2780" s="31"/>
      <c r="O2780" s="19"/>
      <c r="P2780" s="20"/>
      <c r="Q2780" s="61"/>
      <c r="R2780" s="20"/>
      <c r="S2780" s="19"/>
      <c r="T2780" s="19"/>
      <c r="U2780" s="19"/>
      <c r="V2780" s="19"/>
      <c r="W2780" s="19"/>
      <c r="X2780" s="11"/>
      <c r="Y2780" s="19"/>
      <c r="Z2780" s="11"/>
    </row>
    <row r="2781" spans="1:26" ht="12.75" customHeight="1">
      <c r="A2781" s="19">
        <v>2778</v>
      </c>
      <c r="B2781" s="19"/>
      <c r="C2781" s="19"/>
      <c r="D2781" s="19"/>
      <c r="E2781" s="19"/>
      <c r="F2781" s="182"/>
      <c r="G2781" s="125"/>
      <c r="H2781" s="87"/>
      <c r="I2781" s="19"/>
      <c r="J2781" s="19"/>
      <c r="K2781" s="20"/>
      <c r="L2781" s="20"/>
      <c r="M2781" s="31"/>
      <c r="N2781" s="31"/>
      <c r="O2781" s="19"/>
      <c r="P2781" s="20"/>
      <c r="Q2781" s="61"/>
      <c r="R2781" s="20"/>
      <c r="S2781" s="19"/>
      <c r="T2781" s="19"/>
      <c r="U2781" s="19"/>
      <c r="V2781" s="19"/>
      <c r="W2781" s="19"/>
      <c r="X2781" s="11"/>
      <c r="Y2781" s="19"/>
      <c r="Z2781" s="11"/>
    </row>
    <row r="2782" spans="1:26" ht="12.75" customHeight="1">
      <c r="A2782" s="9">
        <v>2779</v>
      </c>
      <c r="B2782" s="19"/>
      <c r="C2782" s="19"/>
      <c r="D2782" s="19"/>
      <c r="E2782" s="19"/>
      <c r="F2782" s="182"/>
      <c r="G2782" s="129"/>
      <c r="H2782" s="87"/>
      <c r="I2782" s="19"/>
      <c r="J2782" s="19"/>
      <c r="K2782" s="20"/>
      <c r="L2782" s="20"/>
      <c r="M2782" s="31"/>
      <c r="N2782" s="31"/>
      <c r="O2782" s="19"/>
      <c r="P2782" s="20"/>
      <c r="Q2782" s="61"/>
      <c r="R2782" s="20"/>
      <c r="S2782" s="19"/>
      <c r="T2782" s="19"/>
      <c r="U2782" s="19"/>
      <c r="V2782" s="19"/>
      <c r="W2782" s="19"/>
      <c r="X2782" s="11"/>
      <c r="Y2782" s="19"/>
      <c r="Z2782" s="11"/>
    </row>
    <row r="2783" spans="1:26" ht="12.75" customHeight="1">
      <c r="A2783" s="19">
        <v>2780</v>
      </c>
      <c r="B2783" s="19"/>
      <c r="C2783" s="19"/>
      <c r="D2783" s="19"/>
      <c r="E2783" s="19"/>
      <c r="F2783" s="182"/>
      <c r="G2783" s="20"/>
      <c r="H2783" s="87"/>
      <c r="I2783" s="19"/>
      <c r="J2783" s="19"/>
      <c r="K2783" s="20"/>
      <c r="L2783" s="20"/>
      <c r="M2783" s="31"/>
      <c r="N2783" s="31"/>
      <c r="O2783" s="19"/>
      <c r="P2783" s="20"/>
      <c r="Q2783" s="61"/>
      <c r="R2783" s="20"/>
      <c r="S2783" s="19"/>
      <c r="T2783" s="19"/>
      <c r="U2783" s="19"/>
      <c r="V2783" s="19"/>
      <c r="W2783" s="19"/>
      <c r="X2783" s="11"/>
      <c r="Y2783" s="19"/>
      <c r="Z2783" s="11"/>
    </row>
    <row r="2784" spans="1:26" ht="12.75" customHeight="1">
      <c r="A2784" s="9">
        <v>2781</v>
      </c>
      <c r="B2784" s="19"/>
      <c r="C2784" s="19"/>
      <c r="D2784" s="19"/>
      <c r="E2784" s="19"/>
      <c r="F2784" s="182"/>
      <c r="G2784" s="20"/>
      <c r="H2784" s="87"/>
      <c r="I2784" s="19"/>
      <c r="J2784" s="19"/>
      <c r="K2784" s="20"/>
      <c r="L2784" s="20"/>
      <c r="M2784" s="31"/>
      <c r="N2784" s="31"/>
      <c r="O2784" s="19"/>
      <c r="P2784" s="20"/>
      <c r="Q2784" s="61"/>
      <c r="R2784" s="20"/>
      <c r="S2784" s="19"/>
      <c r="T2784" s="19"/>
      <c r="U2784" s="19"/>
      <c r="V2784" s="19"/>
      <c r="W2784" s="19"/>
      <c r="X2784" s="11"/>
      <c r="Y2784" s="19"/>
      <c r="Z2784" s="11"/>
    </row>
    <row r="2785" spans="1:26" ht="12.75" customHeight="1">
      <c r="A2785" s="19">
        <v>2782</v>
      </c>
      <c r="B2785" s="19"/>
      <c r="C2785" s="19"/>
      <c r="D2785" s="19"/>
      <c r="E2785" s="19"/>
      <c r="F2785" s="182"/>
      <c r="G2785" s="20"/>
      <c r="H2785" s="87"/>
      <c r="I2785" s="19"/>
      <c r="J2785" s="19"/>
      <c r="K2785" s="20"/>
      <c r="L2785" s="20"/>
      <c r="M2785" s="31"/>
      <c r="N2785" s="31"/>
      <c r="O2785" s="19"/>
      <c r="P2785" s="20"/>
      <c r="Q2785" s="61"/>
      <c r="R2785" s="20"/>
      <c r="S2785" s="19"/>
      <c r="T2785" s="19"/>
      <c r="U2785" s="19"/>
      <c r="V2785" s="19"/>
      <c r="W2785" s="19"/>
      <c r="X2785" s="11"/>
      <c r="Y2785" s="19"/>
      <c r="Z2785" s="11"/>
    </row>
    <row r="2786" spans="1:26" ht="12.75" customHeight="1">
      <c r="A2786" s="9">
        <v>2783</v>
      </c>
      <c r="B2786" s="19"/>
      <c r="C2786" s="19"/>
      <c r="D2786" s="19"/>
      <c r="E2786" s="19"/>
      <c r="F2786" s="182"/>
      <c r="G2786" s="20"/>
      <c r="H2786" s="87"/>
      <c r="I2786" s="19"/>
      <c r="J2786" s="19"/>
      <c r="K2786" s="20"/>
      <c r="L2786" s="20"/>
      <c r="M2786" s="31"/>
      <c r="N2786" s="31"/>
      <c r="O2786" s="19"/>
      <c r="P2786" s="20"/>
      <c r="Q2786" s="61"/>
      <c r="R2786" s="20"/>
      <c r="S2786" s="19"/>
      <c r="T2786" s="19"/>
      <c r="U2786" s="19"/>
      <c r="V2786" s="19"/>
      <c r="W2786" s="19"/>
      <c r="X2786" s="11"/>
      <c r="Y2786" s="19"/>
      <c r="Z2786" s="11"/>
    </row>
    <row r="2787" spans="1:26" ht="12.75" customHeight="1">
      <c r="A2787" s="19">
        <v>2784</v>
      </c>
      <c r="B2787" s="19"/>
      <c r="C2787" s="19"/>
      <c r="D2787" s="19"/>
      <c r="E2787" s="19"/>
      <c r="F2787" s="182"/>
      <c r="G2787" s="20"/>
      <c r="H2787" s="87"/>
      <c r="I2787" s="19"/>
      <c r="J2787" s="19"/>
      <c r="K2787" s="20"/>
      <c r="L2787" s="20"/>
      <c r="M2787" s="31"/>
      <c r="N2787" s="31"/>
      <c r="O2787" s="19"/>
      <c r="P2787" s="20"/>
      <c r="Q2787" s="61"/>
      <c r="R2787" s="20"/>
      <c r="S2787" s="19"/>
      <c r="T2787" s="19"/>
      <c r="U2787" s="19"/>
      <c r="V2787" s="19"/>
      <c r="W2787" s="19"/>
      <c r="X2787" s="11"/>
      <c r="Y2787" s="19"/>
      <c r="Z2787" s="11"/>
    </row>
    <row r="2788" spans="1:26" ht="12.75" customHeight="1">
      <c r="A2788" s="9">
        <v>2785</v>
      </c>
      <c r="B2788" s="19"/>
      <c r="C2788" s="19"/>
      <c r="D2788" s="19"/>
      <c r="E2788" s="19"/>
      <c r="F2788" s="182"/>
      <c r="G2788" s="20"/>
      <c r="H2788" s="87"/>
      <c r="I2788" s="19"/>
      <c r="J2788" s="19"/>
      <c r="K2788" s="20"/>
      <c r="L2788" s="20"/>
      <c r="M2788" s="31"/>
      <c r="N2788" s="31"/>
      <c r="O2788" s="19"/>
      <c r="P2788" s="20"/>
      <c r="Q2788" s="61"/>
      <c r="R2788" s="20"/>
      <c r="S2788" s="19"/>
      <c r="T2788" s="19"/>
      <c r="U2788" s="19"/>
      <c r="V2788" s="19"/>
      <c r="W2788" s="19"/>
      <c r="X2788" s="11"/>
      <c r="Y2788" s="19"/>
      <c r="Z2788" s="11"/>
    </row>
    <row r="2789" spans="1:26" ht="12.75" customHeight="1">
      <c r="A2789" s="19">
        <v>2786</v>
      </c>
      <c r="B2789" s="19"/>
      <c r="C2789" s="19"/>
      <c r="D2789" s="19"/>
      <c r="E2789" s="19"/>
      <c r="F2789" s="182"/>
      <c r="G2789" s="20"/>
      <c r="H2789" s="87"/>
      <c r="I2789" s="19"/>
      <c r="J2789" s="19"/>
      <c r="K2789" s="20"/>
      <c r="L2789" s="20"/>
      <c r="M2789" s="31"/>
      <c r="N2789" s="31"/>
      <c r="O2789" s="19"/>
      <c r="P2789" s="20"/>
      <c r="Q2789" s="61"/>
      <c r="R2789" s="20"/>
      <c r="S2789" s="19"/>
      <c r="T2789" s="19"/>
      <c r="U2789" s="19"/>
      <c r="V2789" s="19"/>
      <c r="W2789" s="19"/>
      <c r="X2789" s="11"/>
      <c r="Y2789" s="19"/>
      <c r="Z2789" s="11"/>
    </row>
    <row r="2790" spans="1:26" ht="12.75" customHeight="1">
      <c r="A2790" s="9">
        <v>2787</v>
      </c>
      <c r="B2790" s="19"/>
      <c r="C2790" s="19"/>
      <c r="D2790" s="19"/>
      <c r="E2790" s="19"/>
      <c r="F2790" s="182"/>
      <c r="G2790" s="20"/>
      <c r="H2790" s="87"/>
      <c r="I2790" s="19"/>
      <c r="J2790" s="19"/>
      <c r="K2790" s="20"/>
      <c r="L2790" s="20"/>
      <c r="M2790" s="31"/>
      <c r="N2790" s="31"/>
      <c r="O2790" s="19"/>
      <c r="P2790" s="20"/>
      <c r="Q2790" s="61"/>
      <c r="R2790" s="20"/>
      <c r="S2790" s="19"/>
      <c r="T2790" s="19"/>
      <c r="U2790" s="19"/>
      <c r="V2790" s="19"/>
      <c r="W2790" s="19"/>
      <c r="X2790" s="11"/>
      <c r="Y2790" s="19"/>
      <c r="Z2790" s="11"/>
    </row>
    <row r="2791" spans="1:26" ht="12.75" customHeight="1">
      <c r="A2791" s="19">
        <v>2788</v>
      </c>
      <c r="B2791" s="19"/>
      <c r="C2791" s="19"/>
      <c r="D2791" s="19"/>
      <c r="E2791" s="19"/>
      <c r="F2791" s="182"/>
      <c r="G2791" s="20"/>
      <c r="H2791" s="87"/>
      <c r="I2791" s="19"/>
      <c r="J2791" s="19"/>
      <c r="K2791" s="20"/>
      <c r="L2791" s="20"/>
      <c r="M2791" s="31"/>
      <c r="N2791" s="31"/>
      <c r="O2791" s="19"/>
      <c r="P2791" s="20"/>
      <c r="Q2791" s="61"/>
      <c r="R2791" s="20"/>
      <c r="S2791" s="19"/>
      <c r="T2791" s="19"/>
      <c r="U2791" s="19"/>
      <c r="V2791" s="19"/>
      <c r="W2791" s="19"/>
      <c r="X2791" s="11"/>
      <c r="Y2791" s="19"/>
      <c r="Z2791" s="11"/>
    </row>
    <row r="2792" spans="1:26" ht="12.75" customHeight="1">
      <c r="A2792" s="9">
        <v>2789</v>
      </c>
      <c r="B2792" s="19"/>
      <c r="C2792" s="19"/>
      <c r="D2792" s="19"/>
      <c r="E2792" s="19"/>
      <c r="F2792" s="182"/>
      <c r="G2792" s="20"/>
      <c r="H2792" s="87"/>
      <c r="I2792" s="19"/>
      <c r="J2792" s="19"/>
      <c r="K2792" s="20"/>
      <c r="L2792" s="20"/>
      <c r="M2792" s="31"/>
      <c r="N2792" s="31"/>
      <c r="O2792" s="19"/>
      <c r="P2792" s="20"/>
      <c r="Q2792" s="61"/>
      <c r="R2792" s="20"/>
      <c r="S2792" s="19"/>
      <c r="T2792" s="19"/>
      <c r="U2792" s="19"/>
      <c r="V2792" s="19"/>
      <c r="W2792" s="19"/>
      <c r="X2792" s="11"/>
      <c r="Y2792" s="19"/>
      <c r="Z2792" s="11"/>
    </row>
    <row r="2793" spans="1:26" ht="12.75" customHeight="1">
      <c r="A2793" s="19">
        <v>2790</v>
      </c>
      <c r="B2793" s="19"/>
      <c r="C2793" s="19"/>
      <c r="D2793" s="19"/>
      <c r="E2793" s="19"/>
      <c r="F2793" s="182"/>
      <c r="G2793" s="20"/>
      <c r="H2793" s="87"/>
      <c r="I2793" s="19"/>
      <c r="J2793" s="19"/>
      <c r="K2793" s="20"/>
      <c r="L2793" s="20"/>
      <c r="M2793" s="31"/>
      <c r="N2793" s="31"/>
      <c r="O2793" s="19"/>
      <c r="P2793" s="20"/>
      <c r="Q2793" s="61"/>
      <c r="R2793" s="20"/>
      <c r="S2793" s="19"/>
      <c r="T2793" s="19"/>
      <c r="U2793" s="19"/>
      <c r="V2793" s="19"/>
      <c r="W2793" s="19"/>
      <c r="X2793" s="11"/>
      <c r="Y2793" s="19"/>
      <c r="Z2793" s="11"/>
    </row>
    <row r="2794" spans="1:26" ht="12.75" customHeight="1">
      <c r="A2794" s="9">
        <v>2791</v>
      </c>
      <c r="B2794" s="19"/>
      <c r="C2794" s="19"/>
      <c r="D2794" s="19"/>
      <c r="E2794" s="19"/>
      <c r="F2794" s="182"/>
      <c r="G2794" s="20"/>
      <c r="H2794" s="87"/>
      <c r="I2794" s="19"/>
      <c r="J2794" s="19"/>
      <c r="K2794" s="20"/>
      <c r="L2794" s="20"/>
      <c r="M2794" s="31"/>
      <c r="N2794" s="31"/>
      <c r="O2794" s="19"/>
      <c r="P2794" s="20"/>
      <c r="Q2794" s="61"/>
      <c r="R2794" s="20"/>
      <c r="S2794" s="19"/>
      <c r="T2794" s="19"/>
      <c r="U2794" s="19"/>
      <c r="V2794" s="19"/>
      <c r="W2794" s="19"/>
      <c r="X2794" s="11"/>
      <c r="Y2794" s="19"/>
      <c r="Z2794" s="11"/>
    </row>
    <row r="2795" spans="1:26" ht="12.75" customHeight="1">
      <c r="A2795" s="19">
        <v>2792</v>
      </c>
      <c r="B2795" s="19"/>
      <c r="C2795" s="19"/>
      <c r="D2795" s="19"/>
      <c r="E2795" s="19"/>
      <c r="F2795" s="182"/>
      <c r="G2795" s="20"/>
      <c r="H2795" s="87"/>
      <c r="I2795" s="19"/>
      <c r="J2795" s="19"/>
      <c r="K2795" s="20"/>
      <c r="L2795" s="20"/>
      <c r="M2795" s="31"/>
      <c r="N2795" s="31"/>
      <c r="O2795" s="19"/>
      <c r="P2795" s="20"/>
      <c r="Q2795" s="61"/>
      <c r="R2795" s="20"/>
      <c r="S2795" s="19"/>
      <c r="T2795" s="19"/>
      <c r="U2795" s="19"/>
      <c r="V2795" s="19"/>
      <c r="W2795" s="19"/>
      <c r="X2795" s="11"/>
      <c r="Y2795" s="19"/>
      <c r="Z2795" s="11"/>
    </row>
    <row r="2796" spans="1:26" ht="12.75" customHeight="1">
      <c r="A2796" s="9">
        <v>2793</v>
      </c>
      <c r="B2796" s="19"/>
      <c r="C2796" s="19"/>
      <c r="D2796" s="19"/>
      <c r="E2796" s="19"/>
      <c r="F2796" s="182"/>
      <c r="G2796" s="20"/>
      <c r="H2796" s="87"/>
      <c r="I2796" s="19"/>
      <c r="J2796" s="19"/>
      <c r="K2796" s="20"/>
      <c r="L2796" s="20"/>
      <c r="M2796" s="31"/>
      <c r="N2796" s="31"/>
      <c r="O2796" s="19"/>
      <c r="P2796" s="20"/>
      <c r="Q2796" s="61"/>
      <c r="R2796" s="20"/>
      <c r="S2796" s="19"/>
      <c r="T2796" s="19"/>
      <c r="U2796" s="19"/>
      <c r="V2796" s="19"/>
      <c r="W2796" s="19"/>
      <c r="X2796" s="11"/>
      <c r="Y2796" s="19"/>
      <c r="Z2796" s="11"/>
    </row>
    <row r="2797" spans="1:26" ht="12.75" customHeight="1">
      <c r="A2797" s="19">
        <v>2794</v>
      </c>
      <c r="B2797" s="19"/>
      <c r="C2797" s="19"/>
      <c r="D2797" s="19"/>
      <c r="E2797" s="19"/>
      <c r="F2797" s="182"/>
      <c r="G2797" s="20"/>
      <c r="H2797" s="87"/>
      <c r="I2797" s="19"/>
      <c r="J2797" s="19"/>
      <c r="K2797" s="20"/>
      <c r="L2797" s="20"/>
      <c r="M2797" s="31"/>
      <c r="N2797" s="31"/>
      <c r="O2797" s="19"/>
      <c r="P2797" s="20"/>
      <c r="Q2797" s="61"/>
      <c r="R2797" s="20"/>
      <c r="S2797" s="19"/>
      <c r="T2797" s="19"/>
      <c r="U2797" s="19"/>
      <c r="V2797" s="19"/>
      <c r="W2797" s="19"/>
      <c r="X2797" s="11"/>
      <c r="Y2797" s="19"/>
      <c r="Z2797" s="11"/>
    </row>
    <row r="2798" spans="1:26" ht="12.75" customHeight="1">
      <c r="A2798" s="9">
        <v>2795</v>
      </c>
      <c r="B2798" s="19"/>
      <c r="C2798" s="19"/>
      <c r="D2798" s="19"/>
      <c r="E2798" s="19"/>
      <c r="F2798" s="182"/>
      <c r="G2798" s="20"/>
      <c r="H2798" s="87"/>
      <c r="I2798" s="19"/>
      <c r="J2798" s="19"/>
      <c r="K2798" s="20"/>
      <c r="L2798" s="20"/>
      <c r="M2798" s="31"/>
      <c r="N2798" s="31"/>
      <c r="O2798" s="19"/>
      <c r="P2798" s="20"/>
      <c r="Q2798" s="61"/>
      <c r="R2798" s="20"/>
      <c r="S2798" s="19"/>
      <c r="T2798" s="19"/>
      <c r="U2798" s="19"/>
      <c r="V2798" s="19"/>
      <c r="W2798" s="19"/>
      <c r="X2798" s="11"/>
      <c r="Y2798" s="19"/>
      <c r="Z2798" s="11"/>
    </row>
    <row r="2799" spans="1:26" ht="12.75" customHeight="1">
      <c r="A2799" s="19">
        <v>2796</v>
      </c>
      <c r="B2799" s="19"/>
      <c r="C2799" s="19"/>
      <c r="D2799" s="19"/>
      <c r="E2799" s="19"/>
      <c r="F2799" s="182"/>
      <c r="G2799" s="20"/>
      <c r="H2799" s="87"/>
      <c r="I2799" s="19"/>
      <c r="J2799" s="19"/>
      <c r="K2799" s="20"/>
      <c r="L2799" s="20"/>
      <c r="M2799" s="31"/>
      <c r="N2799" s="31"/>
      <c r="O2799" s="19"/>
      <c r="P2799" s="20"/>
      <c r="Q2799" s="61"/>
      <c r="R2799" s="20"/>
      <c r="S2799" s="19"/>
      <c r="T2799" s="19"/>
      <c r="U2799" s="19"/>
      <c r="V2799" s="19"/>
      <c r="W2799" s="19"/>
      <c r="X2799" s="11"/>
      <c r="Y2799" s="19"/>
      <c r="Z2799" s="11"/>
    </row>
    <row r="2800" spans="1:26" ht="12.75" customHeight="1">
      <c r="A2800" s="9">
        <v>2797</v>
      </c>
      <c r="B2800" s="19"/>
      <c r="C2800" s="19"/>
      <c r="D2800" s="19"/>
      <c r="E2800" s="19"/>
      <c r="F2800" s="182"/>
      <c r="G2800" s="20"/>
      <c r="H2800" s="87"/>
      <c r="I2800" s="19"/>
      <c r="J2800" s="19"/>
      <c r="K2800" s="20"/>
      <c r="L2800" s="20"/>
      <c r="M2800" s="31"/>
      <c r="N2800" s="31"/>
      <c r="O2800" s="19"/>
      <c r="P2800" s="20"/>
      <c r="Q2800" s="61"/>
      <c r="R2800" s="20"/>
      <c r="S2800" s="19"/>
      <c r="T2800" s="19"/>
      <c r="U2800" s="19"/>
      <c r="V2800" s="19"/>
      <c r="W2800" s="19"/>
      <c r="X2800" s="11"/>
      <c r="Y2800" s="19"/>
      <c r="Z2800" s="11"/>
    </row>
    <row r="2801" spans="1:26" ht="12.75" customHeight="1">
      <c r="A2801" s="19">
        <v>2798</v>
      </c>
      <c r="B2801" s="19"/>
      <c r="C2801" s="19"/>
      <c r="D2801" s="19"/>
      <c r="E2801" s="19"/>
      <c r="F2801" s="182"/>
      <c r="G2801" s="20"/>
      <c r="H2801" s="87"/>
      <c r="I2801" s="19"/>
      <c r="J2801" s="19"/>
      <c r="K2801" s="20"/>
      <c r="L2801" s="20"/>
      <c r="M2801" s="31"/>
      <c r="N2801" s="31"/>
      <c r="O2801" s="19"/>
      <c r="P2801" s="20"/>
      <c r="Q2801" s="61"/>
      <c r="R2801" s="20"/>
      <c r="S2801" s="19"/>
      <c r="T2801" s="19"/>
      <c r="U2801" s="19"/>
      <c r="V2801" s="19"/>
      <c r="W2801" s="19"/>
      <c r="X2801" s="11"/>
      <c r="Y2801" s="19"/>
      <c r="Z2801" s="11"/>
    </row>
    <row r="2802" spans="1:26" ht="12.75" customHeight="1">
      <c r="A2802" s="9">
        <v>2799</v>
      </c>
      <c r="B2802" s="19"/>
      <c r="C2802" s="19"/>
      <c r="D2802" s="19"/>
      <c r="E2802" s="19"/>
      <c r="F2802" s="182"/>
      <c r="G2802" s="20"/>
      <c r="H2802" s="87"/>
      <c r="I2802" s="19"/>
      <c r="J2802" s="19"/>
      <c r="K2802" s="20"/>
      <c r="L2802" s="20"/>
      <c r="M2802" s="31"/>
      <c r="N2802" s="31"/>
      <c r="O2802" s="19"/>
      <c r="P2802" s="20"/>
      <c r="Q2802" s="61"/>
      <c r="R2802" s="20"/>
      <c r="S2802" s="19"/>
      <c r="T2802" s="19"/>
      <c r="U2802" s="19"/>
      <c r="V2802" s="19"/>
      <c r="W2802" s="19"/>
      <c r="X2802" s="11"/>
      <c r="Y2802" s="19"/>
      <c r="Z2802" s="11"/>
    </row>
    <row r="2803" spans="1:26" ht="12.75" customHeight="1">
      <c r="A2803" s="19">
        <v>2800</v>
      </c>
      <c r="B2803" s="19"/>
      <c r="C2803" s="19"/>
      <c r="D2803" s="19"/>
      <c r="E2803" s="19"/>
      <c r="F2803" s="182"/>
      <c r="G2803" s="20"/>
      <c r="H2803" s="87"/>
      <c r="I2803" s="19"/>
      <c r="J2803" s="19"/>
      <c r="K2803" s="20"/>
      <c r="L2803" s="20"/>
      <c r="M2803" s="31"/>
      <c r="N2803" s="31"/>
      <c r="O2803" s="19"/>
      <c r="P2803" s="20"/>
      <c r="Q2803" s="61"/>
      <c r="R2803" s="20"/>
      <c r="S2803" s="19"/>
      <c r="T2803" s="19"/>
      <c r="U2803" s="19"/>
      <c r="V2803" s="19"/>
      <c r="W2803" s="19"/>
      <c r="X2803" s="11"/>
      <c r="Y2803" s="19"/>
      <c r="Z2803" s="11"/>
    </row>
    <row r="2804" spans="1:26" ht="12.75" customHeight="1">
      <c r="A2804" s="9">
        <v>2801</v>
      </c>
      <c r="B2804" s="19"/>
      <c r="C2804" s="19"/>
      <c r="D2804" s="19"/>
      <c r="E2804" s="19"/>
      <c r="F2804" s="182"/>
      <c r="G2804" s="20"/>
      <c r="H2804" s="87"/>
      <c r="I2804" s="19"/>
      <c r="J2804" s="19"/>
      <c r="K2804" s="20"/>
      <c r="L2804" s="20"/>
      <c r="M2804" s="31"/>
      <c r="N2804" s="31"/>
      <c r="O2804" s="19"/>
      <c r="P2804" s="20"/>
      <c r="Q2804" s="61"/>
      <c r="R2804" s="20"/>
      <c r="S2804" s="19"/>
      <c r="T2804" s="19"/>
      <c r="U2804" s="19"/>
      <c r="V2804" s="19"/>
      <c r="W2804" s="19"/>
      <c r="X2804" s="11"/>
      <c r="Y2804" s="19"/>
      <c r="Z2804" s="11"/>
    </row>
    <row r="2805" spans="1:26" ht="12.75" customHeight="1">
      <c r="A2805" s="19">
        <v>2802</v>
      </c>
      <c r="B2805" s="19"/>
      <c r="C2805" s="19"/>
      <c r="D2805" s="19"/>
      <c r="E2805" s="19"/>
      <c r="F2805" s="182"/>
      <c r="G2805" s="20"/>
      <c r="H2805" s="87"/>
      <c r="I2805" s="19"/>
      <c r="J2805" s="19"/>
      <c r="K2805" s="20"/>
      <c r="L2805" s="20"/>
      <c r="M2805" s="31"/>
      <c r="N2805" s="31"/>
      <c r="O2805" s="19"/>
      <c r="P2805" s="20"/>
      <c r="Q2805" s="61"/>
      <c r="R2805" s="20"/>
      <c r="S2805" s="19"/>
      <c r="T2805" s="19"/>
      <c r="U2805" s="19"/>
      <c r="V2805" s="19"/>
      <c r="W2805" s="19"/>
      <c r="X2805" s="11"/>
      <c r="Y2805" s="19"/>
      <c r="Z2805" s="11"/>
    </row>
    <row r="2806" spans="1:26" ht="12.75" customHeight="1">
      <c r="A2806" s="9">
        <v>2803</v>
      </c>
      <c r="B2806" s="19"/>
      <c r="C2806" s="19"/>
      <c r="D2806" s="19"/>
      <c r="E2806" s="19"/>
      <c r="F2806" s="182"/>
      <c r="G2806" s="20"/>
      <c r="H2806" s="87"/>
      <c r="I2806" s="19"/>
      <c r="J2806" s="19"/>
      <c r="K2806" s="20"/>
      <c r="L2806" s="20"/>
      <c r="M2806" s="31"/>
      <c r="N2806" s="31"/>
      <c r="O2806" s="19"/>
      <c r="P2806" s="20"/>
      <c r="Q2806" s="61"/>
      <c r="R2806" s="20"/>
      <c r="S2806" s="19"/>
      <c r="T2806" s="19"/>
      <c r="U2806" s="19"/>
      <c r="V2806" s="19"/>
      <c r="W2806" s="19"/>
      <c r="X2806" s="11"/>
      <c r="Y2806" s="19"/>
      <c r="Z2806" s="11"/>
    </row>
    <row r="2807" spans="1:26" ht="12.75" customHeight="1">
      <c r="A2807" s="19">
        <v>2804</v>
      </c>
      <c r="B2807" s="19"/>
      <c r="C2807" s="19"/>
      <c r="D2807" s="19"/>
      <c r="E2807" s="19"/>
      <c r="F2807" s="182"/>
      <c r="G2807" s="20"/>
      <c r="H2807" s="87"/>
      <c r="I2807" s="19"/>
      <c r="J2807" s="19"/>
      <c r="K2807" s="20"/>
      <c r="L2807" s="20"/>
      <c r="M2807" s="31"/>
      <c r="N2807" s="31"/>
      <c r="O2807" s="19"/>
      <c r="P2807" s="20"/>
      <c r="Q2807" s="61"/>
      <c r="R2807" s="20"/>
      <c r="S2807" s="19"/>
      <c r="T2807" s="19"/>
      <c r="U2807" s="19"/>
      <c r="V2807" s="19"/>
      <c r="W2807" s="19"/>
      <c r="X2807" s="11"/>
      <c r="Y2807" s="19"/>
      <c r="Z2807" s="11"/>
    </row>
    <row r="2808" spans="1:26" ht="12.75" customHeight="1">
      <c r="A2808" s="9">
        <v>2805</v>
      </c>
      <c r="B2808" s="19"/>
      <c r="C2808" s="19"/>
      <c r="D2808" s="19"/>
      <c r="E2808" s="19"/>
      <c r="F2808" s="182"/>
      <c r="G2808" s="20"/>
      <c r="H2808" s="87"/>
      <c r="I2808" s="19"/>
      <c r="J2808" s="19"/>
      <c r="K2808" s="20"/>
      <c r="L2808" s="20"/>
      <c r="M2808" s="31"/>
      <c r="N2808" s="31"/>
      <c r="O2808" s="19"/>
      <c r="P2808" s="20"/>
      <c r="Q2808" s="61"/>
      <c r="R2808" s="20"/>
      <c r="S2808" s="19"/>
      <c r="T2808" s="19"/>
      <c r="U2808" s="19"/>
      <c r="V2808" s="19"/>
      <c r="W2808" s="19"/>
      <c r="X2808" s="11"/>
      <c r="Y2808" s="19"/>
      <c r="Z2808" s="11"/>
    </row>
    <row r="2809" spans="1:26" ht="12.75" customHeight="1">
      <c r="A2809" s="19">
        <v>2806</v>
      </c>
      <c r="B2809" s="19"/>
      <c r="C2809" s="19"/>
      <c r="D2809" s="19"/>
      <c r="E2809" s="19"/>
      <c r="F2809" s="182"/>
      <c r="G2809" s="20"/>
      <c r="H2809" s="87"/>
      <c r="I2809" s="19"/>
      <c r="J2809" s="19"/>
      <c r="K2809" s="20"/>
      <c r="L2809" s="20"/>
      <c r="M2809" s="31"/>
      <c r="N2809" s="31"/>
      <c r="O2809" s="19"/>
      <c r="P2809" s="20"/>
      <c r="Q2809" s="61"/>
      <c r="R2809" s="20"/>
      <c r="S2809" s="19"/>
      <c r="T2809" s="19"/>
      <c r="U2809" s="19"/>
      <c r="V2809" s="19"/>
      <c r="W2809" s="19"/>
      <c r="X2809" s="11"/>
      <c r="Y2809" s="19"/>
      <c r="Z2809" s="11"/>
    </row>
    <row r="2810" spans="1:26" ht="12.75" customHeight="1">
      <c r="A2810" s="9">
        <v>2807</v>
      </c>
      <c r="B2810" s="19"/>
      <c r="C2810" s="19"/>
      <c r="D2810" s="19"/>
      <c r="E2810" s="19"/>
      <c r="F2810" s="182"/>
      <c r="G2810" s="20"/>
      <c r="H2810" s="87"/>
      <c r="I2810" s="19"/>
      <c r="J2810" s="19"/>
      <c r="K2810" s="20"/>
      <c r="L2810" s="20"/>
      <c r="M2810" s="31"/>
      <c r="N2810" s="31"/>
      <c r="O2810" s="19"/>
      <c r="P2810" s="20"/>
      <c r="Q2810" s="61"/>
      <c r="R2810" s="20"/>
      <c r="S2810" s="19"/>
      <c r="T2810" s="19"/>
      <c r="U2810" s="19"/>
      <c r="V2810" s="19"/>
      <c r="W2810" s="19"/>
      <c r="X2810" s="11"/>
      <c r="Y2810" s="19"/>
      <c r="Z2810" s="11"/>
    </row>
    <row r="2811" spans="1:26" ht="12.75" customHeight="1">
      <c r="A2811" s="19">
        <v>2808</v>
      </c>
      <c r="B2811" s="19"/>
      <c r="C2811" s="19"/>
      <c r="D2811" s="19"/>
      <c r="E2811" s="19"/>
      <c r="F2811" s="182"/>
      <c r="G2811" s="20"/>
      <c r="H2811" s="87"/>
      <c r="I2811" s="19"/>
      <c r="J2811" s="19"/>
      <c r="K2811" s="20"/>
      <c r="L2811" s="20"/>
      <c r="M2811" s="31"/>
      <c r="N2811" s="31"/>
      <c r="O2811" s="19"/>
      <c r="P2811" s="20"/>
      <c r="Q2811" s="61"/>
      <c r="R2811" s="20"/>
      <c r="S2811" s="19"/>
      <c r="T2811" s="19"/>
      <c r="U2811" s="19"/>
      <c r="V2811" s="19"/>
      <c r="W2811" s="19"/>
      <c r="X2811" s="11"/>
      <c r="Y2811" s="19"/>
      <c r="Z2811" s="11"/>
    </row>
    <row r="2812" spans="1:26" ht="12.75" customHeight="1">
      <c r="A2812" s="9">
        <v>2809</v>
      </c>
      <c r="B2812" s="19"/>
      <c r="C2812" s="19"/>
      <c r="D2812" s="19"/>
      <c r="E2812" s="19"/>
      <c r="F2812" s="182"/>
      <c r="G2812" s="20"/>
      <c r="H2812" s="87"/>
      <c r="I2812" s="19"/>
      <c r="J2812" s="19"/>
      <c r="K2812" s="20"/>
      <c r="L2812" s="20"/>
      <c r="M2812" s="31"/>
      <c r="N2812" s="31"/>
      <c r="O2812" s="19"/>
      <c r="P2812" s="20"/>
      <c r="Q2812" s="61"/>
      <c r="R2812" s="20"/>
      <c r="S2812" s="19"/>
      <c r="T2812" s="19"/>
      <c r="U2812" s="19"/>
      <c r="V2812" s="19"/>
      <c r="W2812" s="19"/>
      <c r="X2812" s="11"/>
      <c r="Y2812" s="19"/>
      <c r="Z2812" s="11"/>
    </row>
    <row r="2813" spans="1:26" ht="12.75" customHeight="1">
      <c r="A2813" s="19">
        <v>2810</v>
      </c>
      <c r="B2813" s="19"/>
      <c r="C2813" s="19"/>
      <c r="D2813" s="19"/>
      <c r="E2813" s="19"/>
      <c r="F2813" s="182"/>
      <c r="G2813" s="20"/>
      <c r="H2813" s="87"/>
      <c r="I2813" s="19"/>
      <c r="J2813" s="19"/>
      <c r="K2813" s="20"/>
      <c r="L2813" s="20"/>
      <c r="M2813" s="31"/>
      <c r="N2813" s="31"/>
      <c r="O2813" s="19"/>
      <c r="P2813" s="20"/>
      <c r="Q2813" s="61"/>
      <c r="R2813" s="20"/>
      <c r="S2813" s="19"/>
      <c r="T2813" s="19"/>
      <c r="U2813" s="19"/>
      <c r="V2813" s="19"/>
      <c r="W2813" s="19"/>
      <c r="X2813" s="11"/>
      <c r="Y2813" s="19"/>
      <c r="Z2813" s="11"/>
    </row>
    <row r="2814" spans="1:26" ht="12.75" customHeight="1">
      <c r="A2814" s="9">
        <v>2811</v>
      </c>
      <c r="B2814" s="19"/>
      <c r="C2814" s="19"/>
      <c r="D2814" s="19"/>
      <c r="E2814" s="19"/>
      <c r="F2814" s="182"/>
      <c r="G2814" s="20"/>
      <c r="H2814" s="87"/>
      <c r="I2814" s="19"/>
      <c r="J2814" s="19"/>
      <c r="K2814" s="20"/>
      <c r="L2814" s="20"/>
      <c r="M2814" s="31"/>
      <c r="N2814" s="31"/>
      <c r="O2814" s="19"/>
      <c r="P2814" s="20"/>
      <c r="Q2814" s="61"/>
      <c r="R2814" s="20"/>
      <c r="S2814" s="19"/>
      <c r="T2814" s="19"/>
      <c r="U2814" s="19"/>
      <c r="V2814" s="19"/>
      <c r="W2814" s="19"/>
      <c r="X2814" s="11"/>
      <c r="Y2814" s="19"/>
      <c r="Z2814" s="11"/>
    </row>
    <row r="2815" spans="1:26" ht="12.75" customHeight="1">
      <c r="A2815" s="19">
        <v>2812</v>
      </c>
      <c r="B2815" s="19"/>
      <c r="C2815" s="19"/>
      <c r="D2815" s="19"/>
      <c r="E2815" s="19"/>
      <c r="F2815" s="182"/>
      <c r="G2815" s="20"/>
      <c r="H2815" s="87"/>
      <c r="I2815" s="19"/>
      <c r="J2815" s="19"/>
      <c r="K2815" s="20"/>
      <c r="L2815" s="20"/>
      <c r="M2815" s="31"/>
      <c r="N2815" s="31"/>
      <c r="O2815" s="19"/>
      <c r="P2815" s="20"/>
      <c r="Q2815" s="61"/>
      <c r="R2815" s="20"/>
      <c r="S2815" s="19"/>
      <c r="T2815" s="19"/>
      <c r="U2815" s="19"/>
      <c r="V2815" s="19"/>
      <c r="W2815" s="19"/>
      <c r="X2815" s="11"/>
      <c r="Y2815" s="19"/>
      <c r="Z2815" s="11"/>
    </row>
    <row r="2816" spans="1:26" ht="12.75" customHeight="1">
      <c r="A2816" s="9">
        <v>2813</v>
      </c>
      <c r="B2816" s="19"/>
      <c r="C2816" s="19"/>
      <c r="D2816" s="19"/>
      <c r="E2816" s="19"/>
      <c r="F2816" s="182"/>
      <c r="G2816" s="20"/>
      <c r="H2816" s="87"/>
      <c r="I2816" s="19"/>
      <c r="J2816" s="19"/>
      <c r="K2816" s="20"/>
      <c r="L2816" s="20"/>
      <c r="M2816" s="31"/>
      <c r="N2816" s="31"/>
      <c r="O2816" s="19"/>
      <c r="P2816" s="20"/>
      <c r="Q2816" s="61"/>
      <c r="R2816" s="20"/>
      <c r="S2816" s="19"/>
      <c r="T2816" s="19"/>
      <c r="U2816" s="19"/>
      <c r="V2816" s="19"/>
      <c r="W2816" s="19"/>
      <c r="X2816" s="11"/>
      <c r="Y2816" s="19"/>
      <c r="Z2816" s="11"/>
    </row>
    <row r="2817" spans="1:26" ht="12.75" customHeight="1">
      <c r="A2817" s="19">
        <v>2814</v>
      </c>
      <c r="B2817" s="19"/>
      <c r="C2817" s="19"/>
      <c r="D2817" s="19"/>
      <c r="E2817" s="19"/>
      <c r="F2817" s="182"/>
      <c r="G2817" s="20"/>
      <c r="H2817" s="87"/>
      <c r="I2817" s="19"/>
      <c r="J2817" s="19"/>
      <c r="K2817" s="20"/>
      <c r="L2817" s="20"/>
      <c r="M2817" s="31"/>
      <c r="N2817" s="31"/>
      <c r="O2817" s="19"/>
      <c r="P2817" s="20"/>
      <c r="Q2817" s="61"/>
      <c r="R2817" s="20"/>
      <c r="S2817" s="19"/>
      <c r="T2817" s="19"/>
      <c r="U2817" s="19"/>
      <c r="V2817" s="19"/>
      <c r="W2817" s="19"/>
      <c r="X2817" s="11"/>
      <c r="Y2817" s="19"/>
      <c r="Z2817" s="11"/>
    </row>
    <row r="2818" spans="1:26" ht="12.75" customHeight="1">
      <c r="A2818" s="9">
        <v>2815</v>
      </c>
      <c r="B2818" s="19"/>
      <c r="C2818" s="19"/>
      <c r="D2818" s="19"/>
      <c r="E2818" s="19"/>
      <c r="F2818" s="182"/>
      <c r="G2818" s="20"/>
      <c r="H2818" s="87"/>
      <c r="I2818" s="19"/>
      <c r="J2818" s="19"/>
      <c r="K2818" s="20"/>
      <c r="L2818" s="20"/>
      <c r="M2818" s="31"/>
      <c r="N2818" s="31"/>
      <c r="O2818" s="19"/>
      <c r="P2818" s="20"/>
      <c r="Q2818" s="61"/>
      <c r="R2818" s="20"/>
      <c r="S2818" s="19"/>
      <c r="T2818" s="19"/>
      <c r="U2818" s="19"/>
      <c r="V2818" s="19"/>
      <c r="W2818" s="19"/>
      <c r="X2818" s="11"/>
      <c r="Y2818" s="19"/>
      <c r="Z2818" s="11"/>
    </row>
    <row r="2819" spans="1:26" ht="12.75" customHeight="1">
      <c r="A2819" s="19">
        <v>2816</v>
      </c>
      <c r="B2819" s="19"/>
      <c r="C2819" s="19"/>
      <c r="D2819" s="19"/>
      <c r="E2819" s="19"/>
      <c r="F2819" s="182"/>
      <c r="G2819" s="20"/>
      <c r="H2819" s="87"/>
      <c r="I2819" s="19"/>
      <c r="J2819" s="19"/>
      <c r="K2819" s="20"/>
      <c r="L2819" s="20"/>
      <c r="M2819" s="31"/>
      <c r="N2819" s="31"/>
      <c r="O2819" s="19"/>
      <c r="P2819" s="20"/>
      <c r="Q2819" s="61"/>
      <c r="R2819" s="20"/>
      <c r="S2819" s="19"/>
      <c r="T2819" s="19"/>
      <c r="U2819" s="19"/>
      <c r="V2819" s="19"/>
      <c r="W2819" s="19"/>
      <c r="X2819" s="11"/>
      <c r="Y2819" s="19"/>
      <c r="Z2819" s="11"/>
    </row>
    <row r="2820" spans="1:26" ht="12.75" customHeight="1">
      <c r="A2820" s="9">
        <v>2817</v>
      </c>
      <c r="B2820" s="19"/>
      <c r="C2820" s="19"/>
      <c r="D2820" s="19"/>
      <c r="E2820" s="19"/>
      <c r="F2820" s="182"/>
      <c r="G2820" s="20"/>
      <c r="H2820" s="87"/>
      <c r="I2820" s="19"/>
      <c r="J2820" s="19"/>
      <c r="K2820" s="20"/>
      <c r="L2820" s="20"/>
      <c r="M2820" s="31"/>
      <c r="N2820" s="31"/>
      <c r="O2820" s="19"/>
      <c r="P2820" s="20"/>
      <c r="Q2820" s="61"/>
      <c r="R2820" s="20"/>
      <c r="S2820" s="19"/>
      <c r="T2820" s="19"/>
      <c r="U2820" s="19"/>
      <c r="V2820" s="19"/>
      <c r="W2820" s="19"/>
      <c r="X2820" s="11"/>
      <c r="Y2820" s="19"/>
      <c r="Z2820" s="11"/>
    </row>
    <row r="2821" spans="1:26" ht="12.75" customHeight="1">
      <c r="A2821" s="19">
        <v>2818</v>
      </c>
      <c r="B2821" s="19"/>
      <c r="C2821" s="19"/>
      <c r="D2821" s="19"/>
      <c r="E2821" s="19"/>
      <c r="F2821" s="182"/>
      <c r="G2821" s="20"/>
      <c r="H2821" s="87"/>
      <c r="I2821" s="19"/>
      <c r="J2821" s="19"/>
      <c r="K2821" s="20"/>
      <c r="L2821" s="20"/>
      <c r="M2821" s="31"/>
      <c r="N2821" s="31"/>
      <c r="O2821" s="19"/>
      <c r="P2821" s="20"/>
      <c r="Q2821" s="61"/>
      <c r="R2821" s="20"/>
      <c r="S2821" s="19"/>
      <c r="T2821" s="19"/>
      <c r="U2821" s="19"/>
      <c r="V2821" s="19"/>
      <c r="W2821" s="19"/>
      <c r="X2821" s="11"/>
      <c r="Y2821" s="19"/>
      <c r="Z2821" s="11"/>
    </row>
    <row r="2822" spans="1:26" ht="12.75" customHeight="1">
      <c r="A2822" s="9">
        <v>2819</v>
      </c>
      <c r="B2822" s="19"/>
      <c r="C2822" s="19"/>
      <c r="D2822" s="19"/>
      <c r="E2822" s="19"/>
      <c r="F2822" s="182"/>
      <c r="G2822" s="20"/>
      <c r="H2822" s="87"/>
      <c r="I2822" s="19"/>
      <c r="J2822" s="19"/>
      <c r="K2822" s="20"/>
      <c r="L2822" s="20"/>
      <c r="M2822" s="31"/>
      <c r="N2822" s="31"/>
      <c r="O2822" s="19"/>
      <c r="P2822" s="20"/>
      <c r="Q2822" s="61"/>
      <c r="R2822" s="20"/>
      <c r="S2822" s="19"/>
      <c r="T2822" s="19"/>
      <c r="U2822" s="19"/>
      <c r="V2822" s="19"/>
      <c r="W2822" s="19"/>
      <c r="X2822" s="11"/>
      <c r="Y2822" s="19"/>
      <c r="Z2822" s="11"/>
    </row>
    <row r="2823" spans="1:26" ht="12.75" customHeight="1">
      <c r="A2823" s="19">
        <v>2820</v>
      </c>
      <c r="B2823" s="19"/>
      <c r="C2823" s="19"/>
      <c r="D2823" s="19"/>
      <c r="E2823" s="19"/>
      <c r="F2823" s="182"/>
      <c r="G2823" s="20"/>
      <c r="H2823" s="87"/>
      <c r="I2823" s="19"/>
      <c r="J2823" s="19"/>
      <c r="K2823" s="20"/>
      <c r="L2823" s="20"/>
      <c r="M2823" s="31"/>
      <c r="N2823" s="31"/>
      <c r="O2823" s="19"/>
      <c r="P2823" s="20"/>
      <c r="Q2823" s="61"/>
      <c r="R2823" s="20"/>
      <c r="S2823" s="19"/>
      <c r="T2823" s="19"/>
      <c r="U2823" s="19"/>
      <c r="V2823" s="19"/>
      <c r="W2823" s="19"/>
      <c r="X2823" s="11"/>
      <c r="Y2823" s="19"/>
      <c r="Z2823" s="11"/>
    </row>
    <row r="2824" spans="1:26" ht="12.75" customHeight="1">
      <c r="A2824" s="9">
        <v>2821</v>
      </c>
      <c r="B2824" s="19"/>
      <c r="C2824" s="19"/>
      <c r="D2824" s="19"/>
      <c r="E2824" s="19"/>
      <c r="F2824" s="182"/>
      <c r="G2824" s="20"/>
      <c r="H2824" s="87"/>
      <c r="I2824" s="19"/>
      <c r="J2824" s="19"/>
      <c r="K2824" s="20"/>
      <c r="L2824" s="20"/>
      <c r="M2824" s="31"/>
      <c r="N2824" s="31"/>
      <c r="O2824" s="19"/>
      <c r="P2824" s="20"/>
      <c r="Q2824" s="61"/>
      <c r="R2824" s="20"/>
      <c r="S2824" s="19"/>
      <c r="T2824" s="19"/>
      <c r="U2824" s="19"/>
      <c r="V2824" s="19"/>
      <c r="W2824" s="19"/>
      <c r="X2824" s="11"/>
      <c r="Y2824" s="19"/>
      <c r="Z2824" s="11"/>
    </row>
    <row r="2825" spans="1:26" ht="12.75" customHeight="1">
      <c r="A2825" s="19">
        <v>2822</v>
      </c>
      <c r="B2825" s="19"/>
      <c r="C2825" s="19"/>
      <c r="D2825" s="19"/>
      <c r="E2825" s="19"/>
      <c r="F2825" s="182"/>
      <c r="G2825" s="20"/>
      <c r="H2825" s="87"/>
      <c r="I2825" s="19"/>
      <c r="J2825" s="19"/>
      <c r="K2825" s="20"/>
      <c r="L2825" s="20"/>
      <c r="M2825" s="31"/>
      <c r="N2825" s="31"/>
      <c r="O2825" s="19"/>
      <c r="P2825" s="20"/>
      <c r="Q2825" s="61"/>
      <c r="R2825" s="20"/>
      <c r="S2825" s="19"/>
      <c r="T2825" s="19"/>
      <c r="U2825" s="19"/>
      <c r="V2825" s="19"/>
      <c r="W2825" s="19"/>
      <c r="X2825" s="11"/>
      <c r="Y2825" s="19"/>
      <c r="Z2825" s="11"/>
    </row>
    <row r="2826" spans="1:26" ht="12.75" customHeight="1">
      <c r="A2826" s="9">
        <v>2823</v>
      </c>
      <c r="B2826" s="19"/>
      <c r="C2826" s="19"/>
      <c r="D2826" s="19"/>
      <c r="E2826" s="19"/>
      <c r="F2826" s="182"/>
      <c r="G2826" s="20"/>
      <c r="H2826" s="87"/>
      <c r="I2826" s="19"/>
      <c r="J2826" s="19"/>
      <c r="K2826" s="20"/>
      <c r="L2826" s="20"/>
      <c r="M2826" s="31"/>
      <c r="N2826" s="31"/>
      <c r="O2826" s="19"/>
      <c r="P2826" s="20"/>
      <c r="Q2826" s="61"/>
      <c r="R2826" s="20"/>
      <c r="S2826" s="19"/>
      <c r="T2826" s="19"/>
      <c r="U2826" s="19"/>
      <c r="V2826" s="19"/>
      <c r="W2826" s="19"/>
      <c r="X2826" s="11"/>
      <c r="Y2826" s="19"/>
      <c r="Z2826" s="11"/>
    </row>
    <row r="2827" spans="1:26" ht="12.75" customHeight="1">
      <c r="A2827" s="19">
        <v>2824</v>
      </c>
      <c r="B2827" s="19"/>
      <c r="C2827" s="19"/>
      <c r="D2827" s="19"/>
      <c r="E2827" s="19"/>
      <c r="F2827" s="182"/>
      <c r="G2827" s="20"/>
      <c r="H2827" s="87"/>
      <c r="I2827" s="19"/>
      <c r="J2827" s="19"/>
      <c r="K2827" s="20"/>
      <c r="L2827" s="20"/>
      <c r="M2827" s="31"/>
      <c r="N2827" s="31"/>
      <c r="O2827" s="19"/>
      <c r="P2827" s="20"/>
      <c r="Q2827" s="61"/>
      <c r="R2827" s="20"/>
      <c r="S2827" s="19"/>
      <c r="T2827" s="19"/>
      <c r="U2827" s="19"/>
      <c r="V2827" s="19"/>
      <c r="W2827" s="19"/>
      <c r="X2827" s="11"/>
      <c r="Y2827" s="19"/>
      <c r="Z2827" s="11"/>
    </row>
    <row r="2828" spans="1:26" ht="12.75" customHeight="1">
      <c r="A2828" s="9">
        <v>2825</v>
      </c>
      <c r="B2828" s="19"/>
      <c r="C2828" s="19"/>
      <c r="D2828" s="19"/>
      <c r="E2828" s="19"/>
      <c r="F2828" s="182"/>
      <c r="G2828" s="20"/>
      <c r="H2828" s="87"/>
      <c r="I2828" s="19"/>
      <c r="J2828" s="19"/>
      <c r="K2828" s="20"/>
      <c r="L2828" s="20"/>
      <c r="M2828" s="31"/>
      <c r="N2828" s="31"/>
      <c r="O2828" s="19"/>
      <c r="P2828" s="20"/>
      <c r="Q2828" s="61"/>
      <c r="R2828" s="20"/>
      <c r="S2828" s="19"/>
      <c r="T2828" s="19"/>
      <c r="U2828" s="19"/>
      <c r="V2828" s="19"/>
      <c r="W2828" s="19"/>
      <c r="X2828" s="11"/>
      <c r="Y2828" s="19"/>
      <c r="Z2828" s="11"/>
    </row>
    <row r="2829" spans="1:26" ht="12.75" customHeight="1">
      <c r="A2829" s="19">
        <v>2826</v>
      </c>
      <c r="B2829" s="19"/>
      <c r="C2829" s="19"/>
      <c r="D2829" s="19"/>
      <c r="E2829" s="19"/>
      <c r="F2829" s="182"/>
      <c r="G2829" s="20"/>
      <c r="H2829" s="87"/>
      <c r="I2829" s="19"/>
      <c r="J2829" s="19"/>
      <c r="K2829" s="20"/>
      <c r="L2829" s="20"/>
      <c r="M2829" s="31"/>
      <c r="N2829" s="31"/>
      <c r="O2829" s="19"/>
      <c r="P2829" s="20"/>
      <c r="Q2829" s="61"/>
      <c r="R2829" s="20"/>
      <c r="S2829" s="19"/>
      <c r="T2829" s="19"/>
      <c r="U2829" s="19"/>
      <c r="V2829" s="19"/>
      <c r="W2829" s="19"/>
      <c r="X2829" s="11"/>
      <c r="Y2829" s="19"/>
      <c r="Z2829" s="11"/>
    </row>
    <row r="2830" spans="1:26" ht="12.75" customHeight="1">
      <c r="A2830" s="9">
        <v>2827</v>
      </c>
      <c r="B2830" s="19"/>
      <c r="C2830" s="19"/>
      <c r="D2830" s="19"/>
      <c r="E2830" s="19"/>
      <c r="F2830" s="182"/>
      <c r="G2830" s="20"/>
      <c r="H2830" s="87"/>
      <c r="I2830" s="19"/>
      <c r="J2830" s="19"/>
      <c r="K2830" s="20"/>
      <c r="L2830" s="20"/>
      <c r="M2830" s="31"/>
      <c r="N2830" s="31"/>
      <c r="O2830" s="19"/>
      <c r="P2830" s="20"/>
      <c r="Q2830" s="61"/>
      <c r="R2830" s="20"/>
      <c r="S2830" s="19"/>
      <c r="T2830" s="19"/>
      <c r="U2830" s="19"/>
      <c r="V2830" s="19"/>
      <c r="W2830" s="19"/>
      <c r="X2830" s="11"/>
      <c r="Y2830" s="19"/>
      <c r="Z2830" s="11"/>
    </row>
    <row r="2831" spans="1:26" ht="12.75" customHeight="1">
      <c r="A2831" s="19">
        <v>2828</v>
      </c>
      <c r="B2831" s="19"/>
      <c r="C2831" s="19"/>
      <c r="D2831" s="19"/>
      <c r="E2831" s="19"/>
      <c r="F2831" s="182"/>
      <c r="G2831" s="20"/>
      <c r="H2831" s="87"/>
      <c r="I2831" s="19"/>
      <c r="J2831" s="19"/>
      <c r="K2831" s="20"/>
      <c r="L2831" s="20"/>
      <c r="M2831" s="31"/>
      <c r="N2831" s="31"/>
      <c r="O2831" s="19"/>
      <c r="P2831" s="20"/>
      <c r="Q2831" s="61"/>
      <c r="R2831" s="20"/>
      <c r="S2831" s="19"/>
      <c r="T2831" s="19"/>
      <c r="U2831" s="19"/>
      <c r="V2831" s="19"/>
      <c r="W2831" s="19"/>
      <c r="X2831" s="11"/>
      <c r="Y2831" s="19"/>
      <c r="Z2831" s="11"/>
    </row>
    <row r="2832" spans="1:26" ht="12.75" customHeight="1">
      <c r="A2832" s="9">
        <v>2829</v>
      </c>
      <c r="B2832" s="19"/>
      <c r="C2832" s="19"/>
      <c r="D2832" s="19"/>
      <c r="E2832" s="19"/>
      <c r="F2832" s="182"/>
      <c r="G2832" s="20"/>
      <c r="H2832" s="87"/>
      <c r="I2832" s="19"/>
      <c r="J2832" s="19"/>
      <c r="K2832" s="20"/>
      <c r="L2832" s="20"/>
      <c r="M2832" s="31"/>
      <c r="N2832" s="31"/>
      <c r="O2832" s="19"/>
      <c r="P2832" s="20"/>
      <c r="Q2832" s="61"/>
      <c r="R2832" s="20"/>
      <c r="S2832" s="19"/>
      <c r="T2832" s="19"/>
      <c r="U2832" s="19"/>
      <c r="V2832" s="19"/>
      <c r="W2832" s="19"/>
      <c r="X2832" s="11"/>
      <c r="Y2832" s="19"/>
      <c r="Z2832" s="11"/>
    </row>
    <row r="2833" spans="1:26" ht="12.75" customHeight="1">
      <c r="A2833" s="19">
        <v>2830</v>
      </c>
      <c r="B2833" s="19"/>
      <c r="C2833" s="19"/>
      <c r="D2833" s="19"/>
      <c r="E2833" s="19"/>
      <c r="F2833" s="182"/>
      <c r="G2833" s="20"/>
      <c r="H2833" s="87"/>
      <c r="I2833" s="19"/>
      <c r="J2833" s="19"/>
      <c r="K2833" s="20"/>
      <c r="L2833" s="20"/>
      <c r="M2833" s="31"/>
      <c r="N2833" s="31"/>
      <c r="O2833" s="19"/>
      <c r="P2833" s="20"/>
      <c r="Q2833" s="61"/>
      <c r="R2833" s="20"/>
      <c r="S2833" s="19"/>
      <c r="T2833" s="19"/>
      <c r="U2833" s="19"/>
      <c r="V2833" s="19"/>
      <c r="W2833" s="19"/>
      <c r="X2833" s="11"/>
      <c r="Y2833" s="19"/>
      <c r="Z2833" s="11"/>
    </row>
    <row r="2834" spans="1:26" ht="12.75" customHeight="1">
      <c r="A2834" s="9">
        <v>2831</v>
      </c>
      <c r="B2834" s="19"/>
      <c r="C2834" s="19"/>
      <c r="D2834" s="19"/>
      <c r="E2834" s="19"/>
      <c r="F2834" s="182"/>
      <c r="G2834" s="20"/>
      <c r="H2834" s="87"/>
      <c r="I2834" s="19"/>
      <c r="J2834" s="19"/>
      <c r="K2834" s="20"/>
      <c r="L2834" s="20"/>
      <c r="M2834" s="31"/>
      <c r="N2834" s="31"/>
      <c r="O2834" s="19"/>
      <c r="P2834" s="20"/>
      <c r="Q2834" s="61"/>
      <c r="R2834" s="20"/>
      <c r="S2834" s="19"/>
      <c r="T2834" s="19"/>
      <c r="U2834" s="19"/>
      <c r="V2834" s="19"/>
      <c r="W2834" s="19"/>
      <c r="X2834" s="11"/>
      <c r="Y2834" s="19"/>
      <c r="Z2834" s="11"/>
    </row>
    <row r="2835" spans="1:26" ht="12.75" customHeight="1">
      <c r="A2835" s="19">
        <v>2832</v>
      </c>
      <c r="B2835" s="19"/>
      <c r="C2835" s="19"/>
      <c r="D2835" s="19"/>
      <c r="E2835" s="19"/>
      <c r="F2835" s="182"/>
      <c r="G2835" s="20"/>
      <c r="H2835" s="87"/>
      <c r="I2835" s="19"/>
      <c r="J2835" s="19"/>
      <c r="K2835" s="20"/>
      <c r="L2835" s="20"/>
      <c r="M2835" s="31"/>
      <c r="N2835" s="31"/>
      <c r="O2835" s="19"/>
      <c r="P2835" s="20"/>
      <c r="Q2835" s="61"/>
      <c r="R2835" s="20"/>
      <c r="S2835" s="19"/>
      <c r="T2835" s="19"/>
      <c r="U2835" s="19"/>
      <c r="V2835" s="19"/>
      <c r="W2835" s="19"/>
      <c r="X2835" s="11"/>
      <c r="Y2835" s="19"/>
      <c r="Z2835" s="11"/>
    </row>
    <row r="2836" spans="1:26" ht="12.75" customHeight="1">
      <c r="A2836" s="9">
        <v>2833</v>
      </c>
      <c r="B2836" s="19"/>
      <c r="C2836" s="19"/>
      <c r="D2836" s="19"/>
      <c r="E2836" s="19"/>
      <c r="F2836" s="182"/>
      <c r="G2836" s="20"/>
      <c r="H2836" s="87"/>
      <c r="I2836" s="19"/>
      <c r="J2836" s="19"/>
      <c r="K2836" s="20"/>
      <c r="L2836" s="20"/>
      <c r="M2836" s="31"/>
      <c r="N2836" s="31"/>
      <c r="O2836" s="19"/>
      <c r="P2836" s="20"/>
      <c r="Q2836" s="61"/>
      <c r="R2836" s="20"/>
      <c r="S2836" s="19"/>
      <c r="T2836" s="19"/>
      <c r="U2836" s="19"/>
      <c r="V2836" s="19"/>
      <c r="W2836" s="19"/>
      <c r="X2836" s="11"/>
      <c r="Y2836" s="19"/>
      <c r="Z2836" s="11"/>
    </row>
    <row r="2837" spans="1:26" ht="12.75" customHeight="1">
      <c r="A2837" s="19">
        <v>2834</v>
      </c>
      <c r="B2837" s="19"/>
      <c r="C2837" s="19"/>
      <c r="D2837" s="19"/>
      <c r="E2837" s="19"/>
      <c r="F2837" s="182"/>
      <c r="G2837" s="20"/>
      <c r="H2837" s="87"/>
      <c r="I2837" s="19"/>
      <c r="J2837" s="19"/>
      <c r="K2837" s="20"/>
      <c r="L2837" s="20"/>
      <c r="M2837" s="31"/>
      <c r="N2837" s="31"/>
      <c r="O2837" s="19"/>
      <c r="P2837" s="20"/>
      <c r="Q2837" s="61"/>
      <c r="R2837" s="20"/>
      <c r="S2837" s="19"/>
      <c r="T2837" s="19"/>
      <c r="U2837" s="19"/>
      <c r="V2837" s="19"/>
      <c r="W2837" s="19"/>
      <c r="X2837" s="11"/>
      <c r="Y2837" s="19"/>
      <c r="Z2837" s="11"/>
    </row>
    <row r="2838" spans="1:26" ht="12.75" customHeight="1">
      <c r="A2838" s="9">
        <v>2835</v>
      </c>
      <c r="B2838" s="19"/>
      <c r="C2838" s="19"/>
      <c r="D2838" s="19"/>
      <c r="E2838" s="19"/>
      <c r="F2838" s="182"/>
      <c r="G2838" s="20"/>
      <c r="H2838" s="87"/>
      <c r="I2838" s="19"/>
      <c r="J2838" s="19"/>
      <c r="K2838" s="20"/>
      <c r="L2838" s="20"/>
      <c r="M2838" s="31"/>
      <c r="N2838" s="31"/>
      <c r="O2838" s="19"/>
      <c r="P2838" s="20"/>
      <c r="Q2838" s="61"/>
      <c r="R2838" s="20"/>
      <c r="S2838" s="19"/>
      <c r="T2838" s="19"/>
      <c r="U2838" s="19"/>
      <c r="V2838" s="19"/>
      <c r="W2838" s="19"/>
      <c r="X2838" s="11"/>
      <c r="Y2838" s="19"/>
      <c r="Z2838" s="11"/>
    </row>
    <row r="2839" spans="1:26" ht="12.75" customHeight="1">
      <c r="A2839" s="19">
        <v>2836</v>
      </c>
      <c r="B2839" s="19"/>
      <c r="C2839" s="19"/>
      <c r="D2839" s="19"/>
      <c r="E2839" s="19"/>
      <c r="F2839" s="182"/>
      <c r="G2839" s="20"/>
      <c r="H2839" s="87"/>
      <c r="I2839" s="19"/>
      <c r="J2839" s="19"/>
      <c r="K2839" s="20"/>
      <c r="L2839" s="20"/>
      <c r="M2839" s="31"/>
      <c r="N2839" s="31"/>
      <c r="O2839" s="19"/>
      <c r="P2839" s="20"/>
      <c r="Q2839" s="61"/>
      <c r="R2839" s="20"/>
      <c r="S2839" s="19"/>
      <c r="T2839" s="19"/>
      <c r="U2839" s="19"/>
      <c r="V2839" s="19"/>
      <c r="W2839" s="19"/>
      <c r="X2839" s="11"/>
      <c r="Y2839" s="19"/>
      <c r="Z2839" s="11"/>
    </row>
    <row r="2840" spans="1:26" ht="12.75" customHeight="1">
      <c r="A2840" s="9">
        <v>2837</v>
      </c>
      <c r="B2840" s="19"/>
      <c r="C2840" s="19"/>
      <c r="D2840" s="19"/>
      <c r="E2840" s="19"/>
      <c r="F2840" s="182"/>
      <c r="G2840" s="20"/>
      <c r="H2840" s="87"/>
      <c r="I2840" s="19"/>
      <c r="J2840" s="19"/>
      <c r="K2840" s="20"/>
      <c r="L2840" s="20"/>
      <c r="M2840" s="31"/>
      <c r="N2840" s="31"/>
      <c r="O2840" s="19"/>
      <c r="P2840" s="20"/>
      <c r="Q2840" s="61"/>
      <c r="R2840" s="20"/>
      <c r="S2840" s="19"/>
      <c r="T2840" s="19"/>
      <c r="U2840" s="19"/>
      <c r="V2840" s="19"/>
      <c r="W2840" s="19"/>
      <c r="X2840" s="11"/>
      <c r="Y2840" s="19"/>
      <c r="Z2840" s="11"/>
    </row>
    <row r="2841" spans="1:26" ht="12.75" customHeight="1">
      <c r="A2841" s="19">
        <v>2838</v>
      </c>
      <c r="B2841" s="19"/>
      <c r="C2841" s="19"/>
      <c r="D2841" s="19"/>
      <c r="E2841" s="19"/>
      <c r="F2841" s="182"/>
      <c r="G2841" s="20"/>
      <c r="H2841" s="87"/>
      <c r="I2841" s="19"/>
      <c r="J2841" s="19"/>
      <c r="K2841" s="20"/>
      <c r="L2841" s="20"/>
      <c r="M2841" s="31"/>
      <c r="N2841" s="31"/>
      <c r="O2841" s="19"/>
      <c r="P2841" s="20"/>
      <c r="Q2841" s="61"/>
      <c r="R2841" s="20"/>
      <c r="S2841" s="19"/>
      <c r="T2841" s="19"/>
      <c r="U2841" s="19"/>
      <c r="V2841" s="19"/>
      <c r="W2841" s="19"/>
      <c r="X2841" s="11"/>
      <c r="Y2841" s="19"/>
      <c r="Z2841" s="11"/>
    </row>
    <row r="2842" spans="1:26" ht="12.75" customHeight="1">
      <c r="A2842" s="9">
        <v>2839</v>
      </c>
      <c r="B2842" s="19"/>
      <c r="C2842" s="19"/>
      <c r="D2842" s="19"/>
      <c r="E2842" s="19"/>
      <c r="F2842" s="182"/>
      <c r="G2842" s="20"/>
      <c r="H2842" s="87"/>
      <c r="I2842" s="19"/>
      <c r="J2842" s="19"/>
      <c r="K2842" s="20"/>
      <c r="L2842" s="20"/>
      <c r="M2842" s="31"/>
      <c r="N2842" s="31"/>
      <c r="O2842" s="19"/>
      <c r="P2842" s="20"/>
      <c r="Q2842" s="61"/>
      <c r="R2842" s="20"/>
      <c r="S2842" s="19"/>
      <c r="T2842" s="19"/>
      <c r="U2842" s="19"/>
      <c r="V2842" s="19"/>
      <c r="W2842" s="19"/>
      <c r="X2842" s="11"/>
      <c r="Y2842" s="19"/>
      <c r="Z2842" s="11"/>
    </row>
    <row r="2843" spans="1:26" ht="12.75" customHeight="1">
      <c r="A2843" s="19">
        <v>2840</v>
      </c>
      <c r="B2843" s="19"/>
      <c r="C2843" s="19"/>
      <c r="D2843" s="19"/>
      <c r="E2843" s="19"/>
      <c r="F2843" s="182"/>
      <c r="G2843" s="20"/>
      <c r="H2843" s="87"/>
      <c r="I2843" s="19"/>
      <c r="J2843" s="19"/>
      <c r="K2843" s="20"/>
      <c r="L2843" s="20"/>
      <c r="M2843" s="31"/>
      <c r="N2843" s="31"/>
      <c r="O2843" s="19"/>
      <c r="P2843" s="20"/>
      <c r="Q2843" s="61"/>
      <c r="R2843" s="20"/>
      <c r="S2843" s="19"/>
      <c r="T2843" s="19"/>
      <c r="U2843" s="19"/>
      <c r="V2843" s="19"/>
      <c r="W2843" s="19"/>
      <c r="X2843" s="11"/>
      <c r="Y2843" s="19"/>
      <c r="Z2843" s="11"/>
    </row>
    <row r="2844" spans="1:26" ht="12.75" customHeight="1">
      <c r="A2844" s="9">
        <v>2841</v>
      </c>
      <c r="B2844" s="19"/>
      <c r="C2844" s="19"/>
      <c r="D2844" s="19"/>
      <c r="E2844" s="19"/>
      <c r="F2844" s="182"/>
      <c r="G2844" s="20"/>
      <c r="H2844" s="87"/>
      <c r="I2844" s="19"/>
      <c r="J2844" s="19"/>
      <c r="K2844" s="20"/>
      <c r="L2844" s="20"/>
      <c r="M2844" s="31"/>
      <c r="N2844" s="31"/>
      <c r="O2844" s="19"/>
      <c r="P2844" s="20"/>
      <c r="Q2844" s="61"/>
      <c r="R2844" s="20"/>
      <c r="S2844" s="19"/>
      <c r="T2844" s="19"/>
      <c r="U2844" s="19"/>
      <c r="V2844" s="19"/>
      <c r="W2844" s="19"/>
      <c r="X2844" s="11"/>
      <c r="Y2844" s="19"/>
      <c r="Z2844" s="11"/>
    </row>
    <row r="2845" spans="1:26" ht="12.75" customHeight="1">
      <c r="A2845" s="19">
        <v>2842</v>
      </c>
      <c r="B2845" s="19"/>
      <c r="C2845" s="19"/>
      <c r="D2845" s="19"/>
      <c r="E2845" s="19"/>
      <c r="F2845" s="182"/>
      <c r="G2845" s="20"/>
      <c r="H2845" s="87"/>
      <c r="I2845" s="19"/>
      <c r="J2845" s="19"/>
      <c r="K2845" s="20"/>
      <c r="L2845" s="20"/>
      <c r="M2845" s="31"/>
      <c r="N2845" s="31"/>
      <c r="O2845" s="19"/>
      <c r="P2845" s="20"/>
      <c r="Q2845" s="61"/>
      <c r="R2845" s="20"/>
      <c r="S2845" s="19"/>
      <c r="T2845" s="19"/>
      <c r="U2845" s="19"/>
      <c r="V2845" s="19"/>
      <c r="W2845" s="19"/>
      <c r="X2845" s="11"/>
      <c r="Y2845" s="19"/>
      <c r="Z2845" s="11"/>
    </row>
    <row r="2846" spans="1:26" ht="12.75" customHeight="1">
      <c r="A2846" s="9">
        <v>2843</v>
      </c>
      <c r="B2846" s="19"/>
      <c r="C2846" s="19"/>
      <c r="D2846" s="19"/>
      <c r="E2846" s="19"/>
      <c r="F2846" s="182"/>
      <c r="G2846" s="20"/>
      <c r="H2846" s="87"/>
      <c r="I2846" s="19"/>
      <c r="J2846" s="19"/>
      <c r="K2846" s="20"/>
      <c r="L2846" s="20"/>
      <c r="M2846" s="31"/>
      <c r="N2846" s="31"/>
      <c r="O2846" s="19"/>
      <c r="P2846" s="20"/>
      <c r="Q2846" s="61"/>
      <c r="R2846" s="20"/>
      <c r="S2846" s="19"/>
      <c r="T2846" s="19"/>
      <c r="U2846" s="19"/>
      <c r="V2846" s="19"/>
      <c r="W2846" s="19"/>
      <c r="X2846" s="11"/>
      <c r="Y2846" s="19"/>
      <c r="Z2846" s="11"/>
    </row>
    <row r="2847" spans="1:26" ht="12.75" customHeight="1">
      <c r="A2847" s="19">
        <v>2844</v>
      </c>
      <c r="B2847" s="19"/>
      <c r="C2847" s="19"/>
      <c r="D2847" s="19"/>
      <c r="E2847" s="19"/>
      <c r="F2847" s="182"/>
      <c r="G2847" s="20"/>
      <c r="H2847" s="87"/>
      <c r="I2847" s="19"/>
      <c r="J2847" s="19"/>
      <c r="K2847" s="20"/>
      <c r="L2847" s="20"/>
      <c r="M2847" s="31"/>
      <c r="N2847" s="31"/>
      <c r="O2847" s="19"/>
      <c r="P2847" s="20"/>
      <c r="Q2847" s="61"/>
      <c r="R2847" s="20"/>
      <c r="S2847" s="19"/>
      <c r="T2847" s="19"/>
      <c r="U2847" s="19"/>
      <c r="V2847" s="19"/>
      <c r="W2847" s="19"/>
      <c r="X2847" s="11"/>
      <c r="Y2847" s="19"/>
      <c r="Z2847" s="11"/>
    </row>
    <row r="2848" spans="1:26" ht="12.75" customHeight="1">
      <c r="A2848" s="9">
        <v>2845</v>
      </c>
      <c r="B2848" s="19"/>
      <c r="C2848" s="19"/>
      <c r="D2848" s="19"/>
      <c r="E2848" s="19"/>
      <c r="F2848" s="182"/>
      <c r="G2848" s="20"/>
      <c r="H2848" s="87"/>
      <c r="I2848" s="19"/>
      <c r="J2848" s="19"/>
      <c r="K2848" s="20"/>
      <c r="L2848" s="20"/>
      <c r="M2848" s="31"/>
      <c r="N2848" s="31"/>
      <c r="O2848" s="19"/>
      <c r="P2848" s="20"/>
      <c r="Q2848" s="61"/>
      <c r="R2848" s="20"/>
      <c r="S2848" s="19"/>
      <c r="T2848" s="19"/>
      <c r="U2848" s="19"/>
      <c r="V2848" s="19"/>
      <c r="W2848" s="19"/>
      <c r="X2848" s="11"/>
      <c r="Y2848" s="19"/>
      <c r="Z2848" s="11"/>
    </row>
    <row r="2849" spans="1:26" ht="12.75" customHeight="1">
      <c r="A2849" s="19">
        <v>2846</v>
      </c>
      <c r="B2849" s="19"/>
      <c r="C2849" s="19"/>
      <c r="D2849" s="19"/>
      <c r="E2849" s="19"/>
      <c r="F2849" s="182"/>
      <c r="G2849" s="20"/>
      <c r="H2849" s="87"/>
      <c r="I2849" s="19"/>
      <c r="J2849" s="19"/>
      <c r="K2849" s="20"/>
      <c r="L2849" s="20"/>
      <c r="M2849" s="31"/>
      <c r="N2849" s="31"/>
      <c r="O2849" s="19"/>
      <c r="P2849" s="20"/>
      <c r="Q2849" s="61"/>
      <c r="R2849" s="20"/>
      <c r="S2849" s="19"/>
      <c r="T2849" s="19"/>
      <c r="U2849" s="19"/>
      <c r="V2849" s="19"/>
      <c r="W2849" s="19"/>
      <c r="X2849" s="11"/>
      <c r="Y2849" s="19"/>
      <c r="Z2849" s="11"/>
    </row>
    <row r="2850" spans="1:26" ht="12.75" customHeight="1">
      <c r="A2850" s="9">
        <v>2847</v>
      </c>
      <c r="B2850" s="19"/>
      <c r="C2850" s="19"/>
      <c r="D2850" s="19"/>
      <c r="E2850" s="19"/>
      <c r="F2850" s="182"/>
      <c r="G2850" s="20"/>
      <c r="H2850" s="87"/>
      <c r="I2850" s="19"/>
      <c r="J2850" s="19"/>
      <c r="K2850" s="20"/>
      <c r="L2850" s="20"/>
      <c r="M2850" s="31"/>
      <c r="N2850" s="31"/>
      <c r="O2850" s="19"/>
      <c r="P2850" s="20"/>
      <c r="Q2850" s="61"/>
      <c r="R2850" s="20"/>
      <c r="S2850" s="19"/>
      <c r="T2850" s="19"/>
      <c r="U2850" s="19"/>
      <c r="V2850" s="19"/>
      <c r="W2850" s="19"/>
      <c r="X2850" s="11"/>
      <c r="Y2850" s="19"/>
      <c r="Z2850" s="11"/>
    </row>
    <row r="2851" spans="1:26" ht="12.75" customHeight="1">
      <c r="A2851" s="19">
        <v>2848</v>
      </c>
      <c r="B2851" s="19"/>
      <c r="C2851" s="19"/>
      <c r="D2851" s="19"/>
      <c r="E2851" s="19"/>
      <c r="F2851" s="182"/>
      <c r="G2851" s="20"/>
      <c r="H2851" s="87"/>
      <c r="I2851" s="19"/>
      <c r="J2851" s="19"/>
      <c r="K2851" s="20"/>
      <c r="L2851" s="20"/>
      <c r="M2851" s="31"/>
      <c r="N2851" s="31"/>
      <c r="O2851" s="19"/>
      <c r="P2851" s="20"/>
      <c r="Q2851" s="61"/>
      <c r="R2851" s="20"/>
      <c r="S2851" s="19"/>
      <c r="T2851" s="19"/>
      <c r="U2851" s="19"/>
      <c r="V2851" s="19"/>
      <c r="W2851" s="19"/>
      <c r="X2851" s="11"/>
      <c r="Y2851" s="19"/>
      <c r="Z2851" s="11"/>
    </row>
    <row r="2852" spans="1:26" ht="12.75" customHeight="1">
      <c r="A2852" s="9">
        <v>2849</v>
      </c>
      <c r="B2852" s="19"/>
      <c r="C2852" s="19"/>
      <c r="D2852" s="19"/>
      <c r="E2852" s="19"/>
      <c r="F2852" s="182"/>
      <c r="G2852" s="20"/>
      <c r="H2852" s="87"/>
      <c r="I2852" s="19"/>
      <c r="J2852" s="19"/>
      <c r="K2852" s="20"/>
      <c r="L2852" s="20"/>
      <c r="M2852" s="31"/>
      <c r="N2852" s="31"/>
      <c r="O2852" s="19"/>
      <c r="P2852" s="20"/>
      <c r="Q2852" s="61"/>
      <c r="R2852" s="20"/>
      <c r="S2852" s="19"/>
      <c r="T2852" s="19"/>
      <c r="U2852" s="19"/>
      <c r="V2852" s="19"/>
      <c r="W2852" s="19"/>
      <c r="X2852" s="11"/>
      <c r="Y2852" s="19"/>
      <c r="Z2852" s="11"/>
    </row>
    <row r="2853" spans="1:26" ht="12.75" customHeight="1">
      <c r="A2853" s="19">
        <v>2850</v>
      </c>
      <c r="B2853" s="19"/>
      <c r="C2853" s="19"/>
      <c r="D2853" s="19"/>
      <c r="E2853" s="19"/>
      <c r="F2853" s="182"/>
      <c r="G2853" s="20"/>
      <c r="H2853" s="87"/>
      <c r="I2853" s="19"/>
      <c r="J2853" s="19"/>
      <c r="K2853" s="20"/>
      <c r="L2853" s="20"/>
      <c r="M2853" s="31"/>
      <c r="N2853" s="31"/>
      <c r="O2853" s="19"/>
      <c r="P2853" s="20"/>
      <c r="Q2853" s="61"/>
      <c r="R2853" s="20"/>
      <c r="S2853" s="19"/>
      <c r="T2853" s="19"/>
      <c r="U2853" s="19"/>
      <c r="V2853" s="19"/>
      <c r="W2853" s="19"/>
      <c r="X2853" s="11"/>
      <c r="Y2853" s="19"/>
      <c r="Z2853" s="11"/>
    </row>
    <row r="2854" spans="1:26" ht="12.75" customHeight="1">
      <c r="A2854" s="9">
        <v>2851</v>
      </c>
      <c r="B2854" s="19"/>
      <c r="C2854" s="19"/>
      <c r="D2854" s="19"/>
      <c r="E2854" s="19"/>
      <c r="F2854" s="182"/>
      <c r="G2854" s="20"/>
      <c r="H2854" s="87"/>
      <c r="I2854" s="19"/>
      <c r="J2854" s="19"/>
      <c r="K2854" s="20"/>
      <c r="L2854" s="20"/>
      <c r="M2854" s="31"/>
      <c r="N2854" s="31"/>
      <c r="O2854" s="19"/>
      <c r="P2854" s="20"/>
      <c r="Q2854" s="61"/>
      <c r="R2854" s="20"/>
      <c r="S2854" s="19"/>
      <c r="T2854" s="19"/>
      <c r="U2854" s="19"/>
      <c r="V2854" s="19"/>
      <c r="W2854" s="19"/>
      <c r="X2854" s="11"/>
      <c r="Y2854" s="19"/>
      <c r="Z2854" s="11"/>
    </row>
    <row r="2855" spans="1:26" ht="12.75" customHeight="1">
      <c r="A2855" s="19">
        <v>2852</v>
      </c>
      <c r="B2855" s="19"/>
      <c r="C2855" s="19"/>
      <c r="D2855" s="19"/>
      <c r="E2855" s="19"/>
      <c r="F2855" s="182"/>
      <c r="G2855" s="20"/>
      <c r="H2855" s="87"/>
      <c r="I2855" s="19"/>
      <c r="J2855" s="19"/>
      <c r="K2855" s="20"/>
      <c r="L2855" s="20"/>
      <c r="M2855" s="31"/>
      <c r="N2855" s="31"/>
      <c r="O2855" s="19"/>
      <c r="P2855" s="20"/>
      <c r="Q2855" s="61"/>
      <c r="R2855" s="20"/>
      <c r="S2855" s="19"/>
      <c r="T2855" s="19"/>
      <c r="U2855" s="19"/>
      <c r="V2855" s="19"/>
      <c r="W2855" s="19"/>
      <c r="X2855" s="11"/>
      <c r="Y2855" s="19"/>
      <c r="Z2855" s="11"/>
    </row>
    <row r="2856" spans="1:26" ht="12.75" customHeight="1">
      <c r="A2856" s="9">
        <v>2853</v>
      </c>
      <c r="B2856" s="19"/>
      <c r="C2856" s="19"/>
      <c r="D2856" s="19"/>
      <c r="E2856" s="19"/>
      <c r="F2856" s="182"/>
      <c r="G2856" s="20"/>
      <c r="H2856" s="87"/>
      <c r="I2856" s="19"/>
      <c r="J2856" s="19"/>
      <c r="K2856" s="20"/>
      <c r="L2856" s="20"/>
      <c r="M2856" s="31"/>
      <c r="N2856" s="31"/>
      <c r="O2856" s="19"/>
      <c r="P2856" s="20"/>
      <c r="Q2856" s="61"/>
      <c r="R2856" s="20"/>
      <c r="S2856" s="19"/>
      <c r="T2856" s="19"/>
      <c r="U2856" s="19"/>
      <c r="V2856" s="19"/>
      <c r="W2856" s="19"/>
      <c r="X2856" s="11"/>
      <c r="Y2856" s="19"/>
      <c r="Z2856" s="11"/>
    </row>
    <row r="2857" spans="1:26" ht="12.75" customHeight="1">
      <c r="A2857" s="19">
        <v>2854</v>
      </c>
      <c r="B2857" s="19"/>
      <c r="C2857" s="19"/>
      <c r="D2857" s="19"/>
      <c r="E2857" s="19"/>
      <c r="F2857" s="182"/>
      <c r="G2857" s="20"/>
      <c r="H2857" s="87"/>
      <c r="I2857" s="19"/>
      <c r="J2857" s="19"/>
      <c r="K2857" s="20"/>
      <c r="L2857" s="20"/>
      <c r="M2857" s="31"/>
      <c r="N2857" s="31"/>
      <c r="O2857" s="19"/>
      <c r="P2857" s="20"/>
      <c r="Q2857" s="61"/>
      <c r="R2857" s="20"/>
      <c r="S2857" s="19"/>
      <c r="T2857" s="19"/>
      <c r="U2857" s="19"/>
      <c r="V2857" s="19"/>
      <c r="W2857" s="19"/>
      <c r="X2857" s="11"/>
      <c r="Y2857" s="19"/>
      <c r="Z2857" s="11"/>
    </row>
    <row r="2858" spans="1:26" ht="12.75" customHeight="1">
      <c r="A2858" s="9">
        <v>2855</v>
      </c>
      <c r="B2858" s="19"/>
      <c r="C2858" s="19"/>
      <c r="D2858" s="19"/>
      <c r="E2858" s="19"/>
      <c r="F2858" s="182"/>
      <c r="G2858" s="20"/>
      <c r="H2858" s="87"/>
      <c r="I2858" s="19"/>
      <c r="J2858" s="19"/>
      <c r="K2858" s="20"/>
      <c r="L2858" s="20"/>
      <c r="M2858" s="31"/>
      <c r="N2858" s="31"/>
      <c r="O2858" s="19"/>
      <c r="P2858" s="20"/>
      <c r="Q2858" s="61"/>
      <c r="R2858" s="20"/>
      <c r="S2858" s="19"/>
      <c r="T2858" s="19"/>
      <c r="U2858" s="19"/>
      <c r="V2858" s="19"/>
      <c r="W2858" s="19"/>
      <c r="X2858" s="11"/>
      <c r="Y2858" s="19"/>
      <c r="Z2858" s="11"/>
    </row>
    <row r="2859" spans="1:26" ht="12.75" customHeight="1">
      <c r="A2859" s="19">
        <v>2856</v>
      </c>
      <c r="B2859" s="19"/>
      <c r="C2859" s="19"/>
      <c r="D2859" s="19"/>
      <c r="E2859" s="19"/>
      <c r="F2859" s="182"/>
      <c r="G2859" s="20"/>
      <c r="H2859" s="87"/>
      <c r="I2859" s="19"/>
      <c r="J2859" s="19"/>
      <c r="K2859" s="20"/>
      <c r="L2859" s="20"/>
      <c r="M2859" s="31"/>
      <c r="N2859" s="31"/>
      <c r="O2859" s="19"/>
      <c r="P2859" s="20"/>
      <c r="Q2859" s="61"/>
      <c r="R2859" s="20"/>
      <c r="S2859" s="19"/>
      <c r="T2859" s="19"/>
      <c r="U2859" s="19"/>
      <c r="V2859" s="19"/>
      <c r="W2859" s="19"/>
      <c r="X2859" s="11"/>
      <c r="Y2859" s="19"/>
      <c r="Z2859" s="11"/>
    </row>
    <row r="2860" spans="1:26" ht="12.75" customHeight="1">
      <c r="A2860" s="9">
        <v>2857</v>
      </c>
      <c r="B2860" s="19"/>
      <c r="C2860" s="19"/>
      <c r="D2860" s="19"/>
      <c r="E2860" s="19"/>
      <c r="F2860" s="182"/>
      <c r="G2860" s="20"/>
      <c r="H2860" s="87"/>
      <c r="I2860" s="19"/>
      <c r="J2860" s="19"/>
      <c r="K2860" s="20"/>
      <c r="L2860" s="20"/>
      <c r="M2860" s="31"/>
      <c r="N2860" s="31"/>
      <c r="O2860" s="19"/>
      <c r="P2860" s="20"/>
      <c r="Q2860" s="61"/>
      <c r="R2860" s="20"/>
      <c r="S2860" s="19"/>
      <c r="T2860" s="19"/>
      <c r="U2860" s="19"/>
      <c r="V2860" s="19"/>
      <c r="W2860" s="19"/>
      <c r="X2860" s="11"/>
      <c r="Y2860" s="19"/>
      <c r="Z2860" s="11"/>
    </row>
    <row r="2861" spans="1:26" ht="12.75" customHeight="1">
      <c r="A2861" s="19">
        <v>2858</v>
      </c>
      <c r="B2861" s="19"/>
      <c r="C2861" s="19"/>
      <c r="D2861" s="19"/>
      <c r="E2861" s="19"/>
      <c r="F2861" s="182"/>
      <c r="G2861" s="20"/>
      <c r="H2861" s="87"/>
      <c r="I2861" s="19"/>
      <c r="J2861" s="19"/>
      <c r="K2861" s="20"/>
      <c r="L2861" s="20"/>
      <c r="M2861" s="31"/>
      <c r="N2861" s="31"/>
      <c r="O2861" s="19"/>
      <c r="P2861" s="20"/>
      <c r="Q2861" s="61"/>
      <c r="R2861" s="20"/>
      <c r="S2861" s="19"/>
      <c r="T2861" s="19"/>
      <c r="U2861" s="19"/>
      <c r="V2861" s="19"/>
      <c r="W2861" s="19"/>
      <c r="X2861" s="11"/>
      <c r="Y2861" s="19"/>
      <c r="Z2861" s="11"/>
    </row>
    <row r="2862" spans="1:26" ht="12.75" customHeight="1">
      <c r="A2862" s="9">
        <v>2859</v>
      </c>
      <c r="B2862" s="19"/>
      <c r="C2862" s="19"/>
      <c r="D2862" s="19"/>
      <c r="E2862" s="19"/>
      <c r="F2862" s="182"/>
      <c r="G2862" s="20"/>
      <c r="H2862" s="87"/>
      <c r="I2862" s="19"/>
      <c r="J2862" s="19"/>
      <c r="K2862" s="20"/>
      <c r="L2862" s="20"/>
      <c r="M2862" s="31"/>
      <c r="N2862" s="31"/>
      <c r="O2862" s="19"/>
      <c r="P2862" s="20"/>
      <c r="Q2862" s="61"/>
      <c r="R2862" s="20"/>
      <c r="S2862" s="19"/>
      <c r="T2862" s="19"/>
      <c r="U2862" s="19"/>
      <c r="V2862" s="19"/>
      <c r="W2862" s="19"/>
      <c r="X2862" s="11"/>
      <c r="Y2862" s="19"/>
      <c r="Z2862" s="11"/>
    </row>
    <row r="2863" spans="1:26" ht="12.75" customHeight="1">
      <c r="A2863" s="19">
        <v>2860</v>
      </c>
      <c r="B2863" s="19"/>
      <c r="C2863" s="19"/>
      <c r="D2863" s="19"/>
      <c r="E2863" s="19"/>
      <c r="F2863" s="182"/>
      <c r="G2863" s="20"/>
      <c r="H2863" s="87"/>
      <c r="I2863" s="19"/>
      <c r="J2863" s="19"/>
      <c r="K2863" s="20"/>
      <c r="L2863" s="20"/>
      <c r="M2863" s="31"/>
      <c r="N2863" s="31"/>
      <c r="O2863" s="19"/>
      <c r="P2863" s="20"/>
      <c r="Q2863" s="61"/>
      <c r="R2863" s="20"/>
      <c r="S2863" s="19"/>
      <c r="T2863" s="19"/>
      <c r="U2863" s="19"/>
      <c r="V2863" s="19"/>
      <c r="W2863" s="19"/>
      <c r="X2863" s="11"/>
      <c r="Y2863" s="19"/>
      <c r="Z2863" s="11"/>
    </row>
    <row r="2864" spans="1:26" ht="12.75" customHeight="1">
      <c r="A2864" s="9">
        <v>2861</v>
      </c>
      <c r="B2864" s="19"/>
      <c r="C2864" s="19"/>
      <c r="D2864" s="19"/>
      <c r="E2864" s="19"/>
      <c r="F2864" s="182"/>
      <c r="G2864" s="20"/>
      <c r="H2864" s="87"/>
      <c r="I2864" s="19"/>
      <c r="J2864" s="19"/>
      <c r="K2864" s="20"/>
      <c r="L2864" s="20"/>
      <c r="M2864" s="31"/>
      <c r="N2864" s="31"/>
      <c r="O2864" s="19"/>
      <c r="P2864" s="20"/>
      <c r="Q2864" s="61"/>
      <c r="R2864" s="20"/>
      <c r="S2864" s="19"/>
      <c r="T2864" s="19"/>
      <c r="U2864" s="19"/>
      <c r="V2864" s="19"/>
      <c r="W2864" s="19"/>
      <c r="X2864" s="11"/>
      <c r="Y2864" s="19"/>
      <c r="Z2864" s="11"/>
    </row>
    <row r="2865" spans="1:26" ht="12.75" customHeight="1">
      <c r="A2865" s="19">
        <v>2862</v>
      </c>
      <c r="B2865" s="19"/>
      <c r="C2865" s="19"/>
      <c r="D2865" s="19"/>
      <c r="E2865" s="19"/>
      <c r="F2865" s="182"/>
      <c r="G2865" s="20"/>
      <c r="H2865" s="87"/>
      <c r="I2865" s="19"/>
      <c r="J2865" s="19"/>
      <c r="K2865" s="20"/>
      <c r="L2865" s="20"/>
      <c r="M2865" s="31"/>
      <c r="N2865" s="31"/>
      <c r="O2865" s="19"/>
      <c r="P2865" s="20"/>
      <c r="Q2865" s="61"/>
      <c r="R2865" s="20"/>
      <c r="S2865" s="19"/>
      <c r="T2865" s="19"/>
      <c r="U2865" s="19"/>
      <c r="V2865" s="19"/>
      <c r="W2865" s="19"/>
      <c r="X2865" s="11"/>
      <c r="Y2865" s="19"/>
      <c r="Z2865" s="11"/>
    </row>
    <row r="2866" spans="1:26" ht="12.75" customHeight="1">
      <c r="A2866" s="9">
        <v>2863</v>
      </c>
      <c r="B2866" s="19"/>
      <c r="C2866" s="19"/>
      <c r="D2866" s="19"/>
      <c r="E2866" s="19"/>
      <c r="F2866" s="182"/>
      <c r="G2866" s="20"/>
      <c r="H2866" s="87"/>
      <c r="I2866" s="19"/>
      <c r="J2866" s="19"/>
      <c r="K2866" s="20"/>
      <c r="L2866" s="20"/>
      <c r="M2866" s="31"/>
      <c r="N2866" s="31"/>
      <c r="O2866" s="19"/>
      <c r="P2866" s="20"/>
      <c r="Q2866" s="61"/>
      <c r="R2866" s="20"/>
      <c r="S2866" s="19"/>
      <c r="T2866" s="19"/>
      <c r="U2866" s="19"/>
      <c r="V2866" s="19"/>
      <c r="W2866" s="19"/>
      <c r="X2866" s="11"/>
      <c r="Y2866" s="19"/>
      <c r="Z2866" s="11"/>
    </row>
    <row r="2867" spans="1:26" ht="12.75" customHeight="1">
      <c r="A2867" s="19">
        <v>2864</v>
      </c>
      <c r="B2867" s="19"/>
      <c r="C2867" s="19"/>
      <c r="D2867" s="19"/>
      <c r="E2867" s="19"/>
      <c r="F2867" s="182"/>
      <c r="G2867" s="20"/>
      <c r="H2867" s="87"/>
      <c r="I2867" s="19"/>
      <c r="J2867" s="19"/>
      <c r="K2867" s="20"/>
      <c r="L2867" s="20"/>
      <c r="M2867" s="31"/>
      <c r="N2867" s="31"/>
      <c r="O2867" s="19"/>
      <c r="P2867" s="20"/>
      <c r="Q2867" s="61"/>
      <c r="R2867" s="20"/>
      <c r="S2867" s="19"/>
      <c r="T2867" s="19"/>
      <c r="U2867" s="19"/>
      <c r="V2867" s="19"/>
      <c r="W2867" s="19"/>
      <c r="X2867" s="11"/>
      <c r="Y2867" s="19"/>
      <c r="Z2867" s="11"/>
    </row>
    <row r="2868" spans="1:26" ht="12.75" customHeight="1">
      <c r="A2868" s="9">
        <v>2865</v>
      </c>
      <c r="B2868" s="19"/>
      <c r="C2868" s="19"/>
      <c r="D2868" s="19"/>
      <c r="E2868" s="19"/>
      <c r="F2868" s="182"/>
      <c r="G2868" s="20"/>
      <c r="H2868" s="87"/>
      <c r="I2868" s="19"/>
      <c r="J2868" s="19"/>
      <c r="K2868" s="20"/>
      <c r="L2868" s="20"/>
      <c r="M2868" s="31"/>
      <c r="N2868" s="31"/>
      <c r="O2868" s="19"/>
      <c r="P2868" s="20"/>
      <c r="Q2868" s="61"/>
      <c r="R2868" s="20"/>
      <c r="S2868" s="19"/>
      <c r="T2868" s="19"/>
      <c r="U2868" s="19"/>
      <c r="V2868" s="19"/>
      <c r="W2868" s="19"/>
      <c r="X2868" s="11"/>
      <c r="Y2868" s="19"/>
      <c r="Z2868" s="11"/>
    </row>
    <row r="2869" spans="1:26" ht="12.75" customHeight="1">
      <c r="A2869" s="19">
        <v>2866</v>
      </c>
      <c r="B2869" s="19"/>
      <c r="C2869" s="19"/>
      <c r="D2869" s="19"/>
      <c r="E2869" s="19"/>
      <c r="F2869" s="182"/>
      <c r="G2869" s="125"/>
      <c r="H2869" s="87"/>
      <c r="I2869" s="19"/>
      <c r="J2869" s="19"/>
      <c r="K2869" s="20"/>
      <c r="L2869" s="20"/>
      <c r="M2869" s="31"/>
      <c r="N2869" s="31"/>
      <c r="O2869" s="19"/>
      <c r="P2869" s="20"/>
      <c r="Q2869" s="61"/>
      <c r="R2869" s="20"/>
      <c r="S2869" s="19"/>
      <c r="T2869" s="19"/>
      <c r="U2869" s="19"/>
      <c r="V2869" s="19"/>
      <c r="W2869" s="19"/>
      <c r="X2869" s="11"/>
      <c r="Y2869" s="19"/>
      <c r="Z2869" s="11"/>
    </row>
    <row r="2870" spans="1:26" ht="12.75" customHeight="1">
      <c r="A2870" s="9">
        <v>2867</v>
      </c>
      <c r="B2870" s="19"/>
      <c r="C2870" s="19"/>
      <c r="D2870" s="19"/>
      <c r="E2870" s="19"/>
      <c r="F2870" s="182"/>
      <c r="G2870" s="20"/>
      <c r="H2870" s="87"/>
      <c r="I2870" s="19"/>
      <c r="J2870" s="19"/>
      <c r="K2870" s="20"/>
      <c r="L2870" s="20"/>
      <c r="M2870" s="31"/>
      <c r="N2870" s="31"/>
      <c r="O2870" s="19"/>
      <c r="P2870" s="20"/>
      <c r="Q2870" s="61"/>
      <c r="R2870" s="20"/>
      <c r="S2870" s="19"/>
      <c r="T2870" s="19"/>
      <c r="U2870" s="19"/>
      <c r="V2870" s="19"/>
      <c r="W2870" s="19"/>
      <c r="X2870" s="11"/>
      <c r="Y2870" s="19"/>
      <c r="Z2870" s="11"/>
    </row>
    <row r="2871" spans="1:26" ht="12.75" customHeight="1">
      <c r="A2871" s="19">
        <v>2868</v>
      </c>
      <c r="B2871" s="19"/>
      <c r="C2871" s="19"/>
      <c r="D2871" s="19"/>
      <c r="E2871" s="19"/>
      <c r="F2871" s="182"/>
      <c r="G2871" s="20"/>
      <c r="H2871" s="87"/>
      <c r="I2871" s="19"/>
      <c r="J2871" s="19"/>
      <c r="K2871" s="20"/>
      <c r="L2871" s="20"/>
      <c r="M2871" s="31"/>
      <c r="N2871" s="31"/>
      <c r="O2871" s="19"/>
      <c r="P2871" s="20"/>
      <c r="Q2871" s="61"/>
      <c r="R2871" s="20"/>
      <c r="S2871" s="19"/>
      <c r="T2871" s="19"/>
      <c r="U2871" s="19"/>
      <c r="V2871" s="19"/>
      <c r="W2871" s="19"/>
      <c r="X2871" s="11"/>
      <c r="Y2871" s="19"/>
      <c r="Z2871" s="11"/>
    </row>
    <row r="2872" spans="1:26" ht="12.75" customHeight="1">
      <c r="A2872" s="9">
        <v>2869</v>
      </c>
      <c r="B2872" s="19"/>
      <c r="C2872" s="19"/>
      <c r="D2872" s="19"/>
      <c r="E2872" s="19"/>
      <c r="F2872" s="182"/>
      <c r="G2872" s="20"/>
      <c r="H2872" s="87"/>
      <c r="I2872" s="19"/>
      <c r="J2872" s="19"/>
      <c r="K2872" s="20"/>
      <c r="L2872" s="20"/>
      <c r="M2872" s="31"/>
      <c r="N2872" s="31"/>
      <c r="O2872" s="19"/>
      <c r="P2872" s="20"/>
      <c r="Q2872" s="61"/>
      <c r="R2872" s="20"/>
      <c r="S2872" s="19"/>
      <c r="T2872" s="19"/>
      <c r="U2872" s="19"/>
      <c r="V2872" s="19"/>
      <c r="W2872" s="19"/>
      <c r="X2872" s="11"/>
      <c r="Y2872" s="19"/>
      <c r="Z2872" s="11"/>
    </row>
    <row r="2873" spans="1:26" ht="12.75" customHeight="1">
      <c r="A2873" s="19">
        <v>2870</v>
      </c>
      <c r="B2873" s="19"/>
      <c r="C2873" s="19"/>
      <c r="D2873" s="19"/>
      <c r="E2873" s="19"/>
      <c r="F2873" s="182"/>
      <c r="G2873" s="20"/>
      <c r="H2873" s="87"/>
      <c r="I2873" s="19"/>
      <c r="J2873" s="19"/>
      <c r="K2873" s="20"/>
      <c r="L2873" s="20"/>
      <c r="M2873" s="31"/>
      <c r="N2873" s="31"/>
      <c r="O2873" s="19"/>
      <c r="P2873" s="20"/>
      <c r="Q2873" s="61"/>
      <c r="R2873" s="20"/>
      <c r="S2873" s="19"/>
      <c r="T2873" s="19"/>
      <c r="U2873" s="19"/>
      <c r="V2873" s="19"/>
      <c r="W2873" s="19"/>
      <c r="X2873" s="11"/>
      <c r="Y2873" s="19"/>
      <c r="Z2873" s="11"/>
    </row>
    <row r="2874" spans="1:26" ht="12.75" customHeight="1">
      <c r="A2874" s="9">
        <v>2871</v>
      </c>
      <c r="B2874" s="19"/>
      <c r="C2874" s="19"/>
      <c r="D2874" s="19"/>
      <c r="E2874" s="19"/>
      <c r="F2874" s="182"/>
      <c r="G2874" s="20"/>
      <c r="H2874" s="87"/>
      <c r="I2874" s="19"/>
      <c r="J2874" s="19"/>
      <c r="K2874" s="20"/>
      <c r="L2874" s="20"/>
      <c r="M2874" s="31"/>
      <c r="N2874" s="31"/>
      <c r="O2874" s="19"/>
      <c r="P2874" s="20"/>
      <c r="Q2874" s="61"/>
      <c r="R2874" s="20"/>
      <c r="S2874" s="19"/>
      <c r="T2874" s="19"/>
      <c r="U2874" s="19"/>
      <c r="V2874" s="19"/>
      <c r="W2874" s="19"/>
      <c r="X2874" s="11"/>
      <c r="Y2874" s="19"/>
      <c r="Z2874" s="11"/>
    </row>
    <row r="2875" spans="1:26" ht="12.75" customHeight="1">
      <c r="A2875" s="19">
        <v>2872</v>
      </c>
      <c r="B2875" s="19"/>
      <c r="C2875" s="19"/>
      <c r="D2875" s="19"/>
      <c r="E2875" s="19"/>
      <c r="F2875" s="182"/>
      <c r="G2875" s="20"/>
      <c r="H2875" s="87"/>
      <c r="I2875" s="19"/>
      <c r="J2875" s="19"/>
      <c r="K2875" s="20"/>
      <c r="L2875" s="20"/>
      <c r="M2875" s="31"/>
      <c r="N2875" s="31"/>
      <c r="O2875" s="19"/>
      <c r="P2875" s="20"/>
      <c r="Q2875" s="61"/>
      <c r="R2875" s="20"/>
      <c r="S2875" s="19"/>
      <c r="T2875" s="19"/>
      <c r="U2875" s="19"/>
      <c r="V2875" s="19"/>
      <c r="W2875" s="19"/>
      <c r="X2875" s="11"/>
      <c r="Y2875" s="19"/>
      <c r="Z2875" s="11"/>
    </row>
    <row r="2876" spans="1:26" ht="12.75" customHeight="1">
      <c r="A2876" s="9">
        <v>2873</v>
      </c>
      <c r="B2876" s="19"/>
      <c r="C2876" s="19"/>
      <c r="D2876" s="19"/>
      <c r="E2876" s="19"/>
      <c r="F2876" s="182"/>
      <c r="G2876" s="20"/>
      <c r="H2876" s="87"/>
      <c r="I2876" s="19"/>
      <c r="J2876" s="19"/>
      <c r="K2876" s="125"/>
      <c r="L2876" s="125"/>
      <c r="M2876" s="31"/>
      <c r="N2876" s="31"/>
      <c r="O2876" s="19"/>
      <c r="P2876" s="20"/>
      <c r="Q2876" s="61"/>
      <c r="R2876" s="125"/>
      <c r="S2876" s="19"/>
      <c r="T2876" s="19"/>
      <c r="U2876" s="19"/>
      <c r="V2876" s="19"/>
      <c r="W2876" s="19"/>
      <c r="X2876" s="11"/>
      <c r="Y2876" s="19"/>
      <c r="Z2876" s="11"/>
    </row>
    <row r="2877" spans="1:26" ht="12.75" customHeight="1">
      <c r="A2877" s="19">
        <v>2874</v>
      </c>
      <c r="B2877" s="19"/>
      <c r="C2877" s="19"/>
      <c r="D2877" s="19"/>
      <c r="E2877" s="19"/>
      <c r="F2877" s="182"/>
      <c r="G2877" s="20"/>
      <c r="H2877" s="87"/>
      <c r="I2877" s="19"/>
      <c r="J2877" s="19"/>
      <c r="K2877" s="20"/>
      <c r="L2877" s="20"/>
      <c r="M2877" s="31"/>
      <c r="N2877" s="31"/>
      <c r="O2877" s="19"/>
      <c r="P2877" s="20"/>
      <c r="Q2877" s="61"/>
      <c r="R2877" s="20"/>
      <c r="S2877" s="19"/>
      <c r="T2877" s="19"/>
      <c r="U2877" s="19"/>
      <c r="V2877" s="19"/>
      <c r="W2877" s="19"/>
      <c r="X2877" s="11"/>
      <c r="Y2877" s="19"/>
      <c r="Z2877" s="11"/>
    </row>
    <row r="2878" spans="1:26" ht="12.75" customHeight="1">
      <c r="A2878" s="9">
        <v>2875</v>
      </c>
      <c r="B2878" s="19"/>
      <c r="C2878" s="19"/>
      <c r="D2878" s="19"/>
      <c r="E2878" s="19"/>
      <c r="F2878" s="182"/>
      <c r="G2878" s="20"/>
      <c r="H2878" s="87"/>
      <c r="I2878" s="19"/>
      <c r="J2878" s="19"/>
      <c r="K2878" s="20"/>
      <c r="L2878" s="20"/>
      <c r="M2878" s="31"/>
      <c r="N2878" s="31"/>
      <c r="O2878" s="19"/>
      <c r="P2878" s="20"/>
      <c r="Q2878" s="61"/>
      <c r="R2878" s="20"/>
      <c r="S2878" s="19"/>
      <c r="T2878" s="19"/>
      <c r="U2878" s="19"/>
      <c r="V2878" s="19"/>
      <c r="W2878" s="19"/>
      <c r="X2878" s="11"/>
      <c r="Y2878" s="19"/>
      <c r="Z2878" s="11"/>
    </row>
    <row r="2879" spans="1:26" ht="12.75" customHeight="1">
      <c r="A2879" s="19">
        <v>2876</v>
      </c>
      <c r="B2879" s="19"/>
      <c r="C2879" s="19"/>
      <c r="D2879" s="19"/>
      <c r="E2879" s="19"/>
      <c r="F2879" s="182"/>
      <c r="G2879" s="20"/>
      <c r="H2879" s="87"/>
      <c r="I2879" s="19"/>
      <c r="J2879" s="19"/>
      <c r="K2879" s="20"/>
      <c r="L2879" s="20"/>
      <c r="M2879" s="31"/>
      <c r="N2879" s="31"/>
      <c r="O2879" s="19"/>
      <c r="P2879" s="20"/>
      <c r="Q2879" s="61"/>
      <c r="R2879" s="20"/>
      <c r="S2879" s="19"/>
      <c r="T2879" s="19"/>
      <c r="U2879" s="19"/>
      <c r="V2879" s="19"/>
      <c r="W2879" s="19"/>
      <c r="X2879" s="11"/>
      <c r="Y2879" s="19"/>
      <c r="Z2879" s="11"/>
    </row>
    <row r="2880" spans="1:26" ht="12.75" customHeight="1">
      <c r="A2880" s="9">
        <v>2877</v>
      </c>
      <c r="B2880" s="19"/>
      <c r="C2880" s="19"/>
      <c r="D2880" s="19"/>
      <c r="E2880" s="19"/>
      <c r="F2880" s="182"/>
      <c r="G2880" s="20"/>
      <c r="H2880" s="87"/>
      <c r="I2880" s="19"/>
      <c r="J2880" s="19"/>
      <c r="K2880" s="20"/>
      <c r="L2880" s="20"/>
      <c r="M2880" s="31"/>
      <c r="N2880" s="31"/>
      <c r="O2880" s="19"/>
      <c r="P2880" s="20"/>
      <c r="Q2880" s="61"/>
      <c r="R2880" s="20"/>
      <c r="S2880" s="19"/>
      <c r="T2880" s="19"/>
      <c r="U2880" s="19"/>
      <c r="V2880" s="19"/>
      <c r="W2880" s="19"/>
      <c r="X2880" s="11"/>
      <c r="Y2880" s="19"/>
      <c r="Z2880" s="11"/>
    </row>
    <row r="2881" spans="1:26" ht="12.75" customHeight="1">
      <c r="A2881" s="19">
        <v>2878</v>
      </c>
      <c r="B2881" s="19"/>
      <c r="C2881" s="19"/>
      <c r="D2881" s="19"/>
      <c r="E2881" s="19"/>
      <c r="F2881" s="182"/>
      <c r="G2881" s="20"/>
      <c r="H2881" s="87"/>
      <c r="I2881" s="19"/>
      <c r="J2881" s="19"/>
      <c r="K2881" s="20"/>
      <c r="L2881" s="20"/>
      <c r="M2881" s="31"/>
      <c r="N2881" s="31"/>
      <c r="O2881" s="19"/>
      <c r="P2881" s="20"/>
      <c r="Q2881" s="61"/>
      <c r="R2881" s="20"/>
      <c r="S2881" s="19"/>
      <c r="T2881" s="19"/>
      <c r="U2881" s="19"/>
      <c r="V2881" s="19"/>
      <c r="W2881" s="19"/>
      <c r="X2881" s="11"/>
      <c r="Y2881" s="19"/>
      <c r="Z2881" s="11"/>
    </row>
    <row r="2882" spans="1:26" ht="12.75" customHeight="1">
      <c r="A2882" s="9">
        <v>2879</v>
      </c>
      <c r="B2882" s="19"/>
      <c r="C2882" s="19"/>
      <c r="D2882" s="19"/>
      <c r="E2882" s="19"/>
      <c r="F2882" s="182"/>
      <c r="G2882" s="20"/>
      <c r="H2882" s="87"/>
      <c r="I2882" s="19"/>
      <c r="J2882" s="19"/>
      <c r="K2882" s="20"/>
      <c r="L2882" s="20"/>
      <c r="M2882" s="31"/>
      <c r="N2882" s="31"/>
      <c r="O2882" s="19"/>
      <c r="P2882" s="20"/>
      <c r="Q2882" s="61"/>
      <c r="R2882" s="20"/>
      <c r="S2882" s="19"/>
      <c r="T2882" s="19"/>
      <c r="U2882" s="19"/>
      <c r="V2882" s="19"/>
      <c r="W2882" s="19"/>
      <c r="X2882" s="11"/>
      <c r="Y2882" s="19"/>
      <c r="Z2882" s="11"/>
    </row>
    <row r="2883" spans="1:26" ht="12.75" customHeight="1">
      <c r="A2883" s="19">
        <v>2880</v>
      </c>
      <c r="B2883" s="19"/>
      <c r="C2883" s="19"/>
      <c r="D2883" s="19"/>
      <c r="E2883" s="19"/>
      <c r="F2883" s="182"/>
      <c r="G2883" s="20"/>
      <c r="H2883" s="87"/>
      <c r="I2883" s="19"/>
      <c r="J2883" s="19"/>
      <c r="K2883" s="20"/>
      <c r="L2883" s="20"/>
      <c r="M2883" s="31"/>
      <c r="N2883" s="31"/>
      <c r="O2883" s="19"/>
      <c r="P2883" s="20"/>
      <c r="Q2883" s="61"/>
      <c r="R2883" s="20"/>
      <c r="S2883" s="19"/>
      <c r="T2883" s="19"/>
      <c r="U2883" s="19"/>
      <c r="V2883" s="19"/>
      <c r="W2883" s="19"/>
      <c r="X2883" s="11"/>
      <c r="Y2883" s="19"/>
      <c r="Z2883" s="11"/>
    </row>
    <row r="2884" spans="1:26" ht="12.75" customHeight="1">
      <c r="A2884" s="9">
        <v>2881</v>
      </c>
      <c r="B2884" s="19"/>
      <c r="C2884" s="19"/>
      <c r="D2884" s="19"/>
      <c r="E2884" s="19"/>
      <c r="F2884" s="182"/>
      <c r="G2884" s="125"/>
      <c r="H2884" s="87"/>
      <c r="I2884" s="19"/>
      <c r="J2884" s="19"/>
      <c r="K2884" s="20"/>
      <c r="L2884" s="20"/>
      <c r="M2884" s="31"/>
      <c r="N2884" s="31"/>
      <c r="O2884" s="19"/>
      <c r="P2884" s="20"/>
      <c r="Q2884" s="61"/>
      <c r="R2884" s="20"/>
      <c r="S2884" s="19"/>
      <c r="T2884" s="19"/>
      <c r="U2884" s="19"/>
      <c r="V2884" s="19"/>
      <c r="W2884" s="19"/>
      <c r="X2884" s="11"/>
      <c r="Y2884" s="19"/>
      <c r="Z2884" s="11"/>
    </row>
    <row r="2885" spans="1:26" ht="12.75" customHeight="1">
      <c r="A2885" s="19">
        <v>2882</v>
      </c>
      <c r="B2885" s="19"/>
      <c r="C2885" s="19"/>
      <c r="D2885" s="19"/>
      <c r="E2885" s="19"/>
      <c r="F2885" s="182"/>
      <c r="G2885" s="20"/>
      <c r="H2885" s="87"/>
      <c r="I2885" s="19"/>
      <c r="J2885" s="19"/>
      <c r="K2885" s="20"/>
      <c r="L2885" s="20"/>
      <c r="M2885" s="31"/>
      <c r="N2885" s="31"/>
      <c r="O2885" s="19"/>
      <c r="P2885" s="20"/>
      <c r="Q2885" s="61"/>
      <c r="R2885" s="20"/>
      <c r="S2885" s="19"/>
      <c r="T2885" s="19"/>
      <c r="U2885" s="19"/>
      <c r="V2885" s="19"/>
      <c r="W2885" s="19"/>
      <c r="X2885" s="11"/>
      <c r="Y2885" s="19"/>
      <c r="Z2885" s="11"/>
    </row>
    <row r="2886" spans="1:26" ht="12.75" customHeight="1">
      <c r="A2886" s="9">
        <v>2883</v>
      </c>
      <c r="B2886" s="19"/>
      <c r="C2886" s="19"/>
      <c r="D2886" s="19"/>
      <c r="E2886" s="19"/>
      <c r="F2886" s="182"/>
      <c r="G2886" s="20"/>
      <c r="H2886" s="87"/>
      <c r="I2886" s="19"/>
      <c r="J2886" s="19"/>
      <c r="K2886" s="20"/>
      <c r="L2886" s="20"/>
      <c r="M2886" s="31"/>
      <c r="N2886" s="31"/>
      <c r="O2886" s="19"/>
      <c r="P2886" s="20"/>
      <c r="Q2886" s="61"/>
      <c r="R2886" s="20"/>
      <c r="S2886" s="19"/>
      <c r="T2886" s="19"/>
      <c r="U2886" s="19"/>
      <c r="V2886" s="19"/>
      <c r="W2886" s="19"/>
      <c r="X2886" s="11"/>
      <c r="Y2886" s="19"/>
      <c r="Z2886" s="11"/>
    </row>
    <row r="2887" spans="1:26" ht="12.75" customHeight="1">
      <c r="A2887" s="19">
        <v>2884</v>
      </c>
      <c r="B2887" s="19"/>
      <c r="C2887" s="19"/>
      <c r="D2887" s="19"/>
      <c r="E2887" s="19"/>
      <c r="F2887" s="182"/>
      <c r="G2887" s="20"/>
      <c r="H2887" s="87"/>
      <c r="I2887" s="19"/>
      <c r="J2887" s="19"/>
      <c r="K2887" s="20"/>
      <c r="L2887" s="20"/>
      <c r="M2887" s="31"/>
      <c r="N2887" s="31"/>
      <c r="O2887" s="19"/>
      <c r="P2887" s="20"/>
      <c r="Q2887" s="61"/>
      <c r="R2887" s="20"/>
      <c r="S2887" s="19"/>
      <c r="T2887" s="19"/>
      <c r="U2887" s="19"/>
      <c r="V2887" s="19"/>
      <c r="W2887" s="19"/>
      <c r="X2887" s="11"/>
      <c r="Y2887" s="19"/>
      <c r="Z2887" s="11"/>
    </row>
    <row r="2888" spans="1:26" ht="12.75" customHeight="1">
      <c r="A2888" s="9">
        <v>2885</v>
      </c>
      <c r="B2888" s="19"/>
      <c r="C2888" s="19"/>
      <c r="D2888" s="19"/>
      <c r="E2888" s="19"/>
      <c r="F2888" s="182"/>
      <c r="G2888" s="20"/>
      <c r="H2888" s="87"/>
      <c r="I2888" s="19"/>
      <c r="J2888" s="19"/>
      <c r="K2888" s="20"/>
      <c r="L2888" s="20"/>
      <c r="M2888" s="31"/>
      <c r="N2888" s="31"/>
      <c r="O2888" s="19"/>
      <c r="P2888" s="20"/>
      <c r="Q2888" s="61"/>
      <c r="R2888" s="20"/>
      <c r="S2888" s="19"/>
      <c r="T2888" s="19"/>
      <c r="U2888" s="19"/>
      <c r="V2888" s="19"/>
      <c r="W2888" s="19"/>
      <c r="X2888" s="11"/>
      <c r="Y2888" s="19"/>
      <c r="Z2888" s="11"/>
    </row>
    <row r="2889" spans="1:26" ht="12.75" customHeight="1">
      <c r="A2889" s="19">
        <v>2886</v>
      </c>
      <c r="B2889" s="19"/>
      <c r="C2889" s="19"/>
      <c r="D2889" s="19"/>
      <c r="E2889" s="19"/>
      <c r="F2889" s="182"/>
      <c r="G2889" s="20"/>
      <c r="H2889" s="87"/>
      <c r="I2889" s="19"/>
      <c r="J2889" s="19"/>
      <c r="K2889" s="125"/>
      <c r="L2889" s="125"/>
      <c r="M2889" s="31"/>
      <c r="N2889" s="31"/>
      <c r="O2889" s="19"/>
      <c r="P2889" s="20"/>
      <c r="Q2889" s="61"/>
      <c r="R2889" s="125"/>
      <c r="S2889" s="19"/>
      <c r="T2889" s="19"/>
      <c r="U2889" s="19"/>
      <c r="V2889" s="19"/>
      <c r="W2889" s="19"/>
      <c r="X2889" s="11"/>
      <c r="Y2889" s="19"/>
      <c r="Z2889" s="11"/>
    </row>
    <row r="2890" spans="1:26" ht="12.75" customHeight="1">
      <c r="A2890" s="9">
        <v>2887</v>
      </c>
      <c r="B2890" s="19"/>
      <c r="C2890" s="19"/>
      <c r="D2890" s="19"/>
      <c r="E2890" s="19"/>
      <c r="F2890" s="182"/>
      <c r="G2890" s="20"/>
      <c r="H2890" s="87"/>
      <c r="I2890" s="19"/>
      <c r="J2890" s="19"/>
      <c r="K2890" s="20"/>
      <c r="L2890" s="20"/>
      <c r="M2890" s="31"/>
      <c r="N2890" s="31"/>
      <c r="O2890" s="19"/>
      <c r="P2890" s="20"/>
      <c r="Q2890" s="61"/>
      <c r="R2890" s="20"/>
      <c r="S2890" s="19"/>
      <c r="T2890" s="19"/>
      <c r="U2890" s="19"/>
      <c r="V2890" s="19"/>
      <c r="W2890" s="19"/>
      <c r="X2890" s="11"/>
      <c r="Y2890" s="19"/>
      <c r="Z2890" s="11"/>
    </row>
    <row r="2891" spans="1:26" ht="12.75" customHeight="1">
      <c r="A2891" s="19">
        <v>2888</v>
      </c>
      <c r="B2891" s="19"/>
      <c r="C2891" s="19"/>
      <c r="D2891" s="19"/>
      <c r="E2891" s="19"/>
      <c r="F2891" s="182"/>
      <c r="G2891" s="20"/>
      <c r="H2891" s="87"/>
      <c r="I2891" s="19"/>
      <c r="J2891" s="19"/>
      <c r="K2891" s="20"/>
      <c r="L2891" s="20"/>
      <c r="M2891" s="31"/>
      <c r="N2891" s="31"/>
      <c r="O2891" s="19"/>
      <c r="P2891" s="20"/>
      <c r="Q2891" s="61"/>
      <c r="R2891" s="20"/>
      <c r="S2891" s="19"/>
      <c r="T2891" s="19"/>
      <c r="U2891" s="19"/>
      <c r="V2891" s="19"/>
      <c r="W2891" s="19"/>
      <c r="X2891" s="11"/>
      <c r="Y2891" s="19"/>
      <c r="Z2891" s="11"/>
    </row>
    <row r="2892" spans="1:26" ht="12.75" customHeight="1">
      <c r="A2892" s="9">
        <v>2889</v>
      </c>
      <c r="B2892" s="19"/>
      <c r="C2892" s="19"/>
      <c r="D2892" s="19"/>
      <c r="E2892" s="19"/>
      <c r="F2892" s="182"/>
      <c r="G2892" s="20"/>
      <c r="H2892" s="87"/>
      <c r="I2892" s="19"/>
      <c r="J2892" s="19"/>
      <c r="K2892" s="20"/>
      <c r="L2892" s="20"/>
      <c r="M2892" s="31"/>
      <c r="N2892" s="31"/>
      <c r="O2892" s="19"/>
      <c r="P2892" s="20"/>
      <c r="Q2892" s="61"/>
      <c r="R2892" s="20"/>
      <c r="S2892" s="19"/>
      <c r="T2892" s="19"/>
      <c r="U2892" s="19"/>
      <c r="V2892" s="19"/>
      <c r="W2892" s="19"/>
      <c r="X2892" s="11"/>
      <c r="Y2892" s="19"/>
      <c r="Z2892" s="11"/>
    </row>
    <row r="2893" spans="1:26" ht="14.25" customHeight="1">
      <c r="A2893" s="19">
        <v>2890</v>
      </c>
      <c r="B2893" s="19"/>
      <c r="C2893" s="66"/>
      <c r="D2893" s="19"/>
      <c r="E2893" s="67"/>
      <c r="F2893" s="187"/>
      <c r="G2893" s="68"/>
      <c r="H2893" s="87"/>
      <c r="I2893" s="19"/>
      <c r="J2893" s="19"/>
      <c r="K2893" s="20"/>
      <c r="L2893" s="20"/>
      <c r="M2893" s="31"/>
      <c r="N2893" s="31"/>
      <c r="O2893" s="19"/>
      <c r="P2893" s="20"/>
      <c r="Q2893" s="61"/>
      <c r="R2893" s="20"/>
      <c r="S2893" s="19"/>
      <c r="T2893" s="19"/>
      <c r="U2893" s="19"/>
      <c r="V2893" s="19"/>
      <c r="W2893" s="19"/>
      <c r="X2893" s="11"/>
      <c r="Y2893" s="19"/>
      <c r="Z2893" s="11"/>
    </row>
    <row r="2894" spans="1:26" ht="14.25" customHeight="1">
      <c r="A2894" s="9">
        <v>2891</v>
      </c>
      <c r="B2894" s="19"/>
      <c r="C2894" s="66"/>
      <c r="D2894" s="19"/>
      <c r="E2894" s="67"/>
      <c r="F2894" s="187"/>
      <c r="G2894" s="68"/>
      <c r="H2894" s="87"/>
      <c r="I2894" s="19"/>
      <c r="J2894" s="19"/>
      <c r="K2894" s="20"/>
      <c r="L2894" s="20"/>
      <c r="M2894" s="31"/>
      <c r="N2894" s="31"/>
      <c r="O2894" s="19"/>
      <c r="P2894" s="20"/>
      <c r="Q2894" s="61"/>
      <c r="R2894" s="20"/>
      <c r="S2894" s="19"/>
      <c r="T2894" s="19"/>
      <c r="U2894" s="19"/>
      <c r="V2894" s="19"/>
      <c r="W2894" s="19"/>
      <c r="X2894" s="11"/>
      <c r="Y2894" s="19"/>
      <c r="Z2894" s="11"/>
    </row>
    <row r="2895" spans="1:26" ht="14.25" customHeight="1">
      <c r="A2895" s="19">
        <v>2892</v>
      </c>
      <c r="B2895" s="19"/>
      <c r="C2895" s="66"/>
      <c r="D2895" s="19"/>
      <c r="E2895" s="67"/>
      <c r="F2895" s="187"/>
      <c r="G2895" s="68"/>
      <c r="H2895" s="87"/>
      <c r="I2895" s="19"/>
      <c r="J2895" s="19"/>
      <c r="K2895" s="20"/>
      <c r="L2895" s="20"/>
      <c r="M2895" s="31"/>
      <c r="N2895" s="31"/>
      <c r="O2895" s="19"/>
      <c r="P2895" s="20"/>
      <c r="Q2895" s="61"/>
      <c r="R2895" s="20"/>
      <c r="S2895" s="19"/>
      <c r="T2895" s="19"/>
      <c r="U2895" s="19"/>
      <c r="V2895" s="19"/>
      <c r="W2895" s="19"/>
      <c r="X2895" s="11"/>
      <c r="Y2895" s="19"/>
      <c r="Z2895" s="11"/>
    </row>
    <row r="2896" spans="1:26" ht="14.25" customHeight="1">
      <c r="A2896" s="9">
        <v>2893</v>
      </c>
      <c r="B2896" s="19"/>
      <c r="C2896" s="65"/>
      <c r="D2896" s="19"/>
      <c r="E2896" s="69"/>
      <c r="F2896" s="188"/>
      <c r="G2896" s="70"/>
      <c r="H2896" s="87"/>
      <c r="I2896" s="19"/>
      <c r="J2896" s="19"/>
      <c r="K2896" s="20"/>
      <c r="L2896" s="20"/>
      <c r="M2896" s="31"/>
      <c r="N2896" s="31"/>
      <c r="O2896" s="19"/>
      <c r="P2896" s="20"/>
      <c r="Q2896" s="61"/>
      <c r="R2896" s="20"/>
      <c r="S2896" s="19"/>
      <c r="T2896" s="19"/>
      <c r="U2896" s="19"/>
      <c r="V2896" s="19"/>
      <c r="W2896" s="19"/>
      <c r="X2896" s="11"/>
      <c r="Y2896" s="19"/>
      <c r="Z2896" s="11"/>
    </row>
    <row r="2897" spans="1:26" ht="14.25" customHeight="1">
      <c r="A2897" s="19">
        <v>2894</v>
      </c>
      <c r="B2897" s="19"/>
      <c r="C2897" s="65"/>
      <c r="D2897" s="19"/>
      <c r="E2897" s="69"/>
      <c r="F2897" s="189"/>
      <c r="G2897" s="70"/>
      <c r="H2897" s="87"/>
      <c r="I2897" s="19"/>
      <c r="J2897" s="19"/>
      <c r="K2897" s="20"/>
      <c r="L2897" s="20"/>
      <c r="M2897" s="31"/>
      <c r="N2897" s="31"/>
      <c r="O2897" s="19"/>
      <c r="P2897" s="20"/>
      <c r="Q2897" s="61"/>
      <c r="R2897" s="20"/>
      <c r="S2897" s="19"/>
      <c r="T2897" s="19"/>
      <c r="U2897" s="19"/>
      <c r="V2897" s="19"/>
      <c r="W2897" s="19"/>
      <c r="X2897" s="11"/>
      <c r="Y2897" s="19"/>
      <c r="Z2897" s="11"/>
    </row>
    <row r="2898" spans="1:26" ht="14.25" customHeight="1">
      <c r="A2898" s="9">
        <v>2895</v>
      </c>
      <c r="B2898" s="19"/>
      <c r="C2898" s="65"/>
      <c r="D2898" s="19"/>
      <c r="E2898" s="69"/>
      <c r="F2898" s="190"/>
      <c r="G2898" s="70"/>
      <c r="H2898" s="87"/>
      <c r="I2898" s="19"/>
      <c r="J2898" s="19"/>
      <c r="K2898" s="20"/>
      <c r="L2898" s="20"/>
      <c r="M2898" s="31"/>
      <c r="N2898" s="31"/>
      <c r="O2898" s="19"/>
      <c r="P2898" s="20"/>
      <c r="Q2898" s="61"/>
      <c r="R2898" s="20"/>
      <c r="S2898" s="19"/>
      <c r="T2898" s="19"/>
      <c r="U2898" s="19"/>
      <c r="V2898" s="19"/>
      <c r="W2898" s="19"/>
      <c r="X2898" s="11"/>
      <c r="Y2898" s="19"/>
      <c r="Z2898" s="11"/>
    </row>
    <row r="2899" spans="1:26" ht="14.25" customHeight="1">
      <c r="A2899" s="19">
        <v>2896</v>
      </c>
      <c r="B2899" s="19"/>
      <c r="C2899" s="65"/>
      <c r="D2899" s="161"/>
      <c r="E2899" s="69"/>
      <c r="F2899" s="188"/>
      <c r="G2899" s="70"/>
      <c r="H2899" s="87"/>
      <c r="I2899" s="19"/>
      <c r="J2899" s="19"/>
      <c r="K2899" s="20"/>
      <c r="L2899" s="20"/>
      <c r="M2899" s="31"/>
      <c r="N2899" s="31"/>
      <c r="O2899" s="19"/>
      <c r="P2899" s="20"/>
      <c r="Q2899" s="61"/>
      <c r="R2899" s="20"/>
      <c r="S2899" s="19"/>
      <c r="T2899" s="19"/>
      <c r="U2899" s="19"/>
      <c r="V2899" s="19"/>
      <c r="W2899" s="19"/>
      <c r="X2899" s="11"/>
      <c r="Y2899" s="19"/>
      <c r="Z2899" s="11"/>
    </row>
    <row r="2900" spans="1:26" ht="14.25" customHeight="1">
      <c r="A2900" s="9">
        <v>2897</v>
      </c>
      <c r="B2900" s="19"/>
      <c r="C2900" s="71"/>
      <c r="D2900" s="77"/>
      <c r="E2900" s="72"/>
      <c r="F2900" s="187"/>
      <c r="G2900" s="73"/>
      <c r="H2900" s="87"/>
      <c r="I2900" s="19"/>
      <c r="J2900" s="19"/>
      <c r="K2900" s="20"/>
      <c r="L2900" s="20"/>
      <c r="M2900" s="31"/>
      <c r="N2900" s="31"/>
      <c r="O2900" s="19"/>
      <c r="P2900" s="20"/>
      <c r="Q2900" s="61"/>
      <c r="R2900" s="20"/>
      <c r="S2900" s="19"/>
      <c r="T2900" s="19"/>
      <c r="U2900" s="19"/>
      <c r="V2900" s="19"/>
      <c r="W2900" s="19"/>
      <c r="X2900" s="11"/>
      <c r="Y2900" s="19"/>
      <c r="Z2900" s="11"/>
    </row>
    <row r="2901" spans="1:26" ht="14.25" customHeight="1">
      <c r="A2901" s="19">
        <v>2898</v>
      </c>
      <c r="B2901" s="19"/>
      <c r="C2901" s="71"/>
      <c r="D2901" s="80"/>
      <c r="E2901" s="72"/>
      <c r="F2901" s="187"/>
      <c r="G2901" s="73"/>
      <c r="H2901" s="87"/>
      <c r="I2901" s="19"/>
      <c r="J2901" s="19"/>
      <c r="K2901" s="20"/>
      <c r="L2901" s="20"/>
      <c r="M2901" s="31"/>
      <c r="N2901" s="31"/>
      <c r="O2901" s="19"/>
      <c r="P2901" s="20"/>
      <c r="Q2901" s="61"/>
      <c r="R2901" s="20"/>
      <c r="S2901" s="19"/>
      <c r="T2901" s="19"/>
      <c r="U2901" s="19"/>
      <c r="V2901" s="19"/>
      <c r="W2901" s="19"/>
      <c r="X2901" s="11"/>
      <c r="Y2901" s="19"/>
      <c r="Z2901" s="11"/>
    </row>
    <row r="2902" spans="1:26" ht="14.25" customHeight="1">
      <c r="A2902" s="9">
        <v>2899</v>
      </c>
      <c r="B2902" s="19"/>
      <c r="C2902" s="71"/>
      <c r="D2902" s="77"/>
      <c r="E2902" s="72"/>
      <c r="F2902" s="187"/>
      <c r="G2902" s="73"/>
      <c r="H2902" s="87"/>
      <c r="I2902" s="19"/>
      <c r="J2902" s="19"/>
      <c r="K2902" s="20"/>
      <c r="L2902" s="20"/>
      <c r="M2902" s="31"/>
      <c r="N2902" s="31"/>
      <c r="O2902" s="19"/>
      <c r="P2902" s="20"/>
      <c r="Q2902" s="61"/>
      <c r="R2902" s="20"/>
      <c r="S2902" s="19"/>
      <c r="T2902" s="19"/>
      <c r="U2902" s="19"/>
      <c r="V2902" s="19"/>
      <c r="W2902" s="19"/>
      <c r="X2902" s="11"/>
      <c r="Y2902" s="19"/>
      <c r="Z2902" s="11"/>
    </row>
    <row r="2903" spans="1:26" ht="14.25" customHeight="1">
      <c r="A2903" s="19">
        <v>2900</v>
      </c>
      <c r="B2903" s="19"/>
      <c r="C2903" s="74"/>
      <c r="D2903" s="74"/>
      <c r="E2903" s="74"/>
      <c r="F2903" s="191"/>
      <c r="G2903" s="75"/>
      <c r="H2903" s="87"/>
      <c r="I2903" s="19"/>
      <c r="J2903" s="19"/>
      <c r="K2903" s="20"/>
      <c r="L2903" s="20"/>
      <c r="M2903" s="31"/>
      <c r="N2903" s="31"/>
      <c r="O2903" s="19"/>
      <c r="P2903" s="20"/>
      <c r="Q2903" s="61"/>
      <c r="R2903" s="20"/>
      <c r="S2903" s="19"/>
      <c r="T2903" s="19"/>
      <c r="U2903" s="19"/>
      <c r="V2903" s="19"/>
      <c r="W2903" s="19"/>
      <c r="X2903" s="11"/>
      <c r="Y2903" s="19"/>
      <c r="Z2903" s="11"/>
    </row>
    <row r="2904" spans="1:26" ht="14.25" customHeight="1">
      <c r="A2904" s="9">
        <v>2901</v>
      </c>
      <c r="B2904" s="19"/>
      <c r="C2904" s="76"/>
      <c r="D2904" s="77"/>
      <c r="E2904" s="78"/>
      <c r="F2904" s="187"/>
      <c r="G2904" s="79"/>
      <c r="H2904" s="87"/>
      <c r="I2904" s="19"/>
      <c r="J2904" s="19"/>
      <c r="K2904" s="20"/>
      <c r="L2904" s="20"/>
      <c r="M2904" s="31"/>
      <c r="N2904" s="31"/>
      <c r="O2904" s="19"/>
      <c r="P2904" s="20"/>
      <c r="Q2904" s="61"/>
      <c r="R2904" s="20"/>
      <c r="S2904" s="19"/>
      <c r="T2904" s="19"/>
      <c r="U2904" s="19"/>
      <c r="V2904" s="19"/>
      <c r="W2904" s="19"/>
      <c r="X2904" s="11"/>
      <c r="Y2904" s="19"/>
      <c r="Z2904" s="11"/>
    </row>
    <row r="2905" spans="1:26" ht="14.25" customHeight="1">
      <c r="A2905" s="19">
        <v>2902</v>
      </c>
      <c r="B2905" s="19"/>
      <c r="C2905" s="76"/>
      <c r="D2905" s="19"/>
      <c r="E2905" s="78"/>
      <c r="F2905" s="187"/>
      <c r="G2905" s="79"/>
      <c r="H2905" s="87"/>
      <c r="I2905" s="19"/>
      <c r="J2905" s="19"/>
      <c r="K2905" s="20"/>
      <c r="L2905" s="20"/>
      <c r="M2905" s="31"/>
      <c r="N2905" s="31"/>
      <c r="O2905" s="19"/>
      <c r="P2905" s="20"/>
      <c r="Q2905" s="61"/>
      <c r="R2905" s="20"/>
      <c r="S2905" s="19"/>
      <c r="T2905" s="19"/>
      <c r="U2905" s="19"/>
      <c r="V2905" s="19"/>
      <c r="W2905" s="19"/>
      <c r="X2905" s="11"/>
      <c r="Y2905" s="19"/>
      <c r="Z2905" s="11"/>
    </row>
    <row r="2906" spans="1:26" ht="14.25" customHeight="1">
      <c r="A2906" s="9">
        <v>2903</v>
      </c>
      <c r="B2906" s="19"/>
      <c r="C2906" s="76"/>
      <c r="D2906" s="19"/>
      <c r="E2906" s="78"/>
      <c r="F2906" s="187"/>
      <c r="G2906" s="79"/>
      <c r="H2906" s="87"/>
      <c r="I2906" s="19"/>
      <c r="J2906" s="19"/>
      <c r="K2906" s="20"/>
      <c r="L2906" s="20"/>
      <c r="M2906" s="31"/>
      <c r="N2906" s="31"/>
      <c r="O2906" s="19"/>
      <c r="P2906" s="20"/>
      <c r="Q2906" s="61"/>
      <c r="R2906" s="20"/>
      <c r="S2906" s="19"/>
      <c r="T2906" s="19"/>
      <c r="U2906" s="19"/>
      <c r="V2906" s="19"/>
      <c r="W2906" s="19"/>
      <c r="X2906" s="11"/>
      <c r="Y2906" s="19"/>
      <c r="Z2906" s="11"/>
    </row>
    <row r="2907" spans="1:26" ht="14.25" customHeight="1">
      <c r="A2907" s="19">
        <v>2904</v>
      </c>
      <c r="B2907" s="19"/>
      <c r="C2907" s="76"/>
      <c r="D2907" s="19"/>
      <c r="E2907" s="78"/>
      <c r="F2907" s="187"/>
      <c r="G2907" s="79"/>
      <c r="H2907" s="87"/>
      <c r="I2907" s="19"/>
      <c r="J2907" s="19"/>
      <c r="K2907" s="20"/>
      <c r="L2907" s="20"/>
      <c r="M2907" s="31"/>
      <c r="N2907" s="31"/>
      <c r="O2907" s="19"/>
      <c r="P2907" s="20"/>
      <c r="Q2907" s="61"/>
      <c r="R2907" s="20"/>
      <c r="S2907" s="19"/>
      <c r="T2907" s="19"/>
      <c r="U2907" s="19"/>
      <c r="V2907" s="19"/>
      <c r="W2907" s="19"/>
      <c r="X2907" s="11"/>
      <c r="Y2907" s="19"/>
      <c r="Z2907" s="11"/>
    </row>
    <row r="2908" spans="1:26" ht="14.25" customHeight="1">
      <c r="A2908" s="9">
        <v>2905</v>
      </c>
      <c r="B2908" s="19"/>
      <c r="C2908" s="76"/>
      <c r="D2908" s="19"/>
      <c r="E2908" s="78"/>
      <c r="F2908" s="187"/>
      <c r="G2908" s="79"/>
      <c r="H2908" s="87"/>
      <c r="I2908" s="19"/>
      <c r="J2908" s="19"/>
      <c r="K2908" s="20"/>
      <c r="L2908" s="20"/>
      <c r="M2908" s="31"/>
      <c r="N2908" s="31"/>
      <c r="O2908" s="19"/>
      <c r="P2908" s="20"/>
      <c r="Q2908" s="61"/>
      <c r="R2908" s="20"/>
      <c r="S2908" s="19"/>
      <c r="T2908" s="19"/>
      <c r="U2908" s="19"/>
      <c r="V2908" s="19"/>
      <c r="W2908" s="19"/>
      <c r="X2908" s="11"/>
      <c r="Y2908" s="19"/>
      <c r="Z2908" s="11"/>
    </row>
    <row r="2909" spans="1:26" ht="14.25" customHeight="1">
      <c r="A2909" s="19">
        <v>2906</v>
      </c>
      <c r="B2909" s="19"/>
      <c r="C2909" s="76"/>
      <c r="D2909" s="19"/>
      <c r="E2909" s="78"/>
      <c r="F2909" s="187"/>
      <c r="G2909" s="79"/>
      <c r="H2909" s="87"/>
      <c r="I2909" s="19"/>
      <c r="J2909" s="19"/>
      <c r="K2909" s="20"/>
      <c r="L2909" s="20"/>
      <c r="M2909" s="31"/>
      <c r="N2909" s="31"/>
      <c r="O2909" s="19"/>
      <c r="P2909" s="20"/>
      <c r="Q2909" s="61"/>
      <c r="R2909" s="20"/>
      <c r="S2909" s="19"/>
      <c r="T2909" s="19"/>
      <c r="U2909" s="19"/>
      <c r="V2909" s="19"/>
      <c r="W2909" s="19"/>
      <c r="X2909" s="11"/>
      <c r="Y2909" s="19"/>
      <c r="Z2909" s="11"/>
    </row>
    <row r="2910" spans="1:26" ht="14.25" customHeight="1">
      <c r="A2910" s="9">
        <v>2907</v>
      </c>
      <c r="B2910" s="19"/>
      <c r="C2910" s="76"/>
      <c r="D2910" s="19"/>
      <c r="E2910" s="78"/>
      <c r="F2910" s="187"/>
      <c r="G2910" s="79"/>
      <c r="H2910" s="87"/>
      <c r="I2910" s="19"/>
      <c r="J2910" s="19"/>
      <c r="K2910" s="20"/>
      <c r="L2910" s="20"/>
      <c r="M2910" s="31"/>
      <c r="N2910" s="31"/>
      <c r="O2910" s="19"/>
      <c r="P2910" s="20"/>
      <c r="Q2910" s="61"/>
      <c r="R2910" s="20"/>
      <c r="S2910" s="19"/>
      <c r="T2910" s="19"/>
      <c r="U2910" s="19"/>
      <c r="V2910" s="19"/>
      <c r="W2910" s="19"/>
      <c r="X2910" s="11"/>
      <c r="Y2910" s="19"/>
      <c r="Z2910" s="11"/>
    </row>
    <row r="2911" spans="1:26" ht="14.25" customHeight="1">
      <c r="A2911" s="19">
        <v>2908</v>
      </c>
      <c r="B2911" s="19"/>
      <c r="C2911" s="76"/>
      <c r="D2911" s="19"/>
      <c r="E2911" s="78"/>
      <c r="F2911" s="187"/>
      <c r="G2911" s="79"/>
      <c r="H2911" s="87"/>
      <c r="I2911" s="19"/>
      <c r="J2911" s="19"/>
      <c r="K2911" s="20"/>
      <c r="L2911" s="20"/>
      <c r="M2911" s="31"/>
      <c r="N2911" s="31"/>
      <c r="O2911" s="19"/>
      <c r="P2911" s="20"/>
      <c r="Q2911" s="61"/>
      <c r="R2911" s="20"/>
      <c r="S2911" s="19"/>
      <c r="T2911" s="19"/>
      <c r="U2911" s="19"/>
      <c r="V2911" s="19"/>
      <c r="W2911" s="19"/>
      <c r="X2911" s="11"/>
      <c r="Y2911" s="19"/>
      <c r="Z2911" s="11"/>
    </row>
    <row r="2912" spans="1:26" ht="14.25" customHeight="1">
      <c r="A2912" s="9">
        <v>2909</v>
      </c>
      <c r="B2912" s="19"/>
      <c r="C2912" s="76"/>
      <c r="D2912" s="19"/>
      <c r="E2912" s="78"/>
      <c r="F2912" s="187"/>
      <c r="G2912" s="79"/>
      <c r="H2912" s="87"/>
      <c r="I2912" s="19"/>
      <c r="J2912" s="19"/>
      <c r="K2912" s="20"/>
      <c r="L2912" s="20"/>
      <c r="M2912" s="31"/>
      <c r="N2912" s="31"/>
      <c r="O2912" s="19"/>
      <c r="P2912" s="20"/>
      <c r="Q2912" s="61"/>
      <c r="R2912" s="20"/>
      <c r="S2912" s="19"/>
      <c r="T2912" s="19"/>
      <c r="U2912" s="19"/>
      <c r="V2912" s="19"/>
      <c r="W2912" s="19"/>
      <c r="X2912" s="11"/>
      <c r="Y2912" s="19"/>
      <c r="Z2912" s="11"/>
    </row>
    <row r="2913" spans="1:26" ht="14.25" customHeight="1">
      <c r="A2913" s="19">
        <v>2910</v>
      </c>
      <c r="B2913" s="19"/>
      <c r="C2913" s="76"/>
      <c r="D2913" s="19"/>
      <c r="E2913" s="78"/>
      <c r="F2913" s="187"/>
      <c r="G2913" s="79"/>
      <c r="H2913" s="87"/>
      <c r="I2913" s="19"/>
      <c r="J2913" s="19"/>
      <c r="K2913" s="20"/>
      <c r="L2913" s="20"/>
      <c r="M2913" s="31"/>
      <c r="N2913" s="31"/>
      <c r="O2913" s="19"/>
      <c r="P2913" s="20"/>
      <c r="Q2913" s="61"/>
      <c r="R2913" s="20"/>
      <c r="S2913" s="19"/>
      <c r="T2913" s="19"/>
      <c r="U2913" s="19"/>
      <c r="V2913" s="19"/>
      <c r="W2913" s="19"/>
      <c r="X2913" s="11"/>
      <c r="Y2913" s="19"/>
      <c r="Z2913" s="11"/>
    </row>
    <row r="2914" spans="1:26" ht="14.25" customHeight="1">
      <c r="A2914" s="9">
        <v>2911</v>
      </c>
      <c r="B2914" s="19"/>
      <c r="C2914" s="76"/>
      <c r="D2914" s="19"/>
      <c r="E2914" s="78"/>
      <c r="F2914" s="187"/>
      <c r="G2914" s="79"/>
      <c r="H2914" s="87"/>
      <c r="I2914" s="19"/>
      <c r="J2914" s="19"/>
      <c r="K2914" s="20"/>
      <c r="L2914" s="20"/>
      <c r="M2914" s="31"/>
      <c r="N2914" s="31"/>
      <c r="O2914" s="19"/>
      <c r="P2914" s="20"/>
      <c r="Q2914" s="61"/>
      <c r="R2914" s="20"/>
      <c r="S2914" s="19"/>
      <c r="T2914" s="19"/>
      <c r="U2914" s="19"/>
      <c r="V2914" s="19"/>
      <c r="W2914" s="19"/>
      <c r="X2914" s="11"/>
      <c r="Y2914" s="19"/>
      <c r="Z2914" s="11"/>
    </row>
    <row r="2915" spans="1:26" ht="14.25" customHeight="1">
      <c r="A2915" s="19">
        <v>2912</v>
      </c>
      <c r="B2915" s="19"/>
      <c r="C2915" s="76"/>
      <c r="D2915" s="19"/>
      <c r="E2915" s="78"/>
      <c r="F2915" s="187"/>
      <c r="G2915" s="79"/>
      <c r="H2915" s="87"/>
      <c r="I2915" s="19"/>
      <c r="J2915" s="19"/>
      <c r="K2915" s="20"/>
      <c r="L2915" s="20"/>
      <c r="M2915" s="31"/>
      <c r="N2915" s="31"/>
      <c r="O2915" s="19"/>
      <c r="P2915" s="20"/>
      <c r="Q2915" s="61"/>
      <c r="R2915" s="20"/>
      <c r="S2915" s="19"/>
      <c r="T2915" s="19"/>
      <c r="U2915" s="19"/>
      <c r="V2915" s="19"/>
      <c r="W2915" s="19"/>
      <c r="X2915" s="11"/>
      <c r="Y2915" s="19"/>
      <c r="Z2915" s="11"/>
    </row>
    <row r="2916" spans="1:26" ht="14.25" customHeight="1">
      <c r="A2916" s="9">
        <v>2913</v>
      </c>
      <c r="B2916" s="19"/>
      <c r="C2916" s="76"/>
      <c r="D2916" s="19"/>
      <c r="E2916" s="78"/>
      <c r="F2916" s="187"/>
      <c r="G2916" s="79"/>
      <c r="H2916" s="87"/>
      <c r="I2916" s="19"/>
      <c r="J2916" s="19"/>
      <c r="K2916" s="20"/>
      <c r="L2916" s="20"/>
      <c r="M2916" s="31"/>
      <c r="N2916" s="31"/>
      <c r="O2916" s="19"/>
      <c r="P2916" s="20"/>
      <c r="Q2916" s="61"/>
      <c r="R2916" s="20"/>
      <c r="S2916" s="19"/>
      <c r="T2916" s="19"/>
      <c r="U2916" s="19"/>
      <c r="V2916" s="19"/>
      <c r="W2916" s="19"/>
      <c r="X2916" s="11"/>
      <c r="Y2916" s="19"/>
      <c r="Z2916" s="11"/>
    </row>
    <row r="2917" spans="1:26" ht="14.25" customHeight="1">
      <c r="A2917" s="19">
        <v>2914</v>
      </c>
      <c r="B2917" s="19"/>
      <c r="C2917" s="76"/>
      <c r="D2917" s="19"/>
      <c r="E2917" s="78"/>
      <c r="F2917" s="187"/>
      <c r="G2917" s="79"/>
      <c r="H2917" s="87"/>
      <c r="I2917" s="19"/>
      <c r="J2917" s="19"/>
      <c r="K2917" s="20"/>
      <c r="L2917" s="20"/>
      <c r="M2917" s="31"/>
      <c r="N2917" s="31"/>
      <c r="O2917" s="19"/>
      <c r="P2917" s="20"/>
      <c r="Q2917" s="61"/>
      <c r="R2917" s="20"/>
      <c r="S2917" s="19"/>
      <c r="T2917" s="19"/>
      <c r="U2917" s="19"/>
      <c r="V2917" s="19"/>
      <c r="W2917" s="19"/>
      <c r="X2917" s="11"/>
      <c r="Y2917" s="19"/>
      <c r="Z2917" s="11"/>
    </row>
    <row r="2918" spans="1:26" ht="14.25" customHeight="1">
      <c r="A2918" s="9">
        <v>2915</v>
      </c>
      <c r="B2918" s="19"/>
      <c r="C2918" s="76"/>
      <c r="D2918" s="19"/>
      <c r="E2918" s="78"/>
      <c r="F2918" s="187"/>
      <c r="G2918" s="79"/>
      <c r="H2918" s="87"/>
      <c r="I2918" s="19"/>
      <c r="J2918" s="19"/>
      <c r="K2918" s="20"/>
      <c r="L2918" s="20"/>
      <c r="M2918" s="31"/>
      <c r="N2918" s="31"/>
      <c r="O2918" s="19"/>
      <c r="P2918" s="20"/>
      <c r="Q2918" s="61"/>
      <c r="R2918" s="20"/>
      <c r="S2918" s="19"/>
      <c r="T2918" s="19"/>
      <c r="U2918" s="19"/>
      <c r="V2918" s="19"/>
      <c r="W2918" s="19"/>
      <c r="X2918" s="11"/>
      <c r="Y2918" s="19"/>
      <c r="Z2918" s="11"/>
    </row>
    <row r="2919" spans="1:26" ht="14.25" customHeight="1">
      <c r="A2919" s="19">
        <v>2916</v>
      </c>
      <c r="B2919" s="19"/>
      <c r="C2919" s="76"/>
      <c r="D2919" s="19"/>
      <c r="E2919" s="78"/>
      <c r="F2919" s="187"/>
      <c r="G2919" s="79"/>
      <c r="H2919" s="87"/>
      <c r="I2919" s="19"/>
      <c r="J2919" s="19"/>
      <c r="K2919" s="20"/>
      <c r="L2919" s="20"/>
      <c r="M2919" s="31"/>
      <c r="N2919" s="31"/>
      <c r="O2919" s="19"/>
      <c r="P2919" s="20"/>
      <c r="Q2919" s="61"/>
      <c r="R2919" s="20"/>
      <c r="S2919" s="19"/>
      <c r="T2919" s="19"/>
      <c r="U2919" s="19"/>
      <c r="V2919" s="19"/>
      <c r="W2919" s="19"/>
      <c r="X2919" s="11"/>
      <c r="Y2919" s="19"/>
      <c r="Z2919" s="11"/>
    </row>
    <row r="2920" spans="1:26" ht="14.25" customHeight="1">
      <c r="A2920" s="9">
        <v>2917</v>
      </c>
      <c r="B2920" s="19"/>
      <c r="C2920" s="76"/>
      <c r="D2920" s="19"/>
      <c r="E2920" s="78"/>
      <c r="F2920" s="187"/>
      <c r="G2920" s="79"/>
      <c r="H2920" s="87"/>
      <c r="I2920" s="19"/>
      <c r="J2920" s="19"/>
      <c r="K2920" s="20"/>
      <c r="L2920" s="20"/>
      <c r="M2920" s="31"/>
      <c r="N2920" s="31"/>
      <c r="O2920" s="19"/>
      <c r="P2920" s="20"/>
      <c r="Q2920" s="61"/>
      <c r="R2920" s="20"/>
      <c r="S2920" s="19"/>
      <c r="T2920" s="19"/>
      <c r="U2920" s="19"/>
      <c r="V2920" s="19"/>
      <c r="W2920" s="19"/>
      <c r="X2920" s="11"/>
      <c r="Y2920" s="19"/>
      <c r="Z2920" s="11"/>
    </row>
    <row r="2921" spans="1:26" ht="14.25" customHeight="1">
      <c r="A2921" s="19">
        <v>2918</v>
      </c>
      <c r="B2921" s="19"/>
      <c r="C2921" s="76"/>
      <c r="D2921" s="19"/>
      <c r="E2921" s="78"/>
      <c r="F2921" s="187"/>
      <c r="G2921" s="79"/>
      <c r="H2921" s="87"/>
      <c r="I2921" s="19"/>
      <c r="J2921" s="19"/>
      <c r="K2921" s="20"/>
      <c r="L2921" s="20"/>
      <c r="M2921" s="31"/>
      <c r="N2921" s="31"/>
      <c r="O2921" s="19"/>
      <c r="P2921" s="20"/>
      <c r="Q2921" s="61"/>
      <c r="R2921" s="20"/>
      <c r="S2921" s="19"/>
      <c r="T2921" s="19"/>
      <c r="U2921" s="19"/>
      <c r="V2921" s="19"/>
      <c r="W2921" s="19"/>
      <c r="X2921" s="11"/>
      <c r="Y2921" s="19"/>
      <c r="Z2921" s="11"/>
    </row>
    <row r="2922" spans="1:26" ht="14.25" customHeight="1">
      <c r="A2922" s="9">
        <v>2919</v>
      </c>
      <c r="B2922" s="19"/>
      <c r="C2922" s="76"/>
      <c r="D2922" s="19"/>
      <c r="E2922" s="78"/>
      <c r="F2922" s="187"/>
      <c r="G2922" s="79"/>
      <c r="H2922" s="87"/>
      <c r="I2922" s="19"/>
      <c r="J2922" s="19"/>
      <c r="K2922" s="20"/>
      <c r="L2922" s="20"/>
      <c r="M2922" s="31"/>
      <c r="N2922" s="31"/>
      <c r="O2922" s="19"/>
      <c r="P2922" s="20"/>
      <c r="Q2922" s="61"/>
      <c r="R2922" s="20"/>
      <c r="S2922" s="19"/>
      <c r="T2922" s="19"/>
      <c r="U2922" s="19"/>
      <c r="V2922" s="19"/>
      <c r="W2922" s="19"/>
      <c r="X2922" s="11"/>
      <c r="Y2922" s="19"/>
      <c r="Z2922" s="11"/>
    </row>
    <row r="2923" spans="1:26" ht="14.25" customHeight="1">
      <c r="A2923" s="19">
        <v>2920</v>
      </c>
      <c r="B2923" s="19"/>
      <c r="C2923" s="76"/>
      <c r="D2923" s="19"/>
      <c r="E2923" s="78"/>
      <c r="F2923" s="187"/>
      <c r="G2923" s="79"/>
      <c r="H2923" s="87"/>
      <c r="I2923" s="19"/>
      <c r="J2923" s="19"/>
      <c r="K2923" s="20"/>
      <c r="L2923" s="20"/>
      <c r="M2923" s="31"/>
      <c r="N2923" s="31"/>
      <c r="O2923" s="19"/>
      <c r="P2923" s="20"/>
      <c r="Q2923" s="61"/>
      <c r="R2923" s="20"/>
      <c r="S2923" s="19"/>
      <c r="T2923" s="19"/>
      <c r="U2923" s="19"/>
      <c r="V2923" s="19"/>
      <c r="W2923" s="19"/>
      <c r="X2923" s="11"/>
      <c r="Y2923" s="19"/>
      <c r="Z2923" s="11"/>
    </row>
    <row r="2924" spans="1:26" ht="14.25" customHeight="1">
      <c r="A2924" s="9">
        <v>2921</v>
      </c>
      <c r="B2924" s="19"/>
      <c r="C2924" s="76"/>
      <c r="D2924" s="77"/>
      <c r="E2924" s="78"/>
      <c r="F2924" s="187"/>
      <c r="G2924" s="79"/>
      <c r="H2924" s="87"/>
      <c r="I2924" s="19"/>
      <c r="J2924" s="19"/>
      <c r="K2924" s="20"/>
      <c r="L2924" s="20"/>
      <c r="M2924" s="31"/>
      <c r="N2924" s="31"/>
      <c r="O2924" s="19"/>
      <c r="P2924" s="20"/>
      <c r="Q2924" s="61"/>
      <c r="R2924" s="20"/>
      <c r="S2924" s="19"/>
      <c r="T2924" s="19"/>
      <c r="U2924" s="19"/>
      <c r="V2924" s="19"/>
      <c r="W2924" s="19"/>
      <c r="X2924" s="11"/>
      <c r="Y2924" s="19"/>
      <c r="Z2924" s="11"/>
    </row>
    <row r="2925" spans="1:26" ht="14.25" customHeight="1">
      <c r="A2925" s="19">
        <v>2922</v>
      </c>
      <c r="B2925" s="19"/>
      <c r="C2925" s="76"/>
      <c r="D2925" s="19"/>
      <c r="E2925" s="78"/>
      <c r="F2925" s="187"/>
      <c r="G2925" s="79"/>
      <c r="H2925" s="87"/>
      <c r="I2925" s="19"/>
      <c r="J2925" s="19"/>
      <c r="K2925" s="20"/>
      <c r="L2925" s="20"/>
      <c r="M2925" s="31"/>
      <c r="N2925" s="31"/>
      <c r="O2925" s="19"/>
      <c r="P2925" s="20"/>
      <c r="Q2925" s="61"/>
      <c r="R2925" s="20"/>
      <c r="S2925" s="19"/>
      <c r="T2925" s="19"/>
      <c r="U2925" s="19"/>
      <c r="V2925" s="19"/>
      <c r="W2925" s="19"/>
      <c r="X2925" s="11"/>
      <c r="Y2925" s="19"/>
      <c r="Z2925" s="11"/>
    </row>
    <row r="2926" spans="1:26" ht="14.25" customHeight="1">
      <c r="A2926" s="9">
        <v>2923</v>
      </c>
      <c r="B2926" s="19"/>
      <c r="C2926" s="76"/>
      <c r="D2926" s="19"/>
      <c r="E2926" s="78"/>
      <c r="F2926" s="187"/>
      <c r="G2926" s="79"/>
      <c r="H2926" s="87"/>
      <c r="I2926" s="19"/>
      <c r="J2926" s="19"/>
      <c r="K2926" s="20"/>
      <c r="L2926" s="20"/>
      <c r="M2926" s="31"/>
      <c r="N2926" s="31"/>
      <c r="O2926" s="19"/>
      <c r="P2926" s="20"/>
      <c r="Q2926" s="61"/>
      <c r="R2926" s="20"/>
      <c r="S2926" s="19"/>
      <c r="T2926" s="19"/>
      <c r="U2926" s="19"/>
      <c r="V2926" s="19"/>
      <c r="W2926" s="19"/>
      <c r="X2926" s="11"/>
      <c r="Y2926" s="19"/>
      <c r="Z2926" s="11"/>
    </row>
    <row r="2927" spans="1:26" ht="14.25" customHeight="1">
      <c r="A2927" s="19">
        <v>2924</v>
      </c>
      <c r="B2927" s="19"/>
      <c r="C2927" s="76"/>
      <c r="D2927" s="19"/>
      <c r="E2927" s="78"/>
      <c r="F2927" s="187"/>
      <c r="G2927" s="79"/>
      <c r="H2927" s="87"/>
      <c r="I2927" s="19"/>
      <c r="J2927" s="19"/>
      <c r="K2927" s="20"/>
      <c r="L2927" s="20"/>
      <c r="M2927" s="31"/>
      <c r="N2927" s="31"/>
      <c r="O2927" s="19"/>
      <c r="P2927" s="20"/>
      <c r="Q2927" s="61"/>
      <c r="R2927" s="20"/>
      <c r="S2927" s="19"/>
      <c r="T2927" s="19"/>
      <c r="U2927" s="19"/>
      <c r="V2927" s="19"/>
      <c r="W2927" s="19"/>
      <c r="X2927" s="11"/>
      <c r="Y2927" s="19"/>
      <c r="Z2927" s="11"/>
    </row>
    <row r="2928" spans="1:26" ht="14.25" customHeight="1">
      <c r="A2928" s="9">
        <v>2925</v>
      </c>
      <c r="B2928" s="19"/>
      <c r="C2928" s="76"/>
      <c r="D2928" s="19"/>
      <c r="E2928" s="78"/>
      <c r="F2928" s="187"/>
      <c r="G2928" s="79"/>
      <c r="H2928" s="87"/>
      <c r="I2928" s="19"/>
      <c r="J2928" s="19"/>
      <c r="K2928" s="20"/>
      <c r="L2928" s="20"/>
      <c r="M2928" s="31"/>
      <c r="N2928" s="31"/>
      <c r="O2928" s="19"/>
      <c r="P2928" s="20"/>
      <c r="Q2928" s="61"/>
      <c r="R2928" s="20"/>
      <c r="S2928" s="19"/>
      <c r="T2928" s="19"/>
      <c r="U2928" s="19"/>
      <c r="V2928" s="19"/>
      <c r="W2928" s="19"/>
      <c r="X2928" s="11"/>
      <c r="Y2928" s="19"/>
      <c r="Z2928" s="11"/>
    </row>
    <row r="2929" spans="1:26" ht="14.25" customHeight="1">
      <c r="A2929" s="19">
        <v>2926</v>
      </c>
      <c r="B2929" s="19"/>
      <c r="C2929" s="80"/>
      <c r="D2929" s="19"/>
      <c r="E2929" s="81"/>
      <c r="F2929" s="187"/>
      <c r="G2929" s="82"/>
      <c r="H2929" s="87"/>
      <c r="I2929" s="19"/>
      <c r="J2929" s="19"/>
      <c r="K2929" s="20"/>
      <c r="L2929" s="20"/>
      <c r="M2929" s="31"/>
      <c r="N2929" s="31"/>
      <c r="O2929" s="19"/>
      <c r="P2929" s="20"/>
      <c r="Q2929" s="61"/>
      <c r="R2929" s="20"/>
      <c r="S2929" s="19"/>
      <c r="T2929" s="19"/>
      <c r="U2929" s="19"/>
      <c r="V2929" s="19"/>
      <c r="W2929" s="19"/>
      <c r="X2929" s="11"/>
      <c r="Y2929" s="19"/>
      <c r="Z2929" s="11"/>
    </row>
    <row r="2930" spans="1:26" ht="14.25" customHeight="1">
      <c r="A2930" s="9">
        <v>2927</v>
      </c>
      <c r="B2930" s="19"/>
      <c r="C2930" s="80"/>
      <c r="D2930" s="19"/>
      <c r="E2930" s="81"/>
      <c r="F2930" s="187"/>
      <c r="G2930" s="82"/>
      <c r="H2930" s="87"/>
      <c r="I2930" s="19"/>
      <c r="J2930" s="19"/>
      <c r="K2930" s="20"/>
      <c r="L2930" s="20"/>
      <c r="M2930" s="31"/>
      <c r="N2930" s="31"/>
      <c r="O2930" s="19"/>
      <c r="P2930" s="20"/>
      <c r="Q2930" s="61"/>
      <c r="R2930" s="20"/>
      <c r="S2930" s="19"/>
      <c r="T2930" s="19"/>
      <c r="U2930" s="19"/>
      <c r="V2930" s="19"/>
      <c r="W2930" s="19"/>
      <c r="X2930" s="11"/>
      <c r="Y2930" s="19"/>
      <c r="Z2930" s="11"/>
    </row>
    <row r="2931" spans="1:26" ht="12.75" customHeight="1">
      <c r="A2931" s="19">
        <v>2928</v>
      </c>
      <c r="B2931" s="19"/>
      <c r="C2931" s="19"/>
      <c r="D2931" s="19"/>
      <c r="E2931" s="19"/>
      <c r="F2931" s="182"/>
      <c r="G2931" s="20"/>
      <c r="H2931" s="87"/>
      <c r="I2931" s="19"/>
      <c r="J2931" s="19"/>
      <c r="K2931" s="20"/>
      <c r="L2931" s="20"/>
      <c r="M2931" s="31"/>
      <c r="N2931" s="31"/>
      <c r="O2931" s="19"/>
      <c r="P2931" s="20"/>
      <c r="Q2931" s="61"/>
      <c r="R2931" s="20"/>
      <c r="S2931" s="19"/>
      <c r="T2931" s="19"/>
      <c r="U2931" s="19"/>
      <c r="V2931" s="19"/>
      <c r="W2931" s="19"/>
      <c r="X2931" s="11"/>
      <c r="Y2931" s="19"/>
      <c r="Z2931" s="11"/>
    </row>
    <row r="2932" spans="1:26" ht="12.75" customHeight="1">
      <c r="A2932" s="9">
        <v>2929</v>
      </c>
      <c r="B2932" s="19"/>
      <c r="C2932" s="19"/>
      <c r="D2932" s="19"/>
      <c r="E2932" s="19"/>
      <c r="F2932" s="182"/>
      <c r="G2932" s="20"/>
      <c r="H2932" s="87"/>
      <c r="I2932" s="19"/>
      <c r="J2932" s="19"/>
      <c r="K2932" s="20"/>
      <c r="L2932" s="20"/>
      <c r="M2932" s="31"/>
      <c r="N2932" s="31"/>
      <c r="O2932" s="19"/>
      <c r="P2932" s="20"/>
      <c r="Q2932" s="61"/>
      <c r="R2932" s="20"/>
      <c r="S2932" s="19"/>
      <c r="T2932" s="19"/>
      <c r="U2932" s="19"/>
      <c r="V2932" s="19"/>
      <c r="W2932" s="19"/>
      <c r="X2932" s="11"/>
      <c r="Y2932" s="19"/>
      <c r="Z2932" s="11"/>
    </row>
    <row r="2933" spans="1:26" ht="12.75" customHeight="1">
      <c r="A2933" s="19">
        <v>2930</v>
      </c>
      <c r="B2933" s="19"/>
      <c r="C2933" s="19"/>
      <c r="D2933" s="19"/>
      <c r="E2933" s="19"/>
      <c r="F2933" s="182"/>
      <c r="G2933" s="20"/>
      <c r="H2933" s="87"/>
      <c r="I2933" s="19"/>
      <c r="J2933" s="19"/>
      <c r="K2933" s="20"/>
      <c r="L2933" s="20"/>
      <c r="M2933" s="31"/>
      <c r="N2933" s="31"/>
      <c r="O2933" s="19"/>
      <c r="P2933" s="20"/>
      <c r="Q2933" s="61"/>
      <c r="R2933" s="20"/>
      <c r="S2933" s="19"/>
      <c r="T2933" s="19"/>
      <c r="U2933" s="19"/>
      <c r="V2933" s="19"/>
      <c r="W2933" s="19"/>
      <c r="X2933" s="11"/>
      <c r="Y2933" s="19"/>
      <c r="Z2933" s="11"/>
    </row>
    <row r="2934" spans="1:26" ht="12.75" customHeight="1">
      <c r="A2934" s="9">
        <v>2931</v>
      </c>
      <c r="B2934" s="19"/>
      <c r="C2934" s="19"/>
      <c r="D2934" s="19"/>
      <c r="E2934" s="19"/>
      <c r="F2934" s="182"/>
      <c r="G2934" s="20"/>
      <c r="H2934" s="87"/>
      <c r="I2934" s="19"/>
      <c r="J2934" s="19"/>
      <c r="K2934" s="20"/>
      <c r="L2934" s="20"/>
      <c r="M2934" s="31"/>
      <c r="N2934" s="31"/>
      <c r="O2934" s="19"/>
      <c r="P2934" s="20"/>
      <c r="Q2934" s="61"/>
      <c r="R2934" s="20"/>
      <c r="S2934" s="19"/>
      <c r="T2934" s="19"/>
      <c r="U2934" s="19"/>
      <c r="V2934" s="19"/>
      <c r="W2934" s="19"/>
      <c r="X2934" s="11"/>
      <c r="Y2934" s="19"/>
      <c r="Z2934" s="11"/>
    </row>
    <row r="2935" spans="1:26" ht="12.75" customHeight="1">
      <c r="A2935" s="19">
        <v>2932</v>
      </c>
      <c r="B2935" s="19"/>
      <c r="C2935" s="19"/>
      <c r="D2935" s="19"/>
      <c r="E2935" s="19"/>
      <c r="F2935" s="182"/>
      <c r="G2935" s="20"/>
      <c r="H2935" s="87"/>
      <c r="I2935" s="19"/>
      <c r="J2935" s="19"/>
      <c r="K2935" s="20"/>
      <c r="L2935" s="20"/>
      <c r="M2935" s="31"/>
      <c r="N2935" s="31"/>
      <c r="O2935" s="19"/>
      <c r="P2935" s="20"/>
      <c r="Q2935" s="61"/>
      <c r="R2935" s="20"/>
      <c r="S2935" s="19"/>
      <c r="T2935" s="19"/>
      <c r="U2935" s="19"/>
      <c r="V2935" s="19"/>
      <c r="W2935" s="19"/>
      <c r="X2935" s="11"/>
      <c r="Y2935" s="19"/>
      <c r="Z2935" s="11"/>
    </row>
    <row r="2936" spans="1:26" ht="12.75" customHeight="1">
      <c r="A2936" s="9">
        <v>2933</v>
      </c>
      <c r="B2936" s="19"/>
      <c r="C2936" s="19"/>
      <c r="D2936" s="19"/>
      <c r="E2936" s="19"/>
      <c r="F2936" s="182"/>
      <c r="G2936" s="20"/>
      <c r="H2936" s="87"/>
      <c r="I2936" s="19"/>
      <c r="J2936" s="19"/>
      <c r="K2936" s="20"/>
      <c r="L2936" s="20"/>
      <c r="M2936" s="31"/>
      <c r="N2936" s="31"/>
      <c r="O2936" s="19"/>
      <c r="P2936" s="20"/>
      <c r="Q2936" s="61"/>
      <c r="R2936" s="20"/>
      <c r="S2936" s="19"/>
      <c r="T2936" s="19"/>
      <c r="U2936" s="19"/>
      <c r="V2936" s="19"/>
      <c r="W2936" s="19"/>
      <c r="X2936" s="11"/>
      <c r="Y2936" s="19"/>
      <c r="Z2936" s="11"/>
    </row>
    <row r="2937" spans="1:26" ht="12.75" customHeight="1">
      <c r="A2937" s="19">
        <v>2934</v>
      </c>
      <c r="B2937" s="19"/>
      <c r="C2937" s="19"/>
      <c r="D2937" s="19"/>
      <c r="E2937" s="19"/>
      <c r="F2937" s="182"/>
      <c r="G2937" s="20"/>
      <c r="H2937" s="87"/>
      <c r="I2937" s="19"/>
      <c r="J2937" s="19"/>
      <c r="K2937" s="20"/>
      <c r="L2937" s="20"/>
      <c r="M2937" s="31"/>
      <c r="N2937" s="31"/>
      <c r="O2937" s="19"/>
      <c r="P2937" s="20"/>
      <c r="Q2937" s="61"/>
      <c r="R2937" s="20"/>
      <c r="S2937" s="19"/>
      <c r="T2937" s="19"/>
      <c r="U2937" s="19"/>
      <c r="V2937" s="19"/>
      <c r="W2937" s="19"/>
      <c r="X2937" s="11"/>
      <c r="Y2937" s="19"/>
      <c r="Z2937" s="11"/>
    </row>
    <row r="2938" spans="1:26" ht="12.75" customHeight="1">
      <c r="A2938" s="9">
        <v>2935</v>
      </c>
      <c r="B2938" s="19"/>
      <c r="C2938" s="19"/>
      <c r="D2938" s="19"/>
      <c r="E2938" s="19"/>
      <c r="F2938" s="182"/>
      <c r="G2938" s="20"/>
      <c r="H2938" s="87"/>
      <c r="I2938" s="19"/>
      <c r="J2938" s="19"/>
      <c r="K2938" s="20"/>
      <c r="L2938" s="20"/>
      <c r="M2938" s="31"/>
      <c r="N2938" s="31"/>
      <c r="O2938" s="19"/>
      <c r="P2938" s="20"/>
      <c r="Q2938" s="61"/>
      <c r="R2938" s="20"/>
      <c r="S2938" s="19"/>
      <c r="T2938" s="19"/>
      <c r="U2938" s="19"/>
      <c r="V2938" s="19"/>
      <c r="W2938" s="19"/>
      <c r="X2938" s="11"/>
      <c r="Y2938" s="19"/>
      <c r="Z2938" s="11"/>
    </row>
    <row r="2939" spans="1:26" ht="12.75" customHeight="1">
      <c r="A2939" s="19">
        <v>2936</v>
      </c>
      <c r="B2939" s="19"/>
      <c r="C2939" s="19"/>
      <c r="D2939" s="326"/>
      <c r="E2939" s="19"/>
      <c r="F2939" s="182"/>
      <c r="G2939" s="20"/>
      <c r="H2939" s="87"/>
      <c r="I2939" s="19"/>
      <c r="J2939" s="19"/>
      <c r="K2939" s="20"/>
      <c r="L2939" s="20"/>
      <c r="M2939" s="31"/>
      <c r="N2939" s="31"/>
      <c r="O2939" s="19"/>
      <c r="P2939" s="20"/>
      <c r="Q2939" s="61"/>
      <c r="R2939" s="20"/>
      <c r="S2939" s="19"/>
      <c r="T2939" s="19"/>
      <c r="U2939" s="19"/>
      <c r="V2939" s="19"/>
      <c r="W2939" s="19"/>
      <c r="X2939" s="11"/>
      <c r="Y2939" s="19"/>
      <c r="Z2939" s="11"/>
    </row>
    <row r="2940" spans="1:26" ht="12.75" customHeight="1">
      <c r="A2940" s="9">
        <v>2937</v>
      </c>
      <c r="B2940" s="19"/>
      <c r="C2940" s="19"/>
      <c r="D2940" s="326"/>
      <c r="E2940" s="19"/>
      <c r="F2940" s="182"/>
      <c r="G2940" s="20"/>
      <c r="H2940" s="87"/>
      <c r="I2940" s="19"/>
      <c r="J2940" s="19"/>
      <c r="K2940" s="20"/>
      <c r="L2940" s="20"/>
      <c r="M2940" s="31"/>
      <c r="N2940" s="31"/>
      <c r="O2940" s="19"/>
      <c r="P2940" s="20"/>
      <c r="Q2940" s="61"/>
      <c r="R2940" s="20"/>
      <c r="S2940" s="19"/>
      <c r="T2940" s="19"/>
      <c r="U2940" s="19"/>
      <c r="V2940" s="19"/>
      <c r="W2940" s="19"/>
      <c r="X2940" s="11"/>
      <c r="Y2940" s="19"/>
      <c r="Z2940" s="11"/>
    </row>
    <row r="2941" spans="1:26" ht="12.75" customHeight="1">
      <c r="A2941" s="19">
        <v>2938</v>
      </c>
      <c r="B2941" s="19"/>
      <c r="C2941" s="19"/>
      <c r="D2941" s="326"/>
      <c r="E2941" s="19"/>
      <c r="F2941" s="182"/>
      <c r="G2941" s="20"/>
      <c r="H2941" s="87"/>
      <c r="I2941" s="19"/>
      <c r="J2941" s="19"/>
      <c r="K2941" s="20"/>
      <c r="L2941" s="20"/>
      <c r="M2941" s="31"/>
      <c r="N2941" s="31"/>
      <c r="O2941" s="19"/>
      <c r="P2941" s="20"/>
      <c r="Q2941" s="61"/>
      <c r="R2941" s="20"/>
      <c r="S2941" s="19"/>
      <c r="T2941" s="19"/>
      <c r="U2941" s="19"/>
      <c r="V2941" s="19"/>
      <c r="W2941" s="19"/>
      <c r="X2941" s="11"/>
      <c r="Y2941" s="19"/>
      <c r="Z2941" s="11"/>
    </row>
    <row r="2942" spans="1:26" ht="12.75" customHeight="1">
      <c r="A2942" s="9">
        <v>2939</v>
      </c>
      <c r="B2942" s="19"/>
      <c r="C2942" s="19"/>
      <c r="D2942" s="326"/>
      <c r="E2942" s="19"/>
      <c r="F2942" s="182"/>
      <c r="G2942" s="20"/>
      <c r="H2942" s="87"/>
      <c r="I2942" s="19"/>
      <c r="J2942" s="19"/>
      <c r="K2942" s="20"/>
      <c r="L2942" s="20"/>
      <c r="M2942" s="31"/>
      <c r="N2942" s="31"/>
      <c r="O2942" s="19"/>
      <c r="P2942" s="20"/>
      <c r="Q2942" s="61"/>
      <c r="R2942" s="20"/>
      <c r="S2942" s="19"/>
      <c r="T2942" s="19"/>
      <c r="U2942" s="19"/>
      <c r="V2942" s="19"/>
      <c r="W2942" s="19"/>
      <c r="X2942" s="11"/>
      <c r="Y2942" s="19"/>
      <c r="Z2942" s="11"/>
    </row>
    <row r="2943" spans="1:26" ht="12.75" customHeight="1">
      <c r="A2943" s="19">
        <v>2940</v>
      </c>
      <c r="B2943" s="19"/>
      <c r="C2943" s="19"/>
      <c r="D2943" s="326"/>
      <c r="E2943" s="19"/>
      <c r="F2943" s="182"/>
      <c r="G2943" s="20"/>
      <c r="H2943" s="87"/>
      <c r="I2943" s="19"/>
      <c r="J2943" s="19"/>
      <c r="K2943" s="20"/>
      <c r="L2943" s="20"/>
      <c r="M2943" s="31"/>
      <c r="N2943" s="31"/>
      <c r="O2943" s="19"/>
      <c r="P2943" s="20"/>
      <c r="Q2943" s="61"/>
      <c r="R2943" s="20"/>
      <c r="S2943" s="19"/>
      <c r="T2943" s="19"/>
      <c r="U2943" s="19"/>
      <c r="V2943" s="19"/>
      <c r="W2943" s="19"/>
      <c r="X2943" s="11"/>
      <c r="Y2943" s="19"/>
      <c r="Z2943" s="11"/>
    </row>
    <row r="2944" spans="1:26" ht="12.75" customHeight="1">
      <c r="A2944" s="9">
        <v>2941</v>
      </c>
      <c r="B2944" s="19"/>
      <c r="C2944" s="19"/>
      <c r="D2944" s="326"/>
      <c r="E2944" s="19"/>
      <c r="F2944" s="182"/>
      <c r="G2944" s="20"/>
      <c r="H2944" s="87"/>
      <c r="I2944" s="19"/>
      <c r="J2944" s="19"/>
      <c r="K2944" s="20"/>
      <c r="L2944" s="20"/>
      <c r="M2944" s="31"/>
      <c r="N2944" s="31"/>
      <c r="O2944" s="19"/>
      <c r="P2944" s="20"/>
      <c r="Q2944" s="61"/>
      <c r="R2944" s="20"/>
      <c r="S2944" s="19"/>
      <c r="T2944" s="19"/>
      <c r="U2944" s="19"/>
      <c r="V2944" s="19"/>
      <c r="W2944" s="19"/>
      <c r="X2944" s="11"/>
      <c r="Y2944" s="19"/>
      <c r="Z2944" s="11"/>
    </row>
    <row r="2945" spans="1:26" ht="12.75" customHeight="1">
      <c r="A2945" s="19">
        <v>2942</v>
      </c>
      <c r="B2945" s="19"/>
      <c r="C2945" s="19"/>
      <c r="D2945" s="326"/>
      <c r="E2945" s="19"/>
      <c r="F2945" s="182"/>
      <c r="G2945" s="20"/>
      <c r="H2945" s="87"/>
      <c r="I2945" s="19"/>
      <c r="J2945" s="19"/>
      <c r="K2945" s="20"/>
      <c r="L2945" s="20"/>
      <c r="M2945" s="31"/>
      <c r="N2945" s="31"/>
      <c r="O2945" s="19"/>
      <c r="P2945" s="20"/>
      <c r="Q2945" s="61"/>
      <c r="R2945" s="20"/>
      <c r="S2945" s="19"/>
      <c r="T2945" s="19"/>
      <c r="U2945" s="19"/>
      <c r="V2945" s="19"/>
      <c r="W2945" s="19"/>
      <c r="X2945" s="11"/>
      <c r="Y2945" s="19"/>
      <c r="Z2945" s="11"/>
    </row>
    <row r="2946" spans="1:26" ht="12.75" customHeight="1">
      <c r="A2946" s="9">
        <v>2943</v>
      </c>
      <c r="B2946" s="19"/>
      <c r="C2946" s="19"/>
      <c r="D2946" s="326"/>
      <c r="E2946" s="19"/>
      <c r="F2946" s="182"/>
      <c r="G2946" s="20"/>
      <c r="H2946" s="87"/>
      <c r="I2946" s="19"/>
      <c r="J2946" s="19"/>
      <c r="K2946" s="20"/>
      <c r="L2946" s="20"/>
      <c r="M2946" s="31"/>
      <c r="N2946" s="31"/>
      <c r="O2946" s="19"/>
      <c r="P2946" s="20"/>
      <c r="Q2946" s="61"/>
      <c r="R2946" s="20"/>
      <c r="S2946" s="19"/>
      <c r="T2946" s="19"/>
      <c r="U2946" s="19"/>
      <c r="V2946" s="19"/>
      <c r="W2946" s="19"/>
      <c r="X2946" s="11"/>
      <c r="Y2946" s="19"/>
      <c r="Z2946" s="11"/>
    </row>
    <row r="2947" spans="1:26" ht="12.75" customHeight="1">
      <c r="A2947" s="19">
        <v>2944</v>
      </c>
      <c r="B2947" s="19"/>
      <c r="C2947" s="19"/>
      <c r="D2947" s="326"/>
      <c r="E2947" s="19"/>
      <c r="F2947" s="182"/>
      <c r="G2947" s="20"/>
      <c r="H2947" s="87"/>
      <c r="I2947" s="19"/>
      <c r="J2947" s="19"/>
      <c r="K2947" s="20"/>
      <c r="L2947" s="20"/>
      <c r="M2947" s="31"/>
      <c r="N2947" s="31"/>
      <c r="O2947" s="19"/>
      <c r="P2947" s="20"/>
      <c r="Q2947" s="61"/>
      <c r="R2947" s="20"/>
      <c r="S2947" s="19"/>
      <c r="T2947" s="19"/>
      <c r="U2947" s="19"/>
      <c r="V2947" s="19"/>
      <c r="W2947" s="19"/>
      <c r="X2947" s="11"/>
      <c r="Y2947" s="19"/>
      <c r="Z2947" s="11"/>
    </row>
    <row r="2948" spans="1:26" ht="12.75" customHeight="1">
      <c r="A2948" s="9">
        <v>2945</v>
      </c>
      <c r="B2948" s="19"/>
      <c r="C2948" s="19"/>
      <c r="D2948" s="326"/>
      <c r="E2948" s="19"/>
      <c r="F2948" s="182"/>
      <c r="G2948" s="20"/>
      <c r="H2948" s="87"/>
      <c r="I2948" s="19"/>
      <c r="J2948" s="19"/>
      <c r="K2948" s="20"/>
      <c r="L2948" s="20"/>
      <c r="M2948" s="31"/>
      <c r="N2948" s="31"/>
      <c r="O2948" s="19"/>
      <c r="P2948" s="20"/>
      <c r="Q2948" s="61"/>
      <c r="R2948" s="20"/>
      <c r="S2948" s="19"/>
      <c r="T2948" s="19"/>
      <c r="U2948" s="19"/>
      <c r="V2948" s="19"/>
      <c r="W2948" s="19"/>
      <c r="X2948" s="11"/>
      <c r="Y2948" s="19"/>
      <c r="Z2948" s="11"/>
    </row>
    <row r="2949" spans="1:26" ht="12.75" customHeight="1">
      <c r="A2949" s="19">
        <v>2946</v>
      </c>
      <c r="B2949" s="19"/>
      <c r="C2949" s="19"/>
      <c r="D2949" s="326"/>
      <c r="E2949" s="19"/>
      <c r="F2949" s="182"/>
      <c r="G2949" s="20"/>
      <c r="H2949" s="87"/>
      <c r="I2949" s="19"/>
      <c r="J2949" s="19"/>
      <c r="K2949" s="20"/>
      <c r="L2949" s="20"/>
      <c r="M2949" s="31"/>
      <c r="N2949" s="31"/>
      <c r="O2949" s="19"/>
      <c r="P2949" s="20"/>
      <c r="Q2949" s="61"/>
      <c r="R2949" s="20"/>
      <c r="S2949" s="19"/>
      <c r="T2949" s="19"/>
      <c r="U2949" s="19"/>
      <c r="V2949" s="19"/>
      <c r="W2949" s="19"/>
      <c r="X2949" s="11"/>
      <c r="Y2949" s="19"/>
      <c r="Z2949" s="11"/>
    </row>
    <row r="2950" spans="1:26" ht="12.75" customHeight="1">
      <c r="A2950" s="9">
        <v>2947</v>
      </c>
      <c r="B2950" s="19"/>
      <c r="C2950" s="19"/>
      <c r="D2950" s="326"/>
      <c r="E2950" s="19"/>
      <c r="F2950" s="182"/>
      <c r="G2950" s="20"/>
      <c r="H2950" s="87"/>
      <c r="I2950" s="19"/>
      <c r="J2950" s="19"/>
      <c r="K2950" s="20"/>
      <c r="L2950" s="20"/>
      <c r="M2950" s="31"/>
      <c r="N2950" s="31"/>
      <c r="O2950" s="19"/>
      <c r="P2950" s="20"/>
      <c r="Q2950" s="61"/>
      <c r="R2950" s="20"/>
      <c r="S2950" s="19"/>
      <c r="T2950" s="19"/>
      <c r="U2950" s="19"/>
      <c r="V2950" s="19"/>
      <c r="W2950" s="19"/>
      <c r="X2950" s="11"/>
      <c r="Y2950" s="19"/>
      <c r="Z2950" s="11"/>
    </row>
    <row r="2951" spans="1:26" ht="12.75" customHeight="1">
      <c r="A2951" s="19">
        <v>2948</v>
      </c>
      <c r="B2951" s="19"/>
      <c r="C2951" s="19"/>
      <c r="D2951" s="326"/>
      <c r="E2951" s="19"/>
      <c r="F2951" s="182"/>
      <c r="G2951" s="20"/>
      <c r="H2951" s="87"/>
      <c r="I2951" s="19"/>
      <c r="J2951" s="19"/>
      <c r="K2951" s="20"/>
      <c r="L2951" s="20"/>
      <c r="M2951" s="31"/>
      <c r="N2951" s="31"/>
      <c r="O2951" s="19"/>
      <c r="P2951" s="20"/>
      <c r="Q2951" s="61"/>
      <c r="R2951" s="20"/>
      <c r="S2951" s="19"/>
      <c r="T2951" s="19"/>
      <c r="U2951" s="19"/>
      <c r="V2951" s="19"/>
      <c r="W2951" s="19"/>
      <c r="X2951" s="11"/>
      <c r="Y2951" s="19"/>
      <c r="Z2951" s="11"/>
    </row>
    <row r="2952" spans="1:26" ht="12.75" customHeight="1">
      <c r="A2952" s="9">
        <v>2949</v>
      </c>
      <c r="B2952" s="19"/>
      <c r="C2952" s="19"/>
      <c r="D2952" s="326"/>
      <c r="E2952" s="19"/>
      <c r="F2952" s="182"/>
      <c r="G2952" s="20"/>
      <c r="H2952" s="87"/>
      <c r="I2952" s="19"/>
      <c r="J2952" s="19"/>
      <c r="K2952" s="20"/>
      <c r="L2952" s="20"/>
      <c r="M2952" s="31"/>
      <c r="N2952" s="31"/>
      <c r="O2952" s="19"/>
      <c r="P2952" s="20"/>
      <c r="Q2952" s="61"/>
      <c r="R2952" s="20"/>
      <c r="S2952" s="19"/>
      <c r="T2952" s="19"/>
      <c r="U2952" s="19"/>
      <c r="V2952" s="19"/>
      <c r="W2952" s="19"/>
      <c r="X2952" s="11"/>
      <c r="Y2952" s="19"/>
      <c r="Z2952" s="11"/>
    </row>
    <row r="2953" spans="1:26" ht="12.75" customHeight="1">
      <c r="A2953" s="19">
        <v>2950</v>
      </c>
      <c r="B2953" s="19"/>
      <c r="C2953" s="19"/>
      <c r="D2953" s="326"/>
      <c r="E2953" s="19"/>
      <c r="F2953" s="182"/>
      <c r="G2953" s="20"/>
      <c r="H2953" s="87"/>
      <c r="I2953" s="19"/>
      <c r="J2953" s="19"/>
      <c r="K2953" s="20"/>
      <c r="L2953" s="20"/>
      <c r="M2953" s="31"/>
      <c r="N2953" s="31"/>
      <c r="O2953" s="19"/>
      <c r="P2953" s="20"/>
      <c r="Q2953" s="61"/>
      <c r="R2953" s="20"/>
      <c r="S2953" s="19"/>
      <c r="T2953" s="19"/>
      <c r="U2953" s="19"/>
      <c r="V2953" s="19"/>
      <c r="W2953" s="19"/>
      <c r="X2953" s="11"/>
      <c r="Y2953" s="19"/>
      <c r="Z2953" s="11"/>
    </row>
    <row r="2954" spans="1:26" ht="12.75" customHeight="1">
      <c r="A2954" s="9">
        <v>2951</v>
      </c>
      <c r="B2954" s="19"/>
      <c r="C2954" s="19"/>
      <c r="D2954" s="19"/>
      <c r="E2954" s="19"/>
      <c r="F2954" s="182"/>
      <c r="G2954" s="20"/>
      <c r="H2954" s="87"/>
      <c r="I2954" s="19"/>
      <c r="J2954" s="19"/>
      <c r="K2954" s="20"/>
      <c r="L2954" s="20"/>
      <c r="M2954" s="31"/>
      <c r="N2954" s="31"/>
      <c r="O2954" s="19"/>
      <c r="P2954" s="20"/>
      <c r="Q2954" s="61"/>
      <c r="R2954" s="20"/>
      <c r="S2954" s="19"/>
      <c r="T2954" s="19"/>
      <c r="U2954" s="19"/>
      <c r="V2954" s="19"/>
      <c r="W2954" s="19"/>
      <c r="X2954" s="11"/>
      <c r="Y2954" s="19"/>
      <c r="Z2954" s="11"/>
    </row>
    <row r="2955" spans="1:26" ht="12.75" customHeight="1">
      <c r="A2955" s="19">
        <v>2952</v>
      </c>
      <c r="B2955" s="19"/>
      <c r="C2955" s="19"/>
      <c r="D2955" s="19"/>
      <c r="E2955" s="19"/>
      <c r="F2955" s="182"/>
      <c r="G2955" s="20"/>
      <c r="H2955" s="87"/>
      <c r="I2955" s="19"/>
      <c r="J2955" s="19"/>
      <c r="K2955" s="20"/>
      <c r="L2955" s="20"/>
      <c r="M2955" s="31"/>
      <c r="N2955" s="31"/>
      <c r="O2955" s="19"/>
      <c r="P2955" s="20"/>
      <c r="Q2955" s="61"/>
      <c r="R2955" s="20"/>
      <c r="S2955" s="19"/>
      <c r="T2955" s="19"/>
      <c r="U2955" s="19"/>
      <c r="V2955" s="19"/>
      <c r="W2955" s="19"/>
      <c r="X2955" s="11"/>
      <c r="Y2955" s="19"/>
      <c r="Z2955" s="11"/>
    </row>
    <row r="2956" spans="1:26" ht="12.75" customHeight="1">
      <c r="A2956" s="9">
        <v>2953</v>
      </c>
      <c r="B2956" s="19"/>
      <c r="C2956" s="19"/>
      <c r="D2956" s="19"/>
      <c r="E2956" s="19"/>
      <c r="F2956" s="182"/>
      <c r="G2956" s="20"/>
      <c r="H2956" s="87"/>
      <c r="I2956" s="19"/>
      <c r="J2956" s="19"/>
      <c r="K2956" s="20"/>
      <c r="L2956" s="20"/>
      <c r="M2956" s="31"/>
      <c r="N2956" s="31"/>
      <c r="O2956" s="19"/>
      <c r="P2956" s="20"/>
      <c r="Q2956" s="61"/>
      <c r="R2956" s="20"/>
      <c r="S2956" s="19"/>
      <c r="T2956" s="19"/>
      <c r="U2956" s="19"/>
      <c r="V2956" s="19"/>
      <c r="W2956" s="19"/>
      <c r="X2956" s="11"/>
      <c r="Y2956" s="19"/>
      <c r="Z2956" s="11"/>
    </row>
    <row r="2957" spans="1:26" ht="12.75" customHeight="1">
      <c r="A2957" s="19">
        <v>2954</v>
      </c>
      <c r="B2957" s="19"/>
      <c r="C2957" s="19"/>
      <c r="D2957" s="19"/>
      <c r="E2957" s="19"/>
      <c r="F2957" s="182"/>
      <c r="G2957" s="20"/>
      <c r="H2957" s="87"/>
      <c r="I2957" s="19"/>
      <c r="J2957" s="19"/>
      <c r="K2957" s="20"/>
      <c r="L2957" s="20"/>
      <c r="M2957" s="31"/>
      <c r="N2957" s="31"/>
      <c r="O2957" s="19"/>
      <c r="P2957" s="20"/>
      <c r="Q2957" s="61"/>
      <c r="R2957" s="20"/>
      <c r="S2957" s="19"/>
      <c r="T2957" s="19"/>
      <c r="U2957" s="19"/>
      <c r="V2957" s="19"/>
      <c r="W2957" s="19"/>
      <c r="X2957" s="11"/>
      <c r="Y2957" s="19"/>
      <c r="Z2957" s="11"/>
    </row>
    <row r="2958" spans="1:26" ht="12.75" customHeight="1">
      <c r="A2958" s="9">
        <v>2955</v>
      </c>
      <c r="B2958" s="19"/>
      <c r="C2958" s="19"/>
      <c r="D2958" s="19"/>
      <c r="E2958" s="19"/>
      <c r="F2958" s="182"/>
      <c r="G2958" s="20"/>
      <c r="H2958" s="87"/>
      <c r="I2958" s="19"/>
      <c r="J2958" s="19"/>
      <c r="K2958" s="20"/>
      <c r="L2958" s="20"/>
      <c r="M2958" s="31"/>
      <c r="N2958" s="31"/>
      <c r="O2958" s="19"/>
      <c r="P2958" s="20"/>
      <c r="Q2958" s="61"/>
      <c r="R2958" s="20"/>
      <c r="S2958" s="19"/>
      <c r="T2958" s="19"/>
      <c r="U2958" s="19"/>
      <c r="V2958" s="19"/>
      <c r="W2958" s="19"/>
      <c r="X2958" s="11"/>
      <c r="Y2958" s="19"/>
      <c r="Z2958" s="11"/>
    </row>
    <row r="2959" spans="1:26" ht="12.75" customHeight="1">
      <c r="A2959" s="19">
        <v>2956</v>
      </c>
      <c r="B2959" s="19"/>
      <c r="C2959" s="19"/>
      <c r="D2959" s="19"/>
      <c r="E2959" s="19"/>
      <c r="F2959" s="182"/>
      <c r="G2959" s="20"/>
      <c r="H2959" s="87"/>
      <c r="I2959" s="19"/>
      <c r="J2959" s="19"/>
      <c r="K2959" s="20"/>
      <c r="L2959" s="20"/>
      <c r="M2959" s="31"/>
      <c r="N2959" s="31"/>
      <c r="O2959" s="19"/>
      <c r="P2959" s="20"/>
      <c r="Q2959" s="61"/>
      <c r="R2959" s="20"/>
      <c r="S2959" s="19"/>
      <c r="T2959" s="19"/>
      <c r="U2959" s="19"/>
      <c r="V2959" s="19"/>
      <c r="W2959" s="19"/>
      <c r="X2959" s="11"/>
      <c r="Y2959" s="19"/>
      <c r="Z2959" s="11"/>
    </row>
    <row r="2960" spans="1:26" ht="12.75" customHeight="1">
      <c r="A2960" s="9">
        <v>2957</v>
      </c>
      <c r="B2960" s="19"/>
      <c r="C2960" s="19"/>
      <c r="D2960" s="19"/>
      <c r="E2960" s="19"/>
      <c r="F2960" s="182"/>
      <c r="G2960" s="20"/>
      <c r="H2960" s="87"/>
      <c r="I2960" s="19"/>
      <c r="J2960" s="19"/>
      <c r="K2960" s="20"/>
      <c r="L2960" s="20"/>
      <c r="M2960" s="31"/>
      <c r="N2960" s="31"/>
      <c r="O2960" s="19"/>
      <c r="P2960" s="20"/>
      <c r="Q2960" s="61"/>
      <c r="R2960" s="20"/>
      <c r="S2960" s="19"/>
      <c r="T2960" s="19"/>
      <c r="U2960" s="19"/>
      <c r="V2960" s="19"/>
      <c r="W2960" s="19"/>
      <c r="X2960" s="11"/>
      <c r="Y2960" s="19"/>
      <c r="Z2960" s="11"/>
    </row>
    <row r="2961" spans="1:26" ht="12.75" customHeight="1">
      <c r="A2961" s="19">
        <v>2958</v>
      </c>
      <c r="B2961" s="19"/>
      <c r="C2961" s="19"/>
      <c r="D2961" s="19"/>
      <c r="E2961" s="19"/>
      <c r="F2961" s="182"/>
      <c r="G2961" s="20"/>
      <c r="H2961" s="87"/>
      <c r="I2961" s="19"/>
      <c r="J2961" s="19"/>
      <c r="K2961" s="20"/>
      <c r="L2961" s="20"/>
      <c r="M2961" s="31"/>
      <c r="N2961" s="31"/>
      <c r="O2961" s="19"/>
      <c r="P2961" s="20"/>
      <c r="Q2961" s="61"/>
      <c r="R2961" s="20"/>
      <c r="S2961" s="19"/>
      <c r="T2961" s="19"/>
      <c r="U2961" s="19"/>
      <c r="V2961" s="19"/>
      <c r="W2961" s="19"/>
      <c r="X2961" s="11"/>
      <c r="Y2961" s="19"/>
      <c r="Z2961" s="11"/>
    </row>
    <row r="2962" spans="1:26" ht="12.75" customHeight="1">
      <c r="A2962" s="9">
        <v>2959</v>
      </c>
      <c r="B2962" s="19"/>
      <c r="C2962" s="19"/>
      <c r="D2962" s="19"/>
      <c r="E2962" s="19"/>
      <c r="F2962" s="182"/>
      <c r="G2962" s="20"/>
      <c r="H2962" s="87"/>
      <c r="I2962" s="19"/>
      <c r="J2962" s="19"/>
      <c r="K2962" s="20"/>
      <c r="L2962" s="20"/>
      <c r="M2962" s="31"/>
      <c r="N2962" s="31"/>
      <c r="O2962" s="19"/>
      <c r="P2962" s="20"/>
      <c r="Q2962" s="61"/>
      <c r="R2962" s="20"/>
      <c r="S2962" s="19"/>
      <c r="T2962" s="19"/>
      <c r="U2962" s="19"/>
      <c r="V2962" s="19"/>
      <c r="W2962" s="19"/>
      <c r="X2962" s="11"/>
      <c r="Y2962" s="19"/>
      <c r="Z2962" s="11"/>
    </row>
    <row r="2963" spans="1:26" ht="12.75" customHeight="1">
      <c r="A2963" s="19">
        <v>2960</v>
      </c>
      <c r="B2963" s="19"/>
      <c r="C2963" s="19"/>
      <c r="D2963" s="19"/>
      <c r="E2963" s="19"/>
      <c r="F2963" s="182"/>
      <c r="G2963" s="20"/>
      <c r="H2963" s="87"/>
      <c r="I2963" s="19"/>
      <c r="J2963" s="19"/>
      <c r="K2963" s="20"/>
      <c r="L2963" s="20"/>
      <c r="M2963" s="31"/>
      <c r="N2963" s="31"/>
      <c r="O2963" s="19"/>
      <c r="P2963" s="20"/>
      <c r="Q2963" s="61"/>
      <c r="R2963" s="20"/>
      <c r="S2963" s="19"/>
      <c r="T2963" s="19"/>
      <c r="U2963" s="19"/>
      <c r="V2963" s="19"/>
      <c r="W2963" s="19"/>
      <c r="X2963" s="11"/>
      <c r="Y2963" s="19"/>
      <c r="Z2963" s="11"/>
    </row>
    <row r="2964" spans="1:26" ht="12.75" customHeight="1">
      <c r="A2964" s="9">
        <v>2961</v>
      </c>
      <c r="B2964" s="19"/>
      <c r="C2964" s="19"/>
      <c r="D2964" s="19"/>
      <c r="E2964" s="19"/>
      <c r="F2964" s="182"/>
      <c r="G2964" s="20"/>
      <c r="H2964" s="87"/>
      <c r="I2964" s="19"/>
      <c r="J2964" s="19"/>
      <c r="K2964" s="20"/>
      <c r="L2964" s="20"/>
      <c r="M2964" s="31"/>
      <c r="N2964" s="31"/>
      <c r="O2964" s="19"/>
      <c r="P2964" s="20"/>
      <c r="Q2964" s="61"/>
      <c r="R2964" s="20"/>
      <c r="S2964" s="19"/>
      <c r="T2964" s="19"/>
      <c r="U2964" s="19"/>
      <c r="V2964" s="19"/>
      <c r="W2964" s="19"/>
      <c r="X2964" s="11"/>
      <c r="Y2964" s="19"/>
      <c r="Z2964" s="11"/>
    </row>
    <row r="2965" spans="1:26" ht="12.75" customHeight="1">
      <c r="A2965" s="19">
        <v>2962</v>
      </c>
      <c r="B2965" s="19"/>
      <c r="C2965" s="19"/>
      <c r="D2965" s="19"/>
      <c r="E2965" s="19"/>
      <c r="F2965" s="182"/>
      <c r="G2965" s="20"/>
      <c r="H2965" s="87"/>
      <c r="I2965" s="19"/>
      <c r="J2965" s="19"/>
      <c r="K2965" s="20"/>
      <c r="L2965" s="20"/>
      <c r="M2965" s="31"/>
      <c r="N2965" s="31"/>
      <c r="O2965" s="19"/>
      <c r="P2965" s="20"/>
      <c r="Q2965" s="61"/>
      <c r="R2965" s="20"/>
      <c r="S2965" s="19"/>
      <c r="T2965" s="19"/>
      <c r="U2965" s="19"/>
      <c r="V2965" s="19"/>
      <c r="W2965" s="19"/>
      <c r="X2965" s="11"/>
      <c r="Y2965" s="19"/>
      <c r="Z2965" s="11"/>
    </row>
    <row r="2966" spans="1:26" ht="12.75" customHeight="1">
      <c r="A2966" s="9">
        <v>2963</v>
      </c>
      <c r="B2966" s="19"/>
      <c r="C2966" s="19"/>
      <c r="D2966" s="19"/>
      <c r="E2966" s="19"/>
      <c r="F2966" s="182"/>
      <c r="G2966" s="20"/>
      <c r="H2966" s="87"/>
      <c r="I2966" s="19"/>
      <c r="J2966" s="19"/>
      <c r="K2966" s="20"/>
      <c r="L2966" s="20"/>
      <c r="M2966" s="31"/>
      <c r="N2966" s="31"/>
      <c r="O2966" s="19"/>
      <c r="P2966" s="20"/>
      <c r="Q2966" s="61"/>
      <c r="R2966" s="20"/>
      <c r="S2966" s="19"/>
      <c r="T2966" s="19"/>
      <c r="U2966" s="19"/>
      <c r="V2966" s="19"/>
      <c r="W2966" s="19"/>
      <c r="X2966" s="11"/>
      <c r="Y2966" s="19"/>
      <c r="Z2966" s="11"/>
    </row>
    <row r="2967" spans="1:26" ht="12.75" customHeight="1">
      <c r="A2967" s="19">
        <v>2964</v>
      </c>
      <c r="B2967" s="19"/>
      <c r="C2967" s="19"/>
      <c r="D2967" s="19"/>
      <c r="E2967" s="19"/>
      <c r="F2967" s="182"/>
      <c r="G2967" s="20"/>
      <c r="H2967" s="87"/>
      <c r="I2967" s="19"/>
      <c r="J2967" s="19"/>
      <c r="K2967" s="20"/>
      <c r="L2967" s="20"/>
      <c r="M2967" s="31"/>
      <c r="N2967" s="31"/>
      <c r="O2967" s="19"/>
      <c r="P2967" s="20"/>
      <c r="Q2967" s="61"/>
      <c r="R2967" s="20"/>
      <c r="S2967" s="19"/>
      <c r="T2967" s="19"/>
      <c r="U2967" s="19"/>
      <c r="V2967" s="19"/>
      <c r="W2967" s="19"/>
      <c r="X2967" s="11"/>
      <c r="Y2967" s="19"/>
      <c r="Z2967" s="11"/>
    </row>
    <row r="2968" spans="1:26" ht="12.75" customHeight="1">
      <c r="A2968" s="9">
        <v>2965</v>
      </c>
      <c r="B2968" s="19"/>
      <c r="C2968" s="19"/>
      <c r="D2968" s="19"/>
      <c r="E2968" s="19"/>
      <c r="F2968" s="182"/>
      <c r="G2968" s="20"/>
      <c r="H2968" s="87"/>
      <c r="I2968" s="19"/>
      <c r="J2968" s="19"/>
      <c r="K2968" s="20"/>
      <c r="L2968" s="20"/>
      <c r="M2968" s="31"/>
      <c r="N2968" s="31"/>
      <c r="O2968" s="19"/>
      <c r="P2968" s="20"/>
      <c r="Q2968" s="61"/>
      <c r="R2968" s="20"/>
      <c r="S2968" s="19"/>
      <c r="T2968" s="19"/>
      <c r="U2968" s="19"/>
      <c r="V2968" s="19"/>
      <c r="W2968" s="19"/>
      <c r="X2968" s="11"/>
      <c r="Y2968" s="19"/>
      <c r="Z2968" s="11"/>
    </row>
    <row r="2969" spans="1:26" ht="12.75" customHeight="1">
      <c r="A2969" s="19">
        <v>2966</v>
      </c>
      <c r="B2969" s="19"/>
      <c r="C2969" s="19"/>
      <c r="D2969" s="19"/>
      <c r="E2969" s="19"/>
      <c r="F2969" s="182"/>
      <c r="G2969" s="20"/>
      <c r="H2969" s="87"/>
      <c r="I2969" s="19"/>
      <c r="J2969" s="19"/>
      <c r="K2969" s="20"/>
      <c r="L2969" s="20"/>
      <c r="M2969" s="31"/>
      <c r="N2969" s="31"/>
      <c r="O2969" s="19"/>
      <c r="P2969" s="20"/>
      <c r="Q2969" s="61"/>
      <c r="R2969" s="20"/>
      <c r="S2969" s="19"/>
      <c r="T2969" s="19"/>
      <c r="U2969" s="19"/>
      <c r="V2969" s="19"/>
      <c r="W2969" s="19"/>
      <c r="X2969" s="11"/>
      <c r="Y2969" s="19"/>
      <c r="Z2969" s="11"/>
    </row>
    <row r="2970" spans="1:26" ht="12.75" customHeight="1">
      <c r="A2970" s="9">
        <v>2967</v>
      </c>
      <c r="B2970" s="19"/>
      <c r="C2970" s="19"/>
      <c r="D2970" s="19"/>
      <c r="E2970" s="19"/>
      <c r="F2970" s="182"/>
      <c r="G2970" s="20"/>
      <c r="H2970" s="87"/>
      <c r="I2970" s="19"/>
      <c r="J2970" s="19"/>
      <c r="K2970" s="20"/>
      <c r="L2970" s="20"/>
      <c r="M2970" s="31"/>
      <c r="N2970" s="31"/>
      <c r="O2970" s="19"/>
      <c r="P2970" s="20"/>
      <c r="Q2970" s="61"/>
      <c r="R2970" s="20"/>
      <c r="S2970" s="19"/>
      <c r="T2970" s="19"/>
      <c r="U2970" s="19"/>
      <c r="V2970" s="19"/>
      <c r="W2970" s="19"/>
      <c r="X2970" s="11"/>
      <c r="Y2970" s="19"/>
      <c r="Z2970" s="11"/>
    </row>
    <row r="2971" spans="1:26" ht="12.75" customHeight="1">
      <c r="A2971" s="19">
        <v>2968</v>
      </c>
      <c r="B2971" s="19"/>
      <c r="C2971" s="19"/>
      <c r="D2971" s="19"/>
      <c r="E2971" s="19"/>
      <c r="F2971" s="182"/>
      <c r="G2971" s="20"/>
      <c r="H2971" s="87"/>
      <c r="I2971" s="19"/>
      <c r="J2971" s="19"/>
      <c r="K2971" s="20"/>
      <c r="L2971" s="20"/>
      <c r="M2971" s="31"/>
      <c r="N2971" s="31"/>
      <c r="O2971" s="19"/>
      <c r="P2971" s="20"/>
      <c r="Q2971" s="61"/>
      <c r="R2971" s="20"/>
      <c r="S2971" s="19"/>
      <c r="T2971" s="19"/>
      <c r="U2971" s="19"/>
      <c r="V2971" s="19"/>
      <c r="W2971" s="19"/>
      <c r="X2971" s="11"/>
      <c r="Y2971" s="19"/>
      <c r="Z2971" s="11"/>
    </row>
    <row r="2972" spans="1:26" ht="12.75" customHeight="1">
      <c r="A2972" s="9">
        <v>2969</v>
      </c>
      <c r="B2972" s="19"/>
      <c r="C2972" s="19"/>
      <c r="D2972" s="19"/>
      <c r="E2972" s="19"/>
      <c r="F2972" s="182"/>
      <c r="G2972" s="20"/>
      <c r="H2972" s="87"/>
      <c r="I2972" s="19"/>
      <c r="J2972" s="19"/>
      <c r="K2972" s="20"/>
      <c r="L2972" s="20"/>
      <c r="M2972" s="31"/>
      <c r="N2972" s="31"/>
      <c r="O2972" s="19"/>
      <c r="P2972" s="20"/>
      <c r="Q2972" s="61"/>
      <c r="R2972" s="20"/>
      <c r="S2972" s="19"/>
      <c r="T2972" s="19"/>
      <c r="U2972" s="19"/>
      <c r="V2972" s="19"/>
      <c r="W2972" s="19"/>
      <c r="X2972" s="11"/>
      <c r="Y2972" s="19"/>
      <c r="Z2972" s="11"/>
    </row>
    <row r="2973" spans="1:26" ht="12.75" customHeight="1">
      <c r="A2973" s="19">
        <v>2970</v>
      </c>
      <c r="B2973" s="19"/>
      <c r="C2973" s="19"/>
      <c r="D2973" s="19"/>
      <c r="E2973" s="19"/>
      <c r="F2973" s="182"/>
      <c r="G2973" s="20"/>
      <c r="H2973" s="87"/>
      <c r="I2973" s="19"/>
      <c r="J2973" s="19"/>
      <c r="K2973" s="20"/>
      <c r="L2973" s="20"/>
      <c r="M2973" s="31"/>
      <c r="N2973" s="31"/>
      <c r="O2973" s="19"/>
      <c r="P2973" s="20"/>
      <c r="Q2973" s="61"/>
      <c r="R2973" s="20"/>
      <c r="S2973" s="19"/>
      <c r="T2973" s="19"/>
      <c r="U2973" s="19"/>
      <c r="V2973" s="19"/>
      <c r="W2973" s="19"/>
      <c r="X2973" s="11"/>
      <c r="Y2973" s="19"/>
      <c r="Z2973" s="11"/>
    </row>
    <row r="2974" spans="1:26" ht="12.75" customHeight="1">
      <c r="A2974" s="9">
        <v>2971</v>
      </c>
      <c r="B2974" s="19"/>
      <c r="C2974" s="19"/>
      <c r="D2974" s="19"/>
      <c r="E2974" s="19"/>
      <c r="F2974" s="182"/>
      <c r="G2974" s="20"/>
      <c r="H2974" s="87"/>
      <c r="I2974" s="19"/>
      <c r="J2974" s="19"/>
      <c r="K2974" s="20"/>
      <c r="L2974" s="20"/>
      <c r="M2974" s="31"/>
      <c r="N2974" s="31"/>
      <c r="O2974" s="19"/>
      <c r="P2974" s="20"/>
      <c r="Q2974" s="61"/>
      <c r="R2974" s="20"/>
      <c r="S2974" s="19"/>
      <c r="T2974" s="19"/>
      <c r="U2974" s="19"/>
      <c r="V2974" s="19"/>
      <c r="W2974" s="19"/>
      <c r="X2974" s="11"/>
      <c r="Y2974" s="19"/>
      <c r="Z2974" s="11"/>
    </row>
    <row r="2975" spans="1:26" ht="12.75" customHeight="1">
      <c r="A2975" s="19">
        <v>2972</v>
      </c>
      <c r="B2975" s="19"/>
      <c r="C2975" s="19"/>
      <c r="D2975" s="19"/>
      <c r="E2975" s="19"/>
      <c r="F2975" s="182"/>
      <c r="G2975" s="20"/>
      <c r="H2975" s="87"/>
      <c r="I2975" s="19"/>
      <c r="J2975" s="19"/>
      <c r="K2975" s="20"/>
      <c r="L2975" s="20"/>
      <c r="M2975" s="31"/>
      <c r="N2975" s="31"/>
      <c r="O2975" s="19"/>
      <c r="P2975" s="20"/>
      <c r="Q2975" s="61"/>
      <c r="R2975" s="20"/>
      <c r="S2975" s="19"/>
      <c r="T2975" s="19"/>
      <c r="U2975" s="19"/>
      <c r="V2975" s="19"/>
      <c r="W2975" s="19"/>
      <c r="X2975" s="11"/>
      <c r="Y2975" s="19"/>
      <c r="Z2975" s="11"/>
    </row>
    <row r="2976" spans="1:26" ht="12.75" customHeight="1">
      <c r="A2976" s="9">
        <v>2973</v>
      </c>
      <c r="B2976" s="19"/>
      <c r="C2976" s="19"/>
      <c r="D2976" s="19"/>
      <c r="E2976" s="19"/>
      <c r="F2976" s="182"/>
      <c r="G2976" s="20"/>
      <c r="H2976" s="87"/>
      <c r="I2976" s="19"/>
      <c r="J2976" s="19"/>
      <c r="K2976" s="20"/>
      <c r="L2976" s="20"/>
      <c r="M2976" s="31"/>
      <c r="N2976" s="31"/>
      <c r="O2976" s="19"/>
      <c r="P2976" s="20"/>
      <c r="Q2976" s="61"/>
      <c r="R2976" s="20"/>
      <c r="S2976" s="19"/>
      <c r="T2976" s="19"/>
      <c r="U2976" s="19"/>
      <c r="V2976" s="19"/>
      <c r="W2976" s="19"/>
      <c r="X2976" s="11"/>
      <c r="Y2976" s="19"/>
      <c r="Z2976" s="11"/>
    </row>
    <row r="2977" spans="1:26" ht="12.75" customHeight="1">
      <c r="A2977" s="19">
        <v>2974</v>
      </c>
      <c r="B2977" s="19"/>
      <c r="C2977" s="19"/>
      <c r="D2977" s="19"/>
      <c r="E2977" s="19"/>
      <c r="F2977" s="182"/>
      <c r="G2977" s="20"/>
      <c r="H2977" s="87"/>
      <c r="I2977" s="19"/>
      <c r="J2977" s="19"/>
      <c r="K2977" s="20"/>
      <c r="L2977" s="20"/>
      <c r="M2977" s="31"/>
      <c r="N2977" s="31"/>
      <c r="O2977" s="19"/>
      <c r="P2977" s="20"/>
      <c r="Q2977" s="61"/>
      <c r="R2977" s="20"/>
      <c r="S2977" s="19"/>
      <c r="T2977" s="19"/>
      <c r="U2977" s="19"/>
      <c r="V2977" s="19"/>
      <c r="W2977" s="19"/>
      <c r="X2977" s="11"/>
      <c r="Y2977" s="19"/>
      <c r="Z2977" s="11"/>
    </row>
    <row r="2978" spans="1:26" ht="12.75" customHeight="1">
      <c r="A2978" s="9">
        <v>2975</v>
      </c>
      <c r="B2978" s="19"/>
      <c r="C2978" s="19"/>
      <c r="D2978" s="19"/>
      <c r="E2978" s="19"/>
      <c r="F2978" s="182"/>
      <c r="G2978" s="20"/>
      <c r="H2978" s="87"/>
      <c r="I2978" s="19"/>
      <c r="J2978" s="19"/>
      <c r="K2978" s="20"/>
      <c r="L2978" s="20"/>
      <c r="M2978" s="31"/>
      <c r="N2978" s="31"/>
      <c r="O2978" s="19"/>
      <c r="P2978" s="20"/>
      <c r="Q2978" s="61"/>
      <c r="R2978" s="20"/>
      <c r="S2978" s="19"/>
      <c r="T2978" s="19"/>
      <c r="U2978" s="19"/>
      <c r="V2978" s="19"/>
      <c r="W2978" s="19"/>
      <c r="X2978" s="11"/>
      <c r="Y2978" s="19"/>
      <c r="Z2978" s="11"/>
    </row>
    <row r="2979" spans="1:26" ht="12.75" customHeight="1">
      <c r="A2979" s="19">
        <v>2976</v>
      </c>
      <c r="B2979" s="19"/>
      <c r="C2979" s="19"/>
      <c r="D2979" s="19"/>
      <c r="E2979" s="19"/>
      <c r="F2979" s="182"/>
      <c r="G2979" s="20"/>
      <c r="H2979" s="87"/>
      <c r="I2979" s="19"/>
      <c r="J2979" s="19"/>
      <c r="K2979" s="20"/>
      <c r="L2979" s="20"/>
      <c r="M2979" s="31"/>
      <c r="N2979" s="31"/>
      <c r="O2979" s="19"/>
      <c r="P2979" s="20"/>
      <c r="Q2979" s="61"/>
      <c r="R2979" s="20"/>
      <c r="S2979" s="19"/>
      <c r="T2979" s="19"/>
      <c r="U2979" s="19"/>
      <c r="V2979" s="19"/>
      <c r="W2979" s="19"/>
      <c r="X2979" s="11"/>
      <c r="Y2979" s="19"/>
      <c r="Z2979" s="11"/>
    </row>
    <row r="2980" spans="1:26" ht="12.75" customHeight="1">
      <c r="A2980" s="9">
        <v>2977</v>
      </c>
      <c r="B2980" s="19"/>
      <c r="C2980" s="19"/>
      <c r="D2980" s="19"/>
      <c r="E2980" s="19"/>
      <c r="F2980" s="182"/>
      <c r="G2980" s="20"/>
      <c r="H2980" s="87"/>
      <c r="I2980" s="19"/>
      <c r="J2980" s="19"/>
      <c r="K2980" s="20"/>
      <c r="L2980" s="20"/>
      <c r="M2980" s="31"/>
      <c r="N2980" s="31"/>
      <c r="O2980" s="19"/>
      <c r="P2980" s="20"/>
      <c r="Q2980" s="61"/>
      <c r="R2980" s="20"/>
      <c r="S2980" s="19"/>
      <c r="T2980" s="19"/>
      <c r="U2980" s="19"/>
      <c r="V2980" s="19"/>
      <c r="W2980" s="19"/>
      <c r="X2980" s="11"/>
      <c r="Y2980" s="19"/>
      <c r="Z2980" s="11"/>
    </row>
    <row r="2981" spans="1:26" ht="12.75" customHeight="1">
      <c r="A2981" s="19">
        <v>2978</v>
      </c>
      <c r="B2981" s="19"/>
      <c r="C2981" s="19"/>
      <c r="D2981" s="19"/>
      <c r="E2981" s="19"/>
      <c r="F2981" s="182"/>
      <c r="G2981" s="20"/>
      <c r="H2981" s="87"/>
      <c r="I2981" s="19"/>
      <c r="J2981" s="19"/>
      <c r="K2981" s="20"/>
      <c r="L2981" s="20"/>
      <c r="M2981" s="31"/>
      <c r="N2981" s="31"/>
      <c r="O2981" s="19"/>
      <c r="P2981" s="20"/>
      <c r="Q2981" s="61"/>
      <c r="R2981" s="20"/>
      <c r="S2981" s="19"/>
      <c r="T2981" s="19"/>
      <c r="U2981" s="19"/>
      <c r="V2981" s="19"/>
      <c r="W2981" s="19"/>
      <c r="X2981" s="11"/>
      <c r="Y2981" s="19"/>
      <c r="Z2981" s="11"/>
    </row>
    <row r="2982" spans="1:26" ht="12.75" customHeight="1">
      <c r="A2982" s="9">
        <v>2979</v>
      </c>
      <c r="B2982" s="19"/>
      <c r="C2982" s="19"/>
      <c r="D2982" s="19"/>
      <c r="E2982" s="19"/>
      <c r="F2982" s="182"/>
      <c r="G2982" s="20"/>
      <c r="H2982" s="87"/>
      <c r="I2982" s="19"/>
      <c r="J2982" s="19"/>
      <c r="K2982" s="20"/>
      <c r="L2982" s="20"/>
      <c r="M2982" s="31"/>
      <c r="N2982" s="31"/>
      <c r="O2982" s="19"/>
      <c r="P2982" s="20"/>
      <c r="Q2982" s="61"/>
      <c r="R2982" s="20"/>
      <c r="S2982" s="19"/>
      <c r="T2982" s="19"/>
      <c r="U2982" s="19"/>
      <c r="V2982" s="19"/>
      <c r="W2982" s="19"/>
      <c r="X2982" s="11"/>
      <c r="Y2982" s="19"/>
      <c r="Z2982" s="11"/>
    </row>
    <row r="2983" spans="1:26" ht="12.75" customHeight="1">
      <c r="A2983" s="19">
        <v>2980</v>
      </c>
      <c r="B2983" s="19"/>
      <c r="C2983" s="19"/>
      <c r="D2983" s="19"/>
      <c r="E2983" s="19"/>
      <c r="F2983" s="182"/>
      <c r="G2983" s="20"/>
      <c r="H2983" s="87"/>
      <c r="I2983" s="19"/>
      <c r="J2983" s="19"/>
      <c r="K2983" s="20"/>
      <c r="L2983" s="20"/>
      <c r="M2983" s="31"/>
      <c r="N2983" s="31"/>
      <c r="O2983" s="19"/>
      <c r="P2983" s="20"/>
      <c r="Q2983" s="61"/>
      <c r="R2983" s="20"/>
      <c r="S2983" s="19"/>
      <c r="T2983" s="19"/>
      <c r="U2983" s="19"/>
      <c r="V2983" s="19"/>
      <c r="W2983" s="19"/>
      <c r="X2983" s="11"/>
      <c r="Y2983" s="19"/>
      <c r="Z2983" s="11"/>
    </row>
    <row r="2984" spans="1:26" ht="12.75" customHeight="1">
      <c r="A2984" s="9">
        <v>2981</v>
      </c>
      <c r="B2984" s="19"/>
      <c r="C2984" s="19"/>
      <c r="D2984" s="19"/>
      <c r="E2984" s="19"/>
      <c r="F2984" s="182"/>
      <c r="G2984" s="20"/>
      <c r="H2984" s="87"/>
      <c r="I2984" s="19"/>
      <c r="J2984" s="19"/>
      <c r="K2984" s="20"/>
      <c r="L2984" s="20"/>
      <c r="M2984" s="31"/>
      <c r="N2984" s="31"/>
      <c r="O2984" s="19"/>
      <c r="P2984" s="20"/>
      <c r="Q2984" s="61"/>
      <c r="R2984" s="20"/>
      <c r="S2984" s="19"/>
      <c r="T2984" s="19"/>
      <c r="U2984" s="19"/>
      <c r="V2984" s="19"/>
      <c r="W2984" s="19"/>
      <c r="X2984" s="11"/>
      <c r="Y2984" s="19"/>
      <c r="Z2984" s="11"/>
    </row>
    <row r="2985" spans="1:26" ht="12.75" customHeight="1">
      <c r="A2985" s="19">
        <v>2982</v>
      </c>
      <c r="B2985" s="19"/>
      <c r="C2985" s="19"/>
      <c r="D2985" s="19"/>
      <c r="E2985" s="19"/>
      <c r="F2985" s="182"/>
      <c r="G2985" s="20"/>
      <c r="H2985" s="87"/>
      <c r="I2985" s="19"/>
      <c r="J2985" s="19"/>
      <c r="K2985" s="20"/>
      <c r="L2985" s="20"/>
      <c r="M2985" s="31"/>
      <c r="N2985" s="31"/>
      <c r="O2985" s="19"/>
      <c r="P2985" s="20"/>
      <c r="Q2985" s="61"/>
      <c r="R2985" s="20"/>
      <c r="S2985" s="19"/>
      <c r="T2985" s="19"/>
      <c r="U2985" s="19"/>
      <c r="V2985" s="19"/>
      <c r="W2985" s="19"/>
      <c r="X2985" s="11"/>
      <c r="Y2985" s="19"/>
      <c r="Z2985" s="11"/>
    </row>
    <row r="2986" spans="1:26" ht="12.75" customHeight="1">
      <c r="A2986" s="9">
        <v>2983</v>
      </c>
      <c r="B2986" s="19"/>
      <c r="C2986" s="19"/>
      <c r="D2986" s="326"/>
      <c r="E2986" s="19"/>
      <c r="F2986" s="182"/>
      <c r="G2986" s="20"/>
      <c r="H2986" s="87"/>
      <c r="I2986" s="19"/>
      <c r="J2986" s="19"/>
      <c r="K2986" s="20"/>
      <c r="L2986" s="20"/>
      <c r="M2986" s="31"/>
      <c r="N2986" s="31"/>
      <c r="O2986" s="19"/>
      <c r="P2986" s="20"/>
      <c r="Q2986" s="61"/>
      <c r="R2986" s="20"/>
      <c r="S2986" s="19"/>
      <c r="T2986" s="19"/>
      <c r="U2986" s="19"/>
      <c r="V2986" s="19"/>
      <c r="W2986" s="19"/>
      <c r="X2986" s="11"/>
      <c r="Y2986" s="19"/>
      <c r="Z2986" s="11"/>
    </row>
    <row r="2987" spans="1:26" ht="12.75" customHeight="1">
      <c r="A2987" s="19">
        <v>2984</v>
      </c>
      <c r="B2987" s="19"/>
      <c r="C2987" s="19"/>
      <c r="D2987" s="19"/>
      <c r="E2987" s="19"/>
      <c r="F2987" s="182"/>
      <c r="G2987" s="20"/>
      <c r="H2987" s="87"/>
      <c r="I2987" s="19"/>
      <c r="J2987" s="19"/>
      <c r="K2987" s="20"/>
      <c r="L2987" s="20"/>
      <c r="M2987" s="31"/>
      <c r="N2987" s="31"/>
      <c r="O2987" s="19"/>
      <c r="P2987" s="20"/>
      <c r="Q2987" s="61"/>
      <c r="R2987" s="20"/>
      <c r="S2987" s="19"/>
      <c r="T2987" s="19"/>
      <c r="U2987" s="19"/>
      <c r="V2987" s="19"/>
      <c r="W2987" s="19"/>
      <c r="X2987" s="11"/>
      <c r="Y2987" s="19"/>
      <c r="Z2987" s="11"/>
    </row>
    <row r="2988" spans="1:26" ht="12.75" customHeight="1">
      <c r="A2988" s="9">
        <v>2985</v>
      </c>
      <c r="B2988" s="19"/>
      <c r="C2988" s="19"/>
      <c r="D2988" s="19"/>
      <c r="E2988" s="19"/>
      <c r="F2988" s="182"/>
      <c r="G2988" s="20"/>
      <c r="H2988" s="87"/>
      <c r="I2988" s="19"/>
      <c r="J2988" s="19"/>
      <c r="K2988" s="20"/>
      <c r="L2988" s="20"/>
      <c r="M2988" s="31"/>
      <c r="N2988" s="31"/>
      <c r="O2988" s="19"/>
      <c r="P2988" s="20"/>
      <c r="Q2988" s="61"/>
      <c r="R2988" s="20"/>
      <c r="S2988" s="19"/>
      <c r="T2988" s="19"/>
      <c r="U2988" s="19"/>
      <c r="V2988" s="19"/>
      <c r="W2988" s="19"/>
      <c r="X2988" s="11"/>
      <c r="Y2988" s="19"/>
      <c r="Z2988" s="11"/>
    </row>
    <row r="2989" spans="1:26" ht="12.75" customHeight="1">
      <c r="A2989" s="19">
        <v>2986</v>
      </c>
      <c r="B2989" s="19"/>
      <c r="C2989" s="19"/>
      <c r="D2989" s="19"/>
      <c r="E2989" s="19"/>
      <c r="F2989" s="182"/>
      <c r="G2989" s="125"/>
      <c r="H2989" s="87"/>
      <c r="I2989" s="19"/>
      <c r="J2989" s="19"/>
      <c r="K2989" s="20"/>
      <c r="L2989" s="20"/>
      <c r="M2989" s="31"/>
      <c r="N2989" s="31"/>
      <c r="O2989" s="19"/>
      <c r="P2989" s="20"/>
      <c r="Q2989" s="61"/>
      <c r="R2989" s="20"/>
      <c r="S2989" s="19"/>
      <c r="T2989" s="19"/>
      <c r="U2989" s="19"/>
      <c r="V2989" s="19"/>
      <c r="W2989" s="19"/>
      <c r="X2989" s="11"/>
      <c r="Y2989" s="19"/>
      <c r="Z2989" s="11"/>
    </row>
    <row r="2990" spans="1:26" ht="12.75" customHeight="1">
      <c r="A2990" s="9">
        <v>2987</v>
      </c>
      <c r="B2990" s="19"/>
      <c r="C2990" s="19"/>
      <c r="D2990" s="19"/>
      <c r="E2990" s="19"/>
      <c r="F2990" s="182"/>
      <c r="G2990" s="20"/>
      <c r="H2990" s="87"/>
      <c r="I2990" s="19"/>
      <c r="J2990" s="19"/>
      <c r="K2990" s="20"/>
      <c r="L2990" s="20"/>
      <c r="M2990" s="31"/>
      <c r="N2990" s="31"/>
      <c r="O2990" s="19"/>
      <c r="P2990" s="20"/>
      <c r="Q2990" s="61"/>
      <c r="R2990" s="20"/>
      <c r="S2990" s="19"/>
      <c r="T2990" s="19"/>
      <c r="U2990" s="19"/>
      <c r="V2990" s="19"/>
      <c r="W2990" s="19"/>
      <c r="X2990" s="11"/>
      <c r="Y2990" s="19"/>
      <c r="Z2990" s="11"/>
    </row>
    <row r="2991" spans="1:26" ht="12.75" customHeight="1">
      <c r="A2991" s="19">
        <v>2988</v>
      </c>
      <c r="B2991" s="19"/>
      <c r="C2991" s="19"/>
      <c r="D2991" s="19"/>
      <c r="E2991" s="19"/>
      <c r="F2991" s="182"/>
      <c r="G2991" s="20"/>
      <c r="H2991" s="87"/>
      <c r="I2991" s="19"/>
      <c r="J2991" s="19"/>
      <c r="K2991" s="20"/>
      <c r="L2991" s="20"/>
      <c r="M2991" s="31"/>
      <c r="N2991" s="31"/>
      <c r="O2991" s="19"/>
      <c r="P2991" s="20"/>
      <c r="Q2991" s="61"/>
      <c r="R2991" s="20"/>
      <c r="S2991" s="19"/>
      <c r="T2991" s="19"/>
      <c r="U2991" s="19"/>
      <c r="V2991" s="19"/>
      <c r="W2991" s="19"/>
      <c r="X2991" s="11"/>
      <c r="Y2991" s="19"/>
      <c r="Z2991" s="11"/>
    </row>
    <row r="2992" spans="1:26" ht="12.75" customHeight="1">
      <c r="A2992" s="9">
        <v>2989</v>
      </c>
      <c r="B2992" s="19"/>
      <c r="C2992" s="19"/>
      <c r="D2992" s="19"/>
      <c r="E2992" s="19"/>
      <c r="F2992" s="182"/>
      <c r="G2992" s="20"/>
      <c r="H2992" s="87"/>
      <c r="I2992" s="19"/>
      <c r="J2992" s="19"/>
      <c r="K2992" s="20"/>
      <c r="L2992" s="20"/>
      <c r="M2992" s="31"/>
      <c r="N2992" s="31"/>
      <c r="O2992" s="19"/>
      <c r="P2992" s="20"/>
      <c r="Q2992" s="61"/>
      <c r="R2992" s="20"/>
      <c r="S2992" s="19"/>
      <c r="T2992" s="19"/>
      <c r="U2992" s="19"/>
      <c r="V2992" s="19"/>
      <c r="W2992" s="19"/>
      <c r="X2992" s="11"/>
      <c r="Y2992" s="19"/>
      <c r="Z2992" s="11"/>
    </row>
    <row r="2993" spans="1:26" ht="12.75" customHeight="1">
      <c r="A2993" s="19">
        <v>2990</v>
      </c>
      <c r="B2993" s="19"/>
      <c r="C2993" s="19"/>
      <c r="D2993" s="19"/>
      <c r="E2993" s="19"/>
      <c r="F2993" s="182"/>
      <c r="G2993" s="20"/>
      <c r="H2993" s="87"/>
      <c r="I2993" s="19"/>
      <c r="J2993" s="19"/>
      <c r="K2993" s="20"/>
      <c r="L2993" s="20"/>
      <c r="M2993" s="31"/>
      <c r="N2993" s="31"/>
      <c r="O2993" s="19"/>
      <c r="P2993" s="20"/>
      <c r="Q2993" s="61"/>
      <c r="R2993" s="20"/>
      <c r="S2993" s="19"/>
      <c r="T2993" s="19"/>
      <c r="U2993" s="19"/>
      <c r="V2993" s="19"/>
      <c r="W2993" s="19"/>
      <c r="X2993" s="11"/>
      <c r="Y2993" s="19"/>
      <c r="Z2993" s="11"/>
    </row>
    <row r="2994" spans="1:26" ht="12.75" customHeight="1">
      <c r="A2994" s="9">
        <v>2991</v>
      </c>
      <c r="B2994" s="19"/>
      <c r="C2994" s="19"/>
      <c r="D2994" s="19"/>
      <c r="E2994" s="19"/>
      <c r="F2994" s="182"/>
      <c r="G2994" s="20"/>
      <c r="H2994" s="87"/>
      <c r="I2994" s="19"/>
      <c r="J2994" s="19"/>
      <c r="K2994" s="20"/>
      <c r="L2994" s="20"/>
      <c r="M2994" s="31"/>
      <c r="N2994" s="31"/>
      <c r="O2994" s="19"/>
      <c r="P2994" s="20"/>
      <c r="Q2994" s="61"/>
      <c r="R2994" s="20"/>
      <c r="S2994" s="19"/>
      <c r="T2994" s="19"/>
      <c r="U2994" s="19"/>
      <c r="V2994" s="19"/>
      <c r="W2994" s="19"/>
      <c r="X2994" s="11"/>
      <c r="Y2994" s="19"/>
      <c r="Z2994" s="11"/>
    </row>
    <row r="2995" spans="1:26" ht="12.75" customHeight="1">
      <c r="A2995" s="19">
        <v>2992</v>
      </c>
      <c r="B2995" s="19"/>
      <c r="C2995" s="19"/>
      <c r="D2995" s="19"/>
      <c r="E2995" s="19"/>
      <c r="F2995" s="182"/>
      <c r="G2995" s="20"/>
      <c r="H2995" s="87"/>
      <c r="I2995" s="19"/>
      <c r="J2995" s="19"/>
      <c r="K2995" s="20"/>
      <c r="L2995" s="20"/>
      <c r="M2995" s="31"/>
      <c r="N2995" s="31"/>
      <c r="O2995" s="19"/>
      <c r="P2995" s="20"/>
      <c r="Q2995" s="61"/>
      <c r="R2995" s="20"/>
      <c r="S2995" s="19"/>
      <c r="T2995" s="19"/>
      <c r="U2995" s="19"/>
      <c r="V2995" s="19"/>
      <c r="W2995" s="19"/>
      <c r="X2995" s="11"/>
      <c r="Y2995" s="19"/>
      <c r="Z2995" s="11"/>
    </row>
    <row r="2996" spans="1:26" ht="12.75" customHeight="1">
      <c r="A2996" s="9">
        <v>2993</v>
      </c>
      <c r="B2996" s="19"/>
      <c r="C2996" s="19"/>
      <c r="D2996" s="19"/>
      <c r="E2996" s="19"/>
      <c r="F2996" s="182"/>
      <c r="G2996" s="20"/>
      <c r="H2996" s="87"/>
      <c r="I2996" s="19"/>
      <c r="J2996" s="19"/>
      <c r="K2996" s="20"/>
      <c r="L2996" s="20"/>
      <c r="M2996" s="31"/>
      <c r="N2996" s="31"/>
      <c r="O2996" s="19"/>
      <c r="P2996" s="20"/>
      <c r="Q2996" s="61"/>
      <c r="R2996" s="20"/>
      <c r="S2996" s="19"/>
      <c r="T2996" s="19"/>
      <c r="U2996" s="19"/>
      <c r="V2996" s="19"/>
      <c r="W2996" s="19"/>
      <c r="X2996" s="11"/>
      <c r="Y2996" s="19"/>
      <c r="Z2996" s="11"/>
    </row>
    <row r="2997" spans="1:26" ht="12.75" customHeight="1">
      <c r="A2997" s="19">
        <v>2994</v>
      </c>
      <c r="B2997" s="19"/>
      <c r="C2997" s="19"/>
      <c r="D2997" s="19"/>
      <c r="E2997" s="19"/>
      <c r="F2997" s="182"/>
      <c r="G2997" s="20"/>
      <c r="H2997" s="88"/>
      <c r="I2997" s="19"/>
      <c r="J2997" s="19"/>
      <c r="K2997" s="20"/>
      <c r="L2997" s="20"/>
      <c r="M2997" s="31"/>
      <c r="N2997" s="31"/>
      <c r="O2997" s="19"/>
      <c r="P2997" s="20"/>
      <c r="Q2997" s="61"/>
      <c r="R2997" s="20"/>
      <c r="S2997" s="19"/>
      <c r="T2997" s="19"/>
      <c r="U2997" s="19"/>
      <c r="V2997" s="19"/>
      <c r="W2997" s="19"/>
      <c r="X2997" s="11"/>
      <c r="Y2997" s="19"/>
      <c r="Z2997" s="11"/>
    </row>
    <row r="2998" spans="1:26" ht="12.75" customHeight="1">
      <c r="A2998" s="9">
        <v>2995</v>
      </c>
      <c r="B2998" s="19"/>
      <c r="C2998" s="19"/>
      <c r="D2998" s="19"/>
      <c r="E2998" s="19"/>
      <c r="F2998" s="182"/>
      <c r="G2998" s="20"/>
      <c r="H2998" s="87"/>
      <c r="I2998" s="19"/>
      <c r="J2998" s="19"/>
      <c r="K2998" s="20"/>
      <c r="L2998" s="20"/>
      <c r="M2998" s="31"/>
      <c r="N2998" s="31"/>
      <c r="O2998" s="19"/>
      <c r="P2998" s="20"/>
      <c r="Q2998" s="61"/>
      <c r="R2998" s="20"/>
      <c r="S2998" s="19"/>
      <c r="T2998" s="19"/>
      <c r="U2998" s="19"/>
      <c r="V2998" s="19"/>
      <c r="W2998" s="19"/>
      <c r="X2998" s="11"/>
      <c r="Y2998" s="19"/>
      <c r="Z2998" s="11"/>
    </row>
    <row r="2999" spans="1:26" ht="12.75" customHeight="1">
      <c r="A2999" s="19">
        <v>2996</v>
      </c>
      <c r="B2999" s="19"/>
      <c r="C2999" s="19"/>
      <c r="D2999" s="19"/>
      <c r="E2999" s="19"/>
      <c r="F2999" s="182"/>
      <c r="G2999" s="20"/>
      <c r="H2999" s="87"/>
      <c r="I2999" s="19"/>
      <c r="J2999" s="19"/>
      <c r="K2999" s="20"/>
      <c r="L2999" s="20"/>
      <c r="M2999" s="31"/>
      <c r="N2999" s="31"/>
      <c r="O2999" s="19"/>
      <c r="P2999" s="20"/>
      <c r="Q2999" s="61"/>
      <c r="R2999" s="20"/>
      <c r="S2999" s="19"/>
      <c r="T2999" s="19"/>
      <c r="U2999" s="19"/>
      <c r="V2999" s="19"/>
      <c r="W2999" s="19"/>
      <c r="X2999" s="11"/>
      <c r="Y2999" s="19"/>
      <c r="Z2999" s="11"/>
    </row>
    <row r="3000" spans="1:26" ht="12.75" customHeight="1">
      <c r="A3000" s="9">
        <v>2997</v>
      </c>
      <c r="B3000" s="19"/>
      <c r="C3000" s="19"/>
      <c r="D3000" s="19"/>
      <c r="E3000" s="19"/>
      <c r="F3000" s="182"/>
      <c r="G3000" s="20"/>
      <c r="H3000" s="87"/>
      <c r="I3000" s="19"/>
      <c r="J3000" s="19"/>
      <c r="K3000" s="20"/>
      <c r="L3000" s="20"/>
      <c r="M3000" s="31"/>
      <c r="N3000" s="31"/>
      <c r="O3000" s="19"/>
      <c r="P3000" s="20"/>
      <c r="Q3000" s="61"/>
      <c r="R3000" s="20"/>
      <c r="S3000" s="19"/>
      <c r="T3000" s="19"/>
      <c r="U3000" s="19"/>
      <c r="V3000" s="19"/>
      <c r="W3000" s="19"/>
      <c r="X3000" s="11"/>
      <c r="Y3000" s="19"/>
      <c r="Z3000" s="11"/>
    </row>
    <row r="3001" spans="1:26" ht="12.75" customHeight="1">
      <c r="A3001" s="19">
        <v>2998</v>
      </c>
      <c r="B3001" s="19"/>
      <c r="C3001" s="19"/>
      <c r="D3001" s="19"/>
      <c r="E3001" s="19"/>
      <c r="F3001" s="182"/>
      <c r="G3001" s="20"/>
      <c r="H3001" s="87"/>
      <c r="I3001" s="19"/>
      <c r="J3001" s="19"/>
      <c r="K3001" s="20"/>
      <c r="L3001" s="20"/>
      <c r="M3001" s="31"/>
      <c r="N3001" s="31"/>
      <c r="O3001" s="19"/>
      <c r="P3001" s="20"/>
      <c r="Q3001" s="61"/>
      <c r="R3001" s="20"/>
      <c r="S3001" s="19"/>
      <c r="T3001" s="19"/>
      <c r="U3001" s="19"/>
      <c r="V3001" s="19"/>
      <c r="W3001" s="19"/>
      <c r="X3001" s="11"/>
      <c r="Y3001" s="19"/>
      <c r="Z3001" s="11"/>
    </row>
    <row r="3002" spans="1:26" ht="12.75" customHeight="1">
      <c r="A3002" s="9">
        <v>2999</v>
      </c>
      <c r="B3002" s="19"/>
      <c r="C3002" s="19"/>
      <c r="D3002" s="19"/>
      <c r="E3002" s="19"/>
      <c r="F3002" s="182"/>
      <c r="G3002" s="20"/>
      <c r="H3002" s="86"/>
      <c r="I3002" s="19"/>
      <c r="J3002" s="19"/>
      <c r="K3002" s="20"/>
      <c r="L3002" s="20"/>
      <c r="M3002" s="31"/>
      <c r="N3002" s="31"/>
      <c r="O3002" s="19"/>
      <c r="P3002" s="20"/>
      <c r="Q3002" s="61"/>
      <c r="R3002" s="20"/>
      <c r="S3002" s="19"/>
      <c r="T3002" s="19"/>
      <c r="U3002" s="19"/>
      <c r="V3002" s="19"/>
      <c r="W3002" s="19"/>
      <c r="X3002" s="11"/>
      <c r="Y3002" s="19"/>
      <c r="Z3002" s="11"/>
    </row>
    <row r="3003" spans="1:26" ht="12.75" customHeight="1">
      <c r="A3003" s="19">
        <v>3000</v>
      </c>
      <c r="B3003" s="19"/>
      <c r="C3003" s="19"/>
      <c r="D3003" s="19"/>
      <c r="E3003" s="19"/>
      <c r="F3003" s="182"/>
      <c r="G3003" s="20"/>
      <c r="H3003" s="86"/>
      <c r="I3003" s="19"/>
      <c r="J3003" s="19"/>
      <c r="K3003" s="20"/>
      <c r="L3003" s="20"/>
      <c r="M3003" s="31"/>
      <c r="N3003" s="31"/>
      <c r="O3003" s="19"/>
      <c r="P3003" s="20"/>
      <c r="Q3003" s="61"/>
      <c r="R3003" s="20"/>
      <c r="S3003" s="19"/>
      <c r="T3003" s="19"/>
      <c r="U3003" s="19"/>
      <c r="V3003" s="19"/>
      <c r="W3003" s="19"/>
      <c r="X3003" s="11"/>
      <c r="Y3003" s="19"/>
      <c r="Z3003" s="11"/>
    </row>
    <row r="3004" spans="1:26" ht="12.75" customHeight="1">
      <c r="A3004" s="9">
        <v>3001</v>
      </c>
      <c r="B3004" s="19"/>
      <c r="C3004" s="19"/>
      <c r="D3004" s="19"/>
      <c r="E3004" s="19"/>
      <c r="F3004" s="182"/>
      <c r="G3004" s="20"/>
      <c r="H3004" s="86"/>
      <c r="I3004" s="19"/>
      <c r="J3004" s="19"/>
      <c r="K3004" s="20"/>
      <c r="L3004" s="20"/>
      <c r="M3004" s="31"/>
      <c r="N3004" s="31"/>
      <c r="O3004" s="19"/>
      <c r="P3004" s="20"/>
      <c r="Q3004" s="61"/>
      <c r="R3004" s="20"/>
      <c r="S3004" s="19"/>
      <c r="T3004" s="19"/>
      <c r="U3004" s="19"/>
      <c r="V3004" s="19"/>
      <c r="W3004" s="19"/>
      <c r="X3004" s="11"/>
      <c r="Y3004" s="19"/>
      <c r="Z3004" s="11"/>
    </row>
    <row r="3005" spans="1:26" ht="12.75" customHeight="1">
      <c r="A3005" s="19">
        <v>3002</v>
      </c>
      <c r="B3005" s="19"/>
      <c r="C3005" s="19"/>
      <c r="D3005" s="19"/>
      <c r="E3005" s="19"/>
      <c r="F3005" s="182"/>
      <c r="G3005" s="20"/>
      <c r="H3005" s="86"/>
      <c r="I3005" s="19"/>
      <c r="J3005" s="19"/>
      <c r="K3005" s="20"/>
      <c r="L3005" s="20"/>
      <c r="M3005" s="31"/>
      <c r="N3005" s="31"/>
      <c r="O3005" s="19"/>
      <c r="P3005" s="20"/>
      <c r="Q3005" s="61"/>
      <c r="R3005" s="20"/>
      <c r="S3005" s="19"/>
      <c r="T3005" s="19"/>
      <c r="U3005" s="19"/>
      <c r="V3005" s="19"/>
      <c r="W3005" s="19"/>
      <c r="X3005" s="11"/>
      <c r="Y3005" s="19"/>
      <c r="Z3005" s="11"/>
    </row>
    <row r="3006" spans="1:26" ht="12.75" customHeight="1">
      <c r="A3006" s="9">
        <v>3003</v>
      </c>
      <c r="B3006" s="19"/>
      <c r="C3006" s="19"/>
      <c r="D3006" s="19"/>
      <c r="E3006" s="19"/>
      <c r="F3006" s="182"/>
      <c r="G3006" s="20"/>
      <c r="H3006" s="86"/>
      <c r="I3006" s="19"/>
      <c r="J3006" s="19"/>
      <c r="K3006" s="20"/>
      <c r="L3006" s="20"/>
      <c r="M3006" s="31"/>
      <c r="N3006" s="31"/>
      <c r="O3006" s="19"/>
      <c r="P3006" s="20"/>
      <c r="Q3006" s="61"/>
      <c r="R3006" s="20"/>
      <c r="S3006" s="19"/>
      <c r="T3006" s="19"/>
      <c r="U3006" s="19"/>
      <c r="V3006" s="19"/>
      <c r="W3006" s="19"/>
      <c r="X3006" s="11"/>
      <c r="Y3006" s="19"/>
      <c r="Z3006" s="11"/>
    </row>
    <row r="3007" spans="1:26" ht="12.75" customHeight="1">
      <c r="A3007" s="19">
        <v>3004</v>
      </c>
      <c r="B3007" s="19"/>
      <c r="C3007" s="19"/>
      <c r="D3007" s="19"/>
      <c r="E3007" s="19"/>
      <c r="F3007" s="182"/>
      <c r="G3007" s="125"/>
      <c r="H3007" s="330"/>
      <c r="I3007" s="19"/>
      <c r="J3007" s="19"/>
      <c r="K3007" s="20"/>
      <c r="L3007" s="20"/>
      <c r="M3007" s="31"/>
      <c r="N3007" s="31"/>
      <c r="O3007" s="19"/>
      <c r="P3007" s="20"/>
      <c r="Q3007" s="61"/>
      <c r="R3007" s="20"/>
      <c r="S3007" s="19"/>
      <c r="T3007" s="19"/>
      <c r="U3007" s="19"/>
      <c r="V3007" s="19"/>
      <c r="W3007" s="19"/>
      <c r="X3007" s="11"/>
      <c r="Y3007" s="19"/>
      <c r="Z3007" s="11"/>
    </row>
    <row r="3008" spans="1:26" ht="12.75" customHeight="1">
      <c r="A3008" s="9">
        <v>3005</v>
      </c>
      <c r="B3008" s="19"/>
      <c r="C3008" s="19"/>
      <c r="D3008" s="19"/>
      <c r="E3008" s="19"/>
      <c r="F3008" s="182"/>
      <c r="G3008" s="125"/>
      <c r="H3008" s="330"/>
      <c r="I3008" s="19"/>
      <c r="J3008" s="19"/>
      <c r="K3008" s="20"/>
      <c r="L3008" s="20"/>
      <c r="M3008" s="31"/>
      <c r="N3008" s="31"/>
      <c r="O3008" s="19"/>
      <c r="P3008" s="20"/>
      <c r="Q3008" s="129"/>
      <c r="R3008" s="125"/>
      <c r="S3008" s="19"/>
      <c r="T3008" s="19"/>
      <c r="U3008" s="19"/>
      <c r="V3008" s="19"/>
      <c r="W3008" s="19"/>
      <c r="X3008" s="11"/>
      <c r="Y3008" s="19"/>
      <c r="Z3008" s="11"/>
    </row>
    <row r="3009" spans="1:26" ht="12.75" customHeight="1">
      <c r="A3009" s="19">
        <v>3006</v>
      </c>
      <c r="B3009" s="19"/>
      <c r="C3009" s="19"/>
      <c r="D3009" s="19"/>
      <c r="E3009" s="19"/>
      <c r="F3009" s="182"/>
      <c r="G3009" s="125"/>
      <c r="H3009" s="330"/>
      <c r="I3009" s="19"/>
      <c r="J3009" s="19"/>
      <c r="K3009" s="20"/>
      <c r="L3009" s="20"/>
      <c r="M3009" s="31"/>
      <c r="N3009" s="31"/>
      <c r="O3009" s="19"/>
      <c r="P3009" s="20"/>
      <c r="Q3009" s="129"/>
      <c r="R3009" s="125"/>
      <c r="S3009" s="19"/>
      <c r="T3009" s="19"/>
      <c r="U3009" s="19"/>
      <c r="V3009" s="19"/>
      <c r="W3009" s="19"/>
      <c r="X3009" s="11"/>
      <c r="Y3009" s="19"/>
      <c r="Z3009" s="11"/>
    </row>
    <row r="3010" spans="1:26" ht="12.75" customHeight="1">
      <c r="A3010" s="9">
        <v>3007</v>
      </c>
      <c r="B3010" s="19"/>
      <c r="C3010" s="19"/>
      <c r="D3010" s="19"/>
      <c r="E3010" s="19"/>
      <c r="F3010" s="182"/>
      <c r="G3010" s="125"/>
      <c r="H3010" s="330"/>
      <c r="I3010" s="19"/>
      <c r="J3010" s="19"/>
      <c r="K3010" s="20"/>
      <c r="L3010" s="20"/>
      <c r="M3010" s="31"/>
      <c r="N3010" s="31"/>
      <c r="O3010" s="19"/>
      <c r="P3010" s="20"/>
      <c r="Q3010" s="129"/>
      <c r="R3010" s="125"/>
      <c r="S3010" s="19"/>
      <c r="T3010" s="19"/>
      <c r="U3010" s="19"/>
      <c r="V3010" s="19"/>
      <c r="W3010" s="19"/>
      <c r="X3010" s="11"/>
      <c r="Y3010" s="19"/>
      <c r="Z3010" s="11"/>
    </row>
    <row r="3011" spans="1:26" ht="12.75" customHeight="1">
      <c r="A3011" s="19">
        <v>3008</v>
      </c>
      <c r="B3011" s="19"/>
      <c r="C3011" s="19"/>
      <c r="D3011" s="19"/>
      <c r="E3011" s="19"/>
      <c r="F3011" s="182"/>
      <c r="G3011" s="20"/>
      <c r="H3011" s="88"/>
      <c r="I3011" s="19"/>
      <c r="J3011" s="19"/>
      <c r="K3011" s="20"/>
      <c r="L3011" s="20"/>
      <c r="M3011" s="31"/>
      <c r="N3011" s="31"/>
      <c r="O3011" s="19"/>
      <c r="P3011" s="20"/>
      <c r="Q3011" s="61"/>
      <c r="R3011" s="20"/>
      <c r="S3011" s="19"/>
      <c r="T3011" s="19"/>
      <c r="U3011" s="19"/>
      <c r="V3011" s="19"/>
      <c r="W3011" s="19"/>
      <c r="X3011" s="11"/>
      <c r="Y3011" s="19"/>
      <c r="Z3011" s="11"/>
    </row>
    <row r="3012" spans="1:26" ht="12.75" customHeight="1">
      <c r="A3012" s="9">
        <v>3009</v>
      </c>
      <c r="B3012" s="19"/>
      <c r="C3012" s="19"/>
      <c r="D3012" s="19"/>
      <c r="E3012" s="19"/>
      <c r="F3012" s="182"/>
      <c r="G3012" s="20"/>
      <c r="H3012" s="87"/>
      <c r="I3012" s="19"/>
      <c r="J3012" s="19"/>
      <c r="K3012" s="20"/>
      <c r="L3012" s="20"/>
      <c r="M3012" s="31"/>
      <c r="N3012" s="31"/>
      <c r="O3012" s="19"/>
      <c r="P3012" s="20"/>
      <c r="Q3012" s="61"/>
      <c r="R3012" s="20"/>
      <c r="S3012" s="19"/>
      <c r="T3012" s="19"/>
      <c r="U3012" s="19"/>
      <c r="V3012" s="19"/>
      <c r="W3012" s="19"/>
      <c r="X3012" s="11"/>
      <c r="Y3012" s="19"/>
      <c r="Z3012" s="11"/>
    </row>
    <row r="3013" spans="1:26" ht="12.75" customHeight="1">
      <c r="A3013" s="19">
        <v>3010</v>
      </c>
      <c r="B3013" s="19"/>
      <c r="C3013" s="19"/>
      <c r="D3013" s="19"/>
      <c r="E3013" s="19"/>
      <c r="F3013" s="182"/>
      <c r="G3013" s="20"/>
      <c r="H3013" s="87"/>
      <c r="I3013" s="19"/>
      <c r="J3013" s="19"/>
      <c r="K3013" s="20"/>
      <c r="L3013" s="20"/>
      <c r="M3013" s="31"/>
      <c r="N3013" s="31"/>
      <c r="O3013" s="19"/>
      <c r="P3013" s="20"/>
      <c r="Q3013" s="61"/>
      <c r="R3013" s="20"/>
      <c r="S3013" s="19"/>
      <c r="T3013" s="19"/>
      <c r="U3013" s="19"/>
      <c r="V3013" s="19"/>
      <c r="W3013" s="19"/>
      <c r="X3013" s="11"/>
      <c r="Y3013" s="19"/>
      <c r="Z3013" s="11"/>
    </row>
    <row r="3014" spans="1:26" ht="12.75" customHeight="1">
      <c r="A3014" s="9">
        <v>3011</v>
      </c>
      <c r="B3014" s="19"/>
      <c r="C3014" s="19"/>
      <c r="D3014" s="19"/>
      <c r="E3014" s="19"/>
      <c r="F3014" s="182"/>
      <c r="G3014" s="20"/>
      <c r="H3014" s="87"/>
      <c r="I3014" s="19"/>
      <c r="J3014" s="19"/>
      <c r="K3014" s="20"/>
      <c r="L3014" s="20"/>
      <c r="M3014" s="31"/>
      <c r="N3014" s="31"/>
      <c r="O3014" s="19"/>
      <c r="P3014" s="20"/>
      <c r="Q3014" s="61"/>
      <c r="R3014" s="20"/>
      <c r="S3014" s="19"/>
      <c r="T3014" s="19"/>
      <c r="U3014" s="19"/>
      <c r="V3014" s="19"/>
      <c r="W3014" s="19"/>
      <c r="X3014" s="11"/>
      <c r="Y3014" s="19"/>
      <c r="Z3014" s="11"/>
    </row>
    <row r="3015" spans="1:26" ht="12.75" customHeight="1">
      <c r="A3015" s="19">
        <v>3012</v>
      </c>
      <c r="B3015" s="19"/>
      <c r="C3015" s="19"/>
      <c r="D3015" s="19"/>
      <c r="E3015" s="19"/>
      <c r="F3015" s="182"/>
      <c r="G3015" s="20"/>
      <c r="H3015" s="87"/>
      <c r="I3015" s="19"/>
      <c r="J3015" s="19"/>
      <c r="K3015" s="20"/>
      <c r="L3015" s="20"/>
      <c r="M3015" s="31"/>
      <c r="N3015" s="31"/>
      <c r="O3015" s="19"/>
      <c r="P3015" s="20"/>
      <c r="Q3015" s="61"/>
      <c r="R3015" s="20"/>
      <c r="S3015" s="19"/>
      <c r="T3015" s="19"/>
      <c r="U3015" s="19"/>
      <c r="V3015" s="19"/>
      <c r="W3015" s="19"/>
      <c r="X3015" s="11"/>
      <c r="Y3015" s="19"/>
      <c r="Z3015" s="11"/>
    </row>
    <row r="3016" spans="1:26" ht="12.75" customHeight="1">
      <c r="A3016" s="9">
        <v>3013</v>
      </c>
      <c r="B3016" s="19"/>
      <c r="C3016" s="19"/>
      <c r="D3016" s="19"/>
      <c r="E3016" s="19"/>
      <c r="F3016" s="182"/>
      <c r="G3016" s="20"/>
      <c r="H3016" s="87"/>
      <c r="I3016" s="19"/>
      <c r="J3016" s="19"/>
      <c r="K3016" s="20"/>
      <c r="L3016" s="20"/>
      <c r="M3016" s="31"/>
      <c r="N3016" s="31"/>
      <c r="O3016" s="19"/>
      <c r="P3016" s="20"/>
      <c r="Q3016" s="61"/>
      <c r="R3016" s="20"/>
      <c r="S3016" s="19"/>
      <c r="T3016" s="19"/>
      <c r="U3016" s="19"/>
      <c r="V3016" s="19"/>
      <c r="W3016" s="19"/>
      <c r="X3016" s="11"/>
      <c r="Y3016" s="19"/>
      <c r="Z3016" s="11"/>
    </row>
    <row r="3017" spans="1:26" ht="12.75" customHeight="1">
      <c r="A3017" s="19">
        <v>3014</v>
      </c>
      <c r="B3017" s="19"/>
      <c r="C3017" s="19"/>
      <c r="D3017" s="19"/>
      <c r="E3017" s="19"/>
      <c r="F3017" s="182"/>
      <c r="G3017" s="20"/>
      <c r="H3017" s="87"/>
      <c r="I3017" s="19"/>
      <c r="J3017" s="19"/>
      <c r="K3017" s="20"/>
      <c r="L3017" s="20"/>
      <c r="M3017" s="31"/>
      <c r="N3017" s="31"/>
      <c r="O3017" s="19"/>
      <c r="P3017" s="20"/>
      <c r="Q3017" s="61"/>
      <c r="R3017" s="20"/>
      <c r="S3017" s="19"/>
      <c r="T3017" s="19"/>
      <c r="U3017" s="19"/>
      <c r="V3017" s="19"/>
      <c r="W3017" s="19"/>
      <c r="X3017" s="11"/>
      <c r="Y3017" s="19"/>
      <c r="Z3017" s="11"/>
    </row>
    <row r="3018" spans="1:26" ht="12.75" customHeight="1">
      <c r="A3018" s="9">
        <v>3015</v>
      </c>
      <c r="B3018" s="19"/>
      <c r="C3018" s="19"/>
      <c r="D3018" s="19"/>
      <c r="E3018" s="19"/>
      <c r="F3018" s="182"/>
      <c r="G3018" s="20"/>
      <c r="H3018" s="87"/>
      <c r="I3018" s="19"/>
      <c r="J3018" s="19"/>
      <c r="K3018" s="20"/>
      <c r="L3018" s="20"/>
      <c r="M3018" s="31"/>
      <c r="N3018" s="31"/>
      <c r="O3018" s="19"/>
      <c r="P3018" s="20"/>
      <c r="Q3018" s="61"/>
      <c r="R3018" s="20"/>
      <c r="S3018" s="19"/>
      <c r="T3018" s="19"/>
      <c r="U3018" s="19"/>
      <c r="V3018" s="19"/>
      <c r="W3018" s="19"/>
      <c r="X3018" s="11"/>
      <c r="Y3018" s="19"/>
      <c r="Z3018" s="11"/>
    </row>
    <row r="3019" spans="1:26" ht="12.75" customHeight="1">
      <c r="A3019" s="19">
        <v>3016</v>
      </c>
      <c r="B3019" s="19"/>
      <c r="C3019" s="19"/>
      <c r="D3019" s="19"/>
      <c r="E3019" s="19"/>
      <c r="F3019" s="182"/>
      <c r="G3019" s="20"/>
      <c r="H3019" s="87"/>
      <c r="I3019" s="19"/>
      <c r="J3019" s="19"/>
      <c r="K3019" s="20"/>
      <c r="L3019" s="20"/>
      <c r="M3019" s="31"/>
      <c r="N3019" s="31"/>
      <c r="O3019" s="19"/>
      <c r="P3019" s="20"/>
      <c r="Q3019" s="61"/>
      <c r="R3019" s="20"/>
      <c r="S3019" s="19"/>
      <c r="T3019" s="19"/>
      <c r="U3019" s="19"/>
      <c r="V3019" s="19"/>
      <c r="W3019" s="19"/>
      <c r="X3019" s="11"/>
      <c r="Y3019" s="19"/>
      <c r="Z3019" s="11"/>
    </row>
    <row r="3020" spans="1:26" ht="12.75" customHeight="1">
      <c r="A3020" s="9">
        <v>3017</v>
      </c>
      <c r="B3020" s="19"/>
      <c r="C3020" s="19"/>
      <c r="D3020" s="19"/>
      <c r="E3020" s="19"/>
      <c r="F3020" s="182"/>
      <c r="G3020" s="20"/>
      <c r="H3020" s="87"/>
      <c r="I3020" s="19"/>
      <c r="J3020" s="19"/>
      <c r="K3020" s="20"/>
      <c r="L3020" s="20"/>
      <c r="M3020" s="31"/>
      <c r="N3020" s="31"/>
      <c r="O3020" s="19"/>
      <c r="P3020" s="20"/>
      <c r="Q3020" s="61"/>
      <c r="R3020" s="20"/>
      <c r="S3020" s="19"/>
      <c r="T3020" s="19"/>
      <c r="U3020" s="19"/>
      <c r="V3020" s="19"/>
      <c r="W3020" s="19"/>
      <c r="X3020" s="11"/>
      <c r="Y3020" s="19"/>
      <c r="Z3020" s="11"/>
    </row>
    <row r="3021" spans="1:26" ht="12.75" customHeight="1">
      <c r="A3021" s="19">
        <v>3018</v>
      </c>
      <c r="B3021" s="19"/>
      <c r="C3021" s="19"/>
      <c r="D3021" s="19"/>
      <c r="E3021" s="19"/>
      <c r="F3021" s="182"/>
      <c r="G3021" s="20"/>
      <c r="H3021" s="87"/>
      <c r="I3021" s="19"/>
      <c r="J3021" s="19"/>
      <c r="K3021" s="20"/>
      <c r="L3021" s="20"/>
      <c r="M3021" s="31"/>
      <c r="N3021" s="31"/>
      <c r="O3021" s="19"/>
      <c r="P3021" s="20"/>
      <c r="Q3021" s="61"/>
      <c r="R3021" s="20"/>
      <c r="S3021" s="19"/>
      <c r="T3021" s="19"/>
      <c r="U3021" s="19"/>
      <c r="V3021" s="19"/>
      <c r="W3021" s="19"/>
      <c r="X3021" s="11"/>
      <c r="Y3021" s="19"/>
      <c r="Z3021" s="11"/>
    </row>
    <row r="3022" spans="1:26" ht="12.75" customHeight="1">
      <c r="A3022" s="9">
        <v>3019</v>
      </c>
      <c r="B3022" s="19"/>
      <c r="C3022" s="19"/>
      <c r="D3022" s="19"/>
      <c r="E3022" s="19"/>
      <c r="F3022" s="182"/>
      <c r="G3022" s="125"/>
      <c r="H3022" s="87"/>
      <c r="I3022" s="19"/>
      <c r="J3022" s="19"/>
      <c r="K3022" s="20"/>
      <c r="L3022" s="20"/>
      <c r="M3022" s="31"/>
      <c r="N3022" s="31"/>
      <c r="O3022" s="19"/>
      <c r="P3022" s="20"/>
      <c r="Q3022" s="129"/>
      <c r="R3022" s="125"/>
      <c r="S3022" s="19"/>
      <c r="T3022" s="19"/>
      <c r="U3022" s="19"/>
      <c r="V3022" s="19"/>
      <c r="W3022" s="19"/>
      <c r="X3022" s="11"/>
      <c r="Y3022" s="19"/>
      <c r="Z3022" s="11"/>
    </row>
    <row r="3023" spans="1:26" ht="12.75" customHeight="1">
      <c r="A3023" s="19">
        <v>3020</v>
      </c>
      <c r="B3023" s="19"/>
      <c r="C3023" s="19"/>
      <c r="D3023" s="19"/>
      <c r="E3023" s="19"/>
      <c r="F3023" s="182"/>
      <c r="G3023" s="125"/>
      <c r="H3023" s="87"/>
      <c r="I3023" s="19"/>
      <c r="J3023" s="19"/>
      <c r="K3023" s="20"/>
      <c r="L3023" s="20"/>
      <c r="M3023" s="31"/>
      <c r="N3023" s="31"/>
      <c r="O3023" s="19"/>
      <c r="P3023" s="20"/>
      <c r="Q3023" s="129"/>
      <c r="R3023" s="125"/>
      <c r="S3023" s="19"/>
      <c r="T3023" s="19"/>
      <c r="U3023" s="19"/>
      <c r="V3023" s="19"/>
      <c r="W3023" s="19"/>
      <c r="X3023" s="11"/>
      <c r="Y3023" s="19"/>
      <c r="Z3023" s="11"/>
    </row>
    <row r="3024" spans="1:26" ht="12.75" customHeight="1">
      <c r="A3024" s="9">
        <v>3021</v>
      </c>
      <c r="B3024" s="19"/>
      <c r="C3024" s="19"/>
      <c r="D3024" s="19"/>
      <c r="E3024" s="19"/>
      <c r="F3024" s="182"/>
      <c r="G3024" s="125"/>
      <c r="H3024" s="87"/>
      <c r="I3024" s="19"/>
      <c r="J3024" s="19"/>
      <c r="K3024" s="20"/>
      <c r="L3024" s="20"/>
      <c r="M3024" s="31"/>
      <c r="N3024" s="31"/>
      <c r="O3024" s="19"/>
      <c r="P3024" s="20"/>
      <c r="Q3024" s="129"/>
      <c r="R3024" s="125"/>
      <c r="S3024" s="19"/>
      <c r="T3024" s="19"/>
      <c r="U3024" s="19"/>
      <c r="V3024" s="19"/>
      <c r="W3024" s="19"/>
      <c r="X3024" s="11"/>
      <c r="Y3024" s="19"/>
      <c r="Z3024" s="11"/>
    </row>
    <row r="3025" spans="1:26" ht="12.75" customHeight="1">
      <c r="A3025" s="19">
        <v>3022</v>
      </c>
      <c r="B3025" s="19"/>
      <c r="C3025" s="19"/>
      <c r="D3025" s="19"/>
      <c r="E3025" s="19"/>
      <c r="F3025" s="182"/>
      <c r="G3025" s="125"/>
      <c r="H3025" s="87"/>
      <c r="I3025" s="19"/>
      <c r="J3025" s="19"/>
      <c r="K3025" s="20"/>
      <c r="L3025" s="20"/>
      <c r="M3025" s="31"/>
      <c r="N3025" s="31"/>
      <c r="O3025" s="19"/>
      <c r="P3025" s="20"/>
      <c r="Q3025" s="129"/>
      <c r="R3025" s="125"/>
      <c r="S3025" s="19"/>
      <c r="T3025" s="19"/>
      <c r="U3025" s="19"/>
      <c r="V3025" s="19"/>
      <c r="W3025" s="19"/>
      <c r="X3025" s="11"/>
      <c r="Y3025" s="19"/>
      <c r="Z3025" s="11"/>
    </row>
    <row r="3026" spans="1:26" ht="12.75" customHeight="1">
      <c r="A3026" s="9">
        <v>3023</v>
      </c>
      <c r="B3026" s="19"/>
      <c r="C3026" s="19"/>
      <c r="D3026" s="19"/>
      <c r="E3026" s="19"/>
      <c r="F3026" s="182"/>
      <c r="G3026" s="125"/>
      <c r="H3026" s="87"/>
      <c r="I3026" s="19"/>
      <c r="J3026" s="19"/>
      <c r="K3026" s="20"/>
      <c r="L3026" s="20"/>
      <c r="M3026" s="31"/>
      <c r="N3026" s="31"/>
      <c r="O3026" s="19"/>
      <c r="P3026" s="20"/>
      <c r="Q3026" s="129"/>
      <c r="R3026" s="125"/>
      <c r="S3026" s="19"/>
      <c r="T3026" s="19"/>
      <c r="U3026" s="19"/>
      <c r="V3026" s="19"/>
      <c r="W3026" s="19"/>
      <c r="X3026" s="11"/>
      <c r="Y3026" s="19"/>
      <c r="Z3026" s="11"/>
    </row>
    <row r="3027" spans="1:26" ht="12.75" customHeight="1">
      <c r="A3027" s="19">
        <v>3024</v>
      </c>
      <c r="B3027" s="19"/>
      <c r="C3027" s="19"/>
      <c r="D3027" s="19"/>
      <c r="E3027" s="19"/>
      <c r="F3027" s="182"/>
      <c r="G3027" s="125"/>
      <c r="H3027" s="87"/>
      <c r="I3027" s="19"/>
      <c r="J3027" s="19"/>
      <c r="K3027" s="20"/>
      <c r="L3027" s="20"/>
      <c r="M3027" s="31"/>
      <c r="N3027" s="31"/>
      <c r="O3027" s="19"/>
      <c r="P3027" s="20"/>
      <c r="Q3027" s="129"/>
      <c r="R3027" s="125"/>
      <c r="S3027" s="19"/>
      <c r="T3027" s="19"/>
      <c r="U3027" s="19"/>
      <c r="V3027" s="19"/>
      <c r="W3027" s="19"/>
      <c r="X3027" s="11"/>
      <c r="Y3027" s="19"/>
      <c r="Z3027" s="11"/>
    </row>
    <row r="3028" spans="1:26" ht="12.75" customHeight="1">
      <c r="A3028" s="9">
        <v>3025</v>
      </c>
      <c r="B3028" s="19"/>
      <c r="C3028" s="19"/>
      <c r="D3028" s="19"/>
      <c r="E3028" s="19"/>
      <c r="F3028" s="182"/>
      <c r="G3028" s="125"/>
      <c r="H3028" s="87"/>
      <c r="I3028" s="19"/>
      <c r="J3028" s="19"/>
      <c r="K3028" s="20"/>
      <c r="L3028" s="20"/>
      <c r="M3028" s="31"/>
      <c r="N3028" s="31"/>
      <c r="O3028" s="19"/>
      <c r="P3028" s="20"/>
      <c r="Q3028" s="129"/>
      <c r="R3028" s="125"/>
      <c r="S3028" s="19"/>
      <c r="T3028" s="19"/>
      <c r="U3028" s="19"/>
      <c r="V3028" s="19"/>
      <c r="W3028" s="19"/>
      <c r="X3028" s="11"/>
      <c r="Y3028" s="19"/>
      <c r="Z3028" s="11"/>
    </row>
    <row r="3029" spans="1:26" ht="12.75" customHeight="1">
      <c r="A3029" s="19">
        <v>3026</v>
      </c>
      <c r="B3029" s="19"/>
      <c r="C3029" s="19"/>
      <c r="D3029" s="19"/>
      <c r="E3029" s="19"/>
      <c r="F3029" s="182"/>
      <c r="G3029" s="125"/>
      <c r="H3029" s="87"/>
      <c r="I3029" s="19"/>
      <c r="J3029" s="19"/>
      <c r="K3029" s="20"/>
      <c r="L3029" s="20"/>
      <c r="M3029" s="31"/>
      <c r="N3029" s="31"/>
      <c r="O3029" s="19"/>
      <c r="P3029" s="20"/>
      <c r="Q3029" s="129"/>
      <c r="R3029" s="125"/>
      <c r="S3029" s="19"/>
      <c r="T3029" s="19"/>
      <c r="U3029" s="19"/>
      <c r="V3029" s="19"/>
      <c r="W3029" s="19"/>
      <c r="X3029" s="11"/>
      <c r="Y3029" s="19"/>
      <c r="Z3029" s="11"/>
    </row>
    <row r="3030" spans="1:26" ht="12.75" customHeight="1">
      <c r="A3030" s="9">
        <v>3027</v>
      </c>
      <c r="B3030" s="19"/>
      <c r="C3030" s="19"/>
      <c r="D3030" s="19"/>
      <c r="E3030" s="19"/>
      <c r="F3030" s="182"/>
      <c r="G3030" s="125"/>
      <c r="H3030" s="87"/>
      <c r="I3030" s="19"/>
      <c r="J3030" s="19"/>
      <c r="K3030" s="20"/>
      <c r="L3030" s="20"/>
      <c r="M3030" s="31"/>
      <c r="N3030" s="31"/>
      <c r="O3030" s="19"/>
      <c r="P3030" s="20"/>
      <c r="Q3030" s="129"/>
      <c r="R3030" s="125"/>
      <c r="S3030" s="19"/>
      <c r="T3030" s="19"/>
      <c r="U3030" s="19"/>
      <c r="V3030" s="19"/>
      <c r="W3030" s="19"/>
      <c r="X3030" s="11"/>
      <c r="Y3030" s="19"/>
      <c r="Z3030" s="11"/>
    </row>
    <row r="3031" spans="1:26" ht="12.75" customHeight="1">
      <c r="A3031" s="19">
        <v>3028</v>
      </c>
      <c r="B3031" s="19"/>
      <c r="C3031" s="19"/>
      <c r="D3031" s="19"/>
      <c r="E3031" s="19"/>
      <c r="F3031" s="182"/>
      <c r="G3031" s="125"/>
      <c r="H3031" s="87"/>
      <c r="I3031" s="19"/>
      <c r="J3031" s="19"/>
      <c r="K3031" s="20"/>
      <c r="L3031" s="20"/>
      <c r="M3031" s="31"/>
      <c r="N3031" s="31"/>
      <c r="O3031" s="19"/>
      <c r="P3031" s="20"/>
      <c r="Q3031" s="129"/>
      <c r="R3031" s="125"/>
      <c r="S3031" s="19"/>
      <c r="T3031" s="19"/>
      <c r="U3031" s="19"/>
      <c r="V3031" s="19"/>
      <c r="W3031" s="19"/>
      <c r="X3031" s="11"/>
      <c r="Y3031" s="19"/>
      <c r="Z3031" s="11"/>
    </row>
    <row r="3032" spans="1:26" ht="12.75" customHeight="1">
      <c r="A3032" s="9">
        <v>3029</v>
      </c>
      <c r="B3032" s="19"/>
      <c r="C3032" s="19"/>
      <c r="D3032" s="19"/>
      <c r="E3032" s="19"/>
      <c r="F3032" s="182"/>
      <c r="G3032" s="125"/>
      <c r="H3032" s="87"/>
      <c r="I3032" s="19"/>
      <c r="J3032" s="19"/>
      <c r="K3032" s="20"/>
      <c r="L3032" s="20"/>
      <c r="M3032" s="31"/>
      <c r="N3032" s="31"/>
      <c r="O3032" s="19"/>
      <c r="P3032" s="20"/>
      <c r="Q3032" s="129"/>
      <c r="R3032" s="125"/>
      <c r="S3032" s="19"/>
      <c r="T3032" s="19"/>
      <c r="U3032" s="19"/>
      <c r="V3032" s="19"/>
      <c r="W3032" s="19"/>
      <c r="X3032" s="11"/>
      <c r="Y3032" s="19"/>
      <c r="Z3032" s="11"/>
    </row>
    <row r="3033" spans="1:26" ht="12.75" customHeight="1">
      <c r="A3033" s="19">
        <v>3030</v>
      </c>
      <c r="B3033" s="19"/>
      <c r="C3033" s="19"/>
      <c r="D3033" s="19"/>
      <c r="E3033" s="19"/>
      <c r="F3033" s="182"/>
      <c r="G3033" s="125"/>
      <c r="H3033" s="87"/>
      <c r="I3033" s="19"/>
      <c r="J3033" s="19"/>
      <c r="K3033" s="20"/>
      <c r="L3033" s="20"/>
      <c r="M3033" s="31"/>
      <c r="N3033" s="31"/>
      <c r="O3033" s="19"/>
      <c r="P3033" s="20"/>
      <c r="Q3033" s="129"/>
      <c r="R3033" s="125"/>
      <c r="S3033" s="19"/>
      <c r="T3033" s="19"/>
      <c r="U3033" s="19"/>
      <c r="V3033" s="19"/>
      <c r="W3033" s="19"/>
      <c r="X3033" s="11"/>
      <c r="Y3033" s="19"/>
      <c r="Z3033" s="11"/>
    </row>
    <row r="3034" spans="1:26" ht="12.75" customHeight="1">
      <c r="A3034" s="9">
        <v>3031</v>
      </c>
      <c r="B3034" s="19"/>
      <c r="C3034" s="19"/>
      <c r="D3034" s="19"/>
      <c r="E3034" s="19"/>
      <c r="F3034" s="182"/>
      <c r="G3034" s="125"/>
      <c r="H3034" s="87"/>
      <c r="I3034" s="19"/>
      <c r="J3034" s="19"/>
      <c r="K3034" s="20"/>
      <c r="L3034" s="20"/>
      <c r="M3034" s="31"/>
      <c r="N3034" s="31"/>
      <c r="O3034" s="19"/>
      <c r="P3034" s="20"/>
      <c r="Q3034" s="129"/>
      <c r="R3034" s="125"/>
      <c r="S3034" s="19"/>
      <c r="T3034" s="19"/>
      <c r="U3034" s="19"/>
      <c r="V3034" s="19"/>
      <c r="W3034" s="19"/>
      <c r="X3034" s="11"/>
      <c r="Y3034" s="19"/>
      <c r="Z3034" s="11"/>
    </row>
    <row r="3035" spans="1:26" ht="12.75" customHeight="1">
      <c r="A3035" s="19">
        <v>3032</v>
      </c>
      <c r="B3035" s="19"/>
      <c r="C3035" s="19"/>
      <c r="D3035" s="19"/>
      <c r="E3035" s="19"/>
      <c r="F3035" s="182"/>
      <c r="G3035" s="20"/>
      <c r="H3035" s="87"/>
      <c r="I3035" s="19"/>
      <c r="J3035" s="19"/>
      <c r="K3035" s="20"/>
      <c r="L3035" s="20"/>
      <c r="M3035" s="31"/>
      <c r="N3035" s="31"/>
      <c r="O3035" s="19"/>
      <c r="P3035" s="20"/>
      <c r="Q3035" s="61"/>
      <c r="R3035" s="20"/>
      <c r="S3035" s="19"/>
      <c r="T3035" s="19"/>
      <c r="U3035" s="19"/>
      <c r="V3035" s="19"/>
      <c r="W3035" s="19"/>
      <c r="X3035" s="11"/>
      <c r="Y3035" s="19"/>
      <c r="Z3035" s="11"/>
    </row>
    <row r="3036" spans="1:26" ht="12.75" customHeight="1">
      <c r="A3036" s="9">
        <v>3033</v>
      </c>
      <c r="B3036" s="19"/>
      <c r="C3036" s="19"/>
      <c r="D3036" s="19"/>
      <c r="E3036" s="19"/>
      <c r="F3036" s="182"/>
      <c r="G3036" s="20"/>
      <c r="H3036" s="87"/>
      <c r="I3036" s="19"/>
      <c r="J3036" s="19"/>
      <c r="K3036" s="20"/>
      <c r="L3036" s="20"/>
      <c r="M3036" s="31"/>
      <c r="N3036" s="31"/>
      <c r="O3036" s="19"/>
      <c r="P3036" s="20"/>
      <c r="Q3036" s="61"/>
      <c r="R3036" s="20"/>
      <c r="S3036" s="19"/>
      <c r="T3036" s="19"/>
      <c r="U3036" s="19"/>
      <c r="V3036" s="19"/>
      <c r="W3036" s="19"/>
      <c r="X3036" s="11"/>
      <c r="Y3036" s="19"/>
      <c r="Z3036" s="11"/>
    </row>
    <row r="3037" spans="1:26" ht="12.75" customHeight="1">
      <c r="A3037" s="19">
        <v>3034</v>
      </c>
      <c r="B3037" s="19"/>
      <c r="C3037" s="19"/>
      <c r="D3037" s="19"/>
      <c r="E3037" s="19"/>
      <c r="F3037" s="182"/>
      <c r="G3037" s="125"/>
      <c r="H3037" s="87"/>
      <c r="I3037" s="19"/>
      <c r="J3037" s="19"/>
      <c r="K3037" s="20"/>
      <c r="L3037" s="20"/>
      <c r="M3037" s="31"/>
      <c r="N3037" s="31"/>
      <c r="O3037" s="19"/>
      <c r="P3037" s="20"/>
      <c r="Q3037" s="61"/>
      <c r="R3037" s="20"/>
      <c r="S3037" s="19"/>
      <c r="T3037" s="19"/>
      <c r="U3037" s="19"/>
      <c r="V3037" s="19"/>
      <c r="W3037" s="19"/>
      <c r="X3037" s="11"/>
      <c r="Y3037" s="19"/>
      <c r="Z3037" s="11"/>
    </row>
    <row r="3038" spans="1:26" ht="12.75" customHeight="1">
      <c r="A3038" s="9">
        <v>3035</v>
      </c>
      <c r="B3038" s="19"/>
      <c r="C3038" s="19"/>
      <c r="D3038" s="19"/>
      <c r="E3038" s="19"/>
      <c r="F3038" s="182"/>
      <c r="G3038" s="125"/>
      <c r="H3038" s="87"/>
      <c r="I3038" s="19"/>
      <c r="J3038" s="19"/>
      <c r="K3038" s="20"/>
      <c r="L3038" s="20"/>
      <c r="M3038" s="31"/>
      <c r="N3038" s="31"/>
      <c r="O3038" s="19"/>
      <c r="P3038" s="20"/>
      <c r="Q3038" s="61"/>
      <c r="R3038" s="20"/>
      <c r="S3038" s="19"/>
      <c r="T3038" s="19"/>
      <c r="U3038" s="19"/>
      <c r="V3038" s="19"/>
      <c r="W3038" s="19"/>
      <c r="X3038" s="11"/>
      <c r="Y3038" s="19"/>
      <c r="Z3038" s="11"/>
    </row>
    <row r="3039" spans="1:26" ht="12.75" customHeight="1">
      <c r="A3039" s="19">
        <v>3036</v>
      </c>
      <c r="B3039" s="19"/>
      <c r="C3039" s="19"/>
      <c r="D3039" s="19"/>
      <c r="E3039" s="19"/>
      <c r="F3039" s="182"/>
      <c r="G3039" s="125"/>
      <c r="H3039" s="87"/>
      <c r="I3039" s="19"/>
      <c r="J3039" s="19"/>
      <c r="K3039" s="20"/>
      <c r="L3039" s="20"/>
      <c r="M3039" s="31"/>
      <c r="N3039" s="31"/>
      <c r="O3039" s="19"/>
      <c r="P3039" s="20"/>
      <c r="Q3039" s="61"/>
      <c r="R3039" s="20"/>
      <c r="S3039" s="19"/>
      <c r="T3039" s="19"/>
      <c r="U3039" s="19"/>
      <c r="V3039" s="19"/>
      <c r="W3039" s="19"/>
      <c r="X3039" s="11"/>
      <c r="Y3039" s="19"/>
      <c r="Z3039" s="11"/>
    </row>
    <row r="3040" spans="1:26" ht="12.75" customHeight="1">
      <c r="A3040" s="9">
        <v>3037</v>
      </c>
      <c r="B3040" s="19"/>
      <c r="C3040" s="19"/>
      <c r="D3040" s="19"/>
      <c r="E3040" s="19"/>
      <c r="F3040" s="182"/>
      <c r="G3040" s="125"/>
      <c r="H3040" s="87"/>
      <c r="I3040" s="19"/>
      <c r="J3040" s="19"/>
      <c r="K3040" s="20"/>
      <c r="L3040" s="20"/>
      <c r="M3040" s="31"/>
      <c r="N3040" s="31"/>
      <c r="O3040" s="19"/>
      <c r="P3040" s="20"/>
      <c r="Q3040" s="61"/>
      <c r="R3040" s="20"/>
      <c r="S3040" s="19"/>
      <c r="T3040" s="19"/>
      <c r="U3040" s="19"/>
      <c r="V3040" s="19"/>
      <c r="W3040" s="19"/>
      <c r="X3040" s="11"/>
      <c r="Y3040" s="19"/>
      <c r="Z3040" s="11"/>
    </row>
    <row r="3041" spans="1:26" ht="12.75" customHeight="1">
      <c r="A3041" s="19">
        <v>3038</v>
      </c>
      <c r="B3041" s="19"/>
      <c r="C3041" s="19"/>
      <c r="D3041" s="19"/>
      <c r="E3041" s="19"/>
      <c r="F3041" s="182"/>
      <c r="G3041" s="125"/>
      <c r="H3041" s="87"/>
      <c r="I3041" s="19"/>
      <c r="J3041" s="19"/>
      <c r="K3041" s="20"/>
      <c r="L3041" s="20"/>
      <c r="M3041" s="31"/>
      <c r="N3041" s="31"/>
      <c r="O3041" s="19"/>
      <c r="P3041" s="20"/>
      <c r="Q3041" s="129"/>
      <c r="R3041" s="125"/>
      <c r="S3041" s="19"/>
      <c r="T3041" s="19"/>
      <c r="U3041" s="19"/>
      <c r="V3041" s="19"/>
      <c r="W3041" s="19"/>
      <c r="X3041" s="11"/>
      <c r="Y3041" s="19"/>
      <c r="Z3041" s="11"/>
    </row>
    <row r="3042" spans="1:26" ht="12.75" customHeight="1">
      <c r="A3042" s="9">
        <v>3039</v>
      </c>
      <c r="B3042" s="19"/>
      <c r="C3042" s="19"/>
      <c r="D3042" s="19"/>
      <c r="E3042" s="19"/>
      <c r="F3042" s="182"/>
      <c r="G3042" s="125"/>
      <c r="H3042" s="87"/>
      <c r="I3042" s="19"/>
      <c r="J3042" s="19"/>
      <c r="K3042" s="20"/>
      <c r="L3042" s="20"/>
      <c r="M3042" s="31"/>
      <c r="N3042" s="31"/>
      <c r="O3042" s="19"/>
      <c r="P3042" s="20"/>
      <c r="Q3042" s="129"/>
      <c r="R3042" s="125"/>
      <c r="S3042" s="19"/>
      <c r="T3042" s="19"/>
      <c r="U3042" s="19"/>
      <c r="V3042" s="19"/>
      <c r="W3042" s="19"/>
      <c r="X3042" s="11"/>
      <c r="Y3042" s="19"/>
      <c r="Z3042" s="11"/>
    </row>
    <row r="3043" spans="1:26" ht="12.75" customHeight="1">
      <c r="A3043" s="19">
        <v>3040</v>
      </c>
      <c r="B3043" s="19"/>
      <c r="C3043" s="19"/>
      <c r="D3043" s="19"/>
      <c r="E3043" s="19"/>
      <c r="F3043" s="182"/>
      <c r="G3043" s="125"/>
      <c r="H3043" s="87"/>
      <c r="I3043" s="19"/>
      <c r="J3043" s="19"/>
      <c r="K3043" s="20"/>
      <c r="L3043" s="20"/>
      <c r="M3043" s="31"/>
      <c r="N3043" s="31"/>
      <c r="O3043" s="19"/>
      <c r="P3043" s="20"/>
      <c r="Q3043" s="129"/>
      <c r="R3043" s="125"/>
      <c r="S3043" s="19"/>
      <c r="T3043" s="19"/>
      <c r="U3043" s="19"/>
      <c r="V3043" s="19"/>
      <c r="W3043" s="19"/>
      <c r="X3043" s="11"/>
      <c r="Y3043" s="19"/>
      <c r="Z3043" s="11"/>
    </row>
    <row r="3044" spans="1:26" ht="12.75" customHeight="1">
      <c r="A3044" s="9">
        <v>3041</v>
      </c>
      <c r="B3044" s="19"/>
      <c r="C3044" s="19"/>
      <c r="D3044" s="19"/>
      <c r="E3044" s="19"/>
      <c r="F3044" s="182"/>
      <c r="G3044" s="125"/>
      <c r="H3044" s="87"/>
      <c r="I3044" s="19"/>
      <c r="J3044" s="19"/>
      <c r="K3044" s="20"/>
      <c r="L3044" s="20"/>
      <c r="M3044" s="31"/>
      <c r="N3044" s="31"/>
      <c r="O3044" s="19"/>
      <c r="P3044" s="20"/>
      <c r="Q3044" s="129"/>
      <c r="R3044" s="125"/>
      <c r="S3044" s="19"/>
      <c r="T3044" s="19"/>
      <c r="U3044" s="19"/>
      <c r="V3044" s="19"/>
      <c r="W3044" s="19"/>
      <c r="X3044" s="11"/>
      <c r="Y3044" s="19"/>
      <c r="Z3044" s="11"/>
    </row>
    <row r="3045" spans="1:26" ht="12.75" customHeight="1">
      <c r="A3045" s="19">
        <v>3042</v>
      </c>
      <c r="B3045" s="19"/>
      <c r="C3045" s="19"/>
      <c r="D3045" s="19"/>
      <c r="E3045" s="19"/>
      <c r="F3045" s="182"/>
      <c r="G3045" s="20"/>
      <c r="H3045" s="87"/>
      <c r="I3045" s="19"/>
      <c r="J3045" s="19"/>
      <c r="K3045" s="20"/>
      <c r="L3045" s="20"/>
      <c r="M3045" s="31"/>
      <c r="N3045" s="31"/>
      <c r="O3045" s="19"/>
      <c r="P3045" s="20"/>
      <c r="Q3045" s="61"/>
      <c r="R3045" s="20"/>
      <c r="S3045" s="19"/>
      <c r="T3045" s="19"/>
      <c r="U3045" s="19"/>
      <c r="V3045" s="19"/>
      <c r="W3045" s="19"/>
      <c r="X3045" s="11"/>
      <c r="Y3045" s="19"/>
      <c r="Z3045" s="11"/>
    </row>
    <row r="3046" spans="1:26" ht="12.75" customHeight="1">
      <c r="A3046" s="9">
        <v>3043</v>
      </c>
      <c r="B3046" s="19"/>
      <c r="C3046" s="19"/>
      <c r="D3046" s="19"/>
      <c r="E3046" s="19"/>
      <c r="F3046" s="182"/>
      <c r="G3046" s="20"/>
      <c r="H3046" s="87"/>
      <c r="I3046" s="19"/>
      <c r="J3046" s="19"/>
      <c r="K3046" s="20"/>
      <c r="L3046" s="20"/>
      <c r="M3046" s="31"/>
      <c r="N3046" s="31"/>
      <c r="O3046" s="19"/>
      <c r="P3046" s="20"/>
      <c r="Q3046" s="61"/>
      <c r="R3046" s="20"/>
      <c r="S3046" s="19"/>
      <c r="T3046" s="19"/>
      <c r="U3046" s="19"/>
      <c r="V3046" s="19"/>
      <c r="W3046" s="19"/>
      <c r="X3046" s="11"/>
      <c r="Y3046" s="19"/>
      <c r="Z3046" s="11"/>
    </row>
    <row r="3047" spans="1:26" ht="12.75" customHeight="1">
      <c r="A3047" s="19">
        <v>3044</v>
      </c>
      <c r="B3047" s="19"/>
      <c r="C3047" s="19"/>
      <c r="D3047" s="19"/>
      <c r="E3047" s="19"/>
      <c r="F3047" s="182"/>
      <c r="G3047" s="20"/>
      <c r="H3047" s="87"/>
      <c r="I3047" s="19"/>
      <c r="J3047" s="19"/>
      <c r="K3047" s="20"/>
      <c r="L3047" s="20"/>
      <c r="M3047" s="31"/>
      <c r="N3047" s="31"/>
      <c r="O3047" s="19"/>
      <c r="P3047" s="20"/>
      <c r="Q3047" s="61"/>
      <c r="R3047" s="20"/>
      <c r="S3047" s="19"/>
      <c r="T3047" s="19"/>
      <c r="U3047" s="19"/>
      <c r="V3047" s="19"/>
      <c r="W3047" s="19"/>
      <c r="X3047" s="11"/>
      <c r="Y3047" s="19"/>
      <c r="Z3047" s="11"/>
    </row>
    <row r="3048" spans="1:26" ht="12.75" customHeight="1">
      <c r="A3048" s="9">
        <v>3045</v>
      </c>
      <c r="B3048" s="19"/>
      <c r="C3048" s="19"/>
      <c r="D3048" s="19"/>
      <c r="E3048" s="19"/>
      <c r="F3048" s="182"/>
      <c r="G3048" s="20"/>
      <c r="H3048" s="87"/>
      <c r="I3048" s="19"/>
      <c r="J3048" s="19"/>
      <c r="K3048" s="20"/>
      <c r="L3048" s="20"/>
      <c r="M3048" s="31"/>
      <c r="N3048" s="31"/>
      <c r="O3048" s="19"/>
      <c r="P3048" s="20"/>
      <c r="Q3048" s="61"/>
      <c r="R3048" s="20"/>
      <c r="S3048" s="19"/>
      <c r="T3048" s="19"/>
      <c r="U3048" s="19"/>
      <c r="V3048" s="19"/>
      <c r="W3048" s="19"/>
      <c r="X3048" s="11"/>
      <c r="Y3048" s="19"/>
      <c r="Z3048" s="11"/>
    </row>
    <row r="3049" spans="1:26" ht="12.75" customHeight="1">
      <c r="A3049" s="19">
        <v>3046</v>
      </c>
      <c r="B3049" s="19"/>
      <c r="C3049" s="19"/>
      <c r="D3049" s="19"/>
      <c r="E3049" s="19"/>
      <c r="F3049" s="182"/>
      <c r="G3049" s="125"/>
      <c r="H3049" s="87"/>
      <c r="I3049" s="19"/>
      <c r="J3049" s="19"/>
      <c r="K3049" s="20"/>
      <c r="L3049" s="20"/>
      <c r="M3049" s="31"/>
      <c r="N3049" s="31"/>
      <c r="O3049" s="19"/>
      <c r="P3049" s="20"/>
      <c r="Q3049" s="129"/>
      <c r="R3049" s="125"/>
      <c r="S3049" s="19"/>
      <c r="T3049" s="19"/>
      <c r="U3049" s="19"/>
      <c r="V3049" s="19"/>
      <c r="W3049" s="19"/>
      <c r="X3049" s="11"/>
      <c r="Y3049" s="19"/>
      <c r="Z3049" s="11"/>
    </row>
    <row r="3050" spans="1:26" ht="12.75" customHeight="1">
      <c r="A3050" s="9">
        <v>3047</v>
      </c>
      <c r="B3050" s="19"/>
      <c r="C3050" s="19"/>
      <c r="D3050" s="19"/>
      <c r="E3050" s="19"/>
      <c r="F3050" s="182"/>
      <c r="G3050" s="125"/>
      <c r="H3050" s="87"/>
      <c r="I3050" s="19"/>
      <c r="J3050" s="19"/>
      <c r="K3050" s="20"/>
      <c r="L3050" s="20"/>
      <c r="M3050" s="31"/>
      <c r="N3050" s="31"/>
      <c r="O3050" s="19"/>
      <c r="P3050" s="20"/>
      <c r="Q3050" s="129"/>
      <c r="R3050" s="125"/>
      <c r="S3050" s="19"/>
      <c r="T3050" s="19"/>
      <c r="U3050" s="19"/>
      <c r="V3050" s="19"/>
      <c r="W3050" s="19"/>
      <c r="X3050" s="11"/>
      <c r="Y3050" s="19"/>
      <c r="Z3050" s="11"/>
    </row>
    <row r="3051" spans="1:26" ht="12.75" customHeight="1">
      <c r="A3051" s="19">
        <v>3048</v>
      </c>
      <c r="B3051" s="19"/>
      <c r="C3051" s="19"/>
      <c r="D3051" s="19"/>
      <c r="E3051" s="19"/>
      <c r="F3051" s="182"/>
      <c r="G3051" s="125"/>
      <c r="H3051" s="87"/>
      <c r="I3051" s="19"/>
      <c r="J3051" s="19"/>
      <c r="K3051" s="20"/>
      <c r="L3051" s="20"/>
      <c r="M3051" s="31"/>
      <c r="N3051" s="31"/>
      <c r="O3051" s="19"/>
      <c r="P3051" s="20"/>
      <c r="Q3051" s="129"/>
      <c r="R3051" s="125"/>
      <c r="S3051" s="19"/>
      <c r="T3051" s="19"/>
      <c r="U3051" s="19"/>
      <c r="V3051" s="19"/>
      <c r="W3051" s="19"/>
      <c r="X3051" s="11"/>
      <c r="Y3051" s="19"/>
      <c r="Z3051" s="11"/>
    </row>
    <row r="3052" spans="1:26" ht="12.75" customHeight="1">
      <c r="A3052" s="9">
        <v>3049</v>
      </c>
      <c r="B3052" s="19"/>
      <c r="C3052" s="19"/>
      <c r="D3052" s="19"/>
      <c r="E3052" s="19"/>
      <c r="F3052" s="182"/>
      <c r="G3052" s="125"/>
      <c r="H3052" s="87"/>
      <c r="I3052" s="19"/>
      <c r="J3052" s="19"/>
      <c r="K3052" s="20"/>
      <c r="L3052" s="20"/>
      <c r="M3052" s="31"/>
      <c r="N3052" s="31"/>
      <c r="O3052" s="19"/>
      <c r="P3052" s="20"/>
      <c r="Q3052" s="129"/>
      <c r="R3052" s="125"/>
      <c r="S3052" s="19"/>
      <c r="T3052" s="19"/>
      <c r="U3052" s="19"/>
      <c r="V3052" s="19"/>
      <c r="W3052" s="19"/>
      <c r="X3052" s="11"/>
      <c r="Y3052" s="19"/>
      <c r="Z3052" s="11"/>
    </row>
    <row r="3053" spans="1:26" ht="12.75" customHeight="1">
      <c r="A3053" s="19">
        <v>3050</v>
      </c>
      <c r="B3053" s="19"/>
      <c r="C3053" s="19"/>
      <c r="D3053" s="19"/>
      <c r="E3053" s="19"/>
      <c r="F3053" s="182"/>
      <c r="G3053" s="20"/>
      <c r="H3053" s="87"/>
      <c r="I3053" s="19"/>
      <c r="J3053" s="19"/>
      <c r="K3053" s="20"/>
      <c r="L3053" s="20"/>
      <c r="M3053" s="31"/>
      <c r="N3053" s="31"/>
      <c r="O3053" s="19"/>
      <c r="P3053" s="20"/>
      <c r="Q3053" s="61"/>
      <c r="R3053" s="20"/>
      <c r="S3053" s="19"/>
      <c r="T3053" s="19"/>
      <c r="U3053" s="19"/>
      <c r="V3053" s="19"/>
      <c r="W3053" s="19"/>
      <c r="X3053" s="11"/>
      <c r="Y3053" s="19"/>
      <c r="Z3053" s="11"/>
    </row>
    <row r="3054" spans="1:26" ht="12.75" customHeight="1">
      <c r="A3054" s="9">
        <v>3051</v>
      </c>
      <c r="B3054" s="19"/>
      <c r="C3054" s="19"/>
      <c r="D3054" s="19"/>
      <c r="E3054" s="19"/>
      <c r="F3054" s="182"/>
      <c r="G3054" s="20"/>
      <c r="H3054" s="87"/>
      <c r="I3054" s="19"/>
      <c r="J3054" s="19"/>
      <c r="K3054" s="20"/>
      <c r="L3054" s="20"/>
      <c r="M3054" s="31"/>
      <c r="N3054" s="31"/>
      <c r="O3054" s="19"/>
      <c r="P3054" s="20"/>
      <c r="Q3054" s="61"/>
      <c r="R3054" s="20"/>
      <c r="S3054" s="19"/>
      <c r="T3054" s="19"/>
      <c r="U3054" s="19"/>
      <c r="V3054" s="19"/>
      <c r="W3054" s="19"/>
      <c r="X3054" s="11"/>
      <c r="Y3054" s="19"/>
      <c r="Z3054" s="11"/>
    </row>
    <row r="3055" spans="1:26" ht="12.75" customHeight="1">
      <c r="A3055" s="19">
        <v>3052</v>
      </c>
      <c r="B3055" s="19"/>
      <c r="C3055" s="19"/>
      <c r="D3055" s="19"/>
      <c r="E3055" s="19"/>
      <c r="F3055" s="182"/>
      <c r="G3055" s="20"/>
      <c r="H3055" s="87"/>
      <c r="I3055" s="19"/>
      <c r="J3055" s="19"/>
      <c r="K3055" s="20"/>
      <c r="L3055" s="20"/>
      <c r="M3055" s="31"/>
      <c r="N3055" s="31"/>
      <c r="O3055" s="19"/>
      <c r="P3055" s="20"/>
      <c r="Q3055" s="61"/>
      <c r="R3055" s="20"/>
      <c r="S3055" s="19"/>
      <c r="T3055" s="19"/>
      <c r="U3055" s="19"/>
      <c r="V3055" s="19"/>
      <c r="W3055" s="19"/>
      <c r="X3055" s="11"/>
      <c r="Y3055" s="19"/>
      <c r="Z3055" s="11"/>
    </row>
    <row r="3056" spans="1:26" ht="12.75" customHeight="1">
      <c r="A3056" s="9">
        <v>3053</v>
      </c>
      <c r="B3056" s="19"/>
      <c r="C3056" s="19"/>
      <c r="D3056" s="19"/>
      <c r="E3056" s="19"/>
      <c r="F3056" s="182"/>
      <c r="G3056" s="20"/>
      <c r="H3056" s="87"/>
      <c r="I3056" s="19"/>
      <c r="J3056" s="19"/>
      <c r="K3056" s="20"/>
      <c r="L3056" s="20"/>
      <c r="M3056" s="31"/>
      <c r="N3056" s="31"/>
      <c r="O3056" s="19"/>
      <c r="P3056" s="20"/>
      <c r="Q3056" s="61"/>
      <c r="R3056" s="20"/>
      <c r="S3056" s="19"/>
      <c r="T3056" s="19"/>
      <c r="U3056" s="19"/>
      <c r="V3056" s="19"/>
      <c r="W3056" s="19"/>
      <c r="X3056" s="11"/>
      <c r="Y3056" s="19"/>
      <c r="Z3056" s="11"/>
    </row>
    <row r="3057" spans="1:26" ht="12.75" customHeight="1">
      <c r="A3057" s="19">
        <v>3054</v>
      </c>
      <c r="B3057" s="19"/>
      <c r="C3057" s="19"/>
      <c r="D3057" s="19"/>
      <c r="E3057" s="19"/>
      <c r="F3057" s="182"/>
      <c r="G3057" s="20"/>
      <c r="H3057" s="87"/>
      <c r="I3057" s="19"/>
      <c r="J3057" s="19"/>
      <c r="K3057" s="20"/>
      <c r="L3057" s="20"/>
      <c r="M3057" s="31"/>
      <c r="N3057" s="31"/>
      <c r="O3057" s="19"/>
      <c r="P3057" s="20"/>
      <c r="Q3057" s="61"/>
      <c r="R3057" s="20"/>
      <c r="S3057" s="19"/>
      <c r="T3057" s="19"/>
      <c r="U3057" s="19"/>
      <c r="V3057" s="19"/>
      <c r="W3057" s="19"/>
      <c r="X3057" s="11"/>
      <c r="Y3057" s="19"/>
      <c r="Z3057" s="11"/>
    </row>
    <row r="3058" spans="1:26" ht="12.75" customHeight="1">
      <c r="A3058" s="9">
        <v>3055</v>
      </c>
      <c r="B3058" s="19"/>
      <c r="C3058" s="19"/>
      <c r="D3058" s="19"/>
      <c r="E3058" s="19"/>
      <c r="F3058" s="182"/>
      <c r="G3058" s="20"/>
      <c r="H3058" s="87"/>
      <c r="I3058" s="19"/>
      <c r="J3058" s="19"/>
      <c r="K3058" s="20"/>
      <c r="L3058" s="20"/>
      <c r="M3058" s="31"/>
      <c r="N3058" s="31"/>
      <c r="O3058" s="19"/>
      <c r="P3058" s="20"/>
      <c r="Q3058" s="61"/>
      <c r="R3058" s="20"/>
      <c r="S3058" s="19"/>
      <c r="T3058" s="19"/>
      <c r="U3058" s="19"/>
      <c r="V3058" s="19"/>
      <c r="W3058" s="19"/>
      <c r="X3058" s="11"/>
      <c r="Y3058" s="19"/>
      <c r="Z3058" s="11"/>
    </row>
    <row r="3059" spans="1:26" ht="12.75" customHeight="1">
      <c r="A3059" s="19">
        <v>3056</v>
      </c>
      <c r="B3059" s="19"/>
      <c r="C3059" s="19"/>
      <c r="D3059" s="19"/>
      <c r="E3059" s="19"/>
      <c r="F3059" s="182"/>
      <c r="G3059" s="20"/>
      <c r="H3059" s="87"/>
      <c r="I3059" s="19"/>
      <c r="J3059" s="19"/>
      <c r="K3059" s="20"/>
      <c r="L3059" s="20"/>
      <c r="M3059" s="31"/>
      <c r="N3059" s="31"/>
      <c r="O3059" s="19"/>
      <c r="P3059" s="20"/>
      <c r="Q3059" s="61"/>
      <c r="R3059" s="20"/>
      <c r="S3059" s="19"/>
      <c r="T3059" s="19"/>
      <c r="U3059" s="19"/>
      <c r="V3059" s="19"/>
      <c r="W3059" s="19"/>
      <c r="X3059" s="11"/>
      <c r="Y3059" s="19"/>
      <c r="Z3059" s="11"/>
    </row>
    <row r="3060" spans="1:26" ht="12.75" customHeight="1">
      <c r="A3060" s="9">
        <v>3057</v>
      </c>
      <c r="B3060" s="19"/>
      <c r="C3060" s="19"/>
      <c r="D3060" s="19"/>
      <c r="E3060" s="19"/>
      <c r="F3060" s="182"/>
      <c r="G3060" s="20"/>
      <c r="H3060" s="87"/>
      <c r="I3060" s="19"/>
      <c r="J3060" s="19"/>
      <c r="K3060" s="20"/>
      <c r="L3060" s="20"/>
      <c r="M3060" s="31"/>
      <c r="N3060" s="31"/>
      <c r="O3060" s="19"/>
      <c r="P3060" s="20"/>
      <c r="Q3060" s="61"/>
      <c r="R3060" s="20"/>
      <c r="S3060" s="19"/>
      <c r="T3060" s="19"/>
      <c r="U3060" s="19"/>
      <c r="V3060" s="19"/>
      <c r="W3060" s="19"/>
      <c r="X3060" s="11"/>
      <c r="Y3060" s="19"/>
      <c r="Z3060" s="11"/>
    </row>
    <row r="3061" spans="1:26" ht="12.75" customHeight="1">
      <c r="A3061" s="19">
        <v>3058</v>
      </c>
      <c r="B3061" s="19"/>
      <c r="C3061" s="19"/>
      <c r="D3061" s="19"/>
      <c r="E3061" s="19"/>
      <c r="F3061" s="182"/>
      <c r="G3061" s="20"/>
      <c r="H3061" s="87"/>
      <c r="I3061" s="19"/>
      <c r="J3061" s="19"/>
      <c r="K3061" s="20"/>
      <c r="L3061" s="20"/>
      <c r="M3061" s="31"/>
      <c r="N3061" s="31"/>
      <c r="O3061" s="19"/>
      <c r="P3061" s="20"/>
      <c r="Q3061" s="61"/>
      <c r="R3061" s="20"/>
      <c r="S3061" s="19"/>
      <c r="T3061" s="19"/>
      <c r="U3061" s="19"/>
      <c r="V3061" s="19"/>
      <c r="W3061" s="19"/>
      <c r="X3061" s="11"/>
      <c r="Y3061" s="19"/>
      <c r="Z3061" s="11"/>
    </row>
    <row r="3062" spans="1:26" ht="12.75" customHeight="1">
      <c r="A3062" s="9">
        <v>3059</v>
      </c>
      <c r="B3062" s="19"/>
      <c r="C3062" s="19"/>
      <c r="D3062" s="19"/>
      <c r="E3062" s="19"/>
      <c r="F3062" s="182"/>
      <c r="G3062" s="20"/>
      <c r="H3062" s="87"/>
      <c r="I3062" s="19"/>
      <c r="J3062" s="19"/>
      <c r="K3062" s="20"/>
      <c r="L3062" s="20"/>
      <c r="M3062" s="31"/>
      <c r="N3062" s="31"/>
      <c r="O3062" s="19"/>
      <c r="P3062" s="20"/>
      <c r="Q3062" s="61"/>
      <c r="R3062" s="20"/>
      <c r="S3062" s="19"/>
      <c r="T3062" s="19"/>
      <c r="U3062" s="19"/>
      <c r="V3062" s="19"/>
      <c r="W3062" s="19"/>
      <c r="X3062" s="11"/>
      <c r="Y3062" s="19"/>
      <c r="Z3062" s="11"/>
    </row>
    <row r="3063" spans="1:26" ht="12.75" customHeight="1">
      <c r="A3063" s="19">
        <v>3060</v>
      </c>
      <c r="B3063" s="19"/>
      <c r="C3063" s="19"/>
      <c r="D3063" s="19"/>
      <c r="E3063" s="19"/>
      <c r="F3063" s="182"/>
      <c r="G3063" s="20"/>
      <c r="H3063" s="87"/>
      <c r="I3063" s="19"/>
      <c r="J3063" s="19"/>
      <c r="K3063" s="20"/>
      <c r="L3063" s="20"/>
      <c r="M3063" s="31"/>
      <c r="N3063" s="31"/>
      <c r="O3063" s="19"/>
      <c r="P3063" s="20"/>
      <c r="Q3063" s="61"/>
      <c r="R3063" s="20"/>
      <c r="S3063" s="19"/>
      <c r="T3063" s="19"/>
      <c r="U3063" s="19"/>
      <c r="V3063" s="19"/>
      <c r="W3063" s="19"/>
      <c r="X3063" s="11"/>
      <c r="Y3063" s="19"/>
      <c r="Z3063" s="11"/>
    </row>
    <row r="3064" spans="1:26" ht="12.75" customHeight="1">
      <c r="A3064" s="9">
        <v>3061</v>
      </c>
      <c r="B3064" s="19"/>
      <c r="C3064" s="19"/>
      <c r="D3064" s="19"/>
      <c r="E3064" s="19"/>
      <c r="F3064" s="182"/>
      <c r="G3064" s="20"/>
      <c r="H3064" s="87"/>
      <c r="I3064" s="19"/>
      <c r="J3064" s="19"/>
      <c r="K3064" s="20"/>
      <c r="L3064" s="20"/>
      <c r="M3064" s="31"/>
      <c r="N3064" s="31"/>
      <c r="O3064" s="19"/>
      <c r="P3064" s="20"/>
      <c r="Q3064" s="61"/>
      <c r="R3064" s="20"/>
      <c r="S3064" s="19"/>
      <c r="T3064" s="19"/>
      <c r="U3064" s="19"/>
      <c r="V3064" s="19"/>
      <c r="W3064" s="19"/>
      <c r="X3064" s="11"/>
      <c r="Y3064" s="19"/>
      <c r="Z3064" s="11"/>
    </row>
    <row r="3065" spans="1:26" ht="12.75" customHeight="1">
      <c r="A3065" s="19">
        <v>3062</v>
      </c>
      <c r="B3065" s="19"/>
      <c r="C3065" s="19"/>
      <c r="D3065" s="19"/>
      <c r="E3065" s="19"/>
      <c r="F3065" s="182"/>
      <c r="G3065" s="20"/>
      <c r="H3065" s="87"/>
      <c r="I3065" s="19"/>
      <c r="J3065" s="19"/>
      <c r="K3065" s="20"/>
      <c r="L3065" s="20"/>
      <c r="M3065" s="31"/>
      <c r="N3065" s="31"/>
      <c r="O3065" s="19"/>
      <c r="P3065" s="20"/>
      <c r="Q3065" s="61"/>
      <c r="R3065" s="20"/>
      <c r="S3065" s="19"/>
      <c r="T3065" s="19"/>
      <c r="U3065" s="19"/>
      <c r="V3065" s="19"/>
      <c r="W3065" s="19"/>
      <c r="X3065" s="11"/>
      <c r="Y3065" s="19"/>
      <c r="Z3065" s="11"/>
    </row>
    <row r="3066" spans="1:26" ht="12.75" customHeight="1">
      <c r="A3066" s="9">
        <v>3063</v>
      </c>
      <c r="B3066" s="19"/>
      <c r="C3066" s="19"/>
      <c r="D3066" s="19"/>
      <c r="E3066" s="19"/>
      <c r="F3066" s="182"/>
      <c r="G3066" s="20"/>
      <c r="H3066" s="87"/>
      <c r="I3066" s="19"/>
      <c r="J3066" s="19"/>
      <c r="K3066" s="20"/>
      <c r="L3066" s="20"/>
      <c r="M3066" s="31"/>
      <c r="N3066" s="31"/>
      <c r="O3066" s="19"/>
      <c r="P3066" s="20"/>
      <c r="Q3066" s="61"/>
      <c r="R3066" s="20"/>
      <c r="S3066" s="19"/>
      <c r="T3066" s="19"/>
      <c r="U3066" s="19"/>
      <c r="V3066" s="19"/>
      <c r="W3066" s="19"/>
      <c r="X3066" s="11"/>
      <c r="Y3066" s="19"/>
      <c r="Z3066" s="11"/>
    </row>
    <row r="3067" spans="1:26" ht="12.75" customHeight="1">
      <c r="A3067" s="19">
        <v>3064</v>
      </c>
      <c r="B3067" s="19"/>
      <c r="C3067" s="19"/>
      <c r="D3067" s="19"/>
      <c r="E3067" s="19"/>
      <c r="F3067" s="182"/>
      <c r="G3067" s="20"/>
      <c r="H3067" s="87"/>
      <c r="I3067" s="19"/>
      <c r="J3067" s="19"/>
      <c r="K3067" s="20"/>
      <c r="L3067" s="20"/>
      <c r="M3067" s="31"/>
      <c r="N3067" s="31"/>
      <c r="O3067" s="19"/>
      <c r="P3067" s="20"/>
      <c r="Q3067" s="61"/>
      <c r="R3067" s="20"/>
      <c r="S3067" s="19"/>
      <c r="T3067" s="19"/>
      <c r="U3067" s="19"/>
      <c r="V3067" s="19"/>
      <c r="W3067" s="19"/>
      <c r="X3067" s="11"/>
      <c r="Y3067" s="19"/>
      <c r="Z3067" s="11"/>
    </row>
    <row r="3068" spans="1:26" ht="12.75" customHeight="1">
      <c r="A3068" s="9">
        <v>3065</v>
      </c>
      <c r="B3068" s="19"/>
      <c r="C3068" s="19"/>
      <c r="D3068" s="19"/>
      <c r="E3068" s="19"/>
      <c r="F3068" s="182"/>
      <c r="G3068" s="20"/>
      <c r="H3068" s="87"/>
      <c r="I3068" s="19"/>
      <c r="J3068" s="19"/>
      <c r="K3068" s="20"/>
      <c r="L3068" s="20"/>
      <c r="M3068" s="31"/>
      <c r="N3068" s="31"/>
      <c r="O3068" s="19"/>
      <c r="P3068" s="20"/>
      <c r="Q3068" s="61"/>
      <c r="R3068" s="20"/>
      <c r="S3068" s="19"/>
      <c r="T3068" s="19"/>
      <c r="U3068" s="19"/>
      <c r="V3068" s="19"/>
      <c r="W3068" s="19"/>
      <c r="X3068" s="11"/>
      <c r="Y3068" s="19"/>
      <c r="Z3068" s="11"/>
    </row>
    <row r="3069" spans="1:26" ht="12.75" customHeight="1">
      <c r="A3069" s="19">
        <v>3066</v>
      </c>
      <c r="B3069" s="19"/>
      <c r="C3069" s="19"/>
      <c r="D3069" s="19"/>
      <c r="E3069" s="19"/>
      <c r="F3069" s="182"/>
      <c r="G3069" s="20"/>
      <c r="H3069" s="87"/>
      <c r="I3069" s="19"/>
      <c r="J3069" s="19"/>
      <c r="K3069" s="20"/>
      <c r="L3069" s="20"/>
      <c r="M3069" s="31"/>
      <c r="N3069" s="31"/>
      <c r="O3069" s="19"/>
      <c r="P3069" s="20"/>
      <c r="Q3069" s="61"/>
      <c r="R3069" s="20"/>
      <c r="S3069" s="19"/>
      <c r="T3069" s="19"/>
      <c r="U3069" s="19"/>
      <c r="V3069" s="19"/>
      <c r="W3069" s="19"/>
      <c r="X3069" s="11"/>
      <c r="Y3069" s="19"/>
      <c r="Z3069" s="11"/>
    </row>
    <row r="3070" spans="1:26" ht="12.75" customHeight="1">
      <c r="A3070" s="9">
        <v>3067</v>
      </c>
      <c r="B3070" s="19"/>
      <c r="C3070" s="19"/>
      <c r="D3070" s="19"/>
      <c r="E3070" s="19"/>
      <c r="F3070" s="182"/>
      <c r="G3070" s="20"/>
      <c r="H3070" s="87"/>
      <c r="I3070" s="19"/>
      <c r="J3070" s="19"/>
      <c r="K3070" s="20"/>
      <c r="L3070" s="20"/>
      <c r="M3070" s="31"/>
      <c r="N3070" s="31"/>
      <c r="O3070" s="19"/>
      <c r="P3070" s="20"/>
      <c r="Q3070" s="61"/>
      <c r="R3070" s="20"/>
      <c r="S3070" s="19"/>
      <c r="T3070" s="19"/>
      <c r="U3070" s="19"/>
      <c r="V3070" s="19"/>
      <c r="W3070" s="19"/>
      <c r="X3070" s="11"/>
      <c r="Y3070" s="19"/>
      <c r="Z3070" s="11"/>
    </row>
    <row r="3071" spans="1:26" ht="12.75" customHeight="1">
      <c r="A3071" s="19">
        <v>3068</v>
      </c>
      <c r="B3071" s="19"/>
      <c r="C3071" s="19"/>
      <c r="D3071" s="19"/>
      <c r="E3071" s="19"/>
      <c r="F3071" s="182"/>
      <c r="G3071" s="20"/>
      <c r="H3071" s="87"/>
      <c r="I3071" s="19"/>
      <c r="J3071" s="19"/>
      <c r="K3071" s="20"/>
      <c r="L3071" s="20"/>
      <c r="M3071" s="31"/>
      <c r="N3071" s="31"/>
      <c r="O3071" s="19"/>
      <c r="P3071" s="20"/>
      <c r="Q3071" s="61"/>
      <c r="R3071" s="20"/>
      <c r="S3071" s="19"/>
      <c r="T3071" s="19"/>
      <c r="U3071" s="19"/>
      <c r="V3071" s="19"/>
      <c r="W3071" s="19"/>
      <c r="X3071" s="11"/>
      <c r="Y3071" s="19"/>
      <c r="Z3071" s="11"/>
    </row>
    <row r="3072" spans="1:26" ht="12.75" customHeight="1">
      <c r="A3072" s="9">
        <v>3069</v>
      </c>
      <c r="B3072" s="19"/>
      <c r="C3072" s="19"/>
      <c r="D3072" s="19"/>
      <c r="E3072" s="19"/>
      <c r="F3072" s="182"/>
      <c r="G3072" s="20"/>
      <c r="H3072" s="87"/>
      <c r="I3072" s="19"/>
      <c r="J3072" s="19"/>
      <c r="K3072" s="20"/>
      <c r="L3072" s="20"/>
      <c r="M3072" s="31"/>
      <c r="N3072" s="31"/>
      <c r="O3072" s="19"/>
      <c r="P3072" s="20"/>
      <c r="Q3072" s="61"/>
      <c r="R3072" s="20"/>
      <c r="S3072" s="19"/>
      <c r="T3072" s="19"/>
      <c r="U3072" s="19"/>
      <c r="V3072" s="19"/>
      <c r="W3072" s="19"/>
      <c r="X3072" s="11"/>
      <c r="Y3072" s="19"/>
      <c r="Z3072" s="11"/>
    </row>
    <row r="3073" spans="1:26" ht="12.75" customHeight="1">
      <c r="A3073" s="19">
        <v>3070</v>
      </c>
      <c r="B3073" s="19"/>
      <c r="C3073" s="19"/>
      <c r="D3073" s="19"/>
      <c r="E3073" s="19"/>
      <c r="F3073" s="182"/>
      <c r="G3073" s="20"/>
      <c r="H3073" s="87"/>
      <c r="I3073" s="19"/>
      <c r="J3073" s="19"/>
      <c r="K3073" s="20"/>
      <c r="L3073" s="20"/>
      <c r="M3073" s="31"/>
      <c r="N3073" s="31"/>
      <c r="O3073" s="19"/>
      <c r="P3073" s="20"/>
      <c r="Q3073" s="61"/>
      <c r="R3073" s="20"/>
      <c r="S3073" s="19"/>
      <c r="T3073" s="19"/>
      <c r="U3073" s="19"/>
      <c r="V3073" s="19"/>
      <c r="W3073" s="19"/>
      <c r="X3073" s="11"/>
      <c r="Y3073" s="19"/>
      <c r="Z3073" s="11"/>
    </row>
    <row r="3074" spans="1:26" ht="12.75" customHeight="1">
      <c r="A3074" s="9">
        <v>3071</v>
      </c>
      <c r="B3074" s="19"/>
      <c r="C3074" s="19"/>
      <c r="D3074" s="19"/>
      <c r="E3074" s="19"/>
      <c r="F3074" s="182"/>
      <c r="G3074" s="20"/>
      <c r="H3074" s="87"/>
      <c r="I3074" s="19"/>
      <c r="J3074" s="19"/>
      <c r="K3074" s="20"/>
      <c r="L3074" s="20"/>
      <c r="M3074" s="31"/>
      <c r="N3074" s="31"/>
      <c r="O3074" s="19"/>
      <c r="P3074" s="20"/>
      <c r="Q3074" s="61"/>
      <c r="R3074" s="20"/>
      <c r="S3074" s="19"/>
      <c r="T3074" s="19"/>
      <c r="U3074" s="19"/>
      <c r="V3074" s="19"/>
      <c r="W3074" s="19"/>
      <c r="X3074" s="11"/>
      <c r="Y3074" s="19"/>
      <c r="Z3074" s="11"/>
    </row>
    <row r="3075" spans="1:26" ht="12.75" customHeight="1">
      <c r="A3075" s="19">
        <v>3072</v>
      </c>
      <c r="B3075" s="19"/>
      <c r="C3075" s="19"/>
      <c r="D3075" s="19"/>
      <c r="E3075" s="19"/>
      <c r="F3075" s="182"/>
      <c r="G3075" s="20"/>
      <c r="H3075" s="87"/>
      <c r="I3075" s="19"/>
      <c r="J3075" s="19"/>
      <c r="K3075" s="20"/>
      <c r="L3075" s="20"/>
      <c r="M3075" s="31"/>
      <c r="N3075" s="31"/>
      <c r="O3075" s="19"/>
      <c r="P3075" s="20"/>
      <c r="Q3075" s="61"/>
      <c r="R3075" s="20"/>
      <c r="S3075" s="19"/>
      <c r="T3075" s="19"/>
      <c r="U3075" s="19"/>
      <c r="V3075" s="19"/>
      <c r="W3075" s="19"/>
      <c r="X3075" s="11"/>
      <c r="Y3075" s="19"/>
      <c r="Z3075" s="11"/>
    </row>
    <row r="3076" spans="1:26" ht="12.75" customHeight="1">
      <c r="A3076" s="9">
        <v>3073</v>
      </c>
      <c r="B3076" s="19"/>
      <c r="C3076" s="19"/>
      <c r="D3076" s="19"/>
      <c r="E3076" s="19"/>
      <c r="F3076" s="182"/>
      <c r="G3076" s="20"/>
      <c r="H3076" s="87"/>
      <c r="I3076" s="19"/>
      <c r="J3076" s="19"/>
      <c r="K3076" s="20"/>
      <c r="L3076" s="20"/>
      <c r="M3076" s="31"/>
      <c r="N3076" s="31"/>
      <c r="O3076" s="19"/>
      <c r="P3076" s="20"/>
      <c r="Q3076" s="61"/>
      <c r="R3076" s="20"/>
      <c r="S3076" s="19"/>
      <c r="T3076" s="19"/>
      <c r="U3076" s="19"/>
      <c r="V3076" s="19"/>
      <c r="W3076" s="19"/>
      <c r="X3076" s="11"/>
      <c r="Y3076" s="19"/>
      <c r="Z3076" s="11"/>
    </row>
    <row r="3077" spans="1:26" ht="12.75" customHeight="1">
      <c r="A3077" s="19">
        <v>3074</v>
      </c>
      <c r="B3077" s="19"/>
      <c r="C3077" s="19"/>
      <c r="D3077" s="19"/>
      <c r="E3077" s="19"/>
      <c r="F3077" s="182"/>
      <c r="G3077" s="20"/>
      <c r="H3077" s="87"/>
      <c r="I3077" s="19"/>
      <c r="J3077" s="19"/>
      <c r="K3077" s="20"/>
      <c r="L3077" s="20"/>
      <c r="M3077" s="31"/>
      <c r="N3077" s="31"/>
      <c r="O3077" s="19"/>
      <c r="P3077" s="20"/>
      <c r="Q3077" s="61"/>
      <c r="R3077" s="20"/>
      <c r="S3077" s="19"/>
      <c r="T3077" s="19"/>
      <c r="U3077" s="19"/>
      <c r="V3077" s="19"/>
      <c r="W3077" s="19"/>
      <c r="X3077" s="11"/>
      <c r="Y3077" s="19"/>
      <c r="Z3077" s="11"/>
    </row>
    <row r="3078" spans="1:26" ht="12.75" customHeight="1">
      <c r="A3078" s="9">
        <v>3075</v>
      </c>
      <c r="B3078" s="19"/>
      <c r="C3078" s="19"/>
      <c r="D3078" s="19"/>
      <c r="E3078" s="19"/>
      <c r="F3078" s="182"/>
      <c r="G3078" s="20"/>
      <c r="H3078" s="87"/>
      <c r="I3078" s="19"/>
      <c r="J3078" s="19"/>
      <c r="K3078" s="20"/>
      <c r="L3078" s="20"/>
      <c r="M3078" s="31"/>
      <c r="N3078" s="31"/>
      <c r="O3078" s="19"/>
      <c r="P3078" s="20"/>
      <c r="Q3078" s="61"/>
      <c r="R3078" s="20"/>
      <c r="S3078" s="19"/>
      <c r="T3078" s="19"/>
      <c r="U3078" s="19"/>
      <c r="V3078" s="19"/>
      <c r="W3078" s="19"/>
      <c r="X3078" s="11"/>
      <c r="Y3078" s="19"/>
      <c r="Z3078" s="11"/>
    </row>
    <row r="3079" spans="1:26" ht="12.75" customHeight="1">
      <c r="A3079" s="19">
        <v>3076</v>
      </c>
      <c r="B3079" s="19"/>
      <c r="C3079" s="19"/>
      <c r="D3079" s="19"/>
      <c r="E3079" s="19"/>
      <c r="F3079" s="182"/>
      <c r="G3079" s="20"/>
      <c r="H3079" s="87"/>
      <c r="I3079" s="19"/>
      <c r="J3079" s="19"/>
      <c r="K3079" s="20"/>
      <c r="L3079" s="20"/>
      <c r="M3079" s="31"/>
      <c r="N3079" s="31"/>
      <c r="O3079" s="19"/>
      <c r="P3079" s="20"/>
      <c r="Q3079" s="61"/>
      <c r="R3079" s="20"/>
      <c r="S3079" s="19"/>
      <c r="T3079" s="19"/>
      <c r="U3079" s="19"/>
      <c r="V3079" s="19"/>
      <c r="W3079" s="19"/>
      <c r="X3079" s="11"/>
      <c r="Y3079" s="19"/>
      <c r="Z3079" s="11"/>
    </row>
    <row r="3080" spans="1:26" ht="12.75" customHeight="1">
      <c r="A3080" s="9">
        <v>3077</v>
      </c>
      <c r="B3080" s="19"/>
      <c r="C3080" s="19"/>
      <c r="D3080" s="19"/>
      <c r="E3080" s="19"/>
      <c r="F3080" s="182"/>
      <c r="G3080" s="20"/>
      <c r="H3080" s="87"/>
      <c r="I3080" s="19"/>
      <c r="J3080" s="19"/>
      <c r="K3080" s="20"/>
      <c r="L3080" s="20"/>
      <c r="M3080" s="31"/>
      <c r="N3080" s="31"/>
      <c r="O3080" s="19"/>
      <c r="P3080" s="20"/>
      <c r="Q3080" s="61"/>
      <c r="R3080" s="20"/>
      <c r="S3080" s="19"/>
      <c r="T3080" s="19"/>
      <c r="U3080" s="19"/>
      <c r="V3080" s="19"/>
      <c r="W3080" s="19"/>
      <c r="X3080" s="11"/>
      <c r="Y3080" s="19"/>
      <c r="Z3080" s="11"/>
    </row>
    <row r="3081" spans="1:26" ht="12.75" customHeight="1">
      <c r="A3081" s="19">
        <v>3078</v>
      </c>
      <c r="B3081" s="19"/>
      <c r="C3081" s="19"/>
      <c r="D3081" s="19"/>
      <c r="E3081" s="19"/>
      <c r="F3081" s="182"/>
      <c r="G3081" s="20"/>
      <c r="H3081" s="87"/>
      <c r="I3081" s="19"/>
      <c r="J3081" s="19"/>
      <c r="K3081" s="20"/>
      <c r="L3081" s="20"/>
      <c r="M3081" s="31"/>
      <c r="N3081" s="31"/>
      <c r="O3081" s="19"/>
      <c r="P3081" s="20"/>
      <c r="Q3081" s="61"/>
      <c r="R3081" s="20"/>
      <c r="S3081" s="19"/>
      <c r="T3081" s="19"/>
      <c r="U3081" s="19"/>
      <c r="V3081" s="19"/>
      <c r="W3081" s="19"/>
      <c r="X3081" s="11"/>
      <c r="Y3081" s="19"/>
      <c r="Z3081" s="11"/>
    </row>
    <row r="3082" spans="1:26" ht="12.75" customHeight="1">
      <c r="A3082" s="9">
        <v>3079</v>
      </c>
      <c r="B3082" s="19"/>
      <c r="C3082" s="19"/>
      <c r="D3082" s="19"/>
      <c r="E3082" s="19"/>
      <c r="F3082" s="182"/>
      <c r="G3082" s="20"/>
      <c r="H3082" s="87"/>
      <c r="I3082" s="19"/>
      <c r="J3082" s="19"/>
      <c r="K3082" s="20"/>
      <c r="L3082" s="20"/>
      <c r="M3082" s="31"/>
      <c r="N3082" s="31"/>
      <c r="O3082" s="19"/>
      <c r="P3082" s="20"/>
      <c r="Q3082" s="61"/>
      <c r="R3082" s="20"/>
      <c r="S3082" s="19"/>
      <c r="T3082" s="19"/>
      <c r="U3082" s="19"/>
      <c r="V3082" s="19"/>
      <c r="W3082" s="19"/>
      <c r="X3082" s="11"/>
      <c r="Y3082" s="19"/>
      <c r="Z3082" s="11"/>
    </row>
    <row r="3083" spans="1:26" ht="12.75" customHeight="1">
      <c r="A3083" s="19">
        <v>3080</v>
      </c>
      <c r="B3083" s="19"/>
      <c r="C3083" s="19"/>
      <c r="D3083" s="19"/>
      <c r="E3083" s="19"/>
      <c r="F3083" s="182"/>
      <c r="G3083" s="20"/>
      <c r="H3083" s="87"/>
      <c r="I3083" s="19"/>
      <c r="J3083" s="19"/>
      <c r="K3083" s="20"/>
      <c r="L3083" s="20"/>
      <c r="M3083" s="31"/>
      <c r="N3083" s="31"/>
      <c r="O3083" s="19"/>
      <c r="P3083" s="20"/>
      <c r="Q3083" s="61"/>
      <c r="R3083" s="20"/>
      <c r="S3083" s="19"/>
      <c r="T3083" s="19"/>
      <c r="U3083" s="19"/>
      <c r="V3083" s="19"/>
      <c r="W3083" s="19"/>
      <c r="X3083" s="11"/>
      <c r="Y3083" s="19"/>
      <c r="Z3083" s="11"/>
    </row>
    <row r="3084" spans="1:26" ht="12.75" customHeight="1">
      <c r="A3084" s="9">
        <v>3081</v>
      </c>
      <c r="B3084" s="19"/>
      <c r="C3084" s="19"/>
      <c r="D3084" s="19"/>
      <c r="E3084" s="19"/>
      <c r="F3084" s="182"/>
      <c r="G3084" s="20"/>
      <c r="H3084" s="87"/>
      <c r="I3084" s="19"/>
      <c r="J3084" s="19"/>
      <c r="K3084" s="20"/>
      <c r="L3084" s="20"/>
      <c r="M3084" s="31"/>
      <c r="N3084" s="31"/>
      <c r="O3084" s="19"/>
      <c r="P3084" s="20"/>
      <c r="Q3084" s="61"/>
      <c r="R3084" s="20"/>
      <c r="S3084" s="19"/>
      <c r="T3084" s="19"/>
      <c r="U3084" s="19"/>
      <c r="V3084" s="19"/>
      <c r="W3084" s="19"/>
      <c r="X3084" s="11"/>
      <c r="Y3084" s="19"/>
      <c r="Z3084" s="11"/>
    </row>
    <row r="3085" spans="1:26" ht="12.75" customHeight="1">
      <c r="A3085" s="19">
        <v>3082</v>
      </c>
      <c r="B3085" s="19"/>
      <c r="C3085" s="19"/>
      <c r="D3085" s="19"/>
      <c r="E3085" s="19"/>
      <c r="F3085" s="182"/>
      <c r="G3085" s="20"/>
      <c r="H3085" s="87"/>
      <c r="I3085" s="19"/>
      <c r="J3085" s="19"/>
      <c r="K3085" s="20"/>
      <c r="L3085" s="20"/>
      <c r="M3085" s="31"/>
      <c r="N3085" s="31"/>
      <c r="O3085" s="19"/>
      <c r="P3085" s="20"/>
      <c r="Q3085" s="61"/>
      <c r="R3085" s="20"/>
      <c r="S3085" s="19"/>
      <c r="T3085" s="19"/>
      <c r="U3085" s="19"/>
      <c r="V3085" s="19"/>
      <c r="W3085" s="19"/>
      <c r="X3085" s="11"/>
      <c r="Y3085" s="19"/>
      <c r="Z3085" s="11"/>
    </row>
    <row r="3086" spans="1:26" ht="12.75" customHeight="1">
      <c r="A3086" s="9">
        <v>3083</v>
      </c>
      <c r="B3086" s="19"/>
      <c r="C3086" s="19"/>
      <c r="D3086" s="19"/>
      <c r="E3086" s="19"/>
      <c r="F3086" s="182"/>
      <c r="G3086" s="20"/>
      <c r="H3086" s="87"/>
      <c r="I3086" s="19"/>
      <c r="J3086" s="19"/>
      <c r="K3086" s="20"/>
      <c r="L3086" s="20"/>
      <c r="M3086" s="31"/>
      <c r="N3086" s="31"/>
      <c r="O3086" s="19"/>
      <c r="P3086" s="20"/>
      <c r="Q3086" s="61"/>
      <c r="R3086" s="20"/>
      <c r="S3086" s="19"/>
      <c r="T3086" s="19"/>
      <c r="U3086" s="19"/>
      <c r="V3086" s="19"/>
      <c r="W3086" s="19"/>
      <c r="X3086" s="11"/>
      <c r="Y3086" s="19"/>
      <c r="Z3086" s="11"/>
    </row>
    <row r="3087" spans="1:26" ht="12.75" customHeight="1">
      <c r="A3087" s="19">
        <v>3084</v>
      </c>
      <c r="B3087" s="19"/>
      <c r="C3087" s="19"/>
      <c r="D3087" s="19"/>
      <c r="E3087" s="19"/>
      <c r="F3087" s="182"/>
      <c r="G3087" s="20"/>
      <c r="H3087" s="87"/>
      <c r="I3087" s="19"/>
      <c r="J3087" s="19"/>
      <c r="K3087" s="20"/>
      <c r="L3087" s="20"/>
      <c r="M3087" s="31"/>
      <c r="N3087" s="31"/>
      <c r="O3087" s="19"/>
      <c r="P3087" s="20"/>
      <c r="Q3087" s="61"/>
      <c r="R3087" s="20"/>
      <c r="S3087" s="19"/>
      <c r="T3087" s="19"/>
      <c r="U3087" s="19"/>
      <c r="V3087" s="19"/>
      <c r="W3087" s="19"/>
      <c r="X3087" s="11"/>
      <c r="Y3087" s="19"/>
      <c r="Z3087" s="11"/>
    </row>
    <row r="3088" spans="1:26" ht="12.75" customHeight="1">
      <c r="A3088" s="9">
        <v>3085</v>
      </c>
      <c r="B3088" s="19"/>
      <c r="C3088" s="19"/>
      <c r="D3088" s="19"/>
      <c r="E3088" s="19"/>
      <c r="F3088" s="182"/>
      <c r="G3088" s="20"/>
      <c r="H3088" s="87"/>
      <c r="I3088" s="19"/>
      <c r="J3088" s="19"/>
      <c r="K3088" s="20"/>
      <c r="L3088" s="20"/>
      <c r="M3088" s="31"/>
      <c r="N3088" s="31"/>
      <c r="O3088" s="19"/>
      <c r="P3088" s="20"/>
      <c r="Q3088" s="61"/>
      <c r="R3088" s="20"/>
      <c r="S3088" s="19"/>
      <c r="T3088" s="19"/>
      <c r="U3088" s="19"/>
      <c r="V3088" s="19"/>
      <c r="W3088" s="19"/>
      <c r="X3088" s="11"/>
      <c r="Y3088" s="19"/>
      <c r="Z3088" s="11"/>
    </row>
    <row r="3089" spans="1:26" ht="12.75" customHeight="1">
      <c r="A3089" s="19">
        <v>3086</v>
      </c>
      <c r="B3089" s="19"/>
      <c r="C3089" s="19"/>
      <c r="D3089" s="19"/>
      <c r="E3089" s="19"/>
      <c r="F3089" s="182"/>
      <c r="G3089" s="20"/>
      <c r="H3089" s="87"/>
      <c r="I3089" s="19"/>
      <c r="J3089" s="19"/>
      <c r="K3089" s="20"/>
      <c r="L3089" s="20"/>
      <c r="M3089" s="31"/>
      <c r="N3089" s="31"/>
      <c r="O3089" s="19"/>
      <c r="P3089" s="20"/>
      <c r="Q3089" s="61"/>
      <c r="R3089" s="20"/>
      <c r="S3089" s="19"/>
      <c r="T3089" s="19"/>
      <c r="U3089" s="19"/>
      <c r="V3089" s="19"/>
      <c r="W3089" s="19"/>
      <c r="X3089" s="11"/>
      <c r="Y3089" s="19"/>
      <c r="Z3089" s="11"/>
    </row>
    <row r="3090" spans="1:26" ht="12.75" customHeight="1">
      <c r="A3090" s="9">
        <v>3087</v>
      </c>
      <c r="B3090" s="19"/>
      <c r="C3090" s="19"/>
      <c r="D3090" s="19"/>
      <c r="E3090" s="19"/>
      <c r="F3090" s="182"/>
      <c r="G3090" s="20"/>
      <c r="H3090" s="87"/>
      <c r="I3090" s="19"/>
      <c r="J3090" s="19"/>
      <c r="K3090" s="20"/>
      <c r="L3090" s="20"/>
      <c r="M3090" s="31"/>
      <c r="N3090" s="31"/>
      <c r="O3090" s="19"/>
      <c r="P3090" s="20"/>
      <c r="Q3090" s="61"/>
      <c r="R3090" s="20"/>
      <c r="S3090" s="19"/>
      <c r="T3090" s="19"/>
      <c r="U3090" s="19"/>
      <c r="V3090" s="19"/>
      <c r="W3090" s="19"/>
      <c r="X3090" s="11"/>
      <c r="Y3090" s="19"/>
      <c r="Z3090" s="11"/>
    </row>
    <row r="3091" spans="1:26" ht="12.75" customHeight="1">
      <c r="A3091" s="19">
        <v>3088</v>
      </c>
      <c r="B3091" s="19"/>
      <c r="C3091" s="19"/>
      <c r="D3091" s="19"/>
      <c r="E3091" s="19"/>
      <c r="F3091" s="182"/>
      <c r="G3091" s="20"/>
      <c r="H3091" s="87"/>
      <c r="I3091" s="19"/>
      <c r="J3091" s="19"/>
      <c r="K3091" s="20"/>
      <c r="L3091" s="20"/>
      <c r="M3091" s="31"/>
      <c r="N3091" s="31"/>
      <c r="O3091" s="19"/>
      <c r="P3091" s="20"/>
      <c r="Q3091" s="61"/>
      <c r="R3091" s="20"/>
      <c r="S3091" s="19"/>
      <c r="T3091" s="19"/>
      <c r="U3091" s="19"/>
      <c r="V3091" s="19"/>
      <c r="W3091" s="19"/>
      <c r="X3091" s="11"/>
      <c r="Y3091" s="19"/>
      <c r="Z3091" s="11"/>
    </row>
    <row r="3092" spans="1:26" ht="12.75" customHeight="1">
      <c r="A3092" s="9">
        <v>3089</v>
      </c>
      <c r="B3092" s="19"/>
      <c r="C3092" s="19"/>
      <c r="D3092" s="19"/>
      <c r="E3092" s="19"/>
      <c r="F3092" s="182"/>
      <c r="G3092" s="20"/>
      <c r="H3092" s="87"/>
      <c r="I3092" s="19"/>
      <c r="J3092" s="19"/>
      <c r="K3092" s="20"/>
      <c r="L3092" s="20"/>
      <c r="M3092" s="31"/>
      <c r="N3092" s="31"/>
      <c r="O3092" s="19"/>
      <c r="P3092" s="20"/>
      <c r="Q3092" s="61"/>
      <c r="R3092" s="20"/>
      <c r="S3092" s="19"/>
      <c r="T3092" s="19"/>
      <c r="U3092" s="19"/>
      <c r="V3092" s="19"/>
      <c r="W3092" s="19"/>
      <c r="X3092" s="11"/>
      <c r="Y3092" s="19"/>
      <c r="Z3092" s="11"/>
    </row>
    <row r="3093" spans="1:26" ht="12.75" customHeight="1">
      <c r="A3093" s="19">
        <v>3090</v>
      </c>
      <c r="B3093" s="19"/>
      <c r="C3093" s="19"/>
      <c r="D3093" s="19"/>
      <c r="E3093" s="19"/>
      <c r="F3093" s="182"/>
      <c r="G3093" s="20"/>
      <c r="H3093" s="87"/>
      <c r="I3093" s="19"/>
      <c r="J3093" s="19"/>
      <c r="K3093" s="20"/>
      <c r="L3093" s="20"/>
      <c r="M3093" s="31"/>
      <c r="N3093" s="31"/>
      <c r="O3093" s="19"/>
      <c r="P3093" s="20"/>
      <c r="Q3093" s="61"/>
      <c r="R3093" s="20"/>
      <c r="S3093" s="19"/>
      <c r="T3093" s="19"/>
      <c r="U3093" s="19"/>
      <c r="V3093" s="19"/>
      <c r="W3093" s="19"/>
      <c r="X3093" s="11"/>
      <c r="Y3093" s="19"/>
      <c r="Z3093" s="11"/>
    </row>
    <row r="3094" spans="1:26" ht="12.75" customHeight="1">
      <c r="A3094" s="9">
        <v>3091</v>
      </c>
      <c r="B3094" s="19"/>
      <c r="C3094" s="19"/>
      <c r="D3094" s="19"/>
      <c r="E3094" s="19"/>
      <c r="F3094" s="182"/>
      <c r="G3094" s="20"/>
      <c r="H3094" s="87"/>
      <c r="I3094" s="19"/>
      <c r="J3094" s="19"/>
      <c r="K3094" s="20"/>
      <c r="L3094" s="20"/>
      <c r="M3094" s="31"/>
      <c r="N3094" s="31"/>
      <c r="O3094" s="19"/>
      <c r="P3094" s="20"/>
      <c r="Q3094" s="61"/>
      <c r="R3094" s="20"/>
      <c r="S3094" s="19"/>
      <c r="T3094" s="19"/>
      <c r="U3094" s="19"/>
      <c r="V3094" s="19"/>
      <c r="W3094" s="19"/>
      <c r="X3094" s="11"/>
      <c r="Y3094" s="19"/>
      <c r="Z3094" s="11"/>
    </row>
    <row r="3095" spans="1:26" ht="12.75" customHeight="1">
      <c r="A3095" s="19">
        <v>3092</v>
      </c>
      <c r="B3095" s="19"/>
      <c r="C3095" s="19"/>
      <c r="D3095" s="19"/>
      <c r="E3095" s="19"/>
      <c r="F3095" s="182"/>
      <c r="G3095" s="20"/>
      <c r="H3095" s="87"/>
      <c r="I3095" s="19"/>
      <c r="J3095" s="19"/>
      <c r="K3095" s="20"/>
      <c r="L3095" s="20"/>
      <c r="M3095" s="31"/>
      <c r="N3095" s="31"/>
      <c r="O3095" s="19"/>
      <c r="P3095" s="20"/>
      <c r="Q3095" s="61"/>
      <c r="R3095" s="20"/>
      <c r="S3095" s="19"/>
      <c r="T3095" s="19"/>
      <c r="U3095" s="19"/>
      <c r="V3095" s="19"/>
      <c r="W3095" s="19"/>
      <c r="X3095" s="11"/>
      <c r="Y3095" s="19"/>
      <c r="Z3095" s="11"/>
    </row>
    <row r="3096" spans="1:26" ht="12.75" customHeight="1">
      <c r="A3096" s="9">
        <v>3093</v>
      </c>
      <c r="B3096" s="19"/>
      <c r="C3096" s="19"/>
      <c r="D3096" s="19"/>
      <c r="E3096" s="19"/>
      <c r="F3096" s="182"/>
      <c r="G3096" s="20"/>
      <c r="H3096" s="87"/>
      <c r="I3096" s="19"/>
      <c r="J3096" s="19"/>
      <c r="K3096" s="20"/>
      <c r="L3096" s="20"/>
      <c r="M3096" s="31"/>
      <c r="N3096" s="31"/>
      <c r="O3096" s="19"/>
      <c r="P3096" s="20"/>
      <c r="Q3096" s="61"/>
      <c r="R3096" s="20"/>
      <c r="S3096" s="19"/>
      <c r="T3096" s="19"/>
      <c r="U3096" s="19"/>
      <c r="V3096" s="19"/>
      <c r="W3096" s="19"/>
      <c r="X3096" s="11"/>
      <c r="Y3096" s="19"/>
      <c r="Z3096" s="11"/>
    </row>
    <row r="3097" spans="1:26" ht="12.75" customHeight="1">
      <c r="A3097" s="19">
        <v>3094</v>
      </c>
      <c r="B3097" s="19"/>
      <c r="C3097" s="19"/>
      <c r="D3097" s="19"/>
      <c r="E3097" s="19"/>
      <c r="F3097" s="182"/>
      <c r="G3097" s="20"/>
      <c r="H3097" s="87"/>
      <c r="I3097" s="19"/>
      <c r="J3097" s="19"/>
      <c r="K3097" s="20"/>
      <c r="L3097" s="20"/>
      <c r="M3097" s="31"/>
      <c r="N3097" s="31"/>
      <c r="O3097" s="19"/>
      <c r="P3097" s="20"/>
      <c r="Q3097" s="61"/>
      <c r="R3097" s="20"/>
      <c r="S3097" s="19"/>
      <c r="T3097" s="19"/>
      <c r="U3097" s="19"/>
      <c r="V3097" s="19"/>
      <c r="W3097" s="19"/>
      <c r="X3097" s="11"/>
      <c r="Y3097" s="19"/>
      <c r="Z3097" s="11"/>
    </row>
    <row r="3098" spans="1:26" ht="12.75" customHeight="1">
      <c r="A3098" s="9">
        <v>3095</v>
      </c>
      <c r="B3098" s="19"/>
      <c r="C3098" s="19"/>
      <c r="D3098" s="19"/>
      <c r="E3098" s="19"/>
      <c r="F3098" s="182"/>
      <c r="G3098" s="20"/>
      <c r="H3098" s="87"/>
      <c r="I3098" s="19"/>
      <c r="J3098" s="19"/>
      <c r="K3098" s="20"/>
      <c r="L3098" s="20"/>
      <c r="M3098" s="31"/>
      <c r="N3098" s="31"/>
      <c r="O3098" s="19"/>
      <c r="P3098" s="20"/>
      <c r="Q3098" s="61"/>
      <c r="R3098" s="20"/>
      <c r="S3098" s="19"/>
      <c r="T3098" s="19"/>
      <c r="U3098" s="19"/>
      <c r="V3098" s="19"/>
      <c r="W3098" s="19"/>
      <c r="X3098" s="11"/>
      <c r="Y3098" s="19"/>
      <c r="Z3098" s="11"/>
    </row>
    <row r="3099" spans="1:26" ht="12.75" customHeight="1">
      <c r="A3099" s="19">
        <v>3096</v>
      </c>
      <c r="B3099" s="19"/>
      <c r="C3099" s="19"/>
      <c r="D3099" s="19"/>
      <c r="E3099" s="19"/>
      <c r="F3099" s="182"/>
      <c r="G3099" s="20"/>
      <c r="H3099" s="87"/>
      <c r="I3099" s="19"/>
      <c r="J3099" s="19"/>
      <c r="K3099" s="20"/>
      <c r="L3099" s="20"/>
      <c r="M3099" s="31"/>
      <c r="N3099" s="31"/>
      <c r="O3099" s="19"/>
      <c r="P3099" s="20"/>
      <c r="Q3099" s="61"/>
      <c r="R3099" s="20"/>
      <c r="S3099" s="19"/>
      <c r="T3099" s="19"/>
      <c r="U3099" s="19"/>
      <c r="V3099" s="19"/>
      <c r="W3099" s="19"/>
      <c r="X3099" s="11"/>
      <c r="Y3099" s="19"/>
      <c r="Z3099" s="11"/>
    </row>
    <row r="3100" spans="1:26" ht="12.75" customHeight="1">
      <c r="A3100" s="9">
        <v>3097</v>
      </c>
      <c r="B3100" s="19"/>
      <c r="C3100" s="19"/>
      <c r="D3100" s="19"/>
      <c r="E3100" s="19"/>
      <c r="F3100" s="182"/>
      <c r="G3100" s="20"/>
      <c r="H3100" s="87"/>
      <c r="I3100" s="19"/>
      <c r="J3100" s="19"/>
      <c r="K3100" s="20"/>
      <c r="L3100" s="20"/>
      <c r="M3100" s="31"/>
      <c r="N3100" s="31"/>
      <c r="O3100" s="19"/>
      <c r="P3100" s="20"/>
      <c r="Q3100" s="61"/>
      <c r="R3100" s="20"/>
      <c r="S3100" s="19"/>
      <c r="T3100" s="19"/>
      <c r="U3100" s="19"/>
      <c r="V3100" s="19"/>
      <c r="W3100" s="19"/>
      <c r="X3100" s="11"/>
      <c r="Y3100" s="19"/>
      <c r="Z3100" s="11"/>
    </row>
    <row r="3101" spans="1:26" ht="12.75" customHeight="1">
      <c r="A3101" s="19">
        <v>3098</v>
      </c>
      <c r="B3101" s="19"/>
      <c r="C3101" s="19"/>
      <c r="D3101" s="19"/>
      <c r="E3101" s="19"/>
      <c r="F3101" s="182"/>
      <c r="G3101" s="20"/>
      <c r="H3101" s="87"/>
      <c r="I3101" s="19"/>
      <c r="J3101" s="19"/>
      <c r="K3101" s="20"/>
      <c r="L3101" s="20"/>
      <c r="M3101" s="31"/>
      <c r="N3101" s="31"/>
      <c r="O3101" s="19"/>
      <c r="P3101" s="20"/>
      <c r="Q3101" s="61"/>
      <c r="R3101" s="20"/>
      <c r="S3101" s="19"/>
      <c r="T3101" s="19"/>
      <c r="U3101" s="19"/>
      <c r="V3101" s="19"/>
      <c r="W3101" s="19"/>
      <c r="X3101" s="11"/>
      <c r="Y3101" s="19"/>
      <c r="Z3101" s="11"/>
    </row>
    <row r="3102" spans="1:26" ht="12.75" customHeight="1">
      <c r="A3102" s="9">
        <v>3099</v>
      </c>
      <c r="B3102" s="19"/>
      <c r="C3102" s="19"/>
      <c r="D3102" s="19"/>
      <c r="E3102" s="19"/>
      <c r="F3102" s="182"/>
      <c r="G3102" s="20"/>
      <c r="H3102" s="87"/>
      <c r="I3102" s="19"/>
      <c r="J3102" s="19"/>
      <c r="K3102" s="20"/>
      <c r="L3102" s="20"/>
      <c r="M3102" s="31"/>
      <c r="N3102" s="31"/>
      <c r="O3102" s="19"/>
      <c r="P3102" s="20"/>
      <c r="Q3102" s="61"/>
      <c r="R3102" s="20"/>
      <c r="S3102" s="19"/>
      <c r="T3102" s="19"/>
      <c r="U3102" s="19"/>
      <c r="V3102" s="19"/>
      <c r="W3102" s="19"/>
      <c r="X3102" s="11"/>
      <c r="Y3102" s="19"/>
      <c r="Z3102" s="11"/>
    </row>
    <row r="3103" spans="1:26" ht="12.75" customHeight="1">
      <c r="A3103" s="19">
        <v>3100</v>
      </c>
      <c r="B3103" s="19"/>
      <c r="C3103" s="19"/>
      <c r="D3103" s="19"/>
      <c r="E3103" s="19"/>
      <c r="F3103" s="182"/>
      <c r="G3103" s="20"/>
      <c r="H3103" s="87"/>
      <c r="I3103" s="19"/>
      <c r="J3103" s="19"/>
      <c r="K3103" s="20"/>
      <c r="L3103" s="20"/>
      <c r="M3103" s="31"/>
      <c r="N3103" s="31"/>
      <c r="O3103" s="19"/>
      <c r="P3103" s="20"/>
      <c r="Q3103" s="61"/>
      <c r="R3103" s="20"/>
      <c r="S3103" s="19"/>
      <c r="T3103" s="19"/>
      <c r="U3103" s="19"/>
      <c r="V3103" s="19"/>
      <c r="W3103" s="19"/>
      <c r="X3103" s="11"/>
      <c r="Y3103" s="19"/>
      <c r="Z3103" s="11"/>
    </row>
    <row r="3104" spans="1:26" ht="12.75" customHeight="1">
      <c r="A3104" s="9">
        <v>3101</v>
      </c>
      <c r="B3104" s="19"/>
      <c r="C3104" s="19"/>
      <c r="D3104" s="19"/>
      <c r="E3104" s="19"/>
      <c r="F3104" s="182"/>
      <c r="G3104" s="20"/>
      <c r="H3104" s="87"/>
      <c r="I3104" s="19"/>
      <c r="J3104" s="19"/>
      <c r="K3104" s="20"/>
      <c r="L3104" s="20"/>
      <c r="M3104" s="31"/>
      <c r="N3104" s="31"/>
      <c r="O3104" s="19"/>
      <c r="P3104" s="20"/>
      <c r="Q3104" s="61"/>
      <c r="R3104" s="20"/>
      <c r="S3104" s="19"/>
      <c r="T3104" s="19"/>
      <c r="U3104" s="19"/>
      <c r="V3104" s="19"/>
      <c r="W3104" s="19"/>
      <c r="X3104" s="11"/>
      <c r="Y3104" s="19"/>
      <c r="Z3104" s="11"/>
    </row>
    <row r="3105" spans="1:26" ht="12.75" customHeight="1">
      <c r="A3105" s="19">
        <v>3102</v>
      </c>
      <c r="B3105" s="19"/>
      <c r="C3105" s="19"/>
      <c r="D3105" s="19"/>
      <c r="E3105" s="19"/>
      <c r="F3105" s="182"/>
      <c r="G3105" s="20"/>
      <c r="H3105" s="87"/>
      <c r="I3105" s="19"/>
      <c r="J3105" s="19"/>
      <c r="K3105" s="20"/>
      <c r="L3105" s="20"/>
      <c r="M3105" s="31"/>
      <c r="N3105" s="31"/>
      <c r="O3105" s="19"/>
      <c r="P3105" s="20"/>
      <c r="Q3105" s="61"/>
      <c r="R3105" s="20"/>
      <c r="S3105" s="19"/>
      <c r="T3105" s="19"/>
      <c r="U3105" s="19"/>
      <c r="V3105" s="19"/>
      <c r="W3105" s="19"/>
      <c r="X3105" s="11"/>
      <c r="Y3105" s="19"/>
      <c r="Z3105" s="11"/>
    </row>
    <row r="3106" spans="1:26" ht="12.75" customHeight="1">
      <c r="A3106" s="9">
        <v>3103</v>
      </c>
      <c r="B3106" s="19"/>
      <c r="C3106" s="19"/>
      <c r="D3106" s="19"/>
      <c r="E3106" s="19"/>
      <c r="F3106" s="182"/>
      <c r="G3106" s="20"/>
      <c r="H3106" s="87"/>
      <c r="I3106" s="19"/>
      <c r="J3106" s="19"/>
      <c r="K3106" s="20"/>
      <c r="L3106" s="20"/>
      <c r="M3106" s="31"/>
      <c r="N3106" s="31"/>
      <c r="O3106" s="19"/>
      <c r="P3106" s="20"/>
      <c r="Q3106" s="61"/>
      <c r="R3106" s="20"/>
      <c r="S3106" s="19"/>
      <c r="T3106" s="19"/>
      <c r="U3106" s="19"/>
      <c r="V3106" s="19"/>
      <c r="W3106" s="19"/>
      <c r="X3106" s="11"/>
      <c r="Y3106" s="19"/>
      <c r="Z3106" s="11"/>
    </row>
    <row r="3107" spans="1:26" ht="12.75" customHeight="1">
      <c r="A3107" s="19">
        <v>3104</v>
      </c>
      <c r="B3107" s="19"/>
      <c r="C3107" s="19"/>
      <c r="D3107" s="19"/>
      <c r="E3107" s="19"/>
      <c r="F3107" s="182"/>
      <c r="G3107" s="20"/>
      <c r="H3107" s="87"/>
      <c r="I3107" s="19"/>
      <c r="J3107" s="19"/>
      <c r="K3107" s="20"/>
      <c r="L3107" s="20"/>
      <c r="M3107" s="31"/>
      <c r="N3107" s="31"/>
      <c r="O3107" s="19"/>
      <c r="P3107" s="20"/>
      <c r="Q3107" s="61"/>
      <c r="R3107" s="20"/>
      <c r="S3107" s="19"/>
      <c r="T3107" s="19"/>
      <c r="U3107" s="19"/>
      <c r="V3107" s="19"/>
      <c r="W3107" s="19"/>
      <c r="X3107" s="11"/>
      <c r="Y3107" s="19"/>
      <c r="Z3107" s="11"/>
    </row>
    <row r="3108" spans="1:26" ht="12.75" customHeight="1">
      <c r="A3108" s="9">
        <v>3105</v>
      </c>
      <c r="B3108" s="19"/>
      <c r="C3108" s="19"/>
      <c r="D3108" s="19"/>
      <c r="E3108" s="19"/>
      <c r="F3108" s="182"/>
      <c r="G3108" s="20"/>
      <c r="H3108" s="87"/>
      <c r="I3108" s="19"/>
      <c r="J3108" s="19"/>
      <c r="K3108" s="20"/>
      <c r="L3108" s="20"/>
      <c r="M3108" s="31"/>
      <c r="N3108" s="31"/>
      <c r="O3108" s="19"/>
      <c r="P3108" s="20"/>
      <c r="Q3108" s="61"/>
      <c r="R3108" s="20"/>
      <c r="S3108" s="19"/>
      <c r="T3108" s="19"/>
      <c r="U3108" s="19"/>
      <c r="V3108" s="19"/>
      <c r="W3108" s="19"/>
      <c r="X3108" s="11"/>
      <c r="Y3108" s="19"/>
      <c r="Z3108" s="11"/>
    </row>
    <row r="3109" spans="1:26" ht="12.75" customHeight="1">
      <c r="A3109" s="19">
        <v>3106</v>
      </c>
      <c r="B3109" s="19"/>
      <c r="C3109" s="19"/>
      <c r="D3109" s="19"/>
      <c r="E3109" s="19"/>
      <c r="F3109" s="182"/>
      <c r="G3109" s="20"/>
      <c r="H3109" s="87"/>
      <c r="I3109" s="19"/>
      <c r="J3109" s="19"/>
      <c r="K3109" s="20"/>
      <c r="L3109" s="20"/>
      <c r="M3109" s="31"/>
      <c r="N3109" s="31"/>
      <c r="O3109" s="19"/>
      <c r="P3109" s="20"/>
      <c r="Q3109" s="61"/>
      <c r="R3109" s="20"/>
      <c r="S3109" s="19"/>
      <c r="T3109" s="19"/>
      <c r="U3109" s="19"/>
      <c r="V3109" s="19"/>
      <c r="W3109" s="19"/>
      <c r="X3109" s="11"/>
      <c r="Y3109" s="19"/>
      <c r="Z3109" s="11"/>
    </row>
    <row r="3110" spans="1:26" ht="12.75" customHeight="1">
      <c r="A3110" s="9">
        <v>3107</v>
      </c>
      <c r="B3110" s="19"/>
      <c r="C3110" s="19"/>
      <c r="D3110" s="19"/>
      <c r="E3110" s="19"/>
      <c r="F3110" s="182"/>
      <c r="G3110" s="20"/>
      <c r="H3110" s="87"/>
      <c r="I3110" s="19"/>
      <c r="J3110" s="19"/>
      <c r="K3110" s="20"/>
      <c r="L3110" s="20"/>
      <c r="M3110" s="31"/>
      <c r="N3110" s="31"/>
      <c r="O3110" s="19"/>
      <c r="P3110" s="20"/>
      <c r="Q3110" s="61"/>
      <c r="R3110" s="20"/>
      <c r="S3110" s="19"/>
      <c r="T3110" s="19"/>
      <c r="U3110" s="19"/>
      <c r="V3110" s="19"/>
      <c r="W3110" s="19"/>
      <c r="X3110" s="11"/>
      <c r="Y3110" s="19"/>
      <c r="Z3110" s="11"/>
    </row>
    <row r="3111" spans="1:26" ht="12.75" customHeight="1">
      <c r="A3111" s="19">
        <v>3108</v>
      </c>
      <c r="B3111" s="19"/>
      <c r="C3111" s="19"/>
      <c r="D3111" s="19"/>
      <c r="E3111" s="19"/>
      <c r="F3111" s="182"/>
      <c r="G3111" s="20"/>
      <c r="H3111" s="87"/>
      <c r="I3111" s="19"/>
      <c r="J3111" s="19"/>
      <c r="K3111" s="20"/>
      <c r="L3111" s="20"/>
      <c r="M3111" s="31"/>
      <c r="N3111" s="31"/>
      <c r="O3111" s="19"/>
      <c r="P3111" s="20"/>
      <c r="Q3111" s="61"/>
      <c r="R3111" s="20"/>
      <c r="S3111" s="19"/>
      <c r="T3111" s="19"/>
      <c r="U3111" s="19"/>
      <c r="V3111" s="19"/>
      <c r="W3111" s="19"/>
      <c r="X3111" s="11"/>
      <c r="Y3111" s="19"/>
      <c r="Z3111" s="11"/>
    </row>
    <row r="3112" spans="1:26" ht="12.75" customHeight="1">
      <c r="A3112" s="9">
        <v>3109</v>
      </c>
      <c r="B3112" s="19"/>
      <c r="C3112" s="19"/>
      <c r="D3112" s="19"/>
      <c r="E3112" s="19"/>
      <c r="F3112" s="182"/>
      <c r="G3112" s="20"/>
      <c r="H3112" s="87"/>
      <c r="I3112" s="19"/>
      <c r="J3112" s="19"/>
      <c r="K3112" s="20"/>
      <c r="L3112" s="20"/>
      <c r="M3112" s="31"/>
      <c r="N3112" s="31"/>
      <c r="O3112" s="19"/>
      <c r="P3112" s="20"/>
      <c r="Q3112" s="61"/>
      <c r="R3112" s="20"/>
      <c r="S3112" s="19"/>
      <c r="T3112" s="19"/>
      <c r="U3112" s="19"/>
      <c r="V3112" s="19"/>
      <c r="W3112" s="19"/>
      <c r="X3112" s="11"/>
      <c r="Y3112" s="19"/>
      <c r="Z3112" s="11"/>
    </row>
    <row r="3113" spans="1:26" ht="12.75" customHeight="1">
      <c r="A3113" s="19">
        <v>3110</v>
      </c>
      <c r="B3113" s="19"/>
      <c r="C3113" s="19"/>
      <c r="D3113" s="19"/>
      <c r="E3113" s="19"/>
      <c r="F3113" s="182"/>
      <c r="G3113" s="20"/>
      <c r="H3113" s="87"/>
      <c r="I3113" s="19"/>
      <c r="J3113" s="19"/>
      <c r="K3113" s="20"/>
      <c r="L3113" s="20"/>
      <c r="M3113" s="31"/>
      <c r="N3113" s="31"/>
      <c r="O3113" s="19"/>
      <c r="P3113" s="20"/>
      <c r="Q3113" s="61"/>
      <c r="R3113" s="20"/>
      <c r="S3113" s="19"/>
      <c r="T3113" s="19"/>
      <c r="U3113" s="19"/>
      <c r="V3113" s="19"/>
      <c r="W3113" s="19"/>
      <c r="X3113" s="11"/>
      <c r="Y3113" s="19"/>
      <c r="Z3113" s="11"/>
    </row>
    <row r="3114" spans="1:26" ht="12.75" customHeight="1">
      <c r="A3114" s="9">
        <v>3111</v>
      </c>
      <c r="B3114" s="19"/>
      <c r="C3114" s="19"/>
      <c r="D3114" s="19"/>
      <c r="E3114" s="19"/>
      <c r="F3114" s="182"/>
      <c r="G3114" s="20"/>
      <c r="H3114" s="87"/>
      <c r="I3114" s="19"/>
      <c r="J3114" s="19"/>
      <c r="K3114" s="20"/>
      <c r="L3114" s="20"/>
      <c r="M3114" s="31"/>
      <c r="N3114" s="31"/>
      <c r="O3114" s="19"/>
      <c r="P3114" s="20"/>
      <c r="Q3114" s="61"/>
      <c r="R3114" s="20"/>
      <c r="S3114" s="19"/>
      <c r="T3114" s="19"/>
      <c r="U3114" s="19"/>
      <c r="V3114" s="19"/>
      <c r="W3114" s="19"/>
      <c r="X3114" s="11"/>
      <c r="Y3114" s="19"/>
      <c r="Z3114" s="11"/>
    </row>
    <row r="3115" spans="1:26" ht="12.75" customHeight="1">
      <c r="A3115" s="19">
        <v>3112</v>
      </c>
      <c r="B3115" s="19"/>
      <c r="C3115" s="19"/>
      <c r="D3115" s="19"/>
      <c r="E3115" s="19"/>
      <c r="F3115" s="182"/>
      <c r="G3115" s="125"/>
      <c r="H3115" s="87"/>
      <c r="I3115" s="19"/>
      <c r="J3115" s="19"/>
      <c r="K3115" s="20"/>
      <c r="L3115" s="20"/>
      <c r="M3115" s="31"/>
      <c r="N3115" s="31"/>
      <c r="O3115" s="19"/>
      <c r="P3115" s="20"/>
      <c r="Q3115" s="61"/>
      <c r="R3115" s="20"/>
      <c r="S3115" s="19"/>
      <c r="T3115" s="19"/>
      <c r="U3115" s="19"/>
      <c r="V3115" s="19"/>
      <c r="W3115" s="19"/>
      <c r="X3115" s="11"/>
      <c r="Y3115" s="19"/>
      <c r="Z3115" s="11"/>
    </row>
    <row r="3116" spans="1:26" ht="12.75" customHeight="1">
      <c r="A3116" s="9">
        <v>3113</v>
      </c>
      <c r="B3116" s="19"/>
      <c r="C3116" s="19"/>
      <c r="D3116" s="19"/>
      <c r="E3116" s="19"/>
      <c r="F3116" s="182"/>
      <c r="G3116" s="20"/>
      <c r="H3116" s="87"/>
      <c r="I3116" s="19"/>
      <c r="J3116" s="19"/>
      <c r="K3116" s="20"/>
      <c r="L3116" s="20"/>
      <c r="M3116" s="31"/>
      <c r="N3116" s="31"/>
      <c r="O3116" s="19"/>
      <c r="P3116" s="20"/>
      <c r="Q3116" s="61"/>
      <c r="R3116" s="20"/>
      <c r="S3116" s="19"/>
      <c r="T3116" s="19"/>
      <c r="U3116" s="19"/>
      <c r="V3116" s="19"/>
      <c r="W3116" s="19"/>
      <c r="X3116" s="11"/>
      <c r="Y3116" s="19"/>
      <c r="Z3116" s="11"/>
    </row>
    <row r="3117" spans="1:26" ht="12.75" customHeight="1">
      <c r="A3117" s="19">
        <v>3114</v>
      </c>
      <c r="B3117" s="19"/>
      <c r="C3117" s="19"/>
      <c r="D3117" s="19"/>
      <c r="E3117" s="19"/>
      <c r="F3117" s="182"/>
      <c r="G3117" s="20"/>
      <c r="H3117" s="87"/>
      <c r="I3117" s="19"/>
      <c r="J3117" s="19"/>
      <c r="K3117" s="20"/>
      <c r="L3117" s="20"/>
      <c r="M3117" s="31"/>
      <c r="N3117" s="31"/>
      <c r="O3117" s="19"/>
      <c r="P3117" s="20"/>
      <c r="Q3117" s="61"/>
      <c r="R3117" s="20"/>
      <c r="S3117" s="19"/>
      <c r="T3117" s="19"/>
      <c r="U3117" s="19"/>
      <c r="V3117" s="19"/>
      <c r="W3117" s="19"/>
      <c r="X3117" s="11"/>
      <c r="Y3117" s="19"/>
      <c r="Z3117" s="11"/>
    </row>
    <row r="3118" spans="1:26" ht="12.75" customHeight="1">
      <c r="A3118" s="9">
        <v>3115</v>
      </c>
      <c r="B3118" s="19"/>
      <c r="C3118" s="19"/>
      <c r="D3118" s="19"/>
      <c r="E3118" s="19"/>
      <c r="F3118" s="182"/>
      <c r="G3118" s="20"/>
      <c r="H3118" s="87"/>
      <c r="I3118" s="19"/>
      <c r="J3118" s="19"/>
      <c r="K3118" s="20"/>
      <c r="L3118" s="20"/>
      <c r="M3118" s="31"/>
      <c r="N3118" s="31"/>
      <c r="O3118" s="19"/>
      <c r="P3118" s="20"/>
      <c r="Q3118" s="61"/>
      <c r="R3118" s="20"/>
      <c r="S3118" s="19"/>
      <c r="T3118" s="19"/>
      <c r="U3118" s="19"/>
      <c r="V3118" s="19"/>
      <c r="W3118" s="19"/>
      <c r="X3118" s="11"/>
      <c r="Y3118" s="19"/>
      <c r="Z3118" s="11"/>
    </row>
    <row r="3119" spans="1:26" ht="12.75" customHeight="1">
      <c r="A3119" s="19">
        <v>3116</v>
      </c>
      <c r="B3119" s="19"/>
      <c r="C3119" s="19"/>
      <c r="D3119" s="19"/>
      <c r="E3119" s="19"/>
      <c r="F3119" s="182"/>
      <c r="G3119" s="20"/>
      <c r="H3119" s="87"/>
      <c r="I3119" s="19"/>
      <c r="J3119" s="19"/>
      <c r="K3119" s="20"/>
      <c r="L3119" s="20"/>
      <c r="M3119" s="31"/>
      <c r="N3119" s="31"/>
      <c r="O3119" s="19"/>
      <c r="P3119" s="20"/>
      <c r="Q3119" s="61"/>
      <c r="R3119" s="20"/>
      <c r="S3119" s="19"/>
      <c r="T3119" s="19"/>
      <c r="U3119" s="19"/>
      <c r="V3119" s="19"/>
      <c r="W3119" s="19"/>
      <c r="X3119" s="11"/>
      <c r="Y3119" s="19"/>
      <c r="Z3119" s="11"/>
    </row>
    <row r="3120" spans="1:26" ht="12.75" customHeight="1">
      <c r="A3120" s="9">
        <v>3117</v>
      </c>
      <c r="B3120" s="19"/>
      <c r="C3120" s="19"/>
      <c r="D3120" s="19"/>
      <c r="E3120" s="19"/>
      <c r="F3120" s="182"/>
      <c r="G3120" s="20"/>
      <c r="H3120" s="87"/>
      <c r="I3120" s="19"/>
      <c r="J3120" s="19"/>
      <c r="K3120" s="20"/>
      <c r="L3120" s="20"/>
      <c r="M3120" s="31"/>
      <c r="N3120" s="31"/>
      <c r="O3120" s="19"/>
      <c r="P3120" s="20"/>
      <c r="Q3120" s="61"/>
      <c r="R3120" s="20"/>
      <c r="S3120" s="19"/>
      <c r="T3120" s="19"/>
      <c r="U3120" s="19"/>
      <c r="V3120" s="19"/>
      <c r="W3120" s="19"/>
      <c r="X3120" s="11"/>
      <c r="Y3120" s="19"/>
      <c r="Z3120" s="11"/>
    </row>
    <row r="3121" spans="1:26" ht="12.75" customHeight="1">
      <c r="A3121" s="19">
        <v>3118</v>
      </c>
      <c r="B3121" s="19"/>
      <c r="C3121" s="19"/>
      <c r="D3121" s="19"/>
      <c r="E3121" s="19"/>
      <c r="F3121" s="182"/>
      <c r="G3121" s="20"/>
      <c r="H3121" s="87"/>
      <c r="I3121" s="19"/>
      <c r="J3121" s="19"/>
      <c r="K3121" s="20"/>
      <c r="L3121" s="20"/>
      <c r="M3121" s="31"/>
      <c r="N3121" s="31"/>
      <c r="O3121" s="19"/>
      <c r="P3121" s="20"/>
      <c r="Q3121" s="61"/>
      <c r="R3121" s="20"/>
      <c r="S3121" s="19"/>
      <c r="T3121" s="19"/>
      <c r="U3121" s="19"/>
      <c r="V3121" s="19"/>
      <c r="W3121" s="19"/>
      <c r="X3121" s="11"/>
      <c r="Y3121" s="19"/>
      <c r="Z3121" s="11"/>
    </row>
    <row r="3122" spans="1:26" ht="12.75" customHeight="1">
      <c r="A3122" s="9">
        <v>3119</v>
      </c>
      <c r="B3122" s="19"/>
      <c r="C3122" s="19"/>
      <c r="D3122" s="19"/>
      <c r="E3122" s="19"/>
      <c r="F3122" s="182"/>
      <c r="G3122" s="56"/>
      <c r="H3122" s="87"/>
      <c r="I3122" s="19"/>
      <c r="J3122" s="19"/>
      <c r="K3122" s="20"/>
      <c r="L3122" s="20"/>
      <c r="M3122" s="31"/>
      <c r="N3122" s="31"/>
      <c r="O3122" s="19"/>
      <c r="P3122" s="20"/>
      <c r="Q3122" s="61"/>
      <c r="R3122" s="20"/>
      <c r="S3122" s="19"/>
      <c r="T3122" s="19"/>
      <c r="U3122" s="19"/>
      <c r="V3122" s="19"/>
      <c r="W3122" s="19"/>
      <c r="X3122" s="11"/>
      <c r="Y3122" s="19"/>
      <c r="Z3122" s="11"/>
    </row>
    <row r="3123" spans="1:26" ht="12.75" customHeight="1">
      <c r="A3123" s="19">
        <v>3120</v>
      </c>
      <c r="B3123" s="19"/>
      <c r="C3123" s="19"/>
      <c r="D3123" s="19"/>
      <c r="E3123" s="19"/>
      <c r="F3123" s="182"/>
      <c r="G3123" s="56"/>
      <c r="H3123" s="87"/>
      <c r="I3123" s="19"/>
      <c r="J3123" s="19"/>
      <c r="K3123" s="20"/>
      <c r="L3123" s="20"/>
      <c r="M3123" s="31"/>
      <c r="N3123" s="31"/>
      <c r="O3123" s="19"/>
      <c r="P3123" s="20"/>
      <c r="Q3123" s="61"/>
      <c r="R3123" s="20"/>
      <c r="S3123" s="19"/>
      <c r="T3123" s="19"/>
      <c r="U3123" s="19"/>
      <c r="V3123" s="19"/>
      <c r="W3123" s="19"/>
      <c r="X3123" s="11"/>
      <c r="Y3123" s="19"/>
      <c r="Z3123" s="11"/>
    </row>
    <row r="3124" spans="1:26" ht="12.75" customHeight="1">
      <c r="A3124" s="9">
        <v>3121</v>
      </c>
      <c r="B3124" s="19"/>
      <c r="C3124" s="19"/>
      <c r="D3124" s="19"/>
      <c r="E3124" s="19"/>
      <c r="F3124" s="182"/>
      <c r="G3124" s="56"/>
      <c r="H3124" s="87"/>
      <c r="I3124" s="19"/>
      <c r="J3124" s="19"/>
      <c r="K3124" s="20"/>
      <c r="L3124" s="20"/>
      <c r="M3124" s="31"/>
      <c r="N3124" s="31"/>
      <c r="O3124" s="19"/>
      <c r="P3124" s="20"/>
      <c r="Q3124" s="61"/>
      <c r="R3124" s="20"/>
      <c r="S3124" s="19"/>
      <c r="T3124" s="19"/>
      <c r="U3124" s="19"/>
      <c r="V3124" s="19"/>
      <c r="W3124" s="19"/>
      <c r="X3124" s="11"/>
      <c r="Y3124" s="19"/>
      <c r="Z3124" s="11"/>
    </row>
    <row r="3125" spans="1:26" ht="12.75" customHeight="1">
      <c r="A3125" s="19">
        <v>3122</v>
      </c>
      <c r="B3125" s="19"/>
      <c r="C3125" s="19"/>
      <c r="D3125" s="19"/>
      <c r="E3125" s="19"/>
      <c r="F3125" s="182"/>
      <c r="G3125" s="56"/>
      <c r="H3125" s="87"/>
      <c r="I3125" s="19"/>
      <c r="J3125" s="19"/>
      <c r="K3125" s="20"/>
      <c r="L3125" s="20"/>
      <c r="M3125" s="31"/>
      <c r="N3125" s="31"/>
      <c r="O3125" s="19"/>
      <c r="P3125" s="20"/>
      <c r="Q3125" s="61"/>
      <c r="R3125" s="20"/>
      <c r="S3125" s="19"/>
      <c r="T3125" s="19"/>
      <c r="U3125" s="19"/>
      <c r="V3125" s="19"/>
      <c r="W3125" s="19"/>
      <c r="X3125" s="11"/>
      <c r="Y3125" s="19"/>
      <c r="Z3125" s="11"/>
    </row>
    <row r="3126" spans="1:26" ht="12.75" customHeight="1">
      <c r="A3126" s="9">
        <v>3123</v>
      </c>
      <c r="B3126" s="19"/>
      <c r="C3126" s="19"/>
      <c r="D3126" s="19"/>
      <c r="E3126" s="19"/>
      <c r="F3126" s="182"/>
      <c r="G3126" s="56"/>
      <c r="H3126" s="87"/>
      <c r="I3126" s="19"/>
      <c r="J3126" s="19"/>
      <c r="K3126" s="20"/>
      <c r="L3126" s="20"/>
      <c r="M3126" s="31"/>
      <c r="N3126" s="31"/>
      <c r="O3126" s="19"/>
      <c r="P3126" s="20"/>
      <c r="Q3126" s="61"/>
      <c r="R3126" s="20"/>
      <c r="S3126" s="19"/>
      <c r="T3126" s="19"/>
      <c r="U3126" s="19"/>
      <c r="V3126" s="19"/>
      <c r="W3126" s="19"/>
      <c r="X3126" s="11"/>
      <c r="Y3126" s="19"/>
      <c r="Z3126" s="11"/>
    </row>
    <row r="3127" spans="1:26" ht="12.75" customHeight="1">
      <c r="A3127" s="19">
        <v>3124</v>
      </c>
      <c r="B3127" s="19"/>
      <c r="C3127" s="19"/>
      <c r="D3127" s="19"/>
      <c r="E3127" s="19"/>
      <c r="F3127" s="182"/>
      <c r="G3127" s="56"/>
      <c r="H3127" s="87"/>
      <c r="I3127" s="19"/>
      <c r="J3127" s="19"/>
      <c r="K3127" s="20"/>
      <c r="L3127" s="20"/>
      <c r="M3127" s="31"/>
      <c r="N3127" s="31"/>
      <c r="O3127" s="19"/>
      <c r="P3127" s="20"/>
      <c r="Q3127" s="61"/>
      <c r="R3127" s="20"/>
      <c r="S3127" s="19"/>
      <c r="T3127" s="19"/>
      <c r="U3127" s="19"/>
      <c r="V3127" s="19"/>
      <c r="W3127" s="19"/>
      <c r="X3127" s="11"/>
      <c r="Y3127" s="19"/>
      <c r="Z3127" s="11"/>
    </row>
    <row r="3128" spans="1:26" ht="12.75" customHeight="1">
      <c r="A3128" s="9">
        <v>3125</v>
      </c>
      <c r="B3128" s="19"/>
      <c r="C3128" s="19"/>
      <c r="D3128" s="19"/>
      <c r="E3128" s="19"/>
      <c r="F3128" s="182"/>
      <c r="G3128" s="56"/>
      <c r="H3128" s="87"/>
      <c r="I3128" s="19"/>
      <c r="J3128" s="19"/>
      <c r="K3128" s="20"/>
      <c r="L3128" s="20"/>
      <c r="M3128" s="31"/>
      <c r="N3128" s="31"/>
      <c r="O3128" s="19"/>
      <c r="P3128" s="20"/>
      <c r="Q3128" s="61"/>
      <c r="R3128" s="20"/>
      <c r="S3128" s="19"/>
      <c r="T3128" s="19"/>
      <c r="U3128" s="19"/>
      <c r="V3128" s="19"/>
      <c r="W3128" s="19"/>
      <c r="X3128" s="11"/>
      <c r="Y3128" s="19"/>
      <c r="Z3128" s="11"/>
    </row>
    <row r="3129" spans="1:26" ht="12.75" customHeight="1">
      <c r="A3129" s="19">
        <v>3126</v>
      </c>
      <c r="B3129" s="19"/>
      <c r="C3129" s="19"/>
      <c r="D3129" s="19"/>
      <c r="E3129" s="19"/>
      <c r="F3129" s="182"/>
      <c r="G3129" s="56"/>
      <c r="H3129" s="87"/>
      <c r="I3129" s="19"/>
      <c r="J3129" s="19"/>
      <c r="K3129" s="20"/>
      <c r="L3129" s="20"/>
      <c r="M3129" s="31"/>
      <c r="N3129" s="31"/>
      <c r="O3129" s="19"/>
      <c r="P3129" s="20"/>
      <c r="Q3129" s="61"/>
      <c r="R3129" s="20"/>
      <c r="S3129" s="19"/>
      <c r="T3129" s="19"/>
      <c r="U3129" s="19"/>
      <c r="V3129" s="19"/>
      <c r="W3129" s="19"/>
      <c r="X3129" s="11"/>
      <c r="Y3129" s="19"/>
      <c r="Z3129" s="11"/>
    </row>
    <row r="3130" spans="1:26" ht="12.75" customHeight="1">
      <c r="A3130" s="9">
        <v>3127</v>
      </c>
      <c r="B3130" s="19"/>
      <c r="C3130" s="19"/>
      <c r="D3130" s="19"/>
      <c r="E3130" s="19"/>
      <c r="F3130" s="182"/>
      <c r="G3130" s="56"/>
      <c r="H3130" s="87"/>
      <c r="I3130" s="19"/>
      <c r="J3130" s="19"/>
      <c r="K3130" s="20"/>
      <c r="L3130" s="20"/>
      <c r="M3130" s="31"/>
      <c r="N3130" s="31"/>
      <c r="O3130" s="19"/>
      <c r="P3130" s="20"/>
      <c r="Q3130" s="61"/>
      <c r="R3130" s="20"/>
      <c r="S3130" s="19"/>
      <c r="T3130" s="19"/>
      <c r="U3130" s="19"/>
      <c r="V3130" s="19"/>
      <c r="W3130" s="19"/>
      <c r="X3130" s="11"/>
      <c r="Y3130" s="19"/>
      <c r="Z3130" s="11"/>
    </row>
    <row r="3131" spans="1:26" ht="12.75" customHeight="1">
      <c r="A3131" s="19">
        <v>3128</v>
      </c>
      <c r="B3131" s="19"/>
      <c r="C3131" s="19"/>
      <c r="D3131" s="19"/>
      <c r="E3131" s="19"/>
      <c r="F3131" s="182"/>
      <c r="G3131" s="56"/>
      <c r="H3131" s="87"/>
      <c r="I3131" s="19"/>
      <c r="J3131" s="19"/>
      <c r="K3131" s="20"/>
      <c r="L3131" s="20"/>
      <c r="M3131" s="31"/>
      <c r="N3131" s="31"/>
      <c r="O3131" s="19"/>
      <c r="P3131" s="20"/>
      <c r="Q3131" s="61"/>
      <c r="R3131" s="20"/>
      <c r="S3131" s="19"/>
      <c r="T3131" s="19"/>
      <c r="U3131" s="19"/>
      <c r="V3131" s="19"/>
      <c r="W3131" s="19"/>
      <c r="X3131" s="11"/>
      <c r="Y3131" s="19"/>
      <c r="Z3131" s="11"/>
    </row>
    <row r="3132" spans="1:26" ht="12.75" customHeight="1">
      <c r="A3132" s="9">
        <v>3129</v>
      </c>
      <c r="B3132" s="19"/>
      <c r="C3132" s="19"/>
      <c r="D3132" s="19"/>
      <c r="E3132" s="19"/>
      <c r="F3132" s="182"/>
      <c r="G3132" s="125"/>
      <c r="H3132" s="87"/>
      <c r="I3132" s="19"/>
      <c r="J3132" s="19"/>
      <c r="K3132" s="20"/>
      <c r="L3132" s="20"/>
      <c r="M3132" s="31"/>
      <c r="N3132" s="31"/>
      <c r="O3132" s="19"/>
      <c r="P3132" s="20"/>
      <c r="Q3132" s="61"/>
      <c r="R3132" s="20"/>
      <c r="S3132" s="19"/>
      <c r="T3132" s="19"/>
      <c r="U3132" s="19"/>
      <c r="V3132" s="19"/>
      <c r="W3132" s="19"/>
      <c r="X3132" s="11"/>
      <c r="Y3132" s="19"/>
      <c r="Z3132" s="11"/>
    </row>
    <row r="3133" spans="1:26" ht="12.75" customHeight="1">
      <c r="A3133" s="19">
        <v>3130</v>
      </c>
      <c r="B3133" s="19"/>
      <c r="C3133" s="19"/>
      <c r="D3133" s="19"/>
      <c r="E3133" s="19"/>
      <c r="F3133" s="182"/>
      <c r="G3133" s="125"/>
      <c r="H3133" s="87"/>
      <c r="I3133" s="19"/>
      <c r="J3133" s="19"/>
      <c r="K3133" s="20"/>
      <c r="L3133" s="20"/>
      <c r="M3133" s="31"/>
      <c r="N3133" s="31"/>
      <c r="O3133" s="19"/>
      <c r="P3133" s="20"/>
      <c r="Q3133" s="61"/>
      <c r="R3133" s="20"/>
      <c r="S3133" s="19"/>
      <c r="T3133" s="19"/>
      <c r="U3133" s="19"/>
      <c r="V3133" s="19"/>
      <c r="W3133" s="19"/>
      <c r="X3133" s="11"/>
      <c r="Y3133" s="19"/>
      <c r="Z3133" s="11"/>
    </row>
    <row r="3134" spans="1:26" ht="12.75" customHeight="1">
      <c r="A3134" s="9">
        <v>3131</v>
      </c>
      <c r="B3134" s="19"/>
      <c r="C3134" s="19"/>
      <c r="D3134" s="19"/>
      <c r="E3134" s="19"/>
      <c r="F3134" s="182"/>
      <c r="G3134" s="125"/>
      <c r="H3134" s="87"/>
      <c r="I3134" s="19"/>
      <c r="J3134" s="19"/>
      <c r="K3134" s="20"/>
      <c r="L3134" s="20"/>
      <c r="M3134" s="31"/>
      <c r="N3134" s="31"/>
      <c r="O3134" s="19"/>
      <c r="P3134" s="20"/>
      <c r="Q3134" s="61"/>
      <c r="R3134" s="20"/>
      <c r="S3134" s="19"/>
      <c r="T3134" s="19"/>
      <c r="U3134" s="19"/>
      <c r="V3134" s="19"/>
      <c r="W3134" s="19"/>
      <c r="X3134" s="11"/>
      <c r="Y3134" s="19"/>
      <c r="Z3134" s="11"/>
    </row>
    <row r="3135" spans="1:26" ht="12.75" customHeight="1">
      <c r="A3135" s="19">
        <v>3132</v>
      </c>
      <c r="B3135" s="19"/>
      <c r="C3135" s="19"/>
      <c r="D3135" s="19"/>
      <c r="E3135" s="19"/>
      <c r="F3135" s="182"/>
      <c r="G3135" s="125"/>
      <c r="H3135" s="87"/>
      <c r="I3135" s="19"/>
      <c r="J3135" s="19"/>
      <c r="K3135" s="20"/>
      <c r="L3135" s="20"/>
      <c r="M3135" s="31"/>
      <c r="N3135" s="31"/>
      <c r="O3135" s="19"/>
      <c r="P3135" s="20"/>
      <c r="Q3135" s="61"/>
      <c r="R3135" s="20"/>
      <c r="S3135" s="19"/>
      <c r="T3135" s="19"/>
      <c r="U3135" s="19"/>
      <c r="V3135" s="19"/>
      <c r="W3135" s="19"/>
      <c r="X3135" s="11"/>
      <c r="Y3135" s="19"/>
      <c r="Z3135" s="11"/>
    </row>
    <row r="3136" spans="1:26" ht="12.75" customHeight="1">
      <c r="A3136" s="9">
        <v>3133</v>
      </c>
      <c r="B3136" s="19"/>
      <c r="C3136" s="19"/>
      <c r="D3136" s="19"/>
      <c r="E3136" s="19"/>
      <c r="F3136" s="182"/>
      <c r="G3136" s="125"/>
      <c r="H3136" s="87"/>
      <c r="I3136" s="19"/>
      <c r="J3136" s="19"/>
      <c r="K3136" s="20"/>
      <c r="L3136" s="20"/>
      <c r="M3136" s="31"/>
      <c r="N3136" s="31"/>
      <c r="O3136" s="19"/>
      <c r="P3136" s="20"/>
      <c r="Q3136" s="61"/>
      <c r="R3136" s="20"/>
      <c r="S3136" s="19"/>
      <c r="T3136" s="19"/>
      <c r="U3136" s="19"/>
      <c r="V3136" s="19"/>
      <c r="W3136" s="19"/>
      <c r="X3136" s="11"/>
      <c r="Y3136" s="19"/>
      <c r="Z3136" s="11"/>
    </row>
    <row r="3137" spans="1:26" ht="12.75" customHeight="1">
      <c r="A3137" s="19">
        <v>3134</v>
      </c>
      <c r="B3137" s="19"/>
      <c r="C3137" s="19"/>
      <c r="D3137" s="19"/>
      <c r="E3137" s="19"/>
      <c r="F3137" s="182"/>
      <c r="G3137" s="125"/>
      <c r="H3137" s="87"/>
      <c r="I3137" s="19"/>
      <c r="J3137" s="19"/>
      <c r="K3137" s="20"/>
      <c r="L3137" s="20"/>
      <c r="M3137" s="31"/>
      <c r="N3137" s="31"/>
      <c r="O3137" s="19"/>
      <c r="P3137" s="20"/>
      <c r="Q3137" s="61"/>
      <c r="R3137" s="20"/>
      <c r="S3137" s="19"/>
      <c r="T3137" s="19"/>
      <c r="U3137" s="19"/>
      <c r="V3137" s="19"/>
      <c r="W3137" s="19"/>
      <c r="X3137" s="11"/>
      <c r="Y3137" s="19"/>
      <c r="Z3137" s="11"/>
    </row>
    <row r="3138" spans="1:26" ht="12.75" customHeight="1">
      <c r="A3138" s="9">
        <v>3135</v>
      </c>
      <c r="B3138" s="19"/>
      <c r="C3138" s="19"/>
      <c r="D3138" s="19"/>
      <c r="E3138" s="19"/>
      <c r="F3138" s="182"/>
      <c r="G3138" s="125"/>
      <c r="H3138" s="87"/>
      <c r="I3138" s="19"/>
      <c r="J3138" s="19"/>
      <c r="K3138" s="20"/>
      <c r="L3138" s="20"/>
      <c r="M3138" s="31"/>
      <c r="N3138" s="31"/>
      <c r="O3138" s="19"/>
      <c r="P3138" s="20"/>
      <c r="Q3138" s="61"/>
      <c r="R3138" s="20"/>
      <c r="S3138" s="19"/>
      <c r="T3138" s="19"/>
      <c r="U3138" s="19"/>
      <c r="V3138" s="19"/>
      <c r="W3138" s="19"/>
      <c r="X3138" s="11"/>
      <c r="Y3138" s="19"/>
      <c r="Z3138" s="11"/>
    </row>
    <row r="3139" spans="1:26" ht="12.75" customHeight="1">
      <c r="A3139" s="19">
        <v>3136</v>
      </c>
      <c r="B3139" s="19"/>
      <c r="C3139" s="19"/>
      <c r="D3139" s="19"/>
      <c r="E3139" s="19"/>
      <c r="F3139" s="182"/>
      <c r="G3139" s="125"/>
      <c r="H3139" s="87"/>
      <c r="I3139" s="19"/>
      <c r="J3139" s="19"/>
      <c r="K3139" s="20"/>
      <c r="L3139" s="20"/>
      <c r="M3139" s="31"/>
      <c r="N3139" s="31"/>
      <c r="O3139" s="19"/>
      <c r="P3139" s="20"/>
      <c r="Q3139" s="61"/>
      <c r="R3139" s="20"/>
      <c r="S3139" s="19"/>
      <c r="T3139" s="19"/>
      <c r="U3139" s="19"/>
      <c r="V3139" s="19"/>
      <c r="W3139" s="19"/>
      <c r="X3139" s="11"/>
      <c r="Y3139" s="19"/>
      <c r="Z3139" s="11"/>
    </row>
    <row r="3140" spans="1:26" ht="12.75" customHeight="1">
      <c r="A3140" s="9">
        <v>3137</v>
      </c>
      <c r="B3140" s="19"/>
      <c r="C3140" s="19"/>
      <c r="D3140" s="19"/>
      <c r="E3140" s="19"/>
      <c r="F3140" s="182"/>
      <c r="G3140" s="125"/>
      <c r="H3140" s="87"/>
      <c r="I3140" s="19"/>
      <c r="J3140" s="19"/>
      <c r="K3140" s="20"/>
      <c r="L3140" s="20"/>
      <c r="M3140" s="31"/>
      <c r="N3140" s="31"/>
      <c r="O3140" s="19"/>
      <c r="P3140" s="20"/>
      <c r="Q3140" s="61"/>
      <c r="R3140" s="20"/>
      <c r="S3140" s="19"/>
      <c r="T3140" s="19"/>
      <c r="U3140" s="19"/>
      <c r="V3140" s="19"/>
      <c r="W3140" s="19"/>
      <c r="X3140" s="11"/>
      <c r="Y3140" s="19"/>
      <c r="Z3140" s="11"/>
    </row>
    <row r="3141" spans="1:26" ht="12.75" customHeight="1">
      <c r="A3141" s="19">
        <v>3138</v>
      </c>
      <c r="B3141" s="19"/>
      <c r="C3141" s="19"/>
      <c r="D3141" s="19"/>
      <c r="E3141" s="19"/>
      <c r="F3141" s="182"/>
      <c r="G3141" s="125"/>
      <c r="H3141" s="87"/>
      <c r="I3141" s="19"/>
      <c r="J3141" s="19"/>
      <c r="K3141" s="20"/>
      <c r="L3141" s="20"/>
      <c r="M3141" s="31"/>
      <c r="N3141" s="31"/>
      <c r="O3141" s="19"/>
      <c r="P3141" s="20"/>
      <c r="Q3141" s="61"/>
      <c r="R3141" s="20"/>
      <c r="S3141" s="19"/>
      <c r="T3141" s="19"/>
      <c r="U3141" s="19"/>
      <c r="V3141" s="19"/>
      <c r="W3141" s="19"/>
      <c r="X3141" s="11"/>
      <c r="Y3141" s="19"/>
      <c r="Z3141" s="11"/>
    </row>
    <row r="3142" spans="1:26" ht="12.75" customHeight="1">
      <c r="A3142" s="9">
        <v>3139</v>
      </c>
      <c r="B3142" s="19"/>
      <c r="C3142" s="19"/>
      <c r="D3142" s="19"/>
      <c r="E3142" s="19"/>
      <c r="F3142" s="182"/>
      <c r="G3142" s="125"/>
      <c r="H3142" s="87"/>
      <c r="I3142" s="19"/>
      <c r="J3142" s="19"/>
      <c r="K3142" s="20"/>
      <c r="L3142" s="20"/>
      <c r="M3142" s="31"/>
      <c r="N3142" s="31"/>
      <c r="O3142" s="19"/>
      <c r="P3142" s="20"/>
      <c r="Q3142" s="61"/>
      <c r="R3142" s="20"/>
      <c r="S3142" s="19"/>
      <c r="T3142" s="19"/>
      <c r="U3142" s="19"/>
      <c r="V3142" s="19"/>
      <c r="W3142" s="19"/>
      <c r="X3142" s="11"/>
      <c r="Y3142" s="19"/>
      <c r="Z3142" s="11"/>
    </row>
    <row r="3143" spans="1:26" ht="12.75" customHeight="1">
      <c r="A3143" s="19">
        <v>3140</v>
      </c>
      <c r="B3143" s="19"/>
      <c r="C3143" s="19"/>
      <c r="D3143" s="19"/>
      <c r="E3143" s="19"/>
      <c r="F3143" s="182"/>
      <c r="G3143" s="125"/>
      <c r="H3143" s="87"/>
      <c r="I3143" s="19"/>
      <c r="J3143" s="19"/>
      <c r="K3143" s="20"/>
      <c r="L3143" s="20"/>
      <c r="M3143" s="31"/>
      <c r="N3143" s="31"/>
      <c r="O3143" s="19"/>
      <c r="P3143" s="20"/>
      <c r="Q3143" s="61"/>
      <c r="R3143" s="20"/>
      <c r="S3143" s="19"/>
      <c r="T3143" s="19"/>
      <c r="U3143" s="19"/>
      <c r="V3143" s="19"/>
      <c r="W3143" s="19"/>
      <c r="X3143" s="11"/>
      <c r="Y3143" s="19"/>
      <c r="Z3143" s="11"/>
    </row>
    <row r="3144" spans="1:26" ht="12.75" customHeight="1">
      <c r="A3144" s="9">
        <v>3141</v>
      </c>
      <c r="B3144" s="19"/>
      <c r="C3144" s="19"/>
      <c r="D3144" s="19"/>
      <c r="E3144" s="19"/>
      <c r="F3144" s="182"/>
      <c r="G3144" s="125"/>
      <c r="H3144" s="87"/>
      <c r="I3144" s="19"/>
      <c r="J3144" s="19"/>
      <c r="K3144" s="20"/>
      <c r="L3144" s="20"/>
      <c r="M3144" s="31"/>
      <c r="N3144" s="31"/>
      <c r="O3144" s="19"/>
      <c r="P3144" s="20"/>
      <c r="Q3144" s="61"/>
      <c r="R3144" s="20"/>
      <c r="S3144" s="19"/>
      <c r="T3144" s="19"/>
      <c r="U3144" s="19"/>
      <c r="V3144" s="19"/>
      <c r="W3144" s="19"/>
      <c r="X3144" s="11"/>
      <c r="Y3144" s="19"/>
      <c r="Z3144" s="11"/>
    </row>
    <row r="3145" spans="1:26" ht="12.75" customHeight="1">
      <c r="A3145" s="19">
        <v>3142</v>
      </c>
      <c r="B3145" s="19"/>
      <c r="C3145" s="19"/>
      <c r="D3145" s="19"/>
      <c r="E3145" s="19"/>
      <c r="F3145" s="182"/>
      <c r="G3145" s="125"/>
      <c r="H3145" s="87"/>
      <c r="I3145" s="19"/>
      <c r="J3145" s="19"/>
      <c r="K3145" s="20"/>
      <c r="L3145" s="20"/>
      <c r="M3145" s="31"/>
      <c r="N3145" s="31"/>
      <c r="O3145" s="19"/>
      <c r="P3145" s="20"/>
      <c r="Q3145" s="61"/>
      <c r="R3145" s="20"/>
      <c r="S3145" s="19"/>
      <c r="T3145" s="19"/>
      <c r="U3145" s="19"/>
      <c r="V3145" s="19"/>
      <c r="W3145" s="19"/>
      <c r="X3145" s="11"/>
      <c r="Y3145" s="19"/>
      <c r="Z3145" s="11"/>
    </row>
    <row r="3146" spans="1:26" ht="12.75" customHeight="1">
      <c r="A3146" s="9">
        <v>3143</v>
      </c>
      <c r="B3146" s="19"/>
      <c r="C3146" s="19"/>
      <c r="D3146" s="19"/>
      <c r="E3146" s="19"/>
      <c r="F3146" s="182"/>
      <c r="G3146" s="125"/>
      <c r="H3146" s="87"/>
      <c r="I3146" s="19"/>
      <c r="J3146" s="19"/>
      <c r="K3146" s="20"/>
      <c r="L3146" s="20"/>
      <c r="M3146" s="31"/>
      <c r="N3146" s="31"/>
      <c r="O3146" s="19"/>
      <c r="P3146" s="20"/>
      <c r="Q3146" s="61"/>
      <c r="R3146" s="20"/>
      <c r="S3146" s="19"/>
      <c r="T3146" s="19"/>
      <c r="U3146" s="19"/>
      <c r="V3146" s="19"/>
      <c r="W3146" s="19"/>
      <c r="X3146" s="11"/>
      <c r="Y3146" s="19"/>
      <c r="Z3146" s="11"/>
    </row>
    <row r="3147" spans="1:26" ht="12.75" customHeight="1">
      <c r="A3147" s="19">
        <v>3144</v>
      </c>
      <c r="B3147" s="19"/>
      <c r="C3147" s="19"/>
      <c r="D3147" s="19"/>
      <c r="E3147" s="19"/>
      <c r="F3147" s="182"/>
      <c r="G3147" s="56"/>
      <c r="H3147" s="87"/>
      <c r="I3147" s="19"/>
      <c r="J3147" s="19"/>
      <c r="K3147" s="20"/>
      <c r="L3147" s="20"/>
      <c r="M3147" s="31"/>
      <c r="N3147" s="31"/>
      <c r="O3147" s="19"/>
      <c r="P3147" s="20"/>
      <c r="Q3147" s="61"/>
      <c r="R3147" s="20"/>
      <c r="S3147" s="19"/>
      <c r="T3147" s="19"/>
      <c r="U3147" s="19"/>
      <c r="V3147" s="19"/>
      <c r="W3147" s="19"/>
      <c r="X3147" s="11"/>
      <c r="Y3147" s="19"/>
      <c r="Z3147" s="11"/>
    </row>
    <row r="3148" spans="1:26" ht="12.75" customHeight="1">
      <c r="A3148" s="9">
        <v>3145</v>
      </c>
      <c r="B3148" s="19"/>
      <c r="C3148" s="19"/>
      <c r="D3148" s="19"/>
      <c r="E3148" s="19"/>
      <c r="F3148" s="182"/>
      <c r="G3148" s="125"/>
      <c r="H3148" s="87"/>
      <c r="I3148" s="19"/>
      <c r="J3148" s="19"/>
      <c r="K3148" s="20"/>
      <c r="L3148" s="20"/>
      <c r="M3148" s="31"/>
      <c r="N3148" s="31"/>
      <c r="O3148" s="19"/>
      <c r="P3148" s="20"/>
      <c r="Q3148" s="61"/>
      <c r="R3148" s="20"/>
      <c r="S3148" s="19"/>
      <c r="T3148" s="19"/>
      <c r="U3148" s="19"/>
      <c r="V3148" s="19"/>
      <c r="W3148" s="19"/>
      <c r="X3148" s="11"/>
      <c r="Y3148" s="19"/>
      <c r="Z3148" s="11"/>
    </row>
    <row r="3149" spans="1:26" ht="12.75" customHeight="1">
      <c r="A3149" s="19">
        <v>3146</v>
      </c>
      <c r="B3149" s="19"/>
      <c r="C3149" s="19"/>
      <c r="D3149" s="19"/>
      <c r="E3149" s="19"/>
      <c r="F3149" s="182"/>
      <c r="G3149" s="56"/>
      <c r="H3149" s="86"/>
      <c r="I3149" s="19"/>
      <c r="J3149" s="19"/>
      <c r="K3149" s="20"/>
      <c r="L3149" s="20"/>
      <c r="M3149" s="31"/>
      <c r="N3149" s="31"/>
      <c r="O3149" s="19"/>
      <c r="P3149" s="20"/>
      <c r="Q3149" s="61"/>
      <c r="R3149" s="20"/>
      <c r="S3149" s="19"/>
      <c r="T3149" s="19"/>
      <c r="U3149" s="19"/>
      <c r="V3149" s="19"/>
      <c r="W3149" s="19"/>
      <c r="X3149" s="11"/>
      <c r="Y3149" s="19"/>
      <c r="Z3149" s="11"/>
    </row>
    <row r="3150" spans="1:26" ht="12.75" customHeight="1">
      <c r="A3150" s="9">
        <v>3147</v>
      </c>
      <c r="B3150" s="19"/>
      <c r="C3150" s="19"/>
      <c r="D3150" s="326"/>
      <c r="E3150" s="19"/>
      <c r="F3150" s="182"/>
      <c r="G3150" s="20"/>
      <c r="H3150" s="87"/>
      <c r="I3150" s="19"/>
      <c r="J3150" s="19"/>
      <c r="K3150" s="20"/>
      <c r="L3150" s="20"/>
      <c r="M3150" s="31"/>
      <c r="N3150" s="31"/>
      <c r="O3150" s="19"/>
      <c r="P3150" s="20"/>
      <c r="Q3150" s="61"/>
      <c r="R3150" s="20"/>
      <c r="S3150" s="19"/>
      <c r="T3150" s="19"/>
      <c r="U3150" s="19"/>
      <c r="V3150" s="19"/>
      <c r="W3150" s="19"/>
      <c r="X3150" s="11"/>
      <c r="Y3150" s="19"/>
      <c r="Z3150" s="11"/>
    </row>
    <row r="3151" spans="1:26" ht="12.75" customHeight="1">
      <c r="A3151" s="19">
        <v>3148</v>
      </c>
      <c r="B3151" s="19"/>
      <c r="C3151" s="19"/>
      <c r="D3151" s="19"/>
      <c r="E3151" s="19"/>
      <c r="F3151" s="182"/>
      <c r="G3151" s="20"/>
      <c r="H3151" s="87"/>
      <c r="I3151" s="19"/>
      <c r="J3151" s="19"/>
      <c r="K3151" s="20"/>
      <c r="L3151" s="20"/>
      <c r="M3151" s="31"/>
      <c r="N3151" s="31"/>
      <c r="O3151" s="19"/>
      <c r="P3151" s="20"/>
      <c r="Q3151" s="61"/>
      <c r="R3151" s="20"/>
      <c r="S3151" s="19"/>
      <c r="T3151" s="19"/>
      <c r="U3151" s="19"/>
      <c r="V3151" s="19"/>
      <c r="W3151" s="19"/>
      <c r="X3151" s="11"/>
      <c r="Y3151" s="19"/>
      <c r="Z3151" s="11"/>
    </row>
    <row r="3152" spans="1:26" ht="12.75" customHeight="1">
      <c r="A3152" s="9">
        <v>3149</v>
      </c>
      <c r="B3152" s="19"/>
      <c r="C3152" s="19"/>
      <c r="D3152" s="19"/>
      <c r="E3152" s="19"/>
      <c r="F3152" s="182"/>
      <c r="G3152" s="20"/>
      <c r="H3152" s="87"/>
      <c r="I3152" s="19"/>
      <c r="J3152" s="19"/>
      <c r="K3152" s="20"/>
      <c r="L3152" s="20"/>
      <c r="M3152" s="31"/>
      <c r="N3152" s="31"/>
      <c r="O3152" s="19"/>
      <c r="P3152" s="20"/>
      <c r="Q3152" s="61"/>
      <c r="R3152" s="20"/>
      <c r="S3152" s="19"/>
      <c r="T3152" s="19"/>
      <c r="U3152" s="19"/>
      <c r="V3152" s="19"/>
      <c r="W3152" s="19"/>
      <c r="X3152" s="11"/>
      <c r="Y3152" s="19"/>
      <c r="Z3152" s="11"/>
    </row>
    <row r="3153" spans="1:26" ht="12.75" customHeight="1">
      <c r="A3153" s="19">
        <v>3150</v>
      </c>
      <c r="B3153" s="19"/>
      <c r="C3153" s="19"/>
      <c r="D3153" s="19"/>
      <c r="E3153" s="19"/>
      <c r="F3153" s="182"/>
      <c r="G3153" s="20"/>
      <c r="H3153" s="87"/>
      <c r="I3153" s="19"/>
      <c r="J3153" s="19"/>
      <c r="K3153" s="20"/>
      <c r="L3153" s="20"/>
      <c r="M3153" s="31"/>
      <c r="N3153" s="31"/>
      <c r="O3153" s="19"/>
      <c r="P3153" s="20"/>
      <c r="Q3153" s="61"/>
      <c r="R3153" s="20"/>
      <c r="S3153" s="19"/>
      <c r="T3153" s="19"/>
      <c r="U3153" s="19"/>
      <c r="V3153" s="19"/>
      <c r="W3153" s="19"/>
      <c r="X3153" s="11"/>
      <c r="Y3153" s="19"/>
      <c r="Z3153" s="11"/>
    </row>
    <row r="3154" spans="1:26" ht="12.75" customHeight="1">
      <c r="A3154" s="9">
        <v>3151</v>
      </c>
      <c r="B3154" s="19"/>
      <c r="C3154" s="19"/>
      <c r="D3154" s="19"/>
      <c r="E3154" s="19"/>
      <c r="F3154" s="182"/>
      <c r="G3154" s="20"/>
      <c r="H3154" s="87"/>
      <c r="I3154" s="19"/>
      <c r="J3154" s="19"/>
      <c r="K3154" s="20"/>
      <c r="L3154" s="20"/>
      <c r="M3154" s="31"/>
      <c r="N3154" s="31"/>
      <c r="O3154" s="19"/>
      <c r="P3154" s="20"/>
      <c r="Q3154" s="61"/>
      <c r="R3154" s="20"/>
      <c r="S3154" s="19"/>
      <c r="T3154" s="19"/>
      <c r="U3154" s="19"/>
      <c r="V3154" s="19"/>
      <c r="W3154" s="19"/>
      <c r="X3154" s="11"/>
      <c r="Y3154" s="19"/>
      <c r="Z3154" s="11"/>
    </row>
    <row r="3155" spans="1:26" ht="12.75" customHeight="1">
      <c r="A3155" s="19">
        <v>3152</v>
      </c>
      <c r="B3155" s="19"/>
      <c r="C3155" s="19"/>
      <c r="D3155" s="19"/>
      <c r="E3155" s="19"/>
      <c r="F3155" s="182"/>
      <c r="G3155" s="20"/>
      <c r="H3155" s="87"/>
      <c r="I3155" s="19"/>
      <c r="J3155" s="19"/>
      <c r="K3155" s="20"/>
      <c r="L3155" s="20"/>
      <c r="M3155" s="31"/>
      <c r="N3155" s="31"/>
      <c r="O3155" s="19"/>
      <c r="P3155" s="20"/>
      <c r="Q3155" s="61"/>
      <c r="R3155" s="20"/>
      <c r="S3155" s="19"/>
      <c r="T3155" s="19"/>
      <c r="U3155" s="19"/>
      <c r="V3155" s="19"/>
      <c r="W3155" s="19"/>
      <c r="X3155" s="11"/>
      <c r="Y3155" s="19"/>
      <c r="Z3155" s="11"/>
    </row>
    <row r="3156" spans="1:26" ht="12.75" customHeight="1">
      <c r="A3156" s="9">
        <v>3153</v>
      </c>
      <c r="B3156" s="19"/>
      <c r="C3156" s="19"/>
      <c r="D3156" s="19"/>
      <c r="E3156" s="19"/>
      <c r="F3156" s="182"/>
      <c r="G3156" s="20"/>
      <c r="H3156" s="87"/>
      <c r="I3156" s="19"/>
      <c r="J3156" s="19"/>
      <c r="K3156" s="20"/>
      <c r="L3156" s="20"/>
      <c r="M3156" s="31"/>
      <c r="N3156" s="31"/>
      <c r="O3156" s="19"/>
      <c r="P3156" s="20"/>
      <c r="Q3156" s="61"/>
      <c r="R3156" s="20"/>
      <c r="S3156" s="19"/>
      <c r="T3156" s="19"/>
      <c r="U3156" s="19"/>
      <c r="V3156" s="19"/>
      <c r="W3156" s="19"/>
      <c r="X3156" s="11"/>
      <c r="Y3156" s="19"/>
      <c r="Z3156" s="11"/>
    </row>
    <row r="3157" spans="1:26" ht="12.75" customHeight="1">
      <c r="A3157" s="19">
        <v>3154</v>
      </c>
      <c r="B3157" s="19"/>
      <c r="C3157" s="19"/>
      <c r="D3157" s="19"/>
      <c r="E3157" s="19"/>
      <c r="F3157" s="182"/>
      <c r="G3157" s="20"/>
      <c r="H3157" s="87"/>
      <c r="I3157" s="19"/>
      <c r="J3157" s="19"/>
      <c r="K3157" s="20"/>
      <c r="L3157" s="20"/>
      <c r="M3157" s="31"/>
      <c r="N3157" s="31"/>
      <c r="O3157" s="19"/>
      <c r="P3157" s="20"/>
      <c r="Q3157" s="61"/>
      <c r="R3157" s="20"/>
      <c r="S3157" s="19"/>
      <c r="T3157" s="19"/>
      <c r="U3157" s="19"/>
      <c r="V3157" s="19"/>
      <c r="W3157" s="19"/>
      <c r="X3157" s="11"/>
      <c r="Y3157" s="19"/>
      <c r="Z3157" s="11"/>
    </row>
    <row r="3158" spans="1:26" ht="12.75" customHeight="1">
      <c r="A3158" s="9">
        <v>3155</v>
      </c>
      <c r="B3158" s="19"/>
      <c r="C3158" s="19"/>
      <c r="D3158" s="19"/>
      <c r="E3158" s="19"/>
      <c r="F3158" s="182"/>
      <c r="G3158" s="20"/>
      <c r="H3158" s="87"/>
      <c r="I3158" s="19"/>
      <c r="J3158" s="19"/>
      <c r="K3158" s="20"/>
      <c r="L3158" s="20"/>
      <c r="M3158" s="31"/>
      <c r="N3158" s="31"/>
      <c r="O3158" s="19"/>
      <c r="P3158" s="20"/>
      <c r="Q3158" s="61"/>
      <c r="R3158" s="20"/>
      <c r="S3158" s="19"/>
      <c r="T3158" s="19"/>
      <c r="U3158" s="19"/>
      <c r="V3158" s="19"/>
      <c r="W3158" s="19"/>
      <c r="X3158" s="11"/>
      <c r="Y3158" s="19"/>
      <c r="Z3158" s="11"/>
    </row>
    <row r="3159" spans="1:26" ht="12.75" customHeight="1">
      <c r="A3159" s="19">
        <v>3156</v>
      </c>
      <c r="B3159" s="19"/>
      <c r="C3159" s="19"/>
      <c r="D3159" s="19"/>
      <c r="E3159" s="19"/>
      <c r="F3159" s="182"/>
      <c r="G3159" s="20"/>
      <c r="H3159" s="87"/>
      <c r="I3159" s="19"/>
      <c r="J3159" s="19"/>
      <c r="K3159" s="20"/>
      <c r="L3159" s="20"/>
      <c r="M3159" s="31"/>
      <c r="N3159" s="31"/>
      <c r="O3159" s="19"/>
      <c r="P3159" s="20"/>
      <c r="Q3159" s="61"/>
      <c r="R3159" s="20"/>
      <c r="S3159" s="19"/>
      <c r="T3159" s="19"/>
      <c r="U3159" s="19"/>
      <c r="V3159" s="19"/>
      <c r="W3159" s="19"/>
      <c r="X3159" s="11"/>
      <c r="Y3159" s="19"/>
      <c r="Z3159" s="11"/>
    </row>
    <row r="3160" spans="1:26" ht="12.75" customHeight="1">
      <c r="A3160" s="9">
        <v>3157</v>
      </c>
      <c r="B3160" s="19"/>
      <c r="C3160" s="19"/>
      <c r="D3160" s="19"/>
      <c r="E3160" s="19"/>
      <c r="F3160" s="182"/>
      <c r="G3160" s="20"/>
      <c r="H3160" s="87"/>
      <c r="I3160" s="19"/>
      <c r="J3160" s="19"/>
      <c r="K3160" s="20"/>
      <c r="L3160" s="20"/>
      <c r="M3160" s="31"/>
      <c r="N3160" s="31"/>
      <c r="O3160" s="19"/>
      <c r="P3160" s="20"/>
      <c r="Q3160" s="61"/>
      <c r="R3160" s="20"/>
      <c r="S3160" s="19"/>
      <c r="T3160" s="19"/>
      <c r="U3160" s="19"/>
      <c r="V3160" s="19"/>
      <c r="W3160" s="19"/>
      <c r="X3160" s="11"/>
      <c r="Y3160" s="19"/>
      <c r="Z3160" s="11"/>
    </row>
    <row r="3161" spans="1:26" ht="12.75" customHeight="1">
      <c r="A3161" s="19">
        <v>3158</v>
      </c>
      <c r="B3161" s="19"/>
      <c r="C3161" s="19"/>
      <c r="D3161" s="19"/>
      <c r="E3161" s="19"/>
      <c r="F3161" s="182"/>
      <c r="G3161" s="20"/>
      <c r="H3161" s="87"/>
      <c r="I3161" s="19"/>
      <c r="J3161" s="19"/>
      <c r="K3161" s="20"/>
      <c r="L3161" s="20"/>
      <c r="M3161" s="31"/>
      <c r="N3161" s="31"/>
      <c r="O3161" s="19"/>
      <c r="P3161" s="20"/>
      <c r="Q3161" s="61"/>
      <c r="R3161" s="20"/>
      <c r="S3161" s="19"/>
      <c r="T3161" s="19"/>
      <c r="U3161" s="19"/>
      <c r="V3161" s="19"/>
      <c r="W3161" s="19"/>
      <c r="X3161" s="11"/>
      <c r="Y3161" s="19"/>
      <c r="Z3161" s="11"/>
    </row>
    <row r="3162" spans="1:26" ht="12.75" customHeight="1">
      <c r="A3162" s="9">
        <v>3159</v>
      </c>
      <c r="B3162" s="19"/>
      <c r="C3162" s="19"/>
      <c r="D3162" s="19"/>
      <c r="E3162" s="19"/>
      <c r="F3162" s="182"/>
      <c r="G3162" s="20"/>
      <c r="H3162" s="87"/>
      <c r="I3162" s="19"/>
      <c r="J3162" s="19"/>
      <c r="K3162" s="20"/>
      <c r="L3162" s="20"/>
      <c r="M3162" s="31"/>
      <c r="N3162" s="31"/>
      <c r="O3162" s="19"/>
      <c r="P3162" s="20"/>
      <c r="Q3162" s="61"/>
      <c r="R3162" s="20"/>
      <c r="S3162" s="19"/>
      <c r="T3162" s="19"/>
      <c r="U3162" s="19"/>
      <c r="V3162" s="19"/>
      <c r="W3162" s="19"/>
      <c r="X3162" s="11"/>
      <c r="Y3162" s="19"/>
      <c r="Z3162" s="11"/>
    </row>
    <row r="3163" spans="1:26" ht="12.75" customHeight="1">
      <c r="A3163" s="19">
        <v>3160</v>
      </c>
      <c r="B3163" s="19"/>
      <c r="C3163" s="19"/>
      <c r="D3163" s="19"/>
      <c r="E3163" s="19"/>
      <c r="F3163" s="182"/>
      <c r="G3163" s="20"/>
      <c r="H3163" s="87"/>
      <c r="I3163" s="19"/>
      <c r="J3163" s="19"/>
      <c r="K3163" s="20"/>
      <c r="L3163" s="20"/>
      <c r="M3163" s="31"/>
      <c r="N3163" s="31"/>
      <c r="O3163" s="19"/>
      <c r="P3163" s="20"/>
      <c r="Q3163" s="61"/>
      <c r="R3163" s="20"/>
      <c r="S3163" s="19"/>
      <c r="T3163" s="19"/>
      <c r="U3163" s="19"/>
      <c r="V3163" s="19"/>
      <c r="W3163" s="19"/>
      <c r="X3163" s="11"/>
      <c r="Y3163" s="19"/>
      <c r="Z3163" s="11"/>
    </row>
    <row r="3164" spans="1:26" ht="12.75" customHeight="1">
      <c r="A3164" s="9">
        <v>3161</v>
      </c>
      <c r="B3164" s="19"/>
      <c r="C3164" s="19"/>
      <c r="D3164" s="19"/>
      <c r="E3164" s="19"/>
      <c r="F3164" s="182"/>
      <c r="G3164" s="20"/>
      <c r="H3164" s="87"/>
      <c r="I3164" s="19"/>
      <c r="J3164" s="19"/>
      <c r="K3164" s="20"/>
      <c r="L3164" s="20"/>
      <c r="M3164" s="31"/>
      <c r="N3164" s="31"/>
      <c r="O3164" s="19"/>
      <c r="P3164" s="20"/>
      <c r="Q3164" s="61"/>
      <c r="R3164" s="20"/>
      <c r="S3164" s="19"/>
      <c r="T3164" s="19"/>
      <c r="U3164" s="19"/>
      <c r="V3164" s="19"/>
      <c r="W3164" s="19"/>
      <c r="X3164" s="11"/>
      <c r="Y3164" s="19"/>
      <c r="Z3164" s="11"/>
    </row>
    <row r="3165" spans="1:26" ht="12.75" customHeight="1">
      <c r="A3165" s="19">
        <v>3162</v>
      </c>
      <c r="B3165" s="19"/>
      <c r="C3165" s="19"/>
      <c r="D3165" s="19"/>
      <c r="E3165" s="19"/>
      <c r="F3165" s="182"/>
      <c r="G3165" s="20"/>
      <c r="H3165" s="87"/>
      <c r="I3165" s="19"/>
      <c r="J3165" s="19"/>
      <c r="K3165" s="20"/>
      <c r="L3165" s="20"/>
      <c r="M3165" s="31"/>
      <c r="N3165" s="31"/>
      <c r="O3165" s="19"/>
      <c r="P3165" s="20"/>
      <c r="Q3165" s="61"/>
      <c r="R3165" s="20"/>
      <c r="S3165" s="19"/>
      <c r="T3165" s="19"/>
      <c r="U3165" s="19"/>
      <c r="V3165" s="19"/>
      <c r="W3165" s="19"/>
      <c r="X3165" s="11"/>
      <c r="Y3165" s="19"/>
      <c r="Z3165" s="11"/>
    </row>
    <row r="3166" spans="1:26" ht="12.75" customHeight="1">
      <c r="A3166" s="9">
        <v>3163</v>
      </c>
      <c r="B3166" s="19"/>
      <c r="C3166" s="19"/>
      <c r="D3166" s="19"/>
      <c r="E3166" s="19"/>
      <c r="F3166" s="182"/>
      <c r="G3166" s="20"/>
      <c r="H3166" s="87"/>
      <c r="I3166" s="19"/>
      <c r="J3166" s="19"/>
      <c r="K3166" s="20"/>
      <c r="L3166" s="20"/>
      <c r="M3166" s="31"/>
      <c r="N3166" s="31"/>
      <c r="O3166" s="19"/>
      <c r="P3166" s="20"/>
      <c r="Q3166" s="61"/>
      <c r="R3166" s="20"/>
      <c r="S3166" s="19"/>
      <c r="T3166" s="19"/>
      <c r="U3166" s="19"/>
      <c r="V3166" s="19"/>
      <c r="W3166" s="19"/>
      <c r="X3166" s="11"/>
      <c r="Y3166" s="19"/>
      <c r="Z3166" s="11"/>
    </row>
    <row r="3167" spans="1:26" ht="12.75" customHeight="1">
      <c r="A3167" s="19">
        <v>3164</v>
      </c>
      <c r="B3167" s="19"/>
      <c r="C3167" s="19"/>
      <c r="D3167" s="19"/>
      <c r="E3167" s="19"/>
      <c r="F3167" s="182"/>
      <c r="G3167" s="20"/>
      <c r="H3167" s="87"/>
      <c r="I3167" s="19"/>
      <c r="J3167" s="19"/>
      <c r="K3167" s="20"/>
      <c r="L3167" s="20"/>
      <c r="M3167" s="31"/>
      <c r="N3167" s="31"/>
      <c r="O3167" s="19"/>
      <c r="P3167" s="20"/>
      <c r="Q3167" s="61"/>
      <c r="R3167" s="20"/>
      <c r="S3167" s="19"/>
      <c r="T3167" s="19"/>
      <c r="U3167" s="19"/>
      <c r="V3167" s="19"/>
      <c r="W3167" s="19"/>
      <c r="X3167" s="11"/>
      <c r="Y3167" s="19"/>
      <c r="Z3167" s="11"/>
    </row>
    <row r="3168" spans="1:26" ht="12.75" customHeight="1">
      <c r="A3168" s="9">
        <v>3165</v>
      </c>
      <c r="B3168" s="19"/>
      <c r="C3168" s="19"/>
      <c r="D3168" s="19"/>
      <c r="E3168" s="19"/>
      <c r="F3168" s="182"/>
      <c r="G3168" s="20"/>
      <c r="H3168" s="87"/>
      <c r="I3168" s="19"/>
      <c r="J3168" s="19"/>
      <c r="K3168" s="20"/>
      <c r="L3168" s="20"/>
      <c r="M3168" s="31"/>
      <c r="N3168" s="31"/>
      <c r="O3168" s="19"/>
      <c r="P3168" s="20"/>
      <c r="Q3168" s="61"/>
      <c r="R3168" s="20"/>
      <c r="S3168" s="19"/>
      <c r="T3168" s="19"/>
      <c r="U3168" s="19"/>
      <c r="V3168" s="19"/>
      <c r="W3168" s="19"/>
      <c r="X3168" s="11"/>
      <c r="Y3168" s="19"/>
      <c r="Z3168" s="11"/>
    </row>
    <row r="3169" spans="1:26" ht="12.75" customHeight="1">
      <c r="A3169" s="19">
        <v>3166</v>
      </c>
      <c r="B3169" s="19"/>
      <c r="C3169" s="19"/>
      <c r="D3169" s="19"/>
      <c r="E3169" s="19"/>
      <c r="F3169" s="182"/>
      <c r="G3169" s="20"/>
      <c r="H3169" s="87"/>
      <c r="I3169" s="19"/>
      <c r="J3169" s="19"/>
      <c r="K3169" s="20"/>
      <c r="L3169" s="20"/>
      <c r="M3169" s="31"/>
      <c r="N3169" s="31"/>
      <c r="O3169" s="19"/>
      <c r="P3169" s="20"/>
      <c r="Q3169" s="61"/>
      <c r="R3169" s="20"/>
      <c r="S3169" s="19"/>
      <c r="T3169" s="19"/>
      <c r="U3169" s="19"/>
      <c r="V3169" s="19"/>
      <c r="W3169" s="19"/>
      <c r="X3169" s="11"/>
      <c r="Y3169" s="19"/>
      <c r="Z3169" s="11"/>
    </row>
    <row r="3170" spans="1:26" ht="12.75" customHeight="1">
      <c r="A3170" s="9">
        <v>3167</v>
      </c>
      <c r="B3170" s="19"/>
      <c r="C3170" s="19"/>
      <c r="D3170" s="19"/>
      <c r="E3170" s="19"/>
      <c r="F3170" s="182"/>
      <c r="G3170" s="20"/>
      <c r="H3170" s="87"/>
      <c r="I3170" s="19"/>
      <c r="J3170" s="19"/>
      <c r="K3170" s="20"/>
      <c r="L3170" s="20"/>
      <c r="M3170" s="31"/>
      <c r="N3170" s="31"/>
      <c r="O3170" s="19"/>
      <c r="P3170" s="20"/>
      <c r="Q3170" s="61"/>
      <c r="R3170" s="20"/>
      <c r="S3170" s="19"/>
      <c r="T3170" s="19"/>
      <c r="U3170" s="19"/>
      <c r="V3170" s="19"/>
      <c r="W3170" s="19"/>
      <c r="X3170" s="11"/>
      <c r="Y3170" s="19"/>
      <c r="Z3170" s="11"/>
    </row>
    <row r="3171" spans="1:26" ht="12.75" customHeight="1">
      <c r="A3171" s="19">
        <v>3168</v>
      </c>
      <c r="B3171" s="19"/>
      <c r="C3171" s="19"/>
      <c r="D3171" s="19"/>
      <c r="E3171" s="19"/>
      <c r="F3171" s="182"/>
      <c r="G3171" s="20"/>
      <c r="H3171" s="87"/>
      <c r="I3171" s="19"/>
      <c r="J3171" s="19"/>
      <c r="K3171" s="20"/>
      <c r="L3171" s="20"/>
      <c r="M3171" s="31"/>
      <c r="N3171" s="31"/>
      <c r="O3171" s="19"/>
      <c r="P3171" s="20"/>
      <c r="Q3171" s="61"/>
      <c r="R3171" s="20"/>
      <c r="S3171" s="19"/>
      <c r="T3171" s="19"/>
      <c r="U3171" s="19"/>
      <c r="V3171" s="19"/>
      <c r="W3171" s="19"/>
      <c r="X3171" s="11"/>
      <c r="Y3171" s="19"/>
      <c r="Z3171" s="11"/>
    </row>
    <row r="3172" spans="1:26" ht="12.75" customHeight="1">
      <c r="A3172" s="9">
        <v>3169</v>
      </c>
      <c r="B3172" s="19"/>
      <c r="C3172" s="19"/>
      <c r="D3172" s="19"/>
      <c r="E3172" s="19"/>
      <c r="F3172" s="182"/>
      <c r="G3172" s="20"/>
      <c r="H3172" s="87"/>
      <c r="I3172" s="19"/>
      <c r="J3172" s="19"/>
      <c r="K3172" s="20"/>
      <c r="L3172" s="20"/>
      <c r="M3172" s="31"/>
      <c r="N3172" s="31"/>
      <c r="O3172" s="19"/>
      <c r="P3172" s="20"/>
      <c r="Q3172" s="61"/>
      <c r="R3172" s="20"/>
      <c r="S3172" s="19"/>
      <c r="T3172" s="19"/>
      <c r="U3172" s="19"/>
      <c r="V3172" s="19"/>
      <c r="W3172" s="19"/>
      <c r="X3172" s="11"/>
      <c r="Y3172" s="19"/>
      <c r="Z3172" s="11"/>
    </row>
    <row r="3173" spans="1:26" ht="12.75" customHeight="1">
      <c r="A3173" s="19">
        <v>3170</v>
      </c>
      <c r="B3173" s="19"/>
      <c r="C3173" s="19"/>
      <c r="D3173" s="19"/>
      <c r="E3173" s="19"/>
      <c r="F3173" s="182"/>
      <c r="G3173" s="20"/>
      <c r="H3173" s="87"/>
      <c r="I3173" s="19"/>
      <c r="J3173" s="19"/>
      <c r="K3173" s="20"/>
      <c r="L3173" s="20"/>
      <c r="M3173" s="31"/>
      <c r="N3173" s="31"/>
      <c r="O3173" s="19"/>
      <c r="P3173" s="20"/>
      <c r="Q3173" s="61"/>
      <c r="R3173" s="20"/>
      <c r="S3173" s="19"/>
      <c r="T3173" s="19"/>
      <c r="U3173" s="19"/>
      <c r="V3173" s="19"/>
      <c r="W3173" s="19"/>
      <c r="X3173" s="11"/>
      <c r="Y3173" s="19"/>
      <c r="Z3173" s="11"/>
    </row>
    <row r="3174" spans="1:26" ht="12.75" customHeight="1">
      <c r="A3174" s="9">
        <v>3171</v>
      </c>
      <c r="B3174" s="19"/>
      <c r="C3174" s="19"/>
      <c r="D3174" s="19"/>
      <c r="E3174" s="19"/>
      <c r="F3174" s="182"/>
      <c r="G3174" s="20"/>
      <c r="H3174" s="87"/>
      <c r="I3174" s="19"/>
      <c r="J3174" s="19"/>
      <c r="K3174" s="20"/>
      <c r="L3174" s="20"/>
      <c r="M3174" s="31"/>
      <c r="N3174" s="31"/>
      <c r="O3174" s="19"/>
      <c r="P3174" s="20"/>
      <c r="Q3174" s="61"/>
      <c r="R3174" s="20"/>
      <c r="S3174" s="19"/>
      <c r="T3174" s="19"/>
      <c r="U3174" s="19"/>
      <c r="V3174" s="19"/>
      <c r="W3174" s="19"/>
      <c r="X3174" s="11"/>
      <c r="Y3174" s="19"/>
      <c r="Z3174" s="11"/>
    </row>
    <row r="3175" spans="1:26" ht="12.75" customHeight="1">
      <c r="A3175" s="19">
        <v>3172</v>
      </c>
      <c r="B3175" s="19"/>
      <c r="C3175" s="19"/>
      <c r="D3175" s="19"/>
      <c r="E3175" s="19"/>
      <c r="F3175" s="182"/>
      <c r="G3175" s="20"/>
      <c r="H3175" s="87"/>
      <c r="I3175" s="19"/>
      <c r="J3175" s="19"/>
      <c r="K3175" s="20"/>
      <c r="L3175" s="20"/>
      <c r="M3175" s="31"/>
      <c r="N3175" s="31"/>
      <c r="O3175" s="19"/>
      <c r="P3175" s="20"/>
      <c r="Q3175" s="61"/>
      <c r="R3175" s="20"/>
      <c r="S3175" s="19"/>
      <c r="T3175" s="19"/>
      <c r="U3175" s="19"/>
      <c r="V3175" s="19"/>
      <c r="W3175" s="19"/>
      <c r="X3175" s="11"/>
      <c r="Y3175" s="19"/>
      <c r="Z3175" s="11"/>
    </row>
    <row r="3176" spans="1:26" ht="12.75" customHeight="1">
      <c r="A3176" s="9">
        <v>3173</v>
      </c>
      <c r="B3176" s="19"/>
      <c r="C3176" s="19"/>
      <c r="D3176" s="19"/>
      <c r="E3176" s="19"/>
      <c r="F3176" s="182"/>
      <c r="G3176" s="20"/>
      <c r="H3176" s="87"/>
      <c r="I3176" s="19"/>
      <c r="J3176" s="19"/>
      <c r="K3176" s="20"/>
      <c r="L3176" s="20"/>
      <c r="M3176" s="31"/>
      <c r="N3176" s="31"/>
      <c r="O3176" s="19"/>
      <c r="P3176" s="20"/>
      <c r="Q3176" s="61"/>
      <c r="R3176" s="20"/>
      <c r="S3176" s="19"/>
      <c r="T3176" s="19"/>
      <c r="U3176" s="19"/>
      <c r="V3176" s="19"/>
      <c r="W3176" s="19"/>
      <c r="X3176" s="11"/>
      <c r="Y3176" s="19"/>
      <c r="Z3176" s="11"/>
    </row>
    <row r="3177" spans="1:26" ht="12.75" customHeight="1">
      <c r="A3177" s="19">
        <v>3174</v>
      </c>
      <c r="B3177" s="19"/>
      <c r="C3177" s="19"/>
      <c r="D3177" s="19"/>
      <c r="E3177" s="19"/>
      <c r="F3177" s="182"/>
      <c r="G3177" s="20"/>
      <c r="H3177" s="87"/>
      <c r="I3177" s="19"/>
      <c r="J3177" s="19"/>
      <c r="K3177" s="20"/>
      <c r="L3177" s="20"/>
      <c r="M3177" s="31"/>
      <c r="N3177" s="31"/>
      <c r="O3177" s="19"/>
      <c r="P3177" s="20"/>
      <c r="Q3177" s="61"/>
      <c r="R3177" s="20"/>
      <c r="S3177" s="19"/>
      <c r="T3177" s="19"/>
      <c r="U3177" s="19"/>
      <c r="V3177" s="19"/>
      <c r="W3177" s="19"/>
      <c r="X3177" s="11"/>
      <c r="Y3177" s="19"/>
      <c r="Z3177" s="11"/>
    </row>
    <row r="3178" spans="1:26" ht="12.75" customHeight="1">
      <c r="A3178" s="9">
        <v>3175</v>
      </c>
      <c r="B3178" s="19"/>
      <c r="C3178" s="19"/>
      <c r="D3178" s="19"/>
      <c r="E3178" s="19"/>
      <c r="F3178" s="182"/>
      <c r="G3178" s="20"/>
      <c r="H3178" s="87"/>
      <c r="I3178" s="19"/>
      <c r="J3178" s="19"/>
      <c r="K3178" s="20"/>
      <c r="L3178" s="20"/>
      <c r="M3178" s="31"/>
      <c r="N3178" s="31"/>
      <c r="O3178" s="19"/>
      <c r="P3178" s="20"/>
      <c r="Q3178" s="61"/>
      <c r="R3178" s="20"/>
      <c r="S3178" s="19"/>
      <c r="T3178" s="19"/>
      <c r="U3178" s="19"/>
      <c r="V3178" s="19"/>
      <c r="W3178" s="19"/>
      <c r="X3178" s="11"/>
      <c r="Y3178" s="19"/>
      <c r="Z3178" s="11"/>
    </row>
    <row r="3179" spans="1:26" ht="12.75" customHeight="1">
      <c r="A3179" s="19">
        <v>3176</v>
      </c>
      <c r="B3179" s="19"/>
      <c r="C3179" s="19"/>
      <c r="D3179" s="19"/>
      <c r="E3179" s="19"/>
      <c r="F3179" s="182"/>
      <c r="G3179" s="20"/>
      <c r="H3179" s="87"/>
      <c r="I3179" s="19"/>
      <c r="J3179" s="19"/>
      <c r="K3179" s="20"/>
      <c r="L3179" s="20"/>
      <c r="M3179" s="31"/>
      <c r="N3179" s="31"/>
      <c r="O3179" s="19"/>
      <c r="P3179" s="20"/>
      <c r="Q3179" s="61"/>
      <c r="R3179" s="20"/>
      <c r="S3179" s="19"/>
      <c r="T3179" s="19"/>
      <c r="U3179" s="19"/>
      <c r="V3179" s="19"/>
      <c r="W3179" s="19"/>
      <c r="X3179" s="11"/>
      <c r="Y3179" s="19"/>
      <c r="Z3179" s="11"/>
    </row>
    <row r="3180" spans="1:26" ht="12.75" customHeight="1">
      <c r="A3180" s="9">
        <v>3177</v>
      </c>
      <c r="B3180" s="19"/>
      <c r="C3180" s="19"/>
      <c r="D3180" s="19"/>
      <c r="E3180" s="19"/>
      <c r="F3180" s="182"/>
      <c r="G3180" s="20"/>
      <c r="H3180" s="87"/>
      <c r="I3180" s="19"/>
      <c r="J3180" s="19"/>
      <c r="K3180" s="20"/>
      <c r="L3180" s="20"/>
      <c r="M3180" s="31"/>
      <c r="N3180" s="31"/>
      <c r="O3180" s="19"/>
      <c r="P3180" s="20"/>
      <c r="Q3180" s="61"/>
      <c r="R3180" s="20"/>
      <c r="S3180" s="19"/>
      <c r="T3180" s="19"/>
      <c r="U3180" s="19"/>
      <c r="V3180" s="19"/>
      <c r="W3180" s="19"/>
      <c r="X3180" s="11"/>
      <c r="Y3180" s="19"/>
      <c r="Z3180" s="11"/>
    </row>
    <row r="3181" spans="1:26" ht="12.75" customHeight="1">
      <c r="A3181" s="19">
        <v>3178</v>
      </c>
      <c r="B3181" s="19"/>
      <c r="C3181" s="19"/>
      <c r="D3181" s="19"/>
      <c r="E3181" s="19"/>
      <c r="F3181" s="182"/>
      <c r="G3181" s="20"/>
      <c r="H3181" s="87"/>
      <c r="I3181" s="19"/>
      <c r="J3181" s="19"/>
      <c r="K3181" s="20"/>
      <c r="L3181" s="20"/>
      <c r="M3181" s="31"/>
      <c r="N3181" s="31"/>
      <c r="O3181" s="19"/>
      <c r="P3181" s="20"/>
      <c r="Q3181" s="61"/>
      <c r="R3181" s="20"/>
      <c r="S3181" s="19"/>
      <c r="T3181" s="19"/>
      <c r="U3181" s="19"/>
      <c r="V3181" s="19"/>
      <c r="W3181" s="19"/>
      <c r="X3181" s="11"/>
      <c r="Y3181" s="19"/>
      <c r="Z3181" s="11"/>
    </row>
    <row r="3182" spans="1:26" ht="12.75" customHeight="1">
      <c r="A3182" s="9">
        <v>3179</v>
      </c>
      <c r="B3182" s="19"/>
      <c r="C3182" s="19"/>
      <c r="D3182" s="19"/>
      <c r="E3182" s="19"/>
      <c r="F3182" s="182"/>
      <c r="G3182" s="20"/>
      <c r="H3182" s="87"/>
      <c r="I3182" s="19"/>
      <c r="J3182" s="19"/>
      <c r="K3182" s="20"/>
      <c r="L3182" s="20"/>
      <c r="M3182" s="31"/>
      <c r="N3182" s="31"/>
      <c r="O3182" s="19"/>
      <c r="P3182" s="20"/>
      <c r="Q3182" s="61"/>
      <c r="R3182" s="20"/>
      <c r="S3182" s="19"/>
      <c r="T3182" s="19"/>
      <c r="U3182" s="19"/>
      <c r="V3182" s="19"/>
      <c r="W3182" s="19"/>
      <c r="X3182" s="11"/>
      <c r="Y3182" s="19"/>
      <c r="Z3182" s="11"/>
    </row>
    <row r="3183" spans="1:26" ht="12.75" customHeight="1">
      <c r="A3183" s="19">
        <v>3180</v>
      </c>
      <c r="B3183" s="19"/>
      <c r="C3183" s="19"/>
      <c r="D3183" s="19"/>
      <c r="E3183" s="19"/>
      <c r="F3183" s="182"/>
      <c r="G3183" s="20"/>
      <c r="H3183" s="87"/>
      <c r="I3183" s="19"/>
      <c r="J3183" s="19"/>
      <c r="K3183" s="20"/>
      <c r="L3183" s="20"/>
      <c r="M3183" s="31"/>
      <c r="N3183" s="31"/>
      <c r="O3183" s="19"/>
      <c r="P3183" s="20"/>
      <c r="Q3183" s="61"/>
      <c r="R3183" s="20"/>
      <c r="S3183" s="19"/>
      <c r="T3183" s="19"/>
      <c r="U3183" s="19"/>
      <c r="V3183" s="19"/>
      <c r="W3183" s="19"/>
      <c r="X3183" s="11"/>
      <c r="Y3183" s="19"/>
      <c r="Z3183" s="11"/>
    </row>
    <row r="3184" spans="1:26" ht="12.75" customHeight="1">
      <c r="A3184" s="9">
        <v>3181</v>
      </c>
      <c r="B3184" s="19"/>
      <c r="C3184" s="19"/>
      <c r="D3184" s="19"/>
      <c r="E3184" s="19"/>
      <c r="F3184" s="182"/>
      <c r="G3184" s="20"/>
      <c r="H3184" s="87"/>
      <c r="I3184" s="19"/>
      <c r="J3184" s="19"/>
      <c r="K3184" s="20"/>
      <c r="L3184" s="20"/>
      <c r="M3184" s="31"/>
      <c r="N3184" s="31"/>
      <c r="O3184" s="19"/>
      <c r="P3184" s="20"/>
      <c r="Q3184" s="61"/>
      <c r="R3184" s="20"/>
      <c r="S3184" s="19"/>
      <c r="T3184" s="19"/>
      <c r="U3184" s="19"/>
      <c r="V3184" s="19"/>
      <c r="W3184" s="19"/>
      <c r="X3184" s="11"/>
      <c r="Y3184" s="19"/>
      <c r="Z3184" s="11"/>
    </row>
    <row r="3185" spans="1:26" ht="12.75" customHeight="1">
      <c r="A3185" s="19">
        <v>3182</v>
      </c>
      <c r="B3185" s="19"/>
      <c r="C3185" s="19"/>
      <c r="D3185" s="19"/>
      <c r="E3185" s="19"/>
      <c r="F3185" s="182"/>
      <c r="G3185" s="20"/>
      <c r="H3185" s="87"/>
      <c r="I3185" s="19"/>
      <c r="J3185" s="19"/>
      <c r="K3185" s="20"/>
      <c r="L3185" s="20"/>
      <c r="M3185" s="31"/>
      <c r="N3185" s="31"/>
      <c r="O3185" s="19"/>
      <c r="P3185" s="20"/>
      <c r="Q3185" s="61"/>
      <c r="R3185" s="20"/>
      <c r="S3185" s="19"/>
      <c r="T3185" s="19"/>
      <c r="U3185" s="19"/>
      <c r="V3185" s="19"/>
      <c r="W3185" s="19"/>
      <c r="X3185" s="11"/>
      <c r="Y3185" s="19"/>
      <c r="Z3185" s="11"/>
    </row>
    <row r="3186" spans="1:26" ht="12.75" customHeight="1">
      <c r="A3186" s="9">
        <v>3183</v>
      </c>
      <c r="B3186" s="19"/>
      <c r="C3186" s="19"/>
      <c r="D3186" s="19"/>
      <c r="E3186" s="19"/>
      <c r="F3186" s="182"/>
      <c r="G3186" s="20"/>
      <c r="H3186" s="87"/>
      <c r="I3186" s="19"/>
      <c r="J3186" s="19"/>
      <c r="K3186" s="20"/>
      <c r="L3186" s="20"/>
      <c r="M3186" s="31"/>
      <c r="N3186" s="31"/>
      <c r="O3186" s="19"/>
      <c r="P3186" s="20"/>
      <c r="Q3186" s="61"/>
      <c r="R3186" s="20"/>
      <c r="S3186" s="19"/>
      <c r="T3186" s="19"/>
      <c r="U3186" s="19"/>
      <c r="V3186" s="19"/>
      <c r="W3186" s="19"/>
      <c r="X3186" s="11"/>
      <c r="Y3186" s="19"/>
      <c r="Z3186" s="11"/>
    </row>
    <row r="3187" spans="1:26" ht="12.75" customHeight="1">
      <c r="A3187" s="19">
        <v>3184</v>
      </c>
      <c r="B3187" s="19"/>
      <c r="C3187" s="19"/>
      <c r="D3187" s="19"/>
      <c r="E3187" s="19"/>
      <c r="F3187" s="182"/>
      <c r="G3187" s="20"/>
      <c r="H3187" s="87"/>
      <c r="I3187" s="19"/>
      <c r="J3187" s="19"/>
      <c r="K3187" s="20"/>
      <c r="L3187" s="20"/>
      <c r="M3187" s="31"/>
      <c r="N3187" s="31"/>
      <c r="O3187" s="19"/>
      <c r="P3187" s="20"/>
      <c r="Q3187" s="61"/>
      <c r="R3187" s="20"/>
      <c r="S3187" s="19"/>
      <c r="T3187" s="19"/>
      <c r="U3187" s="19"/>
      <c r="V3187" s="19"/>
      <c r="W3187" s="19"/>
      <c r="X3187" s="11"/>
      <c r="Y3187" s="19"/>
      <c r="Z3187" s="11"/>
    </row>
    <row r="3188" spans="1:26" ht="12.75" customHeight="1">
      <c r="A3188" s="9">
        <v>3185</v>
      </c>
      <c r="B3188" s="19"/>
      <c r="C3188" s="19"/>
      <c r="D3188" s="19"/>
      <c r="E3188" s="19"/>
      <c r="F3188" s="182"/>
      <c r="G3188" s="20"/>
      <c r="H3188" s="87"/>
      <c r="I3188" s="19"/>
      <c r="J3188" s="19"/>
      <c r="K3188" s="20"/>
      <c r="L3188" s="20"/>
      <c r="M3188" s="31"/>
      <c r="N3188" s="31"/>
      <c r="O3188" s="19"/>
      <c r="P3188" s="20"/>
      <c r="Q3188" s="61"/>
      <c r="R3188" s="20"/>
      <c r="S3188" s="19"/>
      <c r="T3188" s="19"/>
      <c r="U3188" s="19"/>
      <c r="V3188" s="19"/>
      <c r="W3188" s="19"/>
      <c r="X3188" s="11"/>
      <c r="Y3188" s="19"/>
      <c r="Z3188" s="11"/>
    </row>
    <row r="3189" spans="1:26" ht="12.75" customHeight="1">
      <c r="A3189" s="19">
        <v>3186</v>
      </c>
      <c r="B3189" s="19"/>
      <c r="C3189" s="19"/>
      <c r="D3189" s="19"/>
      <c r="E3189" s="19"/>
      <c r="F3189" s="182"/>
      <c r="G3189" s="20"/>
      <c r="H3189" s="87"/>
      <c r="I3189" s="19"/>
      <c r="J3189" s="19"/>
      <c r="K3189" s="20"/>
      <c r="L3189" s="20"/>
      <c r="M3189" s="31"/>
      <c r="N3189" s="31"/>
      <c r="O3189" s="19"/>
      <c r="P3189" s="20"/>
      <c r="Q3189" s="61"/>
      <c r="R3189" s="20"/>
      <c r="S3189" s="19"/>
      <c r="T3189" s="19"/>
      <c r="U3189" s="19"/>
      <c r="V3189" s="19"/>
      <c r="W3189" s="19"/>
      <c r="X3189" s="11"/>
      <c r="Y3189" s="19"/>
      <c r="Z3189" s="11"/>
    </row>
    <row r="3190" spans="1:26" ht="12.75" customHeight="1">
      <c r="A3190" s="9">
        <v>3187</v>
      </c>
      <c r="B3190" s="19"/>
      <c r="C3190" s="19"/>
      <c r="D3190" s="19"/>
      <c r="E3190" s="19"/>
      <c r="F3190" s="182"/>
      <c r="G3190" s="20"/>
      <c r="H3190" s="87"/>
      <c r="I3190" s="19"/>
      <c r="J3190" s="19"/>
      <c r="K3190" s="20"/>
      <c r="L3190" s="20"/>
      <c r="M3190" s="31"/>
      <c r="N3190" s="31"/>
      <c r="O3190" s="19"/>
      <c r="P3190" s="20"/>
      <c r="Q3190" s="61"/>
      <c r="R3190" s="20"/>
      <c r="S3190" s="19"/>
      <c r="T3190" s="19"/>
      <c r="U3190" s="19"/>
      <c r="V3190" s="19"/>
      <c r="W3190" s="19"/>
      <c r="X3190" s="11"/>
      <c r="Y3190" s="19"/>
      <c r="Z3190" s="11"/>
    </row>
    <row r="3191" spans="1:26" ht="12.75" customHeight="1">
      <c r="A3191" s="19">
        <v>3188</v>
      </c>
      <c r="B3191" s="19"/>
      <c r="C3191" s="19"/>
      <c r="D3191" s="19"/>
      <c r="E3191" s="19"/>
      <c r="F3191" s="182"/>
      <c r="G3191" s="20"/>
      <c r="H3191" s="87"/>
      <c r="I3191" s="19"/>
      <c r="J3191" s="19"/>
      <c r="K3191" s="20"/>
      <c r="L3191" s="20"/>
      <c r="M3191" s="31"/>
      <c r="N3191" s="31"/>
      <c r="O3191" s="19"/>
      <c r="P3191" s="20"/>
      <c r="Q3191" s="61"/>
      <c r="R3191" s="20"/>
      <c r="S3191" s="19"/>
      <c r="T3191" s="19"/>
      <c r="U3191" s="19"/>
      <c r="V3191" s="19"/>
      <c r="W3191" s="19"/>
      <c r="X3191" s="11"/>
      <c r="Y3191" s="19"/>
      <c r="Z3191" s="11"/>
    </row>
    <row r="3192" spans="1:26" ht="12.75" customHeight="1">
      <c r="A3192" s="9">
        <v>3189</v>
      </c>
      <c r="B3192" s="19"/>
      <c r="C3192" s="19"/>
      <c r="D3192" s="19"/>
      <c r="E3192" s="19"/>
      <c r="F3192" s="182"/>
      <c r="G3192" s="20"/>
      <c r="H3192" s="87"/>
      <c r="I3192" s="19"/>
      <c r="J3192" s="19"/>
      <c r="K3192" s="20"/>
      <c r="L3192" s="20"/>
      <c r="M3192" s="31"/>
      <c r="N3192" s="31"/>
      <c r="O3192" s="19"/>
      <c r="P3192" s="20"/>
      <c r="Q3192" s="129"/>
      <c r="R3192" s="125"/>
      <c r="S3192" s="19"/>
      <c r="T3192" s="19"/>
      <c r="U3192" s="19"/>
      <c r="V3192" s="19"/>
      <c r="W3192" s="19"/>
      <c r="X3192" s="11"/>
      <c r="Y3192" s="19"/>
      <c r="Z3192" s="11"/>
    </row>
    <row r="3193" spans="1:26" ht="12.75" customHeight="1">
      <c r="A3193" s="19">
        <v>3190</v>
      </c>
      <c r="B3193" s="19"/>
      <c r="C3193" s="19"/>
      <c r="D3193" s="19"/>
      <c r="E3193" s="19"/>
      <c r="F3193" s="182"/>
      <c r="G3193" s="20"/>
      <c r="H3193" s="87"/>
      <c r="I3193" s="19"/>
      <c r="J3193" s="19"/>
      <c r="K3193" s="20"/>
      <c r="L3193" s="20"/>
      <c r="M3193" s="31"/>
      <c r="N3193" s="31"/>
      <c r="O3193" s="19"/>
      <c r="P3193" s="20"/>
      <c r="Q3193" s="129"/>
      <c r="R3193" s="125"/>
      <c r="S3193" s="19"/>
      <c r="T3193" s="19"/>
      <c r="U3193" s="19"/>
      <c r="V3193" s="19"/>
      <c r="W3193" s="19"/>
      <c r="X3193" s="11"/>
      <c r="Y3193" s="19"/>
      <c r="Z3193" s="11"/>
    </row>
    <row r="3194" spans="1:26" ht="12.75" customHeight="1">
      <c r="A3194" s="9">
        <v>3191</v>
      </c>
      <c r="B3194" s="19"/>
      <c r="C3194" s="19"/>
      <c r="D3194" s="19"/>
      <c r="E3194" s="19"/>
      <c r="F3194" s="182"/>
      <c r="G3194" s="20"/>
      <c r="H3194" s="87"/>
      <c r="I3194" s="19"/>
      <c r="J3194" s="19"/>
      <c r="K3194" s="20"/>
      <c r="L3194" s="20"/>
      <c r="M3194" s="31"/>
      <c r="N3194" s="31"/>
      <c r="O3194" s="19"/>
      <c r="P3194" s="20"/>
      <c r="Q3194" s="129"/>
      <c r="R3194" s="125"/>
      <c r="S3194" s="19"/>
      <c r="T3194" s="19"/>
      <c r="U3194" s="19"/>
      <c r="V3194" s="19"/>
      <c r="W3194" s="19"/>
      <c r="X3194" s="11"/>
      <c r="Y3194" s="19"/>
      <c r="Z3194" s="11"/>
    </row>
    <row r="3195" spans="1:26" ht="12.75" customHeight="1">
      <c r="A3195" s="19">
        <v>3192</v>
      </c>
      <c r="B3195" s="19"/>
      <c r="C3195" s="19"/>
      <c r="D3195" s="19"/>
      <c r="E3195" s="19"/>
      <c r="F3195" s="182"/>
      <c r="G3195" s="20"/>
      <c r="H3195" s="87"/>
      <c r="I3195" s="19"/>
      <c r="J3195" s="19"/>
      <c r="K3195" s="20"/>
      <c r="L3195" s="20"/>
      <c r="M3195" s="31"/>
      <c r="N3195" s="31"/>
      <c r="O3195" s="19"/>
      <c r="P3195" s="20"/>
      <c r="Q3195" s="129"/>
      <c r="R3195" s="125"/>
      <c r="S3195" s="19"/>
      <c r="T3195" s="19"/>
      <c r="U3195" s="19"/>
      <c r="V3195" s="19"/>
      <c r="W3195" s="19"/>
      <c r="X3195" s="11"/>
      <c r="Y3195" s="19"/>
      <c r="Z3195" s="11"/>
    </row>
    <row r="3196" spans="1:26" ht="12.75" customHeight="1">
      <c r="A3196" s="9">
        <v>3193</v>
      </c>
      <c r="B3196" s="19"/>
      <c r="C3196" s="19"/>
      <c r="D3196" s="19"/>
      <c r="E3196" s="19"/>
      <c r="F3196" s="182"/>
      <c r="G3196" s="20"/>
      <c r="H3196" s="87"/>
      <c r="I3196" s="19"/>
      <c r="J3196" s="19"/>
      <c r="K3196" s="20"/>
      <c r="L3196" s="20"/>
      <c r="M3196" s="31"/>
      <c r="N3196" s="31"/>
      <c r="O3196" s="19"/>
      <c r="P3196" s="20"/>
      <c r="Q3196" s="129"/>
      <c r="R3196" s="125"/>
      <c r="S3196" s="19"/>
      <c r="T3196" s="19"/>
      <c r="U3196" s="19"/>
      <c r="V3196" s="19"/>
      <c r="W3196" s="19"/>
      <c r="X3196" s="11"/>
      <c r="Y3196" s="19"/>
      <c r="Z3196" s="11"/>
    </row>
    <row r="3197" spans="1:26" ht="12.75" customHeight="1">
      <c r="A3197" s="19">
        <v>3194</v>
      </c>
      <c r="B3197" s="19"/>
      <c r="C3197" s="19"/>
      <c r="D3197" s="19"/>
      <c r="E3197" s="19"/>
      <c r="F3197" s="182"/>
      <c r="G3197" s="20"/>
      <c r="H3197" s="87"/>
      <c r="I3197" s="19"/>
      <c r="J3197" s="19"/>
      <c r="K3197" s="20"/>
      <c r="L3197" s="20"/>
      <c r="M3197" s="31"/>
      <c r="N3197" s="31"/>
      <c r="O3197" s="19"/>
      <c r="P3197" s="20"/>
      <c r="Q3197" s="61"/>
      <c r="R3197" s="20"/>
      <c r="S3197" s="19"/>
      <c r="T3197" s="19"/>
      <c r="U3197" s="19"/>
      <c r="V3197" s="19"/>
      <c r="W3197" s="19"/>
      <c r="X3197" s="11"/>
      <c r="Y3197" s="19"/>
      <c r="Z3197" s="11"/>
    </row>
    <row r="3198" spans="1:26" ht="12.75" customHeight="1">
      <c r="A3198" s="9">
        <v>3195</v>
      </c>
      <c r="B3198" s="19"/>
      <c r="C3198" s="19"/>
      <c r="D3198" s="19"/>
      <c r="E3198" s="19"/>
      <c r="F3198" s="182"/>
      <c r="G3198" s="20"/>
      <c r="H3198" s="87"/>
      <c r="I3198" s="19"/>
      <c r="J3198" s="19"/>
      <c r="K3198" s="20"/>
      <c r="L3198" s="20"/>
      <c r="M3198" s="31"/>
      <c r="N3198" s="31"/>
      <c r="O3198" s="19"/>
      <c r="P3198" s="20"/>
      <c r="Q3198" s="129"/>
      <c r="R3198" s="125"/>
      <c r="S3198" s="19"/>
      <c r="T3198" s="19"/>
      <c r="U3198" s="19"/>
      <c r="V3198" s="19"/>
      <c r="W3198" s="19"/>
      <c r="X3198" s="11"/>
      <c r="Y3198" s="19"/>
      <c r="Z3198" s="11"/>
    </row>
    <row r="3199" spans="1:26" ht="12.75" customHeight="1">
      <c r="A3199" s="19">
        <v>3196</v>
      </c>
      <c r="B3199" s="19"/>
      <c r="C3199" s="19"/>
      <c r="D3199" s="19"/>
      <c r="E3199" s="19"/>
      <c r="F3199" s="182"/>
      <c r="G3199" s="20"/>
      <c r="H3199" s="87"/>
      <c r="I3199" s="19"/>
      <c r="J3199" s="19"/>
      <c r="K3199" s="20"/>
      <c r="L3199" s="20"/>
      <c r="M3199" s="31"/>
      <c r="N3199" s="31"/>
      <c r="O3199" s="19"/>
      <c r="P3199" s="20"/>
      <c r="Q3199" s="129"/>
      <c r="R3199" s="125"/>
      <c r="S3199" s="19"/>
      <c r="T3199" s="19"/>
      <c r="U3199" s="19"/>
      <c r="V3199" s="19"/>
      <c r="W3199" s="19"/>
      <c r="X3199" s="11"/>
      <c r="Y3199" s="19"/>
      <c r="Z3199" s="11"/>
    </row>
    <row r="3200" spans="1:26" ht="12.75" customHeight="1">
      <c r="A3200" s="9">
        <v>3197</v>
      </c>
      <c r="B3200" s="19"/>
      <c r="C3200" s="19"/>
      <c r="D3200" s="19"/>
      <c r="E3200" s="19"/>
      <c r="F3200" s="182"/>
      <c r="G3200" s="20"/>
      <c r="H3200" s="87"/>
      <c r="I3200" s="19"/>
      <c r="J3200" s="19"/>
      <c r="K3200" s="20"/>
      <c r="L3200" s="20"/>
      <c r="M3200" s="31"/>
      <c r="N3200" s="31"/>
      <c r="O3200" s="19"/>
      <c r="P3200" s="20"/>
      <c r="Q3200" s="129"/>
      <c r="R3200" s="125"/>
      <c r="S3200" s="19"/>
      <c r="T3200" s="19"/>
      <c r="U3200" s="19"/>
      <c r="V3200" s="19"/>
      <c r="W3200" s="19"/>
      <c r="X3200" s="11"/>
      <c r="Y3200" s="19"/>
      <c r="Z3200" s="11"/>
    </row>
    <row r="3201" spans="1:26" ht="12.75" customHeight="1">
      <c r="A3201" s="19">
        <v>3198</v>
      </c>
      <c r="B3201" s="19"/>
      <c r="C3201" s="19"/>
      <c r="D3201" s="19"/>
      <c r="E3201" s="19"/>
      <c r="F3201" s="182"/>
      <c r="G3201" s="20"/>
      <c r="H3201" s="87"/>
      <c r="I3201" s="19"/>
      <c r="J3201" s="19"/>
      <c r="K3201" s="20"/>
      <c r="L3201" s="20"/>
      <c r="M3201" s="31"/>
      <c r="N3201" s="31"/>
      <c r="O3201" s="19"/>
      <c r="P3201" s="20"/>
      <c r="Q3201" s="129"/>
      <c r="R3201" s="125"/>
      <c r="S3201" s="19"/>
      <c r="T3201" s="19"/>
      <c r="U3201" s="19"/>
      <c r="V3201" s="19"/>
      <c r="W3201" s="19"/>
      <c r="X3201" s="11"/>
      <c r="Y3201" s="19"/>
      <c r="Z3201" s="11"/>
    </row>
    <row r="3202" spans="1:26" ht="12.75" customHeight="1">
      <c r="A3202" s="9">
        <v>3199</v>
      </c>
      <c r="B3202" s="19"/>
      <c r="C3202" s="19"/>
      <c r="D3202" s="19"/>
      <c r="E3202" s="19"/>
      <c r="F3202" s="182"/>
      <c r="G3202" s="20"/>
      <c r="H3202" s="87"/>
      <c r="I3202" s="19"/>
      <c r="J3202" s="19"/>
      <c r="K3202" s="20"/>
      <c r="L3202" s="20"/>
      <c r="M3202" s="31"/>
      <c r="N3202" s="31"/>
      <c r="O3202" s="19"/>
      <c r="P3202" s="20"/>
      <c r="Q3202" s="129"/>
      <c r="R3202" s="125"/>
      <c r="S3202" s="19"/>
      <c r="T3202" s="19"/>
      <c r="U3202" s="19"/>
      <c r="V3202" s="19"/>
      <c r="W3202" s="19"/>
      <c r="X3202" s="11"/>
      <c r="Y3202" s="19"/>
      <c r="Z3202" s="11"/>
    </row>
    <row r="3203" spans="1:26" ht="12.75" customHeight="1">
      <c r="A3203" s="19">
        <v>3200</v>
      </c>
      <c r="B3203" s="19"/>
      <c r="C3203" s="19"/>
      <c r="D3203" s="19"/>
      <c r="E3203" s="19"/>
      <c r="F3203" s="182"/>
      <c r="G3203" s="20"/>
      <c r="H3203" s="87"/>
      <c r="I3203" s="19"/>
      <c r="J3203" s="19"/>
      <c r="K3203" s="20"/>
      <c r="L3203" s="20"/>
      <c r="M3203" s="31"/>
      <c r="N3203" s="31"/>
      <c r="O3203" s="19"/>
      <c r="P3203" s="20"/>
      <c r="Q3203" s="129"/>
      <c r="R3203" s="125"/>
      <c r="S3203" s="19"/>
      <c r="T3203" s="19"/>
      <c r="U3203" s="19"/>
      <c r="V3203" s="19"/>
      <c r="W3203" s="19"/>
      <c r="X3203" s="11"/>
      <c r="Y3203" s="19"/>
      <c r="Z3203" s="11"/>
    </row>
    <row r="3204" spans="1:26" ht="12.75" customHeight="1">
      <c r="A3204" s="9">
        <v>3201</v>
      </c>
      <c r="B3204" s="19"/>
      <c r="C3204" s="19"/>
      <c r="D3204" s="19"/>
      <c r="E3204" s="19"/>
      <c r="F3204" s="182"/>
      <c r="G3204" s="20"/>
      <c r="H3204" s="87"/>
      <c r="I3204" s="19"/>
      <c r="J3204" s="19"/>
      <c r="K3204" s="20"/>
      <c r="L3204" s="20"/>
      <c r="M3204" s="31"/>
      <c r="N3204" s="31"/>
      <c r="O3204" s="19"/>
      <c r="P3204" s="20"/>
      <c r="Q3204" s="129"/>
      <c r="R3204" s="125"/>
      <c r="S3204" s="19"/>
      <c r="T3204" s="19"/>
      <c r="U3204" s="19"/>
      <c r="V3204" s="19"/>
      <c r="W3204" s="19"/>
      <c r="X3204" s="11"/>
      <c r="Y3204" s="19"/>
      <c r="Z3204" s="11"/>
    </row>
    <row r="3205" spans="1:26" ht="12.75" customHeight="1">
      <c r="A3205" s="19">
        <v>3202</v>
      </c>
      <c r="B3205" s="19"/>
      <c r="C3205" s="19"/>
      <c r="D3205" s="19"/>
      <c r="E3205" s="19"/>
      <c r="F3205" s="182"/>
      <c r="G3205" s="20"/>
      <c r="H3205" s="87"/>
      <c r="I3205" s="19"/>
      <c r="J3205" s="19"/>
      <c r="K3205" s="20"/>
      <c r="L3205" s="20"/>
      <c r="M3205" s="31"/>
      <c r="N3205" s="31"/>
      <c r="O3205" s="19"/>
      <c r="P3205" s="20"/>
      <c r="Q3205" s="129"/>
      <c r="R3205" s="125"/>
      <c r="S3205" s="19"/>
      <c r="T3205" s="19"/>
      <c r="U3205" s="19"/>
      <c r="V3205" s="19"/>
      <c r="W3205" s="19"/>
      <c r="X3205" s="11"/>
      <c r="Y3205" s="19"/>
      <c r="Z3205" s="11"/>
    </row>
    <row r="3206" spans="1:26" ht="12.75" customHeight="1">
      <c r="A3206" s="9">
        <v>3203</v>
      </c>
      <c r="B3206" s="19"/>
      <c r="C3206" s="19"/>
      <c r="D3206" s="19"/>
      <c r="E3206" s="19"/>
      <c r="F3206" s="182"/>
      <c r="G3206" s="20"/>
      <c r="H3206" s="87"/>
      <c r="I3206" s="19"/>
      <c r="J3206" s="19"/>
      <c r="K3206" s="20"/>
      <c r="L3206" s="20"/>
      <c r="M3206" s="31"/>
      <c r="N3206" s="31"/>
      <c r="O3206" s="19"/>
      <c r="P3206" s="20"/>
      <c r="Q3206" s="61"/>
      <c r="R3206" s="20"/>
      <c r="S3206" s="19"/>
      <c r="T3206" s="19"/>
      <c r="U3206" s="19"/>
      <c r="V3206" s="19"/>
      <c r="W3206" s="19"/>
      <c r="X3206" s="11"/>
      <c r="Y3206" s="19"/>
      <c r="Z3206" s="11"/>
    </row>
    <row r="3207" spans="1:26" ht="12.75" customHeight="1">
      <c r="A3207" s="19">
        <v>3204</v>
      </c>
      <c r="B3207" s="19"/>
      <c r="C3207" s="19"/>
      <c r="D3207" s="19"/>
      <c r="E3207" s="19"/>
      <c r="F3207" s="182"/>
      <c r="G3207" s="20"/>
      <c r="H3207" s="87"/>
      <c r="I3207" s="19"/>
      <c r="J3207" s="19"/>
      <c r="K3207" s="20"/>
      <c r="L3207" s="20"/>
      <c r="M3207" s="31"/>
      <c r="N3207" s="31"/>
      <c r="O3207" s="19"/>
      <c r="P3207" s="20"/>
      <c r="Q3207" s="129"/>
      <c r="R3207" s="125"/>
      <c r="S3207" s="19"/>
      <c r="T3207" s="19"/>
      <c r="U3207" s="19"/>
      <c r="V3207" s="19"/>
      <c r="W3207" s="19"/>
      <c r="X3207" s="11"/>
      <c r="Y3207" s="19"/>
      <c r="Z3207" s="11"/>
    </row>
    <row r="3208" spans="1:26" ht="12.75" customHeight="1">
      <c r="A3208" s="9">
        <v>3205</v>
      </c>
      <c r="B3208" s="19"/>
      <c r="C3208" s="19"/>
      <c r="D3208" s="19"/>
      <c r="E3208" s="19"/>
      <c r="F3208" s="182"/>
      <c r="G3208" s="20"/>
      <c r="H3208" s="87"/>
      <c r="I3208" s="19"/>
      <c r="J3208" s="19"/>
      <c r="K3208" s="20"/>
      <c r="L3208" s="20"/>
      <c r="M3208" s="31"/>
      <c r="N3208" s="31"/>
      <c r="O3208" s="19"/>
      <c r="P3208" s="20"/>
      <c r="Q3208" s="129"/>
      <c r="R3208" s="125"/>
      <c r="S3208" s="19"/>
      <c r="T3208" s="19"/>
      <c r="U3208" s="19"/>
      <c r="V3208" s="19"/>
      <c r="W3208" s="19"/>
      <c r="X3208" s="11"/>
      <c r="Y3208" s="19"/>
      <c r="Z3208" s="11"/>
    </row>
    <row r="3209" spans="1:26" ht="12.75" customHeight="1">
      <c r="A3209" s="19">
        <v>3206</v>
      </c>
      <c r="B3209" s="19"/>
      <c r="C3209" s="19"/>
      <c r="D3209" s="19"/>
      <c r="E3209" s="19"/>
      <c r="F3209" s="182"/>
      <c r="G3209" s="20"/>
      <c r="H3209" s="87"/>
      <c r="I3209" s="19"/>
      <c r="J3209" s="19"/>
      <c r="K3209" s="20"/>
      <c r="L3209" s="20"/>
      <c r="M3209" s="31"/>
      <c r="N3209" s="31"/>
      <c r="O3209" s="19"/>
      <c r="P3209" s="20"/>
      <c r="Q3209" s="129"/>
      <c r="R3209" s="125"/>
      <c r="S3209" s="19"/>
      <c r="T3209" s="19"/>
      <c r="U3209" s="19"/>
      <c r="V3209" s="19"/>
      <c r="W3209" s="19"/>
      <c r="X3209" s="11"/>
      <c r="Y3209" s="19"/>
      <c r="Z3209" s="11"/>
    </row>
    <row r="3210" spans="1:26" ht="12.75" customHeight="1">
      <c r="A3210" s="9">
        <v>3207</v>
      </c>
      <c r="B3210" s="19"/>
      <c r="C3210" s="19"/>
      <c r="D3210" s="19"/>
      <c r="E3210" s="19"/>
      <c r="F3210" s="182"/>
      <c r="G3210" s="20"/>
      <c r="H3210" s="87"/>
      <c r="I3210" s="19"/>
      <c r="J3210" s="19"/>
      <c r="K3210" s="20"/>
      <c r="L3210" s="20"/>
      <c r="M3210" s="31"/>
      <c r="N3210" s="31"/>
      <c r="O3210" s="19"/>
      <c r="P3210" s="20"/>
      <c r="Q3210" s="129"/>
      <c r="R3210" s="125"/>
      <c r="S3210" s="19"/>
      <c r="T3210" s="19"/>
      <c r="U3210" s="19"/>
      <c r="V3210" s="19"/>
      <c r="W3210" s="19"/>
      <c r="X3210" s="11"/>
      <c r="Y3210" s="19"/>
      <c r="Z3210" s="11"/>
    </row>
    <row r="3211" spans="1:26" ht="12.75" customHeight="1">
      <c r="A3211" s="19">
        <v>3208</v>
      </c>
      <c r="B3211" s="19"/>
      <c r="C3211" s="19"/>
      <c r="D3211" s="19"/>
      <c r="E3211" s="19"/>
      <c r="F3211" s="182"/>
      <c r="G3211" s="20"/>
      <c r="H3211" s="87"/>
      <c r="I3211" s="19"/>
      <c r="J3211" s="19"/>
      <c r="K3211" s="20"/>
      <c r="L3211" s="20"/>
      <c r="M3211" s="31"/>
      <c r="N3211" s="31"/>
      <c r="O3211" s="19"/>
      <c r="P3211" s="20"/>
      <c r="Q3211" s="129"/>
      <c r="R3211" s="125"/>
      <c r="S3211" s="19"/>
      <c r="T3211" s="19"/>
      <c r="U3211" s="19"/>
      <c r="V3211" s="19"/>
      <c r="W3211" s="19"/>
      <c r="X3211" s="11"/>
      <c r="Y3211" s="19"/>
      <c r="Z3211" s="11"/>
    </row>
    <row r="3212" spans="1:26" ht="12.75" customHeight="1">
      <c r="A3212" s="9">
        <v>3209</v>
      </c>
      <c r="B3212" s="19"/>
      <c r="C3212" s="19"/>
      <c r="D3212" s="19"/>
      <c r="E3212" s="19"/>
      <c r="F3212" s="182"/>
      <c r="G3212" s="20"/>
      <c r="H3212" s="87"/>
      <c r="I3212" s="19"/>
      <c r="J3212" s="19"/>
      <c r="K3212" s="20"/>
      <c r="L3212" s="20"/>
      <c r="M3212" s="31"/>
      <c r="N3212" s="31"/>
      <c r="O3212" s="19"/>
      <c r="P3212" s="20"/>
      <c r="Q3212" s="129"/>
      <c r="R3212" s="125"/>
      <c r="S3212" s="19"/>
      <c r="T3212" s="19"/>
      <c r="U3212" s="19"/>
      <c r="V3212" s="19"/>
      <c r="W3212" s="19"/>
      <c r="X3212" s="11"/>
      <c r="Y3212" s="19"/>
      <c r="Z3212" s="11"/>
    </row>
    <row r="3213" spans="1:26" ht="12.75" customHeight="1">
      <c r="A3213" s="19">
        <v>3210</v>
      </c>
      <c r="B3213" s="19"/>
      <c r="C3213" s="19"/>
      <c r="D3213" s="19"/>
      <c r="E3213" s="19"/>
      <c r="F3213" s="182"/>
      <c r="G3213" s="20"/>
      <c r="H3213" s="87"/>
      <c r="I3213" s="19"/>
      <c r="J3213" s="19"/>
      <c r="K3213" s="20"/>
      <c r="L3213" s="20"/>
      <c r="M3213" s="31"/>
      <c r="N3213" s="31"/>
      <c r="O3213" s="19"/>
      <c r="P3213" s="20"/>
      <c r="Q3213" s="129"/>
      <c r="R3213" s="125"/>
      <c r="S3213" s="19"/>
      <c r="T3213" s="19"/>
      <c r="U3213" s="19"/>
      <c r="V3213" s="19"/>
      <c r="W3213" s="19"/>
      <c r="X3213" s="11"/>
      <c r="Y3213" s="19"/>
      <c r="Z3213" s="11"/>
    </row>
    <row r="3214" spans="1:26" ht="12.75" customHeight="1">
      <c r="A3214" s="9">
        <v>3211</v>
      </c>
      <c r="B3214" s="19"/>
      <c r="C3214" s="19"/>
      <c r="D3214" s="19"/>
      <c r="E3214" s="19"/>
      <c r="F3214" s="182"/>
      <c r="G3214" s="20"/>
      <c r="H3214" s="87"/>
      <c r="I3214" s="19"/>
      <c r="J3214" s="19"/>
      <c r="K3214" s="20"/>
      <c r="L3214" s="20"/>
      <c r="M3214" s="31"/>
      <c r="N3214" s="31"/>
      <c r="O3214" s="19"/>
      <c r="P3214" s="20"/>
      <c r="Q3214" s="129"/>
      <c r="R3214" s="125"/>
      <c r="S3214" s="19"/>
      <c r="T3214" s="19"/>
      <c r="U3214" s="19"/>
      <c r="V3214" s="19"/>
      <c r="W3214" s="19"/>
      <c r="X3214" s="11"/>
      <c r="Y3214" s="19"/>
      <c r="Z3214" s="11"/>
    </row>
    <row r="3215" spans="1:26" ht="12.75" customHeight="1">
      <c r="A3215" s="19">
        <v>3212</v>
      </c>
      <c r="B3215" s="19"/>
      <c r="C3215" s="19"/>
      <c r="D3215" s="19"/>
      <c r="E3215" s="19"/>
      <c r="F3215" s="182"/>
      <c r="G3215" s="20"/>
      <c r="H3215" s="87"/>
      <c r="I3215" s="19"/>
      <c r="J3215" s="19"/>
      <c r="K3215" s="20"/>
      <c r="L3215" s="20"/>
      <c r="M3215" s="31"/>
      <c r="N3215" s="31"/>
      <c r="O3215" s="19"/>
      <c r="P3215" s="20"/>
      <c r="Q3215" s="129"/>
      <c r="R3215" s="125"/>
      <c r="S3215" s="19"/>
      <c r="T3215" s="19"/>
      <c r="U3215" s="19"/>
      <c r="V3215" s="19"/>
      <c r="W3215" s="19"/>
      <c r="X3215" s="11"/>
      <c r="Y3215" s="19"/>
      <c r="Z3215" s="11"/>
    </row>
    <row r="3216" spans="1:26" ht="12.75" customHeight="1">
      <c r="A3216" s="9">
        <v>3213</v>
      </c>
      <c r="B3216" s="19"/>
      <c r="C3216" s="19"/>
      <c r="D3216" s="19"/>
      <c r="E3216" s="19"/>
      <c r="F3216" s="182"/>
      <c r="G3216" s="20"/>
      <c r="H3216" s="87"/>
      <c r="I3216" s="19"/>
      <c r="J3216" s="19"/>
      <c r="K3216" s="20"/>
      <c r="L3216" s="20"/>
      <c r="M3216" s="31"/>
      <c r="N3216" s="31"/>
      <c r="O3216" s="19"/>
      <c r="P3216" s="20"/>
      <c r="Q3216" s="129"/>
      <c r="R3216" s="125"/>
      <c r="S3216" s="19"/>
      <c r="T3216" s="19"/>
      <c r="U3216" s="19"/>
      <c r="V3216" s="19"/>
      <c r="W3216" s="19"/>
      <c r="X3216" s="11"/>
      <c r="Y3216" s="19"/>
      <c r="Z3216" s="11"/>
    </row>
    <row r="3217" spans="1:26" ht="12.75" customHeight="1">
      <c r="A3217" s="19">
        <v>3214</v>
      </c>
      <c r="B3217" s="19"/>
      <c r="C3217" s="19"/>
      <c r="D3217" s="19"/>
      <c r="E3217" s="19"/>
      <c r="F3217" s="182"/>
      <c r="G3217" s="20"/>
      <c r="H3217" s="87"/>
      <c r="I3217" s="19"/>
      <c r="J3217" s="19"/>
      <c r="K3217" s="20"/>
      <c r="L3217" s="20"/>
      <c r="M3217" s="31"/>
      <c r="N3217" s="31"/>
      <c r="O3217" s="19"/>
      <c r="P3217" s="20"/>
      <c r="Q3217" s="129"/>
      <c r="R3217" s="125"/>
      <c r="S3217" s="19"/>
      <c r="T3217" s="19"/>
      <c r="U3217" s="19"/>
      <c r="V3217" s="19"/>
      <c r="W3217" s="19"/>
      <c r="X3217" s="11"/>
      <c r="Y3217" s="19"/>
      <c r="Z3217" s="11"/>
    </row>
    <row r="3218" spans="1:26" ht="12.75" customHeight="1">
      <c r="A3218" s="9">
        <v>3215</v>
      </c>
      <c r="B3218" s="19"/>
      <c r="C3218" s="19"/>
      <c r="D3218" s="19"/>
      <c r="E3218" s="19"/>
      <c r="F3218" s="182"/>
      <c r="G3218" s="20"/>
      <c r="H3218" s="87"/>
      <c r="I3218" s="19"/>
      <c r="J3218" s="19"/>
      <c r="K3218" s="20"/>
      <c r="L3218" s="20"/>
      <c r="M3218" s="31"/>
      <c r="N3218" s="31"/>
      <c r="O3218" s="19"/>
      <c r="P3218" s="20"/>
      <c r="Q3218" s="129"/>
      <c r="R3218" s="125"/>
      <c r="S3218" s="19"/>
      <c r="T3218" s="19"/>
      <c r="U3218" s="19"/>
      <c r="V3218" s="19"/>
      <c r="W3218" s="19"/>
      <c r="X3218" s="11"/>
      <c r="Y3218" s="19"/>
      <c r="Z3218" s="11"/>
    </row>
    <row r="3219" spans="1:26" ht="12.75" customHeight="1">
      <c r="A3219" s="19">
        <v>3216</v>
      </c>
      <c r="B3219" s="19"/>
      <c r="C3219" s="19"/>
      <c r="D3219" s="19"/>
      <c r="E3219" s="19"/>
      <c r="F3219" s="182"/>
      <c r="G3219" s="20"/>
      <c r="H3219" s="87"/>
      <c r="I3219" s="19"/>
      <c r="J3219" s="19"/>
      <c r="K3219" s="20"/>
      <c r="L3219" s="20"/>
      <c r="M3219" s="31"/>
      <c r="N3219" s="31"/>
      <c r="O3219" s="19"/>
      <c r="P3219" s="20"/>
      <c r="Q3219" s="129"/>
      <c r="R3219" s="125"/>
      <c r="S3219" s="19"/>
      <c r="T3219" s="19"/>
      <c r="U3219" s="19"/>
      <c r="V3219" s="19"/>
      <c r="W3219" s="19"/>
      <c r="X3219" s="11"/>
      <c r="Y3219" s="19"/>
      <c r="Z3219" s="11"/>
    </row>
    <row r="3220" spans="1:26" ht="12.75" customHeight="1">
      <c r="A3220" s="9">
        <v>3217</v>
      </c>
      <c r="B3220" s="19"/>
      <c r="C3220" s="19"/>
      <c r="D3220" s="19"/>
      <c r="E3220" s="19"/>
      <c r="F3220" s="182"/>
      <c r="G3220" s="20"/>
      <c r="H3220" s="87"/>
      <c r="I3220" s="19"/>
      <c r="J3220" s="19"/>
      <c r="K3220" s="20"/>
      <c r="L3220" s="20"/>
      <c r="M3220" s="31"/>
      <c r="N3220" s="31"/>
      <c r="O3220" s="19"/>
      <c r="P3220" s="20"/>
      <c r="Q3220" s="129"/>
      <c r="R3220" s="125"/>
      <c r="S3220" s="19"/>
      <c r="T3220" s="19"/>
      <c r="U3220" s="19"/>
      <c r="V3220" s="19"/>
      <c r="W3220" s="19"/>
      <c r="X3220" s="11"/>
      <c r="Y3220" s="19"/>
      <c r="Z3220" s="11"/>
    </row>
    <row r="3221" spans="1:26" ht="12.75" customHeight="1">
      <c r="A3221" s="19">
        <v>3218</v>
      </c>
      <c r="B3221" s="19"/>
      <c r="C3221" s="19"/>
      <c r="D3221" s="19"/>
      <c r="E3221" s="19"/>
      <c r="F3221" s="182"/>
      <c r="G3221" s="20"/>
      <c r="H3221" s="87"/>
      <c r="I3221" s="19"/>
      <c r="J3221" s="19"/>
      <c r="K3221" s="20"/>
      <c r="L3221" s="20"/>
      <c r="M3221" s="31"/>
      <c r="N3221" s="31"/>
      <c r="O3221" s="19"/>
      <c r="P3221" s="20"/>
      <c r="Q3221" s="129"/>
      <c r="R3221" s="125"/>
      <c r="S3221" s="19"/>
      <c r="T3221" s="19"/>
      <c r="U3221" s="19"/>
      <c r="V3221" s="19"/>
      <c r="W3221" s="19"/>
      <c r="X3221" s="11"/>
      <c r="Y3221" s="19"/>
      <c r="Z3221" s="11"/>
    </row>
    <row r="3222" spans="1:26" ht="12.75" customHeight="1">
      <c r="A3222" s="9">
        <v>3219</v>
      </c>
      <c r="B3222" s="19"/>
      <c r="C3222" s="19"/>
      <c r="D3222" s="19"/>
      <c r="E3222" s="19"/>
      <c r="F3222" s="182"/>
      <c r="G3222" s="20"/>
      <c r="H3222" s="87"/>
      <c r="I3222" s="19"/>
      <c r="J3222" s="19"/>
      <c r="K3222" s="20"/>
      <c r="L3222" s="20"/>
      <c r="M3222" s="31"/>
      <c r="N3222" s="31"/>
      <c r="O3222" s="19"/>
      <c r="P3222" s="20"/>
      <c r="Q3222" s="61"/>
      <c r="S3222" s="19"/>
      <c r="T3222" s="19"/>
      <c r="U3222" s="19"/>
      <c r="V3222" s="19"/>
      <c r="W3222" s="19"/>
      <c r="X3222" s="11"/>
      <c r="Y3222" s="19"/>
      <c r="Z3222" s="11"/>
    </row>
    <row r="3223" spans="1:26" ht="12.75" customHeight="1">
      <c r="A3223" s="19">
        <v>3220</v>
      </c>
      <c r="B3223" s="19"/>
      <c r="C3223" s="19"/>
      <c r="D3223" s="19"/>
      <c r="E3223" s="19"/>
      <c r="F3223" s="182"/>
      <c r="G3223" s="20"/>
      <c r="H3223" s="87"/>
      <c r="I3223" s="19"/>
      <c r="J3223" s="19"/>
      <c r="K3223" s="20"/>
      <c r="L3223" s="20"/>
      <c r="M3223" s="31"/>
      <c r="N3223" s="31"/>
      <c r="O3223" s="19"/>
      <c r="P3223" s="20"/>
      <c r="Q3223" s="129"/>
      <c r="R3223" s="127"/>
      <c r="S3223" s="19"/>
      <c r="T3223" s="19"/>
      <c r="U3223" s="19"/>
      <c r="V3223" s="19"/>
      <c r="W3223" s="19"/>
      <c r="X3223" s="11"/>
      <c r="Y3223" s="19"/>
      <c r="Z3223" s="11"/>
    </row>
    <row r="3224" spans="1:26" ht="12.75" customHeight="1">
      <c r="A3224" s="9">
        <v>3221</v>
      </c>
      <c r="B3224" s="19"/>
      <c r="C3224" s="19"/>
      <c r="D3224" s="19"/>
      <c r="E3224" s="19"/>
      <c r="F3224" s="182"/>
      <c r="G3224" s="20"/>
      <c r="H3224" s="87"/>
      <c r="I3224" s="19"/>
      <c r="J3224" s="19"/>
      <c r="K3224" s="20"/>
      <c r="L3224" s="20"/>
      <c r="M3224" s="31"/>
      <c r="N3224" s="31"/>
      <c r="O3224" s="19"/>
      <c r="P3224" s="20"/>
      <c r="Q3224" s="129"/>
      <c r="R3224" s="127"/>
      <c r="S3224" s="19"/>
      <c r="T3224" s="19"/>
      <c r="U3224" s="19"/>
      <c r="V3224" s="19"/>
      <c r="W3224" s="19"/>
      <c r="X3224" s="11"/>
      <c r="Y3224" s="19"/>
      <c r="Z3224" s="11"/>
    </row>
    <row r="3225" spans="1:26" ht="12.75" customHeight="1">
      <c r="A3225" s="19">
        <v>3222</v>
      </c>
      <c r="B3225" s="19"/>
      <c r="C3225" s="19"/>
      <c r="D3225" s="19"/>
      <c r="E3225" s="19"/>
      <c r="F3225" s="182"/>
      <c r="G3225" s="20"/>
      <c r="H3225" s="87"/>
      <c r="I3225" s="19"/>
      <c r="J3225" s="19"/>
      <c r="K3225" s="20"/>
      <c r="L3225" s="20"/>
      <c r="M3225" s="31"/>
      <c r="N3225" s="31"/>
      <c r="O3225" s="19"/>
      <c r="P3225" s="20"/>
      <c r="Q3225" s="129"/>
      <c r="R3225" s="127"/>
      <c r="S3225" s="19"/>
      <c r="T3225" s="19"/>
      <c r="U3225" s="19"/>
      <c r="V3225" s="19"/>
      <c r="W3225" s="19"/>
      <c r="X3225" s="11"/>
      <c r="Y3225" s="19"/>
      <c r="Z3225" s="11"/>
    </row>
    <row r="3226" spans="1:26" ht="12.75" customHeight="1">
      <c r="A3226" s="9">
        <v>3223</v>
      </c>
      <c r="B3226" s="19"/>
      <c r="C3226" s="19"/>
      <c r="D3226" s="19"/>
      <c r="E3226" s="19"/>
      <c r="F3226" s="182"/>
      <c r="G3226" s="20"/>
      <c r="H3226" s="87"/>
      <c r="I3226" s="19"/>
      <c r="J3226" s="19"/>
      <c r="K3226" s="20"/>
      <c r="L3226" s="20"/>
      <c r="M3226" s="31"/>
      <c r="N3226" s="31"/>
      <c r="O3226" s="19"/>
      <c r="P3226" s="20"/>
      <c r="Q3226" s="61"/>
      <c r="S3226" s="19"/>
      <c r="T3226" s="19"/>
      <c r="U3226" s="19"/>
      <c r="V3226" s="19"/>
      <c r="W3226" s="19"/>
      <c r="X3226" s="11"/>
      <c r="Y3226" s="19"/>
      <c r="Z3226" s="11"/>
    </row>
    <row r="3227" spans="1:26" ht="12.75" customHeight="1">
      <c r="A3227" s="19">
        <v>3224</v>
      </c>
      <c r="B3227" s="19"/>
      <c r="C3227" s="19"/>
      <c r="D3227" s="19"/>
      <c r="E3227" s="19"/>
      <c r="F3227" s="182"/>
      <c r="G3227" s="20"/>
      <c r="H3227" s="87"/>
      <c r="I3227" s="19"/>
      <c r="J3227" s="19"/>
      <c r="K3227" s="20"/>
      <c r="L3227" s="20"/>
      <c r="M3227" s="31"/>
      <c r="N3227" s="31"/>
      <c r="O3227" s="19"/>
      <c r="P3227" s="20"/>
      <c r="Q3227" s="61"/>
      <c r="S3227" s="19"/>
      <c r="T3227" s="19"/>
      <c r="U3227" s="19"/>
      <c r="V3227" s="19"/>
      <c r="W3227" s="19"/>
      <c r="X3227" s="11"/>
      <c r="Y3227" s="19"/>
      <c r="Z3227" s="11"/>
    </row>
    <row r="3228" spans="1:26" ht="12.75" customHeight="1">
      <c r="A3228" s="9">
        <v>3225</v>
      </c>
      <c r="B3228" s="19"/>
      <c r="C3228" s="19"/>
      <c r="D3228" s="19"/>
      <c r="E3228" s="19"/>
      <c r="F3228" s="182"/>
      <c r="G3228" s="20"/>
      <c r="H3228" s="87"/>
      <c r="I3228" s="19"/>
      <c r="J3228" s="19"/>
      <c r="K3228" s="20"/>
      <c r="L3228" s="20"/>
      <c r="M3228" s="31"/>
      <c r="N3228" s="31"/>
      <c r="O3228" s="19"/>
      <c r="P3228" s="20"/>
      <c r="Q3228" s="61"/>
      <c r="S3228" s="19"/>
      <c r="T3228" s="19"/>
      <c r="U3228" s="19"/>
      <c r="V3228" s="19"/>
      <c r="W3228" s="19"/>
      <c r="X3228" s="11"/>
      <c r="Y3228" s="19"/>
      <c r="Z3228" s="11"/>
    </row>
    <row r="3229" spans="1:26" ht="12.75" customHeight="1">
      <c r="A3229" s="19">
        <v>3226</v>
      </c>
      <c r="B3229" s="19"/>
      <c r="C3229" s="19"/>
      <c r="D3229" s="19"/>
      <c r="E3229" s="19"/>
      <c r="F3229" s="182"/>
      <c r="G3229" s="20"/>
      <c r="H3229" s="87"/>
      <c r="I3229" s="19"/>
      <c r="J3229" s="19"/>
      <c r="K3229" s="20"/>
      <c r="L3229" s="20"/>
      <c r="M3229" s="40"/>
      <c r="N3229" s="40"/>
      <c r="O3229" s="38"/>
      <c r="P3229" s="39"/>
      <c r="Q3229" s="62"/>
      <c r="S3229" s="38"/>
      <c r="T3229" s="38"/>
      <c r="U3229" s="38"/>
      <c r="V3229" s="38"/>
      <c r="W3229" s="38"/>
      <c r="X3229" s="11"/>
      <c r="Y3229" s="19"/>
      <c r="Z3229" s="11"/>
    </row>
    <row r="3230" spans="1:26" ht="12.75" customHeight="1">
      <c r="A3230" s="9">
        <v>3227</v>
      </c>
      <c r="B3230" s="19"/>
      <c r="C3230" s="19"/>
      <c r="D3230" s="19"/>
      <c r="E3230" s="19"/>
      <c r="F3230" s="182"/>
      <c r="G3230" s="56"/>
      <c r="H3230" s="87"/>
      <c r="I3230" s="19"/>
      <c r="J3230" s="19"/>
      <c r="K3230" s="20"/>
      <c r="L3230" s="20"/>
      <c r="M3230" s="31"/>
      <c r="N3230" s="31"/>
      <c r="O3230" s="19"/>
      <c r="P3230" s="20"/>
      <c r="Q3230" s="61"/>
      <c r="R3230" s="20"/>
      <c r="S3230" s="19"/>
      <c r="T3230" s="19"/>
      <c r="U3230" s="19"/>
      <c r="V3230" s="19"/>
      <c r="W3230" s="19"/>
      <c r="X3230" s="11"/>
      <c r="Y3230" s="19"/>
      <c r="Z3230" s="11"/>
    </row>
    <row r="3231" spans="1:26" ht="12.75" customHeight="1">
      <c r="A3231" s="19">
        <v>3228</v>
      </c>
      <c r="B3231" s="19"/>
      <c r="C3231" s="19"/>
      <c r="D3231" s="19"/>
      <c r="E3231" s="19"/>
      <c r="F3231" s="182"/>
      <c r="G3231" s="56"/>
      <c r="H3231" s="87"/>
      <c r="I3231" s="19"/>
      <c r="J3231" s="19"/>
      <c r="K3231" s="20"/>
      <c r="L3231" s="20"/>
      <c r="M3231" s="31"/>
      <c r="N3231" s="31"/>
      <c r="O3231" s="19"/>
      <c r="P3231" s="20"/>
      <c r="Q3231" s="129"/>
      <c r="R3231" s="125"/>
      <c r="S3231" s="19"/>
      <c r="T3231" s="19"/>
      <c r="U3231" s="19"/>
      <c r="V3231" s="19"/>
      <c r="W3231" s="19"/>
      <c r="X3231" s="11"/>
      <c r="Y3231" s="19"/>
      <c r="Z3231" s="11"/>
    </row>
    <row r="3232" spans="1:26" ht="12.75" customHeight="1">
      <c r="A3232" s="9">
        <v>3229</v>
      </c>
      <c r="B3232" s="19"/>
      <c r="C3232" s="19"/>
      <c r="D3232" s="19"/>
      <c r="E3232" s="19"/>
      <c r="F3232" s="182"/>
      <c r="G3232" s="56"/>
      <c r="H3232" s="87"/>
      <c r="I3232" s="19"/>
      <c r="J3232" s="19"/>
      <c r="K3232" s="20"/>
      <c r="L3232" s="20"/>
      <c r="M3232" s="31"/>
      <c r="N3232" s="31"/>
      <c r="O3232" s="19"/>
      <c r="P3232" s="20"/>
      <c r="Q3232" s="129"/>
      <c r="R3232" s="125"/>
      <c r="S3232" s="19"/>
      <c r="T3232" s="19"/>
      <c r="U3232" s="19"/>
      <c r="V3232" s="19"/>
      <c r="W3232" s="19"/>
      <c r="X3232" s="11"/>
      <c r="Y3232" s="19"/>
      <c r="Z3232" s="11"/>
    </row>
    <row r="3233" spans="1:26" ht="12.75" customHeight="1">
      <c r="A3233" s="19">
        <v>3230</v>
      </c>
      <c r="B3233" s="19"/>
      <c r="C3233" s="19"/>
      <c r="D3233" s="19"/>
      <c r="E3233" s="19"/>
      <c r="F3233" s="182"/>
      <c r="G3233" s="56"/>
      <c r="H3233" s="87"/>
      <c r="I3233" s="19"/>
      <c r="J3233" s="19"/>
      <c r="K3233" s="20"/>
      <c r="L3233" s="20"/>
      <c r="M3233" s="31"/>
      <c r="N3233" s="31"/>
      <c r="O3233" s="19"/>
      <c r="P3233" s="20"/>
      <c r="Q3233" s="129"/>
      <c r="R3233" s="125"/>
      <c r="S3233" s="19"/>
      <c r="T3233" s="19"/>
      <c r="U3233" s="19"/>
      <c r="V3233" s="19"/>
      <c r="W3233" s="19"/>
      <c r="X3233" s="11"/>
      <c r="Y3233" s="19"/>
      <c r="Z3233" s="11"/>
    </row>
    <row r="3234" spans="1:26" ht="12.75" customHeight="1">
      <c r="A3234" s="9">
        <v>3231</v>
      </c>
      <c r="B3234" s="19"/>
      <c r="C3234" s="19"/>
      <c r="D3234" s="19"/>
      <c r="E3234" s="19"/>
      <c r="F3234" s="182"/>
      <c r="G3234" s="56"/>
      <c r="H3234" s="87"/>
      <c r="I3234" s="19"/>
      <c r="J3234" s="19"/>
      <c r="K3234" s="20"/>
      <c r="L3234" s="20"/>
      <c r="M3234" s="31"/>
      <c r="N3234" s="31"/>
      <c r="O3234" s="19"/>
      <c r="P3234" s="20"/>
      <c r="Q3234" s="129"/>
      <c r="R3234" s="125"/>
      <c r="S3234" s="19"/>
      <c r="T3234" s="19"/>
      <c r="U3234" s="19"/>
      <c r="V3234" s="19"/>
      <c r="W3234" s="19"/>
      <c r="X3234" s="11"/>
      <c r="Y3234" s="19"/>
      <c r="Z3234" s="11"/>
    </row>
    <row r="3235" spans="1:26" ht="12.75" customHeight="1">
      <c r="A3235" s="19">
        <v>3232</v>
      </c>
      <c r="B3235" s="19"/>
      <c r="C3235" s="19"/>
      <c r="D3235" s="19"/>
      <c r="E3235" s="19"/>
      <c r="F3235" s="182"/>
      <c r="G3235" s="56"/>
      <c r="H3235" s="87"/>
      <c r="I3235" s="19"/>
      <c r="J3235" s="19"/>
      <c r="K3235" s="20"/>
      <c r="L3235" s="20"/>
      <c r="M3235" s="31"/>
      <c r="N3235" s="31"/>
      <c r="O3235" s="19"/>
      <c r="P3235" s="20"/>
      <c r="Q3235" s="129"/>
      <c r="R3235" s="125"/>
      <c r="S3235" s="19"/>
      <c r="T3235" s="19"/>
      <c r="U3235" s="19"/>
      <c r="V3235" s="19"/>
      <c r="W3235" s="19"/>
      <c r="X3235" s="11"/>
      <c r="Y3235" s="19"/>
      <c r="Z3235" s="11"/>
    </row>
    <row r="3236" spans="1:26" ht="12.75" customHeight="1">
      <c r="A3236" s="9">
        <v>3233</v>
      </c>
      <c r="B3236" s="19"/>
      <c r="C3236" s="19"/>
      <c r="D3236" s="19"/>
      <c r="E3236" s="19"/>
      <c r="F3236" s="182"/>
      <c r="G3236" s="56"/>
      <c r="H3236" s="87"/>
      <c r="I3236" s="19"/>
      <c r="J3236" s="19"/>
      <c r="K3236" s="20"/>
      <c r="L3236" s="20"/>
      <c r="M3236" s="31"/>
      <c r="N3236" s="31"/>
      <c r="O3236" s="19"/>
      <c r="P3236" s="20"/>
      <c r="Q3236" s="129"/>
      <c r="R3236" s="125"/>
      <c r="S3236" s="19"/>
      <c r="T3236" s="19"/>
      <c r="U3236" s="19"/>
      <c r="V3236" s="19"/>
      <c r="W3236" s="19"/>
      <c r="X3236" s="11"/>
      <c r="Y3236" s="19"/>
      <c r="Z3236" s="11"/>
    </row>
    <row r="3237" spans="1:26" ht="12.75" customHeight="1">
      <c r="A3237" s="19">
        <v>3234</v>
      </c>
      <c r="B3237" s="19"/>
      <c r="C3237" s="19"/>
      <c r="D3237" s="19"/>
      <c r="E3237" s="19"/>
      <c r="F3237" s="182"/>
      <c r="G3237" s="56"/>
      <c r="H3237" s="87"/>
      <c r="I3237" s="19"/>
      <c r="J3237" s="19"/>
      <c r="K3237" s="20"/>
      <c r="L3237" s="20"/>
      <c r="M3237" s="31"/>
      <c r="N3237" s="31"/>
      <c r="O3237" s="19"/>
      <c r="P3237" s="20"/>
      <c r="Q3237" s="129"/>
      <c r="R3237" s="125"/>
      <c r="S3237" s="19"/>
      <c r="T3237" s="19"/>
      <c r="U3237" s="19"/>
      <c r="V3237" s="19"/>
      <c r="W3237" s="19"/>
      <c r="X3237" s="11"/>
      <c r="Y3237" s="19"/>
      <c r="Z3237" s="11"/>
    </row>
    <row r="3238" spans="1:26" ht="12.75" customHeight="1">
      <c r="A3238" s="9">
        <v>3235</v>
      </c>
      <c r="B3238" s="19"/>
      <c r="C3238" s="19"/>
      <c r="D3238" s="19"/>
      <c r="E3238" s="19"/>
      <c r="F3238" s="182"/>
      <c r="G3238" s="56"/>
      <c r="H3238" s="87"/>
      <c r="I3238" s="19"/>
      <c r="J3238" s="19"/>
      <c r="K3238" s="20"/>
      <c r="L3238" s="20"/>
      <c r="M3238" s="31"/>
      <c r="N3238" s="31"/>
      <c r="O3238" s="19"/>
      <c r="P3238" s="20"/>
      <c r="Q3238" s="129"/>
      <c r="R3238" s="125"/>
      <c r="S3238" s="19"/>
      <c r="T3238" s="19"/>
      <c r="U3238" s="19"/>
      <c r="V3238" s="19"/>
      <c r="W3238" s="19"/>
      <c r="X3238" s="11"/>
      <c r="Y3238" s="19"/>
      <c r="Z3238" s="11"/>
    </row>
    <row r="3239" spans="1:26" ht="12.75" customHeight="1">
      <c r="A3239" s="19">
        <v>3236</v>
      </c>
      <c r="B3239" s="19"/>
      <c r="C3239" s="19"/>
      <c r="D3239" s="19"/>
      <c r="E3239" s="19"/>
      <c r="F3239" s="182"/>
      <c r="G3239" s="56"/>
      <c r="H3239" s="87"/>
      <c r="I3239" s="19"/>
      <c r="J3239" s="19"/>
      <c r="K3239" s="20"/>
      <c r="L3239" s="20"/>
      <c r="M3239" s="31"/>
      <c r="N3239" s="31"/>
      <c r="O3239" s="19"/>
      <c r="P3239" s="20"/>
      <c r="Q3239" s="129"/>
      <c r="R3239" s="125"/>
      <c r="S3239" s="19"/>
      <c r="T3239" s="19"/>
      <c r="U3239" s="19"/>
      <c r="V3239" s="19"/>
      <c r="W3239" s="19"/>
      <c r="X3239" s="11"/>
      <c r="Y3239" s="19"/>
      <c r="Z3239" s="11"/>
    </row>
    <row r="3240" spans="1:26" ht="12.75" customHeight="1">
      <c r="A3240" s="9">
        <v>3237</v>
      </c>
      <c r="B3240" s="19"/>
      <c r="C3240" s="19"/>
      <c r="D3240" s="19"/>
      <c r="E3240" s="19"/>
      <c r="F3240" s="182"/>
      <c r="G3240" s="56"/>
      <c r="H3240" s="87"/>
      <c r="I3240" s="19"/>
      <c r="J3240" s="19"/>
      <c r="K3240" s="20"/>
      <c r="L3240" s="20"/>
      <c r="M3240" s="31"/>
      <c r="N3240" s="31"/>
      <c r="O3240" s="19"/>
      <c r="P3240" s="20"/>
      <c r="Q3240" s="129"/>
      <c r="R3240" s="125"/>
      <c r="S3240" s="19"/>
      <c r="T3240" s="19"/>
      <c r="U3240" s="19"/>
      <c r="V3240" s="19"/>
      <c r="W3240" s="19"/>
      <c r="X3240" s="11"/>
      <c r="Y3240" s="19"/>
      <c r="Z3240" s="11"/>
    </row>
    <row r="3241" spans="1:26" ht="12.75" customHeight="1">
      <c r="A3241" s="19">
        <v>3238</v>
      </c>
      <c r="B3241" s="19"/>
      <c r="C3241" s="19"/>
      <c r="D3241" s="19"/>
      <c r="E3241" s="19"/>
      <c r="F3241" s="182"/>
      <c r="G3241" s="20"/>
      <c r="H3241" s="87"/>
      <c r="I3241" s="19"/>
      <c r="J3241" s="19"/>
      <c r="K3241" s="20"/>
      <c r="L3241" s="20"/>
      <c r="M3241" s="31"/>
      <c r="N3241" s="31"/>
      <c r="O3241" s="19"/>
      <c r="P3241" s="20"/>
      <c r="Q3241" s="61"/>
      <c r="R3241" s="20"/>
      <c r="S3241" s="19"/>
      <c r="T3241" s="19"/>
      <c r="U3241" s="19"/>
      <c r="V3241" s="19"/>
      <c r="W3241" s="19"/>
      <c r="X3241" s="11"/>
      <c r="Y3241" s="19"/>
      <c r="Z3241" s="11"/>
    </row>
    <row r="3242" spans="1:26" ht="12.75" customHeight="1">
      <c r="A3242" s="9">
        <v>3239</v>
      </c>
      <c r="B3242" s="19"/>
      <c r="C3242" s="19"/>
      <c r="D3242" s="19"/>
      <c r="E3242" s="19"/>
      <c r="F3242" s="182"/>
      <c r="G3242" s="20"/>
      <c r="H3242" s="87"/>
      <c r="I3242" s="19"/>
      <c r="J3242" s="19"/>
      <c r="K3242" s="20"/>
      <c r="L3242" s="20"/>
      <c r="M3242" s="31"/>
      <c r="N3242" s="31"/>
      <c r="O3242" s="19"/>
      <c r="P3242" s="20"/>
      <c r="Q3242" s="61"/>
      <c r="R3242" s="20"/>
      <c r="S3242" s="19"/>
      <c r="T3242" s="19"/>
      <c r="U3242" s="19"/>
      <c r="V3242" s="19"/>
      <c r="W3242" s="19"/>
      <c r="X3242" s="11"/>
      <c r="Y3242" s="19"/>
      <c r="Z3242" s="11"/>
    </row>
    <row r="3243" spans="1:26" ht="12.75" customHeight="1">
      <c r="A3243" s="19">
        <v>3240</v>
      </c>
      <c r="B3243" s="19"/>
      <c r="C3243" s="19"/>
      <c r="D3243" s="19"/>
      <c r="E3243" s="19"/>
      <c r="F3243" s="182"/>
      <c r="G3243" s="20"/>
      <c r="H3243" s="87"/>
      <c r="I3243" s="19"/>
      <c r="J3243" s="19"/>
      <c r="K3243" s="20"/>
      <c r="L3243" s="20"/>
      <c r="M3243" s="31"/>
      <c r="N3243" s="31"/>
      <c r="O3243" s="19"/>
      <c r="P3243" s="20"/>
      <c r="Q3243" s="61"/>
      <c r="R3243" s="20"/>
      <c r="S3243" s="19"/>
      <c r="T3243" s="19"/>
      <c r="U3243" s="19"/>
      <c r="V3243" s="19"/>
      <c r="W3243" s="19"/>
      <c r="X3243" s="11"/>
      <c r="Y3243" s="19"/>
      <c r="Z3243" s="11"/>
    </row>
    <row r="3244" spans="1:26" ht="12.75" customHeight="1">
      <c r="A3244" s="9">
        <v>3241</v>
      </c>
      <c r="B3244" s="19"/>
      <c r="C3244" s="19"/>
      <c r="D3244" s="19"/>
      <c r="E3244" s="19"/>
      <c r="F3244" s="182"/>
      <c r="G3244" s="20"/>
      <c r="H3244" s="87"/>
      <c r="I3244" s="19"/>
      <c r="J3244" s="19"/>
      <c r="K3244" s="20"/>
      <c r="L3244" s="20"/>
      <c r="M3244" s="31"/>
      <c r="N3244" s="31"/>
      <c r="O3244" s="19"/>
      <c r="P3244" s="20"/>
      <c r="Q3244" s="61"/>
      <c r="R3244" s="20"/>
      <c r="S3244" s="19"/>
      <c r="T3244" s="19"/>
      <c r="U3244" s="19"/>
      <c r="V3244" s="19"/>
      <c r="W3244" s="19"/>
      <c r="X3244" s="11"/>
      <c r="Y3244" s="19"/>
      <c r="Z3244" s="11"/>
    </row>
    <row r="3245" spans="1:26" ht="12.75" customHeight="1">
      <c r="A3245" s="19">
        <v>3242</v>
      </c>
      <c r="B3245" s="19"/>
      <c r="C3245" s="19"/>
      <c r="D3245" s="19"/>
      <c r="E3245" s="19"/>
      <c r="F3245" s="182"/>
      <c r="G3245" s="20"/>
      <c r="H3245" s="87"/>
      <c r="I3245" s="19"/>
      <c r="J3245" s="19"/>
      <c r="K3245" s="20"/>
      <c r="L3245" s="20"/>
      <c r="M3245" s="31"/>
      <c r="N3245" s="31"/>
      <c r="O3245" s="19"/>
      <c r="P3245" s="20"/>
      <c r="Q3245" s="61"/>
      <c r="R3245" s="20"/>
      <c r="S3245" s="19"/>
      <c r="T3245" s="19"/>
      <c r="U3245" s="19"/>
      <c r="V3245" s="19"/>
      <c r="W3245" s="19"/>
      <c r="X3245" s="11"/>
      <c r="Y3245" s="19"/>
      <c r="Z3245" s="11"/>
    </row>
    <row r="3246" spans="1:26" ht="12.75" customHeight="1">
      <c r="A3246" s="9">
        <v>3243</v>
      </c>
      <c r="B3246" s="19"/>
      <c r="C3246" s="19"/>
      <c r="D3246" s="19"/>
      <c r="E3246" s="19"/>
      <c r="F3246" s="182"/>
      <c r="G3246" s="56"/>
      <c r="H3246" s="87"/>
      <c r="I3246" s="19"/>
      <c r="J3246" s="19"/>
      <c r="K3246" s="20"/>
      <c r="L3246" s="20"/>
      <c r="M3246" s="31"/>
      <c r="N3246" s="31"/>
      <c r="O3246" s="19"/>
      <c r="P3246" s="20"/>
      <c r="Q3246" s="61"/>
      <c r="R3246" s="20"/>
      <c r="S3246" s="19"/>
      <c r="T3246" s="19"/>
      <c r="U3246" s="19"/>
      <c r="V3246" s="19"/>
      <c r="W3246" s="19"/>
      <c r="X3246" s="11"/>
      <c r="Y3246" s="19"/>
      <c r="Z3246" s="11"/>
    </row>
    <row r="3247" spans="1:26" ht="12.75" customHeight="1">
      <c r="A3247" s="19">
        <v>3244</v>
      </c>
      <c r="B3247" s="19"/>
      <c r="C3247" s="19"/>
      <c r="D3247" s="19"/>
      <c r="E3247" s="19"/>
      <c r="F3247" s="182"/>
      <c r="G3247" s="56"/>
      <c r="H3247" s="87"/>
      <c r="I3247" s="19"/>
      <c r="J3247" s="19"/>
      <c r="K3247" s="20"/>
      <c r="L3247" s="20"/>
      <c r="M3247" s="31"/>
      <c r="N3247" s="31"/>
      <c r="O3247" s="19"/>
      <c r="P3247" s="20"/>
      <c r="Q3247" s="61"/>
      <c r="R3247" s="20"/>
      <c r="S3247" s="19"/>
      <c r="T3247" s="19"/>
      <c r="U3247" s="19"/>
      <c r="V3247" s="19"/>
      <c r="W3247" s="19"/>
      <c r="X3247" s="11"/>
      <c r="Y3247" s="19"/>
      <c r="Z3247" s="11"/>
    </row>
    <row r="3248" spans="1:26" ht="12.75" customHeight="1">
      <c r="A3248" s="9">
        <v>3245</v>
      </c>
      <c r="B3248" s="19"/>
      <c r="C3248" s="19"/>
      <c r="D3248" s="19"/>
      <c r="E3248" s="19"/>
      <c r="F3248" s="182"/>
      <c r="G3248" s="56"/>
      <c r="H3248" s="87"/>
      <c r="I3248" s="19"/>
      <c r="J3248" s="19"/>
      <c r="K3248" s="20"/>
      <c r="L3248" s="20"/>
      <c r="M3248" s="31"/>
      <c r="N3248" s="31"/>
      <c r="O3248" s="19"/>
      <c r="P3248" s="20"/>
      <c r="Q3248" s="61"/>
      <c r="R3248" s="20"/>
      <c r="S3248" s="19"/>
      <c r="T3248" s="19"/>
      <c r="U3248" s="19"/>
      <c r="V3248" s="19"/>
      <c r="W3248" s="19"/>
      <c r="X3248" s="11"/>
      <c r="Y3248" s="19"/>
      <c r="Z3248" s="11"/>
    </row>
    <row r="3249" spans="1:26" ht="12.75" customHeight="1">
      <c r="A3249" s="19">
        <v>3246</v>
      </c>
      <c r="B3249" s="19"/>
      <c r="C3249" s="19"/>
      <c r="D3249" s="19"/>
      <c r="E3249" s="19"/>
      <c r="F3249" s="182"/>
      <c r="G3249" s="56"/>
      <c r="H3249" s="87"/>
      <c r="I3249" s="19"/>
      <c r="J3249" s="19"/>
      <c r="K3249" s="20"/>
      <c r="L3249" s="20"/>
      <c r="M3249" s="31"/>
      <c r="N3249" s="31"/>
      <c r="O3249" s="19"/>
      <c r="P3249" s="20"/>
      <c r="Q3249" s="61"/>
      <c r="R3249" s="20"/>
      <c r="S3249" s="19"/>
      <c r="T3249" s="19"/>
      <c r="U3249" s="19"/>
      <c r="V3249" s="19"/>
      <c r="W3249" s="19"/>
      <c r="X3249" s="11"/>
      <c r="Y3249" s="19"/>
      <c r="Z3249" s="11"/>
    </row>
    <row r="3250" spans="1:26" ht="12.75" customHeight="1">
      <c r="A3250" s="9">
        <v>3247</v>
      </c>
      <c r="B3250" s="19"/>
      <c r="C3250" s="19"/>
      <c r="D3250" s="19"/>
      <c r="E3250" s="19"/>
      <c r="F3250" s="182"/>
      <c r="G3250" s="56"/>
      <c r="H3250" s="87"/>
      <c r="I3250" s="19"/>
      <c r="J3250" s="19"/>
      <c r="K3250" s="20"/>
      <c r="L3250" s="20"/>
      <c r="M3250" s="31"/>
      <c r="N3250" s="31"/>
      <c r="O3250" s="19"/>
      <c r="P3250" s="20"/>
      <c r="Q3250" s="61"/>
      <c r="R3250" s="20"/>
      <c r="S3250" s="19"/>
      <c r="T3250" s="19"/>
      <c r="U3250" s="19"/>
      <c r="V3250" s="19"/>
      <c r="W3250" s="19"/>
      <c r="X3250" s="11"/>
      <c r="Y3250" s="19"/>
      <c r="Z3250" s="11"/>
    </row>
    <row r="3251" spans="1:26" ht="12.75" customHeight="1">
      <c r="A3251" s="19">
        <v>3248</v>
      </c>
      <c r="B3251" s="19"/>
      <c r="C3251" s="19"/>
      <c r="D3251" s="19"/>
      <c r="E3251" s="19"/>
      <c r="F3251" s="182"/>
      <c r="G3251" s="56"/>
      <c r="H3251" s="87"/>
      <c r="I3251" s="19"/>
      <c r="J3251" s="19"/>
      <c r="K3251" s="20"/>
      <c r="L3251" s="20"/>
      <c r="M3251" s="31"/>
      <c r="N3251" s="31"/>
      <c r="O3251" s="19"/>
      <c r="P3251" s="20"/>
      <c r="Q3251" s="61"/>
      <c r="R3251" s="20"/>
      <c r="S3251" s="19"/>
      <c r="T3251" s="19"/>
      <c r="U3251" s="19"/>
      <c r="V3251" s="19"/>
      <c r="W3251" s="19"/>
      <c r="X3251" s="11"/>
      <c r="Y3251" s="19"/>
      <c r="Z3251" s="11"/>
    </row>
    <row r="3252" spans="1:26" ht="12.75" customHeight="1">
      <c r="A3252" s="9">
        <v>3249</v>
      </c>
      <c r="B3252" s="19"/>
      <c r="C3252" s="19"/>
      <c r="D3252" s="19"/>
      <c r="E3252" s="19"/>
      <c r="F3252" s="182"/>
      <c r="G3252" s="56"/>
      <c r="H3252" s="87"/>
      <c r="I3252" s="19"/>
      <c r="J3252" s="19"/>
      <c r="K3252" s="20"/>
      <c r="L3252" s="20"/>
      <c r="M3252" s="31"/>
      <c r="N3252" s="31"/>
      <c r="O3252" s="19"/>
      <c r="P3252" s="20"/>
      <c r="Q3252" s="61"/>
      <c r="R3252" s="20"/>
      <c r="S3252" s="19"/>
      <c r="T3252" s="19"/>
      <c r="U3252" s="19"/>
      <c r="V3252" s="19"/>
      <c r="W3252" s="19"/>
      <c r="X3252" s="11"/>
      <c r="Y3252" s="19"/>
      <c r="Z3252" s="11"/>
    </row>
    <row r="3253" spans="1:26" ht="12.75" customHeight="1">
      <c r="A3253" s="19">
        <v>3250</v>
      </c>
      <c r="B3253" s="19"/>
      <c r="C3253" s="19"/>
      <c r="D3253" s="19"/>
      <c r="E3253" s="19"/>
      <c r="F3253" s="182"/>
      <c r="G3253" s="56"/>
      <c r="H3253" s="87"/>
      <c r="I3253" s="19"/>
      <c r="J3253" s="19"/>
      <c r="K3253" s="20"/>
      <c r="L3253" s="20"/>
      <c r="M3253" s="31"/>
      <c r="N3253" s="31"/>
      <c r="O3253" s="19"/>
      <c r="P3253" s="20"/>
      <c r="Q3253" s="61"/>
      <c r="R3253" s="20"/>
      <c r="S3253" s="19"/>
      <c r="T3253" s="19"/>
      <c r="U3253" s="19"/>
      <c r="V3253" s="19"/>
      <c r="W3253" s="19"/>
      <c r="X3253" s="11"/>
      <c r="Y3253" s="19"/>
      <c r="Z3253" s="11"/>
    </row>
    <row r="3254" spans="1:26" ht="12.75" customHeight="1">
      <c r="A3254" s="9">
        <v>3251</v>
      </c>
      <c r="B3254" s="19"/>
      <c r="C3254" s="19"/>
      <c r="D3254" s="19"/>
      <c r="E3254" s="19"/>
      <c r="F3254" s="182"/>
      <c r="G3254" s="56"/>
      <c r="H3254" s="87"/>
      <c r="I3254" s="19"/>
      <c r="J3254" s="19"/>
      <c r="K3254" s="20"/>
      <c r="L3254" s="20"/>
      <c r="M3254" s="31"/>
      <c r="N3254" s="31"/>
      <c r="O3254" s="19"/>
      <c r="P3254" s="20"/>
      <c r="Q3254" s="61"/>
      <c r="R3254" s="20"/>
      <c r="S3254" s="19"/>
      <c r="T3254" s="19"/>
      <c r="U3254" s="19"/>
      <c r="V3254" s="19"/>
      <c r="W3254" s="19"/>
      <c r="X3254" s="11"/>
      <c r="Y3254" s="19"/>
      <c r="Z3254" s="11"/>
    </row>
    <row r="3255" spans="1:26" ht="12.75" customHeight="1">
      <c r="A3255" s="19">
        <v>3252</v>
      </c>
      <c r="B3255" s="38"/>
      <c r="C3255" s="19"/>
      <c r="D3255" s="19"/>
      <c r="E3255" s="38"/>
      <c r="F3255" s="192"/>
      <c r="G3255" s="92"/>
      <c r="H3255" s="93"/>
      <c r="I3255" s="38"/>
      <c r="J3255" s="19"/>
      <c r="K3255" s="39"/>
      <c r="L3255" s="39"/>
      <c r="M3255" s="40"/>
      <c r="N3255" s="40"/>
      <c r="O3255" s="38"/>
      <c r="P3255" s="39"/>
      <c r="Q3255" s="62"/>
      <c r="R3255" s="39"/>
      <c r="S3255" s="38"/>
      <c r="T3255" s="19"/>
      <c r="U3255" s="19"/>
      <c r="V3255" s="38"/>
      <c r="W3255" s="38"/>
      <c r="X3255" s="11"/>
      <c r="Y3255" s="19"/>
      <c r="Z3255" s="11"/>
    </row>
    <row r="3256" spans="1:26" ht="12.75" customHeight="1">
      <c r="A3256" s="9">
        <v>3253</v>
      </c>
      <c r="B3256" s="19"/>
      <c r="C3256" s="19"/>
      <c r="D3256" s="19"/>
      <c r="E3256" s="19"/>
      <c r="F3256" s="182"/>
      <c r="G3256" s="19"/>
      <c r="H3256" s="93"/>
      <c r="I3256" s="19"/>
      <c r="J3256" s="87"/>
      <c r="K3256" s="20"/>
      <c r="L3256" s="20"/>
      <c r="M3256" s="31"/>
      <c r="N3256" s="31"/>
      <c r="O3256" s="19"/>
      <c r="P3256" s="20"/>
      <c r="Q3256" s="61"/>
      <c r="R3256" s="20"/>
      <c r="S3256" s="19"/>
      <c r="T3256" s="19"/>
      <c r="U3256" s="19"/>
      <c r="V3256" s="19"/>
      <c r="W3256" s="19"/>
      <c r="X3256" s="11"/>
      <c r="Y3256" s="19"/>
      <c r="Z3256" s="11"/>
    </row>
    <row r="3257" spans="1:26" ht="12.75" customHeight="1">
      <c r="A3257" s="19">
        <v>3254</v>
      </c>
      <c r="B3257" s="19"/>
      <c r="C3257" s="19"/>
      <c r="D3257" s="19"/>
      <c r="E3257" s="19"/>
      <c r="F3257" s="182"/>
      <c r="G3257" s="19"/>
      <c r="H3257" s="93"/>
      <c r="I3257" s="19"/>
      <c r="J3257" s="87"/>
      <c r="K3257" s="20"/>
      <c r="L3257" s="20"/>
      <c r="M3257" s="31"/>
      <c r="N3257" s="31"/>
      <c r="O3257" s="19"/>
      <c r="P3257" s="20"/>
      <c r="Q3257" s="61"/>
      <c r="R3257" s="20"/>
      <c r="S3257" s="19"/>
      <c r="T3257" s="19"/>
      <c r="U3257" s="19"/>
      <c r="V3257" s="19"/>
      <c r="W3257" s="19"/>
      <c r="X3257" s="11"/>
      <c r="Y3257" s="19"/>
      <c r="Z3257" s="11"/>
    </row>
    <row r="3258" spans="1:26" ht="12.75" customHeight="1">
      <c r="A3258" s="9">
        <v>3255</v>
      </c>
      <c r="B3258" s="19"/>
      <c r="C3258" s="19"/>
      <c r="D3258" s="19"/>
      <c r="E3258" s="19"/>
      <c r="F3258" s="182"/>
      <c r="G3258" s="19"/>
      <c r="H3258" s="93"/>
      <c r="I3258" s="19"/>
      <c r="J3258" s="87"/>
      <c r="K3258" s="20"/>
      <c r="L3258" s="20"/>
      <c r="M3258" s="31"/>
      <c r="N3258" s="31"/>
      <c r="O3258" s="19"/>
      <c r="P3258" s="20"/>
      <c r="Q3258" s="61"/>
      <c r="R3258" s="20"/>
      <c r="S3258" s="19"/>
      <c r="T3258" s="19"/>
      <c r="U3258" s="19"/>
      <c r="V3258" s="19"/>
      <c r="W3258" s="19"/>
      <c r="X3258" s="11"/>
      <c r="Y3258" s="19"/>
      <c r="Z3258" s="11"/>
    </row>
    <row r="3259" spans="1:26" ht="12.75" customHeight="1">
      <c r="A3259" s="19">
        <v>3256</v>
      </c>
      <c r="B3259" s="19"/>
      <c r="C3259" s="228"/>
      <c r="D3259" s="19"/>
      <c r="E3259" s="19"/>
      <c r="F3259" s="182"/>
      <c r="G3259" s="20"/>
      <c r="H3259" s="93"/>
      <c r="I3259" s="19"/>
      <c r="J3259" s="19"/>
      <c r="K3259" s="20"/>
      <c r="L3259" s="20"/>
      <c r="M3259" s="31"/>
      <c r="N3259" s="31"/>
      <c r="O3259" s="19"/>
      <c r="P3259" s="20"/>
      <c r="Q3259" s="61"/>
      <c r="R3259" s="20"/>
      <c r="S3259" s="19"/>
      <c r="T3259" s="19"/>
      <c r="U3259" s="19"/>
      <c r="V3259" s="19"/>
      <c r="W3259" s="19"/>
      <c r="X3259" s="11"/>
      <c r="Y3259" s="19"/>
      <c r="Z3259" s="11"/>
    </row>
    <row r="3260" spans="1:26" ht="12.75" customHeight="1">
      <c r="A3260" s="9">
        <v>3257</v>
      </c>
      <c r="B3260" s="19"/>
      <c r="C3260" s="19"/>
      <c r="D3260" s="19"/>
      <c r="E3260" s="19"/>
      <c r="F3260" s="182"/>
      <c r="G3260" s="20"/>
      <c r="H3260" s="93"/>
      <c r="I3260" s="19"/>
      <c r="J3260" s="19"/>
      <c r="K3260" s="20"/>
      <c r="L3260" s="20"/>
      <c r="M3260" s="31"/>
      <c r="N3260" s="31"/>
      <c r="O3260" s="19"/>
      <c r="P3260" s="20"/>
      <c r="Q3260" s="129"/>
      <c r="R3260" s="125"/>
      <c r="S3260" s="19"/>
      <c r="T3260" s="19"/>
      <c r="U3260" s="19"/>
      <c r="V3260" s="19"/>
      <c r="W3260" s="19"/>
      <c r="X3260" s="11"/>
      <c r="Y3260" s="19"/>
      <c r="Z3260" s="11"/>
    </row>
    <row r="3261" spans="1:26" ht="12.75" customHeight="1">
      <c r="A3261" s="19">
        <v>3258</v>
      </c>
      <c r="B3261" s="19"/>
      <c r="C3261" s="19"/>
      <c r="D3261" s="19"/>
      <c r="E3261" s="19"/>
      <c r="F3261" s="182"/>
      <c r="G3261" s="20"/>
      <c r="H3261" s="87"/>
      <c r="I3261" s="19"/>
      <c r="J3261" s="19"/>
      <c r="K3261" s="20"/>
      <c r="L3261" s="20"/>
      <c r="M3261" s="31"/>
      <c r="N3261" s="31"/>
      <c r="O3261" s="19"/>
      <c r="P3261" s="20"/>
      <c r="Q3261" s="129"/>
      <c r="R3261" s="125"/>
      <c r="S3261" s="19"/>
      <c r="T3261" s="19"/>
      <c r="U3261" s="19"/>
      <c r="V3261" s="19"/>
      <c r="W3261" s="19"/>
      <c r="X3261" s="11"/>
      <c r="Y3261" s="19"/>
      <c r="Z3261" s="11"/>
    </row>
    <row r="3262" spans="1:26" ht="12.75" customHeight="1">
      <c r="A3262" s="9">
        <v>3259</v>
      </c>
      <c r="B3262" s="19"/>
      <c r="C3262" s="19"/>
      <c r="D3262" s="19"/>
      <c r="E3262" s="19"/>
      <c r="F3262" s="182"/>
      <c r="G3262" s="20"/>
      <c r="H3262" s="87"/>
      <c r="I3262" s="19"/>
      <c r="J3262" s="19"/>
      <c r="K3262" s="20"/>
      <c r="L3262" s="20"/>
      <c r="M3262" s="31"/>
      <c r="N3262" s="31"/>
      <c r="O3262" s="19"/>
      <c r="P3262" s="20"/>
      <c r="Q3262" s="129"/>
      <c r="R3262" s="125"/>
      <c r="S3262" s="19"/>
      <c r="T3262" s="19"/>
      <c r="U3262" s="19"/>
      <c r="V3262" s="19"/>
      <c r="W3262" s="19"/>
      <c r="X3262" s="11"/>
      <c r="Y3262" s="19"/>
      <c r="Z3262" s="11"/>
    </row>
    <row r="3263" spans="1:26" ht="12.75" customHeight="1">
      <c r="A3263" s="19">
        <v>3260</v>
      </c>
      <c r="B3263" s="19"/>
      <c r="C3263" s="19"/>
      <c r="D3263" s="19"/>
      <c r="E3263" s="19"/>
      <c r="F3263" s="182"/>
      <c r="G3263" s="20"/>
      <c r="H3263" s="87"/>
      <c r="I3263" s="19"/>
      <c r="J3263" s="19"/>
      <c r="K3263" s="20"/>
      <c r="L3263" s="20"/>
      <c r="M3263" s="31"/>
      <c r="N3263" s="31"/>
      <c r="O3263" s="19"/>
      <c r="P3263" s="20"/>
      <c r="Q3263" s="129"/>
      <c r="R3263" s="125"/>
      <c r="S3263" s="19"/>
      <c r="T3263" s="19"/>
      <c r="U3263" s="19"/>
      <c r="V3263" s="19"/>
      <c r="W3263" s="19"/>
      <c r="X3263" s="11"/>
      <c r="Y3263" s="19"/>
      <c r="Z3263" s="11"/>
    </row>
    <row r="3264" spans="1:26" ht="12.75" customHeight="1">
      <c r="A3264" s="9">
        <v>3261</v>
      </c>
      <c r="B3264" s="19"/>
      <c r="C3264" s="19"/>
      <c r="D3264" s="19"/>
      <c r="E3264" s="19"/>
      <c r="F3264" s="182"/>
      <c r="G3264" s="20"/>
      <c r="H3264" s="87"/>
      <c r="I3264" s="19"/>
      <c r="J3264" s="19"/>
      <c r="K3264" s="20"/>
      <c r="L3264" s="20"/>
      <c r="M3264" s="31"/>
      <c r="N3264" s="31"/>
      <c r="O3264" s="19"/>
      <c r="P3264" s="20"/>
      <c r="Q3264" s="129"/>
      <c r="R3264" s="125"/>
      <c r="S3264" s="19"/>
      <c r="T3264" s="19"/>
      <c r="U3264" s="19"/>
      <c r="V3264" s="19"/>
      <c r="W3264" s="19"/>
      <c r="X3264" s="11"/>
      <c r="Y3264" s="19"/>
      <c r="Z3264" s="11"/>
    </row>
    <row r="3265" spans="1:26" ht="12.75" customHeight="1">
      <c r="A3265" s="19">
        <v>3262</v>
      </c>
      <c r="B3265" s="19"/>
      <c r="C3265" s="19"/>
      <c r="D3265" s="19"/>
      <c r="E3265" s="19"/>
      <c r="F3265" s="182"/>
      <c r="G3265" s="125"/>
      <c r="H3265" s="87"/>
      <c r="I3265" s="19"/>
      <c r="J3265" s="19"/>
      <c r="K3265" s="20"/>
      <c r="L3265" s="20"/>
      <c r="M3265" s="31"/>
      <c r="N3265" s="31"/>
      <c r="O3265" s="19"/>
      <c r="P3265" s="20"/>
      <c r="Q3265" s="61"/>
      <c r="R3265" s="20"/>
      <c r="S3265" s="19"/>
      <c r="T3265" s="19"/>
      <c r="U3265" s="19"/>
      <c r="V3265" s="19"/>
      <c r="W3265" s="19"/>
      <c r="X3265" s="11"/>
      <c r="Y3265" s="19"/>
      <c r="Z3265" s="11"/>
    </row>
    <row r="3266" spans="1:26" ht="12.75" customHeight="1">
      <c r="A3266" s="9">
        <v>3263</v>
      </c>
      <c r="B3266" s="19"/>
      <c r="C3266" s="19"/>
      <c r="D3266" s="19"/>
      <c r="E3266" s="19"/>
      <c r="F3266" s="182"/>
      <c r="G3266" s="20"/>
      <c r="H3266" s="87"/>
      <c r="I3266" s="19"/>
      <c r="J3266" s="19"/>
      <c r="K3266" s="20"/>
      <c r="L3266" s="20"/>
      <c r="M3266" s="31"/>
      <c r="N3266" s="31"/>
      <c r="O3266" s="19"/>
      <c r="P3266" s="20"/>
      <c r="Q3266" s="129"/>
      <c r="R3266" s="125"/>
      <c r="S3266" s="19"/>
      <c r="T3266" s="19"/>
      <c r="U3266" s="19"/>
      <c r="V3266" s="19"/>
      <c r="W3266" s="19"/>
      <c r="X3266" s="11"/>
      <c r="Y3266" s="19"/>
      <c r="Z3266" s="11"/>
    </row>
    <row r="3267" spans="1:26" ht="12.75" customHeight="1">
      <c r="A3267" s="19">
        <v>3264</v>
      </c>
      <c r="B3267" s="19"/>
      <c r="C3267" s="19"/>
      <c r="D3267" s="19"/>
      <c r="E3267" s="19"/>
      <c r="F3267" s="182"/>
      <c r="G3267" s="20"/>
      <c r="H3267" s="87"/>
      <c r="I3267" s="19"/>
      <c r="J3267" s="19"/>
      <c r="K3267" s="20"/>
      <c r="L3267" s="20"/>
      <c r="M3267" s="31"/>
      <c r="N3267" s="31"/>
      <c r="O3267" s="19"/>
      <c r="P3267" s="20"/>
      <c r="Q3267" s="129"/>
      <c r="R3267" s="125"/>
      <c r="S3267" s="19"/>
      <c r="T3267" s="19"/>
      <c r="U3267" s="19"/>
      <c r="V3267" s="19"/>
      <c r="W3267" s="19"/>
      <c r="X3267" s="11"/>
      <c r="Y3267" s="19"/>
      <c r="Z3267" s="11"/>
    </row>
    <row r="3268" spans="1:26" ht="12.75" customHeight="1">
      <c r="A3268" s="9">
        <v>3265</v>
      </c>
      <c r="B3268" s="19"/>
      <c r="C3268" s="19"/>
      <c r="D3268" s="19"/>
      <c r="E3268" s="19"/>
      <c r="F3268" s="182"/>
      <c r="G3268" s="20"/>
      <c r="H3268" s="87"/>
      <c r="I3268" s="19"/>
      <c r="J3268" s="19"/>
      <c r="K3268" s="20"/>
      <c r="L3268" s="20"/>
      <c r="M3268" s="31"/>
      <c r="N3268" s="31"/>
      <c r="O3268" s="19"/>
      <c r="P3268" s="20"/>
      <c r="Q3268" s="129"/>
      <c r="R3268" s="125"/>
      <c r="S3268" s="19"/>
      <c r="T3268" s="19"/>
      <c r="U3268" s="19"/>
      <c r="V3268" s="19"/>
      <c r="W3268" s="19"/>
      <c r="X3268" s="11"/>
      <c r="Y3268" s="19"/>
      <c r="Z3268" s="11"/>
    </row>
    <row r="3269" spans="1:26" ht="12.75" customHeight="1">
      <c r="A3269" s="19">
        <v>3266</v>
      </c>
      <c r="B3269" s="19"/>
      <c r="C3269" s="19"/>
      <c r="D3269" s="19"/>
      <c r="E3269" s="19"/>
      <c r="F3269" s="182"/>
      <c r="G3269" s="20"/>
      <c r="H3269" s="87"/>
      <c r="I3269" s="19"/>
      <c r="J3269" s="19"/>
      <c r="K3269" s="20"/>
      <c r="L3269" s="20"/>
      <c r="M3269" s="31"/>
      <c r="N3269" s="31"/>
      <c r="O3269" s="19"/>
      <c r="P3269" s="20"/>
      <c r="Q3269" s="129"/>
      <c r="R3269" s="125"/>
      <c r="S3269" s="19"/>
      <c r="T3269" s="19"/>
      <c r="U3269" s="19"/>
      <c r="V3269" s="19"/>
      <c r="W3269" s="19"/>
      <c r="X3269" s="11"/>
      <c r="Y3269" s="19"/>
      <c r="Z3269" s="11"/>
    </row>
    <row r="3270" spans="1:26" ht="12.75" customHeight="1">
      <c r="A3270" s="9">
        <v>3267</v>
      </c>
      <c r="B3270" s="19"/>
      <c r="C3270" s="19"/>
      <c r="D3270" s="19"/>
      <c r="E3270" s="19"/>
      <c r="F3270" s="182"/>
      <c r="G3270" s="20"/>
      <c r="H3270" s="87"/>
      <c r="I3270" s="19"/>
      <c r="J3270" s="19"/>
      <c r="K3270" s="20"/>
      <c r="L3270" s="20"/>
      <c r="M3270" s="31"/>
      <c r="N3270" s="31"/>
      <c r="O3270" s="19"/>
      <c r="P3270" s="20"/>
      <c r="Q3270" s="129"/>
      <c r="R3270" s="125"/>
      <c r="S3270" s="19"/>
      <c r="T3270" s="19"/>
      <c r="U3270" s="19"/>
      <c r="V3270" s="19"/>
      <c r="W3270" s="19"/>
      <c r="X3270" s="11"/>
      <c r="Y3270" s="19"/>
      <c r="Z3270" s="11"/>
    </row>
    <row r="3271" spans="1:26" ht="12.75" customHeight="1">
      <c r="A3271" s="19">
        <v>3268</v>
      </c>
      <c r="B3271" s="19"/>
      <c r="C3271" s="19"/>
      <c r="D3271" s="19"/>
      <c r="E3271" s="19"/>
      <c r="F3271" s="182"/>
      <c r="G3271" s="20"/>
      <c r="H3271" s="87"/>
      <c r="I3271" s="19"/>
      <c r="J3271" s="19"/>
      <c r="K3271" s="20"/>
      <c r="L3271" s="20"/>
      <c r="M3271" s="31"/>
      <c r="N3271" s="31"/>
      <c r="O3271" s="19"/>
      <c r="P3271" s="20"/>
      <c r="Q3271" s="129"/>
      <c r="R3271" s="125"/>
      <c r="S3271" s="19"/>
      <c r="T3271" s="19"/>
      <c r="U3271" s="19"/>
      <c r="V3271" s="19"/>
      <c r="W3271" s="19"/>
      <c r="X3271" s="11"/>
      <c r="Y3271" s="19"/>
      <c r="Z3271" s="11"/>
    </row>
    <row r="3272" spans="1:26" ht="12.75" customHeight="1">
      <c r="A3272" s="9">
        <v>3269</v>
      </c>
      <c r="B3272" s="19"/>
      <c r="C3272" s="19"/>
      <c r="D3272" s="19"/>
      <c r="E3272" s="19"/>
      <c r="F3272" s="182"/>
      <c r="G3272" s="20"/>
      <c r="H3272" s="87"/>
      <c r="I3272" s="19"/>
      <c r="J3272" s="19"/>
      <c r="K3272" s="20"/>
      <c r="L3272" s="20"/>
      <c r="M3272" s="31"/>
      <c r="N3272" s="31"/>
      <c r="O3272" s="19"/>
      <c r="P3272" s="20"/>
      <c r="Q3272" s="129"/>
      <c r="R3272" s="125"/>
      <c r="S3272" s="19"/>
      <c r="T3272" s="19"/>
      <c r="U3272" s="19"/>
      <c r="V3272" s="19"/>
      <c r="W3272" s="19"/>
      <c r="X3272" s="11"/>
      <c r="Y3272" s="19"/>
      <c r="Z3272" s="11"/>
    </row>
    <row r="3273" spans="1:26" ht="12.75" customHeight="1">
      <c r="A3273" s="19">
        <v>3270</v>
      </c>
      <c r="B3273" s="19"/>
      <c r="C3273" s="19"/>
      <c r="D3273" s="19"/>
      <c r="E3273" s="19"/>
      <c r="F3273" s="182"/>
      <c r="G3273" s="20"/>
      <c r="H3273" s="87"/>
      <c r="I3273" s="19"/>
      <c r="J3273" s="19"/>
      <c r="K3273" s="20"/>
      <c r="L3273" s="20"/>
      <c r="M3273" s="31"/>
      <c r="N3273" s="31"/>
      <c r="O3273" s="19"/>
      <c r="P3273" s="20"/>
      <c r="Q3273" s="129"/>
      <c r="R3273" s="125"/>
      <c r="S3273" s="19"/>
      <c r="T3273" s="19"/>
      <c r="U3273" s="19"/>
      <c r="V3273" s="19"/>
      <c r="W3273" s="19"/>
      <c r="X3273" s="11"/>
      <c r="Y3273" s="19"/>
      <c r="Z3273" s="11"/>
    </row>
    <row r="3274" spans="1:26" ht="12.75" customHeight="1">
      <c r="A3274" s="9">
        <v>3271</v>
      </c>
      <c r="B3274" s="19"/>
      <c r="C3274" s="19"/>
      <c r="D3274" s="19"/>
      <c r="E3274" s="19"/>
      <c r="F3274" s="182"/>
      <c r="G3274" s="20"/>
      <c r="H3274" s="87"/>
      <c r="I3274" s="19"/>
      <c r="J3274" s="19"/>
      <c r="K3274" s="20"/>
      <c r="L3274" s="20"/>
      <c r="M3274" s="31"/>
      <c r="N3274" s="31"/>
      <c r="O3274" s="19"/>
      <c r="P3274" s="20"/>
      <c r="Q3274" s="129"/>
      <c r="R3274" s="125"/>
      <c r="S3274" s="19"/>
      <c r="T3274" s="19"/>
      <c r="U3274" s="19"/>
      <c r="V3274" s="19"/>
      <c r="W3274" s="19"/>
      <c r="X3274" s="11"/>
      <c r="Y3274" s="19"/>
      <c r="Z3274" s="11"/>
    </row>
    <row r="3275" spans="1:26" ht="12.75" customHeight="1">
      <c r="A3275" s="19">
        <v>3272</v>
      </c>
      <c r="B3275" s="19"/>
      <c r="C3275" s="19"/>
      <c r="D3275" s="19"/>
      <c r="E3275" s="19"/>
      <c r="F3275" s="182"/>
      <c r="G3275" s="20"/>
      <c r="H3275" s="87"/>
      <c r="I3275" s="19"/>
      <c r="J3275" s="19"/>
      <c r="K3275" s="20"/>
      <c r="L3275" s="20"/>
      <c r="M3275" s="31"/>
      <c r="N3275" s="31"/>
      <c r="O3275" s="19"/>
      <c r="P3275" s="20"/>
      <c r="Q3275" s="129"/>
      <c r="R3275" s="125"/>
      <c r="S3275" s="19"/>
      <c r="T3275" s="19"/>
      <c r="U3275" s="19"/>
      <c r="V3275" s="19"/>
      <c r="W3275" s="19"/>
      <c r="X3275" s="11"/>
      <c r="Y3275" s="19"/>
      <c r="Z3275" s="11"/>
    </row>
    <row r="3276" spans="1:26" ht="12.75" customHeight="1">
      <c r="A3276" s="9">
        <v>3273</v>
      </c>
      <c r="B3276" s="19"/>
      <c r="C3276" s="19"/>
      <c r="D3276" s="19"/>
      <c r="E3276" s="19"/>
      <c r="F3276" s="182"/>
      <c r="G3276" s="20"/>
      <c r="H3276" s="87"/>
      <c r="I3276" s="19"/>
      <c r="J3276" s="19"/>
      <c r="K3276" s="20"/>
      <c r="L3276" s="20"/>
      <c r="M3276" s="31"/>
      <c r="N3276" s="31"/>
      <c r="O3276" s="19"/>
      <c r="P3276" s="20"/>
      <c r="Q3276" s="61"/>
      <c r="R3276" s="20"/>
      <c r="S3276" s="19"/>
      <c r="T3276" s="19"/>
      <c r="U3276" s="19"/>
      <c r="V3276" s="19"/>
      <c r="W3276" s="19"/>
      <c r="X3276" s="11"/>
      <c r="Y3276" s="19"/>
      <c r="Z3276" s="11"/>
    </row>
    <row r="3277" spans="1:26" ht="12.75" customHeight="1">
      <c r="A3277" s="19">
        <v>3274</v>
      </c>
      <c r="B3277" s="19"/>
      <c r="C3277" s="19"/>
      <c r="D3277" s="19"/>
      <c r="E3277" s="19"/>
      <c r="F3277" s="182"/>
      <c r="G3277" s="20"/>
      <c r="H3277" s="87"/>
      <c r="I3277" s="19"/>
      <c r="J3277" s="19"/>
      <c r="K3277" s="20"/>
      <c r="L3277" s="20"/>
      <c r="M3277" s="31"/>
      <c r="N3277" s="31"/>
      <c r="O3277" s="19"/>
      <c r="P3277" s="20"/>
      <c r="Q3277" s="61"/>
      <c r="R3277" s="20"/>
      <c r="S3277" s="19"/>
      <c r="T3277" s="19"/>
      <c r="U3277" s="19"/>
      <c r="V3277" s="19"/>
      <c r="W3277" s="19"/>
      <c r="X3277" s="11"/>
      <c r="Y3277" s="19"/>
      <c r="Z3277" s="11"/>
    </row>
    <row r="3278" spans="1:26" ht="12.75" customHeight="1">
      <c r="A3278" s="9">
        <v>3275</v>
      </c>
      <c r="B3278" s="19"/>
      <c r="C3278" s="19"/>
      <c r="D3278" s="19"/>
      <c r="E3278" s="19"/>
      <c r="F3278" s="182"/>
      <c r="G3278" s="20"/>
      <c r="H3278" s="87"/>
      <c r="I3278" s="19"/>
      <c r="J3278" s="19"/>
      <c r="K3278" s="20"/>
      <c r="L3278" s="20"/>
      <c r="M3278" s="31"/>
      <c r="N3278" s="31"/>
      <c r="O3278" s="19"/>
      <c r="P3278" s="20"/>
      <c r="Q3278" s="61"/>
      <c r="R3278" s="20"/>
      <c r="S3278" s="19"/>
      <c r="T3278" s="19"/>
      <c r="U3278" s="19"/>
      <c r="V3278" s="19"/>
      <c r="W3278" s="19"/>
      <c r="X3278" s="11"/>
      <c r="Y3278" s="19"/>
      <c r="Z3278" s="11"/>
    </row>
    <row r="3279" spans="1:26" ht="12.75" customHeight="1">
      <c r="A3279" s="19">
        <v>3276</v>
      </c>
      <c r="B3279" s="19"/>
      <c r="C3279" s="19"/>
      <c r="D3279" s="19"/>
      <c r="E3279" s="19"/>
      <c r="F3279" s="182"/>
      <c r="G3279" s="20"/>
      <c r="H3279" s="87"/>
      <c r="I3279" s="19"/>
      <c r="J3279" s="19"/>
      <c r="K3279" s="20"/>
      <c r="L3279" s="20"/>
      <c r="M3279" s="31"/>
      <c r="N3279" s="31"/>
      <c r="O3279" s="19"/>
      <c r="P3279" s="20"/>
      <c r="Q3279" s="61"/>
      <c r="R3279" s="20"/>
      <c r="S3279" s="19"/>
      <c r="T3279" s="19"/>
      <c r="U3279" s="19"/>
      <c r="V3279" s="19"/>
      <c r="W3279" s="19"/>
      <c r="X3279" s="11"/>
      <c r="Y3279" s="19"/>
      <c r="Z3279" s="11"/>
    </row>
    <row r="3280" spans="1:26" ht="12.75" customHeight="1">
      <c r="A3280" s="9">
        <v>3277</v>
      </c>
      <c r="B3280" s="19"/>
      <c r="C3280" s="19"/>
      <c r="D3280" s="19"/>
      <c r="E3280" s="19"/>
      <c r="F3280" s="182"/>
      <c r="G3280" s="20"/>
      <c r="H3280" s="87"/>
      <c r="I3280" s="19"/>
      <c r="J3280" s="19"/>
      <c r="K3280" s="20"/>
      <c r="L3280" s="20"/>
      <c r="M3280" s="31"/>
      <c r="N3280" s="31"/>
      <c r="O3280" s="19"/>
      <c r="P3280" s="20"/>
      <c r="Q3280" s="61"/>
      <c r="R3280" s="20"/>
      <c r="S3280" s="19"/>
      <c r="T3280" s="19"/>
      <c r="U3280" s="19"/>
      <c r="V3280" s="19"/>
      <c r="W3280" s="19"/>
      <c r="X3280" s="11"/>
      <c r="Y3280" s="19"/>
      <c r="Z3280" s="11"/>
    </row>
    <row r="3281" spans="1:26" ht="12.75" customHeight="1">
      <c r="A3281" s="19">
        <v>3278</v>
      </c>
      <c r="B3281" s="19"/>
      <c r="C3281" s="19"/>
      <c r="D3281" s="19"/>
      <c r="E3281" s="19"/>
      <c r="F3281" s="182"/>
      <c r="G3281" s="20"/>
      <c r="H3281" s="87"/>
      <c r="I3281" s="19"/>
      <c r="J3281" s="19"/>
      <c r="K3281" s="20"/>
      <c r="L3281" s="20"/>
      <c r="M3281" s="31"/>
      <c r="N3281" s="31"/>
      <c r="O3281" s="19"/>
      <c r="P3281" s="20"/>
      <c r="Q3281" s="61"/>
      <c r="R3281" s="20"/>
      <c r="S3281" s="19"/>
      <c r="T3281" s="19"/>
      <c r="U3281" s="19"/>
      <c r="V3281" s="19"/>
      <c r="W3281" s="19"/>
      <c r="X3281" s="11"/>
      <c r="Y3281" s="19"/>
      <c r="Z3281" s="11"/>
    </row>
    <row r="3282" spans="1:26" ht="12.75" customHeight="1">
      <c r="A3282" s="9">
        <v>3279</v>
      </c>
      <c r="B3282" s="19"/>
      <c r="C3282" s="19"/>
      <c r="D3282" s="19"/>
      <c r="E3282" s="19"/>
      <c r="F3282" s="182"/>
      <c r="G3282" s="20"/>
      <c r="H3282" s="87"/>
      <c r="I3282" s="19"/>
      <c r="J3282" s="19"/>
      <c r="K3282" s="20"/>
      <c r="L3282" s="20"/>
      <c r="M3282" s="31"/>
      <c r="N3282" s="31"/>
      <c r="O3282" s="19"/>
      <c r="P3282" s="20"/>
      <c r="Q3282" s="61"/>
      <c r="R3282" s="20"/>
      <c r="S3282" s="19"/>
      <c r="T3282" s="19"/>
      <c r="U3282" s="19"/>
      <c r="V3282" s="19"/>
      <c r="W3282" s="19"/>
      <c r="X3282" s="11"/>
      <c r="Y3282" s="19"/>
      <c r="Z3282" s="11"/>
    </row>
    <row r="3283" spans="1:26" ht="12.75" customHeight="1">
      <c r="A3283" s="19">
        <v>3280</v>
      </c>
      <c r="B3283" s="19"/>
      <c r="C3283" s="19"/>
      <c r="D3283" s="19"/>
      <c r="E3283" s="19"/>
      <c r="F3283" s="182"/>
      <c r="G3283" s="20"/>
      <c r="H3283" s="87"/>
      <c r="I3283" s="19"/>
      <c r="J3283" s="19"/>
      <c r="K3283" s="20"/>
      <c r="L3283" s="20"/>
      <c r="M3283" s="31"/>
      <c r="N3283" s="31"/>
      <c r="O3283" s="19"/>
      <c r="P3283" s="20"/>
      <c r="Q3283" s="61"/>
      <c r="R3283" s="20"/>
      <c r="S3283" s="19"/>
      <c r="T3283" s="19"/>
      <c r="U3283" s="19"/>
      <c r="V3283" s="19"/>
      <c r="W3283" s="19"/>
      <c r="X3283" s="11"/>
      <c r="Y3283" s="19"/>
      <c r="Z3283" s="11"/>
    </row>
    <row r="3284" spans="1:26" ht="12.75" customHeight="1">
      <c r="A3284" s="9">
        <v>3281</v>
      </c>
      <c r="B3284" s="19"/>
      <c r="C3284" s="19"/>
      <c r="D3284" s="19"/>
      <c r="E3284" s="19"/>
      <c r="F3284" s="182"/>
      <c r="G3284" s="20"/>
      <c r="H3284" s="87"/>
      <c r="I3284" s="19"/>
      <c r="J3284" s="19"/>
      <c r="K3284" s="20"/>
      <c r="L3284" s="20"/>
      <c r="M3284" s="31"/>
      <c r="N3284" s="31"/>
      <c r="O3284" s="19"/>
      <c r="P3284" s="20"/>
      <c r="Q3284" s="61"/>
      <c r="R3284" s="20"/>
      <c r="S3284" s="19"/>
      <c r="T3284" s="19"/>
      <c r="U3284" s="19"/>
      <c r="V3284" s="19"/>
      <c r="W3284" s="19"/>
      <c r="X3284" s="11"/>
      <c r="Y3284" s="19"/>
      <c r="Z3284" s="11"/>
    </row>
    <row r="3285" spans="1:26" ht="12.75" customHeight="1">
      <c r="A3285" s="19">
        <v>3282</v>
      </c>
      <c r="B3285" s="19"/>
      <c r="C3285" s="19"/>
      <c r="D3285" s="19"/>
      <c r="E3285" s="19"/>
      <c r="F3285" s="182"/>
      <c r="G3285" s="20"/>
      <c r="H3285" s="87"/>
      <c r="I3285" s="19"/>
      <c r="J3285" s="19"/>
      <c r="K3285" s="20"/>
      <c r="L3285" s="20"/>
      <c r="M3285" s="31"/>
      <c r="N3285" s="31"/>
      <c r="O3285" s="19"/>
      <c r="P3285" s="20"/>
      <c r="Q3285" s="61"/>
      <c r="R3285" s="20"/>
      <c r="S3285" s="19"/>
      <c r="T3285" s="19"/>
      <c r="U3285" s="19"/>
      <c r="V3285" s="19"/>
      <c r="W3285" s="19"/>
      <c r="X3285" s="11"/>
      <c r="Y3285" s="19"/>
      <c r="Z3285" s="11"/>
    </row>
    <row r="3286" spans="1:26" ht="12.75" customHeight="1">
      <c r="A3286" s="9">
        <v>3283</v>
      </c>
      <c r="B3286" s="19"/>
      <c r="C3286" s="19"/>
      <c r="D3286" s="19"/>
      <c r="E3286" s="19"/>
      <c r="F3286" s="182"/>
      <c r="G3286" s="20"/>
      <c r="H3286" s="87"/>
      <c r="I3286" s="19"/>
      <c r="J3286" s="19"/>
      <c r="K3286" s="20"/>
      <c r="L3286" s="20"/>
      <c r="M3286" s="31"/>
      <c r="N3286" s="31"/>
      <c r="O3286" s="19"/>
      <c r="P3286" s="20"/>
      <c r="Q3286" s="61"/>
      <c r="R3286" s="20"/>
      <c r="S3286" s="19"/>
      <c r="T3286" s="19"/>
      <c r="U3286" s="19"/>
      <c r="V3286" s="19"/>
      <c r="W3286" s="19"/>
      <c r="X3286" s="11"/>
      <c r="Y3286" s="19"/>
      <c r="Z3286" s="11"/>
    </row>
    <row r="3287" spans="1:26" ht="12.75" customHeight="1">
      <c r="A3287" s="19">
        <v>3284</v>
      </c>
      <c r="B3287" s="19"/>
      <c r="C3287" s="19"/>
      <c r="D3287" s="19"/>
      <c r="E3287" s="19"/>
      <c r="F3287" s="182"/>
      <c r="G3287" s="94"/>
      <c r="H3287" s="87"/>
      <c r="I3287" s="19"/>
      <c r="J3287" s="19"/>
      <c r="K3287" s="20"/>
      <c r="L3287" s="20"/>
      <c r="M3287" s="31"/>
      <c r="N3287" s="31"/>
      <c r="O3287" s="19"/>
      <c r="P3287" s="20"/>
      <c r="Q3287" s="61"/>
      <c r="R3287" s="20"/>
      <c r="S3287" s="19"/>
      <c r="T3287" s="19"/>
      <c r="U3287" s="19"/>
      <c r="V3287" s="19"/>
      <c r="W3287" s="19"/>
      <c r="X3287" s="11"/>
      <c r="Y3287" s="19"/>
      <c r="Z3287" s="11"/>
    </row>
    <row r="3288" spans="1:26" ht="12.75" customHeight="1">
      <c r="A3288" s="9">
        <v>3285</v>
      </c>
      <c r="B3288" s="19"/>
      <c r="C3288" s="19"/>
      <c r="D3288" s="19"/>
      <c r="E3288" s="19"/>
      <c r="F3288" s="182"/>
      <c r="G3288" s="94"/>
      <c r="H3288" s="87"/>
      <c r="I3288" s="19"/>
      <c r="J3288" s="19"/>
      <c r="K3288" s="20"/>
      <c r="L3288" s="20"/>
      <c r="M3288" s="31"/>
      <c r="N3288" s="31"/>
      <c r="O3288" s="19"/>
      <c r="P3288" s="20"/>
      <c r="Q3288" s="61"/>
      <c r="R3288" s="20"/>
      <c r="S3288" s="19"/>
      <c r="T3288" s="19"/>
      <c r="U3288" s="19"/>
      <c r="V3288" s="19"/>
      <c r="W3288" s="19"/>
      <c r="X3288" s="11"/>
      <c r="Y3288" s="19"/>
      <c r="Z3288" s="11"/>
    </row>
    <row r="3289" spans="1:26" ht="12.75" customHeight="1">
      <c r="A3289" s="19">
        <v>3286</v>
      </c>
      <c r="B3289" s="19"/>
      <c r="C3289" s="19"/>
      <c r="D3289" s="19"/>
      <c r="E3289" s="19"/>
      <c r="F3289" s="182"/>
      <c r="G3289" s="94"/>
      <c r="H3289" s="87"/>
      <c r="I3289" s="19"/>
      <c r="J3289" s="19"/>
      <c r="K3289" s="20"/>
      <c r="L3289" s="20"/>
      <c r="M3289" s="31"/>
      <c r="N3289" s="31"/>
      <c r="O3289" s="19"/>
      <c r="P3289" s="20"/>
      <c r="Q3289" s="61"/>
      <c r="R3289" s="20"/>
      <c r="S3289" s="19"/>
      <c r="T3289" s="19"/>
      <c r="U3289" s="19"/>
      <c r="V3289" s="19"/>
      <c r="W3289" s="19"/>
      <c r="X3289" s="11"/>
      <c r="Y3289" s="19"/>
      <c r="Z3289" s="11"/>
    </row>
    <row r="3290" spans="1:26" ht="12.75" customHeight="1">
      <c r="A3290" s="9">
        <v>3287</v>
      </c>
      <c r="B3290" s="19"/>
      <c r="C3290" s="19"/>
      <c r="D3290" s="19"/>
      <c r="E3290" s="19"/>
      <c r="F3290" s="182"/>
      <c r="G3290" s="94"/>
      <c r="H3290" s="87"/>
      <c r="I3290" s="19"/>
      <c r="J3290" s="19"/>
      <c r="K3290" s="20"/>
      <c r="L3290" s="20"/>
      <c r="M3290" s="31"/>
      <c r="N3290" s="31"/>
      <c r="O3290" s="19"/>
      <c r="P3290" s="20"/>
      <c r="Q3290" s="61"/>
      <c r="R3290" s="20"/>
      <c r="S3290" s="19"/>
      <c r="T3290" s="19"/>
      <c r="U3290" s="19"/>
      <c r="V3290" s="19"/>
      <c r="W3290" s="19"/>
      <c r="X3290" s="11"/>
      <c r="Y3290" s="19"/>
      <c r="Z3290" s="11"/>
    </row>
    <row r="3291" spans="1:26" ht="12.75" customHeight="1">
      <c r="A3291" s="19">
        <v>3288</v>
      </c>
      <c r="B3291" s="19"/>
      <c r="C3291" s="19"/>
      <c r="D3291" s="19"/>
      <c r="E3291" s="19"/>
      <c r="F3291" s="182"/>
      <c r="G3291" s="94"/>
      <c r="H3291" s="87"/>
      <c r="I3291" s="19"/>
      <c r="J3291" s="19"/>
      <c r="K3291" s="20"/>
      <c r="L3291" s="20"/>
      <c r="M3291" s="31"/>
      <c r="N3291" s="31"/>
      <c r="O3291" s="19"/>
      <c r="P3291" s="20"/>
      <c r="Q3291" s="61"/>
      <c r="R3291" s="20"/>
      <c r="S3291" s="19"/>
      <c r="T3291" s="19"/>
      <c r="U3291" s="19"/>
      <c r="V3291" s="19"/>
      <c r="W3291" s="19"/>
      <c r="X3291" s="11"/>
      <c r="Y3291" s="19"/>
      <c r="Z3291" s="11"/>
    </row>
    <row r="3292" spans="1:26" ht="12.75" customHeight="1">
      <c r="A3292" s="9">
        <v>3289</v>
      </c>
      <c r="B3292" s="19"/>
      <c r="C3292" s="19"/>
      <c r="D3292" s="19"/>
      <c r="E3292" s="19"/>
      <c r="F3292" s="182"/>
      <c r="G3292" s="94"/>
      <c r="H3292" s="87"/>
      <c r="I3292" s="19"/>
      <c r="J3292" s="19"/>
      <c r="K3292" s="20"/>
      <c r="L3292" s="20"/>
      <c r="M3292" s="31"/>
      <c r="N3292" s="31"/>
      <c r="O3292" s="19"/>
      <c r="P3292" s="20"/>
      <c r="Q3292" s="61"/>
      <c r="R3292" s="20"/>
      <c r="S3292" s="19"/>
      <c r="T3292" s="19"/>
      <c r="U3292" s="19"/>
      <c r="V3292" s="19"/>
      <c r="W3292" s="19"/>
      <c r="X3292" s="11"/>
      <c r="Y3292" s="19"/>
      <c r="Z3292" s="11"/>
    </row>
    <row r="3293" spans="1:26" ht="12.75" customHeight="1">
      <c r="A3293" s="19">
        <v>3290</v>
      </c>
      <c r="B3293" s="19"/>
      <c r="C3293" s="19"/>
      <c r="D3293" s="19"/>
      <c r="E3293" s="19"/>
      <c r="F3293" s="182"/>
      <c r="G3293" s="94"/>
      <c r="H3293" s="87"/>
      <c r="I3293" s="19"/>
      <c r="J3293" s="19"/>
      <c r="K3293" s="20"/>
      <c r="L3293" s="20"/>
      <c r="M3293" s="31"/>
      <c r="N3293" s="31"/>
      <c r="O3293" s="19"/>
      <c r="P3293" s="20"/>
      <c r="Q3293" s="61"/>
      <c r="R3293" s="20"/>
      <c r="S3293" s="19"/>
      <c r="T3293" s="19"/>
      <c r="U3293" s="19"/>
      <c r="V3293" s="19"/>
      <c r="W3293" s="19"/>
      <c r="X3293" s="11"/>
      <c r="Y3293" s="19"/>
      <c r="Z3293" s="11"/>
    </row>
    <row r="3294" spans="1:26" ht="12.75" customHeight="1">
      <c r="A3294" s="9">
        <v>3291</v>
      </c>
      <c r="B3294" s="19"/>
      <c r="C3294" s="19"/>
      <c r="D3294" s="19"/>
      <c r="E3294" s="19"/>
      <c r="F3294" s="182"/>
      <c r="G3294" s="20"/>
      <c r="H3294" s="87"/>
      <c r="I3294" s="19"/>
      <c r="J3294" s="19"/>
      <c r="K3294" s="20"/>
      <c r="L3294" s="20"/>
      <c r="M3294" s="31"/>
      <c r="N3294" s="31"/>
      <c r="O3294" s="19"/>
      <c r="P3294" s="20"/>
      <c r="Q3294" s="129"/>
      <c r="R3294" s="125"/>
      <c r="S3294" s="19"/>
      <c r="T3294" s="19"/>
      <c r="U3294" s="19"/>
      <c r="V3294" s="19"/>
      <c r="W3294" s="19"/>
      <c r="X3294" s="11"/>
      <c r="Y3294" s="19"/>
      <c r="Z3294" s="11"/>
    </row>
    <row r="3295" spans="1:26" ht="12.75" customHeight="1">
      <c r="A3295" s="19">
        <v>3292</v>
      </c>
      <c r="B3295" s="19"/>
      <c r="C3295" s="19"/>
      <c r="D3295" s="19"/>
      <c r="E3295" s="19"/>
      <c r="F3295" s="182"/>
      <c r="G3295" s="125"/>
      <c r="H3295" s="87"/>
      <c r="I3295" s="19"/>
      <c r="J3295" s="19"/>
      <c r="K3295" s="20"/>
      <c r="L3295" s="20"/>
      <c r="M3295" s="31"/>
      <c r="N3295" s="31"/>
      <c r="O3295" s="19"/>
      <c r="P3295" s="20"/>
      <c r="Q3295" s="61"/>
      <c r="R3295" s="20"/>
      <c r="S3295" s="19"/>
      <c r="T3295" s="19"/>
      <c r="U3295" s="19"/>
      <c r="V3295" s="19"/>
      <c r="W3295" s="19"/>
      <c r="X3295" s="11"/>
      <c r="Y3295" s="19"/>
      <c r="Z3295" s="11"/>
    </row>
    <row r="3296" spans="1:26" ht="12.75" customHeight="1">
      <c r="A3296" s="9">
        <v>3293</v>
      </c>
      <c r="B3296" s="19"/>
      <c r="C3296" s="19"/>
      <c r="D3296" s="19"/>
      <c r="E3296" s="19"/>
      <c r="F3296" s="182"/>
      <c r="G3296" s="20"/>
      <c r="H3296" s="87"/>
      <c r="I3296" s="19"/>
      <c r="J3296" s="19"/>
      <c r="K3296" s="20"/>
      <c r="L3296" s="20"/>
      <c r="M3296" s="31"/>
      <c r="N3296" s="31"/>
      <c r="O3296" s="19"/>
      <c r="P3296" s="20"/>
      <c r="Q3296" s="61"/>
      <c r="R3296" s="20"/>
      <c r="S3296" s="19"/>
      <c r="T3296" s="19"/>
      <c r="U3296" s="19"/>
      <c r="V3296" s="19"/>
      <c r="W3296" s="19"/>
      <c r="X3296" s="11"/>
      <c r="Y3296" s="19"/>
      <c r="Z3296" s="11"/>
    </row>
    <row r="3297" spans="1:26" ht="12.75" customHeight="1">
      <c r="A3297" s="19">
        <v>3294</v>
      </c>
      <c r="B3297" s="19"/>
      <c r="C3297" s="19"/>
      <c r="D3297" s="19"/>
      <c r="E3297" s="19"/>
      <c r="F3297" s="182"/>
      <c r="G3297" s="95"/>
      <c r="H3297" s="87"/>
      <c r="I3297" s="19"/>
      <c r="J3297" s="19"/>
      <c r="K3297" s="20"/>
      <c r="L3297" s="20"/>
      <c r="M3297" s="31"/>
      <c r="N3297" s="31"/>
      <c r="O3297" s="19"/>
      <c r="P3297" s="20"/>
      <c r="Q3297" s="61"/>
      <c r="R3297" s="20"/>
      <c r="S3297" s="19"/>
      <c r="T3297" s="19"/>
      <c r="U3297" s="19"/>
      <c r="V3297" s="19"/>
      <c r="W3297" s="19"/>
      <c r="X3297" s="11"/>
      <c r="Y3297" s="19"/>
      <c r="Z3297" s="11"/>
    </row>
    <row r="3298" spans="1:26" ht="12.75" customHeight="1">
      <c r="A3298" s="9">
        <v>3295</v>
      </c>
      <c r="B3298" s="19"/>
      <c r="C3298" s="19"/>
      <c r="D3298" s="19"/>
      <c r="E3298" s="19"/>
      <c r="F3298" s="182"/>
      <c r="G3298" s="19"/>
      <c r="H3298" s="87"/>
      <c r="I3298" s="19"/>
      <c r="J3298" s="19"/>
      <c r="K3298" s="20"/>
      <c r="L3298" s="20"/>
      <c r="M3298" s="31"/>
      <c r="N3298" s="31"/>
      <c r="O3298" s="19"/>
      <c r="P3298" s="20"/>
      <c r="Q3298" s="61"/>
      <c r="R3298" s="20"/>
      <c r="S3298" s="19"/>
      <c r="T3298" s="19"/>
      <c r="U3298" s="19"/>
      <c r="V3298" s="19"/>
      <c r="W3298" s="19"/>
      <c r="X3298" s="11"/>
      <c r="Y3298" s="19"/>
      <c r="Z3298" s="11"/>
    </row>
    <row r="3299" spans="1:26" ht="12.75" customHeight="1">
      <c r="A3299" s="19">
        <v>3296</v>
      </c>
      <c r="B3299" s="19"/>
      <c r="C3299" s="19"/>
      <c r="D3299" s="19"/>
      <c r="E3299" s="19"/>
      <c r="F3299" s="182"/>
      <c r="G3299" s="19"/>
      <c r="H3299" s="87"/>
      <c r="I3299" s="19"/>
      <c r="J3299" s="19"/>
      <c r="K3299" s="20"/>
      <c r="L3299" s="20"/>
      <c r="M3299" s="31"/>
      <c r="N3299" s="31"/>
      <c r="O3299" s="19"/>
      <c r="P3299" s="20"/>
      <c r="Q3299" s="61"/>
      <c r="R3299" s="20"/>
      <c r="S3299" s="19"/>
      <c r="T3299" s="19"/>
      <c r="U3299" s="19"/>
      <c r="V3299" s="19"/>
      <c r="W3299" s="19"/>
      <c r="X3299" s="11"/>
      <c r="Y3299" s="19"/>
      <c r="Z3299" s="11"/>
    </row>
    <row r="3300" spans="1:26" ht="12.75" customHeight="1">
      <c r="A3300" s="9">
        <v>3297</v>
      </c>
      <c r="B3300" s="19"/>
      <c r="C3300" s="19"/>
      <c r="D3300" s="19"/>
      <c r="E3300" s="19"/>
      <c r="F3300" s="182"/>
      <c r="G3300" s="19"/>
      <c r="H3300" s="87"/>
      <c r="I3300" s="19"/>
      <c r="J3300" s="19"/>
      <c r="K3300" s="20"/>
      <c r="L3300" s="20"/>
      <c r="M3300" s="31"/>
      <c r="N3300" s="31"/>
      <c r="O3300" s="19"/>
      <c r="P3300" s="20"/>
      <c r="Q3300" s="61"/>
      <c r="R3300" s="20"/>
      <c r="S3300" s="19"/>
      <c r="T3300" s="19"/>
      <c r="U3300" s="19"/>
      <c r="V3300" s="19"/>
      <c r="W3300" s="19"/>
      <c r="X3300" s="11"/>
      <c r="Y3300" s="19"/>
      <c r="Z3300" s="11"/>
    </row>
    <row r="3301" spans="1:26" ht="12.75" customHeight="1">
      <c r="A3301" s="19">
        <v>3298</v>
      </c>
      <c r="B3301" s="19"/>
      <c r="C3301" s="19"/>
      <c r="D3301" s="19"/>
      <c r="E3301" s="19"/>
      <c r="F3301" s="182"/>
      <c r="G3301" s="19"/>
      <c r="H3301" s="87"/>
      <c r="I3301" s="19"/>
      <c r="J3301" s="19"/>
      <c r="K3301" s="20"/>
      <c r="L3301" s="20"/>
      <c r="M3301" s="31"/>
      <c r="N3301" s="31"/>
      <c r="O3301" s="19"/>
      <c r="P3301" s="20"/>
      <c r="Q3301" s="61"/>
      <c r="R3301" s="20"/>
      <c r="S3301" s="19"/>
      <c r="T3301" s="19"/>
      <c r="U3301" s="19"/>
      <c r="V3301" s="19"/>
      <c r="W3301" s="19"/>
      <c r="X3301" s="11"/>
      <c r="Y3301" s="19"/>
      <c r="Z3301" s="11"/>
    </row>
    <row r="3302" spans="1:26" ht="12.75" customHeight="1">
      <c r="A3302" s="9">
        <v>3299</v>
      </c>
      <c r="B3302" s="19"/>
      <c r="C3302" s="19"/>
      <c r="D3302" s="19"/>
      <c r="E3302" s="19"/>
      <c r="F3302" s="182"/>
      <c r="G3302" s="19"/>
      <c r="H3302" s="87"/>
      <c r="I3302" s="19"/>
      <c r="J3302" s="19"/>
      <c r="K3302" s="20"/>
      <c r="L3302" s="20"/>
      <c r="M3302" s="31"/>
      <c r="N3302" s="31"/>
      <c r="O3302" s="19"/>
      <c r="P3302" s="20"/>
      <c r="Q3302" s="61"/>
      <c r="R3302" s="20"/>
      <c r="S3302" s="19"/>
      <c r="T3302" s="19"/>
      <c r="U3302" s="19"/>
      <c r="V3302" s="19"/>
      <c r="W3302" s="19"/>
      <c r="X3302" s="11"/>
      <c r="Y3302" s="19"/>
      <c r="Z3302" s="11"/>
    </row>
    <row r="3303" spans="1:26" ht="12.75" customHeight="1">
      <c r="A3303" s="19">
        <v>3300</v>
      </c>
      <c r="B3303" s="19"/>
      <c r="C3303" s="19"/>
      <c r="D3303" s="19"/>
      <c r="E3303" s="19"/>
      <c r="F3303" s="182"/>
      <c r="G3303" s="19"/>
      <c r="H3303" s="87"/>
      <c r="I3303" s="19"/>
      <c r="J3303" s="19"/>
      <c r="K3303" s="20"/>
      <c r="L3303" s="20"/>
      <c r="M3303" s="31"/>
      <c r="N3303" s="31"/>
      <c r="O3303" s="19"/>
      <c r="P3303" s="20"/>
      <c r="Q3303" s="61"/>
      <c r="R3303" s="20"/>
      <c r="S3303" s="19"/>
      <c r="T3303" s="19"/>
      <c r="U3303" s="19"/>
      <c r="V3303" s="19"/>
      <c r="W3303" s="19"/>
      <c r="X3303" s="11"/>
      <c r="Y3303" s="19"/>
      <c r="Z3303" s="11"/>
    </row>
    <row r="3304" spans="1:26" ht="12.75" customHeight="1">
      <c r="A3304" s="9">
        <v>3301</v>
      </c>
      <c r="B3304" s="19"/>
      <c r="C3304" s="19"/>
      <c r="D3304" s="19"/>
      <c r="E3304" s="19"/>
      <c r="F3304" s="182"/>
      <c r="G3304" s="19"/>
      <c r="H3304" s="87"/>
      <c r="I3304" s="19"/>
      <c r="J3304" s="19"/>
      <c r="K3304" s="20"/>
      <c r="L3304" s="20"/>
      <c r="M3304" s="31"/>
      <c r="N3304" s="31"/>
      <c r="O3304" s="19"/>
      <c r="P3304" s="20"/>
      <c r="Q3304" s="61"/>
      <c r="R3304" s="20"/>
      <c r="S3304" s="19"/>
      <c r="T3304" s="19"/>
      <c r="U3304" s="19"/>
      <c r="V3304" s="19"/>
      <c r="W3304" s="19"/>
      <c r="X3304" s="11"/>
      <c r="Y3304" s="19"/>
      <c r="Z3304" s="11"/>
    </row>
    <row r="3305" spans="1:26" ht="12.75" customHeight="1">
      <c r="A3305" s="19">
        <v>3302</v>
      </c>
      <c r="B3305" s="19"/>
      <c r="C3305" s="19"/>
      <c r="D3305" s="19"/>
      <c r="E3305" s="19"/>
      <c r="F3305" s="182"/>
      <c r="G3305" s="19"/>
      <c r="H3305" s="87"/>
      <c r="I3305" s="19"/>
      <c r="J3305" s="19"/>
      <c r="K3305" s="20"/>
      <c r="L3305" s="20"/>
      <c r="M3305" s="31"/>
      <c r="N3305" s="31"/>
      <c r="O3305" s="19"/>
      <c r="P3305" s="20"/>
      <c r="Q3305" s="61"/>
      <c r="R3305" s="20"/>
      <c r="S3305" s="19"/>
      <c r="T3305" s="19"/>
      <c r="U3305" s="19"/>
      <c r="V3305" s="19"/>
      <c r="W3305" s="19"/>
      <c r="X3305" s="11"/>
      <c r="Y3305" s="19"/>
      <c r="Z3305" s="11"/>
    </row>
    <row r="3306" spans="1:26" ht="12.75" customHeight="1">
      <c r="A3306" s="9">
        <v>3303</v>
      </c>
      <c r="B3306" s="19"/>
      <c r="C3306" s="19"/>
      <c r="D3306" s="19"/>
      <c r="E3306" s="19"/>
      <c r="F3306" s="182"/>
      <c r="G3306" s="20"/>
      <c r="H3306" s="87"/>
      <c r="I3306" s="19"/>
      <c r="J3306" s="19"/>
      <c r="K3306" s="20"/>
      <c r="L3306" s="20"/>
      <c r="M3306" s="31"/>
      <c r="N3306" s="31"/>
      <c r="O3306" s="19"/>
      <c r="P3306" s="20"/>
      <c r="Q3306" s="61"/>
      <c r="R3306" s="20"/>
      <c r="S3306" s="19"/>
      <c r="T3306" s="19"/>
      <c r="U3306" s="19"/>
      <c r="V3306" s="19"/>
      <c r="W3306" s="19"/>
      <c r="X3306" s="11"/>
      <c r="Y3306" s="19"/>
      <c r="Z3306" s="11"/>
    </row>
    <row r="3307" spans="1:26" ht="12.75" customHeight="1">
      <c r="A3307" s="19">
        <v>3304</v>
      </c>
      <c r="B3307" s="19"/>
      <c r="C3307" s="19"/>
      <c r="D3307" s="19"/>
      <c r="E3307" s="19"/>
      <c r="F3307" s="182"/>
      <c r="G3307" s="19"/>
      <c r="H3307" s="87"/>
      <c r="I3307" s="19"/>
      <c r="J3307" s="19"/>
      <c r="K3307" s="20"/>
      <c r="L3307" s="20"/>
      <c r="M3307" s="31"/>
      <c r="N3307" s="31"/>
      <c r="O3307" s="19"/>
      <c r="P3307" s="20"/>
      <c r="Q3307" s="61"/>
      <c r="R3307" s="20"/>
      <c r="S3307" s="19"/>
      <c r="T3307" s="19"/>
      <c r="U3307" s="19"/>
      <c r="V3307" s="19"/>
      <c r="W3307" s="19"/>
      <c r="X3307" s="11"/>
      <c r="Y3307" s="19"/>
      <c r="Z3307" s="11"/>
    </row>
    <row r="3308" spans="1:26" ht="12.75" customHeight="1">
      <c r="A3308" s="9">
        <v>3305</v>
      </c>
      <c r="B3308" s="19"/>
      <c r="C3308" s="19"/>
      <c r="D3308" s="19"/>
      <c r="E3308" s="19"/>
      <c r="F3308" s="182"/>
      <c r="G3308" s="19"/>
      <c r="H3308" s="87"/>
      <c r="I3308" s="19"/>
      <c r="J3308" s="19"/>
      <c r="K3308" s="20"/>
      <c r="L3308" s="20"/>
      <c r="M3308" s="31"/>
      <c r="N3308" s="31"/>
      <c r="O3308" s="19"/>
      <c r="P3308" s="20"/>
      <c r="Q3308" s="61"/>
      <c r="R3308" s="20"/>
      <c r="S3308" s="19"/>
      <c r="T3308" s="19"/>
      <c r="U3308" s="19"/>
      <c r="V3308" s="19"/>
      <c r="W3308" s="19"/>
      <c r="X3308" s="11"/>
      <c r="Y3308" s="19"/>
      <c r="Z3308" s="11"/>
    </row>
    <row r="3309" spans="1:26" ht="12.75" customHeight="1">
      <c r="A3309" s="19">
        <v>3306</v>
      </c>
      <c r="B3309" s="19"/>
      <c r="C3309" s="19"/>
      <c r="D3309" s="19"/>
      <c r="E3309" s="19"/>
      <c r="F3309" s="182"/>
      <c r="G3309" s="19"/>
      <c r="H3309" s="87"/>
      <c r="I3309" s="19"/>
      <c r="J3309" s="19"/>
      <c r="K3309" s="20"/>
      <c r="L3309" s="20"/>
      <c r="M3309" s="31"/>
      <c r="N3309" s="31"/>
      <c r="O3309" s="19"/>
      <c r="P3309" s="20"/>
      <c r="Q3309" s="61"/>
      <c r="R3309" s="20"/>
      <c r="S3309" s="19"/>
      <c r="T3309" s="19"/>
      <c r="U3309" s="19"/>
      <c r="V3309" s="19"/>
      <c r="W3309" s="19"/>
      <c r="X3309" s="11"/>
      <c r="Y3309" s="19"/>
      <c r="Z3309" s="11"/>
    </row>
    <row r="3310" spans="1:26" ht="12.75" customHeight="1">
      <c r="A3310" s="9">
        <v>3307</v>
      </c>
      <c r="B3310" s="19"/>
      <c r="C3310" s="19"/>
      <c r="D3310" s="19"/>
      <c r="E3310" s="19"/>
      <c r="F3310" s="182"/>
      <c r="G3310" s="19"/>
      <c r="H3310" s="87"/>
      <c r="I3310" s="19"/>
      <c r="J3310" s="19"/>
      <c r="K3310" s="20"/>
      <c r="L3310" s="20"/>
      <c r="M3310" s="31"/>
      <c r="N3310" s="31"/>
      <c r="O3310" s="19"/>
      <c r="P3310" s="20"/>
      <c r="Q3310" s="61"/>
      <c r="R3310" s="20"/>
      <c r="S3310" s="19"/>
      <c r="T3310" s="19"/>
      <c r="U3310" s="19"/>
      <c r="V3310" s="19"/>
      <c r="W3310" s="19"/>
      <c r="X3310" s="11"/>
      <c r="Y3310" s="19"/>
      <c r="Z3310" s="11"/>
    </row>
    <row r="3311" spans="1:26" ht="12.75" customHeight="1">
      <c r="A3311" s="19">
        <v>3308</v>
      </c>
      <c r="B3311" s="19"/>
      <c r="C3311" s="19"/>
      <c r="D3311" s="19"/>
      <c r="E3311" s="19"/>
      <c r="F3311" s="182"/>
      <c r="G3311" s="19"/>
      <c r="H3311" s="87"/>
      <c r="I3311" s="19"/>
      <c r="J3311" s="19"/>
      <c r="K3311" s="20"/>
      <c r="L3311" s="20"/>
      <c r="M3311" s="31"/>
      <c r="N3311" s="31"/>
      <c r="O3311" s="19"/>
      <c r="P3311" s="20"/>
      <c r="Q3311" s="61"/>
      <c r="R3311" s="20"/>
      <c r="S3311" s="19"/>
      <c r="T3311" s="19"/>
      <c r="U3311" s="19"/>
      <c r="V3311" s="19"/>
      <c r="W3311" s="19"/>
      <c r="X3311" s="11"/>
      <c r="Y3311" s="19"/>
      <c r="Z3311" s="11"/>
    </row>
    <row r="3312" spans="1:26" ht="12.75" customHeight="1">
      <c r="A3312" s="9">
        <v>3309</v>
      </c>
      <c r="B3312" s="19"/>
      <c r="C3312" s="19"/>
      <c r="D3312" s="19"/>
      <c r="E3312" s="19"/>
      <c r="F3312" s="182"/>
      <c r="G3312" s="19"/>
      <c r="H3312" s="87"/>
      <c r="I3312" s="19"/>
      <c r="J3312" s="19"/>
      <c r="K3312" s="20"/>
      <c r="L3312" s="20"/>
      <c r="M3312" s="31"/>
      <c r="N3312" s="31"/>
      <c r="O3312" s="19"/>
      <c r="P3312" s="20"/>
      <c r="Q3312" s="61"/>
      <c r="R3312" s="20"/>
      <c r="S3312" s="19"/>
      <c r="T3312" s="19"/>
      <c r="U3312" s="19"/>
      <c r="V3312" s="19"/>
      <c r="W3312" s="19"/>
      <c r="X3312" s="11"/>
      <c r="Y3312" s="19"/>
      <c r="Z3312" s="11"/>
    </row>
    <row r="3313" spans="1:26" ht="12.75" customHeight="1">
      <c r="A3313" s="19">
        <v>3310</v>
      </c>
      <c r="B3313" s="19"/>
      <c r="C3313" s="19"/>
      <c r="D3313" s="19"/>
      <c r="E3313" s="19"/>
      <c r="F3313" s="182"/>
      <c r="G3313" s="19"/>
      <c r="H3313" s="87"/>
      <c r="I3313" s="19"/>
      <c r="J3313" s="19"/>
      <c r="K3313" s="20"/>
      <c r="L3313" s="20"/>
      <c r="M3313" s="31"/>
      <c r="N3313" s="31"/>
      <c r="O3313" s="19"/>
      <c r="P3313" s="20"/>
      <c r="Q3313" s="61"/>
      <c r="R3313" s="20"/>
      <c r="S3313" s="19"/>
      <c r="T3313" s="19"/>
      <c r="U3313" s="19"/>
      <c r="V3313" s="19"/>
      <c r="W3313" s="19"/>
      <c r="X3313" s="11"/>
      <c r="Y3313" s="19"/>
      <c r="Z3313" s="11"/>
    </row>
    <row r="3314" spans="1:26" ht="12.75" customHeight="1">
      <c r="A3314" s="9">
        <v>3311</v>
      </c>
      <c r="B3314" s="19"/>
      <c r="C3314" s="19"/>
      <c r="D3314" s="19"/>
      <c r="E3314" s="19"/>
      <c r="F3314" s="182"/>
      <c r="G3314" s="19"/>
      <c r="H3314" s="87"/>
      <c r="I3314" s="19"/>
      <c r="J3314" s="19"/>
      <c r="K3314" s="20"/>
      <c r="L3314" s="20"/>
      <c r="M3314" s="31"/>
      <c r="N3314" s="31"/>
      <c r="O3314" s="19"/>
      <c r="P3314" s="20"/>
      <c r="Q3314" s="61"/>
      <c r="R3314" s="20"/>
      <c r="S3314" s="19"/>
      <c r="T3314" s="19"/>
      <c r="U3314" s="19"/>
      <c r="V3314" s="19"/>
      <c r="W3314" s="19"/>
      <c r="X3314" s="11"/>
      <c r="Y3314" s="19"/>
      <c r="Z3314" s="11"/>
    </row>
    <row r="3315" spans="1:26" ht="12.75" customHeight="1">
      <c r="A3315" s="19">
        <v>3312</v>
      </c>
      <c r="B3315" s="19"/>
      <c r="C3315" s="19"/>
      <c r="D3315" s="19"/>
      <c r="E3315" s="19"/>
      <c r="F3315" s="182"/>
      <c r="G3315" s="19"/>
      <c r="H3315" s="87"/>
      <c r="I3315" s="19"/>
      <c r="J3315" s="19"/>
      <c r="K3315" s="20"/>
      <c r="L3315" s="20"/>
      <c r="M3315" s="31"/>
      <c r="N3315" s="31"/>
      <c r="O3315" s="19"/>
      <c r="P3315" s="20"/>
      <c r="Q3315" s="61"/>
      <c r="R3315" s="20"/>
      <c r="S3315" s="19"/>
      <c r="T3315" s="19"/>
      <c r="U3315" s="19"/>
      <c r="V3315" s="19"/>
      <c r="W3315" s="19"/>
      <c r="X3315" s="11"/>
      <c r="Y3315" s="19"/>
      <c r="Z3315" s="11"/>
    </row>
    <row r="3316" spans="1:26" ht="12.75" customHeight="1">
      <c r="A3316" s="9">
        <v>3313</v>
      </c>
      <c r="B3316" s="19"/>
      <c r="C3316" s="19"/>
      <c r="D3316" s="19"/>
      <c r="E3316" s="19"/>
      <c r="F3316" s="182"/>
      <c r="G3316" s="19"/>
      <c r="H3316" s="87"/>
      <c r="I3316" s="19"/>
      <c r="J3316" s="19"/>
      <c r="K3316" s="20"/>
      <c r="L3316" s="20"/>
      <c r="M3316" s="31"/>
      <c r="N3316" s="31"/>
      <c r="O3316" s="19"/>
      <c r="P3316" s="20"/>
      <c r="Q3316" s="61"/>
      <c r="R3316" s="20"/>
      <c r="S3316" s="19"/>
      <c r="T3316" s="19"/>
      <c r="U3316" s="19"/>
      <c r="V3316" s="19"/>
      <c r="W3316" s="19"/>
      <c r="X3316" s="11"/>
      <c r="Y3316" s="19"/>
      <c r="Z3316" s="11"/>
    </row>
    <row r="3317" spans="1:26" ht="12.75" customHeight="1">
      <c r="A3317" s="19">
        <v>3314</v>
      </c>
      <c r="B3317" s="19"/>
      <c r="C3317" s="19"/>
      <c r="D3317" s="19"/>
      <c r="E3317" s="19"/>
      <c r="F3317" s="182"/>
      <c r="G3317" s="19"/>
      <c r="H3317" s="87"/>
      <c r="I3317" s="19"/>
      <c r="J3317" s="19"/>
      <c r="K3317" s="20"/>
      <c r="L3317" s="20"/>
      <c r="M3317" s="31"/>
      <c r="N3317" s="31"/>
      <c r="O3317" s="19"/>
      <c r="P3317" s="20"/>
      <c r="Q3317" s="61"/>
      <c r="R3317" s="20"/>
      <c r="S3317" s="19"/>
      <c r="T3317" s="19"/>
      <c r="U3317" s="19"/>
      <c r="V3317" s="19"/>
      <c r="W3317" s="19"/>
      <c r="X3317" s="11"/>
      <c r="Y3317" s="19"/>
      <c r="Z3317" s="11"/>
    </row>
    <row r="3318" spans="1:26" ht="12.75" customHeight="1">
      <c r="A3318" s="9">
        <v>3315</v>
      </c>
      <c r="B3318" s="19"/>
      <c r="C3318" s="19"/>
      <c r="D3318" s="19"/>
      <c r="E3318" s="19"/>
      <c r="F3318" s="182"/>
      <c r="G3318" s="19"/>
      <c r="H3318" s="87"/>
      <c r="I3318" s="19"/>
      <c r="J3318" s="19"/>
      <c r="K3318" s="20"/>
      <c r="L3318" s="20"/>
      <c r="M3318" s="31"/>
      <c r="N3318" s="31"/>
      <c r="O3318" s="19"/>
      <c r="P3318" s="20"/>
      <c r="Q3318" s="61"/>
      <c r="R3318" s="20"/>
      <c r="S3318" s="19"/>
      <c r="T3318" s="19"/>
      <c r="U3318" s="19"/>
      <c r="V3318" s="19"/>
      <c r="W3318" s="19"/>
      <c r="X3318" s="11"/>
      <c r="Y3318" s="19"/>
      <c r="Z3318" s="11"/>
    </row>
    <row r="3319" spans="1:26" ht="12.75" customHeight="1">
      <c r="A3319" s="19">
        <v>3316</v>
      </c>
      <c r="B3319" s="19"/>
      <c r="C3319" s="19"/>
      <c r="D3319" s="19"/>
      <c r="E3319" s="19"/>
      <c r="F3319" s="182"/>
      <c r="G3319" s="19"/>
      <c r="H3319" s="87"/>
      <c r="I3319" s="19"/>
      <c r="J3319" s="19"/>
      <c r="K3319" s="20"/>
      <c r="L3319" s="20"/>
      <c r="M3319" s="31"/>
      <c r="N3319" s="31"/>
      <c r="O3319" s="19"/>
      <c r="P3319" s="20"/>
      <c r="Q3319" s="61"/>
      <c r="R3319" s="20"/>
      <c r="S3319" s="19"/>
      <c r="T3319" s="19"/>
      <c r="U3319" s="19"/>
      <c r="V3319" s="19"/>
      <c r="W3319" s="19"/>
      <c r="X3319" s="11"/>
      <c r="Y3319" s="19"/>
      <c r="Z3319" s="11"/>
    </row>
    <row r="3320" spans="1:26" ht="12.75" customHeight="1">
      <c r="A3320" s="9">
        <v>3317</v>
      </c>
      <c r="B3320" s="19"/>
      <c r="C3320" s="19"/>
      <c r="D3320" s="19"/>
      <c r="E3320" s="19"/>
      <c r="F3320" s="182"/>
      <c r="G3320" s="19"/>
      <c r="H3320" s="87"/>
      <c r="I3320" s="19"/>
      <c r="J3320" s="19"/>
      <c r="K3320" s="20"/>
      <c r="L3320" s="20"/>
      <c r="M3320" s="31"/>
      <c r="N3320" s="31"/>
      <c r="O3320" s="19"/>
      <c r="P3320" s="20"/>
      <c r="Q3320" s="61"/>
      <c r="R3320" s="20"/>
      <c r="S3320" s="19"/>
      <c r="T3320" s="19"/>
      <c r="U3320" s="19"/>
      <c r="V3320" s="19"/>
      <c r="W3320" s="19"/>
      <c r="X3320" s="11"/>
      <c r="Y3320" s="19"/>
      <c r="Z3320" s="11"/>
    </row>
    <row r="3321" spans="1:26" ht="12.75" customHeight="1">
      <c r="A3321" s="19">
        <v>3318</v>
      </c>
      <c r="B3321" s="19"/>
      <c r="C3321" s="19"/>
      <c r="D3321" s="19"/>
      <c r="E3321" s="19"/>
      <c r="F3321" s="182"/>
      <c r="G3321" s="19"/>
      <c r="H3321" s="87"/>
      <c r="I3321" s="19"/>
      <c r="J3321" s="19"/>
      <c r="K3321" s="20"/>
      <c r="L3321" s="20"/>
      <c r="M3321" s="31"/>
      <c r="N3321" s="31"/>
      <c r="O3321" s="19"/>
      <c r="P3321" s="20"/>
      <c r="Q3321" s="61"/>
      <c r="R3321" s="20"/>
      <c r="S3321" s="19"/>
      <c r="T3321" s="19"/>
      <c r="U3321" s="19"/>
      <c r="V3321" s="19"/>
      <c r="W3321" s="19"/>
      <c r="X3321" s="11"/>
      <c r="Y3321" s="19"/>
      <c r="Z3321" s="11"/>
    </row>
    <row r="3322" spans="1:26" ht="12.75" customHeight="1">
      <c r="A3322" s="9">
        <v>3319</v>
      </c>
      <c r="B3322" s="19"/>
      <c r="C3322" s="19"/>
      <c r="D3322" s="19"/>
      <c r="E3322" s="19"/>
      <c r="F3322" s="182"/>
      <c r="G3322" s="19"/>
      <c r="H3322" s="87"/>
      <c r="I3322" s="19"/>
      <c r="J3322" s="19"/>
      <c r="K3322" s="20"/>
      <c r="L3322" s="20"/>
      <c r="M3322" s="31"/>
      <c r="N3322" s="31"/>
      <c r="O3322" s="19"/>
      <c r="P3322" s="20"/>
      <c r="Q3322" s="61"/>
      <c r="R3322" s="20"/>
      <c r="S3322" s="19"/>
      <c r="T3322" s="19"/>
      <c r="U3322" s="19"/>
      <c r="V3322" s="19"/>
      <c r="W3322" s="19"/>
      <c r="X3322" s="11"/>
      <c r="Y3322" s="19"/>
      <c r="Z3322" s="11"/>
    </row>
    <row r="3323" spans="1:26" ht="12.75" customHeight="1">
      <c r="A3323" s="19">
        <v>3320</v>
      </c>
      <c r="B3323" s="19"/>
      <c r="C3323" s="19"/>
      <c r="D3323" s="19"/>
      <c r="E3323" s="19"/>
      <c r="F3323" s="182"/>
      <c r="G3323" s="19"/>
      <c r="H3323" s="87"/>
      <c r="I3323" s="19"/>
      <c r="J3323" s="19"/>
      <c r="K3323" s="20"/>
      <c r="L3323" s="20"/>
      <c r="M3323" s="31"/>
      <c r="N3323" s="31"/>
      <c r="O3323" s="19"/>
      <c r="P3323" s="20"/>
      <c r="Q3323" s="61"/>
      <c r="R3323" s="20"/>
      <c r="S3323" s="19"/>
      <c r="T3323" s="19"/>
      <c r="U3323" s="19"/>
      <c r="V3323" s="19"/>
      <c r="W3323" s="19"/>
      <c r="X3323" s="11"/>
      <c r="Y3323" s="19"/>
      <c r="Z3323" s="11"/>
    </row>
    <row r="3324" spans="1:26" ht="12.75" customHeight="1">
      <c r="A3324" s="9">
        <v>3321</v>
      </c>
      <c r="B3324" s="19"/>
      <c r="C3324" s="19"/>
      <c r="D3324" s="19"/>
      <c r="E3324" s="19"/>
      <c r="F3324" s="182"/>
      <c r="G3324" s="19"/>
      <c r="H3324" s="87"/>
      <c r="I3324" s="19"/>
      <c r="J3324" s="19"/>
      <c r="K3324" s="20"/>
      <c r="L3324" s="20"/>
      <c r="M3324" s="31"/>
      <c r="N3324" s="31"/>
      <c r="O3324" s="19"/>
      <c r="P3324" s="20"/>
      <c r="Q3324" s="61"/>
      <c r="R3324" s="20"/>
      <c r="S3324" s="19"/>
      <c r="T3324" s="19"/>
      <c r="U3324" s="19"/>
      <c r="V3324" s="19"/>
      <c r="W3324" s="19"/>
      <c r="X3324" s="11"/>
      <c r="Y3324" s="19"/>
      <c r="Z3324" s="11"/>
    </row>
    <row r="3325" spans="1:26" ht="12.75" customHeight="1">
      <c r="A3325" s="19">
        <v>3322</v>
      </c>
      <c r="B3325" s="19"/>
      <c r="C3325" s="19"/>
      <c r="D3325" s="19"/>
      <c r="E3325" s="19"/>
      <c r="F3325" s="182"/>
      <c r="G3325" s="19"/>
      <c r="H3325" s="87"/>
      <c r="I3325" s="19"/>
      <c r="J3325" s="19"/>
      <c r="K3325" s="20"/>
      <c r="L3325" s="20"/>
      <c r="M3325" s="31"/>
      <c r="N3325" s="31"/>
      <c r="O3325" s="19"/>
      <c r="P3325" s="20"/>
      <c r="Q3325" s="61"/>
      <c r="R3325" s="20"/>
      <c r="S3325" s="19"/>
      <c r="T3325" s="19"/>
      <c r="U3325" s="19"/>
      <c r="V3325" s="19"/>
      <c r="W3325" s="19"/>
      <c r="X3325" s="11"/>
      <c r="Y3325" s="19"/>
      <c r="Z3325" s="11"/>
    </row>
    <row r="3326" spans="1:26" ht="12.75" customHeight="1">
      <c r="A3326" s="9">
        <v>3323</v>
      </c>
      <c r="B3326" s="19"/>
      <c r="C3326" s="19"/>
      <c r="D3326" s="19"/>
      <c r="E3326" s="19"/>
      <c r="F3326" s="182"/>
      <c r="G3326" s="19"/>
      <c r="H3326" s="87"/>
      <c r="I3326" s="19"/>
      <c r="J3326" s="19"/>
      <c r="K3326" s="20"/>
      <c r="L3326" s="20"/>
      <c r="M3326" s="31"/>
      <c r="N3326" s="31"/>
      <c r="O3326" s="19"/>
      <c r="P3326" s="20"/>
      <c r="Q3326" s="61"/>
      <c r="R3326" s="20"/>
      <c r="S3326" s="19"/>
      <c r="T3326" s="19"/>
      <c r="U3326" s="19"/>
      <c r="V3326" s="19"/>
      <c r="W3326" s="19"/>
      <c r="X3326" s="11"/>
      <c r="Y3326" s="19"/>
      <c r="Z3326" s="11"/>
    </row>
    <row r="3327" spans="1:26" ht="12.75" customHeight="1">
      <c r="A3327" s="19">
        <v>3324</v>
      </c>
      <c r="B3327" s="19"/>
      <c r="C3327" s="19"/>
      <c r="D3327" s="19"/>
      <c r="E3327" s="19"/>
      <c r="F3327" s="182"/>
      <c r="G3327" s="19"/>
      <c r="H3327" s="87"/>
      <c r="I3327" s="19"/>
      <c r="J3327" s="19"/>
      <c r="K3327" s="20"/>
      <c r="L3327" s="20"/>
      <c r="M3327" s="31"/>
      <c r="N3327" s="31"/>
      <c r="O3327" s="19"/>
      <c r="P3327" s="20"/>
      <c r="Q3327" s="61"/>
      <c r="R3327" s="20"/>
      <c r="S3327" s="19"/>
      <c r="T3327" s="19"/>
      <c r="U3327" s="19"/>
      <c r="V3327" s="19"/>
      <c r="W3327" s="19"/>
      <c r="X3327" s="11"/>
      <c r="Y3327" s="19"/>
      <c r="Z3327" s="11"/>
    </row>
    <row r="3328" spans="1:26" ht="12.75" customHeight="1">
      <c r="A3328" s="9">
        <v>3325</v>
      </c>
      <c r="B3328" s="19"/>
      <c r="C3328" s="19"/>
      <c r="D3328" s="19"/>
      <c r="E3328" s="19"/>
      <c r="F3328" s="182"/>
      <c r="G3328" s="19"/>
      <c r="H3328" s="87"/>
      <c r="I3328" s="19"/>
      <c r="J3328" s="19"/>
      <c r="K3328" s="20"/>
      <c r="L3328" s="20"/>
      <c r="M3328" s="31"/>
      <c r="N3328" s="31"/>
      <c r="O3328" s="19"/>
      <c r="P3328" s="20"/>
      <c r="Q3328" s="61"/>
      <c r="R3328" s="20"/>
      <c r="S3328" s="19"/>
      <c r="T3328" s="19"/>
      <c r="U3328" s="19"/>
      <c r="V3328" s="19"/>
      <c r="W3328" s="19"/>
      <c r="X3328" s="11"/>
      <c r="Y3328" s="19"/>
      <c r="Z3328" s="11"/>
    </row>
    <row r="3329" spans="1:26" ht="12.75" customHeight="1">
      <c r="A3329" s="19">
        <v>3326</v>
      </c>
      <c r="B3329" s="19"/>
      <c r="C3329" s="19"/>
      <c r="D3329" s="19"/>
      <c r="E3329" s="19"/>
      <c r="F3329" s="182"/>
      <c r="G3329" s="19"/>
      <c r="H3329" s="87"/>
      <c r="I3329" s="19"/>
      <c r="J3329" s="19"/>
      <c r="K3329" s="20"/>
      <c r="L3329" s="20"/>
      <c r="M3329" s="31"/>
      <c r="N3329" s="31"/>
      <c r="O3329" s="19"/>
      <c r="P3329" s="20"/>
      <c r="Q3329" s="61"/>
      <c r="R3329" s="20"/>
      <c r="S3329" s="19"/>
      <c r="T3329" s="19"/>
      <c r="U3329" s="19"/>
      <c r="V3329" s="19"/>
      <c r="W3329" s="19"/>
      <c r="X3329" s="11"/>
      <c r="Y3329" s="19"/>
      <c r="Z3329" s="11"/>
    </row>
    <row r="3330" spans="1:26" ht="12.75" customHeight="1">
      <c r="A3330" s="9">
        <v>3327</v>
      </c>
      <c r="B3330" s="19"/>
      <c r="C3330" s="19"/>
      <c r="D3330" s="19"/>
      <c r="E3330" s="19"/>
      <c r="F3330" s="182"/>
      <c r="G3330" s="19"/>
      <c r="H3330" s="87"/>
      <c r="I3330" s="19"/>
      <c r="J3330" s="19"/>
      <c r="K3330" s="20"/>
      <c r="L3330" s="20"/>
      <c r="M3330" s="31"/>
      <c r="N3330" s="31"/>
      <c r="O3330" s="19"/>
      <c r="P3330" s="20"/>
      <c r="Q3330" s="61"/>
      <c r="R3330" s="20"/>
      <c r="S3330" s="19"/>
      <c r="T3330" s="19"/>
      <c r="U3330" s="19"/>
      <c r="V3330" s="19"/>
      <c r="W3330" s="19"/>
      <c r="X3330" s="11"/>
      <c r="Y3330" s="19"/>
      <c r="Z3330" s="11"/>
    </row>
    <row r="3331" spans="1:26" ht="12.75" customHeight="1">
      <c r="A3331" s="19">
        <v>3328</v>
      </c>
      <c r="B3331" s="19"/>
      <c r="C3331" s="19"/>
      <c r="D3331" s="19"/>
      <c r="E3331" s="19"/>
      <c r="F3331" s="182"/>
      <c r="G3331" s="19"/>
      <c r="H3331" s="87"/>
      <c r="I3331" s="19"/>
      <c r="J3331" s="19"/>
      <c r="K3331" s="20"/>
      <c r="L3331" s="20"/>
      <c r="M3331" s="31"/>
      <c r="N3331" s="31"/>
      <c r="O3331" s="19"/>
      <c r="P3331" s="20"/>
      <c r="Q3331" s="61"/>
      <c r="R3331" s="20"/>
      <c r="S3331" s="19"/>
      <c r="T3331" s="19"/>
      <c r="U3331" s="19"/>
      <c r="V3331" s="19"/>
      <c r="W3331" s="19"/>
      <c r="X3331" s="11"/>
      <c r="Y3331" s="19"/>
      <c r="Z3331" s="11"/>
    </row>
    <row r="3332" spans="1:26" ht="12.75" customHeight="1">
      <c r="A3332" s="9">
        <v>3329</v>
      </c>
      <c r="B3332" s="19"/>
      <c r="C3332" s="19"/>
      <c r="D3332" s="19"/>
      <c r="E3332" s="19"/>
      <c r="F3332" s="182"/>
      <c r="G3332" s="19"/>
      <c r="H3332" s="87"/>
      <c r="I3332" s="19"/>
      <c r="J3332" s="19"/>
      <c r="K3332" s="20"/>
      <c r="L3332" s="20"/>
      <c r="M3332" s="31"/>
      <c r="N3332" s="31"/>
      <c r="O3332" s="19"/>
      <c r="P3332" s="20"/>
      <c r="Q3332" s="61"/>
      <c r="R3332" s="20"/>
      <c r="S3332" s="19"/>
      <c r="T3332" s="19"/>
      <c r="U3332" s="19"/>
      <c r="V3332" s="19"/>
      <c r="W3332" s="19"/>
      <c r="X3332" s="11"/>
      <c r="Y3332" s="19"/>
      <c r="Z3332" s="11"/>
    </row>
    <row r="3333" spans="1:26" ht="12.75" customHeight="1">
      <c r="A3333" s="19">
        <v>3330</v>
      </c>
      <c r="B3333" s="19"/>
      <c r="C3333" s="19"/>
      <c r="D3333" s="19"/>
      <c r="E3333" s="19"/>
      <c r="F3333" s="182"/>
      <c r="G3333" s="19"/>
      <c r="H3333" s="87"/>
      <c r="I3333" s="19"/>
      <c r="J3333" s="19"/>
      <c r="K3333" s="20"/>
      <c r="L3333" s="20"/>
      <c r="M3333" s="31"/>
      <c r="N3333" s="31"/>
      <c r="O3333" s="19"/>
      <c r="P3333" s="20"/>
      <c r="Q3333" s="61"/>
      <c r="R3333" s="20"/>
      <c r="S3333" s="19"/>
      <c r="T3333" s="19"/>
      <c r="U3333" s="19"/>
      <c r="V3333" s="19"/>
      <c r="W3333" s="19"/>
      <c r="X3333" s="11"/>
      <c r="Y3333" s="19"/>
      <c r="Z3333" s="11"/>
    </row>
    <row r="3334" spans="1:26" ht="12.75" customHeight="1">
      <c r="A3334" s="9">
        <v>3331</v>
      </c>
      <c r="B3334" s="19"/>
      <c r="C3334" s="19"/>
      <c r="D3334" s="19"/>
      <c r="E3334" s="19"/>
      <c r="F3334" s="182"/>
      <c r="G3334" s="19"/>
      <c r="H3334" s="87"/>
      <c r="I3334" s="19"/>
      <c r="J3334" s="19"/>
      <c r="K3334" s="20"/>
      <c r="L3334" s="20"/>
      <c r="M3334" s="31"/>
      <c r="N3334" s="31"/>
      <c r="O3334" s="19"/>
      <c r="P3334" s="20"/>
      <c r="Q3334" s="61"/>
      <c r="R3334" s="20"/>
      <c r="S3334" s="19"/>
      <c r="T3334" s="19"/>
      <c r="U3334" s="19"/>
      <c r="V3334" s="19"/>
      <c r="W3334" s="19"/>
      <c r="X3334" s="11"/>
      <c r="Y3334" s="19"/>
      <c r="Z3334" s="11"/>
    </row>
    <row r="3335" spans="1:26" ht="12.75" customHeight="1">
      <c r="A3335" s="19">
        <v>3332</v>
      </c>
      <c r="B3335" s="19"/>
      <c r="C3335" s="19"/>
      <c r="D3335" s="19"/>
      <c r="E3335" s="19"/>
      <c r="F3335" s="182"/>
      <c r="G3335" s="19"/>
      <c r="H3335" s="87"/>
      <c r="I3335" s="19"/>
      <c r="J3335" s="19"/>
      <c r="K3335" s="20"/>
      <c r="L3335" s="20"/>
      <c r="M3335" s="31"/>
      <c r="N3335" s="31"/>
      <c r="O3335" s="19"/>
      <c r="P3335" s="20"/>
      <c r="Q3335" s="61"/>
      <c r="R3335" s="20"/>
      <c r="S3335" s="19"/>
      <c r="T3335" s="19"/>
      <c r="U3335" s="19"/>
      <c r="V3335" s="19"/>
      <c r="W3335" s="19"/>
      <c r="X3335" s="11"/>
      <c r="Y3335" s="19"/>
      <c r="Z3335" s="11"/>
    </row>
    <row r="3336" spans="1:26" ht="12.75" customHeight="1">
      <c r="A3336" s="9">
        <v>3333</v>
      </c>
      <c r="B3336" s="19"/>
      <c r="C3336" s="19"/>
      <c r="D3336" s="19"/>
      <c r="E3336" s="19"/>
      <c r="F3336" s="182"/>
      <c r="G3336" s="19"/>
      <c r="H3336" s="87"/>
      <c r="I3336" s="19"/>
      <c r="J3336" s="19"/>
      <c r="K3336" s="20"/>
      <c r="L3336" s="20"/>
      <c r="M3336" s="31"/>
      <c r="N3336" s="31"/>
      <c r="O3336" s="19"/>
      <c r="P3336" s="20"/>
      <c r="Q3336" s="61"/>
      <c r="R3336" s="20"/>
      <c r="S3336" s="19"/>
      <c r="T3336" s="19"/>
      <c r="U3336" s="19"/>
      <c r="V3336" s="19"/>
      <c r="W3336" s="19"/>
      <c r="X3336" s="11"/>
      <c r="Y3336" s="19"/>
      <c r="Z3336" s="11"/>
    </row>
    <row r="3337" spans="1:26" ht="12.75" customHeight="1">
      <c r="A3337" s="19">
        <v>3334</v>
      </c>
      <c r="B3337" s="19"/>
      <c r="C3337" s="19"/>
      <c r="D3337" s="19"/>
      <c r="E3337" s="19"/>
      <c r="F3337" s="182"/>
      <c r="G3337" s="19"/>
      <c r="H3337" s="87"/>
      <c r="I3337" s="19"/>
      <c r="J3337" s="19"/>
      <c r="K3337" s="20"/>
      <c r="L3337" s="20"/>
      <c r="M3337" s="31"/>
      <c r="N3337" s="31"/>
      <c r="O3337" s="19"/>
      <c r="P3337" s="20"/>
      <c r="Q3337" s="61"/>
      <c r="R3337" s="20"/>
      <c r="S3337" s="19"/>
      <c r="T3337" s="19"/>
      <c r="U3337" s="19"/>
      <c r="V3337" s="19"/>
      <c r="W3337" s="19"/>
      <c r="X3337" s="11"/>
      <c r="Y3337" s="19"/>
      <c r="Z3337" s="11"/>
    </row>
    <row r="3338" spans="1:26" ht="12.75" customHeight="1">
      <c r="A3338" s="9">
        <v>3335</v>
      </c>
      <c r="B3338" s="19"/>
      <c r="C3338" s="19"/>
      <c r="D3338" s="19"/>
      <c r="E3338" s="19"/>
      <c r="F3338" s="182"/>
      <c r="G3338" s="19"/>
      <c r="H3338" s="87"/>
      <c r="I3338" s="19"/>
      <c r="J3338" s="19"/>
      <c r="K3338" s="20"/>
      <c r="L3338" s="20"/>
      <c r="M3338" s="31"/>
      <c r="N3338" s="31"/>
      <c r="O3338" s="19"/>
      <c r="P3338" s="20"/>
      <c r="Q3338" s="61"/>
      <c r="R3338" s="20"/>
      <c r="S3338" s="19"/>
      <c r="T3338" s="19"/>
      <c r="U3338" s="19"/>
      <c r="V3338" s="19"/>
      <c r="W3338" s="19"/>
      <c r="X3338" s="11"/>
      <c r="Y3338" s="19"/>
      <c r="Z3338" s="11"/>
    </row>
    <row r="3339" spans="1:26" ht="12.75" customHeight="1">
      <c r="A3339" s="19">
        <v>3336</v>
      </c>
      <c r="B3339" s="19"/>
      <c r="C3339" s="19"/>
      <c r="D3339" s="19"/>
      <c r="E3339" s="19"/>
      <c r="F3339" s="182"/>
      <c r="G3339" s="19"/>
      <c r="H3339" s="87"/>
      <c r="I3339" s="19"/>
      <c r="J3339" s="19"/>
      <c r="K3339" s="20"/>
      <c r="L3339" s="20"/>
      <c r="M3339" s="31"/>
      <c r="N3339" s="31"/>
      <c r="O3339" s="19"/>
      <c r="P3339" s="20"/>
      <c r="Q3339" s="61"/>
      <c r="R3339" s="20"/>
      <c r="S3339" s="19"/>
      <c r="T3339" s="19"/>
      <c r="U3339" s="19"/>
      <c r="V3339" s="19"/>
      <c r="W3339" s="19"/>
      <c r="X3339" s="11"/>
      <c r="Y3339" s="19"/>
      <c r="Z3339" s="11"/>
    </row>
    <row r="3340" spans="1:26" ht="12.75" customHeight="1">
      <c r="A3340" s="9">
        <v>3337</v>
      </c>
      <c r="B3340" s="19"/>
      <c r="C3340" s="19"/>
      <c r="D3340" s="19"/>
      <c r="E3340" s="19"/>
      <c r="F3340" s="182"/>
      <c r="G3340" s="19"/>
      <c r="H3340" s="87"/>
      <c r="I3340" s="19"/>
      <c r="J3340" s="19"/>
      <c r="K3340" s="20"/>
      <c r="L3340" s="20"/>
      <c r="M3340" s="31"/>
      <c r="N3340" s="31"/>
      <c r="O3340" s="19"/>
      <c r="P3340" s="20"/>
      <c r="Q3340" s="61"/>
      <c r="R3340" s="20"/>
      <c r="S3340" s="19"/>
      <c r="T3340" s="19"/>
      <c r="U3340" s="19"/>
      <c r="V3340" s="19"/>
      <c r="W3340" s="19"/>
      <c r="X3340" s="11"/>
      <c r="Y3340" s="19"/>
      <c r="Z3340" s="11"/>
    </row>
    <row r="3341" spans="1:26" ht="12.75" customHeight="1">
      <c r="A3341" s="19">
        <v>3338</v>
      </c>
      <c r="B3341" s="19"/>
      <c r="C3341" s="19"/>
      <c r="D3341" s="19"/>
      <c r="E3341" s="19"/>
      <c r="F3341" s="182"/>
      <c r="G3341" s="19"/>
      <c r="H3341" s="87"/>
      <c r="I3341" s="19"/>
      <c r="J3341" s="19"/>
      <c r="K3341" s="20"/>
      <c r="L3341" s="20"/>
      <c r="M3341" s="31"/>
      <c r="N3341" s="31"/>
      <c r="O3341" s="19"/>
      <c r="P3341" s="20"/>
      <c r="Q3341" s="61"/>
      <c r="R3341" s="20"/>
      <c r="S3341" s="19"/>
      <c r="T3341" s="19"/>
      <c r="U3341" s="19"/>
      <c r="V3341" s="19"/>
      <c r="W3341" s="19"/>
      <c r="X3341" s="11"/>
      <c r="Y3341" s="19"/>
      <c r="Z3341" s="11"/>
    </row>
    <row r="3342" spans="1:26" ht="12.75" customHeight="1">
      <c r="A3342" s="9">
        <v>3339</v>
      </c>
      <c r="B3342" s="19"/>
      <c r="C3342" s="19"/>
      <c r="D3342" s="19"/>
      <c r="E3342" s="19"/>
      <c r="F3342" s="182"/>
      <c r="G3342" s="19"/>
      <c r="H3342" s="87"/>
      <c r="I3342" s="19"/>
      <c r="J3342" s="19"/>
      <c r="K3342" s="20"/>
      <c r="L3342" s="20"/>
      <c r="M3342" s="31"/>
      <c r="N3342" s="31"/>
      <c r="O3342" s="19"/>
      <c r="P3342" s="20"/>
      <c r="Q3342" s="61"/>
      <c r="R3342" s="20"/>
      <c r="S3342" s="19"/>
      <c r="T3342" s="19"/>
      <c r="U3342" s="19"/>
      <c r="V3342" s="19"/>
      <c r="W3342" s="19"/>
      <c r="X3342" s="11"/>
      <c r="Y3342" s="19"/>
      <c r="Z3342" s="11"/>
    </row>
    <row r="3343" spans="1:26" ht="12.75" customHeight="1">
      <c r="A3343" s="19">
        <v>3340</v>
      </c>
      <c r="B3343" s="19"/>
      <c r="C3343" s="19"/>
      <c r="D3343" s="19"/>
      <c r="E3343" s="19"/>
      <c r="F3343" s="182"/>
      <c r="G3343" s="19"/>
      <c r="H3343" s="87"/>
      <c r="I3343" s="19"/>
      <c r="J3343" s="19"/>
      <c r="K3343" s="20"/>
      <c r="L3343" s="20"/>
      <c r="M3343" s="31"/>
      <c r="N3343" s="31"/>
      <c r="O3343" s="19"/>
      <c r="P3343" s="20"/>
      <c r="Q3343" s="61"/>
      <c r="R3343" s="20"/>
      <c r="S3343" s="19"/>
      <c r="T3343" s="19"/>
      <c r="U3343" s="19"/>
      <c r="V3343" s="19"/>
      <c r="W3343" s="19"/>
      <c r="X3343" s="11"/>
      <c r="Y3343" s="19"/>
      <c r="Z3343" s="11"/>
    </row>
    <row r="3344" spans="1:26" ht="12.75" customHeight="1">
      <c r="A3344" s="9">
        <v>3341</v>
      </c>
      <c r="B3344" s="19"/>
      <c r="C3344" s="19"/>
      <c r="D3344" s="326"/>
      <c r="E3344" s="19"/>
      <c r="F3344" s="182"/>
      <c r="G3344" s="19"/>
      <c r="H3344" s="87"/>
      <c r="I3344" s="19"/>
      <c r="J3344" s="19"/>
      <c r="K3344" s="20"/>
      <c r="L3344" s="20"/>
      <c r="M3344" s="31"/>
      <c r="N3344" s="31"/>
      <c r="O3344" s="19"/>
      <c r="P3344" s="20"/>
      <c r="Q3344" s="61"/>
      <c r="R3344" s="20"/>
      <c r="S3344" s="19"/>
      <c r="T3344" s="19"/>
      <c r="U3344" s="19"/>
      <c r="V3344" s="19"/>
      <c r="W3344" s="19"/>
      <c r="X3344" s="11"/>
      <c r="Y3344" s="19"/>
      <c r="Z3344" s="11"/>
    </row>
    <row r="3345" spans="1:26" ht="12.75" customHeight="1">
      <c r="A3345" s="19">
        <v>3342</v>
      </c>
      <c r="B3345" s="19"/>
      <c r="C3345" s="19"/>
      <c r="D3345" s="326"/>
      <c r="E3345" s="19"/>
      <c r="F3345" s="182"/>
      <c r="G3345" s="19"/>
      <c r="H3345" s="87"/>
      <c r="I3345" s="19"/>
      <c r="J3345" s="19"/>
      <c r="K3345" s="20"/>
      <c r="L3345" s="20"/>
      <c r="M3345" s="31"/>
      <c r="N3345" s="31"/>
      <c r="O3345" s="19"/>
      <c r="P3345" s="20"/>
      <c r="Q3345" s="61"/>
      <c r="R3345" s="20"/>
      <c r="S3345" s="19"/>
      <c r="T3345" s="19"/>
      <c r="U3345" s="19"/>
      <c r="V3345" s="19"/>
      <c r="W3345" s="19"/>
      <c r="X3345" s="11"/>
      <c r="Y3345" s="19"/>
      <c r="Z3345" s="11"/>
    </row>
    <row r="3346" spans="1:26" ht="12.75" customHeight="1">
      <c r="A3346" s="9">
        <v>3343</v>
      </c>
      <c r="B3346" s="19"/>
      <c r="C3346" s="19"/>
      <c r="D3346" s="19"/>
      <c r="E3346" s="19"/>
      <c r="F3346" s="182"/>
      <c r="G3346" s="19"/>
      <c r="H3346" s="87"/>
      <c r="I3346" s="19"/>
      <c r="J3346" s="19"/>
      <c r="K3346" s="20"/>
      <c r="L3346" s="20"/>
      <c r="M3346" s="31"/>
      <c r="N3346" s="31"/>
      <c r="O3346" s="19"/>
      <c r="P3346" s="20"/>
      <c r="Q3346" s="61"/>
      <c r="R3346" s="20"/>
      <c r="S3346" s="19"/>
      <c r="T3346" s="19"/>
      <c r="U3346" s="19"/>
      <c r="V3346" s="19"/>
      <c r="W3346" s="19"/>
      <c r="X3346" s="11"/>
      <c r="Y3346" s="19"/>
      <c r="Z3346" s="11"/>
    </row>
    <row r="3347" spans="1:26" ht="12.75" customHeight="1">
      <c r="A3347" s="19">
        <v>3344</v>
      </c>
      <c r="B3347" s="19"/>
      <c r="C3347" s="19"/>
      <c r="D3347" s="19"/>
      <c r="E3347" s="19"/>
      <c r="F3347" s="182"/>
      <c r="G3347" s="19"/>
      <c r="H3347" s="87"/>
      <c r="I3347" s="19"/>
      <c r="J3347" s="19"/>
      <c r="K3347" s="125"/>
      <c r="L3347" s="125"/>
      <c r="M3347" s="31"/>
      <c r="N3347" s="31"/>
      <c r="O3347" s="19"/>
      <c r="P3347" s="20"/>
      <c r="Q3347" s="61"/>
      <c r="R3347" s="125"/>
      <c r="S3347" s="19"/>
      <c r="T3347" s="19"/>
      <c r="U3347" s="19"/>
      <c r="V3347" s="19"/>
      <c r="W3347" s="19"/>
      <c r="X3347" s="11"/>
      <c r="Y3347" s="19"/>
      <c r="Z3347" s="11"/>
    </row>
    <row r="3348" spans="1:26" ht="12.75" customHeight="1">
      <c r="A3348" s="9">
        <v>3345</v>
      </c>
      <c r="B3348" s="19"/>
      <c r="C3348" s="19"/>
      <c r="D3348" s="19"/>
      <c r="E3348" s="19"/>
      <c r="F3348" s="182"/>
      <c r="G3348" s="19"/>
      <c r="H3348" s="87"/>
      <c r="I3348" s="19"/>
      <c r="J3348" s="19"/>
      <c r="K3348" s="125"/>
      <c r="L3348" s="125"/>
      <c r="M3348" s="31"/>
      <c r="N3348" s="31"/>
      <c r="O3348" s="19"/>
      <c r="P3348" s="20"/>
      <c r="Q3348" s="61"/>
      <c r="R3348" s="125"/>
      <c r="S3348" s="19"/>
      <c r="T3348" s="19"/>
      <c r="U3348" s="19"/>
      <c r="V3348" s="19"/>
      <c r="W3348" s="19"/>
      <c r="X3348" s="11"/>
      <c r="Y3348" s="19"/>
      <c r="Z3348" s="11"/>
    </row>
    <row r="3349" spans="1:26" ht="12.75" customHeight="1">
      <c r="A3349" s="19">
        <v>3346</v>
      </c>
      <c r="B3349" s="19"/>
      <c r="C3349" s="19"/>
      <c r="D3349" s="19"/>
      <c r="E3349" s="19"/>
      <c r="F3349" s="182"/>
      <c r="G3349" s="19"/>
      <c r="H3349" s="87"/>
      <c r="I3349" s="19"/>
      <c r="J3349" s="19"/>
      <c r="K3349" s="125"/>
      <c r="L3349" s="125"/>
      <c r="M3349" s="31"/>
      <c r="N3349" s="31"/>
      <c r="O3349" s="19"/>
      <c r="P3349" s="20"/>
      <c r="Q3349" s="61"/>
      <c r="R3349" s="125"/>
      <c r="S3349" s="19"/>
      <c r="T3349" s="19"/>
      <c r="U3349" s="19"/>
      <c r="V3349" s="19"/>
      <c r="W3349" s="19"/>
      <c r="X3349" s="11"/>
      <c r="Y3349" s="19"/>
      <c r="Z3349" s="11"/>
    </row>
    <row r="3350" spans="1:26" ht="12.75" customHeight="1">
      <c r="A3350" s="9">
        <v>3347</v>
      </c>
      <c r="B3350" s="19"/>
      <c r="C3350" s="19"/>
      <c r="D3350" s="19"/>
      <c r="E3350" s="19"/>
      <c r="F3350" s="182"/>
      <c r="G3350" s="19"/>
      <c r="H3350" s="87"/>
      <c r="I3350" s="19"/>
      <c r="J3350" s="19"/>
      <c r="K3350" s="125"/>
      <c r="L3350" s="125"/>
      <c r="M3350" s="31"/>
      <c r="N3350" s="31"/>
      <c r="O3350" s="19"/>
      <c r="P3350" s="20"/>
      <c r="Q3350" s="61"/>
      <c r="R3350" s="125"/>
      <c r="S3350" s="19"/>
      <c r="T3350" s="19"/>
      <c r="U3350" s="19"/>
      <c r="V3350" s="19"/>
      <c r="W3350" s="19"/>
      <c r="X3350" s="11"/>
      <c r="Y3350" s="19"/>
      <c r="Z3350" s="11"/>
    </row>
    <row r="3351" spans="1:26" ht="12.75" customHeight="1">
      <c r="A3351" s="19">
        <v>3348</v>
      </c>
      <c r="B3351" s="19"/>
      <c r="C3351" s="19"/>
      <c r="D3351" s="19"/>
      <c r="E3351" s="19"/>
      <c r="F3351" s="182"/>
      <c r="G3351" s="19"/>
      <c r="H3351" s="87"/>
      <c r="I3351" s="19"/>
      <c r="J3351" s="19"/>
      <c r="K3351" s="125"/>
      <c r="L3351" s="125"/>
      <c r="M3351" s="31"/>
      <c r="N3351" s="31"/>
      <c r="O3351" s="19"/>
      <c r="P3351" s="20"/>
      <c r="Q3351" s="61"/>
      <c r="R3351" s="125"/>
      <c r="S3351" s="19"/>
      <c r="T3351" s="19"/>
      <c r="U3351" s="19"/>
      <c r="V3351" s="19"/>
      <c r="W3351" s="19"/>
      <c r="X3351" s="11"/>
      <c r="Y3351" s="19"/>
      <c r="Z3351" s="11"/>
    </row>
    <row r="3352" spans="1:26" ht="12.75" customHeight="1">
      <c r="A3352" s="9">
        <v>3349</v>
      </c>
      <c r="B3352" s="19"/>
      <c r="C3352" s="19"/>
      <c r="D3352" s="19"/>
      <c r="E3352" s="19"/>
      <c r="F3352" s="182"/>
      <c r="G3352" s="19"/>
      <c r="H3352" s="87"/>
      <c r="I3352" s="19"/>
      <c r="J3352" s="19"/>
      <c r="K3352" s="125"/>
      <c r="L3352" s="125"/>
      <c r="M3352" s="31"/>
      <c r="N3352" s="31"/>
      <c r="O3352" s="19"/>
      <c r="P3352" s="20"/>
      <c r="Q3352" s="61"/>
      <c r="R3352" s="125"/>
      <c r="S3352" s="19"/>
      <c r="T3352" s="19"/>
      <c r="U3352" s="19"/>
      <c r="V3352" s="19"/>
      <c r="W3352" s="19"/>
      <c r="X3352" s="11"/>
      <c r="Y3352" s="19"/>
      <c r="Z3352" s="11"/>
    </row>
    <row r="3353" spans="1:26" ht="12.75" customHeight="1">
      <c r="A3353" s="19">
        <v>3350</v>
      </c>
      <c r="B3353" s="19"/>
      <c r="C3353" s="19"/>
      <c r="D3353" s="19"/>
      <c r="E3353" s="19"/>
      <c r="F3353" s="182"/>
      <c r="G3353" s="20"/>
      <c r="H3353" s="87"/>
      <c r="I3353" s="19"/>
      <c r="J3353" s="19"/>
      <c r="K3353" s="20"/>
      <c r="L3353" s="20"/>
      <c r="M3353" s="31"/>
      <c r="N3353" s="31"/>
      <c r="O3353" s="19"/>
      <c r="P3353" s="20"/>
      <c r="Q3353" s="61"/>
      <c r="R3353" s="20"/>
      <c r="S3353" s="19"/>
      <c r="T3353" s="19"/>
      <c r="U3353" s="19"/>
      <c r="V3353" s="19"/>
      <c r="W3353" s="19"/>
      <c r="X3353" s="11"/>
      <c r="Y3353" s="19"/>
      <c r="Z3353" s="11"/>
    </row>
    <row r="3354" spans="1:26" ht="12.75" customHeight="1">
      <c r="A3354" s="9">
        <v>3351</v>
      </c>
      <c r="B3354" s="19"/>
      <c r="C3354" s="19"/>
      <c r="D3354" s="19"/>
      <c r="E3354" s="19"/>
      <c r="F3354" s="182"/>
      <c r="G3354" s="20"/>
      <c r="H3354" s="87"/>
      <c r="I3354" s="19"/>
      <c r="J3354" s="19"/>
      <c r="K3354" s="20"/>
      <c r="L3354" s="20"/>
      <c r="M3354" s="31"/>
      <c r="N3354" s="31"/>
      <c r="O3354" s="19"/>
      <c r="P3354" s="20"/>
      <c r="Q3354" s="129"/>
      <c r="R3354" s="125"/>
      <c r="S3354" s="19"/>
      <c r="T3354" s="19"/>
      <c r="U3354" s="19"/>
      <c r="V3354" s="19"/>
      <c r="W3354" s="19"/>
      <c r="X3354" s="11"/>
      <c r="Y3354" s="19"/>
      <c r="Z3354" s="11"/>
    </row>
    <row r="3355" spans="1:26" ht="12.75" customHeight="1">
      <c r="A3355" s="19">
        <v>3352</v>
      </c>
      <c r="B3355" s="19"/>
      <c r="C3355" s="19"/>
      <c r="D3355" s="19"/>
      <c r="E3355" s="19"/>
      <c r="F3355" s="182"/>
      <c r="G3355" s="125"/>
      <c r="H3355" s="87"/>
      <c r="I3355" s="19"/>
      <c r="J3355" s="19"/>
      <c r="K3355" s="125"/>
      <c r="L3355" s="125"/>
      <c r="M3355" s="31"/>
      <c r="N3355" s="31"/>
      <c r="O3355" s="19"/>
      <c r="P3355" s="20"/>
      <c r="Q3355" s="61"/>
      <c r="R3355" s="125"/>
      <c r="S3355" s="19"/>
      <c r="T3355" s="19"/>
      <c r="U3355" s="19"/>
      <c r="V3355" s="19"/>
      <c r="W3355" s="19"/>
      <c r="X3355" s="11"/>
      <c r="Y3355" s="19"/>
      <c r="Z3355" s="11"/>
    </row>
    <row r="3356" spans="1:26" ht="12.75" customHeight="1">
      <c r="A3356" s="9">
        <v>3353</v>
      </c>
      <c r="B3356" s="19"/>
      <c r="C3356" s="19"/>
      <c r="D3356" s="19"/>
      <c r="E3356" s="19"/>
      <c r="F3356" s="182"/>
      <c r="G3356" s="125"/>
      <c r="H3356" s="87"/>
      <c r="I3356" s="19"/>
      <c r="J3356" s="19"/>
      <c r="K3356" s="125"/>
      <c r="L3356" s="125"/>
      <c r="M3356" s="31"/>
      <c r="N3356" s="31"/>
      <c r="O3356" s="19"/>
      <c r="P3356" s="20"/>
      <c r="Q3356" s="61"/>
      <c r="R3356" s="125"/>
      <c r="S3356" s="19"/>
      <c r="T3356" s="19"/>
      <c r="U3356" s="19"/>
      <c r="V3356" s="19"/>
      <c r="W3356" s="19"/>
      <c r="X3356" s="11"/>
      <c r="Y3356" s="19"/>
      <c r="Z3356" s="11"/>
    </row>
    <row r="3357" spans="1:26" ht="12.75" customHeight="1">
      <c r="A3357" s="19">
        <v>3354</v>
      </c>
      <c r="B3357" s="19"/>
      <c r="C3357" s="19"/>
      <c r="D3357" s="19"/>
      <c r="E3357" s="19"/>
      <c r="F3357" s="182"/>
      <c r="G3357" s="125"/>
      <c r="H3357" s="87"/>
      <c r="I3357" s="19"/>
      <c r="J3357" s="19"/>
      <c r="K3357" s="125"/>
      <c r="L3357" s="125"/>
      <c r="M3357" s="31"/>
      <c r="N3357" s="31"/>
      <c r="O3357" s="19"/>
      <c r="P3357" s="20"/>
      <c r="Q3357" s="61"/>
      <c r="R3357" s="125"/>
      <c r="S3357" s="19"/>
      <c r="T3357" s="19"/>
      <c r="U3357" s="19"/>
      <c r="V3357" s="19"/>
      <c r="W3357" s="19"/>
      <c r="X3357" s="11"/>
      <c r="Y3357" s="19"/>
      <c r="Z3357" s="11"/>
    </row>
    <row r="3358" spans="1:26" ht="12.75" customHeight="1">
      <c r="A3358" s="9">
        <v>3355</v>
      </c>
      <c r="B3358" s="19"/>
      <c r="C3358" s="19"/>
      <c r="D3358" s="19"/>
      <c r="E3358" s="19"/>
      <c r="F3358" s="182"/>
      <c r="G3358" s="20"/>
      <c r="H3358" s="87"/>
      <c r="I3358" s="19"/>
      <c r="J3358" s="19"/>
      <c r="K3358" s="20"/>
      <c r="L3358" s="20"/>
      <c r="M3358" s="31"/>
      <c r="N3358" s="31"/>
      <c r="O3358" s="19"/>
      <c r="P3358" s="20"/>
      <c r="Q3358" s="61"/>
      <c r="R3358" s="20"/>
      <c r="S3358" s="19"/>
      <c r="T3358" s="19"/>
      <c r="U3358" s="19"/>
      <c r="V3358" s="19"/>
      <c r="W3358" s="19"/>
      <c r="X3358" s="11"/>
      <c r="Y3358" s="19"/>
      <c r="Z3358" s="11"/>
    </row>
    <row r="3359" spans="1:26" ht="12.75" customHeight="1">
      <c r="A3359" s="19">
        <v>3356</v>
      </c>
      <c r="B3359" s="19"/>
      <c r="C3359" s="19"/>
      <c r="D3359" s="19"/>
      <c r="E3359" s="19"/>
      <c r="F3359" s="182"/>
      <c r="G3359" s="20"/>
      <c r="H3359" s="87"/>
      <c r="I3359" s="19"/>
      <c r="J3359" s="19"/>
      <c r="K3359" s="20"/>
      <c r="L3359" s="20"/>
      <c r="M3359" s="31"/>
      <c r="N3359" s="31"/>
      <c r="O3359" s="19"/>
      <c r="P3359" s="20"/>
      <c r="Q3359" s="61"/>
      <c r="R3359" s="20"/>
      <c r="S3359" s="19"/>
      <c r="T3359" s="19"/>
      <c r="U3359" s="19"/>
      <c r="V3359" s="19"/>
      <c r="W3359" s="19"/>
      <c r="X3359" s="11"/>
      <c r="Y3359" s="19"/>
      <c r="Z3359" s="11"/>
    </row>
    <row r="3360" spans="1:26" ht="12.75" customHeight="1">
      <c r="A3360" s="9">
        <v>3357</v>
      </c>
      <c r="B3360" s="19"/>
      <c r="C3360" s="19"/>
      <c r="D3360" s="19"/>
      <c r="E3360" s="19"/>
      <c r="F3360" s="182"/>
      <c r="G3360" s="20"/>
      <c r="H3360" s="87"/>
      <c r="I3360" s="19"/>
      <c r="J3360" s="19"/>
      <c r="K3360" s="20"/>
      <c r="L3360" s="20"/>
      <c r="M3360" s="31"/>
      <c r="N3360" s="31"/>
      <c r="O3360" s="19"/>
      <c r="P3360" s="20"/>
      <c r="Q3360" s="61"/>
      <c r="R3360" s="20"/>
      <c r="S3360" s="19"/>
      <c r="T3360" s="19"/>
      <c r="U3360" s="19"/>
      <c r="V3360" s="19"/>
      <c r="W3360" s="19"/>
      <c r="X3360" s="11"/>
      <c r="Y3360" s="19"/>
      <c r="Z3360" s="11"/>
    </row>
    <row r="3361" spans="1:26" ht="12.75" customHeight="1">
      <c r="A3361" s="19">
        <v>3358</v>
      </c>
      <c r="B3361" s="19"/>
      <c r="C3361" s="19"/>
      <c r="D3361" s="19"/>
      <c r="E3361" s="19"/>
      <c r="F3361" s="182"/>
      <c r="G3361" s="20"/>
      <c r="H3361" s="87"/>
      <c r="I3361" s="19"/>
      <c r="J3361" s="19"/>
      <c r="K3361" s="20"/>
      <c r="L3361" s="20"/>
      <c r="M3361" s="31"/>
      <c r="N3361" s="31"/>
      <c r="O3361" s="19"/>
      <c r="P3361" s="20"/>
      <c r="Q3361" s="61"/>
      <c r="R3361" s="20"/>
      <c r="S3361" s="19"/>
      <c r="T3361" s="19"/>
      <c r="U3361" s="19"/>
      <c r="V3361" s="19"/>
      <c r="W3361" s="19"/>
      <c r="X3361" s="11"/>
      <c r="Y3361" s="19"/>
      <c r="Z3361" s="11"/>
    </row>
    <row r="3362" spans="1:26" ht="12.75" customHeight="1">
      <c r="A3362" s="9">
        <v>3359</v>
      </c>
      <c r="B3362" s="19"/>
      <c r="C3362" s="19"/>
      <c r="D3362" s="19"/>
      <c r="E3362" s="19"/>
      <c r="F3362" s="182"/>
      <c r="G3362" s="20"/>
      <c r="H3362" s="87"/>
      <c r="I3362" s="19"/>
      <c r="J3362" s="19"/>
      <c r="K3362" s="20"/>
      <c r="L3362" s="20"/>
      <c r="M3362" s="31"/>
      <c r="N3362" s="31"/>
      <c r="O3362" s="19"/>
      <c r="P3362" s="20"/>
      <c r="Q3362" s="61"/>
      <c r="R3362" s="20"/>
      <c r="S3362" s="19"/>
      <c r="T3362" s="19"/>
      <c r="U3362" s="19"/>
      <c r="V3362" s="19"/>
      <c r="W3362" s="19"/>
      <c r="X3362" s="11"/>
      <c r="Y3362" s="19"/>
      <c r="Z3362" s="11"/>
    </row>
    <row r="3363" spans="1:26" ht="12.75" customHeight="1">
      <c r="A3363" s="19">
        <v>3360</v>
      </c>
      <c r="B3363" s="19"/>
      <c r="C3363" s="19"/>
      <c r="D3363" s="19"/>
      <c r="E3363" s="19"/>
      <c r="F3363" s="182"/>
      <c r="G3363" s="20"/>
      <c r="H3363" s="87"/>
      <c r="I3363" s="19"/>
      <c r="J3363" s="19"/>
      <c r="K3363" s="20"/>
      <c r="L3363" s="20"/>
      <c r="M3363" s="31"/>
      <c r="N3363" s="31"/>
      <c r="O3363" s="19"/>
      <c r="P3363" s="20"/>
      <c r="Q3363" s="61"/>
      <c r="R3363" s="20"/>
      <c r="S3363" s="19"/>
      <c r="T3363" s="19"/>
      <c r="U3363" s="19"/>
      <c r="V3363" s="19"/>
      <c r="W3363" s="19"/>
      <c r="X3363" s="11"/>
      <c r="Y3363" s="19"/>
      <c r="Z3363" s="11"/>
    </row>
    <row r="3364" spans="1:26" ht="12.75" customHeight="1">
      <c r="A3364" s="9">
        <v>3361</v>
      </c>
      <c r="B3364" s="19"/>
      <c r="C3364" s="19"/>
      <c r="D3364" s="19"/>
      <c r="E3364" s="19"/>
      <c r="F3364" s="182"/>
      <c r="G3364" s="20"/>
      <c r="H3364" s="87"/>
      <c r="I3364" s="19"/>
      <c r="J3364" s="19"/>
      <c r="K3364" s="20"/>
      <c r="L3364" s="20"/>
      <c r="M3364" s="31"/>
      <c r="N3364" s="31"/>
      <c r="O3364" s="19"/>
      <c r="P3364" s="20"/>
      <c r="Q3364" s="61"/>
      <c r="R3364" s="20"/>
      <c r="S3364" s="19"/>
      <c r="T3364" s="19"/>
      <c r="U3364" s="19"/>
      <c r="V3364" s="19"/>
      <c r="W3364" s="19"/>
      <c r="X3364" s="11"/>
      <c r="Y3364" s="19"/>
      <c r="Z3364" s="11"/>
    </row>
    <row r="3365" spans="1:26" ht="12.75" customHeight="1">
      <c r="A3365" s="19">
        <v>3362</v>
      </c>
      <c r="B3365" s="19"/>
      <c r="C3365" s="19"/>
      <c r="D3365" s="19"/>
      <c r="E3365" s="19"/>
      <c r="F3365" s="182"/>
      <c r="G3365" s="20"/>
      <c r="H3365" s="87"/>
      <c r="I3365" s="19"/>
      <c r="J3365" s="19"/>
      <c r="K3365" s="20"/>
      <c r="L3365" s="20"/>
      <c r="M3365" s="31"/>
      <c r="N3365" s="31"/>
      <c r="O3365" s="19"/>
      <c r="P3365" s="20"/>
      <c r="Q3365" s="61"/>
      <c r="R3365" s="20"/>
      <c r="S3365" s="19"/>
      <c r="T3365" s="19"/>
      <c r="U3365" s="19"/>
      <c r="V3365" s="19"/>
      <c r="W3365" s="19"/>
      <c r="X3365" s="11"/>
      <c r="Y3365" s="19"/>
      <c r="Z3365" s="11"/>
    </row>
    <row r="3366" spans="1:26" ht="12.75" customHeight="1">
      <c r="A3366" s="9">
        <v>3363</v>
      </c>
      <c r="B3366" s="19"/>
      <c r="C3366" s="19"/>
      <c r="D3366" s="19"/>
      <c r="E3366" s="19"/>
      <c r="F3366" s="182"/>
      <c r="G3366" s="20"/>
      <c r="H3366" s="87"/>
      <c r="I3366" s="19"/>
      <c r="J3366" s="19"/>
      <c r="K3366" s="20"/>
      <c r="L3366" s="20"/>
      <c r="M3366" s="31"/>
      <c r="N3366" s="31"/>
      <c r="O3366" s="19"/>
      <c r="P3366" s="20"/>
      <c r="Q3366" s="61"/>
      <c r="R3366" s="20"/>
      <c r="S3366" s="19"/>
      <c r="T3366" s="19"/>
      <c r="U3366" s="19"/>
      <c r="V3366" s="19"/>
      <c r="W3366" s="19"/>
      <c r="X3366" s="11"/>
      <c r="Y3366" s="19"/>
      <c r="Z3366" s="11"/>
    </row>
    <row r="3367" spans="1:26" ht="12.75" customHeight="1">
      <c r="A3367" s="19">
        <v>3364</v>
      </c>
      <c r="B3367" s="19"/>
      <c r="C3367" s="19"/>
      <c r="D3367" s="19"/>
      <c r="E3367" s="19"/>
      <c r="F3367" s="182"/>
      <c r="G3367" s="19"/>
      <c r="H3367" s="87"/>
      <c r="I3367" s="19"/>
      <c r="J3367" s="19"/>
      <c r="K3367" s="125"/>
      <c r="L3367" s="125"/>
      <c r="M3367" s="31"/>
      <c r="N3367" s="31"/>
      <c r="O3367" s="19"/>
      <c r="P3367" s="20"/>
      <c r="Q3367" s="61"/>
      <c r="R3367" s="125"/>
      <c r="S3367" s="19"/>
      <c r="T3367" s="19"/>
      <c r="U3367" s="19"/>
      <c r="V3367" s="19"/>
      <c r="W3367" s="19"/>
      <c r="X3367" s="11"/>
      <c r="Y3367" s="19"/>
      <c r="Z3367" s="11"/>
    </row>
    <row r="3368" spans="1:26" ht="12.75" customHeight="1">
      <c r="A3368" s="9">
        <v>3365</v>
      </c>
      <c r="B3368" s="19"/>
      <c r="C3368" s="19"/>
      <c r="D3368" s="19"/>
      <c r="E3368" s="19"/>
      <c r="F3368" s="182"/>
      <c r="G3368" s="19"/>
      <c r="H3368" s="87"/>
      <c r="I3368" s="19"/>
      <c r="J3368" s="19"/>
      <c r="K3368" s="20"/>
      <c r="L3368" s="20"/>
      <c r="M3368" s="31"/>
      <c r="N3368" s="31"/>
      <c r="O3368" s="19"/>
      <c r="P3368" s="20"/>
      <c r="Q3368" s="61"/>
      <c r="R3368" s="20"/>
      <c r="S3368" s="19"/>
      <c r="T3368" s="19"/>
      <c r="U3368" s="19"/>
      <c r="V3368" s="19"/>
      <c r="W3368" s="19"/>
      <c r="X3368" s="11"/>
      <c r="Y3368" s="19"/>
      <c r="Z3368" s="11"/>
    </row>
    <row r="3369" spans="1:26" ht="12.75" customHeight="1">
      <c r="A3369" s="19">
        <v>3366</v>
      </c>
      <c r="B3369" s="19"/>
      <c r="C3369" s="19"/>
      <c r="D3369" s="19"/>
      <c r="E3369" s="19"/>
      <c r="F3369" s="182"/>
      <c r="G3369" s="19"/>
      <c r="H3369" s="87"/>
      <c r="I3369" s="19"/>
      <c r="J3369" s="19"/>
      <c r="K3369" s="20"/>
      <c r="L3369" s="20"/>
      <c r="M3369" s="31"/>
      <c r="N3369" s="31"/>
      <c r="O3369" s="19"/>
      <c r="P3369" s="20"/>
      <c r="Q3369" s="61"/>
      <c r="R3369" s="20"/>
      <c r="S3369" s="19"/>
      <c r="T3369" s="19"/>
      <c r="U3369" s="19"/>
      <c r="V3369" s="19"/>
      <c r="W3369" s="19"/>
      <c r="X3369" s="11"/>
      <c r="Y3369" s="19"/>
      <c r="Z3369" s="11"/>
    </row>
    <row r="3370" spans="1:26" ht="12.75" customHeight="1">
      <c r="A3370" s="9">
        <v>3367</v>
      </c>
      <c r="B3370" s="19"/>
      <c r="C3370" s="19"/>
      <c r="D3370" s="19"/>
      <c r="E3370" s="19"/>
      <c r="F3370" s="182"/>
      <c r="G3370" s="19"/>
      <c r="H3370" s="87"/>
      <c r="I3370" s="19"/>
      <c r="J3370" s="19"/>
      <c r="K3370" s="20"/>
      <c r="L3370" s="20"/>
      <c r="M3370" s="31"/>
      <c r="N3370" s="31"/>
      <c r="O3370" s="19"/>
      <c r="P3370" s="20"/>
      <c r="Q3370" s="61"/>
      <c r="R3370" s="20"/>
      <c r="S3370" s="19"/>
      <c r="T3370" s="19"/>
      <c r="U3370" s="19"/>
      <c r="V3370" s="19"/>
      <c r="W3370" s="19"/>
      <c r="X3370" s="11"/>
      <c r="Y3370" s="19"/>
      <c r="Z3370" s="11"/>
    </row>
    <row r="3371" spans="1:26" ht="12.75" customHeight="1">
      <c r="A3371" s="19">
        <v>3368</v>
      </c>
      <c r="B3371" s="19"/>
      <c r="C3371" s="19"/>
      <c r="D3371" s="19"/>
      <c r="E3371" s="19"/>
      <c r="F3371" s="182"/>
      <c r="G3371" s="19"/>
      <c r="H3371" s="87"/>
      <c r="I3371" s="19"/>
      <c r="J3371" s="19"/>
      <c r="K3371" s="20"/>
      <c r="L3371" s="20"/>
      <c r="M3371" s="31"/>
      <c r="N3371" s="31"/>
      <c r="O3371" s="19"/>
      <c r="P3371" s="20"/>
      <c r="Q3371" s="61"/>
      <c r="R3371" s="20"/>
      <c r="S3371" s="19"/>
      <c r="T3371" s="19"/>
      <c r="U3371" s="19"/>
      <c r="V3371" s="19"/>
      <c r="W3371" s="19"/>
      <c r="X3371" s="11"/>
      <c r="Y3371" s="19"/>
      <c r="Z3371" s="11"/>
    </row>
    <row r="3372" spans="1:26" ht="12.75" customHeight="1">
      <c r="A3372" s="9">
        <v>3369</v>
      </c>
      <c r="B3372" s="19"/>
      <c r="C3372" s="19"/>
      <c r="D3372" s="19"/>
      <c r="E3372" s="19"/>
      <c r="F3372" s="182"/>
      <c r="G3372" s="19"/>
      <c r="H3372" s="87"/>
      <c r="I3372" s="19"/>
      <c r="J3372" s="19"/>
      <c r="K3372" s="20"/>
      <c r="L3372" s="20"/>
      <c r="M3372" s="31"/>
      <c r="N3372" s="31"/>
      <c r="O3372" s="19"/>
      <c r="P3372" s="20"/>
      <c r="Q3372" s="61"/>
      <c r="R3372" s="20"/>
      <c r="S3372" s="19"/>
      <c r="T3372" s="19"/>
      <c r="U3372" s="19"/>
      <c r="V3372" s="19"/>
      <c r="W3372" s="19"/>
      <c r="X3372" s="11"/>
      <c r="Y3372" s="19"/>
      <c r="Z3372" s="11"/>
    </row>
    <row r="3373" spans="1:26" ht="12.75" customHeight="1">
      <c r="A3373" s="19">
        <v>3370</v>
      </c>
      <c r="B3373" s="19"/>
      <c r="C3373" s="19"/>
      <c r="D3373" s="19"/>
      <c r="E3373" s="19"/>
      <c r="F3373" s="182"/>
      <c r="G3373" s="19"/>
      <c r="H3373" s="87"/>
      <c r="I3373" s="19"/>
      <c r="J3373" s="19"/>
      <c r="K3373" s="20"/>
      <c r="L3373" s="20"/>
      <c r="M3373" s="31"/>
      <c r="N3373" s="31"/>
      <c r="O3373" s="19"/>
      <c r="P3373" s="20"/>
      <c r="Q3373" s="61"/>
      <c r="R3373" s="20"/>
      <c r="S3373" s="19"/>
      <c r="T3373" s="19"/>
      <c r="U3373" s="19"/>
      <c r="V3373" s="19"/>
      <c r="W3373" s="19"/>
      <c r="X3373" s="11"/>
      <c r="Y3373" s="19"/>
      <c r="Z3373" s="11"/>
    </row>
    <row r="3374" spans="1:26" ht="12.75" customHeight="1">
      <c r="A3374" s="9">
        <v>3371</v>
      </c>
      <c r="B3374" s="19"/>
      <c r="C3374" s="19"/>
      <c r="D3374" s="19"/>
      <c r="E3374" s="19"/>
      <c r="F3374" s="182"/>
      <c r="G3374" s="19"/>
      <c r="H3374" s="87"/>
      <c r="I3374" s="19"/>
      <c r="J3374" s="19"/>
      <c r="K3374" s="20"/>
      <c r="L3374" s="20"/>
      <c r="M3374" s="31"/>
      <c r="N3374" s="31"/>
      <c r="O3374" s="19"/>
      <c r="P3374" s="20"/>
      <c r="Q3374" s="61"/>
      <c r="R3374" s="20"/>
      <c r="S3374" s="19"/>
      <c r="T3374" s="19"/>
      <c r="U3374" s="19"/>
      <c r="V3374" s="19"/>
      <c r="W3374" s="19"/>
      <c r="X3374" s="11"/>
      <c r="Y3374" s="19"/>
      <c r="Z3374" s="11"/>
    </row>
    <row r="3375" spans="1:26" ht="12.75" customHeight="1">
      <c r="A3375" s="19">
        <v>3372</v>
      </c>
      <c r="B3375" s="19"/>
      <c r="C3375" s="19"/>
      <c r="D3375" s="19"/>
      <c r="E3375" s="19"/>
      <c r="F3375" s="182"/>
      <c r="G3375" s="19"/>
      <c r="H3375" s="87"/>
      <c r="I3375" s="19"/>
      <c r="J3375" s="19"/>
      <c r="K3375" s="125"/>
      <c r="L3375" s="125"/>
      <c r="M3375" s="31"/>
      <c r="N3375" s="31"/>
      <c r="O3375" s="19"/>
      <c r="P3375" s="20"/>
      <c r="Q3375" s="61"/>
      <c r="R3375" s="125"/>
      <c r="S3375" s="19"/>
      <c r="T3375" s="19"/>
      <c r="U3375" s="19"/>
      <c r="V3375" s="19"/>
      <c r="W3375" s="19"/>
      <c r="X3375" s="11"/>
      <c r="Y3375" s="19"/>
      <c r="Z3375" s="11"/>
    </row>
    <row r="3376" spans="1:26" ht="12.75" customHeight="1">
      <c r="A3376" s="9">
        <v>3373</v>
      </c>
      <c r="B3376" s="19"/>
      <c r="C3376" s="19"/>
      <c r="D3376" s="19"/>
      <c r="E3376" s="19"/>
      <c r="F3376" s="182"/>
      <c r="G3376" s="19"/>
      <c r="H3376" s="87"/>
      <c r="I3376" s="19"/>
      <c r="J3376" s="19"/>
      <c r="K3376" s="125"/>
      <c r="L3376" s="125"/>
      <c r="M3376" s="31"/>
      <c r="N3376" s="31"/>
      <c r="O3376" s="19"/>
      <c r="P3376" s="20"/>
      <c r="Q3376" s="61"/>
      <c r="R3376" s="125"/>
      <c r="S3376" s="19"/>
      <c r="T3376" s="19"/>
      <c r="U3376" s="19"/>
      <c r="V3376" s="19"/>
      <c r="W3376" s="19"/>
      <c r="X3376" s="11"/>
      <c r="Y3376" s="19"/>
      <c r="Z3376" s="11"/>
    </row>
    <row r="3377" spans="1:26" ht="12.75" customHeight="1">
      <c r="A3377" s="19">
        <v>3374</v>
      </c>
      <c r="B3377" s="19"/>
      <c r="C3377" s="19"/>
      <c r="D3377" s="19"/>
      <c r="E3377" s="19"/>
      <c r="F3377" s="182"/>
      <c r="G3377" s="19"/>
      <c r="H3377" s="87"/>
      <c r="I3377" s="19"/>
      <c r="J3377" s="19"/>
      <c r="K3377" s="125"/>
      <c r="L3377" s="125"/>
      <c r="M3377" s="31"/>
      <c r="N3377" s="31"/>
      <c r="O3377" s="19"/>
      <c r="P3377" s="20"/>
      <c r="Q3377" s="61"/>
      <c r="R3377" s="125"/>
      <c r="S3377" s="19"/>
      <c r="T3377" s="19"/>
      <c r="U3377" s="19"/>
      <c r="V3377" s="19"/>
      <c r="W3377" s="19"/>
      <c r="X3377" s="11"/>
      <c r="Y3377" s="19"/>
      <c r="Z3377" s="11"/>
    </row>
    <row r="3378" spans="1:26" ht="12.75" customHeight="1">
      <c r="A3378" s="9">
        <v>3375</v>
      </c>
      <c r="B3378" s="19"/>
      <c r="C3378" s="19"/>
      <c r="D3378" s="19"/>
      <c r="E3378" s="19"/>
      <c r="F3378" s="182"/>
      <c r="G3378" s="19"/>
      <c r="H3378" s="87"/>
      <c r="I3378" s="19"/>
      <c r="J3378" s="19"/>
      <c r="K3378" s="125"/>
      <c r="L3378" s="125"/>
      <c r="M3378" s="31"/>
      <c r="N3378" s="31"/>
      <c r="O3378" s="19"/>
      <c r="P3378" s="20"/>
      <c r="Q3378" s="61"/>
      <c r="R3378" s="125"/>
      <c r="S3378" s="19"/>
      <c r="T3378" s="19"/>
      <c r="U3378" s="19"/>
      <c r="V3378" s="19"/>
      <c r="W3378" s="19"/>
      <c r="X3378" s="11"/>
      <c r="Y3378" s="19"/>
      <c r="Z3378" s="11"/>
    </row>
    <row r="3379" spans="1:26" ht="12.75" customHeight="1">
      <c r="A3379" s="19">
        <v>3376</v>
      </c>
      <c r="B3379" s="19"/>
      <c r="C3379" s="19"/>
      <c r="D3379" s="19"/>
      <c r="E3379" s="19"/>
      <c r="F3379" s="182"/>
      <c r="G3379" s="19"/>
      <c r="H3379" s="87"/>
      <c r="I3379" s="19"/>
      <c r="J3379" s="19"/>
      <c r="K3379" s="125"/>
      <c r="L3379" s="125"/>
      <c r="M3379" s="31"/>
      <c r="N3379" s="31"/>
      <c r="O3379" s="19"/>
      <c r="P3379" s="20"/>
      <c r="Q3379" s="61"/>
      <c r="R3379" s="125"/>
      <c r="S3379" s="19"/>
      <c r="T3379" s="19"/>
      <c r="U3379" s="19"/>
      <c r="V3379" s="19"/>
      <c r="W3379" s="19"/>
      <c r="X3379" s="11"/>
      <c r="Y3379" s="19"/>
      <c r="Z3379" s="11"/>
    </row>
    <row r="3380" spans="1:26" ht="12.75" customHeight="1">
      <c r="A3380" s="9">
        <v>3377</v>
      </c>
      <c r="B3380" s="19"/>
      <c r="C3380" s="19"/>
      <c r="D3380" s="19"/>
      <c r="E3380" s="19"/>
      <c r="F3380" s="182"/>
      <c r="G3380" s="19"/>
      <c r="H3380" s="87"/>
      <c r="I3380" s="19"/>
      <c r="J3380" s="19"/>
      <c r="K3380" s="125"/>
      <c r="L3380" s="125"/>
      <c r="M3380" s="31"/>
      <c r="N3380" s="31"/>
      <c r="O3380" s="19"/>
      <c r="P3380" s="20"/>
      <c r="Q3380" s="61"/>
      <c r="R3380" s="125"/>
      <c r="S3380" s="19"/>
      <c r="T3380" s="19"/>
      <c r="U3380" s="19"/>
      <c r="V3380" s="19"/>
      <c r="W3380" s="19"/>
      <c r="X3380" s="11"/>
      <c r="Y3380" s="19"/>
      <c r="Z3380" s="11"/>
    </row>
    <row r="3381" spans="1:26" ht="12.75" customHeight="1">
      <c r="A3381" s="19">
        <v>3378</v>
      </c>
      <c r="B3381" s="19"/>
      <c r="C3381" s="19"/>
      <c r="D3381" s="19"/>
      <c r="E3381" s="19"/>
      <c r="F3381" s="182"/>
      <c r="G3381" s="19"/>
      <c r="H3381" s="87"/>
      <c r="I3381" s="19"/>
      <c r="J3381" s="19"/>
      <c r="K3381" s="125"/>
      <c r="L3381" s="125"/>
      <c r="M3381" s="31"/>
      <c r="N3381" s="31"/>
      <c r="O3381" s="19"/>
      <c r="P3381" s="20"/>
      <c r="Q3381" s="61"/>
      <c r="R3381" s="125"/>
      <c r="S3381" s="19"/>
      <c r="T3381" s="19"/>
      <c r="U3381" s="19"/>
      <c r="V3381" s="19"/>
      <c r="W3381" s="19"/>
      <c r="X3381" s="11"/>
      <c r="Y3381" s="19"/>
      <c r="Z3381" s="11"/>
    </row>
    <row r="3382" spans="1:26" ht="12.75" customHeight="1">
      <c r="A3382" s="9">
        <v>3379</v>
      </c>
      <c r="B3382" s="19"/>
      <c r="C3382" s="19"/>
      <c r="D3382" s="19"/>
      <c r="E3382" s="19"/>
      <c r="F3382" s="182"/>
      <c r="G3382" s="19"/>
      <c r="H3382" s="87"/>
      <c r="I3382" s="19"/>
      <c r="J3382" s="19"/>
      <c r="K3382" s="125"/>
      <c r="L3382" s="125"/>
      <c r="M3382" s="31"/>
      <c r="N3382" s="31"/>
      <c r="O3382" s="19"/>
      <c r="P3382" s="20"/>
      <c r="Q3382" s="61"/>
      <c r="R3382" s="125"/>
      <c r="S3382" s="19"/>
      <c r="T3382" s="19"/>
      <c r="U3382" s="19"/>
      <c r="V3382" s="19"/>
      <c r="W3382" s="19"/>
      <c r="X3382" s="11"/>
      <c r="Y3382" s="19"/>
      <c r="Z3382" s="11"/>
    </row>
    <row r="3383" spans="1:26" ht="12.75" customHeight="1">
      <c r="A3383" s="19">
        <v>3380</v>
      </c>
      <c r="B3383" s="19"/>
      <c r="C3383" s="19"/>
      <c r="D3383" s="19"/>
      <c r="E3383" s="19"/>
      <c r="F3383" s="182"/>
      <c r="G3383" s="19"/>
      <c r="H3383" s="87"/>
      <c r="I3383" s="19"/>
      <c r="J3383" s="19"/>
      <c r="K3383" s="125"/>
      <c r="L3383" s="125"/>
      <c r="M3383" s="31"/>
      <c r="N3383" s="31"/>
      <c r="O3383" s="19"/>
      <c r="P3383" s="20"/>
      <c r="Q3383" s="61"/>
      <c r="R3383" s="125"/>
      <c r="S3383" s="19"/>
      <c r="T3383" s="19"/>
      <c r="U3383" s="19"/>
      <c r="V3383" s="19"/>
      <c r="W3383" s="19"/>
      <c r="X3383" s="11"/>
      <c r="Y3383" s="19"/>
      <c r="Z3383" s="11"/>
    </row>
    <row r="3384" spans="1:26" ht="12.75" customHeight="1">
      <c r="A3384" s="9">
        <v>3381</v>
      </c>
      <c r="B3384" s="19"/>
      <c r="C3384" s="19"/>
      <c r="D3384" s="19"/>
      <c r="E3384" s="19"/>
      <c r="F3384" s="182"/>
      <c r="G3384" s="19"/>
      <c r="H3384" s="87"/>
      <c r="I3384" s="19"/>
      <c r="J3384" s="19"/>
      <c r="K3384" s="125"/>
      <c r="L3384" s="125"/>
      <c r="M3384" s="31"/>
      <c r="N3384" s="31"/>
      <c r="O3384" s="19"/>
      <c r="P3384" s="20"/>
      <c r="Q3384" s="61"/>
      <c r="R3384" s="125"/>
      <c r="S3384" s="19"/>
      <c r="T3384" s="19"/>
      <c r="U3384" s="19"/>
      <c r="V3384" s="19"/>
      <c r="W3384" s="19"/>
      <c r="X3384" s="11"/>
      <c r="Y3384" s="19"/>
      <c r="Z3384" s="11"/>
    </row>
    <row r="3385" spans="1:26" ht="12.75" customHeight="1">
      <c r="A3385" s="19">
        <v>3382</v>
      </c>
      <c r="B3385" s="19"/>
      <c r="C3385" s="19"/>
      <c r="D3385" s="19"/>
      <c r="E3385" s="19"/>
      <c r="F3385" s="182"/>
      <c r="G3385" s="19"/>
      <c r="H3385" s="87"/>
      <c r="I3385" s="19"/>
      <c r="J3385" s="19"/>
      <c r="K3385" s="125"/>
      <c r="L3385" s="125"/>
      <c r="M3385" s="31"/>
      <c r="N3385" s="31"/>
      <c r="O3385" s="19"/>
      <c r="P3385" s="20"/>
      <c r="Q3385" s="61"/>
      <c r="R3385" s="125"/>
      <c r="S3385" s="19"/>
      <c r="T3385" s="19"/>
      <c r="U3385" s="19"/>
      <c r="V3385" s="19"/>
      <c r="W3385" s="19"/>
      <c r="X3385" s="11"/>
      <c r="Y3385" s="19"/>
      <c r="Z3385" s="11"/>
    </row>
    <row r="3386" spans="1:26" ht="12.75" customHeight="1">
      <c r="A3386" s="9">
        <v>3383</v>
      </c>
      <c r="B3386" s="19"/>
      <c r="C3386" s="19"/>
      <c r="D3386" s="19"/>
      <c r="E3386" s="19"/>
      <c r="F3386" s="182"/>
      <c r="G3386" s="19"/>
      <c r="H3386" s="87"/>
      <c r="I3386" s="19"/>
      <c r="J3386" s="19"/>
      <c r="K3386" s="125"/>
      <c r="L3386" s="125"/>
      <c r="M3386" s="31"/>
      <c r="N3386" s="31"/>
      <c r="O3386" s="19"/>
      <c r="P3386" s="20"/>
      <c r="Q3386" s="61"/>
      <c r="R3386" s="125"/>
      <c r="S3386" s="19"/>
      <c r="T3386" s="19"/>
      <c r="U3386" s="19"/>
      <c r="V3386" s="19"/>
      <c r="W3386" s="19"/>
      <c r="X3386" s="11"/>
      <c r="Y3386" s="19"/>
      <c r="Z3386" s="11"/>
    </row>
    <row r="3387" spans="1:26" ht="12.75" customHeight="1">
      <c r="A3387" s="19">
        <v>3384</v>
      </c>
      <c r="B3387" s="19"/>
      <c r="C3387" s="19"/>
      <c r="D3387" s="19"/>
      <c r="E3387" s="19"/>
      <c r="F3387" s="182"/>
      <c r="G3387" s="19"/>
      <c r="H3387" s="87"/>
      <c r="I3387" s="19"/>
      <c r="J3387" s="19"/>
      <c r="K3387" s="125"/>
      <c r="L3387" s="125"/>
      <c r="M3387" s="31"/>
      <c r="N3387" s="31"/>
      <c r="O3387" s="19"/>
      <c r="P3387" s="20"/>
      <c r="Q3387" s="61"/>
      <c r="R3387" s="125"/>
      <c r="S3387" s="19"/>
      <c r="T3387" s="19"/>
      <c r="U3387" s="19"/>
      <c r="V3387" s="19"/>
      <c r="W3387" s="19"/>
      <c r="X3387" s="11"/>
      <c r="Y3387" s="19"/>
      <c r="Z3387" s="11"/>
    </row>
    <row r="3388" spans="1:26" ht="12.75" customHeight="1">
      <c r="A3388" s="9">
        <v>3385</v>
      </c>
      <c r="B3388" s="19"/>
      <c r="C3388" s="19"/>
      <c r="D3388" s="19"/>
      <c r="E3388" s="19"/>
      <c r="F3388" s="182"/>
      <c r="G3388" s="19"/>
      <c r="H3388" s="87"/>
      <c r="I3388" s="19"/>
      <c r="J3388" s="19"/>
      <c r="K3388" s="125"/>
      <c r="L3388" s="125"/>
      <c r="M3388" s="31"/>
      <c r="N3388" s="31"/>
      <c r="O3388" s="19"/>
      <c r="P3388" s="20"/>
      <c r="Q3388" s="61"/>
      <c r="R3388" s="125"/>
      <c r="S3388" s="19"/>
      <c r="T3388" s="19"/>
      <c r="U3388" s="19"/>
      <c r="V3388" s="19"/>
      <c r="W3388" s="19"/>
      <c r="X3388" s="11"/>
      <c r="Y3388" s="19"/>
      <c r="Z3388" s="11"/>
    </row>
    <row r="3389" spans="1:26" ht="12.75" customHeight="1">
      <c r="A3389" s="19">
        <v>3386</v>
      </c>
      <c r="B3389" s="19"/>
      <c r="C3389" s="19"/>
      <c r="D3389" s="19"/>
      <c r="E3389" s="19"/>
      <c r="F3389" s="182"/>
      <c r="G3389" s="19"/>
      <c r="H3389" s="87"/>
      <c r="I3389" s="19"/>
      <c r="J3389" s="19"/>
      <c r="K3389" s="125"/>
      <c r="L3389" s="125"/>
      <c r="M3389" s="31"/>
      <c r="N3389" s="31"/>
      <c r="O3389" s="19"/>
      <c r="P3389" s="20"/>
      <c r="Q3389" s="61"/>
      <c r="R3389" s="125"/>
      <c r="S3389" s="19"/>
      <c r="T3389" s="19"/>
      <c r="U3389" s="19"/>
      <c r="V3389" s="19"/>
      <c r="W3389" s="19"/>
      <c r="X3389" s="11"/>
      <c r="Y3389" s="19"/>
      <c r="Z3389" s="11"/>
    </row>
    <row r="3390" spans="1:26" ht="12.75" customHeight="1">
      <c r="A3390" s="9">
        <v>3387</v>
      </c>
      <c r="B3390" s="19"/>
      <c r="C3390" s="19"/>
      <c r="D3390" s="19"/>
      <c r="E3390" s="19"/>
      <c r="F3390" s="182"/>
      <c r="G3390" s="19"/>
      <c r="H3390" s="87"/>
      <c r="I3390" s="19"/>
      <c r="J3390" s="19"/>
      <c r="K3390" s="125"/>
      <c r="L3390" s="125"/>
      <c r="M3390" s="31"/>
      <c r="N3390" s="31"/>
      <c r="O3390" s="19"/>
      <c r="P3390" s="20"/>
      <c r="Q3390" s="61"/>
      <c r="R3390" s="125"/>
      <c r="S3390" s="19"/>
      <c r="T3390" s="19"/>
      <c r="U3390" s="19"/>
      <c r="V3390" s="19"/>
      <c r="W3390" s="19"/>
      <c r="X3390" s="11"/>
      <c r="Y3390" s="19"/>
      <c r="Z3390" s="11"/>
    </row>
    <row r="3391" spans="1:26" ht="12.75" customHeight="1">
      <c r="A3391" s="19">
        <v>3388</v>
      </c>
      <c r="B3391" s="19"/>
      <c r="C3391" s="19"/>
      <c r="D3391" s="19"/>
      <c r="E3391" s="19"/>
      <c r="F3391" s="182"/>
      <c r="G3391" s="19"/>
      <c r="H3391" s="87"/>
      <c r="I3391" s="19"/>
      <c r="J3391" s="19"/>
      <c r="K3391" s="125"/>
      <c r="L3391" s="125"/>
      <c r="M3391" s="31"/>
      <c r="N3391" s="31"/>
      <c r="O3391" s="19"/>
      <c r="P3391" s="20"/>
      <c r="Q3391" s="61"/>
      <c r="R3391" s="125"/>
      <c r="S3391" s="19"/>
      <c r="T3391" s="19"/>
      <c r="U3391" s="19"/>
      <c r="V3391" s="19"/>
      <c r="W3391" s="19"/>
      <c r="X3391" s="11"/>
      <c r="Y3391" s="19"/>
      <c r="Z3391" s="11"/>
    </row>
    <row r="3392" spans="1:26" ht="12.75" customHeight="1">
      <c r="A3392" s="9">
        <v>3389</v>
      </c>
      <c r="B3392" s="19"/>
      <c r="C3392" s="19"/>
      <c r="D3392" s="19"/>
      <c r="E3392" s="19"/>
      <c r="F3392" s="182"/>
      <c r="G3392" s="19"/>
      <c r="H3392" s="87"/>
      <c r="I3392" s="19"/>
      <c r="J3392" s="19"/>
      <c r="K3392" s="125"/>
      <c r="L3392" s="125"/>
      <c r="M3392" s="31"/>
      <c r="N3392" s="31"/>
      <c r="O3392" s="19"/>
      <c r="P3392" s="20"/>
      <c r="Q3392" s="61"/>
      <c r="R3392" s="125"/>
      <c r="S3392" s="19"/>
      <c r="T3392" s="19"/>
      <c r="U3392" s="19"/>
      <c r="V3392" s="19"/>
      <c r="W3392" s="19"/>
      <c r="X3392" s="11"/>
      <c r="Y3392" s="19"/>
      <c r="Z3392" s="11"/>
    </row>
    <row r="3393" spans="1:26" ht="12.75" customHeight="1">
      <c r="A3393" s="19">
        <v>3390</v>
      </c>
      <c r="B3393" s="19"/>
      <c r="C3393" s="19"/>
      <c r="D3393" s="19"/>
      <c r="E3393" s="19"/>
      <c r="F3393" s="182"/>
      <c r="G3393" s="19"/>
      <c r="H3393" s="87"/>
      <c r="I3393" s="19"/>
      <c r="J3393" s="19"/>
      <c r="K3393" s="125"/>
      <c r="L3393" s="125"/>
      <c r="M3393" s="31"/>
      <c r="N3393" s="31"/>
      <c r="O3393" s="19"/>
      <c r="P3393" s="125"/>
      <c r="Q3393" s="129"/>
      <c r="R3393" s="125"/>
      <c r="S3393" s="19"/>
      <c r="T3393" s="19"/>
      <c r="U3393" s="19"/>
      <c r="V3393" s="19"/>
      <c r="W3393" s="19"/>
      <c r="X3393" s="11"/>
      <c r="Y3393" s="19"/>
      <c r="Z3393" s="11"/>
    </row>
    <row r="3394" spans="1:26" ht="12.75" customHeight="1">
      <c r="A3394" s="9">
        <v>3391</v>
      </c>
      <c r="B3394" s="19"/>
      <c r="C3394" s="19"/>
      <c r="D3394" s="19"/>
      <c r="E3394" s="19"/>
      <c r="F3394" s="182"/>
      <c r="G3394" s="19"/>
      <c r="H3394" s="87"/>
      <c r="I3394" s="19"/>
      <c r="J3394" s="19"/>
      <c r="K3394" s="125"/>
      <c r="L3394" s="125"/>
      <c r="M3394" s="31"/>
      <c r="N3394" s="31"/>
      <c r="O3394" s="19"/>
      <c r="P3394" s="20"/>
      <c r="Q3394" s="61"/>
      <c r="R3394" s="125"/>
      <c r="S3394" s="19"/>
      <c r="T3394" s="19"/>
      <c r="U3394" s="19"/>
      <c r="V3394" s="19"/>
      <c r="W3394" s="19"/>
      <c r="X3394" s="11"/>
      <c r="Y3394" s="19"/>
      <c r="Z3394" s="11"/>
    </row>
    <row r="3395" spans="1:26" ht="12.75" customHeight="1">
      <c r="A3395" s="19">
        <v>3392</v>
      </c>
      <c r="B3395" s="19"/>
      <c r="C3395" s="19"/>
      <c r="D3395" s="19"/>
      <c r="E3395" s="19"/>
      <c r="F3395" s="182"/>
      <c r="G3395" s="19"/>
      <c r="H3395" s="87"/>
      <c r="I3395" s="19"/>
      <c r="J3395" s="19"/>
      <c r="K3395" s="125"/>
      <c r="L3395" s="125"/>
      <c r="M3395" s="31"/>
      <c r="N3395" s="31"/>
      <c r="O3395" s="19"/>
      <c r="P3395" s="20"/>
      <c r="Q3395" s="61"/>
      <c r="R3395" s="125"/>
      <c r="S3395" s="19"/>
      <c r="T3395" s="19"/>
      <c r="U3395" s="19"/>
      <c r="V3395" s="19"/>
      <c r="W3395" s="19"/>
      <c r="X3395" s="11"/>
      <c r="Y3395" s="19"/>
      <c r="Z3395" s="11"/>
    </row>
    <row r="3396" spans="1:26" ht="12.75" customHeight="1">
      <c r="A3396" s="9">
        <v>3393</v>
      </c>
      <c r="B3396" s="19"/>
      <c r="C3396" s="19"/>
      <c r="D3396" s="19"/>
      <c r="E3396" s="19"/>
      <c r="F3396" s="182"/>
      <c r="G3396" s="19"/>
      <c r="H3396" s="87"/>
      <c r="I3396" s="19"/>
      <c r="J3396" s="19"/>
      <c r="K3396" s="125"/>
      <c r="L3396" s="125"/>
      <c r="M3396" s="31"/>
      <c r="N3396" s="31"/>
      <c r="O3396" s="19"/>
      <c r="P3396" s="20"/>
      <c r="Q3396" s="61"/>
      <c r="R3396" s="125"/>
      <c r="S3396" s="19"/>
      <c r="T3396" s="19"/>
      <c r="U3396" s="19"/>
      <c r="V3396" s="19"/>
      <c r="W3396" s="19"/>
      <c r="X3396" s="11"/>
      <c r="Y3396" s="19"/>
      <c r="Z3396" s="11"/>
    </row>
    <row r="3397" spans="1:26" ht="12.75" customHeight="1">
      <c r="A3397" s="19">
        <v>3394</v>
      </c>
      <c r="B3397" s="19"/>
      <c r="C3397" s="19"/>
      <c r="D3397" s="19"/>
      <c r="E3397" s="19"/>
      <c r="F3397" s="182"/>
      <c r="G3397" s="19"/>
      <c r="H3397" s="87"/>
      <c r="I3397" s="19"/>
      <c r="J3397" s="19"/>
      <c r="K3397" s="125"/>
      <c r="L3397" s="125"/>
      <c r="M3397" s="31"/>
      <c r="N3397" s="31"/>
      <c r="O3397" s="19"/>
      <c r="P3397" s="20"/>
      <c r="Q3397" s="61"/>
      <c r="R3397" s="125"/>
      <c r="S3397" s="19"/>
      <c r="T3397" s="19"/>
      <c r="U3397" s="19"/>
      <c r="V3397" s="19"/>
      <c r="W3397" s="19"/>
      <c r="X3397" s="11"/>
      <c r="Y3397" s="19"/>
      <c r="Z3397" s="11"/>
    </row>
    <row r="3398" spans="1:26" ht="12.75" customHeight="1">
      <c r="A3398" s="9">
        <v>3395</v>
      </c>
      <c r="B3398" s="19"/>
      <c r="C3398" s="19"/>
      <c r="D3398" s="19"/>
      <c r="E3398" s="19"/>
      <c r="F3398" s="182"/>
      <c r="G3398" s="19"/>
      <c r="H3398" s="87"/>
      <c r="I3398" s="19"/>
      <c r="J3398" s="19"/>
      <c r="K3398" s="125"/>
      <c r="L3398" s="125"/>
      <c r="M3398" s="31"/>
      <c r="N3398" s="31"/>
      <c r="O3398" s="19"/>
      <c r="P3398" s="20"/>
      <c r="Q3398" s="61"/>
      <c r="R3398" s="125"/>
      <c r="S3398" s="19"/>
      <c r="T3398" s="19"/>
      <c r="U3398" s="19"/>
      <c r="V3398" s="19"/>
      <c r="W3398" s="19"/>
      <c r="X3398" s="11"/>
      <c r="Y3398" s="19"/>
      <c r="Z3398" s="11"/>
    </row>
    <row r="3399" spans="1:26" ht="12.75" customHeight="1">
      <c r="A3399" s="19">
        <v>3396</v>
      </c>
      <c r="B3399" s="19"/>
      <c r="C3399" s="19"/>
      <c r="D3399" s="19"/>
      <c r="E3399" s="19"/>
      <c r="F3399" s="182"/>
      <c r="G3399" s="19"/>
      <c r="H3399" s="87"/>
      <c r="I3399" s="19"/>
      <c r="J3399" s="19"/>
      <c r="K3399" s="125"/>
      <c r="L3399" s="125"/>
      <c r="M3399" s="31"/>
      <c r="N3399" s="31"/>
      <c r="O3399" s="19"/>
      <c r="P3399" s="20"/>
      <c r="Q3399" s="61"/>
      <c r="R3399" s="125"/>
      <c r="S3399" s="19"/>
      <c r="T3399" s="19"/>
      <c r="U3399" s="19"/>
      <c r="V3399" s="19"/>
      <c r="W3399" s="19"/>
      <c r="X3399" s="11"/>
      <c r="Y3399" s="19"/>
      <c r="Z3399" s="11"/>
    </row>
    <row r="3400" spans="1:26" ht="12.75" customHeight="1">
      <c r="A3400" s="9">
        <v>3397</v>
      </c>
      <c r="B3400" s="19"/>
      <c r="C3400" s="19"/>
      <c r="D3400" s="19"/>
      <c r="E3400" s="19"/>
      <c r="F3400" s="182"/>
      <c r="G3400" s="19"/>
      <c r="H3400" s="87"/>
      <c r="I3400" s="19"/>
      <c r="J3400" s="19"/>
      <c r="K3400" s="125"/>
      <c r="L3400" s="125"/>
      <c r="M3400" s="31"/>
      <c r="N3400" s="31"/>
      <c r="O3400" s="19"/>
      <c r="P3400" s="20"/>
      <c r="Q3400" s="61"/>
      <c r="R3400" s="125"/>
      <c r="S3400" s="19"/>
      <c r="T3400" s="19"/>
      <c r="U3400" s="19"/>
      <c r="V3400" s="19"/>
      <c r="W3400" s="19"/>
      <c r="X3400" s="11"/>
      <c r="Y3400" s="19"/>
      <c r="Z3400" s="11"/>
    </row>
    <row r="3401" spans="1:26" ht="12.75" customHeight="1">
      <c r="A3401" s="19">
        <v>3398</v>
      </c>
      <c r="B3401" s="19"/>
      <c r="C3401" s="19"/>
      <c r="D3401" s="19"/>
      <c r="E3401" s="19"/>
      <c r="F3401" s="182"/>
      <c r="G3401" s="19"/>
      <c r="H3401" s="87"/>
      <c r="I3401" s="19"/>
      <c r="J3401" s="19"/>
      <c r="K3401" s="125"/>
      <c r="L3401" s="125"/>
      <c r="M3401" s="31"/>
      <c r="N3401" s="31"/>
      <c r="O3401" s="19"/>
      <c r="P3401" s="20"/>
      <c r="Q3401" s="61"/>
      <c r="R3401" s="125"/>
      <c r="S3401" s="19"/>
      <c r="T3401" s="19"/>
      <c r="U3401" s="19"/>
      <c r="V3401" s="19"/>
      <c r="W3401" s="19"/>
      <c r="X3401" s="11"/>
      <c r="Y3401" s="19"/>
      <c r="Z3401" s="11"/>
    </row>
    <row r="3402" spans="1:26" ht="12.75" customHeight="1">
      <c r="A3402" s="9">
        <v>3399</v>
      </c>
      <c r="B3402" s="19"/>
      <c r="C3402" s="19"/>
      <c r="D3402" s="19"/>
      <c r="E3402" s="19"/>
      <c r="F3402" s="182"/>
      <c r="G3402" s="19"/>
      <c r="H3402" s="87"/>
      <c r="I3402" s="19"/>
      <c r="J3402" s="19"/>
      <c r="K3402" s="125"/>
      <c r="L3402" s="125"/>
      <c r="M3402" s="31"/>
      <c r="N3402" s="31"/>
      <c r="O3402" s="19"/>
      <c r="P3402" s="20"/>
      <c r="Q3402" s="61"/>
      <c r="R3402" s="125"/>
      <c r="S3402" s="19"/>
      <c r="T3402" s="19"/>
      <c r="U3402" s="19"/>
      <c r="V3402" s="19"/>
      <c r="W3402" s="19"/>
      <c r="X3402" s="11"/>
      <c r="Y3402" s="19"/>
      <c r="Z3402" s="11"/>
    </row>
    <row r="3403" spans="1:26" ht="12.75" customHeight="1">
      <c r="A3403" s="19">
        <v>3400</v>
      </c>
      <c r="B3403" s="19"/>
      <c r="C3403" s="19"/>
      <c r="D3403" s="19"/>
      <c r="E3403" s="19"/>
      <c r="F3403" s="182"/>
      <c r="G3403" s="19"/>
      <c r="H3403" s="87"/>
      <c r="I3403" s="19"/>
      <c r="J3403" s="19"/>
      <c r="K3403" s="125"/>
      <c r="L3403" s="125"/>
      <c r="M3403" s="31"/>
      <c r="N3403" s="31"/>
      <c r="O3403" s="19"/>
      <c r="P3403" s="20"/>
      <c r="Q3403" s="61"/>
      <c r="R3403" s="125"/>
      <c r="S3403" s="19"/>
      <c r="T3403" s="19"/>
      <c r="U3403" s="19"/>
      <c r="V3403" s="19"/>
      <c r="W3403" s="19"/>
      <c r="X3403" s="11"/>
      <c r="Y3403" s="19"/>
      <c r="Z3403" s="11"/>
    </row>
    <row r="3404" spans="1:26" ht="12.75" customHeight="1">
      <c r="A3404" s="9">
        <v>3401</v>
      </c>
      <c r="B3404" s="19"/>
      <c r="C3404" s="19"/>
      <c r="D3404" s="19"/>
      <c r="E3404" s="19"/>
      <c r="F3404" s="182"/>
      <c r="G3404" s="19"/>
      <c r="H3404" s="87"/>
      <c r="I3404" s="19"/>
      <c r="J3404" s="19"/>
      <c r="K3404" s="125"/>
      <c r="L3404" s="125"/>
      <c r="M3404" s="31"/>
      <c r="N3404" s="31"/>
      <c r="O3404" s="19"/>
      <c r="P3404" s="20"/>
      <c r="Q3404" s="61"/>
      <c r="R3404" s="125"/>
      <c r="S3404" s="19"/>
      <c r="T3404" s="19"/>
      <c r="U3404" s="19"/>
      <c r="V3404" s="19"/>
      <c r="W3404" s="19"/>
      <c r="X3404" s="11"/>
      <c r="Y3404" s="19"/>
      <c r="Z3404" s="11"/>
    </row>
    <row r="3405" spans="1:26" ht="12.75" customHeight="1">
      <c r="A3405" s="19">
        <v>3402</v>
      </c>
      <c r="B3405" s="19"/>
      <c r="C3405" s="19"/>
      <c r="D3405" s="19"/>
      <c r="E3405" s="19"/>
      <c r="F3405" s="182"/>
      <c r="G3405" s="19"/>
      <c r="H3405" s="87"/>
      <c r="I3405" s="19"/>
      <c r="J3405" s="19"/>
      <c r="K3405" s="125"/>
      <c r="L3405" s="125"/>
      <c r="M3405" s="31"/>
      <c r="N3405" s="31"/>
      <c r="O3405" s="19"/>
      <c r="P3405" s="20"/>
      <c r="Q3405" s="61"/>
      <c r="R3405" s="125"/>
      <c r="S3405" s="19"/>
      <c r="T3405" s="19"/>
      <c r="U3405" s="19"/>
      <c r="V3405" s="19"/>
      <c r="W3405" s="19"/>
      <c r="X3405" s="11"/>
      <c r="Y3405" s="19"/>
      <c r="Z3405" s="11"/>
    </row>
    <row r="3406" spans="1:26" ht="12.75" customHeight="1">
      <c r="A3406" s="9">
        <v>3403</v>
      </c>
      <c r="B3406" s="19"/>
      <c r="C3406" s="19"/>
      <c r="D3406" s="19"/>
      <c r="E3406" s="19"/>
      <c r="F3406" s="182"/>
      <c r="G3406" s="19"/>
      <c r="H3406" s="87"/>
      <c r="I3406" s="19"/>
      <c r="J3406" s="19"/>
      <c r="K3406" s="125"/>
      <c r="L3406" s="125"/>
      <c r="M3406" s="31"/>
      <c r="N3406" s="31"/>
      <c r="O3406" s="19"/>
      <c r="P3406" s="20"/>
      <c r="Q3406" s="61"/>
      <c r="R3406" s="125"/>
      <c r="S3406" s="19"/>
      <c r="T3406" s="19"/>
      <c r="U3406" s="19"/>
      <c r="V3406" s="19"/>
      <c r="W3406" s="19"/>
      <c r="X3406" s="11"/>
      <c r="Y3406" s="19"/>
      <c r="Z3406" s="11"/>
    </row>
    <row r="3407" spans="1:26" ht="12.75" customHeight="1">
      <c r="A3407" s="19">
        <v>3404</v>
      </c>
      <c r="B3407" s="19"/>
      <c r="C3407" s="19"/>
      <c r="D3407" s="19"/>
      <c r="E3407" s="19"/>
      <c r="F3407" s="182"/>
      <c r="G3407" s="19"/>
      <c r="H3407" s="87"/>
      <c r="I3407" s="19"/>
      <c r="J3407" s="19"/>
      <c r="K3407" s="125"/>
      <c r="L3407" s="125"/>
      <c r="M3407" s="31"/>
      <c r="N3407" s="31"/>
      <c r="O3407" s="19"/>
      <c r="P3407" s="20"/>
      <c r="Q3407" s="61"/>
      <c r="R3407" s="125"/>
      <c r="S3407" s="19"/>
      <c r="T3407" s="19"/>
      <c r="U3407" s="19"/>
      <c r="V3407" s="19"/>
      <c r="W3407" s="19"/>
      <c r="X3407" s="11"/>
      <c r="Y3407" s="19"/>
      <c r="Z3407" s="11"/>
    </row>
    <row r="3408" spans="1:26" ht="12.75" customHeight="1">
      <c r="A3408" s="9">
        <v>3405</v>
      </c>
      <c r="B3408" s="19"/>
      <c r="C3408" s="19"/>
      <c r="D3408" s="19"/>
      <c r="E3408" s="19"/>
      <c r="F3408" s="182"/>
      <c r="G3408" s="19"/>
      <c r="H3408" s="87"/>
      <c r="I3408" s="19"/>
      <c r="J3408" s="19"/>
      <c r="K3408" s="20"/>
      <c r="L3408" s="20"/>
      <c r="M3408" s="31"/>
      <c r="N3408" s="31"/>
      <c r="O3408" s="19"/>
      <c r="P3408" s="20"/>
      <c r="Q3408" s="61"/>
      <c r="R3408" s="20"/>
      <c r="S3408" s="19"/>
      <c r="T3408" s="19"/>
      <c r="U3408" s="19"/>
      <c r="V3408" s="19"/>
      <c r="W3408" s="19"/>
      <c r="X3408" s="11"/>
      <c r="Y3408" s="19"/>
      <c r="Z3408" s="11"/>
    </row>
    <row r="3409" spans="1:26" ht="12.75" customHeight="1">
      <c r="A3409" s="19">
        <v>3406</v>
      </c>
      <c r="B3409" s="19"/>
      <c r="C3409" s="19"/>
      <c r="D3409" s="19"/>
      <c r="E3409" s="19"/>
      <c r="F3409" s="182"/>
      <c r="G3409" s="19"/>
      <c r="H3409" s="87"/>
      <c r="I3409" s="19"/>
      <c r="J3409" s="19"/>
      <c r="K3409" s="20"/>
      <c r="L3409" s="20"/>
      <c r="M3409" s="31"/>
      <c r="N3409" s="31"/>
      <c r="O3409" s="19"/>
      <c r="P3409" s="20"/>
      <c r="Q3409" s="129"/>
      <c r="R3409" s="20"/>
      <c r="S3409" s="19"/>
      <c r="T3409" s="19"/>
      <c r="U3409" s="19"/>
      <c r="V3409" s="19"/>
      <c r="W3409" s="19"/>
      <c r="X3409" s="11"/>
      <c r="Y3409" s="19"/>
      <c r="Z3409" s="11"/>
    </row>
    <row r="3410" spans="1:26" ht="12.75" customHeight="1">
      <c r="A3410" s="9">
        <v>3407</v>
      </c>
      <c r="B3410" s="19"/>
      <c r="C3410" s="19"/>
      <c r="D3410" s="19"/>
      <c r="E3410" s="19"/>
      <c r="F3410" s="182"/>
      <c r="G3410" s="19"/>
      <c r="H3410" s="87"/>
      <c r="I3410" s="19"/>
      <c r="J3410" s="19"/>
      <c r="K3410" s="20"/>
      <c r="L3410" s="20"/>
      <c r="M3410" s="31"/>
      <c r="N3410" s="31"/>
      <c r="O3410" s="19"/>
      <c r="P3410" s="20"/>
      <c r="Q3410" s="61"/>
      <c r="R3410" s="20"/>
      <c r="S3410" s="19"/>
      <c r="T3410" s="19"/>
      <c r="U3410" s="19"/>
      <c r="V3410" s="19"/>
      <c r="W3410" s="19"/>
      <c r="X3410" s="11"/>
      <c r="Y3410" s="19"/>
      <c r="Z3410" s="11"/>
    </row>
    <row r="3411" spans="1:26" ht="12.75" customHeight="1">
      <c r="A3411" s="19">
        <v>3408</v>
      </c>
      <c r="B3411" s="19"/>
      <c r="C3411" s="19"/>
      <c r="D3411" s="19"/>
      <c r="E3411" s="19"/>
      <c r="F3411" s="182"/>
      <c r="G3411" s="19"/>
      <c r="H3411" s="87"/>
      <c r="I3411" s="19"/>
      <c r="J3411" s="19"/>
      <c r="K3411" s="20"/>
      <c r="L3411" s="20"/>
      <c r="M3411" s="31"/>
      <c r="N3411" s="31"/>
      <c r="O3411" s="19"/>
      <c r="P3411" s="20"/>
      <c r="Q3411" s="61"/>
      <c r="R3411" s="20"/>
      <c r="S3411" s="19"/>
      <c r="T3411" s="19"/>
      <c r="U3411" s="19"/>
      <c r="V3411" s="19"/>
      <c r="W3411" s="19"/>
      <c r="X3411" s="11"/>
      <c r="Y3411" s="19"/>
      <c r="Z3411" s="11"/>
    </row>
    <row r="3412" spans="1:26" ht="12.75" customHeight="1">
      <c r="A3412" s="9">
        <v>3409</v>
      </c>
      <c r="B3412" s="19"/>
      <c r="C3412" s="19"/>
      <c r="D3412" s="19"/>
      <c r="E3412" s="19"/>
      <c r="F3412" s="182"/>
      <c r="G3412" s="19"/>
      <c r="H3412" s="87"/>
      <c r="I3412" s="19"/>
      <c r="J3412" s="19"/>
      <c r="K3412" s="20"/>
      <c r="L3412" s="20"/>
      <c r="M3412" s="31"/>
      <c r="N3412" s="31"/>
      <c r="O3412" s="19"/>
      <c r="P3412" s="20"/>
      <c r="Q3412" s="61"/>
      <c r="R3412" s="20"/>
      <c r="S3412" s="19"/>
      <c r="T3412" s="19"/>
      <c r="U3412" s="19"/>
      <c r="V3412" s="19"/>
      <c r="W3412" s="19"/>
      <c r="X3412" s="11"/>
      <c r="Y3412" s="19"/>
      <c r="Z3412" s="11"/>
    </row>
    <row r="3413" spans="1:26" ht="12.75" customHeight="1">
      <c r="A3413" s="19">
        <v>3410</v>
      </c>
      <c r="B3413" s="19"/>
      <c r="C3413" s="19"/>
      <c r="D3413" s="19"/>
      <c r="E3413" s="19"/>
      <c r="F3413" s="182"/>
      <c r="G3413" s="19"/>
      <c r="H3413" s="87"/>
      <c r="I3413" s="19"/>
      <c r="J3413" s="19"/>
      <c r="K3413" s="20"/>
      <c r="L3413" s="20"/>
      <c r="M3413" s="31"/>
      <c r="N3413" s="31"/>
      <c r="O3413" s="19"/>
      <c r="P3413" s="20"/>
      <c r="Q3413" s="61"/>
      <c r="R3413" s="20"/>
      <c r="S3413" s="19"/>
      <c r="T3413" s="19"/>
      <c r="U3413" s="19"/>
      <c r="V3413" s="19"/>
      <c r="W3413" s="19"/>
      <c r="X3413" s="11"/>
      <c r="Y3413" s="19"/>
      <c r="Z3413" s="11"/>
    </row>
    <row r="3414" spans="1:26" ht="12.75" customHeight="1">
      <c r="A3414" s="9">
        <v>3411</v>
      </c>
      <c r="B3414" s="19"/>
      <c r="C3414" s="19"/>
      <c r="D3414" s="19"/>
      <c r="E3414" s="19"/>
      <c r="F3414" s="182"/>
      <c r="G3414" s="19"/>
      <c r="H3414" s="87"/>
      <c r="I3414" s="19"/>
      <c r="J3414" s="19"/>
      <c r="K3414" s="20"/>
      <c r="L3414" s="20"/>
      <c r="M3414" s="31"/>
      <c r="N3414" s="31"/>
      <c r="O3414" s="19"/>
      <c r="P3414" s="20"/>
      <c r="Q3414" s="61"/>
      <c r="R3414" s="20"/>
      <c r="S3414" s="19"/>
      <c r="T3414" s="19"/>
      <c r="U3414" s="19"/>
      <c r="V3414" s="19"/>
      <c r="W3414" s="19"/>
      <c r="X3414" s="11"/>
      <c r="Y3414" s="19"/>
      <c r="Z3414" s="11"/>
    </row>
    <row r="3415" spans="1:26" ht="12.75" customHeight="1">
      <c r="A3415" s="19">
        <v>3412</v>
      </c>
      <c r="B3415" s="19"/>
      <c r="C3415" s="19"/>
      <c r="D3415" s="19"/>
      <c r="E3415" s="19"/>
      <c r="F3415" s="182"/>
      <c r="G3415" s="19"/>
      <c r="H3415" s="87"/>
      <c r="I3415" s="19"/>
      <c r="J3415" s="19"/>
      <c r="K3415" s="20"/>
      <c r="L3415" s="20"/>
      <c r="M3415" s="31"/>
      <c r="N3415" s="31"/>
      <c r="O3415" s="19"/>
      <c r="P3415" s="20"/>
      <c r="Q3415" s="61"/>
      <c r="R3415" s="20"/>
      <c r="S3415" s="19"/>
      <c r="T3415" s="19"/>
      <c r="U3415" s="19"/>
      <c r="V3415" s="19"/>
      <c r="W3415" s="19"/>
      <c r="X3415" s="11"/>
      <c r="Y3415" s="19"/>
      <c r="Z3415" s="11"/>
    </row>
    <row r="3416" spans="1:26" ht="12.75" customHeight="1">
      <c r="A3416" s="9">
        <v>3413</v>
      </c>
      <c r="B3416" s="19"/>
      <c r="C3416" s="19"/>
      <c r="D3416" s="19"/>
      <c r="E3416" s="19"/>
      <c r="F3416" s="182"/>
      <c r="G3416" s="19"/>
      <c r="H3416" s="87"/>
      <c r="I3416" s="19"/>
      <c r="J3416" s="19"/>
      <c r="K3416" s="20"/>
      <c r="L3416" s="20"/>
      <c r="M3416" s="31"/>
      <c r="N3416" s="31"/>
      <c r="O3416" s="19"/>
      <c r="P3416" s="20"/>
      <c r="Q3416" s="61"/>
      <c r="R3416" s="20"/>
      <c r="S3416" s="19"/>
      <c r="T3416" s="19"/>
      <c r="U3416" s="19"/>
      <c r="V3416" s="19"/>
      <c r="W3416" s="19"/>
      <c r="X3416" s="11"/>
      <c r="Y3416" s="19"/>
      <c r="Z3416" s="11"/>
    </row>
    <row r="3417" spans="1:26" ht="12.75" customHeight="1">
      <c r="A3417" s="19">
        <v>3414</v>
      </c>
      <c r="B3417" s="19"/>
      <c r="C3417" s="19"/>
      <c r="D3417" s="19"/>
      <c r="E3417" s="19"/>
      <c r="F3417" s="182"/>
      <c r="G3417" s="19"/>
      <c r="H3417" s="87"/>
      <c r="I3417" s="19"/>
      <c r="J3417" s="19"/>
      <c r="K3417" s="20"/>
      <c r="L3417" s="20"/>
      <c r="M3417" s="31"/>
      <c r="N3417" s="31"/>
      <c r="O3417" s="19"/>
      <c r="P3417" s="20"/>
      <c r="Q3417" s="61"/>
      <c r="R3417" s="20"/>
      <c r="S3417" s="19"/>
      <c r="T3417" s="19"/>
      <c r="U3417" s="19"/>
      <c r="V3417" s="19"/>
      <c r="W3417" s="19"/>
      <c r="X3417" s="11"/>
      <c r="Y3417" s="19"/>
      <c r="Z3417" s="11"/>
    </row>
    <row r="3418" spans="1:26" ht="12.75" customHeight="1">
      <c r="A3418" s="9">
        <v>3415</v>
      </c>
      <c r="B3418" s="19"/>
      <c r="C3418" s="19"/>
      <c r="D3418" s="19"/>
      <c r="E3418" s="19"/>
      <c r="F3418" s="182"/>
      <c r="G3418" s="19"/>
      <c r="H3418" s="87"/>
      <c r="I3418" s="19"/>
      <c r="J3418" s="19"/>
      <c r="K3418" s="20"/>
      <c r="L3418" s="20"/>
      <c r="M3418" s="31"/>
      <c r="N3418" s="31"/>
      <c r="O3418" s="19"/>
      <c r="P3418" s="20"/>
      <c r="Q3418" s="61"/>
      <c r="R3418" s="20"/>
      <c r="S3418" s="19"/>
      <c r="T3418" s="19"/>
      <c r="U3418" s="19"/>
      <c r="V3418" s="19"/>
      <c r="W3418" s="19"/>
      <c r="X3418" s="11"/>
      <c r="Y3418" s="19"/>
      <c r="Z3418" s="11"/>
    </row>
    <row r="3419" spans="1:26" ht="12.75" customHeight="1">
      <c r="A3419" s="19">
        <v>3416</v>
      </c>
      <c r="B3419" s="19"/>
      <c r="C3419" s="19"/>
      <c r="D3419" s="19"/>
      <c r="E3419" s="19"/>
      <c r="F3419" s="182"/>
      <c r="G3419" s="19"/>
      <c r="H3419" s="87"/>
      <c r="I3419" s="19"/>
      <c r="J3419" s="19"/>
      <c r="K3419" s="20"/>
      <c r="L3419" s="20"/>
      <c r="M3419" s="31"/>
      <c r="N3419" s="31"/>
      <c r="O3419" s="19"/>
      <c r="P3419" s="20"/>
      <c r="Q3419" s="61"/>
      <c r="R3419" s="20"/>
      <c r="S3419" s="19"/>
      <c r="T3419" s="19"/>
      <c r="U3419" s="19"/>
      <c r="V3419" s="19"/>
      <c r="W3419" s="19"/>
      <c r="X3419" s="11"/>
      <c r="Y3419" s="19"/>
      <c r="Z3419" s="11"/>
    </row>
    <row r="3420" spans="1:26" ht="12.75" customHeight="1">
      <c r="A3420" s="9">
        <v>3417</v>
      </c>
      <c r="B3420" s="19"/>
      <c r="C3420" s="19"/>
      <c r="D3420" s="19"/>
      <c r="E3420" s="19"/>
      <c r="F3420" s="182"/>
      <c r="G3420" s="19"/>
      <c r="H3420" s="87"/>
      <c r="I3420" s="19"/>
      <c r="J3420" s="19"/>
      <c r="K3420" s="20"/>
      <c r="L3420" s="20"/>
      <c r="M3420" s="31"/>
      <c r="N3420" s="31"/>
      <c r="O3420" s="19"/>
      <c r="P3420" s="20"/>
      <c r="Q3420" s="61"/>
      <c r="R3420" s="20"/>
      <c r="S3420" s="19"/>
      <c r="T3420" s="19"/>
      <c r="U3420" s="19"/>
      <c r="V3420" s="19"/>
      <c r="W3420" s="19"/>
      <c r="X3420" s="11"/>
      <c r="Y3420" s="19"/>
      <c r="Z3420" s="11"/>
    </row>
    <row r="3421" spans="1:26" ht="12.75" customHeight="1">
      <c r="A3421" s="19">
        <v>3418</v>
      </c>
      <c r="B3421" s="19"/>
      <c r="C3421" s="19"/>
      <c r="D3421" s="19"/>
      <c r="E3421" s="19"/>
      <c r="F3421" s="182"/>
      <c r="G3421" s="19"/>
      <c r="H3421" s="87"/>
      <c r="I3421" s="19"/>
      <c r="J3421" s="19"/>
      <c r="K3421" s="20"/>
      <c r="L3421" s="20"/>
      <c r="M3421" s="31"/>
      <c r="N3421" s="31"/>
      <c r="O3421" s="19"/>
      <c r="P3421" s="20"/>
      <c r="Q3421" s="129"/>
      <c r="R3421" s="125"/>
      <c r="S3421" s="19"/>
      <c r="T3421" s="19"/>
      <c r="U3421" s="19"/>
      <c r="V3421" s="19"/>
      <c r="W3421" s="19"/>
      <c r="X3421" s="11"/>
      <c r="Y3421" s="19"/>
      <c r="Z3421" s="11"/>
    </row>
    <row r="3422" spans="1:26" ht="12.75" customHeight="1">
      <c r="A3422" s="9">
        <v>3419</v>
      </c>
      <c r="B3422" s="19"/>
      <c r="C3422" s="19"/>
      <c r="D3422" s="19"/>
      <c r="E3422" s="19"/>
      <c r="F3422" s="182"/>
      <c r="G3422" s="19"/>
      <c r="H3422" s="87"/>
      <c r="I3422" s="19"/>
      <c r="J3422" s="19"/>
      <c r="K3422" s="20"/>
      <c r="L3422" s="20"/>
      <c r="M3422" s="31"/>
      <c r="N3422" s="31"/>
      <c r="O3422" s="19"/>
      <c r="P3422" s="20"/>
      <c r="Q3422" s="129"/>
      <c r="R3422" s="125"/>
      <c r="S3422" s="19"/>
      <c r="T3422" s="19"/>
      <c r="U3422" s="19"/>
      <c r="V3422" s="19"/>
      <c r="W3422" s="19"/>
      <c r="X3422" s="11"/>
      <c r="Y3422" s="19"/>
      <c r="Z3422" s="11"/>
    </row>
    <row r="3423" spans="1:26" ht="12.75" customHeight="1">
      <c r="A3423" s="19">
        <v>3420</v>
      </c>
      <c r="B3423" s="19"/>
      <c r="C3423" s="19"/>
      <c r="D3423" s="19"/>
      <c r="E3423" s="19"/>
      <c r="F3423" s="182"/>
      <c r="G3423" s="19"/>
      <c r="H3423" s="87"/>
      <c r="I3423" s="19"/>
      <c r="J3423" s="19"/>
      <c r="K3423" s="20"/>
      <c r="L3423" s="20"/>
      <c r="M3423" s="31"/>
      <c r="N3423" s="31"/>
      <c r="O3423" s="19"/>
      <c r="P3423" s="20"/>
      <c r="Q3423" s="129"/>
      <c r="R3423" s="125"/>
      <c r="S3423" s="19"/>
      <c r="T3423" s="19"/>
      <c r="U3423" s="19"/>
      <c r="V3423" s="19"/>
      <c r="W3423" s="19"/>
      <c r="X3423" s="11"/>
      <c r="Y3423" s="19"/>
      <c r="Z3423" s="11"/>
    </row>
    <row r="3424" spans="1:26" ht="12.75" customHeight="1">
      <c r="A3424" s="9">
        <v>3421</v>
      </c>
      <c r="B3424" s="19"/>
      <c r="C3424" s="19"/>
      <c r="D3424" s="19"/>
      <c r="E3424" s="19"/>
      <c r="F3424" s="182"/>
      <c r="G3424" s="19"/>
      <c r="H3424" s="87"/>
      <c r="I3424" s="19"/>
      <c r="J3424" s="19"/>
      <c r="K3424" s="20"/>
      <c r="L3424" s="20"/>
      <c r="M3424" s="31"/>
      <c r="N3424" s="31"/>
      <c r="O3424" s="19"/>
      <c r="P3424" s="20"/>
      <c r="Q3424" s="129"/>
      <c r="R3424" s="125"/>
      <c r="S3424" s="19"/>
      <c r="T3424" s="19"/>
      <c r="U3424" s="19"/>
      <c r="V3424" s="19"/>
      <c r="W3424" s="19"/>
      <c r="X3424" s="11"/>
      <c r="Y3424" s="19"/>
      <c r="Z3424" s="11"/>
    </row>
    <row r="3425" spans="1:26" ht="12.75" customHeight="1">
      <c r="A3425" s="19">
        <v>3422</v>
      </c>
      <c r="B3425" s="19"/>
      <c r="C3425" s="19"/>
      <c r="D3425" s="19"/>
      <c r="E3425" s="19"/>
      <c r="F3425" s="182"/>
      <c r="G3425" s="19"/>
      <c r="H3425" s="87"/>
      <c r="I3425" s="19"/>
      <c r="J3425" s="19"/>
      <c r="K3425" s="20"/>
      <c r="L3425" s="20"/>
      <c r="M3425" s="31"/>
      <c r="N3425" s="31"/>
      <c r="O3425" s="19"/>
      <c r="P3425" s="20"/>
      <c r="Q3425" s="129"/>
      <c r="R3425" s="125"/>
      <c r="S3425" s="19"/>
      <c r="T3425" s="19"/>
      <c r="U3425" s="19"/>
      <c r="V3425" s="19"/>
      <c r="W3425" s="19"/>
      <c r="X3425" s="11"/>
      <c r="Y3425" s="19"/>
      <c r="Z3425" s="11"/>
    </row>
    <row r="3426" spans="1:26" ht="12.75" customHeight="1">
      <c r="A3426" s="9">
        <v>3423</v>
      </c>
      <c r="B3426" s="19"/>
      <c r="C3426" s="19"/>
      <c r="D3426" s="19"/>
      <c r="E3426" s="19"/>
      <c r="F3426" s="182"/>
      <c r="G3426" s="19"/>
      <c r="H3426" s="87"/>
      <c r="I3426" s="19"/>
      <c r="J3426" s="19"/>
      <c r="K3426" s="20"/>
      <c r="L3426" s="20"/>
      <c r="M3426" s="31"/>
      <c r="N3426" s="31"/>
      <c r="O3426" s="19"/>
      <c r="P3426" s="20"/>
      <c r="Q3426" s="129"/>
      <c r="R3426" s="125"/>
      <c r="S3426" s="19"/>
      <c r="T3426" s="19"/>
      <c r="U3426" s="19"/>
      <c r="V3426" s="19"/>
      <c r="W3426" s="19"/>
      <c r="X3426" s="11"/>
      <c r="Y3426" s="19"/>
      <c r="Z3426" s="11"/>
    </row>
    <row r="3427" spans="1:26" ht="12.75" customHeight="1">
      <c r="A3427" s="19">
        <v>3424</v>
      </c>
      <c r="B3427" s="19"/>
      <c r="C3427" s="19"/>
      <c r="D3427" s="19"/>
      <c r="E3427" s="19"/>
      <c r="F3427" s="182"/>
      <c r="G3427" s="19"/>
      <c r="H3427" s="87"/>
      <c r="I3427" s="19"/>
      <c r="J3427" s="19"/>
      <c r="K3427" s="20"/>
      <c r="L3427" s="20"/>
      <c r="M3427" s="31"/>
      <c r="N3427" s="31"/>
      <c r="O3427" s="19"/>
      <c r="P3427" s="20"/>
      <c r="Q3427" s="129"/>
      <c r="R3427" s="125"/>
      <c r="S3427" s="19"/>
      <c r="T3427" s="19"/>
      <c r="U3427" s="19"/>
      <c r="V3427" s="19"/>
      <c r="W3427" s="19"/>
      <c r="X3427" s="11"/>
      <c r="Y3427" s="19"/>
      <c r="Z3427" s="11"/>
    </row>
    <row r="3428" spans="1:26" ht="12.75" customHeight="1">
      <c r="A3428" s="9">
        <v>3425</v>
      </c>
      <c r="B3428" s="19"/>
      <c r="C3428" s="19"/>
      <c r="D3428" s="19"/>
      <c r="E3428" s="19"/>
      <c r="F3428" s="182"/>
      <c r="G3428" s="19"/>
      <c r="H3428" s="87"/>
      <c r="I3428" s="19"/>
      <c r="J3428" s="19"/>
      <c r="K3428" s="20"/>
      <c r="L3428" s="20"/>
      <c r="M3428" s="31"/>
      <c r="N3428" s="31"/>
      <c r="O3428" s="19"/>
      <c r="P3428" s="20"/>
      <c r="Q3428" s="129"/>
      <c r="R3428" s="125"/>
      <c r="S3428" s="19"/>
      <c r="T3428" s="19"/>
      <c r="U3428" s="19"/>
      <c r="V3428" s="19"/>
      <c r="W3428" s="19"/>
      <c r="X3428" s="11"/>
      <c r="Y3428" s="19"/>
      <c r="Z3428" s="11"/>
    </row>
    <row r="3429" spans="1:26" ht="12.75" customHeight="1">
      <c r="A3429" s="19">
        <v>3426</v>
      </c>
      <c r="B3429" s="19"/>
      <c r="C3429" s="19"/>
      <c r="D3429" s="19"/>
      <c r="E3429" s="19"/>
      <c r="F3429" s="182"/>
      <c r="G3429" s="19"/>
      <c r="H3429" s="87"/>
      <c r="I3429" s="19"/>
      <c r="J3429" s="19"/>
      <c r="K3429" s="20"/>
      <c r="L3429" s="20"/>
      <c r="M3429" s="31"/>
      <c r="N3429" s="31"/>
      <c r="O3429" s="19"/>
      <c r="P3429" s="20"/>
      <c r="Q3429" s="61"/>
      <c r="R3429" s="125"/>
      <c r="S3429" s="19"/>
      <c r="T3429" s="19"/>
      <c r="U3429" s="19"/>
      <c r="V3429" s="19"/>
      <c r="W3429" s="19"/>
      <c r="X3429" s="11"/>
      <c r="Y3429" s="19"/>
      <c r="Z3429" s="11"/>
    </row>
    <row r="3430" spans="1:26" ht="12.75" customHeight="1">
      <c r="A3430" s="9">
        <v>3427</v>
      </c>
      <c r="B3430" s="19"/>
      <c r="C3430" s="19"/>
      <c r="D3430" s="19"/>
      <c r="E3430" s="19"/>
      <c r="F3430" s="182"/>
      <c r="G3430" s="19"/>
      <c r="H3430" s="87"/>
      <c r="I3430" s="19"/>
      <c r="J3430" s="19"/>
      <c r="K3430" s="20"/>
      <c r="L3430" s="20"/>
      <c r="M3430" s="31"/>
      <c r="N3430" s="31"/>
      <c r="O3430" s="19"/>
      <c r="P3430" s="20"/>
      <c r="Q3430" s="61"/>
      <c r="R3430" s="125"/>
      <c r="S3430" s="19"/>
      <c r="T3430" s="19"/>
      <c r="U3430" s="19"/>
      <c r="V3430" s="19"/>
      <c r="W3430" s="19"/>
      <c r="X3430" s="11"/>
      <c r="Y3430" s="19"/>
      <c r="Z3430" s="11"/>
    </row>
    <row r="3431" spans="1:26" ht="12.75" customHeight="1">
      <c r="A3431" s="19">
        <v>3428</v>
      </c>
      <c r="B3431" s="19"/>
      <c r="C3431" s="19"/>
      <c r="D3431" s="19"/>
      <c r="E3431" s="19"/>
      <c r="F3431" s="182"/>
      <c r="G3431" s="19"/>
      <c r="H3431" s="87"/>
      <c r="I3431" s="19"/>
      <c r="J3431" s="19"/>
      <c r="K3431" s="20"/>
      <c r="L3431" s="20"/>
      <c r="M3431" s="31"/>
      <c r="N3431" s="31"/>
      <c r="O3431" s="19"/>
      <c r="P3431" s="20"/>
      <c r="Q3431" s="129"/>
      <c r="R3431" s="125"/>
      <c r="S3431" s="19"/>
      <c r="T3431" s="19"/>
      <c r="U3431" s="19"/>
      <c r="V3431" s="19"/>
      <c r="W3431" s="19"/>
      <c r="X3431" s="11"/>
      <c r="Y3431" s="19"/>
      <c r="Z3431" s="11"/>
    </row>
    <row r="3432" spans="1:26" ht="12.75" customHeight="1">
      <c r="A3432" s="9">
        <v>3429</v>
      </c>
      <c r="B3432" s="19"/>
      <c r="C3432" s="19"/>
      <c r="D3432" s="19"/>
      <c r="E3432" s="19"/>
      <c r="F3432" s="182"/>
      <c r="G3432" s="19"/>
      <c r="H3432" s="87"/>
      <c r="I3432" s="19"/>
      <c r="J3432" s="19"/>
      <c r="K3432" s="20"/>
      <c r="L3432" s="20"/>
      <c r="M3432" s="31"/>
      <c r="N3432" s="31"/>
      <c r="O3432" s="19"/>
      <c r="P3432" s="20"/>
      <c r="Q3432" s="129"/>
      <c r="R3432" s="125"/>
      <c r="S3432" s="19"/>
      <c r="T3432" s="19"/>
      <c r="U3432" s="19"/>
      <c r="V3432" s="19"/>
      <c r="W3432" s="19"/>
      <c r="X3432" s="11"/>
      <c r="Y3432" s="19"/>
      <c r="Z3432" s="11"/>
    </row>
    <row r="3433" spans="1:26" ht="12.75" customHeight="1">
      <c r="A3433" s="19">
        <v>3430</v>
      </c>
      <c r="B3433" s="19"/>
      <c r="C3433" s="19"/>
      <c r="D3433" s="19"/>
      <c r="E3433" s="19"/>
      <c r="F3433" s="182"/>
      <c r="G3433" s="19"/>
      <c r="H3433" s="87"/>
      <c r="I3433" s="19"/>
      <c r="J3433" s="19"/>
      <c r="K3433" s="20"/>
      <c r="L3433" s="20"/>
      <c r="M3433" s="31"/>
      <c r="N3433" s="31"/>
      <c r="O3433" s="19"/>
      <c r="P3433" s="20"/>
      <c r="Q3433" s="129"/>
      <c r="R3433" s="125"/>
      <c r="S3433" s="19"/>
      <c r="T3433" s="19"/>
      <c r="U3433" s="19"/>
      <c r="V3433" s="19"/>
      <c r="W3433" s="19"/>
      <c r="X3433" s="11"/>
      <c r="Y3433" s="19"/>
      <c r="Z3433" s="11"/>
    </row>
    <row r="3434" spans="1:26" ht="12.75" customHeight="1">
      <c r="A3434" s="9">
        <v>3431</v>
      </c>
      <c r="B3434" s="19"/>
      <c r="C3434" s="19"/>
      <c r="D3434" s="19"/>
      <c r="E3434" s="19"/>
      <c r="F3434" s="182"/>
      <c r="G3434" s="19"/>
      <c r="H3434" s="87"/>
      <c r="I3434" s="19"/>
      <c r="J3434" s="19"/>
      <c r="K3434" s="20"/>
      <c r="L3434" s="20"/>
      <c r="M3434" s="31"/>
      <c r="N3434" s="31"/>
      <c r="O3434" s="19"/>
      <c r="P3434" s="20"/>
      <c r="Q3434" s="129"/>
      <c r="R3434" s="125"/>
      <c r="S3434" s="19"/>
      <c r="T3434" s="19"/>
      <c r="U3434" s="19"/>
      <c r="V3434" s="19"/>
      <c r="W3434" s="19"/>
      <c r="X3434" s="11"/>
      <c r="Y3434" s="19"/>
      <c r="Z3434" s="11"/>
    </row>
    <row r="3435" spans="1:26" ht="12.75" customHeight="1">
      <c r="A3435" s="19">
        <v>3432</v>
      </c>
      <c r="B3435" s="19"/>
      <c r="C3435" s="19"/>
      <c r="D3435" s="19"/>
      <c r="E3435" s="19"/>
      <c r="F3435" s="182"/>
      <c r="G3435" s="20"/>
      <c r="H3435" s="87"/>
      <c r="I3435" s="19"/>
      <c r="J3435" s="19"/>
      <c r="K3435" s="20"/>
      <c r="L3435" s="20"/>
      <c r="M3435" s="31"/>
      <c r="N3435" s="31"/>
      <c r="O3435" s="19"/>
      <c r="P3435" s="20"/>
      <c r="Q3435" s="61"/>
      <c r="R3435" s="20"/>
      <c r="S3435" s="19"/>
      <c r="T3435" s="19"/>
      <c r="U3435" s="19"/>
      <c r="V3435" s="19"/>
      <c r="W3435" s="19"/>
      <c r="X3435" s="11"/>
      <c r="Y3435" s="19"/>
      <c r="Z3435" s="11"/>
    </row>
    <row r="3436" spans="1:26" ht="12.75" customHeight="1">
      <c r="A3436" s="9">
        <v>3433</v>
      </c>
      <c r="B3436" s="19"/>
      <c r="C3436" s="19"/>
      <c r="D3436" s="19"/>
      <c r="E3436" s="19"/>
      <c r="F3436" s="182"/>
      <c r="G3436" s="20"/>
      <c r="H3436" s="87"/>
      <c r="I3436" s="19"/>
      <c r="J3436" s="19"/>
      <c r="K3436" s="20"/>
      <c r="L3436" s="20"/>
      <c r="M3436" s="31"/>
      <c r="N3436" s="31"/>
      <c r="O3436" s="19"/>
      <c r="P3436" s="20"/>
      <c r="Q3436" s="61"/>
      <c r="R3436" s="20"/>
      <c r="S3436" s="19"/>
      <c r="T3436" s="19"/>
      <c r="U3436" s="19"/>
      <c r="V3436" s="19"/>
      <c r="W3436" s="19"/>
      <c r="X3436" s="11"/>
      <c r="Y3436" s="19"/>
      <c r="Z3436" s="11"/>
    </row>
    <row r="3437" spans="1:26" ht="12.75" customHeight="1">
      <c r="A3437" s="19">
        <v>3434</v>
      </c>
      <c r="B3437" s="19"/>
      <c r="C3437" s="19"/>
      <c r="D3437" s="19"/>
      <c r="E3437" s="19"/>
      <c r="F3437" s="182"/>
      <c r="G3437" s="20"/>
      <c r="H3437" s="87"/>
      <c r="I3437" s="19"/>
      <c r="J3437" s="19"/>
      <c r="K3437" s="20"/>
      <c r="L3437" s="20"/>
      <c r="M3437" s="31"/>
      <c r="N3437" s="31"/>
      <c r="O3437" s="19"/>
      <c r="P3437" s="20"/>
      <c r="Q3437" s="61"/>
      <c r="R3437" s="20"/>
      <c r="S3437" s="19"/>
      <c r="T3437" s="19"/>
      <c r="U3437" s="19"/>
      <c r="V3437" s="19"/>
      <c r="W3437" s="19"/>
      <c r="X3437" s="11"/>
      <c r="Y3437" s="19"/>
      <c r="Z3437" s="11"/>
    </row>
    <row r="3438" spans="1:26" ht="12.75" customHeight="1">
      <c r="A3438" s="9">
        <v>3435</v>
      </c>
      <c r="B3438" s="19"/>
      <c r="C3438" s="19"/>
      <c r="D3438" s="19"/>
      <c r="E3438" s="19"/>
      <c r="F3438" s="182"/>
      <c r="G3438" s="20"/>
      <c r="H3438" s="87"/>
      <c r="I3438" s="19"/>
      <c r="J3438" s="19"/>
      <c r="K3438" s="20"/>
      <c r="L3438" s="20"/>
      <c r="M3438" s="31"/>
      <c r="N3438" s="31"/>
      <c r="O3438" s="19"/>
      <c r="P3438" s="20"/>
      <c r="Q3438" s="61"/>
      <c r="R3438" s="20"/>
      <c r="S3438" s="19"/>
      <c r="T3438" s="19"/>
      <c r="U3438" s="19"/>
      <c r="V3438" s="19"/>
      <c r="W3438" s="19"/>
      <c r="X3438" s="11"/>
      <c r="Y3438" s="19"/>
      <c r="Z3438" s="11"/>
    </row>
    <row r="3439" spans="1:26" ht="12.75" customHeight="1">
      <c r="A3439" s="19">
        <v>3436</v>
      </c>
      <c r="B3439" s="19"/>
      <c r="C3439" s="19"/>
      <c r="D3439" s="19"/>
      <c r="E3439" s="19"/>
      <c r="F3439" s="182"/>
      <c r="G3439" s="20"/>
      <c r="H3439" s="87"/>
      <c r="I3439" s="19"/>
      <c r="J3439" s="19"/>
      <c r="K3439" s="20"/>
      <c r="L3439" s="20"/>
      <c r="M3439" s="31"/>
      <c r="N3439" s="31"/>
      <c r="O3439" s="19"/>
      <c r="P3439" s="20"/>
      <c r="Q3439" s="61"/>
      <c r="R3439" s="20"/>
      <c r="S3439" s="19"/>
      <c r="T3439" s="19"/>
      <c r="U3439" s="19"/>
      <c r="V3439" s="19"/>
      <c r="W3439" s="19"/>
      <c r="X3439" s="11"/>
      <c r="Y3439" s="19"/>
      <c r="Z3439" s="11"/>
    </row>
    <row r="3440" spans="1:26" ht="12.75" customHeight="1">
      <c r="A3440" s="9">
        <v>3437</v>
      </c>
      <c r="B3440" s="19"/>
      <c r="C3440" s="19"/>
      <c r="D3440" s="19"/>
      <c r="E3440" s="19"/>
      <c r="F3440" s="182"/>
      <c r="G3440" s="20"/>
      <c r="H3440" s="87"/>
      <c r="I3440" s="19"/>
      <c r="J3440" s="19"/>
      <c r="K3440" s="20"/>
      <c r="L3440" s="20"/>
      <c r="M3440" s="31"/>
      <c r="N3440" s="31"/>
      <c r="O3440" s="19"/>
      <c r="P3440" s="20"/>
      <c r="Q3440" s="61"/>
      <c r="R3440" s="20"/>
      <c r="S3440" s="19"/>
      <c r="T3440" s="19"/>
      <c r="U3440" s="19"/>
      <c r="V3440" s="19"/>
      <c r="W3440" s="19"/>
      <c r="X3440" s="11"/>
      <c r="Y3440" s="19"/>
      <c r="Z3440" s="11"/>
    </row>
    <row r="3441" spans="1:26" ht="12.75" customHeight="1">
      <c r="A3441" s="19">
        <v>3438</v>
      </c>
      <c r="B3441" s="19"/>
      <c r="C3441" s="19"/>
      <c r="D3441" s="19"/>
      <c r="E3441" s="19"/>
      <c r="F3441" s="182"/>
      <c r="G3441" s="19"/>
      <c r="H3441" s="87"/>
      <c r="I3441" s="87"/>
      <c r="J3441" s="19"/>
      <c r="K3441" s="20"/>
      <c r="L3441" s="20"/>
      <c r="M3441" s="31"/>
      <c r="N3441" s="31"/>
      <c r="O3441" s="19"/>
      <c r="P3441" s="20"/>
      <c r="Q3441" s="61"/>
      <c r="R3441" s="20"/>
      <c r="S3441" s="19"/>
      <c r="T3441" s="19"/>
      <c r="U3441" s="19"/>
      <c r="V3441" s="19"/>
      <c r="W3441" s="19"/>
      <c r="X3441" s="11"/>
      <c r="Y3441" s="19"/>
      <c r="Z3441" s="11"/>
    </row>
    <row r="3442" spans="1:26" ht="12.75" customHeight="1">
      <c r="A3442" s="9">
        <v>3439</v>
      </c>
      <c r="B3442" s="19"/>
      <c r="C3442" s="19"/>
      <c r="D3442" s="19"/>
      <c r="E3442" s="19"/>
      <c r="F3442" s="182"/>
      <c r="G3442" s="19"/>
      <c r="H3442" s="87"/>
      <c r="I3442" s="87"/>
      <c r="J3442" s="19"/>
      <c r="K3442" s="20"/>
      <c r="L3442" s="20"/>
      <c r="M3442" s="31"/>
      <c r="N3442" s="31"/>
      <c r="O3442" s="19"/>
      <c r="P3442" s="20"/>
      <c r="Q3442" s="61"/>
      <c r="R3442" s="20"/>
      <c r="S3442" s="19"/>
      <c r="T3442" s="19"/>
      <c r="U3442" s="19"/>
      <c r="V3442" s="19"/>
      <c r="W3442" s="19"/>
      <c r="X3442" s="11"/>
      <c r="Y3442" s="19"/>
      <c r="Z3442" s="11"/>
    </row>
    <row r="3443" spans="1:26" ht="12.75" customHeight="1">
      <c r="A3443" s="19">
        <v>3440</v>
      </c>
      <c r="B3443" s="19"/>
      <c r="C3443" s="19"/>
      <c r="D3443" s="19"/>
      <c r="E3443" s="19"/>
      <c r="F3443" s="182"/>
      <c r="G3443" s="19"/>
      <c r="H3443" s="87"/>
      <c r="I3443" s="87"/>
      <c r="J3443" s="19"/>
      <c r="K3443" s="125"/>
      <c r="L3443" s="125"/>
      <c r="M3443" s="31"/>
      <c r="N3443" s="31"/>
      <c r="O3443" s="19"/>
      <c r="P3443" s="20"/>
      <c r="Q3443" s="61"/>
      <c r="R3443" s="125"/>
      <c r="S3443" s="19"/>
      <c r="T3443" s="19"/>
      <c r="U3443" s="19"/>
      <c r="V3443" s="19"/>
      <c r="W3443" s="19"/>
      <c r="X3443" s="11"/>
      <c r="Y3443" s="19"/>
      <c r="Z3443" s="11"/>
    </row>
    <row r="3444" spans="1:26" ht="12.75" customHeight="1">
      <c r="A3444" s="9">
        <v>3441</v>
      </c>
      <c r="B3444" s="19"/>
      <c r="C3444" s="19"/>
      <c r="D3444" s="19"/>
      <c r="E3444" s="19"/>
      <c r="F3444" s="182"/>
      <c r="G3444" s="19"/>
      <c r="H3444" s="87"/>
      <c r="I3444" s="87"/>
      <c r="J3444" s="19"/>
      <c r="K3444" s="125"/>
      <c r="L3444" s="125"/>
      <c r="M3444" s="31"/>
      <c r="N3444" s="31"/>
      <c r="O3444" s="19"/>
      <c r="P3444" s="20"/>
      <c r="Q3444" s="61"/>
      <c r="R3444" s="125"/>
      <c r="S3444" s="19"/>
      <c r="T3444" s="19"/>
      <c r="U3444" s="19"/>
      <c r="V3444" s="19"/>
      <c r="W3444" s="19"/>
      <c r="X3444" s="11"/>
      <c r="Y3444" s="19"/>
      <c r="Z3444" s="11"/>
    </row>
    <row r="3445" spans="1:26" ht="12.75" customHeight="1">
      <c r="A3445" s="19">
        <v>3442</v>
      </c>
      <c r="B3445" s="19"/>
      <c r="C3445" s="19"/>
      <c r="D3445" s="19"/>
      <c r="E3445" s="19"/>
      <c r="F3445" s="182"/>
      <c r="G3445" s="19"/>
      <c r="H3445" s="87"/>
      <c r="I3445" s="87"/>
      <c r="J3445" s="19"/>
      <c r="K3445" s="125"/>
      <c r="L3445" s="125"/>
      <c r="M3445" s="31"/>
      <c r="N3445" s="31"/>
      <c r="O3445" s="19"/>
      <c r="P3445" s="20"/>
      <c r="Q3445" s="61"/>
      <c r="R3445" s="125"/>
      <c r="S3445" s="19"/>
      <c r="T3445" s="19"/>
      <c r="U3445" s="19"/>
      <c r="V3445" s="19"/>
      <c r="W3445" s="19"/>
      <c r="X3445" s="11"/>
      <c r="Y3445" s="19"/>
      <c r="Z3445" s="11"/>
    </row>
    <row r="3446" spans="1:26" ht="12.75" customHeight="1">
      <c r="A3446" s="9">
        <v>3443</v>
      </c>
      <c r="B3446" s="19"/>
      <c r="C3446" s="19"/>
      <c r="D3446" s="19"/>
      <c r="E3446" s="19"/>
      <c r="F3446" s="182"/>
      <c r="G3446" s="19"/>
      <c r="H3446" s="87"/>
      <c r="I3446" s="87"/>
      <c r="J3446" s="19"/>
      <c r="K3446" s="125"/>
      <c r="L3446" s="125"/>
      <c r="M3446" s="31"/>
      <c r="N3446" s="31"/>
      <c r="O3446" s="19"/>
      <c r="P3446" s="20"/>
      <c r="Q3446" s="61"/>
      <c r="R3446" s="125"/>
      <c r="S3446" s="19"/>
      <c r="T3446" s="19"/>
      <c r="U3446" s="19"/>
      <c r="V3446" s="19"/>
      <c r="W3446" s="19"/>
      <c r="X3446" s="11"/>
      <c r="Y3446" s="19"/>
      <c r="Z3446" s="11"/>
    </row>
    <row r="3447" spans="1:26" ht="12.75" customHeight="1">
      <c r="A3447" s="19">
        <v>3444</v>
      </c>
      <c r="B3447" s="19"/>
      <c r="C3447" s="19"/>
      <c r="D3447" s="19"/>
      <c r="E3447" s="19"/>
      <c r="F3447" s="182"/>
      <c r="G3447" s="19"/>
      <c r="H3447" s="87"/>
      <c r="I3447" s="87"/>
      <c r="J3447" s="19"/>
      <c r="K3447" s="20"/>
      <c r="L3447" s="20"/>
      <c r="M3447" s="31"/>
      <c r="N3447" s="31"/>
      <c r="O3447" s="19"/>
      <c r="P3447" s="20"/>
      <c r="Q3447" s="61"/>
      <c r="R3447" s="20"/>
      <c r="S3447" s="19"/>
      <c r="T3447" s="19"/>
      <c r="U3447" s="19"/>
      <c r="V3447" s="19"/>
      <c r="W3447" s="19"/>
      <c r="X3447" s="11"/>
      <c r="Y3447" s="19"/>
      <c r="Z3447" s="11"/>
    </row>
    <row r="3448" spans="1:26" ht="12.75" customHeight="1">
      <c r="A3448" s="9">
        <v>3445</v>
      </c>
      <c r="B3448" s="19"/>
      <c r="C3448" s="19"/>
      <c r="D3448" s="19"/>
      <c r="E3448" s="19"/>
      <c r="F3448" s="182"/>
      <c r="G3448" s="19"/>
      <c r="H3448" s="87"/>
      <c r="I3448" s="87"/>
      <c r="J3448" s="19"/>
      <c r="K3448" s="20"/>
      <c r="L3448" s="20"/>
      <c r="M3448" s="31"/>
      <c r="N3448" s="31"/>
      <c r="O3448" s="19"/>
      <c r="P3448" s="20"/>
      <c r="Q3448" s="61"/>
      <c r="R3448" s="20"/>
      <c r="S3448" s="19"/>
      <c r="T3448" s="19"/>
      <c r="U3448" s="19"/>
      <c r="V3448" s="19"/>
      <c r="W3448" s="19"/>
      <c r="X3448" s="11"/>
      <c r="Y3448" s="19"/>
      <c r="Z3448" s="11"/>
    </row>
    <row r="3449" spans="1:26" ht="12.75" customHeight="1">
      <c r="A3449" s="19">
        <v>3446</v>
      </c>
      <c r="B3449" s="19"/>
      <c r="C3449" s="228"/>
      <c r="D3449" s="19"/>
      <c r="E3449" s="19"/>
      <c r="F3449" s="182"/>
      <c r="G3449" s="19"/>
      <c r="H3449" s="19"/>
      <c r="I3449" s="87"/>
      <c r="J3449" s="19"/>
      <c r="K3449" s="20"/>
      <c r="L3449" s="20"/>
      <c r="M3449" s="31"/>
      <c r="N3449" s="31"/>
      <c r="O3449" s="19"/>
      <c r="P3449" s="20"/>
      <c r="Q3449" s="61"/>
      <c r="R3449" s="20"/>
      <c r="S3449" s="19"/>
      <c r="T3449" s="19"/>
      <c r="U3449" s="19"/>
      <c r="V3449" s="19"/>
      <c r="W3449" s="19"/>
      <c r="X3449" s="11"/>
      <c r="Y3449" s="19"/>
      <c r="Z3449" s="11"/>
    </row>
    <row r="3450" spans="1:26" ht="12.75" customHeight="1">
      <c r="A3450" s="9">
        <v>3447</v>
      </c>
      <c r="B3450" s="19"/>
      <c r="C3450" s="228"/>
      <c r="D3450" s="19"/>
      <c r="E3450" s="19"/>
      <c r="F3450" s="182"/>
      <c r="G3450" s="19"/>
      <c r="H3450" s="19"/>
      <c r="I3450" s="87"/>
      <c r="J3450" s="19"/>
      <c r="K3450" s="20"/>
      <c r="L3450" s="20"/>
      <c r="M3450" s="31"/>
      <c r="N3450" s="31"/>
      <c r="O3450" s="19"/>
      <c r="P3450" s="20"/>
      <c r="Q3450" s="61"/>
      <c r="R3450" s="20"/>
      <c r="S3450" s="19"/>
      <c r="T3450" s="19"/>
      <c r="U3450" s="19"/>
      <c r="V3450" s="19"/>
      <c r="W3450" s="19"/>
      <c r="X3450" s="11"/>
      <c r="Y3450" s="19"/>
      <c r="Z3450" s="11"/>
    </row>
    <row r="3451" spans="1:26" ht="12.75" customHeight="1">
      <c r="A3451" s="19">
        <v>3448</v>
      </c>
      <c r="B3451" s="19"/>
      <c r="C3451" s="19"/>
      <c r="D3451" s="19"/>
      <c r="E3451" s="19"/>
      <c r="F3451" s="182"/>
      <c r="G3451" s="20"/>
      <c r="H3451" s="19"/>
      <c r="I3451" s="87"/>
      <c r="J3451" s="19"/>
      <c r="K3451" s="20"/>
      <c r="L3451" s="20"/>
      <c r="M3451" s="31"/>
      <c r="N3451" s="31"/>
      <c r="O3451" s="19"/>
      <c r="P3451" s="20"/>
      <c r="Q3451" s="61"/>
      <c r="R3451" s="20"/>
      <c r="S3451" s="19"/>
      <c r="T3451" s="19"/>
      <c r="U3451" s="19"/>
      <c r="V3451" s="19"/>
      <c r="W3451" s="19"/>
      <c r="X3451" s="11"/>
      <c r="Y3451" s="19"/>
      <c r="Z3451" s="11"/>
    </row>
    <row r="3452" spans="1:26" ht="12.75" customHeight="1">
      <c r="A3452" s="9">
        <v>3449</v>
      </c>
      <c r="B3452" s="19"/>
      <c r="C3452" s="19"/>
      <c r="D3452" s="19"/>
      <c r="E3452" s="19"/>
      <c r="F3452" s="182"/>
      <c r="G3452" s="20"/>
      <c r="H3452" s="19"/>
      <c r="I3452" s="87"/>
      <c r="J3452" s="19"/>
      <c r="K3452" s="20"/>
      <c r="L3452" s="20"/>
      <c r="M3452" s="31"/>
      <c r="N3452" s="31"/>
      <c r="O3452" s="19"/>
      <c r="P3452" s="20"/>
      <c r="Q3452" s="61"/>
      <c r="R3452" s="20"/>
      <c r="S3452" s="19"/>
      <c r="T3452" s="19"/>
      <c r="U3452" s="19"/>
      <c r="V3452" s="19"/>
      <c r="W3452" s="19"/>
      <c r="X3452" s="11"/>
      <c r="Y3452" s="19"/>
      <c r="Z3452" s="11"/>
    </row>
    <row r="3453" spans="1:26" ht="12.75" customHeight="1">
      <c r="A3453" s="19">
        <v>3450</v>
      </c>
      <c r="B3453" s="19"/>
      <c r="C3453" s="19"/>
      <c r="D3453" s="19"/>
      <c r="E3453" s="19"/>
      <c r="F3453" s="182"/>
      <c r="G3453" s="20"/>
      <c r="H3453" s="19"/>
      <c r="I3453" s="87"/>
      <c r="J3453" s="19"/>
      <c r="K3453" s="20"/>
      <c r="L3453" s="20"/>
      <c r="M3453" s="31"/>
      <c r="N3453" s="31"/>
      <c r="O3453" s="19"/>
      <c r="P3453" s="20"/>
      <c r="Q3453" s="61"/>
      <c r="R3453" s="20"/>
      <c r="S3453" s="19"/>
      <c r="T3453" s="19"/>
      <c r="U3453" s="19"/>
      <c r="V3453" s="19"/>
      <c r="W3453" s="19"/>
      <c r="X3453" s="11"/>
      <c r="Y3453" s="19"/>
      <c r="Z3453" s="11"/>
    </row>
    <row r="3454" spans="1:26" ht="12.75" customHeight="1">
      <c r="A3454" s="9">
        <v>3451</v>
      </c>
      <c r="B3454" s="19"/>
      <c r="C3454" s="19"/>
      <c r="D3454" s="19"/>
      <c r="E3454" s="19"/>
      <c r="F3454" s="182"/>
      <c r="G3454" s="19"/>
      <c r="H3454" s="87"/>
      <c r="I3454" s="19"/>
      <c r="J3454" s="19"/>
      <c r="K3454" s="20"/>
      <c r="L3454" s="20"/>
      <c r="M3454" s="31"/>
      <c r="N3454" s="31"/>
      <c r="O3454" s="19"/>
      <c r="P3454" s="20"/>
      <c r="Q3454" s="61"/>
      <c r="R3454" s="20"/>
      <c r="S3454" s="19"/>
      <c r="T3454" s="19"/>
      <c r="U3454" s="19"/>
      <c r="V3454" s="19"/>
      <c r="W3454" s="19"/>
      <c r="X3454" s="11"/>
      <c r="Y3454" s="19"/>
      <c r="Z3454" s="11"/>
    </row>
    <row r="3455" spans="1:26" ht="12.75" customHeight="1">
      <c r="A3455" s="19">
        <v>3452</v>
      </c>
      <c r="B3455" s="19"/>
      <c r="C3455" s="19"/>
      <c r="D3455" s="19"/>
      <c r="E3455" s="19"/>
      <c r="F3455" s="182"/>
      <c r="G3455" s="19"/>
      <c r="H3455" s="87"/>
      <c r="I3455" s="19"/>
      <c r="J3455" s="19"/>
      <c r="K3455" s="20"/>
      <c r="L3455" s="20"/>
      <c r="M3455" s="31"/>
      <c r="N3455" s="31"/>
      <c r="O3455" s="19"/>
      <c r="P3455" s="20"/>
      <c r="Q3455" s="61"/>
      <c r="R3455" s="20"/>
      <c r="S3455" s="19"/>
      <c r="T3455" s="19"/>
      <c r="U3455" s="19"/>
      <c r="V3455" s="19"/>
      <c r="W3455" s="19"/>
      <c r="X3455" s="11"/>
      <c r="Y3455" s="19"/>
      <c r="Z3455" s="11"/>
    </row>
    <row r="3456" spans="1:26" ht="12.75" customHeight="1">
      <c r="A3456" s="9">
        <v>3453</v>
      </c>
      <c r="B3456" s="19"/>
      <c r="C3456" s="19"/>
      <c r="D3456" s="19"/>
      <c r="E3456" s="19"/>
      <c r="F3456" s="182"/>
      <c r="G3456" s="20"/>
      <c r="H3456" s="87"/>
      <c r="I3456" s="19"/>
      <c r="J3456" s="19"/>
      <c r="K3456" s="20"/>
      <c r="L3456" s="20"/>
      <c r="M3456" s="31"/>
      <c r="N3456" s="31"/>
      <c r="O3456" s="19"/>
      <c r="P3456" s="20"/>
      <c r="Q3456" s="61"/>
      <c r="R3456" s="20"/>
      <c r="S3456" s="19"/>
      <c r="T3456" s="19"/>
      <c r="U3456" s="19"/>
      <c r="V3456" s="19"/>
      <c r="W3456" s="19"/>
      <c r="X3456" s="11"/>
      <c r="Y3456" s="19"/>
      <c r="Z3456" s="11"/>
    </row>
    <row r="3457" spans="1:26" ht="12.75" customHeight="1">
      <c r="A3457" s="19">
        <v>3454</v>
      </c>
      <c r="B3457" s="19"/>
      <c r="C3457" s="19"/>
      <c r="D3457" s="19"/>
      <c r="E3457" s="19"/>
      <c r="F3457" s="182"/>
      <c r="G3457" s="19"/>
      <c r="H3457" s="87"/>
      <c r="I3457" s="19"/>
      <c r="J3457" s="19"/>
      <c r="K3457" s="20"/>
      <c r="L3457" s="20"/>
      <c r="M3457" s="31"/>
      <c r="N3457" s="31"/>
      <c r="O3457" s="19"/>
      <c r="P3457" s="20"/>
      <c r="Q3457" s="61"/>
      <c r="R3457" s="20"/>
      <c r="S3457" s="19"/>
      <c r="T3457" s="19"/>
      <c r="U3457" s="19"/>
      <c r="V3457" s="19"/>
      <c r="W3457" s="19"/>
      <c r="X3457" s="11"/>
      <c r="Y3457" s="19"/>
      <c r="Z3457" s="11"/>
    </row>
    <row r="3458" spans="1:26" ht="12.75" customHeight="1">
      <c r="A3458" s="9">
        <v>3455</v>
      </c>
      <c r="B3458" s="19"/>
      <c r="C3458" s="19"/>
      <c r="D3458" s="19"/>
      <c r="E3458" s="19"/>
      <c r="F3458" s="182"/>
      <c r="G3458" s="19"/>
      <c r="H3458" s="87"/>
      <c r="I3458" s="19"/>
      <c r="J3458" s="19"/>
      <c r="K3458" s="125"/>
      <c r="L3458" s="125"/>
      <c r="M3458" s="31"/>
      <c r="N3458" s="31"/>
      <c r="O3458" s="19"/>
      <c r="P3458" s="20"/>
      <c r="Q3458" s="61"/>
      <c r="R3458" s="125"/>
      <c r="S3458" s="19"/>
      <c r="T3458" s="19"/>
      <c r="U3458" s="19"/>
      <c r="V3458" s="19"/>
      <c r="W3458" s="19"/>
      <c r="X3458" s="11"/>
      <c r="Y3458" s="19"/>
      <c r="Z3458" s="11"/>
    </row>
    <row r="3459" spans="1:26" ht="12.75" customHeight="1">
      <c r="A3459" s="19">
        <v>3456</v>
      </c>
      <c r="B3459" s="19"/>
      <c r="C3459" s="19"/>
      <c r="D3459" s="19"/>
      <c r="E3459" s="19"/>
      <c r="F3459" s="182"/>
      <c r="G3459" s="19"/>
      <c r="H3459" s="87"/>
      <c r="I3459" s="19"/>
      <c r="J3459" s="19"/>
      <c r="K3459" s="125"/>
      <c r="L3459" s="125"/>
      <c r="M3459" s="31"/>
      <c r="N3459" s="31"/>
      <c r="O3459" s="19"/>
      <c r="P3459" s="20"/>
      <c r="Q3459" s="61"/>
      <c r="R3459" s="125"/>
      <c r="S3459" s="19"/>
      <c r="T3459" s="19"/>
      <c r="U3459" s="19"/>
      <c r="V3459" s="19"/>
      <c r="W3459" s="19"/>
      <c r="X3459" s="11"/>
      <c r="Y3459" s="19"/>
      <c r="Z3459" s="11"/>
    </row>
    <row r="3460" spans="1:26" ht="12.75" customHeight="1">
      <c r="A3460" s="9">
        <v>3457</v>
      </c>
      <c r="B3460" s="19"/>
      <c r="C3460" s="19"/>
      <c r="D3460" s="19"/>
      <c r="E3460" s="19"/>
      <c r="F3460" s="182"/>
      <c r="G3460" s="94"/>
      <c r="H3460" s="87"/>
      <c r="I3460" s="19"/>
      <c r="J3460" s="19"/>
      <c r="K3460" s="20"/>
      <c r="L3460" s="20"/>
      <c r="M3460" s="31"/>
      <c r="N3460" s="31"/>
      <c r="O3460" s="19"/>
      <c r="P3460" s="20"/>
      <c r="Q3460" s="61"/>
      <c r="R3460" s="20"/>
      <c r="S3460" s="19"/>
      <c r="T3460" s="19"/>
      <c r="U3460" s="19"/>
      <c r="V3460" s="19"/>
      <c r="W3460" s="19"/>
      <c r="X3460" s="11"/>
      <c r="Y3460" s="19"/>
      <c r="Z3460" s="11"/>
    </row>
    <row r="3461" spans="1:26" ht="12.75" customHeight="1">
      <c r="A3461" s="19">
        <v>3458</v>
      </c>
      <c r="B3461" s="19"/>
      <c r="C3461" s="19"/>
      <c r="D3461" s="19"/>
      <c r="E3461" s="19"/>
      <c r="F3461" s="182"/>
      <c r="G3461" s="94"/>
      <c r="H3461" s="87"/>
      <c r="I3461" s="19"/>
      <c r="J3461" s="19"/>
      <c r="K3461" s="20"/>
      <c r="L3461" s="20"/>
      <c r="M3461" s="31"/>
      <c r="N3461" s="31"/>
      <c r="O3461" s="19"/>
      <c r="P3461" s="20"/>
      <c r="Q3461" s="61"/>
      <c r="R3461" s="20"/>
      <c r="S3461" s="19"/>
      <c r="T3461" s="19"/>
      <c r="U3461" s="19"/>
      <c r="V3461" s="19"/>
      <c r="W3461" s="19"/>
      <c r="X3461" s="11"/>
      <c r="Y3461" s="19"/>
      <c r="Z3461" s="11"/>
    </row>
    <row r="3462" spans="1:26" ht="12.75" customHeight="1">
      <c r="A3462" s="9">
        <v>3459</v>
      </c>
      <c r="B3462" s="19"/>
      <c r="C3462" s="19"/>
      <c r="D3462" s="326"/>
      <c r="E3462" s="19"/>
      <c r="F3462" s="182"/>
      <c r="G3462" s="125"/>
      <c r="H3462" s="87"/>
      <c r="I3462" s="19"/>
      <c r="J3462" s="19"/>
      <c r="K3462" s="125"/>
      <c r="L3462" s="125"/>
      <c r="M3462" s="31"/>
      <c r="N3462" s="31"/>
      <c r="O3462" s="19"/>
      <c r="P3462" s="20"/>
      <c r="Q3462" s="129"/>
      <c r="R3462" s="125"/>
      <c r="S3462" s="19"/>
      <c r="T3462" s="19"/>
      <c r="U3462" s="19"/>
      <c r="V3462" s="19"/>
      <c r="W3462" s="19"/>
      <c r="X3462" s="11"/>
      <c r="Y3462" s="19"/>
      <c r="Z3462" s="11"/>
    </row>
    <row r="3463" spans="1:26" ht="12.75" customHeight="1">
      <c r="A3463" s="19">
        <v>3460</v>
      </c>
      <c r="B3463" s="19"/>
      <c r="C3463" s="19"/>
      <c r="D3463" s="326"/>
      <c r="E3463" s="19"/>
      <c r="F3463" s="182"/>
      <c r="G3463" s="125"/>
      <c r="H3463" s="87"/>
      <c r="I3463" s="19"/>
      <c r="J3463" s="19"/>
      <c r="K3463" s="125"/>
      <c r="L3463" s="125"/>
      <c r="M3463" s="31"/>
      <c r="N3463" s="31"/>
      <c r="O3463" s="19"/>
      <c r="P3463" s="20"/>
      <c r="Q3463" s="61"/>
      <c r="R3463" s="125"/>
      <c r="S3463" s="19"/>
      <c r="T3463" s="19"/>
      <c r="U3463" s="19"/>
      <c r="V3463" s="19"/>
      <c r="W3463" s="19"/>
      <c r="X3463" s="11"/>
      <c r="Y3463" s="19"/>
      <c r="Z3463" s="11"/>
    </row>
    <row r="3464" spans="1:26" ht="12.75" customHeight="1">
      <c r="A3464" s="9">
        <v>3461</v>
      </c>
      <c r="B3464" s="19"/>
      <c r="C3464" s="19"/>
      <c r="D3464" s="326"/>
      <c r="E3464" s="19"/>
      <c r="F3464" s="182"/>
      <c r="G3464" s="125"/>
      <c r="H3464" s="87"/>
      <c r="I3464" s="19"/>
      <c r="J3464" s="19"/>
      <c r="K3464" s="125"/>
      <c r="L3464" s="125"/>
      <c r="M3464" s="31"/>
      <c r="N3464" s="31"/>
      <c r="O3464" s="19"/>
      <c r="P3464" s="20"/>
      <c r="Q3464" s="61"/>
      <c r="R3464" s="125"/>
      <c r="S3464" s="19"/>
      <c r="T3464" s="19"/>
      <c r="U3464" s="19"/>
      <c r="V3464" s="19"/>
      <c r="W3464" s="19"/>
      <c r="X3464" s="11"/>
      <c r="Y3464" s="19"/>
      <c r="Z3464" s="11"/>
    </row>
    <row r="3465" spans="1:26" ht="12.75" customHeight="1">
      <c r="A3465" s="19">
        <v>3462</v>
      </c>
      <c r="B3465" s="19"/>
      <c r="C3465" s="19"/>
      <c r="D3465" s="326"/>
      <c r="E3465" s="19"/>
      <c r="F3465" s="182"/>
      <c r="G3465" s="125"/>
      <c r="H3465" s="87"/>
      <c r="I3465" s="19"/>
      <c r="J3465" s="19"/>
      <c r="K3465" s="125"/>
      <c r="L3465" s="125"/>
      <c r="M3465" s="31"/>
      <c r="N3465" s="31"/>
      <c r="O3465" s="19"/>
      <c r="P3465" s="20"/>
      <c r="Q3465" s="129"/>
      <c r="R3465" s="125"/>
      <c r="S3465" s="19"/>
      <c r="T3465" s="19"/>
      <c r="U3465" s="19"/>
      <c r="V3465" s="19"/>
      <c r="W3465" s="19"/>
      <c r="X3465" s="11"/>
      <c r="Y3465" s="19"/>
      <c r="Z3465" s="11"/>
    </row>
    <row r="3466" spans="1:26" ht="12.75" customHeight="1">
      <c r="A3466" s="9">
        <v>3463</v>
      </c>
      <c r="B3466" s="19"/>
      <c r="C3466" s="19"/>
      <c r="D3466" s="326"/>
      <c r="E3466" s="19"/>
      <c r="F3466" s="182"/>
      <c r="G3466" s="125"/>
      <c r="H3466" s="87"/>
      <c r="I3466" s="19"/>
      <c r="J3466" s="19"/>
      <c r="K3466" s="125"/>
      <c r="L3466" s="125"/>
      <c r="M3466" s="31"/>
      <c r="N3466" s="31"/>
      <c r="O3466" s="19"/>
      <c r="P3466" s="20"/>
      <c r="Q3466" s="129"/>
      <c r="R3466" s="125"/>
      <c r="S3466" s="19"/>
      <c r="T3466" s="19"/>
      <c r="U3466" s="19"/>
      <c r="V3466" s="19"/>
      <c r="W3466" s="19"/>
      <c r="X3466" s="11"/>
      <c r="Y3466" s="19"/>
      <c r="Z3466" s="11"/>
    </row>
    <row r="3467" spans="1:26" ht="12.75" customHeight="1">
      <c r="A3467" s="19">
        <v>3464</v>
      </c>
      <c r="B3467" s="19"/>
      <c r="C3467" s="19"/>
      <c r="D3467" s="326"/>
      <c r="E3467" s="19"/>
      <c r="F3467" s="182"/>
      <c r="G3467" s="125"/>
      <c r="H3467" s="87"/>
      <c r="I3467" s="19"/>
      <c r="J3467" s="19"/>
      <c r="K3467" s="125"/>
      <c r="L3467" s="125"/>
      <c r="M3467" s="31"/>
      <c r="N3467" s="31"/>
      <c r="O3467" s="19"/>
      <c r="P3467" s="20"/>
      <c r="Q3467" s="61"/>
      <c r="R3467" s="125"/>
      <c r="S3467" s="19"/>
      <c r="T3467" s="19"/>
      <c r="U3467" s="19"/>
      <c r="V3467" s="19"/>
      <c r="W3467" s="19"/>
      <c r="X3467" s="11"/>
      <c r="Y3467" s="19"/>
      <c r="Z3467" s="11"/>
    </row>
    <row r="3468" spans="1:26" ht="12.75" customHeight="1">
      <c r="A3468" s="9">
        <v>3465</v>
      </c>
      <c r="B3468" s="19"/>
      <c r="C3468" s="19"/>
      <c r="D3468" s="326"/>
      <c r="E3468" s="19"/>
      <c r="F3468" s="182"/>
      <c r="G3468" s="125"/>
      <c r="H3468" s="87"/>
      <c r="I3468" s="19"/>
      <c r="J3468" s="19"/>
      <c r="K3468" s="125"/>
      <c r="L3468" s="125"/>
      <c r="M3468" s="31"/>
      <c r="N3468" s="31"/>
      <c r="O3468" s="19"/>
      <c r="P3468" s="20"/>
      <c r="Q3468" s="61"/>
      <c r="R3468" s="125"/>
      <c r="S3468" s="19"/>
      <c r="T3468" s="19"/>
      <c r="U3468" s="19"/>
      <c r="V3468" s="19"/>
      <c r="W3468" s="19"/>
      <c r="X3468" s="11"/>
      <c r="Y3468" s="19"/>
      <c r="Z3468" s="11"/>
    </row>
    <row r="3469" spans="1:26" ht="12.75" customHeight="1">
      <c r="A3469" s="19">
        <v>3466</v>
      </c>
      <c r="B3469" s="19"/>
      <c r="C3469" s="19"/>
      <c r="D3469" s="326"/>
      <c r="E3469" s="19"/>
      <c r="F3469" s="182"/>
      <c r="G3469" s="125"/>
      <c r="H3469" s="87"/>
      <c r="I3469" s="19"/>
      <c r="J3469" s="19"/>
      <c r="K3469" s="125"/>
      <c r="L3469" s="125"/>
      <c r="M3469" s="31"/>
      <c r="N3469" s="31"/>
      <c r="O3469" s="19"/>
      <c r="P3469" s="20"/>
      <c r="Q3469" s="61"/>
      <c r="R3469" s="125"/>
      <c r="S3469" s="19"/>
      <c r="T3469" s="19"/>
      <c r="U3469" s="19"/>
      <c r="V3469" s="19"/>
      <c r="W3469" s="19"/>
      <c r="X3469" s="11"/>
      <c r="Y3469" s="19"/>
      <c r="Z3469" s="11"/>
    </row>
    <row r="3470" spans="1:26" ht="12.75" customHeight="1">
      <c r="A3470" s="9">
        <v>3467</v>
      </c>
      <c r="B3470" s="19"/>
      <c r="C3470" s="19"/>
      <c r="D3470" s="326"/>
      <c r="E3470" s="19"/>
      <c r="F3470" s="182"/>
      <c r="G3470" s="125"/>
      <c r="H3470" s="87"/>
      <c r="I3470" s="19"/>
      <c r="J3470" s="19"/>
      <c r="K3470" s="125"/>
      <c r="L3470" s="125"/>
      <c r="M3470" s="31"/>
      <c r="N3470" s="31"/>
      <c r="O3470" s="19"/>
      <c r="P3470" s="20"/>
      <c r="Q3470" s="129"/>
      <c r="R3470" s="125"/>
      <c r="S3470" s="19"/>
      <c r="T3470" s="19"/>
      <c r="U3470" s="19"/>
      <c r="V3470" s="19"/>
      <c r="W3470" s="19"/>
      <c r="X3470" s="11"/>
      <c r="Y3470" s="19"/>
      <c r="Z3470" s="11"/>
    </row>
    <row r="3471" spans="1:26" ht="12.75" customHeight="1">
      <c r="A3471" s="19">
        <v>3468</v>
      </c>
      <c r="B3471" s="19"/>
      <c r="C3471" s="19"/>
      <c r="D3471" s="326"/>
      <c r="E3471" s="19"/>
      <c r="F3471" s="182"/>
      <c r="G3471" s="125"/>
      <c r="H3471" s="87"/>
      <c r="I3471" s="19"/>
      <c r="J3471" s="19"/>
      <c r="K3471" s="125"/>
      <c r="L3471" s="125"/>
      <c r="M3471" s="31"/>
      <c r="N3471" s="31"/>
      <c r="O3471" s="19"/>
      <c r="P3471" s="20"/>
      <c r="Q3471" s="129"/>
      <c r="R3471" s="125"/>
      <c r="S3471" s="19"/>
      <c r="T3471" s="19"/>
      <c r="U3471" s="19"/>
      <c r="V3471" s="19"/>
      <c r="W3471" s="19"/>
      <c r="X3471" s="11"/>
      <c r="Y3471" s="19"/>
      <c r="Z3471" s="11"/>
    </row>
    <row r="3472" spans="1:26" ht="12.75" customHeight="1">
      <c r="A3472" s="9">
        <v>3469</v>
      </c>
      <c r="B3472" s="19"/>
      <c r="C3472" s="19"/>
      <c r="D3472" s="326"/>
      <c r="E3472" s="19"/>
      <c r="F3472" s="182"/>
      <c r="G3472" s="125"/>
      <c r="H3472" s="87"/>
      <c r="I3472" s="19"/>
      <c r="J3472" s="19"/>
      <c r="K3472" s="125"/>
      <c r="L3472" s="125"/>
      <c r="M3472" s="31"/>
      <c r="N3472" s="31"/>
      <c r="O3472" s="19"/>
      <c r="P3472" s="20"/>
      <c r="Q3472" s="129"/>
      <c r="R3472" s="125"/>
      <c r="S3472" s="19"/>
      <c r="T3472" s="19"/>
      <c r="U3472" s="19"/>
      <c r="V3472" s="19"/>
      <c r="W3472" s="19"/>
      <c r="X3472" s="11"/>
      <c r="Y3472" s="19"/>
      <c r="Z3472" s="11"/>
    </row>
    <row r="3473" spans="1:26" ht="12.75" customHeight="1">
      <c r="A3473" s="19">
        <v>3470</v>
      </c>
      <c r="B3473" s="19"/>
      <c r="C3473" s="19"/>
      <c r="D3473" s="326"/>
      <c r="E3473" s="19"/>
      <c r="F3473" s="182"/>
      <c r="G3473" s="20"/>
      <c r="H3473" s="87"/>
      <c r="I3473" s="19"/>
      <c r="J3473" s="19"/>
      <c r="K3473" s="125"/>
      <c r="L3473" s="125"/>
      <c r="M3473" s="31"/>
      <c r="N3473" s="31"/>
      <c r="O3473" s="19"/>
      <c r="P3473" s="20"/>
      <c r="Q3473" s="129"/>
      <c r="R3473" s="125"/>
      <c r="S3473" s="19"/>
      <c r="T3473" s="19"/>
      <c r="U3473" s="19"/>
      <c r="V3473" s="19"/>
      <c r="W3473" s="19"/>
      <c r="X3473" s="11"/>
      <c r="Y3473" s="19"/>
      <c r="Z3473" s="11"/>
    </row>
    <row r="3474" spans="1:26" ht="12.75" customHeight="1">
      <c r="A3474" s="9">
        <v>3471</v>
      </c>
      <c r="B3474" s="19"/>
      <c r="C3474" s="19"/>
      <c r="D3474" s="326"/>
      <c r="E3474" s="19"/>
      <c r="F3474" s="182"/>
      <c r="G3474" s="20"/>
      <c r="H3474" s="87"/>
      <c r="I3474" s="19"/>
      <c r="J3474" s="19"/>
      <c r="K3474" s="125"/>
      <c r="L3474" s="125"/>
      <c r="M3474" s="31"/>
      <c r="N3474" s="31"/>
      <c r="O3474" s="19"/>
      <c r="P3474" s="20"/>
      <c r="Q3474" s="129"/>
      <c r="R3474" s="125"/>
      <c r="S3474" s="19"/>
      <c r="T3474" s="19"/>
      <c r="U3474" s="19"/>
      <c r="V3474" s="19"/>
      <c r="W3474" s="19"/>
      <c r="X3474" s="11"/>
      <c r="Y3474" s="19"/>
      <c r="Z3474" s="11"/>
    </row>
    <row r="3475" spans="1:26" ht="12.75" customHeight="1">
      <c r="A3475" s="19">
        <v>3472</v>
      </c>
      <c r="B3475" s="19"/>
      <c r="C3475" s="19"/>
      <c r="D3475" s="326"/>
      <c r="E3475" s="19"/>
      <c r="F3475" s="182"/>
      <c r="G3475" s="20"/>
      <c r="H3475" s="87"/>
      <c r="I3475" s="19"/>
      <c r="J3475" s="19"/>
      <c r="K3475" s="125"/>
      <c r="L3475" s="125"/>
      <c r="M3475" s="31"/>
      <c r="N3475" s="31"/>
      <c r="O3475" s="19"/>
      <c r="P3475" s="20"/>
      <c r="Q3475" s="129"/>
      <c r="R3475" s="125"/>
      <c r="S3475" s="19"/>
      <c r="T3475" s="19"/>
      <c r="U3475" s="19"/>
      <c r="V3475" s="19"/>
      <c r="W3475" s="19"/>
      <c r="X3475" s="11"/>
      <c r="Y3475" s="19"/>
      <c r="Z3475" s="11"/>
    </row>
    <row r="3476" spans="1:26" ht="12.75" customHeight="1">
      <c r="A3476" s="9">
        <v>3473</v>
      </c>
      <c r="B3476" s="19"/>
      <c r="C3476" s="19"/>
      <c r="D3476" s="326"/>
      <c r="E3476" s="19"/>
      <c r="F3476" s="182"/>
      <c r="G3476" s="20"/>
      <c r="H3476" s="87"/>
      <c r="I3476" s="19"/>
      <c r="J3476" s="19"/>
      <c r="K3476" s="125"/>
      <c r="L3476" s="125"/>
      <c r="M3476" s="31"/>
      <c r="N3476" s="31"/>
      <c r="O3476" s="19"/>
      <c r="P3476" s="20"/>
      <c r="Q3476" s="129"/>
      <c r="R3476" s="125"/>
      <c r="S3476" s="19"/>
      <c r="T3476" s="19"/>
      <c r="U3476" s="19"/>
      <c r="V3476" s="19"/>
      <c r="W3476" s="19"/>
      <c r="X3476" s="11"/>
      <c r="Y3476" s="19"/>
      <c r="Z3476" s="11"/>
    </row>
    <row r="3477" spans="1:26" ht="12.75" customHeight="1">
      <c r="A3477" s="19">
        <v>3474</v>
      </c>
      <c r="B3477" s="19"/>
      <c r="C3477" s="19"/>
      <c r="D3477" s="326"/>
      <c r="E3477" s="19"/>
      <c r="F3477" s="182"/>
      <c r="G3477" s="20"/>
      <c r="H3477" s="87"/>
      <c r="I3477" s="19"/>
      <c r="J3477" s="19"/>
      <c r="K3477" s="125"/>
      <c r="L3477" s="125"/>
      <c r="M3477" s="31"/>
      <c r="N3477" s="31"/>
      <c r="O3477" s="19"/>
      <c r="P3477" s="20"/>
      <c r="Q3477" s="129"/>
      <c r="R3477" s="125"/>
      <c r="S3477" s="19"/>
      <c r="T3477" s="19"/>
      <c r="U3477" s="19"/>
      <c r="V3477" s="19"/>
      <c r="W3477" s="19"/>
      <c r="X3477" s="11"/>
      <c r="Y3477" s="19"/>
      <c r="Z3477" s="11"/>
    </row>
    <row r="3478" spans="1:26" ht="12.75" customHeight="1">
      <c r="A3478" s="9">
        <v>3475</v>
      </c>
      <c r="B3478" s="19"/>
      <c r="C3478" s="19"/>
      <c r="D3478" s="326"/>
      <c r="E3478" s="19"/>
      <c r="F3478" s="182"/>
      <c r="G3478" s="125"/>
      <c r="H3478" s="87"/>
      <c r="I3478" s="19"/>
      <c r="J3478" s="19"/>
      <c r="K3478" s="125"/>
      <c r="L3478" s="125"/>
      <c r="M3478" s="31"/>
      <c r="N3478" s="31"/>
      <c r="O3478" s="19"/>
      <c r="P3478" s="20"/>
      <c r="Q3478" s="61"/>
      <c r="R3478" s="125"/>
      <c r="S3478" s="19"/>
      <c r="T3478" s="19"/>
      <c r="U3478" s="19"/>
      <c r="V3478" s="19"/>
      <c r="W3478" s="19"/>
      <c r="X3478" s="11"/>
      <c r="Y3478" s="19"/>
      <c r="Z3478" s="11"/>
    </row>
    <row r="3479" spans="1:26" ht="12.75" customHeight="1">
      <c r="A3479" s="19">
        <v>3476</v>
      </c>
      <c r="B3479" s="19"/>
      <c r="C3479" s="19"/>
      <c r="D3479" s="326"/>
      <c r="E3479" s="19"/>
      <c r="F3479" s="182"/>
      <c r="G3479" s="20"/>
      <c r="H3479" s="87"/>
      <c r="I3479" s="19"/>
      <c r="J3479" s="19"/>
      <c r="K3479" s="125"/>
      <c r="L3479" s="125"/>
      <c r="M3479" s="31"/>
      <c r="N3479" s="31"/>
      <c r="O3479" s="19"/>
      <c r="P3479" s="20"/>
      <c r="Q3479" s="61"/>
      <c r="R3479" s="125"/>
      <c r="S3479" s="19"/>
      <c r="T3479" s="19"/>
      <c r="U3479" s="19"/>
      <c r="V3479" s="19"/>
      <c r="W3479" s="19"/>
      <c r="X3479" s="11"/>
      <c r="Y3479" s="19"/>
      <c r="Z3479" s="11"/>
    </row>
    <row r="3480" spans="1:26" ht="12.75" customHeight="1">
      <c r="A3480" s="9">
        <v>3477</v>
      </c>
      <c r="B3480" s="19"/>
      <c r="C3480" s="19"/>
      <c r="D3480" s="326"/>
      <c r="E3480" s="19"/>
      <c r="F3480" s="182"/>
      <c r="G3480" s="20"/>
      <c r="H3480" s="87"/>
      <c r="I3480" s="19"/>
      <c r="J3480" s="19"/>
      <c r="K3480" s="125"/>
      <c r="L3480" s="125"/>
      <c r="M3480" s="31"/>
      <c r="N3480" s="31"/>
      <c r="O3480" s="19"/>
      <c r="P3480" s="20"/>
      <c r="Q3480" s="61"/>
      <c r="R3480" s="125"/>
      <c r="S3480" s="19"/>
      <c r="T3480" s="19"/>
      <c r="U3480" s="19"/>
      <c r="V3480" s="19"/>
      <c r="W3480" s="19"/>
      <c r="X3480" s="11"/>
      <c r="Y3480" s="19"/>
      <c r="Z3480" s="11"/>
    </row>
    <row r="3481" spans="1:26" ht="12.75" customHeight="1">
      <c r="A3481" s="19">
        <v>3478</v>
      </c>
      <c r="B3481" s="19"/>
      <c r="C3481" s="19"/>
      <c r="D3481" s="326"/>
      <c r="E3481" s="19"/>
      <c r="F3481" s="182"/>
      <c r="G3481" s="125"/>
      <c r="H3481" s="87"/>
      <c r="I3481" s="19"/>
      <c r="J3481" s="19"/>
      <c r="K3481" s="125"/>
      <c r="L3481" s="125"/>
      <c r="M3481" s="31"/>
      <c r="N3481" s="31"/>
      <c r="O3481" s="19"/>
      <c r="P3481" s="20"/>
      <c r="Q3481" s="61"/>
      <c r="R3481" s="125"/>
      <c r="S3481" s="19"/>
      <c r="T3481" s="19"/>
      <c r="U3481" s="19"/>
      <c r="V3481" s="19"/>
      <c r="W3481" s="19"/>
      <c r="X3481" s="11"/>
      <c r="Y3481" s="19"/>
      <c r="Z3481" s="11"/>
    </row>
    <row r="3482" spans="1:26" ht="12.75" customHeight="1">
      <c r="A3482" s="9">
        <v>3479</v>
      </c>
      <c r="B3482" s="19"/>
      <c r="C3482" s="19"/>
      <c r="D3482" s="326"/>
      <c r="E3482" s="19"/>
      <c r="F3482" s="182"/>
      <c r="G3482" s="125"/>
      <c r="H3482" s="87"/>
      <c r="I3482" s="19"/>
      <c r="J3482" s="19"/>
      <c r="K3482" s="125"/>
      <c r="L3482" s="125"/>
      <c r="M3482" s="31"/>
      <c r="N3482" s="31"/>
      <c r="O3482" s="19"/>
      <c r="P3482" s="20"/>
      <c r="Q3482" s="61"/>
      <c r="R3482" s="125"/>
      <c r="S3482" s="19"/>
      <c r="T3482" s="19"/>
      <c r="U3482" s="19"/>
      <c r="V3482" s="19"/>
      <c r="W3482" s="19"/>
      <c r="X3482" s="11"/>
      <c r="Y3482" s="19"/>
      <c r="Z3482" s="11"/>
    </row>
    <row r="3483" spans="1:26" ht="12.75" customHeight="1">
      <c r="A3483" s="19">
        <v>3480</v>
      </c>
      <c r="B3483" s="19"/>
      <c r="C3483" s="19"/>
      <c r="D3483" s="326"/>
      <c r="E3483" s="19"/>
      <c r="F3483" s="182"/>
      <c r="G3483" s="125"/>
      <c r="H3483" s="87"/>
      <c r="I3483" s="19"/>
      <c r="J3483" s="19"/>
      <c r="K3483" s="125"/>
      <c r="L3483" s="125"/>
      <c r="M3483" s="31"/>
      <c r="N3483" s="31"/>
      <c r="O3483" s="19"/>
      <c r="P3483" s="20"/>
      <c r="Q3483" s="61"/>
      <c r="R3483" s="125"/>
      <c r="S3483" s="19"/>
      <c r="T3483" s="19"/>
      <c r="U3483" s="19"/>
      <c r="V3483" s="19"/>
      <c r="W3483" s="19"/>
      <c r="X3483" s="11"/>
      <c r="Y3483" s="19"/>
      <c r="Z3483" s="11"/>
    </row>
    <row r="3484" spans="1:26" ht="12.75" customHeight="1">
      <c r="A3484" s="9">
        <v>3481</v>
      </c>
      <c r="B3484" s="19"/>
      <c r="C3484" s="19"/>
      <c r="D3484" s="326"/>
      <c r="E3484" s="19"/>
      <c r="F3484" s="182"/>
      <c r="G3484" s="125"/>
      <c r="H3484" s="87"/>
      <c r="I3484" s="19"/>
      <c r="J3484" s="19"/>
      <c r="K3484" s="125"/>
      <c r="L3484" s="125"/>
      <c r="M3484" s="31"/>
      <c r="N3484" s="31"/>
      <c r="O3484" s="19"/>
      <c r="P3484" s="20"/>
      <c r="Q3484" s="61"/>
      <c r="R3484" s="125"/>
      <c r="S3484" s="19"/>
      <c r="T3484" s="19"/>
      <c r="U3484" s="19"/>
      <c r="V3484" s="19"/>
      <c r="W3484" s="19"/>
      <c r="X3484" s="11"/>
      <c r="Y3484" s="19"/>
      <c r="Z3484" s="11"/>
    </row>
    <row r="3485" spans="1:26" ht="12.75" customHeight="1">
      <c r="A3485" s="19">
        <v>3482</v>
      </c>
      <c r="B3485" s="19"/>
      <c r="C3485" s="19"/>
      <c r="D3485" s="326"/>
      <c r="E3485" s="19"/>
      <c r="F3485" s="182"/>
      <c r="G3485" s="125"/>
      <c r="H3485" s="87"/>
      <c r="I3485" s="19"/>
      <c r="J3485" s="19"/>
      <c r="K3485" s="125"/>
      <c r="L3485" s="125"/>
      <c r="M3485" s="31"/>
      <c r="N3485" s="31"/>
      <c r="O3485" s="19"/>
      <c r="P3485" s="20"/>
      <c r="Q3485" s="61"/>
      <c r="R3485" s="125"/>
      <c r="S3485" s="19"/>
      <c r="T3485" s="19"/>
      <c r="U3485" s="19"/>
      <c r="V3485" s="19"/>
      <c r="W3485" s="19"/>
      <c r="X3485" s="11"/>
      <c r="Y3485" s="19"/>
      <c r="Z3485" s="11"/>
    </row>
    <row r="3486" spans="1:26" ht="12.75" customHeight="1">
      <c r="A3486" s="9">
        <v>3483</v>
      </c>
      <c r="B3486" s="19"/>
      <c r="C3486" s="19"/>
      <c r="D3486" s="326"/>
      <c r="E3486" s="19"/>
      <c r="F3486" s="182"/>
      <c r="G3486" s="125"/>
      <c r="H3486" s="87"/>
      <c r="I3486" s="19"/>
      <c r="J3486" s="19"/>
      <c r="K3486" s="125"/>
      <c r="L3486" s="125"/>
      <c r="M3486" s="31"/>
      <c r="N3486" s="31"/>
      <c r="O3486" s="19"/>
      <c r="P3486" s="20"/>
      <c r="Q3486" s="61"/>
      <c r="R3486" s="125"/>
      <c r="S3486" s="19"/>
      <c r="T3486" s="19"/>
      <c r="U3486" s="19"/>
      <c r="V3486" s="19"/>
      <c r="W3486" s="19"/>
      <c r="X3486" s="11"/>
      <c r="Y3486" s="19"/>
      <c r="Z3486" s="11"/>
    </row>
    <row r="3487" spans="1:26" ht="12.75" customHeight="1">
      <c r="A3487" s="19">
        <v>3484</v>
      </c>
      <c r="B3487" s="19"/>
      <c r="C3487" s="19"/>
      <c r="D3487" s="326"/>
      <c r="E3487" s="19"/>
      <c r="F3487" s="182"/>
      <c r="G3487" s="125"/>
      <c r="H3487" s="87"/>
      <c r="I3487" s="19"/>
      <c r="J3487" s="19"/>
      <c r="K3487" s="125"/>
      <c r="L3487" s="125"/>
      <c r="M3487" s="31"/>
      <c r="N3487" s="31"/>
      <c r="O3487" s="19"/>
      <c r="P3487" s="20"/>
      <c r="Q3487" s="61"/>
      <c r="R3487" s="125"/>
      <c r="S3487" s="19"/>
      <c r="T3487" s="19"/>
      <c r="U3487" s="19"/>
      <c r="V3487" s="19"/>
      <c r="W3487" s="19"/>
      <c r="X3487" s="11"/>
      <c r="Y3487" s="19"/>
      <c r="Z3487" s="11"/>
    </row>
    <row r="3488" spans="1:26" ht="12.75" customHeight="1">
      <c r="A3488" s="9">
        <v>3485</v>
      </c>
      <c r="B3488" s="19"/>
      <c r="C3488" s="19"/>
      <c r="D3488" s="326"/>
      <c r="E3488" s="19"/>
      <c r="F3488" s="182"/>
      <c r="G3488" s="125"/>
      <c r="H3488" s="87"/>
      <c r="I3488" s="19"/>
      <c r="J3488" s="19"/>
      <c r="K3488" s="125"/>
      <c r="L3488" s="125"/>
      <c r="M3488" s="31"/>
      <c r="N3488" s="31"/>
      <c r="O3488" s="19"/>
      <c r="P3488" s="20"/>
      <c r="Q3488" s="61"/>
      <c r="R3488" s="125"/>
      <c r="S3488" s="19"/>
      <c r="T3488" s="19"/>
      <c r="U3488" s="19"/>
      <c r="V3488" s="19"/>
      <c r="W3488" s="19"/>
      <c r="X3488" s="11"/>
      <c r="Y3488" s="19"/>
      <c r="Z3488" s="11"/>
    </row>
    <row r="3489" spans="1:26" ht="12.75" customHeight="1">
      <c r="A3489" s="19">
        <v>3486</v>
      </c>
      <c r="B3489" s="19"/>
      <c r="C3489" s="19"/>
      <c r="D3489" s="326"/>
      <c r="E3489" s="19"/>
      <c r="F3489" s="182"/>
      <c r="G3489" s="125"/>
      <c r="H3489" s="87"/>
      <c r="I3489" s="19"/>
      <c r="J3489" s="19"/>
      <c r="K3489" s="125"/>
      <c r="L3489" s="125"/>
      <c r="M3489" s="31"/>
      <c r="N3489" s="31"/>
      <c r="O3489" s="19"/>
      <c r="P3489" s="20"/>
      <c r="Q3489" s="61"/>
      <c r="R3489" s="125"/>
      <c r="S3489" s="19"/>
      <c r="T3489" s="19"/>
      <c r="U3489" s="19"/>
      <c r="V3489" s="19"/>
      <c r="W3489" s="19"/>
      <c r="X3489" s="11"/>
      <c r="Y3489" s="19"/>
      <c r="Z3489" s="11"/>
    </row>
    <row r="3490" spans="1:26" ht="12.75" customHeight="1">
      <c r="A3490" s="9">
        <v>3487</v>
      </c>
      <c r="B3490" s="19"/>
      <c r="C3490" s="19"/>
      <c r="D3490" s="326"/>
      <c r="E3490" s="19"/>
      <c r="F3490" s="182"/>
      <c r="G3490" s="125"/>
      <c r="H3490" s="87"/>
      <c r="I3490" s="19"/>
      <c r="J3490" s="19"/>
      <c r="K3490" s="125"/>
      <c r="L3490" s="125"/>
      <c r="M3490" s="31"/>
      <c r="N3490" s="31"/>
      <c r="O3490" s="19"/>
      <c r="P3490" s="20"/>
      <c r="Q3490" s="61"/>
      <c r="R3490" s="125"/>
      <c r="S3490" s="19"/>
      <c r="T3490" s="19"/>
      <c r="U3490" s="19"/>
      <c r="V3490" s="19"/>
      <c r="W3490" s="19"/>
      <c r="X3490" s="11"/>
      <c r="Y3490" s="19"/>
      <c r="Z3490" s="11"/>
    </row>
    <row r="3491" spans="1:26" ht="12.75" customHeight="1">
      <c r="A3491" s="19">
        <v>3488</v>
      </c>
      <c r="B3491" s="19"/>
      <c r="C3491" s="19"/>
      <c r="D3491" s="326"/>
      <c r="E3491" s="19"/>
      <c r="F3491" s="182"/>
      <c r="G3491" s="125"/>
      <c r="H3491" s="87"/>
      <c r="I3491" s="19"/>
      <c r="J3491" s="19"/>
      <c r="K3491" s="125"/>
      <c r="L3491" s="125"/>
      <c r="M3491" s="31"/>
      <c r="N3491" s="31"/>
      <c r="O3491" s="19"/>
      <c r="P3491" s="20"/>
      <c r="Q3491" s="61"/>
      <c r="R3491" s="125"/>
      <c r="S3491" s="19"/>
      <c r="T3491" s="19"/>
      <c r="U3491" s="19"/>
      <c r="V3491" s="19"/>
      <c r="W3491" s="19"/>
      <c r="X3491" s="11"/>
      <c r="Y3491" s="19"/>
      <c r="Z3491" s="11"/>
    </row>
    <row r="3492" spans="1:26" ht="12.75" customHeight="1">
      <c r="A3492" s="9">
        <v>3489</v>
      </c>
      <c r="B3492" s="19"/>
      <c r="C3492" s="19"/>
      <c r="D3492" s="326"/>
      <c r="E3492" s="19"/>
      <c r="F3492" s="182"/>
      <c r="G3492" s="125"/>
      <c r="H3492" s="87"/>
      <c r="I3492" s="19"/>
      <c r="J3492" s="19"/>
      <c r="K3492" s="125"/>
      <c r="L3492" s="125"/>
      <c r="M3492" s="31"/>
      <c r="N3492" s="31"/>
      <c r="O3492" s="19"/>
      <c r="P3492" s="20"/>
      <c r="Q3492" s="61"/>
      <c r="R3492" s="125"/>
      <c r="S3492" s="19"/>
      <c r="T3492" s="19"/>
      <c r="U3492" s="19"/>
      <c r="V3492" s="19"/>
      <c r="W3492" s="19"/>
      <c r="X3492" s="11"/>
      <c r="Y3492" s="19"/>
      <c r="Z3492" s="11"/>
    </row>
    <row r="3493" spans="1:26" ht="12.75" customHeight="1">
      <c r="A3493" s="19">
        <v>3490</v>
      </c>
      <c r="B3493" s="19"/>
      <c r="C3493" s="19"/>
      <c r="D3493" s="326"/>
      <c r="E3493" s="19"/>
      <c r="F3493" s="182"/>
      <c r="G3493" s="125"/>
      <c r="H3493" s="87"/>
      <c r="I3493" s="19"/>
      <c r="J3493" s="19"/>
      <c r="K3493" s="125"/>
      <c r="L3493" s="125"/>
      <c r="M3493" s="31"/>
      <c r="N3493" s="31"/>
      <c r="O3493" s="19"/>
      <c r="P3493" s="20"/>
      <c r="Q3493" s="61"/>
      <c r="R3493" s="125"/>
      <c r="S3493" s="19"/>
      <c r="T3493" s="19"/>
      <c r="U3493" s="19"/>
      <c r="V3493" s="19"/>
      <c r="W3493" s="19"/>
      <c r="X3493" s="11"/>
      <c r="Y3493" s="19"/>
      <c r="Z3493" s="11"/>
    </row>
    <row r="3494" spans="1:26" ht="12.75" customHeight="1">
      <c r="A3494" s="9">
        <v>3491</v>
      </c>
      <c r="B3494" s="19"/>
      <c r="C3494" s="19"/>
      <c r="D3494" s="326"/>
      <c r="E3494" s="19"/>
      <c r="F3494" s="182"/>
      <c r="G3494" s="125"/>
      <c r="H3494" s="87"/>
      <c r="I3494" s="19"/>
      <c r="J3494" s="19"/>
      <c r="K3494" s="125"/>
      <c r="L3494" s="125"/>
      <c r="M3494" s="31"/>
      <c r="N3494" s="31"/>
      <c r="O3494" s="19"/>
      <c r="P3494" s="20"/>
      <c r="Q3494" s="61"/>
      <c r="R3494" s="125"/>
      <c r="S3494" s="19"/>
      <c r="T3494" s="19"/>
      <c r="U3494" s="19"/>
      <c r="V3494" s="19"/>
      <c r="W3494" s="19"/>
      <c r="X3494" s="11"/>
      <c r="Y3494" s="19"/>
      <c r="Z3494" s="11"/>
    </row>
    <row r="3495" spans="1:26" ht="12.75" customHeight="1">
      <c r="A3495" s="19">
        <v>3492</v>
      </c>
      <c r="B3495" s="19"/>
      <c r="C3495" s="19"/>
      <c r="D3495" s="326"/>
      <c r="E3495" s="19"/>
      <c r="F3495" s="182"/>
      <c r="G3495" s="125"/>
      <c r="H3495" s="87"/>
      <c r="I3495" s="19"/>
      <c r="J3495" s="19"/>
      <c r="K3495" s="125"/>
      <c r="L3495" s="125"/>
      <c r="M3495" s="31"/>
      <c r="N3495" s="31"/>
      <c r="O3495" s="19"/>
      <c r="P3495" s="20"/>
      <c r="Q3495" s="61"/>
      <c r="R3495" s="125"/>
      <c r="S3495" s="19"/>
      <c r="T3495" s="19"/>
      <c r="U3495" s="19"/>
      <c r="V3495" s="19"/>
      <c r="W3495" s="19"/>
      <c r="X3495" s="11"/>
      <c r="Y3495" s="19"/>
      <c r="Z3495" s="11"/>
    </row>
    <row r="3496" spans="1:26" ht="12.75" customHeight="1">
      <c r="A3496" s="9">
        <v>3493</v>
      </c>
      <c r="B3496" s="19"/>
      <c r="C3496" s="19"/>
      <c r="D3496" s="326"/>
      <c r="E3496" s="19"/>
      <c r="F3496" s="182"/>
      <c r="G3496" s="125"/>
      <c r="H3496" s="87"/>
      <c r="I3496" s="19"/>
      <c r="J3496" s="19"/>
      <c r="K3496" s="125"/>
      <c r="L3496" s="125"/>
      <c r="M3496" s="31"/>
      <c r="N3496" s="31"/>
      <c r="O3496" s="19"/>
      <c r="P3496" s="20"/>
      <c r="Q3496" s="61"/>
      <c r="R3496" s="125"/>
      <c r="S3496" s="19"/>
      <c r="T3496" s="19"/>
      <c r="U3496" s="19"/>
      <c r="V3496" s="19"/>
      <c r="W3496" s="19"/>
      <c r="X3496" s="11"/>
      <c r="Y3496" s="19"/>
      <c r="Z3496" s="11"/>
    </row>
    <row r="3497" spans="1:26" ht="12.75" customHeight="1">
      <c r="A3497" s="19">
        <v>3494</v>
      </c>
      <c r="B3497" s="19"/>
      <c r="C3497" s="19"/>
      <c r="D3497" s="326"/>
      <c r="E3497" s="19"/>
      <c r="F3497" s="182"/>
      <c r="G3497" s="125"/>
      <c r="H3497" s="87"/>
      <c r="I3497" s="19"/>
      <c r="J3497" s="19"/>
      <c r="K3497" s="125"/>
      <c r="L3497" s="125"/>
      <c r="M3497" s="31"/>
      <c r="N3497" s="31"/>
      <c r="O3497" s="19"/>
      <c r="P3497" s="20"/>
      <c r="Q3497" s="61"/>
      <c r="R3497" s="125"/>
      <c r="S3497" s="19"/>
      <c r="T3497" s="19"/>
      <c r="U3497" s="19"/>
      <c r="V3497" s="19"/>
      <c r="W3497" s="19"/>
      <c r="X3497" s="11"/>
      <c r="Y3497" s="19"/>
      <c r="Z3497" s="11"/>
    </row>
    <row r="3498" spans="1:26" ht="12.75" customHeight="1">
      <c r="A3498" s="9">
        <v>3495</v>
      </c>
      <c r="B3498" s="19"/>
      <c r="C3498" s="19"/>
      <c r="D3498" s="326"/>
      <c r="E3498" s="19"/>
      <c r="F3498" s="182"/>
      <c r="G3498" s="125"/>
      <c r="H3498" s="87"/>
      <c r="I3498" s="19"/>
      <c r="J3498" s="19"/>
      <c r="K3498" s="125"/>
      <c r="L3498" s="125"/>
      <c r="M3498" s="31"/>
      <c r="N3498" s="31"/>
      <c r="O3498" s="19"/>
      <c r="P3498" s="20"/>
      <c r="Q3498" s="61"/>
      <c r="R3498" s="125"/>
      <c r="S3498" s="19"/>
      <c r="T3498" s="19"/>
      <c r="U3498" s="19"/>
      <c r="V3498" s="19"/>
      <c r="W3498" s="19"/>
      <c r="X3498" s="11"/>
      <c r="Y3498" s="19"/>
      <c r="Z3498" s="11"/>
    </row>
    <row r="3499" spans="1:26" ht="12.75" customHeight="1">
      <c r="A3499" s="19">
        <v>3496</v>
      </c>
      <c r="B3499" s="19"/>
      <c r="C3499" s="19"/>
      <c r="D3499" s="326"/>
      <c r="E3499" s="19"/>
      <c r="F3499" s="182"/>
      <c r="G3499" s="125"/>
      <c r="H3499" s="87"/>
      <c r="I3499" s="19"/>
      <c r="J3499" s="19"/>
      <c r="K3499" s="125"/>
      <c r="L3499" s="125"/>
      <c r="M3499" s="31"/>
      <c r="N3499" s="31"/>
      <c r="O3499" s="19"/>
      <c r="P3499" s="20"/>
      <c r="Q3499" s="61"/>
      <c r="R3499" s="125"/>
      <c r="S3499" s="19"/>
      <c r="T3499" s="19"/>
      <c r="U3499" s="19"/>
      <c r="V3499" s="19"/>
      <c r="W3499" s="19"/>
      <c r="X3499" s="11"/>
      <c r="Y3499" s="19"/>
      <c r="Z3499" s="11"/>
    </row>
    <row r="3500" spans="1:26" ht="12.75" customHeight="1">
      <c r="A3500" s="9">
        <v>3497</v>
      </c>
      <c r="B3500" s="19"/>
      <c r="C3500" s="19"/>
      <c r="D3500" s="326"/>
      <c r="E3500" s="19"/>
      <c r="F3500" s="182"/>
      <c r="G3500" s="125"/>
      <c r="H3500" s="87"/>
      <c r="I3500" s="19"/>
      <c r="J3500" s="19"/>
      <c r="K3500" s="125"/>
      <c r="L3500" s="125"/>
      <c r="M3500" s="31"/>
      <c r="N3500" s="31"/>
      <c r="O3500" s="19"/>
      <c r="P3500" s="20"/>
      <c r="Q3500" s="61"/>
      <c r="R3500" s="125"/>
      <c r="S3500" s="19"/>
      <c r="T3500" s="19"/>
      <c r="U3500" s="19"/>
      <c r="V3500" s="19"/>
      <c r="W3500" s="19"/>
      <c r="X3500" s="11"/>
      <c r="Y3500" s="19"/>
      <c r="Z3500" s="11"/>
    </row>
    <row r="3501" spans="1:26" ht="12.75" customHeight="1">
      <c r="A3501" s="19">
        <v>3498</v>
      </c>
      <c r="B3501" s="19"/>
      <c r="C3501" s="19"/>
      <c r="D3501" s="326"/>
      <c r="E3501" s="19"/>
      <c r="F3501" s="182"/>
      <c r="G3501" s="125"/>
      <c r="H3501" s="87"/>
      <c r="I3501" s="19"/>
      <c r="J3501" s="19"/>
      <c r="K3501" s="125"/>
      <c r="L3501" s="125"/>
      <c r="M3501" s="31"/>
      <c r="N3501" s="31"/>
      <c r="O3501" s="19"/>
      <c r="P3501" s="20"/>
      <c r="Q3501" s="61"/>
      <c r="R3501" s="125"/>
      <c r="S3501" s="19"/>
      <c r="T3501" s="19"/>
      <c r="U3501" s="19"/>
      <c r="V3501" s="19"/>
      <c r="W3501" s="19"/>
      <c r="X3501" s="11"/>
      <c r="Y3501" s="19"/>
      <c r="Z3501" s="11"/>
    </row>
    <row r="3502" spans="1:26" ht="12.75" customHeight="1">
      <c r="A3502" s="9">
        <v>3499</v>
      </c>
      <c r="B3502" s="19"/>
      <c r="C3502" s="19"/>
      <c r="D3502" s="326"/>
      <c r="E3502" s="19"/>
      <c r="F3502" s="182"/>
      <c r="G3502" s="125"/>
      <c r="H3502" s="87"/>
      <c r="I3502" s="19"/>
      <c r="J3502" s="19"/>
      <c r="K3502" s="125"/>
      <c r="L3502" s="125"/>
      <c r="M3502" s="31"/>
      <c r="N3502" s="31"/>
      <c r="O3502" s="19"/>
      <c r="P3502" s="20"/>
      <c r="Q3502" s="61"/>
      <c r="R3502" s="125"/>
      <c r="S3502" s="19"/>
      <c r="T3502" s="19"/>
      <c r="U3502" s="19"/>
      <c r="V3502" s="19"/>
      <c r="W3502" s="19"/>
      <c r="X3502" s="11"/>
      <c r="Y3502" s="19"/>
      <c r="Z3502" s="11"/>
    </row>
    <row r="3503" spans="1:26" ht="12.75" customHeight="1">
      <c r="A3503" s="19">
        <v>3500</v>
      </c>
      <c r="B3503" s="19"/>
      <c r="C3503" s="19"/>
      <c r="D3503" s="326"/>
      <c r="E3503" s="19"/>
      <c r="F3503" s="182"/>
      <c r="G3503" s="125"/>
      <c r="H3503" s="87"/>
      <c r="I3503" s="19"/>
      <c r="J3503" s="19"/>
      <c r="K3503" s="125"/>
      <c r="L3503" s="125"/>
      <c r="M3503" s="31"/>
      <c r="N3503" s="31"/>
      <c r="O3503" s="19"/>
      <c r="P3503" s="20"/>
      <c r="Q3503" s="61"/>
      <c r="R3503" s="125"/>
      <c r="S3503" s="19"/>
      <c r="T3503" s="19"/>
      <c r="U3503" s="19"/>
      <c r="V3503" s="19"/>
      <c r="W3503" s="19"/>
      <c r="X3503" s="11"/>
      <c r="Y3503" s="19"/>
      <c r="Z3503" s="11"/>
    </row>
    <row r="3504" spans="1:26" ht="12.75" customHeight="1">
      <c r="A3504" s="9">
        <v>3501</v>
      </c>
      <c r="B3504" s="19"/>
      <c r="C3504" s="19"/>
      <c r="D3504" s="326"/>
      <c r="E3504" s="19"/>
      <c r="F3504" s="182"/>
      <c r="G3504" s="125"/>
      <c r="H3504" s="87"/>
      <c r="I3504" s="19"/>
      <c r="J3504" s="19"/>
      <c r="K3504" s="125"/>
      <c r="L3504" s="125"/>
      <c r="M3504" s="31"/>
      <c r="N3504" s="31"/>
      <c r="O3504" s="19"/>
      <c r="P3504" s="20"/>
      <c r="Q3504" s="61"/>
      <c r="R3504" s="125"/>
      <c r="S3504" s="19"/>
      <c r="T3504" s="19"/>
      <c r="U3504" s="19"/>
      <c r="V3504" s="19"/>
      <c r="W3504" s="19"/>
      <c r="X3504" s="11"/>
      <c r="Y3504" s="19"/>
      <c r="Z3504" s="11"/>
    </row>
    <row r="3505" spans="1:26" ht="12.75" customHeight="1">
      <c r="A3505" s="19">
        <v>3502</v>
      </c>
      <c r="B3505" s="19"/>
      <c r="C3505" s="19"/>
      <c r="D3505" s="326"/>
      <c r="E3505" s="19"/>
      <c r="F3505" s="182"/>
      <c r="G3505" s="125"/>
      <c r="H3505" s="87"/>
      <c r="I3505" s="19"/>
      <c r="J3505" s="19"/>
      <c r="K3505" s="125"/>
      <c r="L3505" s="125"/>
      <c r="M3505" s="31"/>
      <c r="N3505" s="31"/>
      <c r="O3505" s="19"/>
      <c r="P3505" s="20"/>
      <c r="Q3505" s="61"/>
      <c r="R3505" s="125"/>
      <c r="S3505" s="19"/>
      <c r="T3505" s="19"/>
      <c r="U3505" s="19"/>
      <c r="V3505" s="19"/>
      <c r="W3505" s="19"/>
      <c r="X3505" s="11"/>
      <c r="Y3505" s="19"/>
      <c r="Z3505" s="11"/>
    </row>
    <row r="3506" spans="1:26" ht="12.75" customHeight="1">
      <c r="A3506" s="9">
        <v>3503</v>
      </c>
      <c r="B3506" s="19"/>
      <c r="C3506" s="19"/>
      <c r="D3506" s="326"/>
      <c r="E3506" s="19"/>
      <c r="F3506" s="182"/>
      <c r="G3506" s="125"/>
      <c r="H3506" s="87"/>
      <c r="I3506" s="19"/>
      <c r="J3506" s="19"/>
      <c r="K3506" s="125"/>
      <c r="L3506" s="125"/>
      <c r="M3506" s="31"/>
      <c r="N3506" s="31"/>
      <c r="O3506" s="19"/>
      <c r="P3506" s="20"/>
      <c r="Q3506" s="61"/>
      <c r="R3506" s="125"/>
      <c r="S3506" s="19"/>
      <c r="T3506" s="19"/>
      <c r="U3506" s="19"/>
      <c r="V3506" s="19"/>
      <c r="W3506" s="19"/>
      <c r="X3506" s="11"/>
      <c r="Y3506" s="19"/>
      <c r="Z3506" s="11"/>
    </row>
    <row r="3507" spans="1:26" ht="12.75" customHeight="1">
      <c r="A3507" s="19">
        <v>3504</v>
      </c>
      <c r="B3507" s="19"/>
      <c r="C3507" s="19"/>
      <c r="D3507" s="326"/>
      <c r="E3507" s="19"/>
      <c r="F3507" s="182"/>
      <c r="G3507" s="125"/>
      <c r="H3507" s="87"/>
      <c r="I3507" s="19"/>
      <c r="J3507" s="19"/>
      <c r="K3507" s="125"/>
      <c r="L3507" s="125"/>
      <c r="M3507" s="31"/>
      <c r="N3507" s="31"/>
      <c r="O3507" s="19"/>
      <c r="P3507" s="20"/>
      <c r="Q3507" s="61"/>
      <c r="R3507" s="125"/>
      <c r="S3507" s="19"/>
      <c r="T3507" s="19"/>
      <c r="U3507" s="19"/>
      <c r="V3507" s="19"/>
      <c r="W3507" s="19"/>
      <c r="X3507" s="11"/>
      <c r="Y3507" s="19"/>
      <c r="Z3507" s="11"/>
    </row>
    <row r="3508" spans="1:26" ht="12.75" customHeight="1">
      <c r="A3508" s="9">
        <v>3505</v>
      </c>
      <c r="B3508" s="19"/>
      <c r="C3508" s="19"/>
      <c r="D3508" s="326"/>
      <c r="E3508" s="19"/>
      <c r="F3508" s="182"/>
      <c r="G3508" s="125"/>
      <c r="H3508" s="87"/>
      <c r="I3508" s="19"/>
      <c r="J3508" s="19"/>
      <c r="K3508" s="125"/>
      <c r="L3508" s="125"/>
      <c r="M3508" s="31"/>
      <c r="N3508" s="31"/>
      <c r="O3508" s="19"/>
      <c r="P3508" s="20"/>
      <c r="Q3508" s="61"/>
      <c r="R3508" s="125"/>
      <c r="S3508" s="19"/>
      <c r="T3508" s="19"/>
      <c r="U3508" s="19"/>
      <c r="V3508" s="19"/>
      <c r="W3508" s="19"/>
      <c r="X3508" s="11"/>
      <c r="Y3508" s="19"/>
      <c r="Z3508" s="11"/>
    </row>
    <row r="3509" spans="1:26" ht="12.75" customHeight="1">
      <c r="A3509" s="19">
        <v>3506</v>
      </c>
      <c r="B3509" s="19"/>
      <c r="C3509" s="19"/>
      <c r="D3509" s="326"/>
      <c r="E3509" s="19"/>
      <c r="F3509" s="182"/>
      <c r="G3509" s="125"/>
      <c r="H3509" s="87"/>
      <c r="I3509" s="19"/>
      <c r="J3509" s="19"/>
      <c r="K3509" s="125"/>
      <c r="L3509" s="125"/>
      <c r="M3509" s="31"/>
      <c r="N3509" s="31"/>
      <c r="O3509" s="19"/>
      <c r="P3509" s="20"/>
      <c r="Q3509" s="61"/>
      <c r="R3509" s="125"/>
      <c r="S3509" s="19"/>
      <c r="T3509" s="19"/>
      <c r="U3509" s="19"/>
      <c r="V3509" s="19"/>
      <c r="W3509" s="19"/>
      <c r="X3509" s="11"/>
      <c r="Y3509" s="19"/>
      <c r="Z3509" s="11"/>
    </row>
    <row r="3510" spans="1:26" ht="12.75" customHeight="1">
      <c r="A3510" s="9">
        <v>3507</v>
      </c>
      <c r="B3510" s="19"/>
      <c r="C3510" s="19"/>
      <c r="D3510" s="326"/>
      <c r="E3510" s="19"/>
      <c r="F3510" s="182"/>
      <c r="G3510" s="125"/>
      <c r="H3510" s="87"/>
      <c r="I3510" s="19"/>
      <c r="J3510" s="19"/>
      <c r="K3510" s="125"/>
      <c r="L3510" s="125"/>
      <c r="M3510" s="31"/>
      <c r="N3510" s="31"/>
      <c r="O3510" s="19"/>
      <c r="P3510" s="20"/>
      <c r="Q3510" s="61"/>
      <c r="R3510" s="125"/>
      <c r="S3510" s="19"/>
      <c r="T3510" s="19"/>
      <c r="U3510" s="19"/>
      <c r="V3510" s="19"/>
      <c r="W3510" s="19"/>
      <c r="X3510" s="11"/>
      <c r="Y3510" s="19"/>
      <c r="Z3510" s="11"/>
    </row>
    <row r="3511" spans="1:26" ht="12.75" customHeight="1">
      <c r="A3511" s="19">
        <v>3508</v>
      </c>
      <c r="B3511" s="19"/>
      <c r="C3511" s="19"/>
      <c r="D3511" s="326"/>
      <c r="E3511" s="19"/>
      <c r="F3511" s="182"/>
      <c r="G3511" s="125"/>
      <c r="H3511" s="87"/>
      <c r="I3511" s="19"/>
      <c r="J3511" s="19"/>
      <c r="K3511" s="125"/>
      <c r="L3511" s="125"/>
      <c r="M3511" s="31"/>
      <c r="N3511" s="31"/>
      <c r="O3511" s="19"/>
      <c r="P3511" s="20"/>
      <c r="Q3511" s="61"/>
      <c r="R3511" s="125"/>
      <c r="S3511" s="19"/>
      <c r="T3511" s="19"/>
      <c r="U3511" s="19"/>
      <c r="V3511" s="19"/>
      <c r="W3511" s="19"/>
      <c r="X3511" s="11"/>
      <c r="Y3511" s="19"/>
      <c r="Z3511" s="11"/>
    </row>
    <row r="3512" spans="1:26" ht="12.75" customHeight="1">
      <c r="A3512" s="9">
        <v>3509</v>
      </c>
      <c r="B3512" s="19"/>
      <c r="C3512" s="19"/>
      <c r="D3512" s="326"/>
      <c r="E3512" s="19"/>
      <c r="F3512" s="182"/>
      <c r="G3512" s="125"/>
      <c r="H3512" s="87"/>
      <c r="I3512" s="19"/>
      <c r="J3512" s="19"/>
      <c r="K3512" s="125"/>
      <c r="L3512" s="125"/>
      <c r="M3512" s="31"/>
      <c r="N3512" s="31"/>
      <c r="O3512" s="19"/>
      <c r="P3512" s="20"/>
      <c r="Q3512" s="61"/>
      <c r="R3512" s="125"/>
      <c r="S3512" s="19"/>
      <c r="T3512" s="19"/>
      <c r="U3512" s="19"/>
      <c r="V3512" s="19"/>
      <c r="W3512" s="19"/>
      <c r="X3512" s="11"/>
      <c r="Y3512" s="19"/>
      <c r="Z3512" s="11"/>
    </row>
    <row r="3513" spans="1:26" ht="12.75" customHeight="1">
      <c r="A3513" s="19">
        <v>3510</v>
      </c>
      <c r="B3513" s="19"/>
      <c r="C3513" s="19"/>
      <c r="D3513" s="326"/>
      <c r="E3513" s="19"/>
      <c r="F3513" s="182"/>
      <c r="G3513" s="125"/>
      <c r="H3513" s="87"/>
      <c r="I3513" s="19"/>
      <c r="J3513" s="19"/>
      <c r="K3513" s="125"/>
      <c r="L3513" s="125"/>
      <c r="M3513" s="31"/>
      <c r="N3513" s="31"/>
      <c r="O3513" s="19"/>
      <c r="P3513" s="20"/>
      <c r="Q3513" s="61"/>
      <c r="R3513" s="125"/>
      <c r="S3513" s="19"/>
      <c r="T3513" s="19"/>
      <c r="U3513" s="19"/>
      <c r="V3513" s="19"/>
      <c r="W3513" s="19"/>
      <c r="X3513" s="11"/>
      <c r="Y3513" s="19"/>
      <c r="Z3513" s="11"/>
    </row>
    <row r="3514" spans="1:26" ht="12.75" customHeight="1">
      <c r="A3514" s="9">
        <v>3511</v>
      </c>
      <c r="B3514" s="19"/>
      <c r="C3514" s="19"/>
      <c r="D3514" s="326"/>
      <c r="E3514" s="19"/>
      <c r="F3514" s="182"/>
      <c r="G3514" s="125"/>
      <c r="H3514" s="87"/>
      <c r="I3514" s="19"/>
      <c r="J3514" s="19"/>
      <c r="K3514" s="125"/>
      <c r="L3514" s="125"/>
      <c r="M3514" s="31"/>
      <c r="N3514" s="31"/>
      <c r="O3514" s="19"/>
      <c r="P3514" s="20"/>
      <c r="Q3514" s="61"/>
      <c r="R3514" s="125"/>
      <c r="S3514" s="19"/>
      <c r="T3514" s="19"/>
      <c r="U3514" s="19"/>
      <c r="V3514" s="19"/>
      <c r="W3514" s="19"/>
      <c r="X3514" s="11"/>
      <c r="Y3514" s="19"/>
      <c r="Z3514" s="11"/>
    </row>
    <row r="3515" spans="1:26" ht="12.75" customHeight="1">
      <c r="A3515" s="19">
        <v>3512</v>
      </c>
      <c r="B3515" s="19"/>
      <c r="C3515" s="19"/>
      <c r="D3515" s="326"/>
      <c r="E3515" s="19"/>
      <c r="F3515" s="182"/>
      <c r="G3515" s="125"/>
      <c r="H3515" s="87"/>
      <c r="I3515" s="19"/>
      <c r="J3515" s="19"/>
      <c r="K3515" s="125"/>
      <c r="L3515" s="125"/>
      <c r="M3515" s="31"/>
      <c r="N3515" s="31"/>
      <c r="O3515" s="19"/>
      <c r="P3515" s="20"/>
      <c r="Q3515" s="61"/>
      <c r="R3515" s="125"/>
      <c r="S3515" s="19"/>
      <c r="T3515" s="19"/>
      <c r="U3515" s="19"/>
      <c r="V3515" s="19"/>
      <c r="W3515" s="19"/>
      <c r="X3515" s="11"/>
      <c r="Y3515" s="19"/>
      <c r="Z3515" s="11"/>
    </row>
    <row r="3516" spans="1:26" ht="12.75" customHeight="1">
      <c r="A3516" s="9">
        <v>3513</v>
      </c>
      <c r="B3516" s="19"/>
      <c r="C3516" s="19"/>
      <c r="D3516" s="326"/>
      <c r="E3516" s="19"/>
      <c r="F3516" s="182"/>
      <c r="G3516" s="125"/>
      <c r="H3516" s="87"/>
      <c r="I3516" s="19"/>
      <c r="J3516" s="19"/>
      <c r="K3516" s="125"/>
      <c r="L3516" s="125"/>
      <c r="M3516" s="31"/>
      <c r="N3516" s="31"/>
      <c r="O3516" s="19"/>
      <c r="P3516" s="20"/>
      <c r="Q3516" s="61"/>
      <c r="R3516" s="125"/>
      <c r="S3516" s="19"/>
      <c r="T3516" s="19"/>
      <c r="U3516" s="19"/>
      <c r="V3516" s="19"/>
      <c r="W3516" s="19"/>
      <c r="X3516" s="11"/>
      <c r="Y3516" s="19"/>
      <c r="Z3516" s="11"/>
    </row>
    <row r="3517" spans="1:26" ht="12.75" customHeight="1">
      <c r="A3517" s="19">
        <v>3514</v>
      </c>
      <c r="B3517" s="19"/>
      <c r="C3517" s="19"/>
      <c r="D3517" s="19"/>
      <c r="E3517" s="19"/>
      <c r="F3517" s="182"/>
      <c r="G3517" s="19"/>
      <c r="H3517" s="87"/>
      <c r="I3517" s="19"/>
      <c r="J3517" s="19"/>
      <c r="K3517" s="20"/>
      <c r="L3517" s="20"/>
      <c r="M3517" s="31"/>
      <c r="N3517" s="31"/>
      <c r="O3517" s="19"/>
      <c r="P3517" s="20"/>
      <c r="Q3517" s="61"/>
      <c r="R3517" s="20"/>
      <c r="S3517" s="19"/>
      <c r="T3517" s="19"/>
      <c r="U3517" s="19"/>
      <c r="V3517" s="19"/>
      <c r="W3517" s="19"/>
      <c r="X3517" s="11"/>
      <c r="Y3517" s="19"/>
      <c r="Z3517" s="11"/>
    </row>
    <row r="3518" spans="1:26" ht="12.75" customHeight="1">
      <c r="A3518" s="9">
        <v>3515</v>
      </c>
      <c r="B3518" s="19"/>
      <c r="C3518" s="19"/>
      <c r="D3518" s="19"/>
      <c r="E3518" s="19"/>
      <c r="F3518" s="182"/>
      <c r="G3518" s="20"/>
      <c r="H3518" s="87"/>
      <c r="I3518" s="19"/>
      <c r="J3518" s="19"/>
      <c r="K3518" s="20"/>
      <c r="L3518" s="20"/>
      <c r="M3518" s="31"/>
      <c r="N3518" s="31"/>
      <c r="O3518" s="19"/>
      <c r="P3518" s="20"/>
      <c r="Q3518" s="61"/>
      <c r="R3518" s="20"/>
      <c r="S3518" s="19"/>
      <c r="T3518" s="19"/>
      <c r="U3518" s="19"/>
      <c r="V3518" s="19"/>
      <c r="W3518" s="19"/>
      <c r="X3518" s="11"/>
      <c r="Y3518" s="19"/>
      <c r="Z3518" s="11"/>
    </row>
    <row r="3519" spans="1:26" ht="12.75" customHeight="1">
      <c r="A3519" s="19">
        <v>3516</v>
      </c>
      <c r="B3519" s="19"/>
      <c r="C3519" s="19"/>
      <c r="D3519" s="19"/>
      <c r="E3519" s="19"/>
      <c r="F3519" s="182"/>
      <c r="G3519" s="20"/>
      <c r="H3519" s="87"/>
      <c r="I3519" s="19"/>
      <c r="J3519" s="19"/>
      <c r="K3519" s="20"/>
      <c r="L3519" s="20"/>
      <c r="M3519" s="31"/>
      <c r="N3519" s="31"/>
      <c r="O3519" s="19"/>
      <c r="P3519" s="20"/>
      <c r="Q3519" s="61"/>
      <c r="R3519" s="20"/>
      <c r="S3519" s="19"/>
      <c r="T3519" s="19"/>
      <c r="U3519" s="19"/>
      <c r="V3519" s="19"/>
      <c r="W3519" s="19"/>
      <c r="X3519" s="11"/>
      <c r="Y3519" s="19"/>
      <c r="Z3519" s="11"/>
    </row>
    <row r="3520" spans="1:26" ht="12.75" customHeight="1">
      <c r="A3520" s="9">
        <v>3517</v>
      </c>
      <c r="B3520" s="19"/>
      <c r="C3520" s="19"/>
      <c r="D3520" s="19"/>
      <c r="E3520" s="19"/>
      <c r="F3520" s="182"/>
      <c r="G3520" s="20"/>
      <c r="H3520" s="87"/>
      <c r="I3520" s="19"/>
      <c r="J3520" s="19"/>
      <c r="K3520" s="20"/>
      <c r="L3520" s="20"/>
      <c r="M3520" s="31"/>
      <c r="N3520" s="31"/>
      <c r="O3520" s="19"/>
      <c r="P3520" s="20"/>
      <c r="Q3520" s="61"/>
      <c r="R3520" s="20"/>
      <c r="S3520" s="19"/>
      <c r="T3520" s="19"/>
      <c r="U3520" s="19"/>
      <c r="V3520" s="19"/>
      <c r="W3520" s="19"/>
      <c r="X3520" s="11"/>
      <c r="Y3520" s="19"/>
      <c r="Z3520" s="11"/>
    </row>
    <row r="3521" spans="1:26" ht="12.75" customHeight="1">
      <c r="A3521" s="19">
        <v>3518</v>
      </c>
      <c r="B3521" s="19"/>
      <c r="C3521" s="19"/>
      <c r="D3521" s="19"/>
      <c r="E3521" s="19"/>
      <c r="F3521" s="182"/>
      <c r="G3521" s="20"/>
      <c r="H3521" s="87"/>
      <c r="I3521" s="19"/>
      <c r="J3521" s="19"/>
      <c r="K3521" s="20"/>
      <c r="L3521" s="20"/>
      <c r="M3521" s="31"/>
      <c r="N3521" s="31"/>
      <c r="O3521" s="19"/>
      <c r="P3521" s="20"/>
      <c r="Q3521" s="61"/>
      <c r="R3521" s="20"/>
      <c r="S3521" s="19"/>
      <c r="T3521" s="19"/>
      <c r="U3521" s="19"/>
      <c r="V3521" s="19"/>
      <c r="W3521" s="19"/>
      <c r="X3521" s="11"/>
      <c r="Y3521" s="19"/>
      <c r="Z3521" s="11"/>
    </row>
    <row r="3522" spans="1:26" ht="12.75" customHeight="1">
      <c r="A3522" s="9">
        <v>3519</v>
      </c>
      <c r="B3522" s="19"/>
      <c r="C3522" s="19"/>
      <c r="D3522" s="19"/>
      <c r="E3522" s="19"/>
      <c r="F3522" s="182"/>
      <c r="G3522" s="20"/>
      <c r="H3522" s="87"/>
      <c r="I3522" s="19"/>
      <c r="J3522" s="19"/>
      <c r="K3522" s="20"/>
      <c r="L3522" s="20"/>
      <c r="M3522" s="31"/>
      <c r="N3522" s="31"/>
      <c r="O3522" s="19"/>
      <c r="P3522" s="20"/>
      <c r="Q3522" s="61"/>
      <c r="R3522" s="20"/>
      <c r="S3522" s="19"/>
      <c r="T3522" s="19"/>
      <c r="U3522" s="19"/>
      <c r="V3522" s="19"/>
      <c r="W3522" s="19"/>
      <c r="X3522" s="11"/>
      <c r="Y3522" s="19"/>
      <c r="Z3522" s="11"/>
    </row>
    <row r="3523" spans="1:26" ht="12.75" customHeight="1">
      <c r="A3523" s="19">
        <v>3520</v>
      </c>
      <c r="B3523" s="19"/>
      <c r="C3523" s="19"/>
      <c r="D3523" s="19"/>
      <c r="E3523" s="19"/>
      <c r="F3523" s="182"/>
      <c r="G3523" s="20"/>
      <c r="H3523" s="87"/>
      <c r="I3523" s="19"/>
      <c r="J3523" s="19"/>
      <c r="K3523" s="20"/>
      <c r="L3523" s="20"/>
      <c r="M3523" s="31"/>
      <c r="N3523" s="31"/>
      <c r="O3523" s="19"/>
      <c r="P3523" s="20"/>
      <c r="Q3523" s="61"/>
      <c r="R3523" s="20"/>
      <c r="S3523" s="19"/>
      <c r="T3523" s="19"/>
      <c r="U3523" s="19"/>
      <c r="V3523" s="19"/>
      <c r="W3523" s="19"/>
      <c r="X3523" s="11"/>
      <c r="Y3523" s="19"/>
      <c r="Z3523" s="11"/>
    </row>
    <row r="3524" spans="1:26" ht="12.75" customHeight="1">
      <c r="A3524" s="9">
        <v>3521</v>
      </c>
      <c r="B3524" s="19"/>
      <c r="C3524" s="19"/>
      <c r="D3524" s="19"/>
      <c r="E3524" s="19"/>
      <c r="F3524" s="182"/>
      <c r="G3524" s="20"/>
      <c r="H3524" s="87"/>
      <c r="I3524" s="19"/>
      <c r="J3524" s="19"/>
      <c r="K3524" s="20"/>
      <c r="L3524" s="20"/>
      <c r="M3524" s="31"/>
      <c r="N3524" s="31"/>
      <c r="O3524" s="19"/>
      <c r="P3524" s="20"/>
      <c r="Q3524" s="61"/>
      <c r="R3524" s="20"/>
      <c r="S3524" s="19"/>
      <c r="T3524" s="19"/>
      <c r="U3524" s="19"/>
      <c r="V3524" s="19"/>
      <c r="W3524" s="19"/>
      <c r="X3524" s="11"/>
      <c r="Y3524" s="19"/>
      <c r="Z3524" s="11"/>
    </row>
    <row r="3525" spans="1:26" ht="12.75" customHeight="1">
      <c r="A3525" s="19">
        <v>3522</v>
      </c>
      <c r="B3525" s="19"/>
      <c r="C3525" s="19"/>
      <c r="D3525" s="19"/>
      <c r="E3525" s="19"/>
      <c r="F3525" s="182"/>
      <c r="G3525" s="20"/>
      <c r="H3525" s="87"/>
      <c r="I3525" s="19"/>
      <c r="J3525" s="19"/>
      <c r="K3525" s="20"/>
      <c r="L3525" s="20"/>
      <c r="M3525" s="31"/>
      <c r="N3525" s="31"/>
      <c r="O3525" s="19"/>
      <c r="P3525" s="20"/>
      <c r="Q3525" s="61"/>
      <c r="R3525" s="20"/>
      <c r="S3525" s="19"/>
      <c r="T3525" s="19"/>
      <c r="U3525" s="19"/>
      <c r="V3525" s="19"/>
      <c r="W3525" s="19"/>
      <c r="X3525" s="11"/>
      <c r="Y3525" s="19"/>
      <c r="Z3525" s="11"/>
    </row>
    <row r="3526" spans="1:26" ht="12.75" customHeight="1">
      <c r="A3526" s="9">
        <v>3523</v>
      </c>
      <c r="B3526" s="19"/>
      <c r="C3526" s="19"/>
      <c r="D3526" s="19"/>
      <c r="E3526" s="19"/>
      <c r="F3526" s="182"/>
      <c r="G3526" s="20"/>
      <c r="H3526" s="87"/>
      <c r="I3526" s="19"/>
      <c r="J3526" s="19"/>
      <c r="K3526" s="20"/>
      <c r="L3526" s="20"/>
      <c r="M3526" s="31"/>
      <c r="N3526" s="31"/>
      <c r="O3526" s="19"/>
      <c r="P3526" s="20"/>
      <c r="Q3526" s="61"/>
      <c r="R3526" s="20"/>
      <c r="S3526" s="19"/>
      <c r="T3526" s="19"/>
      <c r="U3526" s="19"/>
      <c r="V3526" s="19"/>
      <c r="W3526" s="19"/>
      <c r="X3526" s="11"/>
      <c r="Y3526" s="19"/>
      <c r="Z3526" s="11"/>
    </row>
    <row r="3527" spans="1:26" ht="12.75" customHeight="1">
      <c r="A3527" s="19">
        <v>3524</v>
      </c>
      <c r="B3527" s="19"/>
      <c r="C3527" s="19"/>
      <c r="D3527" s="19"/>
      <c r="E3527" s="19"/>
      <c r="F3527" s="182"/>
      <c r="G3527" s="20"/>
      <c r="H3527" s="87"/>
      <c r="I3527" s="19"/>
      <c r="J3527" s="19"/>
      <c r="K3527" s="20"/>
      <c r="L3527" s="20"/>
      <c r="M3527" s="31"/>
      <c r="N3527" s="31"/>
      <c r="O3527" s="19"/>
      <c r="P3527" s="20"/>
      <c r="Q3527" s="61"/>
      <c r="R3527" s="20"/>
      <c r="S3527" s="19"/>
      <c r="T3527" s="19"/>
      <c r="U3527" s="19"/>
      <c r="V3527" s="19"/>
      <c r="W3527" s="19"/>
      <c r="X3527" s="11"/>
      <c r="Y3527" s="19"/>
      <c r="Z3527" s="11"/>
    </row>
    <row r="3528" spans="1:26" ht="12.75" customHeight="1">
      <c r="A3528" s="9">
        <v>3525</v>
      </c>
      <c r="B3528" s="19"/>
      <c r="C3528" s="19"/>
      <c r="D3528" s="19"/>
      <c r="E3528" s="19"/>
      <c r="F3528" s="182"/>
      <c r="G3528" s="20"/>
      <c r="H3528" s="87"/>
      <c r="I3528" s="19"/>
      <c r="J3528" s="19"/>
      <c r="K3528" s="20"/>
      <c r="L3528" s="20"/>
      <c r="M3528" s="31"/>
      <c r="N3528" s="31"/>
      <c r="O3528" s="19"/>
      <c r="P3528" s="20"/>
      <c r="Q3528" s="61"/>
      <c r="R3528" s="20"/>
      <c r="S3528" s="19"/>
      <c r="T3528" s="19"/>
      <c r="U3528" s="19"/>
      <c r="V3528" s="19"/>
      <c r="W3528" s="19"/>
      <c r="X3528" s="11"/>
      <c r="Y3528" s="19"/>
      <c r="Z3528" s="11"/>
    </row>
    <row r="3529" spans="1:26" ht="12.75" customHeight="1">
      <c r="A3529" s="19">
        <v>3526</v>
      </c>
      <c r="B3529" s="19"/>
      <c r="C3529" s="19"/>
      <c r="D3529" s="19"/>
      <c r="E3529" s="19"/>
      <c r="F3529" s="182"/>
      <c r="G3529" s="20"/>
      <c r="H3529" s="87"/>
      <c r="I3529" s="19"/>
      <c r="J3529" s="19"/>
      <c r="K3529" s="20"/>
      <c r="L3529" s="20"/>
      <c r="M3529" s="31"/>
      <c r="N3529" s="31"/>
      <c r="O3529" s="19"/>
      <c r="P3529" s="20"/>
      <c r="Q3529" s="61"/>
      <c r="R3529" s="20"/>
      <c r="S3529" s="19"/>
      <c r="T3529" s="19"/>
      <c r="U3529" s="19"/>
      <c r="V3529" s="19"/>
      <c r="W3529" s="19"/>
      <c r="X3529" s="11"/>
      <c r="Y3529" s="19"/>
      <c r="Z3529" s="11"/>
    </row>
    <row r="3530" spans="1:26" ht="12.75" customHeight="1">
      <c r="A3530" s="9">
        <v>3527</v>
      </c>
      <c r="B3530" s="19"/>
      <c r="C3530" s="19"/>
      <c r="D3530" s="19"/>
      <c r="E3530" s="19"/>
      <c r="F3530" s="182"/>
      <c r="G3530" s="20"/>
      <c r="H3530" s="19"/>
      <c r="I3530" s="19"/>
      <c r="J3530" s="19"/>
      <c r="K3530" s="20"/>
      <c r="L3530" s="20"/>
      <c r="M3530" s="31"/>
      <c r="N3530" s="31"/>
      <c r="O3530" s="19"/>
      <c r="P3530" s="20"/>
      <c r="Q3530" s="61"/>
      <c r="R3530" s="20"/>
      <c r="S3530" s="19"/>
      <c r="T3530" s="19"/>
      <c r="U3530" s="19"/>
      <c r="V3530" s="19"/>
      <c r="W3530" s="19"/>
      <c r="X3530" s="11"/>
      <c r="Y3530" s="19"/>
      <c r="Z3530" s="11"/>
    </row>
    <row r="3531" spans="1:26" ht="12.75" customHeight="1">
      <c r="A3531" s="19">
        <v>3528</v>
      </c>
      <c r="B3531" s="19"/>
      <c r="C3531" s="19"/>
      <c r="D3531" s="19"/>
      <c r="E3531" s="19"/>
      <c r="F3531" s="182"/>
      <c r="G3531" s="20"/>
      <c r="H3531" s="19"/>
      <c r="I3531" s="19"/>
      <c r="J3531" s="19"/>
      <c r="K3531" s="20"/>
      <c r="L3531" s="20"/>
      <c r="M3531" s="31"/>
      <c r="N3531" s="31"/>
      <c r="O3531" s="19"/>
      <c r="P3531" s="20"/>
      <c r="Q3531" s="61"/>
      <c r="R3531" s="20"/>
      <c r="S3531" s="19"/>
      <c r="T3531" s="19"/>
      <c r="U3531" s="19"/>
      <c r="V3531" s="19"/>
      <c r="W3531" s="19"/>
      <c r="X3531" s="11"/>
      <c r="Y3531" s="19"/>
      <c r="Z3531" s="11"/>
    </row>
    <row r="3532" spans="1:26" ht="12.75" customHeight="1">
      <c r="A3532" s="9">
        <v>3529</v>
      </c>
      <c r="B3532" s="19"/>
      <c r="C3532" s="19"/>
      <c r="D3532" s="19"/>
      <c r="E3532" s="19"/>
      <c r="F3532" s="182"/>
      <c r="G3532" s="20"/>
      <c r="H3532" s="19"/>
      <c r="I3532" s="19"/>
      <c r="J3532" s="19"/>
      <c r="K3532" s="20"/>
      <c r="L3532" s="20"/>
      <c r="M3532" s="31"/>
      <c r="N3532" s="31"/>
      <c r="O3532" s="19"/>
      <c r="P3532" s="20"/>
      <c r="Q3532" s="61"/>
      <c r="R3532" s="20"/>
      <c r="S3532" s="19"/>
      <c r="T3532" s="19"/>
      <c r="U3532" s="19"/>
      <c r="V3532" s="19"/>
      <c r="W3532" s="19"/>
      <c r="X3532" s="11"/>
      <c r="Y3532" s="19"/>
      <c r="Z3532" s="11"/>
    </row>
    <row r="3533" spans="1:26" ht="12.75" customHeight="1">
      <c r="A3533" s="19">
        <v>3530</v>
      </c>
      <c r="B3533" s="19"/>
      <c r="C3533" s="19"/>
      <c r="D3533" s="19"/>
      <c r="E3533" s="19"/>
      <c r="F3533" s="182"/>
      <c r="G3533" s="20"/>
      <c r="H3533" s="19"/>
      <c r="I3533" s="19"/>
      <c r="J3533" s="19"/>
      <c r="K3533" s="20"/>
      <c r="L3533" s="20"/>
      <c r="M3533" s="31"/>
      <c r="N3533" s="31"/>
      <c r="O3533" s="19"/>
      <c r="P3533" s="20"/>
      <c r="Q3533" s="61"/>
      <c r="R3533" s="20"/>
      <c r="S3533" s="19"/>
      <c r="T3533" s="19"/>
      <c r="U3533" s="19"/>
      <c r="V3533" s="19"/>
      <c r="W3533" s="19"/>
      <c r="X3533" s="11"/>
      <c r="Y3533" s="19"/>
      <c r="Z3533" s="11"/>
    </row>
    <row r="3534" spans="1:26" ht="12.75" customHeight="1">
      <c r="A3534" s="9">
        <v>3531</v>
      </c>
      <c r="B3534" s="19"/>
      <c r="C3534" s="19"/>
      <c r="D3534" s="19"/>
      <c r="E3534" s="19"/>
      <c r="F3534" s="182"/>
      <c r="G3534" s="20"/>
      <c r="H3534" s="19"/>
      <c r="I3534" s="19"/>
      <c r="J3534" s="19"/>
      <c r="K3534" s="20"/>
      <c r="L3534" s="20"/>
      <c r="M3534" s="31"/>
      <c r="N3534" s="31"/>
      <c r="O3534" s="19"/>
      <c r="P3534" s="20"/>
      <c r="Q3534" s="61"/>
      <c r="R3534" s="20"/>
      <c r="S3534" s="19"/>
      <c r="T3534" s="19"/>
      <c r="U3534" s="19"/>
      <c r="V3534" s="19"/>
      <c r="W3534" s="19"/>
      <c r="X3534" s="11"/>
      <c r="Y3534" s="19"/>
      <c r="Z3534" s="11"/>
    </row>
    <row r="3535" spans="1:26" ht="12.75" customHeight="1">
      <c r="A3535" s="19">
        <v>3532</v>
      </c>
      <c r="B3535" s="19"/>
      <c r="C3535" s="19"/>
      <c r="D3535" s="19"/>
      <c r="E3535" s="19"/>
      <c r="F3535" s="182"/>
      <c r="G3535" s="20"/>
      <c r="H3535" s="19"/>
      <c r="I3535" s="19"/>
      <c r="J3535" s="19"/>
      <c r="K3535" s="20"/>
      <c r="L3535" s="20"/>
      <c r="M3535" s="31"/>
      <c r="N3535" s="31"/>
      <c r="O3535" s="19"/>
      <c r="P3535" s="20"/>
      <c r="Q3535" s="61"/>
      <c r="R3535" s="20"/>
      <c r="S3535" s="19"/>
      <c r="T3535" s="19"/>
      <c r="U3535" s="19"/>
      <c r="V3535" s="19"/>
      <c r="W3535" s="19"/>
      <c r="X3535" s="11"/>
      <c r="Y3535" s="19"/>
      <c r="Z3535" s="11"/>
    </row>
    <row r="3536" spans="1:26" ht="12.75" customHeight="1">
      <c r="A3536" s="9">
        <v>3533</v>
      </c>
      <c r="B3536" s="19"/>
      <c r="C3536" s="19"/>
      <c r="D3536" s="19"/>
      <c r="E3536" s="19"/>
      <c r="F3536" s="182"/>
      <c r="G3536" s="20"/>
      <c r="H3536" s="19"/>
      <c r="I3536" s="19"/>
      <c r="J3536" s="19"/>
      <c r="K3536" s="20"/>
      <c r="L3536" s="20"/>
      <c r="M3536" s="31"/>
      <c r="N3536" s="31"/>
      <c r="O3536" s="19"/>
      <c r="P3536" s="20"/>
      <c r="Q3536" s="61"/>
      <c r="R3536" s="20"/>
      <c r="S3536" s="19"/>
      <c r="T3536" s="19"/>
      <c r="U3536" s="19"/>
      <c r="V3536" s="19"/>
      <c r="W3536" s="19"/>
      <c r="X3536" s="11"/>
      <c r="Y3536" s="19"/>
      <c r="Z3536" s="11"/>
    </row>
    <row r="3537" spans="1:26" ht="12.75" customHeight="1">
      <c r="A3537" s="19">
        <v>3534</v>
      </c>
      <c r="B3537" s="19"/>
      <c r="C3537" s="19"/>
      <c r="D3537" s="19"/>
      <c r="E3537" s="19"/>
      <c r="F3537" s="182"/>
      <c r="G3537" s="20"/>
      <c r="H3537" s="19"/>
      <c r="I3537" s="19"/>
      <c r="J3537" s="19"/>
      <c r="K3537" s="20"/>
      <c r="L3537" s="20"/>
      <c r="M3537" s="31"/>
      <c r="N3537" s="31"/>
      <c r="O3537" s="19"/>
      <c r="P3537" s="20"/>
      <c r="Q3537" s="61"/>
      <c r="R3537" s="20"/>
      <c r="S3537" s="19"/>
      <c r="T3537" s="19"/>
      <c r="U3537" s="19"/>
      <c r="V3537" s="19"/>
      <c r="W3537" s="19"/>
      <c r="X3537" s="11"/>
      <c r="Y3537" s="19"/>
      <c r="Z3537" s="11"/>
    </row>
    <row r="3538" spans="1:26" ht="12.75" customHeight="1">
      <c r="A3538" s="9">
        <v>3535</v>
      </c>
      <c r="B3538" s="19"/>
      <c r="C3538" s="19"/>
      <c r="D3538" s="19"/>
      <c r="E3538" s="19"/>
      <c r="F3538" s="182"/>
      <c r="G3538" s="20"/>
      <c r="H3538" s="19"/>
      <c r="I3538" s="19"/>
      <c r="J3538" s="19"/>
      <c r="K3538" s="20"/>
      <c r="L3538" s="20"/>
      <c r="M3538" s="31"/>
      <c r="N3538" s="31"/>
      <c r="O3538" s="19"/>
      <c r="P3538" s="20"/>
      <c r="Q3538" s="61"/>
      <c r="R3538" s="20"/>
      <c r="S3538" s="19"/>
      <c r="T3538" s="19"/>
      <c r="U3538" s="19"/>
      <c r="V3538" s="19"/>
      <c r="W3538" s="19"/>
      <c r="X3538" s="11"/>
      <c r="Y3538" s="19"/>
      <c r="Z3538" s="11"/>
    </row>
    <row r="3539" spans="1:26" ht="12.75" customHeight="1">
      <c r="A3539" s="19">
        <v>3536</v>
      </c>
      <c r="B3539" s="19"/>
      <c r="C3539" s="19"/>
      <c r="D3539" s="19"/>
      <c r="E3539" s="19"/>
      <c r="F3539" s="182"/>
      <c r="G3539" s="20"/>
      <c r="H3539" s="19"/>
      <c r="I3539" s="19"/>
      <c r="J3539" s="19"/>
      <c r="K3539" s="20"/>
      <c r="L3539" s="20"/>
      <c r="M3539" s="31"/>
      <c r="N3539" s="31"/>
      <c r="O3539" s="19"/>
      <c r="P3539" s="20"/>
      <c r="Q3539" s="61"/>
      <c r="R3539" s="20"/>
      <c r="S3539" s="19"/>
      <c r="T3539" s="19"/>
      <c r="U3539" s="19"/>
      <c r="V3539" s="19"/>
      <c r="W3539" s="19"/>
      <c r="X3539" s="11"/>
      <c r="Y3539" s="19"/>
      <c r="Z3539" s="11"/>
    </row>
    <row r="3540" spans="1:26" ht="12.75" customHeight="1">
      <c r="A3540" s="9">
        <v>3537</v>
      </c>
      <c r="B3540" s="19"/>
      <c r="C3540" s="19"/>
      <c r="D3540" s="19"/>
      <c r="E3540" s="19"/>
      <c r="F3540" s="182"/>
      <c r="G3540" s="20"/>
      <c r="H3540" s="19"/>
      <c r="I3540" s="19"/>
      <c r="J3540" s="19"/>
      <c r="K3540" s="20"/>
      <c r="L3540" s="20"/>
      <c r="M3540" s="31"/>
      <c r="N3540" s="31"/>
      <c r="O3540" s="19"/>
      <c r="P3540" s="20"/>
      <c r="Q3540" s="61"/>
      <c r="R3540" s="20"/>
      <c r="S3540" s="19"/>
      <c r="T3540" s="19"/>
      <c r="U3540" s="19"/>
      <c r="V3540" s="19"/>
      <c r="W3540" s="19"/>
      <c r="X3540" s="11"/>
      <c r="Y3540" s="19"/>
      <c r="Z3540" s="11"/>
    </row>
    <row r="3541" spans="1:26" ht="12.75" customHeight="1">
      <c r="A3541" s="19">
        <v>3538</v>
      </c>
      <c r="B3541" s="19"/>
      <c r="C3541" s="19"/>
      <c r="D3541" s="19"/>
      <c r="E3541" s="19"/>
      <c r="F3541" s="182"/>
      <c r="G3541" s="20"/>
      <c r="H3541" s="19"/>
      <c r="I3541" s="19"/>
      <c r="J3541" s="19"/>
      <c r="K3541" s="20"/>
      <c r="L3541" s="20"/>
      <c r="M3541" s="31"/>
      <c r="N3541" s="31"/>
      <c r="O3541" s="19"/>
      <c r="P3541" s="20"/>
      <c r="Q3541" s="61"/>
      <c r="R3541" s="20"/>
      <c r="S3541" s="19"/>
      <c r="T3541" s="19"/>
      <c r="U3541" s="19"/>
      <c r="V3541" s="19"/>
      <c r="W3541" s="19"/>
      <c r="X3541" s="11"/>
      <c r="Y3541" s="19"/>
      <c r="Z3541" s="11"/>
    </row>
    <row r="3542" spans="1:26" ht="12.75" customHeight="1">
      <c r="A3542" s="9">
        <v>3539</v>
      </c>
      <c r="B3542" s="19"/>
      <c r="C3542" s="19"/>
      <c r="D3542" s="19"/>
      <c r="E3542" s="19"/>
      <c r="F3542" s="182"/>
      <c r="G3542" s="20"/>
      <c r="H3542" s="19"/>
      <c r="I3542" s="19"/>
      <c r="J3542" s="19"/>
      <c r="K3542" s="20"/>
      <c r="L3542" s="20"/>
      <c r="M3542" s="31"/>
      <c r="N3542" s="31"/>
      <c r="O3542" s="19"/>
      <c r="P3542" s="20"/>
      <c r="Q3542" s="61"/>
      <c r="R3542" s="20"/>
      <c r="S3542" s="19"/>
      <c r="T3542" s="19"/>
      <c r="U3542" s="19"/>
      <c r="V3542" s="19"/>
      <c r="W3542" s="19"/>
      <c r="X3542" s="11"/>
      <c r="Y3542" s="19"/>
      <c r="Z3542" s="11"/>
    </row>
    <row r="3543" spans="1:26" ht="12.75" customHeight="1">
      <c r="A3543" s="19">
        <v>3540</v>
      </c>
      <c r="B3543" s="19"/>
      <c r="C3543" s="19"/>
      <c r="D3543" s="19"/>
      <c r="E3543" s="19"/>
      <c r="F3543" s="182"/>
      <c r="G3543" s="20"/>
      <c r="H3543" s="19"/>
      <c r="I3543" s="19"/>
      <c r="J3543" s="19"/>
      <c r="K3543" s="20"/>
      <c r="L3543" s="20"/>
      <c r="M3543" s="31"/>
      <c r="N3543" s="31"/>
      <c r="O3543" s="19"/>
      <c r="P3543" s="20"/>
      <c r="Q3543" s="61"/>
      <c r="R3543" s="20"/>
      <c r="S3543" s="19"/>
      <c r="T3543" s="19"/>
      <c r="U3543" s="19"/>
      <c r="V3543" s="19"/>
      <c r="W3543" s="19"/>
      <c r="X3543" s="11"/>
      <c r="Y3543" s="19"/>
      <c r="Z3543" s="11"/>
    </row>
    <row r="3544" spans="1:26" ht="12.75" customHeight="1">
      <c r="A3544" s="9">
        <v>3541</v>
      </c>
      <c r="B3544" s="19"/>
      <c r="C3544" s="19"/>
      <c r="D3544" s="19"/>
      <c r="E3544" s="19"/>
      <c r="F3544" s="182"/>
      <c r="G3544" s="20"/>
      <c r="H3544" s="19"/>
      <c r="I3544" s="19"/>
      <c r="J3544" s="19"/>
      <c r="K3544" s="20"/>
      <c r="L3544" s="20"/>
      <c r="M3544" s="31"/>
      <c r="N3544" s="31"/>
      <c r="O3544" s="19"/>
      <c r="P3544" s="20"/>
      <c r="Q3544" s="61"/>
      <c r="R3544" s="20"/>
      <c r="S3544" s="19"/>
      <c r="T3544" s="19"/>
      <c r="U3544" s="19"/>
      <c r="V3544" s="19"/>
      <c r="W3544" s="19"/>
      <c r="X3544" s="11"/>
      <c r="Y3544" s="19"/>
      <c r="Z3544" s="11"/>
    </row>
    <row r="3545" spans="1:26" ht="12.75" customHeight="1">
      <c r="A3545" s="19">
        <v>3542</v>
      </c>
      <c r="B3545" s="19"/>
      <c r="C3545" s="19"/>
      <c r="D3545" s="19"/>
      <c r="E3545" s="19"/>
      <c r="F3545" s="182"/>
      <c r="G3545" s="20"/>
      <c r="H3545" s="19"/>
      <c r="I3545" s="19"/>
      <c r="J3545" s="19"/>
      <c r="K3545" s="20"/>
      <c r="L3545" s="20"/>
      <c r="M3545" s="31"/>
      <c r="N3545" s="31"/>
      <c r="O3545" s="19"/>
      <c r="P3545" s="20"/>
      <c r="Q3545" s="61"/>
      <c r="R3545" s="20"/>
      <c r="S3545" s="19"/>
      <c r="T3545" s="19"/>
      <c r="U3545" s="19"/>
      <c r="V3545" s="19"/>
      <c r="W3545" s="19"/>
      <c r="X3545" s="11"/>
      <c r="Y3545" s="19"/>
      <c r="Z3545" s="11"/>
    </row>
    <row r="3546" spans="1:26" ht="12.75" customHeight="1">
      <c r="A3546" s="9">
        <v>3543</v>
      </c>
      <c r="B3546" s="19"/>
      <c r="C3546" s="19"/>
      <c r="D3546" s="19"/>
      <c r="E3546" s="19"/>
      <c r="F3546" s="182"/>
      <c r="G3546" s="20"/>
      <c r="H3546" s="19"/>
      <c r="I3546" s="19"/>
      <c r="J3546" s="19"/>
      <c r="K3546" s="20"/>
      <c r="L3546" s="20"/>
      <c r="M3546" s="31"/>
      <c r="N3546" s="31"/>
      <c r="O3546" s="19"/>
      <c r="P3546" s="20"/>
      <c r="Q3546" s="61"/>
      <c r="R3546" s="20"/>
      <c r="S3546" s="19"/>
      <c r="T3546" s="19"/>
      <c r="U3546" s="19"/>
      <c r="V3546" s="19"/>
      <c r="W3546" s="19"/>
      <c r="X3546" s="11"/>
      <c r="Y3546" s="19"/>
      <c r="Z3546" s="11"/>
    </row>
    <row r="3547" spans="1:26" ht="12.75" customHeight="1">
      <c r="A3547" s="19">
        <v>3544</v>
      </c>
      <c r="B3547" s="19"/>
      <c r="C3547" s="19"/>
      <c r="D3547" s="19"/>
      <c r="E3547" s="19"/>
      <c r="F3547" s="182"/>
      <c r="G3547" s="20"/>
      <c r="H3547" s="19"/>
      <c r="I3547" s="19"/>
      <c r="J3547" s="19"/>
      <c r="K3547" s="20"/>
      <c r="L3547" s="20"/>
      <c r="M3547" s="31"/>
      <c r="N3547" s="31"/>
      <c r="O3547" s="19"/>
      <c r="P3547" s="20"/>
      <c r="Q3547" s="61"/>
      <c r="R3547" s="20"/>
      <c r="S3547" s="19"/>
      <c r="T3547" s="19"/>
      <c r="U3547" s="19"/>
      <c r="V3547" s="19"/>
      <c r="W3547" s="19"/>
      <c r="X3547" s="11"/>
      <c r="Y3547" s="19"/>
      <c r="Z3547" s="11"/>
    </row>
    <row r="3548" spans="1:26" ht="12.75" customHeight="1">
      <c r="A3548" s="9">
        <v>3545</v>
      </c>
      <c r="B3548" s="19"/>
      <c r="C3548" s="19"/>
      <c r="D3548" s="19"/>
      <c r="E3548" s="19"/>
      <c r="F3548" s="182"/>
      <c r="G3548" s="20"/>
      <c r="H3548" s="19"/>
      <c r="I3548" s="19"/>
      <c r="J3548" s="19"/>
      <c r="K3548" s="20"/>
      <c r="L3548" s="20"/>
      <c r="M3548" s="31"/>
      <c r="N3548" s="31"/>
      <c r="O3548" s="19"/>
      <c r="P3548" s="20"/>
      <c r="Q3548" s="61"/>
      <c r="R3548" s="20"/>
      <c r="S3548" s="19"/>
      <c r="T3548" s="19"/>
      <c r="U3548" s="19"/>
      <c r="V3548" s="19"/>
      <c r="W3548" s="19"/>
      <c r="X3548" s="11"/>
      <c r="Y3548" s="19"/>
      <c r="Z3548" s="11"/>
    </row>
    <row r="3549" spans="1:26" ht="12.75" customHeight="1">
      <c r="A3549" s="19">
        <v>3546</v>
      </c>
      <c r="B3549" s="19"/>
      <c r="C3549" s="19"/>
      <c r="D3549" s="19"/>
      <c r="E3549" s="19"/>
      <c r="F3549" s="182"/>
      <c r="G3549" s="20"/>
      <c r="H3549" s="19"/>
      <c r="I3549" s="19"/>
      <c r="J3549" s="19"/>
      <c r="K3549" s="20"/>
      <c r="L3549" s="20"/>
      <c r="M3549" s="31"/>
      <c r="N3549" s="31"/>
      <c r="O3549" s="19"/>
      <c r="P3549" s="20"/>
      <c r="Q3549" s="61"/>
      <c r="R3549" s="20"/>
      <c r="S3549" s="19"/>
      <c r="T3549" s="19"/>
      <c r="U3549" s="19"/>
      <c r="V3549" s="19"/>
      <c r="W3549" s="19"/>
      <c r="X3549" s="11"/>
      <c r="Y3549" s="19"/>
      <c r="Z3549" s="11"/>
    </row>
    <row r="3550" spans="1:26" ht="12.75" customHeight="1">
      <c r="A3550" s="9">
        <v>3547</v>
      </c>
      <c r="B3550" s="19"/>
      <c r="C3550" s="19"/>
      <c r="D3550" s="19"/>
      <c r="E3550" s="19"/>
      <c r="F3550" s="182"/>
      <c r="G3550" s="20"/>
      <c r="H3550" s="19"/>
      <c r="I3550" s="19"/>
      <c r="J3550" s="19"/>
      <c r="K3550" s="20"/>
      <c r="L3550" s="20"/>
      <c r="M3550" s="31"/>
      <c r="N3550" s="31"/>
      <c r="O3550" s="19"/>
      <c r="P3550" s="20"/>
      <c r="Q3550" s="61"/>
      <c r="R3550" s="20"/>
      <c r="S3550" s="19"/>
      <c r="T3550" s="19"/>
      <c r="U3550" s="19"/>
      <c r="V3550" s="19"/>
      <c r="W3550" s="19"/>
      <c r="X3550" s="11"/>
      <c r="Y3550" s="19"/>
      <c r="Z3550" s="11"/>
    </row>
    <row r="3551" spans="1:26" ht="12.75" customHeight="1">
      <c r="A3551" s="19">
        <v>3548</v>
      </c>
      <c r="B3551" s="19"/>
      <c r="C3551" s="19"/>
      <c r="D3551" s="19"/>
      <c r="E3551" s="19"/>
      <c r="F3551" s="182"/>
      <c r="G3551" s="20"/>
      <c r="H3551" s="19"/>
      <c r="I3551" s="19"/>
      <c r="J3551" s="19"/>
      <c r="K3551" s="20"/>
      <c r="L3551" s="20"/>
      <c r="M3551" s="31"/>
      <c r="N3551" s="31"/>
      <c r="O3551" s="19"/>
      <c r="P3551" s="20"/>
      <c r="Q3551" s="61"/>
      <c r="R3551" s="20"/>
      <c r="S3551" s="19"/>
      <c r="T3551" s="19"/>
      <c r="U3551" s="19"/>
      <c r="V3551" s="19"/>
      <c r="W3551" s="19"/>
      <c r="X3551" s="11"/>
      <c r="Y3551" s="19"/>
      <c r="Z3551" s="11"/>
    </row>
    <row r="3552" spans="1:26" ht="12.75" customHeight="1">
      <c r="A3552" s="9">
        <v>3549</v>
      </c>
      <c r="B3552" s="19"/>
      <c r="C3552" s="19"/>
      <c r="D3552" s="19"/>
      <c r="E3552" s="19"/>
      <c r="F3552" s="182"/>
      <c r="G3552" s="20"/>
      <c r="H3552" s="19"/>
      <c r="I3552" s="19"/>
      <c r="J3552" s="19"/>
      <c r="K3552" s="20"/>
      <c r="L3552" s="20"/>
      <c r="M3552" s="31"/>
      <c r="N3552" s="31"/>
      <c r="O3552" s="19"/>
      <c r="P3552" s="20"/>
      <c r="Q3552" s="61"/>
      <c r="R3552" s="20"/>
      <c r="S3552" s="19"/>
      <c r="T3552" s="19"/>
      <c r="U3552" s="19"/>
      <c r="V3552" s="19"/>
      <c r="W3552" s="19"/>
      <c r="X3552" s="11"/>
      <c r="Y3552" s="19"/>
      <c r="Z3552" s="11"/>
    </row>
    <row r="3553" spans="1:26" ht="12.75" customHeight="1">
      <c r="A3553" s="19">
        <v>3550</v>
      </c>
      <c r="B3553" s="19"/>
      <c r="C3553" s="19"/>
      <c r="D3553" s="19"/>
      <c r="E3553" s="19"/>
      <c r="F3553" s="182"/>
      <c r="G3553" s="20"/>
      <c r="H3553" s="19"/>
      <c r="I3553" s="19"/>
      <c r="J3553" s="19"/>
      <c r="K3553" s="20"/>
      <c r="L3553" s="20"/>
      <c r="M3553" s="31"/>
      <c r="N3553" s="31"/>
      <c r="O3553" s="19"/>
      <c r="P3553" s="20"/>
      <c r="Q3553" s="61"/>
      <c r="R3553" s="20"/>
      <c r="S3553" s="19"/>
      <c r="T3553" s="19"/>
      <c r="U3553" s="19"/>
      <c r="V3553" s="19"/>
      <c r="W3553" s="19"/>
      <c r="X3553" s="11"/>
      <c r="Y3553" s="19"/>
      <c r="Z3553" s="11"/>
    </row>
    <row r="3554" spans="1:26" ht="12.75" customHeight="1">
      <c r="A3554" s="9">
        <v>3551</v>
      </c>
      <c r="B3554" s="19"/>
      <c r="C3554" s="19"/>
      <c r="D3554" s="19"/>
      <c r="E3554" s="19"/>
      <c r="F3554" s="182"/>
      <c r="G3554" s="20"/>
      <c r="H3554" s="19"/>
      <c r="I3554" s="19"/>
      <c r="J3554" s="19"/>
      <c r="K3554" s="20"/>
      <c r="L3554" s="20"/>
      <c r="M3554" s="31"/>
      <c r="N3554" s="31"/>
      <c r="O3554" s="19"/>
      <c r="P3554" s="20"/>
      <c r="Q3554" s="61"/>
      <c r="R3554" s="20"/>
      <c r="S3554" s="19"/>
      <c r="T3554" s="19"/>
      <c r="U3554" s="19"/>
      <c r="V3554" s="19"/>
      <c r="W3554" s="19"/>
      <c r="X3554" s="11"/>
      <c r="Y3554" s="19"/>
      <c r="Z3554" s="11"/>
    </row>
    <row r="3555" spans="1:26" ht="12.75" customHeight="1">
      <c r="A3555" s="19">
        <v>3552</v>
      </c>
      <c r="B3555" s="19"/>
      <c r="C3555" s="19"/>
      <c r="D3555" s="19"/>
      <c r="E3555" s="19"/>
      <c r="F3555" s="182"/>
      <c r="G3555" s="20"/>
      <c r="H3555" s="19"/>
      <c r="I3555" s="19"/>
      <c r="J3555" s="19"/>
      <c r="K3555" s="20"/>
      <c r="L3555" s="20"/>
      <c r="M3555" s="31"/>
      <c r="N3555" s="31"/>
      <c r="O3555" s="19"/>
      <c r="P3555" s="20"/>
      <c r="Q3555" s="61"/>
      <c r="R3555" s="20"/>
      <c r="S3555" s="19"/>
      <c r="T3555" s="19"/>
      <c r="U3555" s="19"/>
      <c r="V3555" s="19"/>
      <c r="W3555" s="19"/>
      <c r="X3555" s="11"/>
      <c r="Y3555" s="19"/>
      <c r="Z3555" s="11"/>
    </row>
    <row r="3556" spans="1:26" ht="12.75" customHeight="1">
      <c r="A3556" s="9">
        <v>3553</v>
      </c>
      <c r="B3556" s="19"/>
      <c r="C3556" s="19"/>
      <c r="D3556" s="19"/>
      <c r="E3556" s="19"/>
      <c r="F3556" s="182"/>
      <c r="G3556" s="20"/>
      <c r="H3556" s="19"/>
      <c r="I3556" s="19"/>
      <c r="J3556" s="19"/>
      <c r="K3556" s="20"/>
      <c r="L3556" s="20"/>
      <c r="M3556" s="31"/>
      <c r="N3556" s="31"/>
      <c r="O3556" s="19"/>
      <c r="P3556" s="20"/>
      <c r="Q3556" s="61"/>
      <c r="R3556" s="20"/>
      <c r="S3556" s="19"/>
      <c r="T3556" s="19"/>
      <c r="U3556" s="19"/>
      <c r="V3556" s="19"/>
      <c r="W3556" s="19"/>
      <c r="X3556" s="11"/>
      <c r="Y3556" s="19"/>
      <c r="Z3556" s="11"/>
    </row>
    <row r="3557" spans="1:26" ht="12.75" customHeight="1">
      <c r="A3557" s="19">
        <v>3554</v>
      </c>
      <c r="B3557" s="19"/>
      <c r="C3557" s="19"/>
      <c r="D3557" s="19"/>
      <c r="E3557" s="19"/>
      <c r="F3557" s="182"/>
      <c r="G3557" s="20"/>
      <c r="H3557" s="19"/>
      <c r="I3557" s="19"/>
      <c r="J3557" s="19"/>
      <c r="K3557" s="20"/>
      <c r="L3557" s="20"/>
      <c r="M3557" s="31"/>
      <c r="N3557" s="31"/>
      <c r="O3557" s="19"/>
      <c r="P3557" s="20"/>
      <c r="Q3557" s="61"/>
      <c r="R3557" s="20"/>
      <c r="S3557" s="19"/>
      <c r="T3557" s="19"/>
      <c r="U3557" s="19"/>
      <c r="V3557" s="19"/>
      <c r="W3557" s="19"/>
      <c r="X3557" s="11"/>
      <c r="Y3557" s="19"/>
      <c r="Z3557" s="11"/>
    </row>
    <row r="3558" spans="1:26" ht="12.75" customHeight="1">
      <c r="A3558" s="9">
        <v>3555</v>
      </c>
      <c r="B3558" s="19"/>
      <c r="C3558" s="19"/>
      <c r="D3558" s="19"/>
      <c r="E3558" s="19"/>
      <c r="F3558" s="182"/>
      <c r="G3558" s="20"/>
      <c r="H3558" s="19"/>
      <c r="I3558" s="19"/>
      <c r="J3558" s="19"/>
      <c r="K3558" s="20"/>
      <c r="L3558" s="20"/>
      <c r="M3558" s="31"/>
      <c r="N3558" s="31"/>
      <c r="O3558" s="19"/>
      <c r="P3558" s="20"/>
      <c r="Q3558" s="61"/>
      <c r="R3558" s="20"/>
      <c r="S3558" s="19"/>
      <c r="T3558" s="19"/>
      <c r="U3558" s="19"/>
      <c r="V3558" s="19"/>
      <c r="W3558" s="19"/>
      <c r="X3558" s="11"/>
      <c r="Y3558" s="19"/>
      <c r="Z3558" s="11"/>
    </row>
    <row r="3559" spans="1:26" ht="12.75" customHeight="1">
      <c r="A3559" s="19">
        <v>3556</v>
      </c>
      <c r="B3559" s="19"/>
      <c r="C3559" s="19"/>
      <c r="D3559" s="19"/>
      <c r="E3559" s="19"/>
      <c r="F3559" s="182"/>
      <c r="G3559" s="20"/>
      <c r="H3559" s="19"/>
      <c r="I3559" s="19"/>
      <c r="J3559" s="19"/>
      <c r="K3559" s="20"/>
      <c r="L3559" s="20"/>
      <c r="M3559" s="31"/>
      <c r="N3559" s="31"/>
      <c r="O3559" s="19"/>
      <c r="P3559" s="20"/>
      <c r="Q3559" s="61"/>
      <c r="R3559" s="20"/>
      <c r="S3559" s="19"/>
      <c r="T3559" s="19"/>
      <c r="U3559" s="19"/>
      <c r="V3559" s="19"/>
      <c r="W3559" s="19"/>
      <c r="X3559" s="11"/>
      <c r="Y3559" s="19"/>
      <c r="Z3559" s="11"/>
    </row>
    <row r="3560" spans="1:26" ht="12.75" customHeight="1">
      <c r="A3560" s="9">
        <v>3557</v>
      </c>
      <c r="B3560" s="19"/>
      <c r="C3560" s="19"/>
      <c r="D3560" s="19"/>
      <c r="E3560" s="19"/>
      <c r="F3560" s="182"/>
      <c r="G3560" s="20"/>
      <c r="H3560" s="19"/>
      <c r="I3560" s="19"/>
      <c r="J3560" s="19"/>
      <c r="K3560" s="20"/>
      <c r="L3560" s="20"/>
      <c r="M3560" s="31"/>
      <c r="N3560" s="31"/>
      <c r="O3560" s="19"/>
      <c r="P3560" s="20"/>
      <c r="Q3560" s="61"/>
      <c r="R3560" s="20"/>
      <c r="S3560" s="19"/>
      <c r="T3560" s="19"/>
      <c r="U3560" s="19"/>
      <c r="V3560" s="19"/>
      <c r="W3560" s="19"/>
      <c r="X3560" s="11"/>
      <c r="Y3560" s="19"/>
      <c r="Z3560" s="11"/>
    </row>
    <row r="3561" spans="1:26" ht="12.75" customHeight="1">
      <c r="A3561" s="19">
        <v>3558</v>
      </c>
      <c r="B3561" s="19"/>
      <c r="C3561" s="19"/>
      <c r="D3561" s="19"/>
      <c r="E3561" s="19"/>
      <c r="F3561" s="182"/>
      <c r="G3561" s="20"/>
      <c r="H3561" s="19"/>
      <c r="I3561" s="19"/>
      <c r="J3561" s="19"/>
      <c r="K3561" s="20"/>
      <c r="L3561" s="20"/>
      <c r="M3561" s="31"/>
      <c r="N3561" s="31"/>
      <c r="O3561" s="19"/>
      <c r="P3561" s="20"/>
      <c r="Q3561" s="61"/>
      <c r="R3561" s="20"/>
      <c r="S3561" s="19"/>
      <c r="T3561" s="19"/>
      <c r="U3561" s="19"/>
      <c r="V3561" s="19"/>
      <c r="W3561" s="19"/>
      <c r="X3561" s="11"/>
      <c r="Y3561" s="19"/>
      <c r="Z3561" s="11"/>
    </row>
    <row r="3562" spans="1:26" ht="12.75" customHeight="1">
      <c r="A3562" s="9">
        <v>3559</v>
      </c>
      <c r="B3562" s="19"/>
      <c r="C3562" s="19"/>
      <c r="D3562" s="19"/>
      <c r="E3562" s="19"/>
      <c r="F3562" s="182"/>
      <c r="G3562" s="20"/>
      <c r="H3562" s="19"/>
      <c r="I3562" s="19"/>
      <c r="J3562" s="19"/>
      <c r="K3562" s="20"/>
      <c r="L3562" s="20"/>
      <c r="M3562" s="31"/>
      <c r="N3562" s="31"/>
      <c r="O3562" s="19"/>
      <c r="P3562" s="20"/>
      <c r="Q3562" s="61"/>
      <c r="R3562" s="20"/>
      <c r="S3562" s="19"/>
      <c r="T3562" s="19"/>
      <c r="U3562" s="19"/>
      <c r="V3562" s="19"/>
      <c r="W3562" s="19"/>
      <c r="X3562" s="11"/>
      <c r="Y3562" s="19"/>
      <c r="Z3562" s="11"/>
    </row>
    <row r="3563" spans="1:26" ht="12.75" customHeight="1">
      <c r="A3563" s="19">
        <v>3560</v>
      </c>
      <c r="B3563" s="19"/>
      <c r="C3563" s="19"/>
      <c r="D3563" s="19"/>
      <c r="E3563" s="19"/>
      <c r="F3563" s="182"/>
      <c r="G3563" s="20"/>
      <c r="H3563" s="19"/>
      <c r="I3563" s="19"/>
      <c r="J3563" s="19"/>
      <c r="K3563" s="20"/>
      <c r="L3563" s="20"/>
      <c r="M3563" s="31"/>
      <c r="N3563" s="31"/>
      <c r="O3563" s="19"/>
      <c r="P3563" s="20"/>
      <c r="Q3563" s="61"/>
      <c r="R3563" s="20"/>
      <c r="S3563" s="19"/>
      <c r="T3563" s="19"/>
      <c r="U3563" s="19"/>
      <c r="V3563" s="19"/>
      <c r="W3563" s="19"/>
      <c r="X3563" s="11"/>
      <c r="Y3563" s="19"/>
      <c r="Z3563" s="11"/>
    </row>
    <row r="3564" spans="1:26" ht="12.75" customHeight="1">
      <c r="A3564" s="9">
        <v>3561</v>
      </c>
      <c r="B3564" s="19"/>
      <c r="C3564" s="19"/>
      <c r="D3564" s="19"/>
      <c r="E3564" s="19"/>
      <c r="F3564" s="182"/>
      <c r="G3564" s="20"/>
      <c r="H3564" s="19"/>
      <c r="I3564" s="19"/>
      <c r="J3564" s="19"/>
      <c r="K3564" s="20"/>
      <c r="L3564" s="20"/>
      <c r="M3564" s="31"/>
      <c r="N3564" s="31"/>
      <c r="O3564" s="19"/>
      <c r="P3564" s="20"/>
      <c r="Q3564" s="61"/>
      <c r="R3564" s="20"/>
      <c r="S3564" s="19"/>
      <c r="T3564" s="19"/>
      <c r="U3564" s="19"/>
      <c r="V3564" s="19"/>
      <c r="W3564" s="19"/>
      <c r="X3564" s="11"/>
      <c r="Y3564" s="19"/>
      <c r="Z3564" s="11"/>
    </row>
    <row r="3565" spans="1:26" ht="12.75" customHeight="1">
      <c r="A3565" s="19">
        <v>3562</v>
      </c>
      <c r="B3565" s="19"/>
      <c r="C3565" s="19"/>
      <c r="D3565" s="19"/>
      <c r="E3565" s="19"/>
      <c r="F3565" s="182"/>
      <c r="G3565" s="20"/>
      <c r="H3565" s="19"/>
      <c r="I3565" s="19"/>
      <c r="J3565" s="19"/>
      <c r="K3565" s="20"/>
      <c r="L3565" s="20"/>
      <c r="M3565" s="31"/>
      <c r="N3565" s="31"/>
      <c r="O3565" s="19"/>
      <c r="P3565" s="20"/>
      <c r="Q3565" s="61"/>
      <c r="R3565" s="20"/>
      <c r="S3565" s="19"/>
      <c r="T3565" s="19"/>
      <c r="U3565" s="19"/>
      <c r="V3565" s="19"/>
      <c r="W3565" s="19"/>
      <c r="X3565" s="11"/>
      <c r="Y3565" s="19"/>
      <c r="Z3565" s="11"/>
    </row>
    <row r="3566" spans="1:26" ht="12.75" customHeight="1">
      <c r="A3566" s="9">
        <v>3563</v>
      </c>
      <c r="B3566" s="19"/>
      <c r="C3566" s="19"/>
      <c r="D3566" s="19"/>
      <c r="E3566" s="19"/>
      <c r="F3566" s="182"/>
      <c r="G3566" s="20"/>
      <c r="H3566" s="19"/>
      <c r="I3566" s="19"/>
      <c r="J3566" s="19"/>
      <c r="K3566" s="20"/>
      <c r="L3566" s="20"/>
      <c r="M3566" s="31"/>
      <c r="N3566" s="31"/>
      <c r="O3566" s="19"/>
      <c r="P3566" s="20"/>
      <c r="Q3566" s="61"/>
      <c r="R3566" s="20"/>
      <c r="S3566" s="19"/>
      <c r="T3566" s="19"/>
      <c r="U3566" s="19"/>
      <c r="V3566" s="19"/>
      <c r="W3566" s="19"/>
      <c r="X3566" s="11"/>
      <c r="Y3566" s="19"/>
      <c r="Z3566" s="11"/>
    </row>
    <row r="3567" spans="1:26" ht="12.75" customHeight="1">
      <c r="A3567" s="19">
        <v>3564</v>
      </c>
      <c r="B3567" s="19"/>
      <c r="C3567" s="19"/>
      <c r="D3567" s="19"/>
      <c r="E3567" s="19"/>
      <c r="F3567" s="182"/>
      <c r="G3567" s="20"/>
      <c r="H3567" s="19"/>
      <c r="I3567" s="19"/>
      <c r="J3567" s="19"/>
      <c r="K3567" s="20"/>
      <c r="L3567" s="20"/>
      <c r="M3567" s="31"/>
      <c r="N3567" s="31"/>
      <c r="O3567" s="19"/>
      <c r="P3567" s="20"/>
      <c r="Q3567" s="61"/>
      <c r="R3567" s="20"/>
      <c r="S3567" s="19"/>
      <c r="T3567" s="19"/>
      <c r="U3567" s="19"/>
      <c r="V3567" s="19"/>
      <c r="W3567" s="19"/>
      <c r="X3567" s="11"/>
      <c r="Y3567" s="19"/>
      <c r="Z3567" s="11"/>
    </row>
    <row r="3568" spans="1:26" ht="12.75" customHeight="1">
      <c r="A3568" s="9">
        <v>3565</v>
      </c>
      <c r="B3568" s="19"/>
      <c r="C3568" s="19"/>
      <c r="D3568" s="19"/>
      <c r="E3568" s="19"/>
      <c r="F3568" s="182"/>
      <c r="G3568" s="20"/>
      <c r="H3568" s="19"/>
      <c r="I3568" s="19"/>
      <c r="J3568" s="19"/>
      <c r="K3568" s="20"/>
      <c r="L3568" s="20"/>
      <c r="M3568" s="31"/>
      <c r="N3568" s="31"/>
      <c r="O3568" s="19"/>
      <c r="P3568" s="20"/>
      <c r="Q3568" s="61"/>
      <c r="R3568" s="20"/>
      <c r="S3568" s="19"/>
      <c r="T3568" s="19"/>
      <c r="U3568" s="19"/>
      <c r="V3568" s="19"/>
      <c r="W3568" s="19"/>
      <c r="X3568" s="11"/>
      <c r="Y3568" s="19"/>
      <c r="Z3568" s="11"/>
    </row>
    <row r="3569" spans="1:26" ht="12.75" customHeight="1">
      <c r="A3569" s="19">
        <v>3566</v>
      </c>
      <c r="B3569" s="19"/>
      <c r="C3569" s="19"/>
      <c r="D3569" s="19"/>
      <c r="E3569" s="19"/>
      <c r="F3569" s="182"/>
      <c r="G3569" s="20"/>
      <c r="H3569" s="19"/>
      <c r="I3569" s="19"/>
      <c r="J3569" s="19"/>
      <c r="K3569" s="20"/>
      <c r="L3569" s="20"/>
      <c r="M3569" s="31"/>
      <c r="N3569" s="31"/>
      <c r="O3569" s="19"/>
      <c r="P3569" s="20"/>
      <c r="Q3569" s="61"/>
      <c r="R3569" s="20"/>
      <c r="S3569" s="19"/>
      <c r="T3569" s="19"/>
      <c r="U3569" s="19"/>
      <c r="V3569" s="19"/>
      <c r="W3569" s="19"/>
      <c r="X3569" s="11"/>
      <c r="Y3569" s="19"/>
      <c r="Z3569" s="11"/>
    </row>
    <row r="3570" spans="1:26" ht="12.75" customHeight="1">
      <c r="A3570" s="9">
        <v>3567</v>
      </c>
      <c r="B3570" s="19"/>
      <c r="C3570" s="19"/>
      <c r="D3570" s="19"/>
      <c r="E3570" s="19"/>
      <c r="F3570" s="182"/>
      <c r="G3570" s="20"/>
      <c r="H3570" s="19"/>
      <c r="I3570" s="19"/>
      <c r="J3570" s="19"/>
      <c r="K3570" s="20"/>
      <c r="L3570" s="20"/>
      <c r="M3570" s="31"/>
      <c r="N3570" s="31"/>
      <c r="O3570" s="19"/>
      <c r="P3570" s="20"/>
      <c r="Q3570" s="61"/>
      <c r="R3570" s="20"/>
      <c r="S3570" s="19"/>
      <c r="T3570" s="19"/>
      <c r="U3570" s="19"/>
      <c r="V3570" s="19"/>
      <c r="W3570" s="19"/>
      <c r="X3570" s="11"/>
      <c r="Y3570" s="19"/>
      <c r="Z3570" s="11"/>
    </row>
    <row r="3571" spans="1:26" ht="12.75" customHeight="1">
      <c r="A3571" s="19">
        <v>3568</v>
      </c>
      <c r="B3571" s="19"/>
      <c r="C3571" s="19"/>
      <c r="D3571" s="19"/>
      <c r="E3571" s="19"/>
      <c r="F3571" s="182"/>
      <c r="G3571" s="20"/>
      <c r="H3571" s="19"/>
      <c r="I3571" s="19"/>
      <c r="J3571" s="19"/>
      <c r="K3571" s="20"/>
      <c r="L3571" s="20"/>
      <c r="M3571" s="31"/>
      <c r="N3571" s="31"/>
      <c r="O3571" s="19"/>
      <c r="P3571" s="20"/>
      <c r="Q3571" s="61"/>
      <c r="R3571" s="20"/>
      <c r="S3571" s="19"/>
      <c r="T3571" s="19"/>
      <c r="U3571" s="19"/>
      <c r="V3571" s="19"/>
      <c r="W3571" s="19"/>
      <c r="X3571" s="11"/>
      <c r="Y3571" s="19"/>
      <c r="Z3571" s="11"/>
    </row>
    <row r="3572" spans="1:26" ht="12.75" customHeight="1">
      <c r="A3572" s="9">
        <v>3569</v>
      </c>
      <c r="B3572" s="19"/>
      <c r="C3572" s="19"/>
      <c r="D3572" s="19"/>
      <c r="E3572" s="19"/>
      <c r="F3572" s="182"/>
      <c r="G3572" s="20"/>
      <c r="H3572" s="19"/>
      <c r="I3572" s="19"/>
      <c r="J3572" s="19"/>
      <c r="K3572" s="20"/>
      <c r="L3572" s="20"/>
      <c r="M3572" s="31"/>
      <c r="N3572" s="31"/>
      <c r="O3572" s="19"/>
      <c r="P3572" s="20"/>
      <c r="Q3572" s="61"/>
      <c r="R3572" s="20"/>
      <c r="S3572" s="19"/>
      <c r="T3572" s="19"/>
      <c r="U3572" s="19"/>
      <c r="V3572" s="19"/>
      <c r="W3572" s="19"/>
      <c r="X3572" s="11"/>
      <c r="Y3572" s="19"/>
      <c r="Z3572" s="11"/>
    </row>
    <row r="3573" spans="1:26" ht="12.75" customHeight="1">
      <c r="A3573" s="19">
        <v>3570</v>
      </c>
      <c r="B3573" s="19"/>
      <c r="C3573" s="19"/>
      <c r="D3573" s="19"/>
      <c r="E3573" s="19"/>
      <c r="F3573" s="182"/>
      <c r="G3573" s="20"/>
      <c r="H3573" s="19"/>
      <c r="I3573" s="19"/>
      <c r="J3573" s="19"/>
      <c r="K3573" s="20"/>
      <c r="L3573" s="20"/>
      <c r="M3573" s="31"/>
      <c r="N3573" s="31"/>
      <c r="O3573" s="19"/>
      <c r="P3573" s="20"/>
      <c r="Q3573" s="61"/>
      <c r="R3573" s="20"/>
      <c r="S3573" s="19"/>
      <c r="T3573" s="19"/>
      <c r="U3573" s="19"/>
      <c r="V3573" s="19"/>
      <c r="W3573" s="19"/>
      <c r="X3573" s="11"/>
      <c r="Y3573" s="19"/>
      <c r="Z3573" s="11"/>
    </row>
    <row r="3574" spans="1:26" ht="12.75" customHeight="1">
      <c r="A3574" s="9">
        <v>3571</v>
      </c>
      <c r="B3574" s="19"/>
      <c r="C3574" s="19"/>
      <c r="D3574" s="19"/>
      <c r="E3574" s="19"/>
      <c r="F3574" s="182"/>
      <c r="G3574" s="20"/>
      <c r="H3574" s="19"/>
      <c r="I3574" s="19"/>
      <c r="J3574" s="19"/>
      <c r="K3574" s="20"/>
      <c r="L3574" s="20"/>
      <c r="M3574" s="31"/>
      <c r="N3574" s="31"/>
      <c r="O3574" s="19"/>
      <c r="P3574" s="20"/>
      <c r="Q3574" s="61"/>
      <c r="R3574" s="20"/>
      <c r="S3574" s="19"/>
      <c r="T3574" s="19"/>
      <c r="U3574" s="19"/>
      <c r="V3574" s="19"/>
      <c r="W3574" s="19"/>
      <c r="X3574" s="11"/>
      <c r="Y3574" s="19"/>
      <c r="Z3574" s="11"/>
    </row>
    <row r="3575" spans="1:26" ht="12.75" customHeight="1">
      <c r="A3575" s="19">
        <v>3572</v>
      </c>
      <c r="B3575" s="19"/>
      <c r="C3575" s="19"/>
      <c r="D3575" s="19"/>
      <c r="E3575" s="19"/>
      <c r="F3575" s="182"/>
      <c r="G3575" s="20"/>
      <c r="H3575" s="19"/>
      <c r="I3575" s="19"/>
      <c r="J3575" s="19"/>
      <c r="K3575" s="20"/>
      <c r="L3575" s="20"/>
      <c r="M3575" s="31"/>
      <c r="N3575" s="31"/>
      <c r="O3575" s="19"/>
      <c r="P3575" s="20"/>
      <c r="Q3575" s="61"/>
      <c r="R3575" s="20"/>
      <c r="S3575" s="19"/>
      <c r="T3575" s="19"/>
      <c r="U3575" s="19"/>
      <c r="V3575" s="19"/>
      <c r="W3575" s="19"/>
      <c r="X3575" s="11"/>
      <c r="Y3575" s="19"/>
      <c r="Z3575" s="11"/>
    </row>
    <row r="3576" spans="1:26" ht="12.75" customHeight="1">
      <c r="A3576" s="9">
        <v>3573</v>
      </c>
      <c r="B3576" s="19"/>
      <c r="C3576" s="19"/>
      <c r="D3576" s="19"/>
      <c r="E3576" s="19"/>
      <c r="F3576" s="182"/>
      <c r="G3576" s="20"/>
      <c r="H3576" s="19"/>
      <c r="I3576" s="19"/>
      <c r="J3576" s="19"/>
      <c r="K3576" s="20"/>
      <c r="L3576" s="20"/>
      <c r="M3576" s="31"/>
      <c r="N3576" s="31"/>
      <c r="O3576" s="19"/>
      <c r="P3576" s="20"/>
      <c r="Q3576" s="61"/>
      <c r="R3576" s="20"/>
      <c r="S3576" s="19"/>
      <c r="T3576" s="19"/>
      <c r="U3576" s="19"/>
      <c r="V3576" s="19"/>
      <c r="W3576" s="19"/>
      <c r="X3576" s="11"/>
      <c r="Y3576" s="19"/>
      <c r="Z3576" s="11"/>
    </row>
    <row r="3577" spans="1:26" ht="12.75" customHeight="1">
      <c r="A3577" s="19">
        <v>3574</v>
      </c>
      <c r="B3577" s="19"/>
      <c r="C3577" s="19"/>
      <c r="D3577" s="19"/>
      <c r="E3577" s="19"/>
      <c r="F3577" s="182"/>
      <c r="G3577" s="20"/>
      <c r="H3577" s="19"/>
      <c r="I3577" s="19"/>
      <c r="J3577" s="19"/>
      <c r="K3577" s="20"/>
      <c r="L3577" s="20"/>
      <c r="M3577" s="31"/>
      <c r="N3577" s="31"/>
      <c r="O3577" s="19"/>
      <c r="P3577" s="20"/>
      <c r="Q3577" s="61"/>
      <c r="R3577" s="20"/>
      <c r="S3577" s="19"/>
      <c r="T3577" s="19"/>
      <c r="U3577" s="19"/>
      <c r="V3577" s="19"/>
      <c r="W3577" s="19"/>
      <c r="X3577" s="11"/>
      <c r="Y3577" s="19"/>
      <c r="Z3577" s="11"/>
    </row>
    <row r="3578" spans="1:26" ht="12.75" customHeight="1">
      <c r="A3578" s="9">
        <v>3575</v>
      </c>
      <c r="B3578" s="19"/>
      <c r="C3578" s="19"/>
      <c r="D3578" s="19"/>
      <c r="E3578" s="19"/>
      <c r="F3578" s="182"/>
      <c r="G3578" s="20"/>
      <c r="H3578" s="19"/>
      <c r="I3578" s="19"/>
      <c r="J3578" s="19"/>
      <c r="K3578" s="20"/>
      <c r="L3578" s="20"/>
      <c r="M3578" s="31"/>
      <c r="N3578" s="31"/>
      <c r="O3578" s="19"/>
      <c r="P3578" s="20"/>
      <c r="Q3578" s="61"/>
      <c r="R3578" s="20"/>
      <c r="S3578" s="19"/>
      <c r="T3578" s="19"/>
      <c r="U3578" s="19"/>
      <c r="V3578" s="19"/>
      <c r="W3578" s="19"/>
      <c r="X3578" s="11"/>
      <c r="Y3578" s="19"/>
      <c r="Z3578" s="11"/>
    </row>
    <row r="3579" spans="1:26" ht="12.75" customHeight="1">
      <c r="A3579" s="19">
        <v>3576</v>
      </c>
      <c r="B3579" s="19"/>
      <c r="C3579" s="19"/>
      <c r="D3579" s="19"/>
      <c r="E3579" s="19"/>
      <c r="F3579" s="182"/>
      <c r="G3579" s="20"/>
      <c r="H3579" s="19"/>
      <c r="I3579" s="19"/>
      <c r="J3579" s="19"/>
      <c r="K3579" s="20"/>
      <c r="L3579" s="20"/>
      <c r="M3579" s="31"/>
      <c r="N3579" s="31"/>
      <c r="O3579" s="19"/>
      <c r="P3579" s="20"/>
      <c r="Q3579" s="61"/>
      <c r="R3579" s="20"/>
      <c r="S3579" s="19"/>
      <c r="T3579" s="19"/>
      <c r="U3579" s="19"/>
      <c r="V3579" s="19"/>
      <c r="W3579" s="19"/>
      <c r="X3579" s="11"/>
      <c r="Y3579" s="19"/>
      <c r="Z3579" s="11"/>
    </row>
    <row r="3580" spans="1:26" ht="12.75" customHeight="1">
      <c r="A3580" s="9">
        <v>3577</v>
      </c>
      <c r="B3580" s="19"/>
      <c r="C3580" s="19"/>
      <c r="D3580" s="19"/>
      <c r="E3580" s="19"/>
      <c r="F3580" s="182"/>
      <c r="G3580" s="20"/>
      <c r="H3580" s="19"/>
      <c r="I3580" s="19"/>
      <c r="J3580" s="19"/>
      <c r="K3580" s="20"/>
      <c r="L3580" s="20"/>
      <c r="M3580" s="31"/>
      <c r="N3580" s="31"/>
      <c r="O3580" s="19"/>
      <c r="P3580" s="20"/>
      <c r="Q3580" s="61"/>
      <c r="R3580" s="20"/>
      <c r="S3580" s="19"/>
      <c r="T3580" s="19"/>
      <c r="U3580" s="19"/>
      <c r="V3580" s="19"/>
      <c r="W3580" s="19"/>
      <c r="X3580" s="11"/>
      <c r="Y3580" s="19"/>
      <c r="Z3580" s="11"/>
    </row>
    <row r="3581" spans="1:26" ht="12.75" customHeight="1">
      <c r="A3581" s="19">
        <v>3578</v>
      </c>
      <c r="B3581" s="19"/>
      <c r="C3581" s="19"/>
      <c r="D3581" s="19"/>
      <c r="E3581" s="19"/>
      <c r="F3581" s="182"/>
      <c r="G3581" s="20"/>
      <c r="H3581" s="19"/>
      <c r="I3581" s="19"/>
      <c r="J3581" s="19"/>
      <c r="K3581" s="20"/>
      <c r="L3581" s="20"/>
      <c r="M3581" s="31"/>
      <c r="N3581" s="31"/>
      <c r="O3581" s="19"/>
      <c r="P3581" s="20"/>
      <c r="Q3581" s="61"/>
      <c r="R3581" s="20"/>
      <c r="S3581" s="19"/>
      <c r="T3581" s="19"/>
      <c r="U3581" s="19"/>
      <c r="V3581" s="19"/>
      <c r="W3581" s="19"/>
      <c r="X3581" s="11"/>
      <c r="Y3581" s="19"/>
      <c r="Z3581" s="11"/>
    </row>
    <row r="3582" spans="1:26" ht="12.75" customHeight="1">
      <c r="A3582" s="9">
        <v>3579</v>
      </c>
      <c r="B3582" s="19"/>
      <c r="C3582" s="19"/>
      <c r="D3582" s="19"/>
      <c r="E3582" s="19"/>
      <c r="F3582" s="182"/>
      <c r="G3582" s="20"/>
      <c r="H3582" s="19"/>
      <c r="I3582" s="19"/>
      <c r="J3582" s="19"/>
      <c r="K3582" s="20"/>
      <c r="L3582" s="20"/>
      <c r="M3582" s="31"/>
      <c r="N3582" s="31"/>
      <c r="O3582" s="19"/>
      <c r="P3582" s="20"/>
      <c r="Q3582" s="61"/>
      <c r="R3582" s="20"/>
      <c r="S3582" s="19"/>
      <c r="T3582" s="19"/>
      <c r="U3582" s="19"/>
      <c r="V3582" s="19"/>
      <c r="W3582" s="19"/>
      <c r="X3582" s="11"/>
      <c r="Y3582" s="19"/>
      <c r="Z3582" s="11"/>
    </row>
    <row r="3583" spans="1:26" ht="12.75" customHeight="1">
      <c r="A3583" s="19">
        <v>3580</v>
      </c>
      <c r="B3583" s="19"/>
      <c r="C3583" s="19"/>
      <c r="D3583" s="19"/>
      <c r="E3583" s="19"/>
      <c r="F3583" s="182"/>
      <c r="G3583" s="20"/>
      <c r="H3583" s="19"/>
      <c r="I3583" s="19"/>
      <c r="J3583" s="19"/>
      <c r="K3583" s="20"/>
      <c r="L3583" s="20"/>
      <c r="M3583" s="31"/>
      <c r="N3583" s="31"/>
      <c r="O3583" s="19"/>
      <c r="P3583" s="20"/>
      <c r="Q3583" s="61"/>
      <c r="R3583" s="20"/>
      <c r="S3583" s="19"/>
      <c r="T3583" s="19"/>
      <c r="U3583" s="19"/>
      <c r="V3583" s="19"/>
      <c r="W3583" s="19"/>
      <c r="X3583" s="11"/>
      <c r="Y3583" s="19"/>
      <c r="Z3583" s="11"/>
    </row>
    <row r="3584" spans="1:26" ht="12.75" customHeight="1">
      <c r="A3584" s="9">
        <v>3581</v>
      </c>
      <c r="B3584" s="19"/>
      <c r="C3584" s="19"/>
      <c r="D3584" s="19"/>
      <c r="E3584" s="19"/>
      <c r="F3584" s="182"/>
      <c r="G3584" s="20"/>
      <c r="H3584" s="19"/>
      <c r="I3584" s="19"/>
      <c r="J3584" s="19"/>
      <c r="K3584" s="20"/>
      <c r="L3584" s="20"/>
      <c r="M3584" s="31"/>
      <c r="N3584" s="31"/>
      <c r="O3584" s="19"/>
      <c r="P3584" s="20"/>
      <c r="Q3584" s="61"/>
      <c r="R3584" s="20"/>
      <c r="S3584" s="19"/>
      <c r="T3584" s="19"/>
      <c r="U3584" s="19"/>
      <c r="V3584" s="19"/>
      <c r="W3584" s="19"/>
      <c r="X3584" s="11"/>
      <c r="Y3584" s="19"/>
      <c r="Z3584" s="11"/>
    </row>
    <row r="3585" spans="1:26" ht="12.75" customHeight="1">
      <c r="A3585" s="19">
        <v>3582</v>
      </c>
      <c r="B3585" s="19"/>
      <c r="C3585" s="19"/>
      <c r="D3585" s="19"/>
      <c r="E3585" s="19"/>
      <c r="F3585" s="182"/>
      <c r="G3585" s="20"/>
      <c r="H3585" s="19"/>
      <c r="I3585" s="19"/>
      <c r="J3585" s="19"/>
      <c r="K3585" s="20"/>
      <c r="L3585" s="20"/>
      <c r="M3585" s="31"/>
      <c r="N3585" s="31"/>
      <c r="O3585" s="19"/>
      <c r="P3585" s="20"/>
      <c r="Q3585" s="61"/>
      <c r="R3585" s="20"/>
      <c r="S3585" s="19"/>
      <c r="T3585" s="19"/>
      <c r="U3585" s="19"/>
      <c r="V3585" s="19"/>
      <c r="W3585" s="19"/>
      <c r="X3585" s="11"/>
      <c r="Y3585" s="19"/>
      <c r="Z3585" s="11"/>
    </row>
    <row r="3586" spans="1:26" ht="12.75" customHeight="1">
      <c r="A3586" s="9">
        <v>3583</v>
      </c>
      <c r="B3586" s="19"/>
      <c r="C3586" s="19"/>
      <c r="D3586" s="19"/>
      <c r="E3586" s="19"/>
      <c r="F3586" s="182"/>
      <c r="G3586" s="20"/>
      <c r="H3586" s="19"/>
      <c r="I3586" s="19"/>
      <c r="J3586" s="19"/>
      <c r="K3586" s="20"/>
      <c r="L3586" s="20"/>
      <c r="M3586" s="31"/>
      <c r="N3586" s="31"/>
      <c r="O3586" s="19"/>
      <c r="P3586" s="20"/>
      <c r="Q3586" s="61"/>
      <c r="R3586" s="20"/>
      <c r="S3586" s="19"/>
      <c r="T3586" s="19"/>
      <c r="U3586" s="19"/>
      <c r="V3586" s="19"/>
      <c r="W3586" s="19"/>
      <c r="X3586" s="11"/>
      <c r="Y3586" s="19"/>
      <c r="Z3586" s="11"/>
    </row>
    <row r="3587" spans="1:26" ht="12.75" customHeight="1">
      <c r="A3587" s="19">
        <v>3584</v>
      </c>
      <c r="B3587" s="19"/>
      <c r="C3587" s="19"/>
      <c r="D3587" s="19"/>
      <c r="E3587" s="19"/>
      <c r="F3587" s="182"/>
      <c r="G3587" s="20"/>
      <c r="H3587" s="19"/>
      <c r="I3587" s="19"/>
      <c r="J3587" s="19"/>
      <c r="K3587" s="20"/>
      <c r="L3587" s="20"/>
      <c r="M3587" s="31"/>
      <c r="N3587" s="31"/>
      <c r="O3587" s="19"/>
      <c r="P3587" s="20"/>
      <c r="Q3587" s="61"/>
      <c r="R3587" s="20"/>
      <c r="S3587" s="19"/>
      <c r="T3587" s="19"/>
      <c r="U3587" s="19"/>
      <c r="V3587" s="19"/>
      <c r="W3587" s="19"/>
      <c r="X3587" s="11"/>
      <c r="Y3587" s="19"/>
      <c r="Z3587" s="11"/>
    </row>
    <row r="3588" spans="1:26" ht="12.75" customHeight="1">
      <c r="A3588" s="9">
        <v>3585</v>
      </c>
      <c r="B3588" s="19"/>
      <c r="C3588" s="19"/>
      <c r="D3588" s="19"/>
      <c r="E3588" s="19"/>
      <c r="F3588" s="182"/>
      <c r="G3588" s="20"/>
      <c r="H3588" s="19"/>
      <c r="I3588" s="19"/>
      <c r="J3588" s="19"/>
      <c r="K3588" s="20"/>
      <c r="L3588" s="20"/>
      <c r="M3588" s="31"/>
      <c r="N3588" s="31"/>
      <c r="O3588" s="19"/>
      <c r="P3588" s="20"/>
      <c r="Q3588" s="61"/>
      <c r="R3588" s="20"/>
      <c r="S3588" s="19"/>
      <c r="T3588" s="19"/>
      <c r="U3588" s="19"/>
      <c r="V3588" s="19"/>
      <c r="W3588" s="19"/>
      <c r="X3588" s="11"/>
      <c r="Y3588" s="19"/>
      <c r="Z3588" s="11"/>
    </row>
    <row r="3589" spans="1:26" ht="12.75" customHeight="1">
      <c r="A3589" s="19">
        <v>3586</v>
      </c>
      <c r="B3589" s="19"/>
      <c r="C3589" s="19"/>
      <c r="D3589" s="19"/>
      <c r="E3589" s="19"/>
      <c r="F3589" s="182"/>
      <c r="G3589" s="20"/>
      <c r="H3589" s="19"/>
      <c r="I3589" s="19"/>
      <c r="J3589" s="19"/>
      <c r="K3589" s="20"/>
      <c r="L3589" s="20"/>
      <c r="M3589" s="31"/>
      <c r="N3589" s="31"/>
      <c r="O3589" s="19"/>
      <c r="P3589" s="20"/>
      <c r="Q3589" s="61"/>
      <c r="R3589" s="20"/>
      <c r="S3589" s="19"/>
      <c r="T3589" s="19"/>
      <c r="U3589" s="19"/>
      <c r="V3589" s="19"/>
      <c r="W3589" s="19"/>
      <c r="X3589" s="11"/>
      <c r="Y3589" s="19"/>
      <c r="Z3589" s="11"/>
    </row>
    <row r="3590" spans="1:26" ht="12.75" customHeight="1">
      <c r="A3590" s="9">
        <v>3587</v>
      </c>
      <c r="B3590" s="19"/>
      <c r="C3590" s="19"/>
      <c r="D3590" s="19"/>
      <c r="E3590" s="19"/>
      <c r="F3590" s="182"/>
      <c r="G3590" s="20"/>
      <c r="H3590" s="19"/>
      <c r="I3590" s="19"/>
      <c r="J3590" s="19"/>
      <c r="K3590" s="20"/>
      <c r="L3590" s="20"/>
      <c r="M3590" s="31"/>
      <c r="N3590" s="31"/>
      <c r="O3590" s="19"/>
      <c r="P3590" s="20"/>
      <c r="Q3590" s="61"/>
      <c r="R3590" s="20"/>
      <c r="S3590" s="19"/>
      <c r="T3590" s="19"/>
      <c r="U3590" s="19"/>
      <c r="V3590" s="19"/>
      <c r="W3590" s="19"/>
      <c r="X3590" s="11"/>
      <c r="Y3590" s="19"/>
      <c r="Z3590" s="11"/>
    </row>
    <row r="3591" spans="1:26" ht="12.75" customHeight="1">
      <c r="A3591" s="19">
        <v>3588</v>
      </c>
      <c r="B3591" s="19"/>
      <c r="C3591" s="19"/>
      <c r="D3591" s="19"/>
      <c r="E3591" s="19"/>
      <c r="F3591" s="182"/>
      <c r="G3591" s="20"/>
      <c r="H3591" s="19"/>
      <c r="I3591" s="19"/>
      <c r="J3591" s="19"/>
      <c r="K3591" s="20"/>
      <c r="L3591" s="20"/>
      <c r="M3591" s="31"/>
      <c r="N3591" s="31"/>
      <c r="O3591" s="19"/>
      <c r="P3591" s="20"/>
      <c r="Q3591" s="61"/>
      <c r="R3591" s="20"/>
      <c r="S3591" s="19"/>
      <c r="T3591" s="19"/>
      <c r="U3591" s="19"/>
      <c r="V3591" s="19"/>
      <c r="W3591" s="19"/>
      <c r="X3591" s="11"/>
      <c r="Y3591" s="19"/>
      <c r="Z3591" s="11"/>
    </row>
    <row r="3592" spans="1:26" ht="12.75" customHeight="1">
      <c r="A3592" s="9">
        <v>3589</v>
      </c>
      <c r="B3592" s="19"/>
      <c r="C3592" s="19"/>
      <c r="D3592" s="19"/>
      <c r="E3592" s="19"/>
      <c r="F3592" s="182"/>
      <c r="G3592" s="20"/>
      <c r="H3592" s="19"/>
      <c r="I3592" s="19"/>
      <c r="J3592" s="19"/>
      <c r="K3592" s="20"/>
      <c r="L3592" s="20"/>
      <c r="M3592" s="31"/>
      <c r="N3592" s="31"/>
      <c r="O3592" s="19"/>
      <c r="P3592" s="20"/>
      <c r="Q3592" s="61"/>
      <c r="R3592" s="20"/>
      <c r="S3592" s="19"/>
      <c r="T3592" s="19"/>
      <c r="U3592" s="19"/>
      <c r="V3592" s="19"/>
      <c r="W3592" s="19"/>
      <c r="X3592" s="11"/>
      <c r="Y3592" s="19"/>
      <c r="Z3592" s="11"/>
    </row>
    <row r="3593" spans="1:26" ht="12.75" customHeight="1">
      <c r="A3593" s="19">
        <v>3590</v>
      </c>
      <c r="B3593" s="19"/>
      <c r="C3593" s="19"/>
      <c r="D3593" s="19"/>
      <c r="E3593" s="19"/>
      <c r="F3593" s="182"/>
      <c r="G3593" s="20"/>
      <c r="H3593" s="19"/>
      <c r="I3593" s="19"/>
      <c r="J3593" s="19"/>
      <c r="K3593" s="20"/>
      <c r="L3593" s="20"/>
      <c r="M3593" s="31"/>
      <c r="N3593" s="31"/>
      <c r="O3593" s="19"/>
      <c r="P3593" s="20"/>
      <c r="Q3593" s="61"/>
      <c r="R3593" s="20"/>
      <c r="S3593" s="19"/>
      <c r="T3593" s="19"/>
      <c r="U3593" s="19"/>
      <c r="V3593" s="19"/>
      <c r="W3593" s="19"/>
      <c r="X3593" s="11"/>
      <c r="Y3593" s="19"/>
      <c r="Z3593" s="11"/>
    </row>
    <row r="3594" spans="1:26" ht="12.75" customHeight="1">
      <c r="A3594" s="9">
        <v>3591</v>
      </c>
      <c r="B3594" s="19"/>
      <c r="C3594" s="19"/>
      <c r="D3594" s="19"/>
      <c r="E3594" s="19"/>
      <c r="F3594" s="182"/>
      <c r="G3594" s="20"/>
      <c r="H3594" s="19"/>
      <c r="I3594" s="19"/>
      <c r="J3594" s="19"/>
      <c r="K3594" s="20"/>
      <c r="L3594" s="20"/>
      <c r="M3594" s="31"/>
      <c r="N3594" s="31"/>
      <c r="O3594" s="19"/>
      <c r="P3594" s="20"/>
      <c r="Q3594" s="61"/>
      <c r="R3594" s="20"/>
      <c r="S3594" s="19"/>
      <c r="T3594" s="19"/>
      <c r="U3594" s="19"/>
      <c r="V3594" s="19"/>
      <c r="W3594" s="19"/>
      <c r="X3594" s="11"/>
      <c r="Y3594" s="19"/>
      <c r="Z3594" s="11"/>
    </row>
    <row r="3595" spans="1:26" ht="12.75" customHeight="1">
      <c r="A3595" s="19">
        <v>3592</v>
      </c>
      <c r="B3595" s="19"/>
      <c r="C3595" s="19"/>
      <c r="D3595" s="19"/>
      <c r="E3595" s="19"/>
      <c r="F3595" s="182"/>
      <c r="G3595" s="20"/>
      <c r="H3595" s="19"/>
      <c r="I3595" s="19"/>
      <c r="J3595" s="19"/>
      <c r="K3595" s="20"/>
      <c r="L3595" s="20"/>
      <c r="M3595" s="31"/>
      <c r="N3595" s="31"/>
      <c r="O3595" s="19"/>
      <c r="P3595" s="20"/>
      <c r="Q3595" s="61"/>
      <c r="R3595" s="20"/>
      <c r="S3595" s="19"/>
      <c r="T3595" s="19"/>
      <c r="U3595" s="19"/>
      <c r="V3595" s="19"/>
      <c r="W3595" s="19"/>
      <c r="X3595" s="11"/>
      <c r="Y3595" s="19"/>
      <c r="Z3595" s="11"/>
    </row>
    <row r="3596" spans="1:26" ht="12.75" customHeight="1">
      <c r="A3596" s="9">
        <v>3593</v>
      </c>
      <c r="B3596" s="19"/>
      <c r="C3596" s="19"/>
      <c r="D3596" s="19"/>
      <c r="E3596" s="19"/>
      <c r="F3596" s="182"/>
      <c r="G3596" s="20"/>
      <c r="H3596" s="19"/>
      <c r="I3596" s="19"/>
      <c r="J3596" s="19"/>
      <c r="K3596" s="20"/>
      <c r="L3596" s="20"/>
      <c r="M3596" s="31"/>
      <c r="N3596" s="31"/>
      <c r="O3596" s="19"/>
      <c r="P3596" s="20"/>
      <c r="Q3596" s="61"/>
      <c r="R3596" s="20"/>
      <c r="S3596" s="19"/>
      <c r="T3596" s="19"/>
      <c r="U3596" s="19"/>
      <c r="V3596" s="19"/>
      <c r="W3596" s="19"/>
      <c r="X3596" s="11"/>
      <c r="Y3596" s="19"/>
      <c r="Z3596" s="11"/>
    </row>
    <row r="3597" spans="1:26" ht="12.75" customHeight="1">
      <c r="A3597" s="19">
        <v>3594</v>
      </c>
      <c r="B3597" s="19"/>
      <c r="C3597" s="19"/>
      <c r="D3597" s="19"/>
      <c r="E3597" s="19"/>
      <c r="F3597" s="182"/>
      <c r="G3597" s="20"/>
      <c r="H3597" s="19"/>
      <c r="I3597" s="19"/>
      <c r="J3597" s="19"/>
      <c r="K3597" s="20"/>
      <c r="L3597" s="20"/>
      <c r="M3597" s="31"/>
      <c r="N3597" s="31"/>
      <c r="O3597" s="19"/>
      <c r="P3597" s="20"/>
      <c r="Q3597" s="61"/>
      <c r="R3597" s="20"/>
      <c r="S3597" s="19"/>
      <c r="T3597" s="19"/>
      <c r="U3597" s="19"/>
      <c r="V3597" s="19"/>
      <c r="W3597" s="19"/>
      <c r="X3597" s="11"/>
      <c r="Y3597" s="19"/>
      <c r="Z3597" s="11"/>
    </row>
    <row r="3598" spans="1:26" ht="12.75" customHeight="1">
      <c r="A3598" s="9">
        <v>3595</v>
      </c>
      <c r="B3598" s="19"/>
      <c r="C3598" s="19"/>
      <c r="D3598" s="19"/>
      <c r="E3598" s="19"/>
      <c r="F3598" s="182"/>
      <c r="G3598" s="20"/>
      <c r="H3598" s="19"/>
      <c r="I3598" s="19"/>
      <c r="J3598" s="19"/>
      <c r="K3598" s="20"/>
      <c r="L3598" s="20"/>
      <c r="M3598" s="31"/>
      <c r="N3598" s="31"/>
      <c r="O3598" s="19"/>
      <c r="P3598" s="20"/>
      <c r="Q3598" s="61"/>
      <c r="R3598" s="20"/>
      <c r="S3598" s="19"/>
      <c r="T3598" s="19"/>
      <c r="U3598" s="19"/>
      <c r="V3598" s="19"/>
      <c r="W3598" s="19"/>
      <c r="X3598" s="11"/>
      <c r="Y3598" s="19"/>
      <c r="Z3598" s="11"/>
    </row>
    <row r="3599" spans="1:26" ht="12.75" customHeight="1">
      <c r="A3599" s="19">
        <v>3596</v>
      </c>
      <c r="B3599" s="19"/>
      <c r="C3599" s="19"/>
      <c r="D3599" s="19"/>
      <c r="E3599" s="19"/>
      <c r="F3599" s="182"/>
      <c r="G3599" s="20"/>
      <c r="H3599" s="19"/>
      <c r="I3599" s="19"/>
      <c r="J3599" s="19"/>
      <c r="K3599" s="20"/>
      <c r="L3599" s="20"/>
      <c r="M3599" s="31"/>
      <c r="N3599" s="31"/>
      <c r="O3599" s="19"/>
      <c r="P3599" s="20"/>
      <c r="Q3599" s="61"/>
      <c r="R3599" s="20"/>
      <c r="S3599" s="19"/>
      <c r="T3599" s="19"/>
      <c r="U3599" s="19"/>
      <c r="V3599" s="19"/>
      <c r="W3599" s="19"/>
      <c r="X3599" s="11"/>
      <c r="Y3599" s="19"/>
      <c r="Z3599" s="11"/>
    </row>
    <row r="3600" spans="1:26" ht="12.75" customHeight="1">
      <c r="A3600" s="9">
        <v>3597</v>
      </c>
      <c r="B3600" s="19"/>
      <c r="C3600" s="19"/>
      <c r="D3600" s="19"/>
      <c r="E3600" s="19"/>
      <c r="F3600" s="182"/>
      <c r="G3600" s="20"/>
      <c r="H3600" s="19"/>
      <c r="I3600" s="19"/>
      <c r="J3600" s="19"/>
      <c r="K3600" s="20"/>
      <c r="L3600" s="20"/>
      <c r="M3600" s="31"/>
      <c r="N3600" s="31"/>
      <c r="O3600" s="19"/>
      <c r="P3600" s="20"/>
      <c r="Q3600" s="61"/>
      <c r="R3600" s="20"/>
      <c r="S3600" s="19"/>
      <c r="T3600" s="19"/>
      <c r="U3600" s="19"/>
      <c r="V3600" s="19"/>
      <c r="W3600" s="19"/>
      <c r="X3600" s="11"/>
      <c r="Y3600" s="19"/>
      <c r="Z3600" s="11"/>
    </row>
    <row r="3601" spans="1:26" ht="12.75" customHeight="1">
      <c r="A3601" s="19">
        <v>3598</v>
      </c>
      <c r="B3601" s="19"/>
      <c r="C3601" s="19"/>
      <c r="D3601" s="19"/>
      <c r="E3601" s="19"/>
      <c r="F3601" s="182"/>
      <c r="G3601" s="20"/>
      <c r="H3601" s="19"/>
      <c r="I3601" s="19"/>
      <c r="J3601" s="19"/>
      <c r="K3601" s="20"/>
      <c r="L3601" s="20"/>
      <c r="M3601" s="31"/>
      <c r="N3601" s="31"/>
      <c r="O3601" s="19"/>
      <c r="P3601" s="20"/>
      <c r="Q3601" s="61"/>
      <c r="R3601" s="20"/>
      <c r="S3601" s="19"/>
      <c r="T3601" s="19"/>
      <c r="U3601" s="19"/>
      <c r="V3601" s="19"/>
      <c r="W3601" s="19"/>
      <c r="X3601" s="11"/>
      <c r="Y3601" s="19"/>
      <c r="Z3601" s="11"/>
    </row>
    <row r="3602" spans="1:26" ht="12.75" customHeight="1">
      <c r="A3602" s="9">
        <v>3599</v>
      </c>
      <c r="B3602" s="19"/>
      <c r="C3602" s="19"/>
      <c r="D3602" s="19"/>
      <c r="E3602" s="19"/>
      <c r="F3602" s="182"/>
      <c r="G3602" s="20"/>
      <c r="H3602" s="19"/>
      <c r="I3602" s="19"/>
      <c r="J3602" s="19"/>
      <c r="K3602" s="20"/>
      <c r="L3602" s="20"/>
      <c r="M3602" s="31"/>
      <c r="N3602" s="31"/>
      <c r="O3602" s="19"/>
      <c r="P3602" s="20"/>
      <c r="Q3602" s="61"/>
      <c r="R3602" s="20"/>
      <c r="S3602" s="19"/>
      <c r="T3602" s="19"/>
      <c r="U3602" s="19"/>
      <c r="V3602" s="19"/>
      <c r="W3602" s="19"/>
      <c r="X3602" s="11"/>
      <c r="Y3602" s="19"/>
      <c r="Z3602" s="11"/>
    </row>
    <row r="3603" spans="1:26" ht="12.75" customHeight="1">
      <c r="A3603" s="19">
        <v>3600</v>
      </c>
      <c r="B3603" s="19"/>
      <c r="C3603" s="19"/>
      <c r="D3603" s="19"/>
      <c r="E3603" s="19"/>
      <c r="F3603" s="182"/>
      <c r="G3603" s="20"/>
      <c r="H3603" s="19"/>
      <c r="I3603" s="19"/>
      <c r="J3603" s="19"/>
      <c r="K3603" s="20"/>
      <c r="L3603" s="20"/>
      <c r="M3603" s="31"/>
      <c r="N3603" s="31"/>
      <c r="O3603" s="19"/>
      <c r="P3603" s="20"/>
      <c r="Q3603" s="61"/>
      <c r="R3603" s="20"/>
      <c r="S3603" s="19"/>
      <c r="T3603" s="19"/>
      <c r="U3603" s="19"/>
      <c r="V3603" s="19"/>
      <c r="W3603" s="19"/>
      <c r="X3603" s="11"/>
      <c r="Y3603" s="19"/>
      <c r="Z3603" s="11"/>
    </row>
    <row r="3604" spans="1:26" ht="12.75" customHeight="1">
      <c r="A3604" s="9">
        <v>3601</v>
      </c>
      <c r="B3604" s="19"/>
      <c r="C3604" s="19"/>
      <c r="D3604" s="19"/>
      <c r="E3604" s="19"/>
      <c r="F3604" s="182"/>
      <c r="G3604" s="20"/>
      <c r="H3604" s="19"/>
      <c r="I3604" s="19"/>
      <c r="J3604" s="19"/>
      <c r="K3604" s="20"/>
      <c r="L3604" s="20"/>
      <c r="M3604" s="31"/>
      <c r="N3604" s="31"/>
      <c r="O3604" s="19"/>
      <c r="P3604" s="20"/>
      <c r="Q3604" s="61"/>
      <c r="R3604" s="20"/>
      <c r="S3604" s="19"/>
      <c r="T3604" s="19"/>
      <c r="U3604" s="19"/>
      <c r="V3604" s="19"/>
      <c r="W3604" s="19"/>
      <c r="X3604" s="11"/>
      <c r="Y3604" s="19"/>
      <c r="Z3604" s="11"/>
    </row>
    <row r="3605" spans="1:26" ht="12.75" customHeight="1">
      <c r="A3605" s="19">
        <v>3602</v>
      </c>
      <c r="B3605" s="19"/>
      <c r="C3605" s="19"/>
      <c r="D3605" s="19"/>
      <c r="E3605" s="19"/>
      <c r="F3605" s="182"/>
      <c r="G3605" s="20"/>
      <c r="H3605" s="19"/>
      <c r="I3605" s="19"/>
      <c r="J3605" s="19"/>
      <c r="K3605" s="20"/>
      <c r="L3605" s="20"/>
      <c r="M3605" s="31"/>
      <c r="N3605" s="31"/>
      <c r="O3605" s="19"/>
      <c r="P3605" s="20"/>
      <c r="Q3605" s="61"/>
      <c r="R3605" s="20"/>
      <c r="S3605" s="19"/>
      <c r="T3605" s="19"/>
      <c r="U3605" s="19"/>
      <c r="V3605" s="19"/>
      <c r="W3605" s="19"/>
      <c r="X3605" s="11"/>
      <c r="Y3605" s="19"/>
      <c r="Z3605" s="11"/>
    </row>
    <row r="3606" spans="1:26" ht="12.75" customHeight="1">
      <c r="A3606" s="9">
        <v>3603</v>
      </c>
      <c r="B3606" s="19"/>
      <c r="C3606" s="19"/>
      <c r="D3606" s="19"/>
      <c r="E3606" s="19"/>
      <c r="F3606" s="182"/>
      <c r="G3606" s="20"/>
      <c r="H3606" s="19"/>
      <c r="I3606" s="19"/>
      <c r="J3606" s="19"/>
      <c r="K3606" s="20"/>
      <c r="L3606" s="20"/>
      <c r="M3606" s="31"/>
      <c r="N3606" s="31"/>
      <c r="O3606" s="19"/>
      <c r="P3606" s="20"/>
      <c r="Q3606" s="61"/>
      <c r="R3606" s="20"/>
      <c r="S3606" s="19"/>
      <c r="T3606" s="19"/>
      <c r="U3606" s="19"/>
      <c r="V3606" s="19"/>
      <c r="W3606" s="19"/>
      <c r="X3606" s="11"/>
      <c r="Y3606" s="19"/>
      <c r="Z3606" s="11"/>
    </row>
    <row r="3607" spans="1:26" ht="12.75" customHeight="1">
      <c r="A3607" s="19">
        <v>3604</v>
      </c>
      <c r="B3607" s="19"/>
      <c r="C3607" s="19"/>
      <c r="D3607" s="19"/>
      <c r="E3607" s="19"/>
      <c r="F3607" s="182"/>
      <c r="G3607" s="20"/>
      <c r="H3607" s="19"/>
      <c r="I3607" s="19"/>
      <c r="J3607" s="19"/>
      <c r="K3607" s="20"/>
      <c r="L3607" s="20"/>
      <c r="M3607" s="31"/>
      <c r="N3607" s="31"/>
      <c r="O3607" s="19"/>
      <c r="P3607" s="20"/>
      <c r="Q3607" s="61"/>
      <c r="R3607" s="20"/>
      <c r="S3607" s="19"/>
      <c r="T3607" s="19"/>
      <c r="U3607" s="19"/>
      <c r="V3607" s="19"/>
      <c r="W3607" s="19"/>
      <c r="X3607" s="11"/>
      <c r="Y3607" s="19"/>
      <c r="Z3607" s="11"/>
    </row>
    <row r="3608" spans="1:26" ht="12.75" customHeight="1">
      <c r="A3608" s="9">
        <v>3605</v>
      </c>
      <c r="B3608" s="19"/>
      <c r="C3608" s="19"/>
      <c r="D3608" s="19"/>
      <c r="E3608" s="19"/>
      <c r="F3608" s="182"/>
      <c r="G3608" s="20"/>
      <c r="H3608" s="19"/>
      <c r="I3608" s="19"/>
      <c r="J3608" s="19"/>
      <c r="K3608" s="20"/>
      <c r="L3608" s="20"/>
      <c r="M3608" s="31"/>
      <c r="N3608" s="31"/>
      <c r="O3608" s="19"/>
      <c r="P3608" s="20"/>
      <c r="Q3608" s="61"/>
      <c r="R3608" s="20"/>
      <c r="S3608" s="19"/>
      <c r="T3608" s="19"/>
      <c r="U3608" s="19"/>
      <c r="V3608" s="19"/>
      <c r="W3608" s="19"/>
      <c r="X3608" s="11"/>
      <c r="Y3608" s="19"/>
      <c r="Z3608" s="11"/>
    </row>
    <row r="3609" spans="1:26" ht="12.75" customHeight="1">
      <c r="A3609" s="19">
        <v>3606</v>
      </c>
      <c r="B3609" s="19"/>
      <c r="C3609" s="19"/>
      <c r="D3609" s="19"/>
      <c r="E3609" s="19"/>
      <c r="F3609" s="182"/>
      <c r="G3609" s="20"/>
      <c r="H3609" s="19"/>
      <c r="I3609" s="19"/>
      <c r="J3609" s="19"/>
      <c r="K3609" s="20"/>
      <c r="L3609" s="20"/>
      <c r="M3609" s="31"/>
      <c r="N3609" s="31"/>
      <c r="O3609" s="19"/>
      <c r="P3609" s="20"/>
      <c r="Q3609" s="61"/>
      <c r="R3609" s="20"/>
      <c r="S3609" s="19"/>
      <c r="T3609" s="19"/>
      <c r="U3609" s="19"/>
      <c r="V3609" s="19"/>
      <c r="W3609" s="19"/>
      <c r="X3609" s="11"/>
      <c r="Y3609" s="19"/>
      <c r="Z3609" s="11"/>
    </row>
    <row r="3610" spans="1:26" ht="12.75" customHeight="1">
      <c r="A3610" s="9">
        <v>3607</v>
      </c>
      <c r="B3610" s="19"/>
      <c r="C3610" s="19"/>
      <c r="D3610" s="19"/>
      <c r="E3610" s="19"/>
      <c r="F3610" s="182"/>
      <c r="G3610" s="20"/>
      <c r="H3610" s="19"/>
      <c r="I3610" s="19"/>
      <c r="J3610" s="19"/>
      <c r="K3610" s="20"/>
      <c r="L3610" s="20"/>
      <c r="M3610" s="31"/>
      <c r="N3610" s="31"/>
      <c r="O3610" s="19"/>
      <c r="P3610" s="20"/>
      <c r="Q3610" s="61"/>
      <c r="R3610" s="20"/>
      <c r="S3610" s="19"/>
      <c r="T3610" s="19"/>
      <c r="U3610" s="19"/>
      <c r="V3610" s="19"/>
      <c r="W3610" s="19"/>
      <c r="X3610" s="11"/>
      <c r="Y3610" s="19"/>
      <c r="Z3610" s="11"/>
    </row>
    <row r="3611" spans="1:26" ht="12.75" customHeight="1">
      <c r="A3611" s="19">
        <v>3608</v>
      </c>
      <c r="B3611" s="19"/>
      <c r="C3611" s="19"/>
      <c r="D3611" s="19"/>
      <c r="E3611" s="19"/>
      <c r="F3611" s="182"/>
      <c r="G3611" s="20"/>
      <c r="H3611" s="19"/>
      <c r="I3611" s="19"/>
      <c r="J3611" s="19"/>
      <c r="K3611" s="20"/>
      <c r="L3611" s="20"/>
      <c r="M3611" s="31"/>
      <c r="N3611" s="31"/>
      <c r="O3611" s="19"/>
      <c r="P3611" s="20"/>
      <c r="Q3611" s="61"/>
      <c r="R3611" s="20"/>
      <c r="S3611" s="19"/>
      <c r="T3611" s="19"/>
      <c r="U3611" s="19"/>
      <c r="V3611" s="19"/>
      <c r="W3611" s="19"/>
      <c r="X3611" s="11"/>
      <c r="Y3611" s="19"/>
      <c r="Z3611" s="11"/>
    </row>
    <row r="3612" spans="1:26" ht="12.75" customHeight="1">
      <c r="A3612" s="9">
        <v>3609</v>
      </c>
      <c r="B3612" s="19"/>
      <c r="C3612" s="19"/>
      <c r="D3612" s="19"/>
      <c r="E3612" s="19"/>
      <c r="F3612" s="182"/>
      <c r="G3612" s="20"/>
      <c r="H3612" s="19"/>
      <c r="I3612" s="19"/>
      <c r="J3612" s="19"/>
      <c r="K3612" s="20"/>
      <c r="L3612" s="20"/>
      <c r="M3612" s="31"/>
      <c r="N3612" s="31"/>
      <c r="O3612" s="19"/>
      <c r="P3612" s="20"/>
      <c r="Q3612" s="61"/>
      <c r="R3612" s="20"/>
      <c r="S3612" s="19"/>
      <c r="T3612" s="19"/>
      <c r="U3612" s="19"/>
      <c r="V3612" s="19"/>
      <c r="W3612" s="19"/>
      <c r="X3612" s="11"/>
      <c r="Y3612" s="19"/>
      <c r="Z3612" s="11"/>
    </row>
    <row r="3613" spans="1:26" ht="12.75" customHeight="1">
      <c r="A3613" s="19">
        <v>3610</v>
      </c>
      <c r="B3613" s="19"/>
      <c r="C3613" s="19"/>
      <c r="D3613" s="19"/>
      <c r="E3613" s="19"/>
      <c r="F3613" s="182"/>
      <c r="G3613" s="20"/>
      <c r="H3613" s="19"/>
      <c r="I3613" s="19"/>
      <c r="J3613" s="19"/>
      <c r="K3613" s="20"/>
      <c r="L3613" s="20"/>
      <c r="M3613" s="31"/>
      <c r="N3613" s="31"/>
      <c r="O3613" s="19"/>
      <c r="P3613" s="20"/>
      <c r="Q3613" s="61"/>
      <c r="R3613" s="20"/>
      <c r="S3613" s="19"/>
      <c r="T3613" s="19"/>
      <c r="U3613" s="19"/>
      <c r="V3613" s="19"/>
      <c r="W3613" s="19"/>
      <c r="X3613" s="11"/>
      <c r="Y3613" s="19"/>
      <c r="Z3613" s="11"/>
    </row>
    <row r="3614" spans="1:26" ht="12.75" customHeight="1">
      <c r="A3614" s="9">
        <v>3611</v>
      </c>
      <c r="B3614" s="19"/>
      <c r="C3614" s="19"/>
      <c r="D3614" s="19"/>
      <c r="E3614" s="19"/>
      <c r="F3614" s="182"/>
      <c r="G3614" s="20"/>
      <c r="H3614" s="19"/>
      <c r="I3614" s="19"/>
      <c r="J3614" s="19"/>
      <c r="K3614" s="20"/>
      <c r="L3614" s="20"/>
      <c r="M3614" s="31"/>
      <c r="N3614" s="31"/>
      <c r="O3614" s="19"/>
      <c r="P3614" s="20"/>
      <c r="Q3614" s="61"/>
      <c r="R3614" s="20"/>
      <c r="S3614" s="19"/>
      <c r="T3614" s="19"/>
      <c r="U3614" s="19"/>
      <c r="V3614" s="19"/>
      <c r="W3614" s="19"/>
      <c r="X3614" s="11"/>
      <c r="Y3614" s="19"/>
      <c r="Z3614" s="11"/>
    </row>
    <row r="3615" spans="1:26" ht="12.75" customHeight="1">
      <c r="A3615" s="19">
        <v>3612</v>
      </c>
      <c r="B3615" s="19"/>
      <c r="C3615" s="19"/>
      <c r="D3615" s="19"/>
      <c r="E3615" s="19"/>
      <c r="F3615" s="182"/>
      <c r="G3615" s="20"/>
      <c r="H3615" s="19"/>
      <c r="I3615" s="19"/>
      <c r="J3615" s="19"/>
      <c r="K3615" s="20"/>
      <c r="L3615" s="20"/>
      <c r="M3615" s="31"/>
      <c r="N3615" s="31"/>
      <c r="O3615" s="19"/>
      <c r="P3615" s="20"/>
      <c r="Q3615" s="61"/>
      <c r="R3615" s="20"/>
      <c r="S3615" s="19"/>
      <c r="T3615" s="19"/>
      <c r="U3615" s="19"/>
      <c r="V3615" s="19"/>
      <c r="W3615" s="19"/>
      <c r="X3615" s="11"/>
      <c r="Y3615" s="19"/>
      <c r="Z3615" s="11"/>
    </row>
    <row r="3616" spans="1:26" ht="12.75" customHeight="1">
      <c r="A3616" s="9">
        <v>3613</v>
      </c>
      <c r="B3616" s="19"/>
      <c r="C3616" s="19"/>
      <c r="D3616" s="19"/>
      <c r="E3616" s="19"/>
      <c r="F3616" s="182"/>
      <c r="G3616" s="20"/>
      <c r="H3616" s="19"/>
      <c r="I3616" s="19"/>
      <c r="J3616" s="19"/>
      <c r="K3616" s="20"/>
      <c r="L3616" s="20"/>
      <c r="M3616" s="31"/>
      <c r="N3616" s="31"/>
      <c r="O3616" s="19"/>
      <c r="P3616" s="20"/>
      <c r="Q3616" s="61"/>
      <c r="R3616" s="20"/>
      <c r="S3616" s="19"/>
      <c r="T3616" s="19"/>
      <c r="U3616" s="19"/>
      <c r="V3616" s="19"/>
      <c r="W3616" s="19"/>
      <c r="X3616" s="11"/>
      <c r="Y3616" s="19"/>
      <c r="Z3616" s="11"/>
    </row>
    <row r="3617" spans="1:26" ht="12.75" customHeight="1">
      <c r="A3617" s="19">
        <v>3614</v>
      </c>
      <c r="B3617" s="19"/>
      <c r="C3617" s="19"/>
      <c r="D3617" s="19"/>
      <c r="E3617" s="19"/>
      <c r="F3617" s="182"/>
      <c r="G3617" s="20"/>
      <c r="H3617" s="19"/>
      <c r="I3617" s="19"/>
      <c r="J3617" s="19"/>
      <c r="K3617" s="20"/>
      <c r="L3617" s="20"/>
      <c r="M3617" s="31"/>
      <c r="N3617" s="31"/>
      <c r="O3617" s="19"/>
      <c r="P3617" s="20"/>
      <c r="Q3617" s="61"/>
      <c r="R3617" s="20"/>
      <c r="S3617" s="19"/>
      <c r="T3617" s="19"/>
      <c r="U3617" s="19"/>
      <c r="V3617" s="19"/>
      <c r="W3617" s="19"/>
      <c r="X3617" s="11"/>
      <c r="Y3617" s="19"/>
      <c r="Z3617" s="11"/>
    </row>
    <row r="3618" spans="1:26" ht="12.75" customHeight="1">
      <c r="A3618" s="9">
        <v>3615</v>
      </c>
      <c r="B3618" s="19"/>
      <c r="C3618" s="19"/>
      <c r="D3618" s="19"/>
      <c r="E3618" s="19"/>
      <c r="F3618" s="182"/>
      <c r="G3618" s="20"/>
      <c r="H3618" s="19"/>
      <c r="I3618" s="19"/>
      <c r="J3618" s="19"/>
      <c r="K3618" s="20"/>
      <c r="L3618" s="20"/>
      <c r="M3618" s="31"/>
      <c r="N3618" s="31"/>
      <c r="O3618" s="19"/>
      <c r="P3618" s="20"/>
      <c r="Q3618" s="61"/>
      <c r="R3618" s="20"/>
      <c r="S3618" s="19"/>
      <c r="T3618" s="19"/>
      <c r="U3618" s="19"/>
      <c r="V3618" s="19"/>
      <c r="W3618" s="19"/>
      <c r="X3618" s="11"/>
      <c r="Y3618" s="19"/>
      <c r="Z3618" s="11"/>
    </row>
    <row r="3619" spans="1:26" ht="12.75" customHeight="1">
      <c r="A3619" s="19">
        <v>3616</v>
      </c>
      <c r="B3619" s="19"/>
      <c r="C3619" s="19"/>
      <c r="D3619" s="19"/>
      <c r="E3619" s="19"/>
      <c r="F3619" s="182"/>
      <c r="G3619" s="20"/>
      <c r="H3619" s="19"/>
      <c r="I3619" s="19"/>
      <c r="J3619" s="19"/>
      <c r="K3619" s="20"/>
      <c r="L3619" s="20"/>
      <c r="M3619" s="31"/>
      <c r="N3619" s="31"/>
      <c r="O3619" s="19"/>
      <c r="P3619" s="20"/>
      <c r="Q3619" s="61"/>
      <c r="R3619" s="20"/>
      <c r="S3619" s="19"/>
      <c r="T3619" s="19"/>
      <c r="U3619" s="19"/>
      <c r="V3619" s="19"/>
      <c r="W3619" s="19"/>
      <c r="X3619" s="11"/>
      <c r="Y3619" s="19"/>
      <c r="Z3619" s="11"/>
    </row>
    <row r="3620" spans="1:26" ht="12.75" customHeight="1">
      <c r="A3620" s="9">
        <v>3617</v>
      </c>
      <c r="B3620" s="19"/>
      <c r="C3620" s="19"/>
      <c r="D3620" s="19"/>
      <c r="E3620" s="19"/>
      <c r="F3620" s="182"/>
      <c r="G3620" s="20"/>
      <c r="H3620" s="19"/>
      <c r="I3620" s="19"/>
      <c r="J3620" s="19"/>
      <c r="K3620" s="20"/>
      <c r="L3620" s="20"/>
      <c r="M3620" s="31"/>
      <c r="N3620" s="31"/>
      <c r="O3620" s="19"/>
      <c r="P3620" s="20"/>
      <c r="Q3620" s="61"/>
      <c r="R3620" s="20"/>
      <c r="S3620" s="19"/>
      <c r="T3620" s="19"/>
      <c r="U3620" s="19"/>
      <c r="V3620" s="19"/>
      <c r="W3620" s="19"/>
      <c r="X3620" s="11"/>
      <c r="Y3620" s="19"/>
      <c r="Z3620" s="11"/>
    </row>
    <row r="3621" spans="1:26" ht="12.75" customHeight="1">
      <c r="A3621" s="19">
        <v>3618</v>
      </c>
      <c r="B3621" s="19"/>
      <c r="C3621" s="19"/>
      <c r="D3621" s="19"/>
      <c r="E3621" s="19"/>
      <c r="F3621" s="182"/>
      <c r="G3621" s="20"/>
      <c r="H3621" s="19"/>
      <c r="I3621" s="19"/>
      <c r="J3621" s="19"/>
      <c r="K3621" s="20"/>
      <c r="L3621" s="20"/>
      <c r="M3621" s="31"/>
      <c r="N3621" s="31"/>
      <c r="O3621" s="19"/>
      <c r="P3621" s="20"/>
      <c r="Q3621" s="61"/>
      <c r="R3621" s="20"/>
      <c r="S3621" s="19"/>
      <c r="T3621" s="19"/>
      <c r="U3621" s="19"/>
      <c r="V3621" s="19"/>
      <c r="W3621" s="19"/>
      <c r="X3621" s="11"/>
      <c r="Y3621" s="19"/>
      <c r="Z3621" s="11"/>
    </row>
    <row r="3622" spans="1:26" ht="12.75" customHeight="1">
      <c r="A3622" s="9">
        <v>3619</v>
      </c>
      <c r="B3622" s="19"/>
      <c r="C3622" s="19"/>
      <c r="D3622" s="19"/>
      <c r="E3622" s="19"/>
      <c r="F3622" s="182"/>
      <c r="G3622" s="20"/>
      <c r="H3622" s="19"/>
      <c r="I3622" s="19"/>
      <c r="J3622" s="19"/>
      <c r="K3622" s="20"/>
      <c r="L3622" s="20"/>
      <c r="M3622" s="31"/>
      <c r="N3622" s="31"/>
      <c r="O3622" s="19"/>
      <c r="P3622" s="20"/>
      <c r="Q3622" s="61"/>
      <c r="R3622" s="20"/>
      <c r="S3622" s="19"/>
      <c r="T3622" s="19"/>
      <c r="U3622" s="19"/>
      <c r="V3622" s="19"/>
      <c r="W3622" s="19"/>
      <c r="X3622" s="11"/>
      <c r="Y3622" s="19"/>
      <c r="Z3622" s="11"/>
    </row>
    <row r="3623" spans="1:26" ht="12.75" customHeight="1">
      <c r="A3623" s="19">
        <v>3620</v>
      </c>
      <c r="B3623" s="19"/>
      <c r="C3623" s="19"/>
      <c r="D3623" s="19"/>
      <c r="E3623" s="19"/>
      <c r="F3623" s="182"/>
      <c r="G3623" s="20"/>
      <c r="H3623" s="19"/>
      <c r="I3623" s="19"/>
      <c r="J3623" s="19"/>
      <c r="K3623" s="20"/>
      <c r="L3623" s="20"/>
      <c r="M3623" s="31"/>
      <c r="N3623" s="31"/>
      <c r="O3623" s="19"/>
      <c r="P3623" s="20"/>
      <c r="Q3623" s="61"/>
      <c r="R3623" s="20"/>
      <c r="S3623" s="19"/>
      <c r="T3623" s="19"/>
      <c r="U3623" s="19"/>
      <c r="V3623" s="19"/>
      <c r="W3623" s="19"/>
      <c r="X3623" s="11"/>
      <c r="Y3623" s="19"/>
      <c r="Z3623" s="11"/>
    </row>
    <row r="3624" spans="1:26" ht="12.75" customHeight="1">
      <c r="A3624" s="9">
        <v>3621</v>
      </c>
      <c r="B3624" s="19"/>
      <c r="C3624" s="19"/>
      <c r="D3624" s="19"/>
      <c r="E3624" s="19"/>
      <c r="F3624" s="182"/>
      <c r="G3624" s="20"/>
      <c r="H3624" s="19"/>
      <c r="I3624" s="19"/>
      <c r="J3624" s="19"/>
      <c r="K3624" s="20"/>
      <c r="L3624" s="20"/>
      <c r="M3624" s="31"/>
      <c r="N3624" s="31"/>
      <c r="O3624" s="19"/>
      <c r="P3624" s="20"/>
      <c r="Q3624" s="61"/>
      <c r="R3624" s="20"/>
      <c r="S3624" s="19"/>
      <c r="T3624" s="19"/>
      <c r="U3624" s="19"/>
      <c r="V3624" s="19"/>
      <c r="W3624" s="19"/>
      <c r="X3624" s="11"/>
      <c r="Y3624" s="19"/>
      <c r="Z3624" s="11"/>
    </row>
    <row r="3625" spans="1:26" ht="12.75" customHeight="1">
      <c r="A3625" s="19">
        <v>3622</v>
      </c>
      <c r="B3625" s="19"/>
      <c r="C3625" s="19"/>
      <c r="D3625" s="19"/>
      <c r="E3625" s="19"/>
      <c r="F3625" s="182"/>
      <c r="G3625" s="20"/>
      <c r="H3625" s="19"/>
      <c r="I3625" s="19"/>
      <c r="J3625" s="19"/>
      <c r="K3625" s="20"/>
      <c r="L3625" s="20"/>
      <c r="M3625" s="31"/>
      <c r="N3625" s="31"/>
      <c r="O3625" s="19"/>
      <c r="P3625" s="20"/>
      <c r="Q3625" s="61"/>
      <c r="R3625" s="20"/>
      <c r="S3625" s="19"/>
      <c r="T3625" s="19"/>
      <c r="U3625" s="19"/>
      <c r="V3625" s="19"/>
      <c r="W3625" s="19"/>
      <c r="X3625" s="11"/>
      <c r="Y3625" s="19"/>
      <c r="Z3625" s="11"/>
    </row>
    <row r="3626" spans="1:26" ht="12.75" customHeight="1">
      <c r="A3626" s="9">
        <v>3623</v>
      </c>
      <c r="B3626" s="19"/>
      <c r="C3626" s="19"/>
      <c r="D3626" s="19"/>
      <c r="E3626" s="19"/>
      <c r="F3626" s="182"/>
      <c r="G3626" s="20"/>
      <c r="H3626" s="19"/>
      <c r="I3626" s="19"/>
      <c r="J3626" s="19"/>
      <c r="K3626" s="20"/>
      <c r="L3626" s="20"/>
      <c r="M3626" s="31"/>
      <c r="N3626" s="31"/>
      <c r="O3626" s="19"/>
      <c r="P3626" s="20"/>
      <c r="Q3626" s="61"/>
      <c r="R3626" s="20"/>
      <c r="S3626" s="19"/>
      <c r="T3626" s="19"/>
      <c r="U3626" s="19"/>
      <c r="V3626" s="19"/>
      <c r="W3626" s="19"/>
      <c r="X3626" s="11"/>
      <c r="Y3626" s="19"/>
      <c r="Z3626" s="11"/>
    </row>
    <row r="3627" spans="1:26" ht="12.75" customHeight="1">
      <c r="A3627" s="19">
        <v>3624</v>
      </c>
      <c r="B3627" s="19"/>
      <c r="C3627" s="19"/>
      <c r="D3627" s="19"/>
      <c r="E3627" s="19"/>
      <c r="F3627" s="182"/>
      <c r="G3627" s="20"/>
      <c r="H3627" s="19"/>
      <c r="I3627" s="19"/>
      <c r="J3627" s="19"/>
      <c r="K3627" s="20"/>
      <c r="L3627" s="20"/>
      <c r="M3627" s="31"/>
      <c r="N3627" s="31"/>
      <c r="O3627" s="19"/>
      <c r="P3627" s="20"/>
      <c r="Q3627" s="61"/>
      <c r="R3627" s="20"/>
      <c r="S3627" s="19"/>
      <c r="T3627" s="19"/>
      <c r="U3627" s="19"/>
      <c r="V3627" s="19"/>
      <c r="W3627" s="19"/>
      <c r="X3627" s="11"/>
      <c r="Y3627" s="19"/>
      <c r="Z3627" s="11"/>
    </row>
    <row r="3628" spans="1:26" ht="12.75" customHeight="1">
      <c r="A3628" s="9">
        <v>3625</v>
      </c>
      <c r="B3628" s="19"/>
      <c r="C3628" s="19"/>
      <c r="D3628" s="19"/>
      <c r="E3628" s="19"/>
      <c r="F3628" s="182"/>
      <c r="G3628" s="20"/>
      <c r="H3628" s="19"/>
      <c r="I3628" s="19"/>
      <c r="J3628" s="19"/>
      <c r="K3628" s="20"/>
      <c r="L3628" s="20"/>
      <c r="M3628" s="31"/>
      <c r="N3628" s="31"/>
      <c r="O3628" s="19"/>
      <c r="P3628" s="20"/>
      <c r="Q3628" s="61"/>
      <c r="R3628" s="20"/>
      <c r="S3628" s="19"/>
      <c r="T3628" s="19"/>
      <c r="U3628" s="19"/>
      <c r="V3628" s="19"/>
      <c r="W3628" s="19"/>
      <c r="X3628" s="11"/>
      <c r="Y3628" s="19"/>
      <c r="Z3628" s="11"/>
    </row>
    <row r="3629" spans="1:26" ht="12.75" customHeight="1">
      <c r="A3629" s="19">
        <v>3626</v>
      </c>
      <c r="B3629" s="19"/>
      <c r="C3629" s="19"/>
      <c r="D3629" s="19"/>
      <c r="E3629" s="19"/>
      <c r="F3629" s="182"/>
      <c r="G3629" s="20"/>
      <c r="H3629" s="19"/>
      <c r="I3629" s="19"/>
      <c r="J3629" s="19"/>
      <c r="K3629" s="20"/>
      <c r="L3629" s="20"/>
      <c r="M3629" s="31"/>
      <c r="N3629" s="31"/>
      <c r="O3629" s="19"/>
      <c r="P3629" s="20"/>
      <c r="Q3629" s="61"/>
      <c r="R3629" s="20"/>
      <c r="S3629" s="19"/>
      <c r="T3629" s="19"/>
      <c r="U3629" s="19"/>
      <c r="V3629" s="19"/>
      <c r="W3629" s="19"/>
      <c r="X3629" s="11"/>
      <c r="Y3629" s="19"/>
      <c r="Z3629" s="11"/>
    </row>
    <row r="3630" spans="1:26" ht="12.75" customHeight="1">
      <c r="A3630" s="9">
        <v>3627</v>
      </c>
      <c r="B3630" s="19"/>
      <c r="C3630" s="19"/>
      <c r="D3630" s="19"/>
      <c r="E3630" s="19"/>
      <c r="F3630" s="182"/>
      <c r="G3630" s="20"/>
      <c r="H3630" s="19"/>
      <c r="I3630" s="19"/>
      <c r="J3630" s="19"/>
      <c r="K3630" s="20"/>
      <c r="L3630" s="20"/>
      <c r="M3630" s="31"/>
      <c r="N3630" s="31"/>
      <c r="O3630" s="19"/>
      <c r="P3630" s="20"/>
      <c r="Q3630" s="61"/>
      <c r="R3630" s="20"/>
      <c r="S3630" s="19"/>
      <c r="T3630" s="19"/>
      <c r="U3630" s="19"/>
      <c r="V3630" s="19"/>
      <c r="W3630" s="19"/>
      <c r="X3630" s="11"/>
      <c r="Y3630" s="19"/>
      <c r="Z3630" s="11"/>
    </row>
    <row r="3631" spans="1:26" ht="12.75" customHeight="1">
      <c r="A3631" s="19">
        <v>3628</v>
      </c>
      <c r="B3631" s="19"/>
      <c r="C3631" s="19"/>
      <c r="D3631" s="19"/>
      <c r="E3631" s="19"/>
      <c r="F3631" s="182"/>
      <c r="G3631" s="20"/>
      <c r="H3631" s="19"/>
      <c r="I3631" s="19"/>
      <c r="J3631" s="19"/>
      <c r="K3631" s="20"/>
      <c r="L3631" s="20"/>
      <c r="M3631" s="31"/>
      <c r="N3631" s="31"/>
      <c r="O3631" s="19"/>
      <c r="P3631" s="20"/>
      <c r="Q3631" s="61"/>
      <c r="R3631" s="20"/>
      <c r="S3631" s="19"/>
      <c r="T3631" s="19"/>
      <c r="U3631" s="19"/>
      <c r="V3631" s="19"/>
      <c r="W3631" s="19"/>
      <c r="X3631" s="11"/>
      <c r="Y3631" s="19"/>
      <c r="Z3631" s="11"/>
    </row>
    <row r="3632" spans="1:26" ht="12.75" customHeight="1">
      <c r="A3632" s="9">
        <v>3629</v>
      </c>
      <c r="B3632" s="19"/>
      <c r="C3632" s="19"/>
      <c r="D3632" s="19"/>
      <c r="E3632" s="19"/>
      <c r="F3632" s="182"/>
      <c r="G3632" s="20"/>
      <c r="H3632" s="19"/>
      <c r="I3632" s="19"/>
      <c r="J3632" s="19"/>
      <c r="K3632" s="20"/>
      <c r="L3632" s="20"/>
      <c r="M3632" s="31"/>
      <c r="N3632" s="31"/>
      <c r="O3632" s="19"/>
      <c r="P3632" s="20"/>
      <c r="Q3632" s="61"/>
      <c r="R3632" s="20"/>
      <c r="S3632" s="19"/>
      <c r="T3632" s="19"/>
      <c r="U3632" s="19"/>
      <c r="V3632" s="19"/>
      <c r="W3632" s="19"/>
      <c r="X3632" s="11"/>
      <c r="Y3632" s="19"/>
      <c r="Z3632" s="11"/>
    </row>
    <row r="3633" spans="1:26" ht="12.75" customHeight="1">
      <c r="A3633" s="19">
        <v>3630</v>
      </c>
      <c r="B3633" s="19"/>
      <c r="C3633" s="19"/>
      <c r="D3633" s="19"/>
      <c r="E3633" s="19"/>
      <c r="F3633" s="182"/>
      <c r="G3633" s="20"/>
      <c r="H3633" s="19"/>
      <c r="I3633" s="19"/>
      <c r="J3633" s="19"/>
      <c r="K3633" s="20"/>
      <c r="L3633" s="20"/>
      <c r="M3633" s="31"/>
      <c r="N3633" s="31"/>
      <c r="O3633" s="19"/>
      <c r="P3633" s="20"/>
      <c r="Q3633" s="61"/>
      <c r="R3633" s="20"/>
      <c r="S3633" s="19"/>
      <c r="T3633" s="19"/>
      <c r="U3633" s="19"/>
      <c r="V3633" s="19"/>
      <c r="W3633" s="19"/>
      <c r="X3633" s="11"/>
      <c r="Y3633" s="19"/>
      <c r="Z3633" s="11"/>
    </row>
    <row r="3634" spans="1:26" ht="12.75" customHeight="1">
      <c r="A3634" s="9">
        <v>3631</v>
      </c>
      <c r="B3634" s="19"/>
      <c r="C3634" s="19"/>
      <c r="D3634" s="19"/>
      <c r="E3634" s="19"/>
      <c r="F3634" s="182"/>
      <c r="G3634" s="20"/>
      <c r="H3634" s="19"/>
      <c r="I3634" s="19"/>
      <c r="J3634" s="19"/>
      <c r="K3634" s="20"/>
      <c r="L3634" s="20"/>
      <c r="M3634" s="31"/>
      <c r="N3634" s="31"/>
      <c r="O3634" s="19"/>
      <c r="P3634" s="20"/>
      <c r="Q3634" s="61"/>
      <c r="R3634" s="20"/>
      <c r="S3634" s="19"/>
      <c r="T3634" s="19"/>
      <c r="U3634" s="19"/>
      <c r="V3634" s="19"/>
      <c r="W3634" s="19"/>
      <c r="X3634" s="11"/>
      <c r="Y3634" s="19"/>
      <c r="Z3634" s="11"/>
    </row>
    <row r="3635" spans="1:26" ht="12.75" customHeight="1">
      <c r="A3635" s="19">
        <v>3632</v>
      </c>
      <c r="B3635" s="19"/>
      <c r="C3635" s="19"/>
      <c r="D3635" s="19"/>
      <c r="E3635" s="19"/>
      <c r="F3635" s="182"/>
      <c r="G3635" s="20"/>
      <c r="H3635" s="19"/>
      <c r="I3635" s="19"/>
      <c r="J3635" s="19"/>
      <c r="K3635" s="20"/>
      <c r="L3635" s="20"/>
      <c r="M3635" s="31"/>
      <c r="N3635" s="31"/>
      <c r="O3635" s="19"/>
      <c r="P3635" s="20"/>
      <c r="Q3635" s="61"/>
      <c r="R3635" s="20"/>
      <c r="S3635" s="19"/>
      <c r="T3635" s="19"/>
      <c r="U3635" s="19"/>
      <c r="V3635" s="19"/>
      <c r="W3635" s="19"/>
      <c r="X3635" s="11"/>
      <c r="Y3635" s="19"/>
      <c r="Z3635" s="11"/>
    </row>
    <row r="3636" spans="1:26" ht="12.75" customHeight="1">
      <c r="A3636" s="9">
        <v>3633</v>
      </c>
      <c r="B3636" s="19"/>
      <c r="C3636" s="19"/>
      <c r="D3636" s="19"/>
      <c r="E3636" s="19"/>
      <c r="F3636" s="182"/>
      <c r="G3636" s="20"/>
      <c r="H3636" s="19"/>
      <c r="I3636" s="19"/>
      <c r="J3636" s="19"/>
      <c r="K3636" s="20"/>
      <c r="L3636" s="20"/>
      <c r="M3636" s="31"/>
      <c r="N3636" s="31"/>
      <c r="O3636" s="19"/>
      <c r="P3636" s="20"/>
      <c r="Q3636" s="61"/>
      <c r="R3636" s="20"/>
      <c r="S3636" s="19"/>
      <c r="T3636" s="19"/>
      <c r="U3636" s="19"/>
      <c r="V3636" s="19"/>
      <c r="W3636" s="19"/>
      <c r="X3636" s="11"/>
      <c r="Y3636" s="19"/>
      <c r="Z3636" s="11"/>
    </row>
    <row r="3637" spans="1:26" ht="12.75" customHeight="1">
      <c r="A3637" s="19">
        <v>3634</v>
      </c>
      <c r="B3637" s="19"/>
      <c r="C3637" s="19"/>
      <c r="D3637" s="19"/>
      <c r="E3637" s="19"/>
      <c r="F3637" s="182"/>
      <c r="G3637" s="20"/>
      <c r="H3637" s="19"/>
      <c r="I3637" s="19"/>
      <c r="J3637" s="19"/>
      <c r="K3637" s="20"/>
      <c r="L3637" s="20"/>
      <c r="M3637" s="31"/>
      <c r="N3637" s="31"/>
      <c r="O3637" s="19"/>
      <c r="P3637" s="20"/>
      <c r="Q3637" s="61"/>
      <c r="R3637" s="20"/>
      <c r="S3637" s="19"/>
      <c r="T3637" s="19"/>
      <c r="U3637" s="19"/>
      <c r="V3637" s="19"/>
      <c r="W3637" s="19"/>
      <c r="X3637" s="11"/>
      <c r="Y3637" s="19"/>
      <c r="Z3637" s="11"/>
    </row>
    <row r="3638" spans="1:26" ht="12.75" customHeight="1">
      <c r="A3638" s="9">
        <v>3635</v>
      </c>
      <c r="B3638" s="19"/>
      <c r="C3638" s="19"/>
      <c r="D3638" s="19"/>
      <c r="E3638" s="19"/>
      <c r="F3638" s="182"/>
      <c r="G3638" s="20"/>
      <c r="H3638" s="19"/>
      <c r="I3638" s="19"/>
      <c r="J3638" s="19"/>
      <c r="K3638" s="20"/>
      <c r="L3638" s="20"/>
      <c r="M3638" s="31"/>
      <c r="N3638" s="31"/>
      <c r="O3638" s="19"/>
      <c r="P3638" s="20"/>
      <c r="Q3638" s="61"/>
      <c r="R3638" s="20"/>
      <c r="S3638" s="19"/>
      <c r="T3638" s="19"/>
      <c r="U3638" s="19"/>
      <c r="V3638" s="19"/>
      <c r="W3638" s="19"/>
      <c r="X3638" s="11"/>
      <c r="Y3638" s="19"/>
      <c r="Z3638" s="11"/>
    </row>
    <row r="3639" spans="1:26" ht="12.75" customHeight="1">
      <c r="A3639" s="19">
        <v>3636</v>
      </c>
      <c r="B3639" s="19"/>
      <c r="C3639" s="19"/>
      <c r="D3639" s="19"/>
      <c r="E3639" s="19"/>
      <c r="F3639" s="182"/>
      <c r="G3639" s="20"/>
      <c r="H3639" s="19"/>
      <c r="I3639" s="19"/>
      <c r="J3639" s="19"/>
      <c r="K3639" s="20"/>
      <c r="L3639" s="20"/>
      <c r="M3639" s="31"/>
      <c r="N3639" s="31"/>
      <c r="O3639" s="19"/>
      <c r="P3639" s="20"/>
      <c r="Q3639" s="61"/>
      <c r="R3639" s="20"/>
      <c r="S3639" s="19"/>
      <c r="T3639" s="19"/>
      <c r="U3639" s="19"/>
      <c r="V3639" s="19"/>
      <c r="W3639" s="19"/>
      <c r="X3639" s="11"/>
      <c r="Y3639" s="19"/>
      <c r="Z3639" s="11"/>
    </row>
    <row r="3640" spans="1:26" ht="12.75" customHeight="1">
      <c r="A3640" s="9">
        <v>3637</v>
      </c>
      <c r="B3640" s="19"/>
      <c r="C3640" s="19"/>
      <c r="D3640" s="19"/>
      <c r="E3640" s="19"/>
      <c r="F3640" s="182"/>
      <c r="G3640" s="20"/>
      <c r="H3640" s="19"/>
      <c r="I3640" s="19"/>
      <c r="J3640" s="19"/>
      <c r="K3640" s="20"/>
      <c r="L3640" s="20"/>
      <c r="M3640" s="31"/>
      <c r="N3640" s="31"/>
      <c r="O3640" s="19"/>
      <c r="P3640" s="20"/>
      <c r="Q3640" s="61"/>
      <c r="R3640" s="20"/>
      <c r="S3640" s="19"/>
      <c r="T3640" s="19"/>
      <c r="U3640" s="19"/>
      <c r="V3640" s="19"/>
      <c r="W3640" s="19"/>
      <c r="X3640" s="11"/>
      <c r="Y3640" s="19"/>
      <c r="Z3640" s="11"/>
    </row>
    <row r="3641" spans="1:26" ht="12.75" customHeight="1">
      <c r="A3641" s="19">
        <v>3638</v>
      </c>
      <c r="B3641" s="19"/>
      <c r="C3641" s="19"/>
      <c r="D3641" s="19"/>
      <c r="E3641" s="19"/>
      <c r="F3641" s="182"/>
      <c r="G3641" s="20"/>
      <c r="H3641" s="19"/>
      <c r="I3641" s="19"/>
      <c r="J3641" s="19"/>
      <c r="K3641" s="20"/>
      <c r="L3641" s="20"/>
      <c r="M3641" s="31"/>
      <c r="N3641" s="31"/>
      <c r="O3641" s="19"/>
      <c r="P3641" s="20"/>
      <c r="Q3641" s="61"/>
      <c r="R3641" s="20"/>
      <c r="S3641" s="19"/>
      <c r="T3641" s="19"/>
      <c r="U3641" s="19"/>
      <c r="V3641" s="19"/>
      <c r="W3641" s="19"/>
      <c r="X3641" s="11"/>
      <c r="Y3641" s="19"/>
      <c r="Z3641" s="11"/>
    </row>
    <row r="3642" spans="1:26" ht="12.75" customHeight="1">
      <c r="A3642" s="9">
        <v>3639</v>
      </c>
      <c r="B3642" s="19"/>
      <c r="C3642" s="19"/>
      <c r="D3642" s="19"/>
      <c r="E3642" s="19"/>
      <c r="F3642" s="182"/>
      <c r="G3642" s="19"/>
      <c r="H3642" s="19"/>
      <c r="I3642" s="19"/>
      <c r="J3642" s="19"/>
      <c r="K3642" s="20"/>
      <c r="L3642" s="20"/>
      <c r="M3642" s="31"/>
      <c r="N3642" s="31"/>
      <c r="O3642" s="19"/>
      <c r="P3642" s="20"/>
      <c r="Q3642" s="61"/>
      <c r="R3642" s="20"/>
      <c r="S3642" s="19"/>
      <c r="T3642" s="19"/>
      <c r="U3642" s="19"/>
      <c r="V3642" s="19"/>
      <c r="W3642" s="19"/>
      <c r="X3642" s="11"/>
      <c r="Y3642" s="19"/>
      <c r="Z3642" s="11"/>
    </row>
    <row r="3643" spans="1:26" ht="12.75" customHeight="1">
      <c r="A3643" s="19">
        <v>3640</v>
      </c>
      <c r="B3643" s="19"/>
      <c r="C3643" s="19"/>
      <c r="D3643" s="19"/>
      <c r="E3643" s="19"/>
      <c r="F3643" s="182"/>
      <c r="G3643" s="19"/>
      <c r="H3643" s="19"/>
      <c r="I3643" s="19"/>
      <c r="J3643" s="19"/>
      <c r="K3643" s="20"/>
      <c r="L3643" s="20"/>
      <c r="M3643" s="31"/>
      <c r="N3643" s="31"/>
      <c r="O3643" s="19"/>
      <c r="P3643" s="20"/>
      <c r="Q3643" s="61"/>
      <c r="R3643" s="20"/>
      <c r="S3643" s="19"/>
      <c r="T3643" s="19"/>
      <c r="U3643" s="19"/>
      <c r="V3643" s="19"/>
      <c r="W3643" s="19"/>
      <c r="X3643" s="11"/>
      <c r="Y3643" s="19"/>
      <c r="Z3643" s="11"/>
    </row>
    <row r="3644" spans="1:26" ht="12.75" customHeight="1">
      <c r="A3644" s="9">
        <v>3641</v>
      </c>
      <c r="B3644" s="19"/>
      <c r="C3644" s="19"/>
      <c r="D3644" s="19"/>
      <c r="E3644" s="19"/>
      <c r="F3644" s="182"/>
      <c r="G3644" s="19"/>
      <c r="H3644" s="19"/>
      <c r="I3644" s="19"/>
      <c r="J3644" s="19"/>
      <c r="K3644" s="20"/>
      <c r="L3644" s="20"/>
      <c r="M3644" s="31"/>
      <c r="N3644" s="31"/>
      <c r="O3644" s="19"/>
      <c r="P3644" s="20"/>
      <c r="Q3644" s="61"/>
      <c r="R3644" s="20"/>
      <c r="S3644" s="19"/>
      <c r="T3644" s="19"/>
      <c r="U3644" s="19"/>
      <c r="V3644" s="19"/>
      <c r="W3644" s="19"/>
      <c r="X3644" s="11"/>
      <c r="Y3644" s="19"/>
      <c r="Z3644" s="11"/>
    </row>
    <row r="3645" spans="1:26" ht="12.75" customHeight="1">
      <c r="A3645" s="19">
        <v>3642</v>
      </c>
      <c r="B3645" s="19"/>
      <c r="C3645" s="19"/>
      <c r="D3645" s="19"/>
      <c r="E3645" s="19"/>
      <c r="F3645" s="182"/>
      <c r="G3645" s="19"/>
      <c r="H3645" s="19"/>
      <c r="I3645" s="19"/>
      <c r="J3645" s="19"/>
      <c r="K3645" s="20"/>
      <c r="L3645" s="20"/>
      <c r="M3645" s="31"/>
      <c r="N3645" s="31"/>
      <c r="O3645" s="19"/>
      <c r="P3645" s="20"/>
      <c r="Q3645" s="61"/>
      <c r="R3645" s="20"/>
      <c r="S3645" s="19"/>
      <c r="T3645" s="19"/>
      <c r="U3645" s="19"/>
      <c r="V3645" s="19"/>
      <c r="W3645" s="19"/>
      <c r="X3645" s="11"/>
      <c r="Y3645" s="19"/>
      <c r="Z3645" s="11"/>
    </row>
    <row r="3646" spans="1:26" ht="12.75" customHeight="1">
      <c r="A3646" s="9">
        <v>3643</v>
      </c>
      <c r="B3646" s="19"/>
      <c r="C3646" s="19"/>
      <c r="D3646" s="19"/>
      <c r="E3646" s="19"/>
      <c r="F3646" s="182"/>
      <c r="G3646" s="19"/>
      <c r="H3646" s="19"/>
      <c r="I3646" s="19"/>
      <c r="J3646" s="19"/>
      <c r="K3646" s="20"/>
      <c r="L3646" s="20"/>
      <c r="M3646" s="31"/>
      <c r="N3646" s="31"/>
      <c r="O3646" s="19"/>
      <c r="P3646" s="20"/>
      <c r="Q3646" s="61"/>
      <c r="R3646" s="20"/>
      <c r="S3646" s="19"/>
      <c r="T3646" s="19"/>
      <c r="U3646" s="19"/>
      <c r="V3646" s="19"/>
      <c r="W3646" s="19"/>
      <c r="X3646" s="11"/>
      <c r="Y3646" s="19"/>
      <c r="Z3646" s="11"/>
    </row>
    <row r="3647" spans="1:26" ht="12.75" customHeight="1">
      <c r="A3647" s="19">
        <v>3644</v>
      </c>
      <c r="B3647" s="19"/>
      <c r="C3647" s="19"/>
      <c r="D3647" s="19"/>
      <c r="E3647" s="19"/>
      <c r="F3647" s="182"/>
      <c r="G3647" s="19"/>
      <c r="H3647" s="19"/>
      <c r="I3647" s="19"/>
      <c r="J3647" s="19"/>
      <c r="K3647" s="20"/>
      <c r="L3647" s="20"/>
      <c r="M3647" s="31"/>
      <c r="N3647" s="31"/>
      <c r="O3647" s="19"/>
      <c r="P3647" s="20"/>
      <c r="Q3647" s="61"/>
      <c r="R3647" s="20"/>
      <c r="S3647" s="19"/>
      <c r="T3647" s="19"/>
      <c r="U3647" s="19"/>
      <c r="V3647" s="19"/>
      <c r="W3647" s="19"/>
      <c r="X3647" s="11"/>
      <c r="Y3647" s="19"/>
      <c r="Z3647" s="11"/>
    </row>
    <row r="3648" spans="1:26" ht="12.75" customHeight="1">
      <c r="A3648" s="9">
        <v>3645</v>
      </c>
      <c r="B3648" s="19"/>
      <c r="C3648" s="19"/>
      <c r="D3648" s="19"/>
      <c r="E3648" s="19"/>
      <c r="F3648" s="182"/>
      <c r="G3648" s="19"/>
      <c r="H3648" s="19"/>
      <c r="I3648" s="19"/>
      <c r="J3648" s="19"/>
      <c r="K3648" s="20"/>
      <c r="L3648" s="20"/>
      <c r="M3648" s="31"/>
      <c r="N3648" s="31"/>
      <c r="O3648" s="19"/>
      <c r="P3648" s="20"/>
      <c r="Q3648" s="61"/>
      <c r="R3648" s="20"/>
      <c r="S3648" s="19"/>
      <c r="T3648" s="19"/>
      <c r="U3648" s="19"/>
      <c r="V3648" s="19"/>
      <c r="W3648" s="19"/>
      <c r="X3648" s="11"/>
      <c r="Y3648" s="19"/>
      <c r="Z3648" s="11"/>
    </row>
    <row r="3649" spans="1:26" ht="12.75" customHeight="1">
      <c r="A3649" s="19">
        <v>3646</v>
      </c>
      <c r="B3649" s="19"/>
      <c r="C3649" s="19"/>
      <c r="D3649" s="326"/>
      <c r="E3649" s="19"/>
      <c r="F3649" s="182"/>
      <c r="G3649" s="125"/>
      <c r="H3649" s="19"/>
      <c r="I3649" s="19"/>
      <c r="J3649" s="19"/>
      <c r="K3649" s="125"/>
      <c r="L3649" s="125"/>
      <c r="M3649" s="31"/>
      <c r="N3649" s="31"/>
      <c r="O3649" s="19"/>
      <c r="P3649" s="20"/>
      <c r="Q3649" s="61"/>
      <c r="R3649" s="125"/>
      <c r="S3649" s="19"/>
      <c r="T3649" s="19"/>
      <c r="U3649" s="19"/>
      <c r="V3649" s="19"/>
      <c r="W3649" s="19"/>
      <c r="X3649" s="11"/>
      <c r="Y3649" s="19"/>
      <c r="Z3649" s="11"/>
    </row>
    <row r="3650" spans="1:26" ht="12.75" customHeight="1">
      <c r="A3650" s="9">
        <v>3647</v>
      </c>
      <c r="B3650" s="19"/>
      <c r="C3650" s="19"/>
      <c r="D3650" s="326"/>
      <c r="E3650" s="19"/>
      <c r="F3650" s="182"/>
      <c r="G3650" s="125"/>
      <c r="H3650" s="19"/>
      <c r="I3650" s="19"/>
      <c r="J3650" s="19"/>
      <c r="K3650" s="125"/>
      <c r="L3650" s="125"/>
      <c r="M3650" s="31"/>
      <c r="N3650" s="31"/>
      <c r="O3650" s="19"/>
      <c r="P3650" s="20"/>
      <c r="Q3650" s="61"/>
      <c r="R3650" s="125"/>
      <c r="S3650" s="19"/>
      <c r="T3650" s="19"/>
      <c r="U3650" s="19"/>
      <c r="V3650" s="19"/>
      <c r="W3650" s="19"/>
      <c r="X3650" s="11"/>
      <c r="Y3650" s="19"/>
      <c r="Z3650" s="11"/>
    </row>
    <row r="3651" spans="1:26" ht="12.75" customHeight="1">
      <c r="A3651" s="19">
        <v>3648</v>
      </c>
      <c r="B3651" s="19"/>
      <c r="C3651" s="19"/>
      <c r="D3651" s="326"/>
      <c r="E3651" s="19"/>
      <c r="F3651" s="182"/>
      <c r="G3651" s="125"/>
      <c r="H3651" s="19"/>
      <c r="I3651" s="19"/>
      <c r="J3651" s="19"/>
      <c r="K3651" s="125"/>
      <c r="L3651" s="125"/>
      <c r="M3651" s="31"/>
      <c r="N3651" s="31"/>
      <c r="O3651" s="19"/>
      <c r="P3651" s="20"/>
      <c r="Q3651" s="61"/>
      <c r="R3651" s="125"/>
      <c r="S3651" s="19"/>
      <c r="T3651" s="19"/>
      <c r="U3651" s="19"/>
      <c r="V3651" s="19"/>
      <c r="W3651" s="19"/>
      <c r="X3651" s="11"/>
      <c r="Y3651" s="19"/>
      <c r="Z3651" s="11"/>
    </row>
    <row r="3652" spans="1:26" ht="12.75" customHeight="1">
      <c r="A3652" s="9">
        <v>3649</v>
      </c>
      <c r="B3652" s="19"/>
      <c r="C3652" s="19"/>
      <c r="D3652" s="19"/>
      <c r="E3652" s="19"/>
      <c r="F3652" s="182"/>
      <c r="G3652" s="20"/>
      <c r="H3652" s="19"/>
      <c r="I3652" s="19"/>
      <c r="J3652" s="19"/>
      <c r="K3652" s="20"/>
      <c r="L3652" s="20"/>
      <c r="M3652" s="31"/>
      <c r="N3652" s="31"/>
      <c r="O3652" s="19"/>
      <c r="P3652" s="20"/>
      <c r="Q3652" s="61"/>
      <c r="R3652" s="20"/>
      <c r="S3652" s="19"/>
      <c r="T3652" s="19"/>
      <c r="U3652" s="19"/>
      <c r="V3652" s="19"/>
      <c r="W3652" s="19"/>
      <c r="X3652" s="11"/>
      <c r="Y3652" s="19"/>
      <c r="Z3652" s="11"/>
    </row>
    <row r="3653" spans="1:26" ht="12.75" customHeight="1">
      <c r="A3653" s="19">
        <v>3650</v>
      </c>
      <c r="B3653" s="19"/>
      <c r="C3653" s="19"/>
      <c r="D3653" s="19"/>
      <c r="E3653" s="19"/>
      <c r="F3653" s="182"/>
      <c r="G3653" s="20"/>
      <c r="H3653" s="19"/>
      <c r="I3653" s="19"/>
      <c r="J3653" s="19"/>
      <c r="K3653" s="20"/>
      <c r="L3653" s="20"/>
      <c r="M3653" s="31"/>
      <c r="N3653" s="31"/>
      <c r="O3653" s="19"/>
      <c r="P3653" s="20"/>
      <c r="Q3653" s="61"/>
      <c r="R3653" s="20"/>
      <c r="S3653" s="19"/>
      <c r="T3653" s="19"/>
      <c r="U3653" s="19"/>
      <c r="V3653" s="19"/>
      <c r="W3653" s="19"/>
      <c r="X3653" s="11"/>
      <c r="Y3653" s="19"/>
      <c r="Z3653" s="11"/>
    </row>
    <row r="3654" spans="1:26" ht="12.75" customHeight="1">
      <c r="A3654" s="9">
        <v>3651</v>
      </c>
      <c r="B3654" s="19"/>
      <c r="C3654" s="19"/>
      <c r="D3654" s="19"/>
      <c r="E3654" s="19"/>
      <c r="F3654" s="182"/>
      <c r="G3654" s="20"/>
      <c r="H3654" s="19"/>
      <c r="I3654" s="19"/>
      <c r="J3654" s="19"/>
      <c r="K3654" s="20"/>
      <c r="L3654" s="20"/>
      <c r="M3654" s="31"/>
      <c r="N3654" s="31"/>
      <c r="O3654" s="19"/>
      <c r="P3654" s="20"/>
      <c r="Q3654" s="61"/>
      <c r="R3654" s="20"/>
      <c r="S3654" s="19"/>
      <c r="T3654" s="19"/>
      <c r="U3654" s="19"/>
      <c r="V3654" s="19"/>
      <c r="W3654" s="19"/>
      <c r="X3654" s="11"/>
      <c r="Y3654" s="19"/>
      <c r="Z3654" s="11"/>
    </row>
    <row r="3655" spans="1:26" ht="12.75" customHeight="1">
      <c r="A3655" s="19">
        <v>3652</v>
      </c>
      <c r="B3655" s="19"/>
      <c r="C3655" s="19"/>
      <c r="D3655" s="19"/>
      <c r="E3655" s="19"/>
      <c r="F3655" s="182"/>
      <c r="G3655" s="20"/>
      <c r="H3655" s="19"/>
      <c r="I3655" s="19"/>
      <c r="J3655" s="19"/>
      <c r="K3655" s="20"/>
      <c r="L3655" s="20"/>
      <c r="M3655" s="31"/>
      <c r="N3655" s="31"/>
      <c r="O3655" s="19"/>
      <c r="P3655" s="20"/>
      <c r="Q3655" s="61"/>
      <c r="R3655" s="20"/>
      <c r="S3655" s="19"/>
      <c r="T3655" s="19"/>
      <c r="U3655" s="19"/>
      <c r="V3655" s="19"/>
      <c r="W3655" s="19"/>
      <c r="X3655" s="11"/>
      <c r="Y3655" s="19"/>
      <c r="Z3655" s="11"/>
    </row>
    <row r="3656" spans="1:26" ht="12.75" customHeight="1">
      <c r="A3656" s="9">
        <v>3653</v>
      </c>
      <c r="B3656" s="19"/>
      <c r="C3656" s="19"/>
      <c r="D3656" s="19"/>
      <c r="E3656" s="19"/>
      <c r="F3656" s="182"/>
      <c r="G3656" s="94"/>
      <c r="H3656" s="19"/>
      <c r="I3656" s="19"/>
      <c r="J3656" s="19"/>
      <c r="K3656" s="20"/>
      <c r="L3656" s="20"/>
      <c r="M3656" s="31"/>
      <c r="N3656" s="31"/>
      <c r="O3656" s="19"/>
      <c r="P3656" s="20"/>
      <c r="Q3656" s="61"/>
      <c r="R3656" s="20"/>
      <c r="S3656" s="19"/>
      <c r="T3656" s="19"/>
      <c r="U3656" s="19"/>
      <c r="V3656" s="19"/>
      <c r="W3656" s="19"/>
      <c r="X3656" s="11"/>
      <c r="Y3656" s="19"/>
      <c r="Z3656" s="11"/>
    </row>
    <row r="3657" spans="1:26" ht="12.75" customHeight="1">
      <c r="A3657" s="19">
        <v>3654</v>
      </c>
      <c r="B3657" s="19"/>
      <c r="C3657" s="19"/>
      <c r="D3657" s="19"/>
      <c r="E3657" s="19"/>
      <c r="F3657" s="182"/>
      <c r="G3657" s="94"/>
      <c r="H3657" s="19"/>
      <c r="I3657" s="19"/>
      <c r="J3657" s="19"/>
      <c r="K3657" s="20"/>
      <c r="L3657" s="20"/>
      <c r="M3657" s="31"/>
      <c r="N3657" s="31"/>
      <c r="O3657" s="19"/>
      <c r="P3657" s="20"/>
      <c r="Q3657" s="61"/>
      <c r="R3657" s="20"/>
      <c r="S3657" s="19"/>
      <c r="T3657" s="19"/>
      <c r="U3657" s="19"/>
      <c r="V3657" s="19"/>
      <c r="W3657" s="19"/>
      <c r="X3657" s="11"/>
      <c r="Y3657" s="19"/>
      <c r="Z3657" s="11"/>
    </row>
    <row r="3658" spans="1:26" ht="12.75" customHeight="1">
      <c r="A3658" s="9">
        <v>3655</v>
      </c>
      <c r="B3658" s="19"/>
      <c r="C3658" s="19"/>
      <c r="D3658" s="19"/>
      <c r="E3658" s="19"/>
      <c r="F3658" s="182"/>
      <c r="G3658" s="94"/>
      <c r="H3658" s="19"/>
      <c r="I3658" s="19"/>
      <c r="J3658" s="19"/>
      <c r="K3658" s="20"/>
      <c r="L3658" s="20"/>
      <c r="M3658" s="31"/>
      <c r="N3658" s="31"/>
      <c r="O3658" s="19"/>
      <c r="P3658" s="20"/>
      <c r="Q3658" s="61"/>
      <c r="R3658" s="20"/>
      <c r="S3658" s="19"/>
      <c r="T3658" s="19"/>
      <c r="U3658" s="19"/>
      <c r="V3658" s="19"/>
      <c r="W3658" s="19"/>
      <c r="X3658" s="11"/>
      <c r="Y3658" s="19"/>
      <c r="Z3658" s="11"/>
    </row>
    <row r="3659" spans="1:26" ht="12.75" customHeight="1">
      <c r="A3659" s="19">
        <v>3656</v>
      </c>
      <c r="B3659" s="19"/>
      <c r="C3659" s="19"/>
      <c r="D3659" s="19"/>
      <c r="E3659" s="19"/>
      <c r="F3659" s="182"/>
      <c r="G3659" s="94"/>
      <c r="H3659" s="19"/>
      <c r="I3659" s="19"/>
      <c r="J3659" s="19"/>
      <c r="K3659" s="20"/>
      <c r="L3659" s="20"/>
      <c r="M3659" s="31"/>
      <c r="N3659" s="31"/>
      <c r="O3659" s="19"/>
      <c r="P3659" s="20"/>
      <c r="Q3659" s="61"/>
      <c r="R3659" s="20"/>
      <c r="S3659" s="19"/>
      <c r="T3659" s="19"/>
      <c r="U3659" s="19"/>
      <c r="V3659" s="19"/>
      <c r="W3659" s="19"/>
      <c r="X3659" s="11"/>
      <c r="Y3659" s="19"/>
      <c r="Z3659" s="11"/>
    </row>
    <row r="3660" spans="1:26" ht="12.75" customHeight="1">
      <c r="A3660" s="9">
        <v>3657</v>
      </c>
      <c r="B3660" s="19"/>
      <c r="C3660" s="19"/>
      <c r="D3660" s="19"/>
      <c r="E3660" s="19"/>
      <c r="F3660" s="182"/>
      <c r="G3660" s="20"/>
      <c r="H3660" s="19"/>
      <c r="I3660" s="19"/>
      <c r="J3660" s="19"/>
      <c r="K3660" s="20"/>
      <c r="L3660" s="20"/>
      <c r="M3660" s="31"/>
      <c r="N3660" s="31"/>
      <c r="O3660" s="19"/>
      <c r="P3660" s="20"/>
      <c r="Q3660" s="61"/>
      <c r="R3660" s="20"/>
      <c r="S3660" s="19"/>
      <c r="T3660" s="19"/>
      <c r="U3660" s="19"/>
      <c r="V3660" s="19"/>
      <c r="W3660" s="19"/>
      <c r="X3660" s="11"/>
      <c r="Y3660" s="19"/>
      <c r="Z3660" s="11"/>
    </row>
    <row r="3661" spans="1:26" ht="12.75" customHeight="1">
      <c r="A3661" s="19">
        <v>3658</v>
      </c>
      <c r="B3661" s="19"/>
      <c r="C3661" s="19"/>
      <c r="D3661" s="19"/>
      <c r="E3661" s="19"/>
      <c r="F3661" s="182"/>
      <c r="G3661" s="19"/>
      <c r="H3661" s="19"/>
      <c r="I3661" s="19"/>
      <c r="J3661" s="19"/>
      <c r="K3661" s="20"/>
      <c r="L3661" s="20"/>
      <c r="M3661" s="31"/>
      <c r="N3661" s="31"/>
      <c r="O3661" s="19"/>
      <c r="P3661" s="20"/>
      <c r="Q3661" s="61"/>
      <c r="R3661" s="20"/>
      <c r="S3661" s="19"/>
      <c r="T3661" s="19"/>
      <c r="U3661" s="19"/>
      <c r="V3661" s="19"/>
      <c r="W3661" s="19"/>
      <c r="X3661" s="11"/>
      <c r="Y3661" s="19"/>
      <c r="Z3661" s="11"/>
    </row>
    <row r="3662" spans="1:26" ht="12.75" customHeight="1">
      <c r="A3662" s="9">
        <v>3659</v>
      </c>
      <c r="B3662" s="19"/>
      <c r="C3662" s="19"/>
      <c r="D3662" s="19"/>
      <c r="E3662" s="19"/>
      <c r="F3662" s="182"/>
      <c r="G3662" s="19"/>
      <c r="H3662" s="19"/>
      <c r="I3662" s="19"/>
      <c r="J3662" s="19"/>
      <c r="K3662" s="20"/>
      <c r="L3662" s="20"/>
      <c r="M3662" s="31"/>
      <c r="N3662" s="31"/>
      <c r="O3662" s="19"/>
      <c r="P3662" s="20"/>
      <c r="Q3662" s="129"/>
      <c r="R3662" s="125"/>
      <c r="S3662" s="19"/>
      <c r="T3662" s="19"/>
      <c r="U3662" s="19"/>
      <c r="V3662" s="19"/>
      <c r="W3662" s="19"/>
      <c r="X3662" s="11"/>
      <c r="Y3662" s="19"/>
      <c r="Z3662" s="11"/>
    </row>
    <row r="3663" spans="1:26" ht="12.75" customHeight="1">
      <c r="A3663" s="19">
        <v>3660</v>
      </c>
      <c r="B3663" s="19"/>
      <c r="C3663" s="19"/>
      <c r="D3663" s="19"/>
      <c r="E3663" s="19"/>
      <c r="F3663" s="182"/>
      <c r="G3663" s="19"/>
      <c r="H3663" s="19"/>
      <c r="I3663" s="19"/>
      <c r="J3663" s="19"/>
      <c r="K3663" s="20"/>
      <c r="L3663" s="20"/>
      <c r="M3663" s="31"/>
      <c r="N3663" s="31"/>
      <c r="O3663" s="19"/>
      <c r="P3663" s="20"/>
      <c r="Q3663" s="129"/>
      <c r="R3663" s="125"/>
      <c r="S3663" s="19"/>
      <c r="T3663" s="19"/>
      <c r="U3663" s="19"/>
      <c r="V3663" s="19"/>
      <c r="W3663" s="19"/>
      <c r="X3663" s="11"/>
      <c r="Y3663" s="19"/>
      <c r="Z3663" s="11"/>
    </row>
    <row r="3664" spans="1:26" ht="12.75" customHeight="1">
      <c r="A3664" s="9">
        <v>3661</v>
      </c>
      <c r="B3664" s="19"/>
      <c r="C3664" s="19"/>
      <c r="D3664" s="19"/>
      <c r="E3664" s="19"/>
      <c r="F3664" s="182"/>
      <c r="G3664" s="19"/>
      <c r="H3664" s="19"/>
      <c r="I3664" s="19"/>
      <c r="J3664" s="19"/>
      <c r="K3664" s="20"/>
      <c r="L3664" s="20"/>
      <c r="M3664" s="31"/>
      <c r="N3664" s="31"/>
      <c r="O3664" s="19"/>
      <c r="P3664" s="20"/>
      <c r="Q3664" s="129"/>
      <c r="R3664" s="125"/>
      <c r="S3664" s="19"/>
      <c r="T3664" s="19"/>
      <c r="U3664" s="19"/>
      <c r="V3664" s="19"/>
      <c r="W3664" s="19"/>
      <c r="X3664" s="11"/>
      <c r="Y3664" s="19"/>
      <c r="Z3664" s="11"/>
    </row>
    <row r="3665" spans="1:26" ht="12.75" customHeight="1">
      <c r="A3665" s="19">
        <v>3662</v>
      </c>
      <c r="B3665" s="19"/>
      <c r="C3665" s="19"/>
      <c r="D3665" s="19"/>
      <c r="E3665" s="19"/>
      <c r="F3665" s="182"/>
      <c r="G3665" s="19"/>
      <c r="H3665" s="19"/>
      <c r="I3665" s="19"/>
      <c r="J3665" s="19"/>
      <c r="K3665" s="20"/>
      <c r="L3665" s="20"/>
      <c r="M3665" s="31"/>
      <c r="N3665" s="31"/>
      <c r="O3665" s="19"/>
      <c r="P3665" s="20"/>
      <c r="Q3665" s="129"/>
      <c r="R3665" s="125"/>
      <c r="S3665" s="19"/>
      <c r="T3665" s="19"/>
      <c r="U3665" s="19"/>
      <c r="V3665" s="19"/>
      <c r="W3665" s="19"/>
      <c r="X3665" s="11"/>
      <c r="Y3665" s="19"/>
      <c r="Z3665" s="11"/>
    </row>
    <row r="3666" spans="1:26" ht="12.75" customHeight="1">
      <c r="A3666" s="9">
        <v>3663</v>
      </c>
      <c r="B3666" s="19"/>
      <c r="C3666" s="19"/>
      <c r="D3666" s="19"/>
      <c r="E3666" s="19"/>
      <c r="F3666" s="182"/>
      <c r="G3666" s="19"/>
      <c r="H3666" s="19"/>
      <c r="I3666" s="19"/>
      <c r="J3666" s="19"/>
      <c r="K3666" s="20"/>
      <c r="L3666" s="20"/>
      <c r="M3666" s="31"/>
      <c r="N3666" s="31"/>
      <c r="O3666" s="19"/>
      <c r="P3666" s="20"/>
      <c r="Q3666" s="129"/>
      <c r="R3666" s="125"/>
      <c r="S3666" s="19"/>
      <c r="T3666" s="19"/>
      <c r="U3666" s="19"/>
      <c r="V3666" s="19"/>
      <c r="W3666" s="19"/>
      <c r="X3666" s="11"/>
      <c r="Y3666" s="19"/>
      <c r="Z3666" s="11"/>
    </row>
    <row r="3667" spans="1:26" ht="12.75" customHeight="1">
      <c r="A3667" s="19">
        <v>3664</v>
      </c>
      <c r="B3667" s="19"/>
      <c r="C3667" s="19"/>
      <c r="D3667" s="19"/>
      <c r="E3667" s="19"/>
      <c r="F3667" s="182"/>
      <c r="G3667" s="19"/>
      <c r="H3667" s="19"/>
      <c r="I3667" s="19"/>
      <c r="J3667" s="19"/>
      <c r="K3667" s="20"/>
      <c r="L3667" s="20"/>
      <c r="M3667" s="31"/>
      <c r="N3667" s="31"/>
      <c r="O3667" s="19"/>
      <c r="P3667" s="20"/>
      <c r="Q3667" s="61"/>
      <c r="R3667" s="20"/>
      <c r="S3667" s="19"/>
      <c r="T3667" s="19"/>
      <c r="U3667" s="19"/>
      <c r="V3667" s="19"/>
      <c r="W3667" s="19"/>
      <c r="X3667" s="11"/>
      <c r="Y3667" s="19"/>
      <c r="Z3667" s="11"/>
    </row>
    <row r="3668" spans="1:26" ht="12.75" customHeight="1">
      <c r="A3668" s="9">
        <v>3665</v>
      </c>
      <c r="B3668" s="19"/>
      <c r="C3668" s="19"/>
      <c r="D3668" s="326"/>
      <c r="E3668" s="19"/>
      <c r="F3668" s="182"/>
      <c r="G3668" s="125"/>
      <c r="H3668" s="19"/>
      <c r="I3668" s="19"/>
      <c r="J3668" s="19"/>
      <c r="K3668" s="125"/>
      <c r="L3668" s="125"/>
      <c r="M3668" s="31"/>
      <c r="N3668" s="31"/>
      <c r="O3668" s="19"/>
      <c r="P3668" s="20"/>
      <c r="Q3668" s="61"/>
      <c r="R3668" s="125"/>
      <c r="S3668" s="19"/>
      <c r="T3668" s="19"/>
      <c r="U3668" s="19"/>
      <c r="V3668" s="19"/>
      <c r="W3668" s="19"/>
      <c r="X3668" s="11"/>
      <c r="Y3668" s="19"/>
      <c r="Z3668" s="11"/>
    </row>
    <row r="3669" spans="1:26" ht="12.75" customHeight="1">
      <c r="A3669" s="19">
        <v>3666</v>
      </c>
      <c r="B3669" s="19"/>
      <c r="C3669" s="19"/>
      <c r="D3669" s="326"/>
      <c r="E3669" s="19"/>
      <c r="F3669" s="182"/>
      <c r="G3669" s="125"/>
      <c r="H3669" s="19"/>
      <c r="I3669" s="19"/>
      <c r="J3669" s="19"/>
      <c r="K3669" s="125"/>
      <c r="L3669" s="125"/>
      <c r="M3669" s="31"/>
      <c r="N3669" s="31"/>
      <c r="O3669" s="19"/>
      <c r="P3669" s="20"/>
      <c r="Q3669" s="61"/>
      <c r="R3669" s="125"/>
      <c r="S3669" s="19"/>
      <c r="T3669" s="19"/>
      <c r="U3669" s="19"/>
      <c r="V3669" s="19"/>
      <c r="W3669" s="19"/>
      <c r="X3669" s="11"/>
      <c r="Y3669" s="19"/>
      <c r="Z3669" s="11"/>
    </row>
    <row r="3670" spans="1:26" ht="12.75" customHeight="1">
      <c r="A3670" s="9">
        <v>3667</v>
      </c>
      <c r="B3670" s="19"/>
      <c r="C3670" s="19"/>
      <c r="D3670" s="19"/>
      <c r="E3670" s="19"/>
      <c r="F3670" s="182"/>
      <c r="G3670" s="19"/>
      <c r="H3670" s="87"/>
      <c r="I3670" s="19"/>
      <c r="J3670" s="19"/>
      <c r="K3670" s="20"/>
      <c r="L3670" s="20"/>
      <c r="M3670" s="31"/>
      <c r="N3670" s="31"/>
      <c r="O3670" s="19"/>
      <c r="P3670" s="20"/>
      <c r="Q3670" s="61"/>
      <c r="R3670" s="20"/>
      <c r="S3670" s="19"/>
      <c r="T3670" s="19"/>
      <c r="U3670" s="19"/>
      <c r="V3670" s="19"/>
      <c r="W3670" s="19"/>
      <c r="X3670" s="11"/>
      <c r="Y3670" s="19"/>
      <c r="Z3670" s="11"/>
    </row>
    <row r="3671" spans="1:26" ht="12.75" customHeight="1">
      <c r="A3671" s="19">
        <v>3668</v>
      </c>
      <c r="B3671" s="19"/>
      <c r="C3671" s="19"/>
      <c r="D3671" s="19"/>
      <c r="E3671" s="19"/>
      <c r="F3671" s="182"/>
      <c r="G3671" s="19"/>
      <c r="H3671" s="87"/>
      <c r="I3671" s="19"/>
      <c r="J3671" s="19"/>
      <c r="K3671" s="20"/>
      <c r="L3671" s="20"/>
      <c r="M3671" s="31"/>
      <c r="N3671" s="31"/>
      <c r="O3671" s="19"/>
      <c r="P3671" s="20"/>
      <c r="Q3671" s="61"/>
      <c r="R3671" s="20"/>
      <c r="S3671" s="19"/>
      <c r="T3671" s="19"/>
      <c r="U3671" s="19"/>
      <c r="V3671" s="19"/>
      <c r="W3671" s="19"/>
      <c r="X3671" s="11"/>
      <c r="Y3671" s="19"/>
      <c r="Z3671" s="11"/>
    </row>
    <row r="3672" spans="1:26" ht="12.75" customHeight="1">
      <c r="A3672" s="9">
        <v>3669</v>
      </c>
      <c r="B3672" s="19"/>
      <c r="C3672" s="19"/>
      <c r="D3672" s="19"/>
      <c r="E3672" s="19"/>
      <c r="F3672" s="182"/>
      <c r="G3672" s="19"/>
      <c r="H3672" s="87"/>
      <c r="I3672" s="19"/>
      <c r="J3672" s="19"/>
      <c r="K3672" s="20"/>
      <c r="L3672" s="20"/>
      <c r="M3672" s="31"/>
      <c r="N3672" s="31"/>
      <c r="O3672" s="19"/>
      <c r="P3672" s="20"/>
      <c r="Q3672" s="61"/>
      <c r="R3672" s="20"/>
      <c r="S3672" s="19"/>
      <c r="T3672" s="19"/>
      <c r="U3672" s="19"/>
      <c r="V3672" s="19"/>
      <c r="W3672" s="19"/>
      <c r="X3672" s="11"/>
      <c r="Y3672" s="19"/>
      <c r="Z3672" s="11"/>
    </row>
    <row r="3673" spans="1:26" ht="12.75" customHeight="1">
      <c r="A3673" s="19">
        <v>3670</v>
      </c>
      <c r="B3673" s="19"/>
      <c r="C3673" s="19"/>
      <c r="D3673" s="19"/>
      <c r="E3673" s="19"/>
      <c r="F3673" s="182"/>
      <c r="G3673" s="19"/>
      <c r="H3673" s="87"/>
      <c r="I3673" s="19"/>
      <c r="J3673" s="19"/>
      <c r="K3673" s="20"/>
      <c r="L3673" s="20"/>
      <c r="M3673" s="31"/>
      <c r="N3673" s="31"/>
      <c r="O3673" s="19"/>
      <c r="P3673" s="20"/>
      <c r="Q3673" s="61"/>
      <c r="R3673" s="20"/>
      <c r="S3673" s="19"/>
      <c r="T3673" s="19"/>
      <c r="U3673" s="19"/>
      <c r="V3673" s="19"/>
      <c r="W3673" s="19"/>
      <c r="X3673" s="11"/>
      <c r="Y3673" s="19"/>
      <c r="Z3673" s="11"/>
    </row>
    <row r="3674" spans="1:26" ht="12.75" customHeight="1">
      <c r="A3674" s="9">
        <v>3671</v>
      </c>
      <c r="B3674" s="19"/>
      <c r="C3674" s="19"/>
      <c r="D3674" s="19"/>
      <c r="E3674" s="19"/>
      <c r="F3674" s="182"/>
      <c r="G3674" s="19"/>
      <c r="H3674" s="87"/>
      <c r="I3674" s="19"/>
      <c r="J3674" s="19"/>
      <c r="K3674" s="20"/>
      <c r="L3674" s="20"/>
      <c r="M3674" s="31"/>
      <c r="N3674" s="31"/>
      <c r="O3674" s="19"/>
      <c r="P3674" s="20"/>
      <c r="Q3674" s="61"/>
      <c r="R3674" s="20"/>
      <c r="S3674" s="19"/>
      <c r="T3674" s="19"/>
      <c r="U3674" s="19"/>
      <c r="V3674" s="19"/>
      <c r="W3674" s="19"/>
      <c r="X3674" s="11"/>
      <c r="Y3674" s="19"/>
      <c r="Z3674" s="11"/>
    </row>
    <row r="3675" spans="1:26" ht="12.75" customHeight="1">
      <c r="A3675" s="19">
        <v>3672</v>
      </c>
      <c r="B3675" s="19"/>
      <c r="C3675" s="19"/>
      <c r="D3675" s="19"/>
      <c r="E3675" s="19"/>
      <c r="F3675" s="182"/>
      <c r="G3675" s="19"/>
      <c r="H3675" s="87"/>
      <c r="I3675" s="19"/>
      <c r="J3675" s="19"/>
      <c r="K3675" s="20"/>
      <c r="L3675" s="20"/>
      <c r="M3675" s="31"/>
      <c r="N3675" s="31"/>
      <c r="O3675" s="19"/>
      <c r="P3675" s="20"/>
      <c r="Q3675" s="61"/>
      <c r="R3675" s="20"/>
      <c r="S3675" s="19"/>
      <c r="T3675" s="19"/>
      <c r="U3675" s="19"/>
      <c r="V3675" s="19"/>
      <c r="W3675" s="19"/>
      <c r="X3675" s="11"/>
      <c r="Y3675" s="19"/>
      <c r="Z3675" s="11"/>
    </row>
    <row r="3676" spans="1:26" ht="12.75" customHeight="1">
      <c r="A3676" s="9">
        <v>3673</v>
      </c>
      <c r="B3676" s="19"/>
      <c r="C3676" s="19"/>
      <c r="D3676" s="19"/>
      <c r="E3676" s="19"/>
      <c r="F3676" s="182"/>
      <c r="G3676" s="19"/>
      <c r="H3676" s="87"/>
      <c r="I3676" s="19"/>
      <c r="J3676" s="19"/>
      <c r="K3676" s="20"/>
      <c r="L3676" s="20"/>
      <c r="M3676" s="31"/>
      <c r="N3676" s="31"/>
      <c r="O3676" s="19"/>
      <c r="P3676" s="20"/>
      <c r="Q3676" s="61"/>
      <c r="R3676" s="20"/>
      <c r="S3676" s="19"/>
      <c r="T3676" s="19"/>
      <c r="U3676" s="19"/>
      <c r="V3676" s="19"/>
      <c r="W3676" s="19"/>
      <c r="X3676" s="11"/>
      <c r="Y3676" s="19"/>
      <c r="Z3676" s="11"/>
    </row>
    <row r="3677" spans="1:26" ht="12.75" customHeight="1">
      <c r="A3677" s="19">
        <v>3674</v>
      </c>
      <c r="B3677" s="19"/>
      <c r="C3677" s="19"/>
      <c r="D3677" s="19"/>
      <c r="E3677" s="19"/>
      <c r="F3677" s="182"/>
      <c r="G3677" s="19"/>
      <c r="H3677" s="87"/>
      <c r="I3677" s="19"/>
      <c r="J3677" s="19"/>
      <c r="K3677" s="20"/>
      <c r="L3677" s="20"/>
      <c r="M3677" s="31"/>
      <c r="N3677" s="31"/>
      <c r="O3677" s="19"/>
      <c r="P3677" s="20"/>
      <c r="Q3677" s="61"/>
      <c r="R3677" s="20"/>
      <c r="S3677" s="19"/>
      <c r="T3677" s="19"/>
      <c r="U3677" s="19"/>
      <c r="V3677" s="19"/>
      <c r="W3677" s="19"/>
      <c r="X3677" s="11"/>
      <c r="Y3677" s="19"/>
      <c r="Z3677" s="11"/>
    </row>
    <row r="3678" spans="1:26" ht="12.75" customHeight="1">
      <c r="A3678" s="9">
        <v>3675</v>
      </c>
      <c r="B3678" s="19"/>
      <c r="C3678" s="19"/>
      <c r="D3678" s="19"/>
      <c r="E3678" s="19"/>
      <c r="F3678" s="182"/>
      <c r="G3678" s="19"/>
      <c r="H3678" s="87"/>
      <c r="I3678" s="19"/>
      <c r="J3678" s="19"/>
      <c r="K3678" s="20"/>
      <c r="L3678" s="20"/>
      <c r="M3678" s="31"/>
      <c r="N3678" s="31"/>
      <c r="O3678" s="19"/>
      <c r="P3678" s="20"/>
      <c r="Q3678" s="61"/>
      <c r="R3678" s="20"/>
      <c r="S3678" s="19"/>
      <c r="T3678" s="19"/>
      <c r="U3678" s="19"/>
      <c r="V3678" s="19"/>
      <c r="W3678" s="19"/>
      <c r="X3678" s="11"/>
      <c r="Y3678" s="19"/>
      <c r="Z3678" s="11"/>
    </row>
    <row r="3679" spans="1:26" ht="12.75" customHeight="1">
      <c r="A3679" s="19">
        <v>3676</v>
      </c>
      <c r="B3679" s="19"/>
      <c r="C3679" s="19"/>
      <c r="D3679" s="19"/>
      <c r="E3679" s="19"/>
      <c r="F3679" s="182"/>
      <c r="G3679" s="19"/>
      <c r="H3679" s="87"/>
      <c r="I3679" s="19"/>
      <c r="J3679" s="19"/>
      <c r="K3679" s="20"/>
      <c r="L3679" s="20"/>
      <c r="M3679" s="31"/>
      <c r="N3679" s="31"/>
      <c r="O3679" s="19"/>
      <c r="P3679" s="20"/>
      <c r="Q3679" s="61"/>
      <c r="R3679" s="20"/>
      <c r="S3679" s="19"/>
      <c r="T3679" s="19"/>
      <c r="U3679" s="19"/>
      <c r="V3679" s="19"/>
      <c r="W3679" s="19"/>
      <c r="X3679" s="11"/>
      <c r="Y3679" s="19"/>
      <c r="Z3679" s="11"/>
    </row>
    <row r="3680" spans="1:26" ht="12.75" customHeight="1">
      <c r="A3680" s="9">
        <v>3677</v>
      </c>
      <c r="B3680" s="19"/>
      <c r="C3680" s="19"/>
      <c r="D3680" s="19"/>
      <c r="E3680" s="19"/>
      <c r="F3680" s="182"/>
      <c r="G3680" s="125"/>
      <c r="H3680" s="87"/>
      <c r="I3680" s="19"/>
      <c r="J3680" s="19"/>
      <c r="K3680" s="125"/>
      <c r="L3680" s="125"/>
      <c r="M3680" s="31"/>
      <c r="N3680" s="31"/>
      <c r="O3680" s="19"/>
      <c r="P3680" s="20"/>
      <c r="Q3680" s="61"/>
      <c r="R3680" s="125"/>
      <c r="S3680" s="19"/>
      <c r="T3680" s="19"/>
      <c r="U3680" s="19"/>
      <c r="V3680" s="19"/>
      <c r="W3680" s="19"/>
      <c r="X3680" s="11"/>
      <c r="Y3680" s="19"/>
      <c r="Z3680" s="11"/>
    </row>
    <row r="3681" spans="1:26" ht="12.75" customHeight="1">
      <c r="A3681" s="19">
        <v>3678</v>
      </c>
      <c r="B3681" s="19"/>
      <c r="C3681" s="19"/>
      <c r="D3681" s="19"/>
      <c r="E3681" s="19"/>
      <c r="F3681" s="182"/>
      <c r="G3681" s="20"/>
      <c r="H3681" s="87"/>
      <c r="I3681" s="19"/>
      <c r="J3681" s="19"/>
      <c r="K3681" s="20"/>
      <c r="L3681" s="20"/>
      <c r="M3681" s="31"/>
      <c r="N3681" s="31"/>
      <c r="O3681" s="19"/>
      <c r="P3681" s="20"/>
      <c r="Q3681" s="61"/>
      <c r="R3681" s="20"/>
      <c r="S3681" s="19"/>
      <c r="T3681" s="19"/>
      <c r="U3681" s="19"/>
      <c r="V3681" s="19"/>
      <c r="W3681" s="19"/>
      <c r="X3681" s="11"/>
      <c r="Y3681" s="19"/>
      <c r="Z3681" s="11"/>
    </row>
    <row r="3682" spans="1:26" ht="12.75" customHeight="1">
      <c r="A3682" s="9">
        <v>3679</v>
      </c>
      <c r="B3682" s="19"/>
      <c r="C3682" s="19"/>
      <c r="D3682" s="19"/>
      <c r="E3682" s="19"/>
      <c r="F3682" s="182"/>
      <c r="G3682" s="20"/>
      <c r="H3682" s="87"/>
      <c r="I3682" s="19"/>
      <c r="J3682" s="19"/>
      <c r="K3682" s="20"/>
      <c r="L3682" s="20"/>
      <c r="M3682" s="31"/>
      <c r="N3682" s="31"/>
      <c r="O3682" s="19"/>
      <c r="P3682" s="20"/>
      <c r="Q3682" s="61"/>
      <c r="R3682" s="20"/>
      <c r="S3682" s="19"/>
      <c r="T3682" s="19"/>
      <c r="U3682" s="19"/>
      <c r="V3682" s="19"/>
      <c r="W3682" s="19"/>
      <c r="X3682" s="11"/>
      <c r="Y3682" s="19"/>
      <c r="Z3682" s="11"/>
    </row>
    <row r="3683" spans="1:26" ht="12.75" customHeight="1">
      <c r="A3683" s="19">
        <v>3680</v>
      </c>
      <c r="B3683" s="19"/>
      <c r="C3683" s="19"/>
      <c r="D3683" s="19"/>
      <c r="E3683" s="19"/>
      <c r="F3683" s="182"/>
      <c r="G3683" s="20"/>
      <c r="H3683" s="87"/>
      <c r="I3683" s="19"/>
      <c r="J3683" s="19"/>
      <c r="K3683" s="20"/>
      <c r="L3683" s="20"/>
      <c r="M3683" s="31"/>
      <c r="N3683" s="31"/>
      <c r="O3683" s="19"/>
      <c r="P3683" s="20"/>
      <c r="Q3683" s="61"/>
      <c r="R3683" s="20"/>
      <c r="S3683" s="19"/>
      <c r="T3683" s="19"/>
      <c r="U3683" s="19"/>
      <c r="V3683" s="19"/>
      <c r="W3683" s="19"/>
      <c r="X3683" s="11"/>
      <c r="Y3683" s="19"/>
      <c r="Z3683" s="11"/>
    </row>
    <row r="3684" spans="1:26" ht="12.75" customHeight="1">
      <c r="A3684" s="9">
        <v>3681</v>
      </c>
      <c r="B3684" s="19"/>
      <c r="C3684" s="19"/>
      <c r="D3684" s="19"/>
      <c r="E3684" s="19"/>
      <c r="F3684" s="182"/>
      <c r="G3684" s="20"/>
      <c r="H3684" s="87"/>
      <c r="I3684" s="19"/>
      <c r="J3684" s="19"/>
      <c r="K3684" s="20"/>
      <c r="L3684" s="20"/>
      <c r="M3684" s="31"/>
      <c r="N3684" s="31"/>
      <c r="O3684" s="19"/>
      <c r="P3684" s="20"/>
      <c r="Q3684" s="61"/>
      <c r="R3684" s="20"/>
      <c r="S3684" s="19"/>
      <c r="T3684" s="19"/>
      <c r="U3684" s="19"/>
      <c r="V3684" s="19"/>
      <c r="W3684" s="19"/>
      <c r="X3684" s="11"/>
      <c r="Y3684" s="19"/>
      <c r="Z3684" s="11"/>
    </row>
    <row r="3685" spans="1:26" ht="12.75" customHeight="1">
      <c r="A3685" s="19">
        <v>3682</v>
      </c>
      <c r="B3685" s="19"/>
      <c r="C3685" s="19"/>
      <c r="D3685" s="19"/>
      <c r="E3685" s="19"/>
      <c r="F3685" s="182"/>
      <c r="G3685" s="20"/>
      <c r="H3685" s="87"/>
      <c r="I3685" s="19"/>
      <c r="J3685" s="19"/>
      <c r="K3685" s="20"/>
      <c r="L3685" s="20"/>
      <c r="M3685" s="31"/>
      <c r="N3685" s="31"/>
      <c r="O3685" s="19"/>
      <c r="P3685" s="20"/>
      <c r="Q3685" s="61"/>
      <c r="R3685" s="20"/>
      <c r="S3685" s="19"/>
      <c r="T3685" s="19"/>
      <c r="U3685" s="19"/>
      <c r="V3685" s="19"/>
      <c r="W3685" s="19"/>
      <c r="X3685" s="11"/>
      <c r="Y3685" s="19"/>
      <c r="Z3685" s="11"/>
    </row>
    <row r="3686" spans="1:26" ht="12.75" customHeight="1">
      <c r="A3686" s="9">
        <v>3683</v>
      </c>
      <c r="B3686" s="19"/>
      <c r="C3686" s="19"/>
      <c r="D3686" s="19"/>
      <c r="E3686" s="19"/>
      <c r="F3686" s="182"/>
      <c r="G3686" s="20"/>
      <c r="H3686" s="87"/>
      <c r="I3686" s="19"/>
      <c r="J3686" s="19"/>
      <c r="K3686" s="20"/>
      <c r="L3686" s="20"/>
      <c r="M3686" s="31"/>
      <c r="N3686" s="31"/>
      <c r="O3686" s="19"/>
      <c r="P3686" s="20"/>
      <c r="Q3686" s="61"/>
      <c r="R3686" s="20"/>
      <c r="S3686" s="19"/>
      <c r="T3686" s="19"/>
      <c r="U3686" s="19"/>
      <c r="V3686" s="19"/>
      <c r="W3686" s="19"/>
      <c r="X3686" s="11"/>
      <c r="Y3686" s="19"/>
      <c r="Z3686" s="11"/>
    </row>
    <row r="3687" spans="1:26" ht="12.75" customHeight="1">
      <c r="A3687" s="19">
        <v>3684</v>
      </c>
      <c r="B3687" s="19"/>
      <c r="C3687" s="19"/>
      <c r="D3687" s="19"/>
      <c r="E3687" s="19"/>
      <c r="F3687" s="182"/>
      <c r="G3687" s="20"/>
      <c r="H3687" s="87"/>
      <c r="I3687" s="19"/>
      <c r="J3687" s="19"/>
      <c r="K3687" s="20"/>
      <c r="L3687" s="20"/>
      <c r="M3687" s="31"/>
      <c r="N3687" s="31"/>
      <c r="O3687" s="19"/>
      <c r="P3687" s="20"/>
      <c r="Q3687" s="61"/>
      <c r="R3687" s="20"/>
      <c r="S3687" s="19"/>
      <c r="T3687" s="19"/>
      <c r="U3687" s="19"/>
      <c r="V3687" s="19"/>
      <c r="W3687" s="19"/>
      <c r="X3687" s="11"/>
      <c r="Y3687" s="19"/>
      <c r="Z3687" s="11"/>
    </row>
    <row r="3688" spans="1:26" ht="12.75" customHeight="1">
      <c r="A3688" s="9">
        <v>3685</v>
      </c>
      <c r="B3688" s="19"/>
      <c r="C3688" s="19"/>
      <c r="D3688" s="19"/>
      <c r="E3688" s="19"/>
      <c r="F3688" s="182"/>
      <c r="G3688" s="20"/>
      <c r="H3688" s="87"/>
      <c r="I3688" s="19"/>
      <c r="J3688" s="19"/>
      <c r="K3688" s="20"/>
      <c r="L3688" s="20"/>
      <c r="M3688" s="31"/>
      <c r="N3688" s="31"/>
      <c r="O3688" s="19"/>
      <c r="P3688" s="20"/>
      <c r="Q3688" s="61"/>
      <c r="R3688" s="20"/>
      <c r="S3688" s="19"/>
      <c r="T3688" s="19"/>
      <c r="U3688" s="19"/>
      <c r="V3688" s="19"/>
      <c r="W3688" s="19"/>
      <c r="X3688" s="11"/>
      <c r="Y3688" s="19"/>
      <c r="Z3688" s="11"/>
    </row>
    <row r="3689" spans="1:26" ht="12.75" customHeight="1">
      <c r="A3689" s="19">
        <v>3686</v>
      </c>
      <c r="B3689" s="19"/>
      <c r="C3689" s="19"/>
      <c r="D3689" s="19"/>
      <c r="E3689" s="19"/>
      <c r="F3689" s="182"/>
      <c r="G3689" s="20"/>
      <c r="H3689" s="87"/>
      <c r="I3689" s="19"/>
      <c r="J3689" s="19"/>
      <c r="K3689" s="20"/>
      <c r="L3689" s="20"/>
      <c r="M3689" s="31"/>
      <c r="N3689" s="31"/>
      <c r="O3689" s="19"/>
      <c r="P3689" s="20"/>
      <c r="Q3689" s="61"/>
      <c r="R3689" s="20"/>
      <c r="S3689" s="19"/>
      <c r="T3689" s="19"/>
      <c r="U3689" s="19"/>
      <c r="V3689" s="19"/>
      <c r="W3689" s="19"/>
      <c r="X3689" s="11"/>
      <c r="Y3689" s="19"/>
      <c r="Z3689" s="11"/>
    </row>
    <row r="3690" spans="1:26" ht="12.75" customHeight="1">
      <c r="A3690" s="9">
        <v>3687</v>
      </c>
      <c r="B3690" s="19"/>
      <c r="C3690" s="19"/>
      <c r="D3690" s="19"/>
      <c r="E3690" s="19"/>
      <c r="F3690" s="182"/>
      <c r="G3690" s="20"/>
      <c r="H3690" s="87"/>
      <c r="I3690" s="19"/>
      <c r="J3690" s="19"/>
      <c r="K3690" s="20"/>
      <c r="L3690" s="20"/>
      <c r="M3690" s="31"/>
      <c r="N3690" s="31"/>
      <c r="O3690" s="19"/>
      <c r="P3690" s="20"/>
      <c r="Q3690" s="61"/>
      <c r="R3690" s="20"/>
      <c r="S3690" s="19"/>
      <c r="T3690" s="19"/>
      <c r="U3690" s="19"/>
      <c r="V3690" s="19"/>
      <c r="W3690" s="19"/>
      <c r="X3690" s="11"/>
      <c r="Y3690" s="19"/>
      <c r="Z3690" s="11"/>
    </row>
    <row r="3691" spans="1:26" ht="12.75" customHeight="1">
      <c r="A3691" s="19">
        <v>3688</v>
      </c>
      <c r="B3691" s="19"/>
      <c r="C3691" s="19"/>
      <c r="D3691" s="19"/>
      <c r="E3691" s="19"/>
      <c r="F3691" s="182"/>
      <c r="G3691" s="20"/>
      <c r="H3691" s="87"/>
      <c r="I3691" s="19"/>
      <c r="J3691" s="19"/>
      <c r="K3691" s="20"/>
      <c r="L3691" s="20"/>
      <c r="M3691" s="31"/>
      <c r="N3691" s="31"/>
      <c r="O3691" s="19"/>
      <c r="P3691" s="20"/>
      <c r="Q3691" s="61"/>
      <c r="R3691" s="20"/>
      <c r="S3691" s="19"/>
      <c r="T3691" s="19"/>
      <c r="U3691" s="19"/>
      <c r="V3691" s="19"/>
      <c r="W3691" s="19"/>
      <c r="X3691" s="11"/>
      <c r="Y3691" s="19"/>
      <c r="Z3691" s="11"/>
    </row>
    <row r="3692" spans="1:26" ht="12.75" customHeight="1">
      <c r="A3692" s="9">
        <v>3689</v>
      </c>
      <c r="B3692" s="19"/>
      <c r="C3692" s="19"/>
      <c r="D3692" s="19"/>
      <c r="E3692" s="19"/>
      <c r="F3692" s="182"/>
      <c r="G3692" s="20"/>
      <c r="H3692" s="87"/>
      <c r="I3692" s="19"/>
      <c r="J3692" s="19"/>
      <c r="K3692" s="20"/>
      <c r="L3692" s="20"/>
      <c r="M3692" s="31"/>
      <c r="N3692" s="31"/>
      <c r="O3692" s="19"/>
      <c r="P3692" s="20"/>
      <c r="Q3692" s="129"/>
      <c r="R3692" s="125"/>
      <c r="S3692" s="19"/>
      <c r="T3692" s="19"/>
      <c r="U3692" s="19"/>
      <c r="V3692" s="19"/>
      <c r="W3692" s="19"/>
      <c r="X3692" s="11"/>
      <c r="Y3692" s="19"/>
      <c r="Z3692" s="11"/>
    </row>
    <row r="3693" spans="1:26" ht="12.75" customHeight="1">
      <c r="A3693" s="19">
        <v>3690</v>
      </c>
      <c r="B3693" s="19"/>
      <c r="C3693" s="19"/>
      <c r="D3693" s="19"/>
      <c r="E3693" s="19"/>
      <c r="F3693" s="182"/>
      <c r="G3693" s="20"/>
      <c r="H3693" s="87"/>
      <c r="I3693" s="19"/>
      <c r="J3693" s="19"/>
      <c r="K3693" s="20"/>
      <c r="L3693" s="20"/>
      <c r="M3693" s="31"/>
      <c r="N3693" s="31"/>
      <c r="O3693" s="19"/>
      <c r="P3693" s="20"/>
      <c r="Q3693" s="129"/>
      <c r="R3693" s="125"/>
      <c r="S3693" s="19"/>
      <c r="T3693" s="19"/>
      <c r="U3693" s="19"/>
      <c r="V3693" s="19"/>
      <c r="W3693" s="19"/>
      <c r="X3693" s="11"/>
      <c r="Y3693" s="19"/>
      <c r="Z3693" s="11"/>
    </row>
    <row r="3694" spans="1:26" ht="12.75" customHeight="1">
      <c r="A3694" s="9">
        <v>3691</v>
      </c>
      <c r="B3694" s="19"/>
      <c r="C3694" s="19"/>
      <c r="D3694" s="19"/>
      <c r="E3694" s="19"/>
      <c r="F3694" s="182"/>
      <c r="G3694" s="20"/>
      <c r="H3694" s="87"/>
      <c r="I3694" s="19"/>
      <c r="J3694" s="19"/>
      <c r="K3694" s="20"/>
      <c r="L3694" s="20"/>
      <c r="M3694" s="31"/>
      <c r="N3694" s="31"/>
      <c r="O3694" s="19"/>
      <c r="P3694" s="20"/>
      <c r="Q3694" s="61"/>
      <c r="R3694" s="20"/>
      <c r="S3694" s="19"/>
      <c r="T3694" s="19"/>
      <c r="U3694" s="19"/>
      <c r="V3694" s="19"/>
      <c r="W3694" s="19"/>
      <c r="X3694" s="11"/>
      <c r="Y3694" s="19"/>
      <c r="Z3694" s="11"/>
    </row>
    <row r="3695" spans="1:26" ht="12.75" customHeight="1">
      <c r="A3695" s="19">
        <v>3692</v>
      </c>
      <c r="B3695" s="19"/>
      <c r="C3695" s="19"/>
      <c r="D3695" s="19"/>
      <c r="E3695" s="19"/>
      <c r="F3695" s="182"/>
      <c r="G3695" s="94"/>
      <c r="H3695" s="87"/>
      <c r="I3695" s="19"/>
      <c r="J3695" s="19"/>
      <c r="K3695" s="20"/>
      <c r="L3695" s="20"/>
      <c r="M3695" s="31"/>
      <c r="N3695" s="31"/>
      <c r="O3695" s="19"/>
      <c r="P3695" s="20"/>
      <c r="Q3695" s="61"/>
      <c r="R3695" s="20"/>
      <c r="S3695" s="19"/>
      <c r="T3695" s="19"/>
      <c r="U3695" s="19"/>
      <c r="V3695" s="19"/>
      <c r="W3695" s="19"/>
      <c r="X3695" s="11"/>
      <c r="Y3695" s="19"/>
      <c r="Z3695" s="11"/>
    </row>
    <row r="3696" spans="1:26" ht="12.75" customHeight="1">
      <c r="A3696" s="9">
        <v>3693</v>
      </c>
      <c r="B3696" s="19"/>
      <c r="C3696" s="19"/>
      <c r="D3696" s="19"/>
      <c r="E3696" s="19"/>
      <c r="F3696" s="182"/>
      <c r="G3696" s="20"/>
      <c r="H3696" s="87"/>
      <c r="I3696" s="19"/>
      <c r="J3696" s="19"/>
      <c r="K3696" s="20"/>
      <c r="L3696" s="20"/>
      <c r="M3696" s="31"/>
      <c r="N3696" s="31"/>
      <c r="O3696" s="19"/>
      <c r="P3696" s="20"/>
      <c r="Q3696" s="61"/>
      <c r="R3696" s="20"/>
      <c r="S3696" s="19"/>
      <c r="T3696" s="19"/>
      <c r="U3696" s="19"/>
      <c r="V3696" s="19"/>
      <c r="W3696" s="19"/>
      <c r="X3696" s="11"/>
      <c r="Y3696" s="19"/>
      <c r="Z3696" s="11"/>
    </row>
    <row r="3697" spans="1:26" ht="12.75" customHeight="1">
      <c r="A3697" s="19">
        <v>3694</v>
      </c>
      <c r="B3697" s="19"/>
      <c r="C3697" s="19"/>
      <c r="D3697" s="19"/>
      <c r="E3697" s="19"/>
      <c r="F3697" s="182"/>
      <c r="G3697" s="20"/>
      <c r="H3697" s="87"/>
      <c r="I3697" s="19"/>
      <c r="J3697" s="19"/>
      <c r="K3697" s="20"/>
      <c r="L3697" s="20"/>
      <c r="M3697" s="31"/>
      <c r="N3697" s="31"/>
      <c r="O3697" s="19"/>
      <c r="P3697" s="20"/>
      <c r="Q3697" s="61"/>
      <c r="R3697" s="20"/>
      <c r="S3697" s="19"/>
      <c r="T3697" s="19"/>
      <c r="U3697" s="19"/>
      <c r="V3697" s="19"/>
      <c r="W3697" s="19"/>
      <c r="X3697" s="11"/>
      <c r="Y3697" s="19"/>
      <c r="Z3697" s="11"/>
    </row>
    <row r="3698" spans="1:26" ht="12.75" customHeight="1">
      <c r="A3698" s="9">
        <v>3695</v>
      </c>
      <c r="B3698" s="19"/>
      <c r="C3698" s="19"/>
      <c r="D3698" s="19"/>
      <c r="E3698" s="19"/>
      <c r="F3698" s="182"/>
      <c r="G3698" s="20"/>
      <c r="H3698" s="87"/>
      <c r="I3698" s="19"/>
      <c r="J3698" s="19"/>
      <c r="K3698" s="20"/>
      <c r="L3698" s="20"/>
      <c r="M3698" s="31"/>
      <c r="N3698" s="31"/>
      <c r="O3698" s="19"/>
      <c r="P3698" s="20"/>
      <c r="Q3698" s="61"/>
      <c r="R3698" s="20"/>
      <c r="S3698" s="19"/>
      <c r="T3698" s="19"/>
      <c r="U3698" s="19"/>
      <c r="V3698" s="19"/>
      <c r="W3698" s="19"/>
      <c r="X3698" s="11"/>
      <c r="Y3698" s="19"/>
      <c r="Z3698" s="11"/>
    </row>
    <row r="3699" spans="1:26" ht="12.75" customHeight="1">
      <c r="A3699" s="19">
        <v>3696</v>
      </c>
      <c r="B3699" s="19"/>
      <c r="C3699" s="19"/>
      <c r="D3699" s="19"/>
      <c r="E3699" s="19"/>
      <c r="F3699" s="182"/>
      <c r="G3699" s="20"/>
      <c r="H3699" s="87"/>
      <c r="I3699" s="19"/>
      <c r="J3699" s="19"/>
      <c r="K3699" s="20"/>
      <c r="L3699" s="20"/>
      <c r="M3699" s="31"/>
      <c r="N3699" s="31"/>
      <c r="O3699" s="19"/>
      <c r="P3699" s="20"/>
      <c r="Q3699" s="61"/>
      <c r="R3699" s="20"/>
      <c r="S3699" s="19"/>
      <c r="T3699" s="19"/>
      <c r="U3699" s="19"/>
      <c r="V3699" s="19"/>
      <c r="W3699" s="19"/>
      <c r="X3699" s="11"/>
      <c r="Y3699" s="19"/>
      <c r="Z3699" s="11"/>
    </row>
    <row r="3700" spans="1:26" ht="12.75" customHeight="1">
      <c r="A3700" s="9">
        <v>3697</v>
      </c>
      <c r="B3700" s="19"/>
      <c r="C3700" s="19"/>
      <c r="D3700" s="19"/>
      <c r="E3700" s="19"/>
      <c r="F3700" s="182"/>
      <c r="G3700" s="20"/>
      <c r="H3700" s="87"/>
      <c r="I3700" s="19"/>
      <c r="J3700" s="19"/>
      <c r="K3700" s="20"/>
      <c r="L3700" s="20"/>
      <c r="M3700" s="31"/>
      <c r="N3700" s="31"/>
      <c r="O3700" s="19"/>
      <c r="P3700" s="20"/>
      <c r="Q3700" s="61"/>
      <c r="R3700" s="20"/>
      <c r="S3700" s="19"/>
      <c r="T3700" s="19"/>
      <c r="U3700" s="19"/>
      <c r="V3700" s="19"/>
      <c r="W3700" s="19"/>
      <c r="X3700" s="11"/>
      <c r="Y3700" s="19"/>
      <c r="Z3700" s="11"/>
    </row>
    <row r="3701" spans="1:26" ht="12.75" customHeight="1">
      <c r="A3701" s="19">
        <v>3698</v>
      </c>
      <c r="B3701" s="19"/>
      <c r="C3701" s="19"/>
      <c r="D3701" s="19"/>
      <c r="E3701" s="19"/>
      <c r="F3701" s="182"/>
      <c r="G3701" s="20"/>
      <c r="H3701" s="87"/>
      <c r="I3701" s="19"/>
      <c r="J3701" s="19"/>
      <c r="K3701" s="20"/>
      <c r="L3701" s="20"/>
      <c r="M3701" s="31"/>
      <c r="N3701" s="31"/>
      <c r="O3701" s="19"/>
      <c r="P3701" s="20"/>
      <c r="Q3701" s="61"/>
      <c r="R3701" s="20"/>
      <c r="S3701" s="19"/>
      <c r="T3701" s="19"/>
      <c r="U3701" s="19"/>
      <c r="V3701" s="19"/>
      <c r="W3701" s="19"/>
      <c r="X3701" s="11"/>
      <c r="Y3701" s="19"/>
      <c r="Z3701" s="11"/>
    </row>
    <row r="3702" spans="1:26" ht="12.75" customHeight="1">
      <c r="A3702" s="9">
        <v>3699</v>
      </c>
      <c r="B3702" s="19"/>
      <c r="C3702" s="19"/>
      <c r="D3702" s="19"/>
      <c r="E3702" s="19"/>
      <c r="F3702" s="182"/>
      <c r="G3702" s="20"/>
      <c r="H3702" s="87"/>
      <c r="I3702" s="19"/>
      <c r="J3702" s="19"/>
      <c r="K3702" s="20"/>
      <c r="L3702" s="20"/>
      <c r="M3702" s="31"/>
      <c r="N3702" s="31"/>
      <c r="O3702" s="19"/>
      <c r="P3702" s="20"/>
      <c r="Q3702" s="61"/>
      <c r="R3702" s="20"/>
      <c r="S3702" s="19"/>
      <c r="T3702" s="19"/>
      <c r="U3702" s="19"/>
      <c r="V3702" s="19"/>
      <c r="W3702" s="19"/>
      <c r="X3702" s="11"/>
      <c r="Y3702" s="19"/>
      <c r="Z3702" s="11"/>
    </row>
    <row r="3703" spans="1:26" ht="12.75" customHeight="1">
      <c r="A3703" s="19">
        <v>3700</v>
      </c>
      <c r="B3703" s="19"/>
      <c r="C3703" s="19"/>
      <c r="D3703" s="19"/>
      <c r="E3703" s="19"/>
      <c r="F3703" s="182"/>
      <c r="G3703" s="20"/>
      <c r="H3703" s="87"/>
      <c r="I3703" s="19"/>
      <c r="J3703" s="19"/>
      <c r="K3703" s="20"/>
      <c r="L3703" s="20"/>
      <c r="M3703" s="31"/>
      <c r="N3703" s="31"/>
      <c r="O3703" s="19"/>
      <c r="P3703" s="20"/>
      <c r="Q3703" s="61"/>
      <c r="R3703" s="20"/>
      <c r="S3703" s="19"/>
      <c r="T3703" s="19"/>
      <c r="U3703" s="19"/>
      <c r="V3703" s="19"/>
      <c r="W3703" s="19"/>
      <c r="X3703" s="11"/>
      <c r="Y3703" s="19"/>
      <c r="Z3703" s="11"/>
    </row>
    <row r="3704" spans="1:26" ht="12.75" customHeight="1">
      <c r="A3704" s="9">
        <v>3701</v>
      </c>
      <c r="B3704" s="19"/>
      <c r="C3704" s="19"/>
      <c r="D3704" s="19"/>
      <c r="E3704" s="19"/>
      <c r="F3704" s="182"/>
      <c r="G3704" s="20"/>
      <c r="H3704" s="87"/>
      <c r="I3704" s="19"/>
      <c r="J3704" s="19"/>
      <c r="K3704" s="20"/>
      <c r="L3704" s="20"/>
      <c r="M3704" s="31"/>
      <c r="N3704" s="31"/>
      <c r="O3704" s="19"/>
      <c r="P3704" s="20"/>
      <c r="Q3704" s="61"/>
      <c r="R3704" s="20"/>
      <c r="S3704" s="19"/>
      <c r="T3704" s="19"/>
      <c r="U3704" s="19"/>
      <c r="V3704" s="19"/>
      <c r="W3704" s="19"/>
      <c r="X3704" s="11"/>
      <c r="Y3704" s="19"/>
      <c r="Z3704" s="11"/>
    </row>
    <row r="3705" spans="1:26" ht="12.75" customHeight="1">
      <c r="A3705" s="19">
        <v>3702</v>
      </c>
      <c r="B3705" s="19"/>
      <c r="C3705" s="19"/>
      <c r="D3705" s="19"/>
      <c r="E3705" s="19"/>
      <c r="F3705" s="182"/>
      <c r="G3705" s="20"/>
      <c r="H3705" s="87"/>
      <c r="I3705" s="19"/>
      <c r="J3705" s="19"/>
      <c r="K3705" s="20"/>
      <c r="L3705" s="20"/>
      <c r="M3705" s="31"/>
      <c r="N3705" s="31"/>
      <c r="O3705" s="19"/>
      <c r="P3705" s="20"/>
      <c r="Q3705" s="61"/>
      <c r="R3705" s="20"/>
      <c r="S3705" s="19"/>
      <c r="T3705" s="19"/>
      <c r="U3705" s="19"/>
      <c r="V3705" s="19"/>
      <c r="W3705" s="19"/>
      <c r="X3705" s="11"/>
      <c r="Y3705" s="19"/>
      <c r="Z3705" s="11"/>
    </row>
    <row r="3706" spans="1:26" ht="12.75" customHeight="1">
      <c r="A3706" s="9">
        <v>3703</v>
      </c>
      <c r="B3706" s="19"/>
      <c r="C3706" s="19"/>
      <c r="D3706" s="19"/>
      <c r="E3706" s="19"/>
      <c r="F3706" s="182"/>
      <c r="G3706" s="20"/>
      <c r="H3706" s="87"/>
      <c r="I3706" s="19"/>
      <c r="J3706" s="19"/>
      <c r="K3706" s="20"/>
      <c r="L3706" s="20"/>
      <c r="M3706" s="31"/>
      <c r="N3706" s="31"/>
      <c r="O3706" s="19"/>
      <c r="P3706" s="20"/>
      <c r="Q3706" s="61"/>
      <c r="R3706" s="20"/>
      <c r="S3706" s="19"/>
      <c r="T3706" s="19"/>
      <c r="U3706" s="19"/>
      <c r="V3706" s="19"/>
      <c r="W3706" s="19"/>
      <c r="X3706" s="11"/>
      <c r="Y3706" s="19"/>
      <c r="Z3706" s="11"/>
    </row>
    <row r="3707" spans="1:26" ht="12.75" customHeight="1">
      <c r="A3707" s="19">
        <v>3704</v>
      </c>
      <c r="B3707" s="19"/>
      <c r="C3707" s="19"/>
      <c r="D3707" s="19"/>
      <c r="E3707" s="19"/>
      <c r="F3707" s="182"/>
      <c r="G3707" s="20"/>
      <c r="H3707" s="87"/>
      <c r="I3707" s="19"/>
      <c r="J3707" s="19"/>
      <c r="K3707" s="20"/>
      <c r="L3707" s="20"/>
      <c r="M3707" s="31"/>
      <c r="N3707" s="31"/>
      <c r="O3707" s="19"/>
      <c r="P3707" s="20"/>
      <c r="Q3707" s="61"/>
      <c r="R3707" s="20"/>
      <c r="S3707" s="19"/>
      <c r="T3707" s="19"/>
      <c r="U3707" s="19"/>
      <c r="V3707" s="19"/>
      <c r="W3707" s="19"/>
      <c r="X3707" s="11"/>
      <c r="Y3707" s="19"/>
      <c r="Z3707" s="11"/>
    </row>
    <row r="3708" spans="1:26" ht="12.75" customHeight="1">
      <c r="A3708" s="9">
        <v>3705</v>
      </c>
      <c r="B3708" s="19"/>
      <c r="C3708" s="19"/>
      <c r="D3708" s="19"/>
      <c r="E3708" s="19"/>
      <c r="F3708" s="182"/>
      <c r="G3708" s="20"/>
      <c r="H3708" s="87"/>
      <c r="I3708" s="19"/>
      <c r="J3708" s="19"/>
      <c r="K3708" s="20"/>
      <c r="L3708" s="20"/>
      <c r="M3708" s="31"/>
      <c r="N3708" s="31"/>
      <c r="O3708" s="19"/>
      <c r="P3708" s="20"/>
      <c r="Q3708" s="61"/>
      <c r="R3708" s="20"/>
      <c r="S3708" s="19"/>
      <c r="T3708" s="19"/>
      <c r="U3708" s="19"/>
      <c r="V3708" s="19"/>
      <c r="W3708" s="19"/>
      <c r="X3708" s="11"/>
      <c r="Y3708" s="19"/>
      <c r="Z3708" s="11"/>
    </row>
    <row r="3709" spans="1:26" ht="12.75" customHeight="1">
      <c r="A3709" s="19">
        <v>3706</v>
      </c>
      <c r="B3709" s="19"/>
      <c r="C3709" s="19"/>
      <c r="D3709" s="19"/>
      <c r="E3709" s="19"/>
      <c r="F3709" s="182"/>
      <c r="G3709" s="20"/>
      <c r="H3709" s="87"/>
      <c r="I3709" s="19"/>
      <c r="J3709" s="19"/>
      <c r="K3709" s="20"/>
      <c r="L3709" s="20"/>
      <c r="M3709" s="31"/>
      <c r="N3709" s="31"/>
      <c r="O3709" s="19"/>
      <c r="P3709" s="20"/>
      <c r="Q3709" s="61"/>
      <c r="R3709" s="20"/>
      <c r="S3709" s="19"/>
      <c r="T3709" s="19"/>
      <c r="U3709" s="19"/>
      <c r="V3709" s="19"/>
      <c r="W3709" s="19"/>
      <c r="X3709" s="11"/>
      <c r="Y3709" s="19"/>
      <c r="Z3709" s="11"/>
    </row>
    <row r="3710" spans="1:26" ht="12.75" customHeight="1">
      <c r="A3710" s="9">
        <v>3707</v>
      </c>
      <c r="B3710" s="19"/>
      <c r="C3710" s="19"/>
      <c r="D3710" s="19"/>
      <c r="E3710" s="19"/>
      <c r="F3710" s="182"/>
      <c r="G3710" s="20"/>
      <c r="H3710" s="87"/>
      <c r="I3710" s="19"/>
      <c r="J3710" s="19"/>
      <c r="K3710" s="20"/>
      <c r="L3710" s="20"/>
      <c r="M3710" s="31"/>
      <c r="N3710" s="31"/>
      <c r="O3710" s="19"/>
      <c r="P3710" s="20"/>
      <c r="Q3710" s="61"/>
      <c r="R3710" s="20"/>
      <c r="S3710" s="19"/>
      <c r="T3710" s="19"/>
      <c r="U3710" s="19"/>
      <c r="V3710" s="19"/>
      <c r="W3710" s="19"/>
      <c r="X3710" s="11"/>
      <c r="Y3710" s="19"/>
      <c r="Z3710" s="11"/>
    </row>
    <row r="3711" spans="1:26" ht="12.75" customHeight="1">
      <c r="A3711" s="19">
        <v>3708</v>
      </c>
      <c r="B3711" s="19"/>
      <c r="C3711" s="19"/>
      <c r="D3711" s="19"/>
      <c r="E3711" s="19"/>
      <c r="F3711" s="182"/>
      <c r="G3711" s="20"/>
      <c r="H3711" s="87"/>
      <c r="I3711" s="19"/>
      <c r="J3711" s="19"/>
      <c r="K3711" s="20"/>
      <c r="L3711" s="20"/>
      <c r="M3711" s="31"/>
      <c r="N3711" s="31"/>
      <c r="O3711" s="19"/>
      <c r="P3711" s="20"/>
      <c r="Q3711" s="61"/>
      <c r="R3711" s="20"/>
      <c r="S3711" s="19"/>
      <c r="T3711" s="19"/>
      <c r="U3711" s="19"/>
      <c r="V3711" s="19"/>
      <c r="W3711" s="19"/>
      <c r="X3711" s="11"/>
      <c r="Y3711" s="19"/>
      <c r="Z3711" s="11"/>
    </row>
    <row r="3712" spans="1:26" ht="12.75" customHeight="1">
      <c r="A3712" s="9">
        <v>3709</v>
      </c>
      <c r="B3712" s="19"/>
      <c r="C3712" s="19"/>
      <c r="D3712" s="19"/>
      <c r="E3712" s="19"/>
      <c r="F3712" s="182"/>
      <c r="G3712" s="20"/>
      <c r="H3712" s="87"/>
      <c r="I3712" s="19"/>
      <c r="J3712" s="19"/>
      <c r="K3712" s="20"/>
      <c r="L3712" s="20"/>
      <c r="M3712" s="31"/>
      <c r="N3712" s="31"/>
      <c r="O3712" s="19"/>
      <c r="P3712" s="20"/>
      <c r="Q3712" s="61"/>
      <c r="R3712" s="20"/>
      <c r="S3712" s="19"/>
      <c r="T3712" s="19"/>
      <c r="U3712" s="19"/>
      <c r="V3712" s="19"/>
      <c r="W3712" s="19"/>
      <c r="X3712" s="11"/>
      <c r="Y3712" s="19"/>
      <c r="Z3712" s="11"/>
    </row>
    <row r="3713" spans="1:26" ht="12.75" customHeight="1">
      <c r="A3713" s="19">
        <v>3710</v>
      </c>
      <c r="B3713" s="19"/>
      <c r="C3713" s="19"/>
      <c r="D3713" s="19"/>
      <c r="E3713" s="19"/>
      <c r="F3713" s="182"/>
      <c r="G3713" s="20"/>
      <c r="H3713" s="87"/>
      <c r="I3713" s="19"/>
      <c r="J3713" s="19"/>
      <c r="K3713" s="20"/>
      <c r="L3713" s="20"/>
      <c r="M3713" s="31"/>
      <c r="N3713" s="31"/>
      <c r="O3713" s="19"/>
      <c r="P3713" s="20"/>
      <c r="Q3713" s="61"/>
      <c r="R3713" s="20"/>
      <c r="S3713" s="19"/>
      <c r="T3713" s="19"/>
      <c r="U3713" s="19"/>
      <c r="V3713" s="19"/>
      <c r="W3713" s="19"/>
      <c r="X3713" s="11"/>
      <c r="Y3713" s="19"/>
      <c r="Z3713" s="11"/>
    </row>
    <row r="3714" spans="1:26" ht="12.75" customHeight="1">
      <c r="A3714" s="9">
        <v>3711</v>
      </c>
      <c r="B3714" s="19"/>
      <c r="C3714" s="19"/>
      <c r="D3714" s="19"/>
      <c r="E3714" s="19"/>
      <c r="F3714" s="182"/>
      <c r="G3714" s="20"/>
      <c r="H3714" s="87"/>
      <c r="I3714" s="19"/>
      <c r="J3714" s="19"/>
      <c r="K3714" s="20"/>
      <c r="L3714" s="20"/>
      <c r="M3714" s="31"/>
      <c r="N3714" s="31"/>
      <c r="O3714" s="19"/>
      <c r="P3714" s="20"/>
      <c r="Q3714" s="61"/>
      <c r="R3714" s="20"/>
      <c r="S3714" s="19"/>
      <c r="T3714" s="19"/>
      <c r="U3714" s="19"/>
      <c r="V3714" s="19"/>
      <c r="W3714" s="19"/>
      <c r="X3714" s="11"/>
      <c r="Y3714" s="19"/>
      <c r="Z3714" s="11"/>
    </row>
    <row r="3715" spans="1:26" ht="12.75" customHeight="1">
      <c r="A3715" s="19">
        <v>3712</v>
      </c>
      <c r="B3715" s="19"/>
      <c r="C3715" s="19"/>
      <c r="D3715" s="19"/>
      <c r="E3715" s="19"/>
      <c r="F3715" s="182"/>
      <c r="G3715" s="20"/>
      <c r="H3715" s="87"/>
      <c r="I3715" s="19"/>
      <c r="J3715" s="19"/>
      <c r="K3715" s="20"/>
      <c r="L3715" s="20"/>
      <c r="M3715" s="31"/>
      <c r="N3715" s="31"/>
      <c r="O3715" s="19"/>
      <c r="P3715" s="20"/>
      <c r="Q3715" s="61"/>
      <c r="R3715" s="20"/>
      <c r="S3715" s="19"/>
      <c r="T3715" s="19"/>
      <c r="U3715" s="19"/>
      <c r="V3715" s="19"/>
      <c r="W3715" s="19"/>
      <c r="X3715" s="11"/>
      <c r="Y3715" s="19"/>
      <c r="Z3715" s="11"/>
    </row>
    <row r="3716" spans="1:26" ht="12.75" customHeight="1">
      <c r="A3716" s="9">
        <v>3713</v>
      </c>
      <c r="B3716" s="19"/>
      <c r="C3716" s="19"/>
      <c r="D3716" s="19"/>
      <c r="E3716" s="19"/>
      <c r="F3716" s="182"/>
      <c r="G3716" s="20"/>
      <c r="H3716" s="87"/>
      <c r="I3716" s="19"/>
      <c r="J3716" s="19"/>
      <c r="K3716" s="20"/>
      <c r="L3716" s="20"/>
      <c r="M3716" s="31"/>
      <c r="N3716" s="31"/>
      <c r="O3716" s="19"/>
      <c r="P3716" s="20"/>
      <c r="Q3716" s="61"/>
      <c r="R3716" s="20"/>
      <c r="S3716" s="19"/>
      <c r="T3716" s="19"/>
      <c r="U3716" s="19"/>
      <c r="V3716" s="19"/>
      <c r="W3716" s="19"/>
      <c r="X3716" s="11"/>
      <c r="Y3716" s="19"/>
      <c r="Z3716" s="11"/>
    </row>
    <row r="3717" spans="1:26" ht="12.75" customHeight="1">
      <c r="A3717" s="19">
        <v>3714</v>
      </c>
      <c r="B3717" s="19"/>
      <c r="C3717" s="19"/>
      <c r="D3717" s="19"/>
      <c r="E3717" s="19"/>
      <c r="F3717" s="182"/>
      <c r="G3717" s="20"/>
      <c r="H3717" s="87"/>
      <c r="I3717" s="19"/>
      <c r="J3717" s="19"/>
      <c r="K3717" s="20"/>
      <c r="L3717" s="20"/>
      <c r="M3717" s="31"/>
      <c r="N3717" s="31"/>
      <c r="O3717" s="19"/>
      <c r="P3717" s="20"/>
      <c r="Q3717" s="61"/>
      <c r="R3717" s="20"/>
      <c r="S3717" s="19"/>
      <c r="T3717" s="19"/>
      <c r="U3717" s="19"/>
      <c r="V3717" s="19"/>
      <c r="W3717" s="19"/>
      <c r="X3717" s="11"/>
      <c r="Y3717" s="19"/>
      <c r="Z3717" s="11"/>
    </row>
    <row r="3718" spans="1:26" ht="12.75" customHeight="1">
      <c r="A3718" s="9">
        <v>3715</v>
      </c>
      <c r="B3718" s="19"/>
      <c r="C3718" s="19"/>
      <c r="D3718" s="19"/>
      <c r="E3718" s="19"/>
      <c r="F3718" s="182"/>
      <c r="G3718" s="20"/>
      <c r="H3718" s="87"/>
      <c r="I3718" s="19"/>
      <c r="J3718" s="19"/>
      <c r="K3718" s="20"/>
      <c r="L3718" s="20"/>
      <c r="M3718" s="31"/>
      <c r="N3718" s="31"/>
      <c r="O3718" s="19"/>
      <c r="P3718" s="20"/>
      <c r="Q3718" s="61"/>
      <c r="R3718" s="20"/>
      <c r="S3718" s="19"/>
      <c r="T3718" s="19"/>
      <c r="U3718" s="19"/>
      <c r="V3718" s="19"/>
      <c r="W3718" s="19"/>
      <c r="X3718" s="11"/>
      <c r="Y3718" s="19"/>
      <c r="Z3718" s="11"/>
    </row>
    <row r="3719" spans="1:26" ht="12.75" customHeight="1">
      <c r="A3719" s="19">
        <v>3716</v>
      </c>
      <c r="B3719" s="19"/>
      <c r="C3719" s="19"/>
      <c r="D3719" s="19"/>
      <c r="E3719" s="19"/>
      <c r="F3719" s="182"/>
      <c r="G3719" s="20"/>
      <c r="H3719" s="87"/>
      <c r="I3719" s="19"/>
      <c r="J3719" s="19"/>
      <c r="K3719" s="20"/>
      <c r="L3719" s="20"/>
      <c r="M3719" s="31"/>
      <c r="N3719" s="31"/>
      <c r="O3719" s="19"/>
      <c r="P3719" s="20"/>
      <c r="Q3719" s="61"/>
      <c r="R3719" s="20"/>
      <c r="S3719" s="19"/>
      <c r="T3719" s="19"/>
      <c r="U3719" s="19"/>
      <c r="V3719" s="19"/>
      <c r="W3719" s="19"/>
      <c r="X3719" s="11"/>
      <c r="Y3719" s="19"/>
      <c r="Z3719" s="11"/>
    </row>
    <row r="3720" spans="1:26" ht="12.75" customHeight="1">
      <c r="A3720" s="9">
        <v>3717</v>
      </c>
      <c r="B3720" s="19"/>
      <c r="C3720" s="19"/>
      <c r="D3720" s="19"/>
      <c r="E3720" s="19"/>
      <c r="F3720" s="182"/>
      <c r="G3720" s="20"/>
      <c r="H3720" s="87"/>
      <c r="I3720" s="19"/>
      <c r="J3720" s="19"/>
      <c r="K3720" s="20"/>
      <c r="L3720" s="20"/>
      <c r="M3720" s="31"/>
      <c r="N3720" s="31"/>
      <c r="O3720" s="19"/>
      <c r="P3720" s="20"/>
      <c r="Q3720" s="61"/>
      <c r="R3720" s="20"/>
      <c r="S3720" s="19"/>
      <c r="T3720" s="19"/>
      <c r="U3720" s="19"/>
      <c r="V3720" s="19"/>
      <c r="W3720" s="19"/>
      <c r="X3720" s="11"/>
      <c r="Y3720" s="19"/>
      <c r="Z3720" s="11"/>
    </row>
    <row r="3721" spans="1:26" ht="12.75" customHeight="1">
      <c r="A3721" s="19">
        <v>3718</v>
      </c>
      <c r="B3721" s="19"/>
      <c r="C3721" s="19"/>
      <c r="D3721" s="19"/>
      <c r="E3721" s="19"/>
      <c r="F3721" s="182"/>
      <c r="G3721" s="20"/>
      <c r="H3721" s="87"/>
      <c r="I3721" s="19"/>
      <c r="J3721" s="19"/>
      <c r="K3721" s="20"/>
      <c r="L3721" s="20"/>
      <c r="M3721" s="31"/>
      <c r="N3721" s="31"/>
      <c r="O3721" s="19"/>
      <c r="P3721" s="20"/>
      <c r="Q3721" s="61"/>
      <c r="R3721" s="20"/>
      <c r="S3721" s="19"/>
      <c r="T3721" s="19"/>
      <c r="U3721" s="19"/>
      <c r="V3721" s="19"/>
      <c r="W3721" s="19"/>
      <c r="X3721" s="11"/>
      <c r="Y3721" s="19"/>
      <c r="Z3721" s="11"/>
    </row>
    <row r="3722" spans="1:26" ht="12.75" customHeight="1">
      <c r="A3722" s="9">
        <v>3719</v>
      </c>
      <c r="B3722" s="19"/>
      <c r="C3722" s="19"/>
      <c r="D3722" s="19"/>
      <c r="E3722" s="19"/>
      <c r="F3722" s="182"/>
      <c r="G3722" s="20"/>
      <c r="H3722" s="87"/>
      <c r="I3722" s="19"/>
      <c r="J3722" s="19"/>
      <c r="K3722" s="20"/>
      <c r="L3722" s="20"/>
      <c r="M3722" s="31"/>
      <c r="N3722" s="31"/>
      <c r="O3722" s="19"/>
      <c r="P3722" s="20"/>
      <c r="Q3722" s="61"/>
      <c r="R3722" s="20"/>
      <c r="S3722" s="19"/>
      <c r="T3722" s="19"/>
      <c r="U3722" s="19"/>
      <c r="V3722" s="19"/>
      <c r="W3722" s="19"/>
      <c r="X3722" s="11"/>
      <c r="Y3722" s="19"/>
      <c r="Z3722" s="11"/>
    </row>
    <row r="3723" spans="1:26" ht="12.75" customHeight="1">
      <c r="A3723" s="19">
        <v>3720</v>
      </c>
      <c r="B3723" s="19"/>
      <c r="C3723" s="19"/>
      <c r="D3723" s="19"/>
      <c r="E3723" s="19"/>
      <c r="F3723" s="182"/>
      <c r="G3723" s="20"/>
      <c r="H3723" s="87"/>
      <c r="I3723" s="19"/>
      <c r="J3723" s="19"/>
      <c r="K3723" s="20"/>
      <c r="L3723" s="20"/>
      <c r="M3723" s="31"/>
      <c r="N3723" s="31"/>
      <c r="O3723" s="19"/>
      <c r="P3723" s="20"/>
      <c r="Q3723" s="61"/>
      <c r="R3723" s="20"/>
      <c r="S3723" s="19"/>
      <c r="T3723" s="19"/>
      <c r="U3723" s="19"/>
      <c r="V3723" s="19"/>
      <c r="W3723" s="19"/>
      <c r="X3723" s="11"/>
      <c r="Y3723" s="19"/>
      <c r="Z3723" s="11"/>
    </row>
    <row r="3724" spans="1:26" ht="12.75" customHeight="1">
      <c r="A3724" s="9">
        <v>3721</v>
      </c>
      <c r="B3724" s="19"/>
      <c r="C3724" s="19"/>
      <c r="D3724" s="19"/>
      <c r="E3724" s="19"/>
      <c r="F3724" s="182"/>
      <c r="G3724" s="20"/>
      <c r="H3724" s="87"/>
      <c r="I3724" s="19"/>
      <c r="J3724" s="19"/>
      <c r="K3724" s="20"/>
      <c r="L3724" s="20"/>
      <c r="M3724" s="31"/>
      <c r="N3724" s="31"/>
      <c r="O3724" s="19"/>
      <c r="P3724" s="20"/>
      <c r="Q3724" s="61"/>
      <c r="R3724" s="20"/>
      <c r="S3724" s="19"/>
      <c r="T3724" s="19"/>
      <c r="U3724" s="19"/>
      <c r="V3724" s="19"/>
      <c r="W3724" s="19"/>
      <c r="X3724" s="11"/>
      <c r="Y3724" s="19"/>
      <c r="Z3724" s="11"/>
    </row>
    <row r="3725" spans="1:26" ht="12.75" customHeight="1">
      <c r="A3725" s="19">
        <v>3722</v>
      </c>
      <c r="B3725" s="19"/>
      <c r="C3725" s="19"/>
      <c r="D3725" s="19"/>
      <c r="E3725" s="19"/>
      <c r="F3725" s="182"/>
      <c r="G3725" s="20"/>
      <c r="H3725" s="87"/>
      <c r="I3725" s="19"/>
      <c r="J3725" s="19"/>
      <c r="K3725" s="20"/>
      <c r="L3725" s="20"/>
      <c r="M3725" s="31"/>
      <c r="N3725" s="31"/>
      <c r="O3725" s="19"/>
      <c r="P3725" s="20"/>
      <c r="Q3725" s="61"/>
      <c r="R3725" s="20"/>
      <c r="S3725" s="19"/>
      <c r="T3725" s="19"/>
      <c r="U3725" s="19"/>
      <c r="V3725" s="19"/>
      <c r="W3725" s="19"/>
      <c r="X3725" s="11"/>
      <c r="Y3725" s="19"/>
      <c r="Z3725" s="11"/>
    </row>
    <row r="3726" spans="1:26" ht="12.75" customHeight="1">
      <c r="A3726" s="9">
        <v>3723</v>
      </c>
      <c r="B3726" s="19"/>
      <c r="C3726" s="19"/>
      <c r="D3726" s="19"/>
      <c r="E3726" s="19"/>
      <c r="F3726" s="182"/>
      <c r="G3726" s="20"/>
      <c r="H3726" s="87"/>
      <c r="I3726" s="19"/>
      <c r="J3726" s="19"/>
      <c r="K3726" s="20"/>
      <c r="L3726" s="20"/>
      <c r="M3726" s="31"/>
      <c r="N3726" s="31"/>
      <c r="O3726" s="19"/>
      <c r="P3726" s="20"/>
      <c r="Q3726" s="61"/>
      <c r="R3726" s="20"/>
      <c r="S3726" s="19"/>
      <c r="T3726" s="19"/>
      <c r="U3726" s="19"/>
      <c r="V3726" s="19"/>
      <c r="W3726" s="19"/>
      <c r="X3726" s="11"/>
      <c r="Y3726" s="19"/>
      <c r="Z3726" s="11"/>
    </row>
    <row r="3727" spans="1:26" ht="12.75" customHeight="1">
      <c r="A3727" s="19">
        <v>3724</v>
      </c>
      <c r="B3727" s="19"/>
      <c r="C3727" s="19"/>
      <c r="D3727" s="19"/>
      <c r="E3727" s="19"/>
      <c r="F3727" s="182"/>
      <c r="G3727" s="20"/>
      <c r="H3727" s="87"/>
      <c r="I3727" s="19"/>
      <c r="J3727" s="19"/>
      <c r="K3727" s="20"/>
      <c r="L3727" s="20"/>
      <c r="M3727" s="31"/>
      <c r="N3727" s="31"/>
      <c r="O3727" s="19"/>
      <c r="P3727" s="20"/>
      <c r="Q3727" s="61"/>
      <c r="R3727" s="20"/>
      <c r="S3727" s="19"/>
      <c r="T3727" s="19"/>
      <c r="U3727" s="19"/>
      <c r="V3727" s="19"/>
      <c r="W3727" s="19"/>
      <c r="X3727" s="11"/>
      <c r="Y3727" s="19"/>
      <c r="Z3727" s="11"/>
    </row>
    <row r="3728" spans="1:26" ht="12.75" customHeight="1">
      <c r="A3728" s="9">
        <v>3725</v>
      </c>
      <c r="B3728" s="19"/>
      <c r="C3728" s="19"/>
      <c r="D3728" s="19"/>
      <c r="E3728" s="19"/>
      <c r="F3728" s="182"/>
      <c r="G3728" s="20"/>
      <c r="H3728" s="87"/>
      <c r="I3728" s="19"/>
      <c r="J3728" s="19"/>
      <c r="K3728" s="20"/>
      <c r="L3728" s="20"/>
      <c r="M3728" s="31"/>
      <c r="N3728" s="31"/>
      <c r="O3728" s="19"/>
      <c r="P3728" s="20"/>
      <c r="Q3728" s="61"/>
      <c r="R3728" s="20"/>
      <c r="S3728" s="19"/>
      <c r="T3728" s="19"/>
      <c r="U3728" s="19"/>
      <c r="V3728" s="19"/>
      <c r="W3728" s="19"/>
      <c r="X3728" s="11"/>
      <c r="Y3728" s="19"/>
      <c r="Z3728" s="11"/>
    </row>
    <row r="3729" spans="1:26" ht="12.75" customHeight="1">
      <c r="A3729" s="19">
        <v>3726</v>
      </c>
      <c r="B3729" s="19"/>
      <c r="C3729" s="19"/>
      <c r="D3729" s="19"/>
      <c r="E3729" s="19"/>
      <c r="F3729" s="182"/>
      <c r="G3729" s="20"/>
      <c r="H3729" s="87"/>
      <c r="I3729" s="19"/>
      <c r="J3729" s="19"/>
      <c r="K3729" s="20"/>
      <c r="L3729" s="20"/>
      <c r="M3729" s="31"/>
      <c r="N3729" s="31"/>
      <c r="O3729" s="19"/>
      <c r="P3729" s="20"/>
      <c r="Q3729" s="61"/>
      <c r="R3729" s="20"/>
      <c r="S3729" s="19"/>
      <c r="T3729" s="19"/>
      <c r="U3729" s="19"/>
      <c r="V3729" s="19"/>
      <c r="W3729" s="19"/>
      <c r="X3729" s="11"/>
      <c r="Y3729" s="19"/>
      <c r="Z3729" s="11"/>
    </row>
    <row r="3730" spans="1:26" ht="12.75" customHeight="1">
      <c r="A3730" s="9">
        <v>3727</v>
      </c>
      <c r="B3730" s="19"/>
      <c r="C3730" s="19"/>
      <c r="D3730" s="19"/>
      <c r="E3730" s="19"/>
      <c r="F3730" s="182"/>
      <c r="G3730" s="20"/>
      <c r="H3730" s="87"/>
      <c r="I3730" s="19"/>
      <c r="J3730" s="19"/>
      <c r="K3730" s="20"/>
      <c r="L3730" s="20"/>
      <c r="M3730" s="31"/>
      <c r="N3730" s="31"/>
      <c r="O3730" s="19"/>
      <c r="P3730" s="20"/>
      <c r="Q3730" s="61"/>
      <c r="R3730" s="20"/>
      <c r="S3730" s="19"/>
      <c r="T3730" s="19"/>
      <c r="U3730" s="19"/>
      <c r="V3730" s="19"/>
      <c r="W3730" s="19"/>
      <c r="X3730" s="11"/>
      <c r="Y3730" s="19"/>
      <c r="Z3730" s="11"/>
    </row>
    <row r="3731" spans="1:26" ht="12.75" customHeight="1">
      <c r="A3731" s="19">
        <v>3728</v>
      </c>
      <c r="B3731" s="19"/>
      <c r="C3731" s="19"/>
      <c r="D3731" s="19"/>
      <c r="E3731" s="19"/>
      <c r="F3731" s="182"/>
      <c r="G3731" s="20"/>
      <c r="H3731" s="87"/>
      <c r="I3731" s="19"/>
      <c r="J3731" s="19"/>
      <c r="K3731" s="20"/>
      <c r="L3731" s="20"/>
      <c r="M3731" s="31"/>
      <c r="N3731" s="31"/>
      <c r="O3731" s="19"/>
      <c r="P3731" s="20"/>
      <c r="Q3731" s="61"/>
      <c r="R3731" s="20"/>
      <c r="S3731" s="19"/>
      <c r="T3731" s="19"/>
      <c r="U3731" s="19"/>
      <c r="V3731" s="19"/>
      <c r="W3731" s="19"/>
      <c r="X3731" s="11"/>
      <c r="Y3731" s="19"/>
      <c r="Z3731" s="11"/>
    </row>
    <row r="3732" spans="1:26" ht="12.75" customHeight="1">
      <c r="A3732" s="9">
        <v>3729</v>
      </c>
      <c r="B3732" s="19"/>
      <c r="C3732" s="19"/>
      <c r="D3732" s="19"/>
      <c r="E3732" s="19"/>
      <c r="F3732" s="182"/>
      <c r="G3732" s="20"/>
      <c r="H3732" s="87"/>
      <c r="I3732" s="19"/>
      <c r="J3732" s="19"/>
      <c r="K3732" s="20"/>
      <c r="L3732" s="20"/>
      <c r="M3732" s="31"/>
      <c r="N3732" s="31"/>
      <c r="O3732" s="19"/>
      <c r="P3732" s="20"/>
      <c r="Q3732" s="61"/>
      <c r="R3732" s="20"/>
      <c r="S3732" s="19"/>
      <c r="T3732" s="19"/>
      <c r="U3732" s="19"/>
      <c r="V3732" s="19"/>
      <c r="W3732" s="19"/>
      <c r="X3732" s="11"/>
      <c r="Y3732" s="19"/>
      <c r="Z3732" s="11"/>
    </row>
    <row r="3733" spans="1:26" ht="12.75" customHeight="1">
      <c r="A3733" s="19">
        <v>3730</v>
      </c>
      <c r="B3733" s="19"/>
      <c r="C3733" s="19"/>
      <c r="D3733" s="19"/>
      <c r="E3733" s="19"/>
      <c r="F3733" s="182"/>
      <c r="G3733" s="20"/>
      <c r="H3733" s="87"/>
      <c r="I3733" s="19"/>
      <c r="J3733" s="19"/>
      <c r="K3733" s="20"/>
      <c r="L3733" s="20"/>
      <c r="M3733" s="31"/>
      <c r="N3733" s="31"/>
      <c r="O3733" s="19"/>
      <c r="P3733" s="20"/>
      <c r="Q3733" s="61"/>
      <c r="R3733" s="20"/>
      <c r="S3733" s="19"/>
      <c r="T3733" s="19"/>
      <c r="U3733" s="19"/>
      <c r="V3733" s="19"/>
      <c r="W3733" s="19"/>
      <c r="X3733" s="11"/>
      <c r="Y3733" s="19"/>
      <c r="Z3733" s="11"/>
    </row>
    <row r="3734" spans="1:26" ht="12.75" customHeight="1">
      <c r="A3734" s="9">
        <v>3731</v>
      </c>
      <c r="B3734" s="19"/>
      <c r="C3734" s="19"/>
      <c r="D3734" s="19"/>
      <c r="E3734" s="19"/>
      <c r="F3734" s="182"/>
      <c r="G3734" s="20"/>
      <c r="H3734" s="87"/>
      <c r="I3734" s="19"/>
      <c r="J3734" s="19"/>
      <c r="K3734" s="20"/>
      <c r="L3734" s="20"/>
      <c r="M3734" s="31"/>
      <c r="N3734" s="31"/>
      <c r="O3734" s="19"/>
      <c r="P3734" s="20"/>
      <c r="Q3734" s="61"/>
      <c r="R3734" s="20"/>
      <c r="S3734" s="19"/>
      <c r="T3734" s="19"/>
      <c r="U3734" s="19"/>
      <c r="V3734" s="19"/>
      <c r="W3734" s="19"/>
      <c r="X3734" s="11"/>
      <c r="Y3734" s="19"/>
      <c r="Z3734" s="11"/>
    </row>
    <row r="3735" spans="1:26" ht="12.75" customHeight="1">
      <c r="A3735" s="19">
        <v>3732</v>
      </c>
      <c r="B3735" s="19"/>
      <c r="C3735" s="19"/>
      <c r="D3735" s="19"/>
      <c r="E3735" s="19"/>
      <c r="F3735" s="182"/>
      <c r="G3735" s="20"/>
      <c r="H3735" s="87"/>
      <c r="I3735" s="19"/>
      <c r="J3735" s="19"/>
      <c r="K3735" s="20"/>
      <c r="L3735" s="20"/>
      <c r="M3735" s="31"/>
      <c r="N3735" s="31"/>
      <c r="O3735" s="19"/>
      <c r="P3735" s="20"/>
      <c r="Q3735" s="61"/>
      <c r="R3735" s="20"/>
      <c r="S3735" s="19"/>
      <c r="T3735" s="19"/>
      <c r="U3735" s="19"/>
      <c r="V3735" s="19"/>
      <c r="W3735" s="19"/>
      <c r="X3735" s="11"/>
      <c r="Y3735" s="19"/>
      <c r="Z3735" s="11"/>
    </row>
    <row r="3736" spans="1:26" ht="12.75" customHeight="1">
      <c r="A3736" s="9">
        <v>3733</v>
      </c>
      <c r="B3736" s="19"/>
      <c r="C3736" s="19"/>
      <c r="D3736" s="19"/>
      <c r="E3736" s="19"/>
      <c r="F3736" s="182"/>
      <c r="G3736" s="20"/>
      <c r="H3736" s="87"/>
      <c r="I3736" s="19"/>
      <c r="J3736" s="19"/>
      <c r="K3736" s="20"/>
      <c r="L3736" s="20"/>
      <c r="M3736" s="31"/>
      <c r="N3736" s="31"/>
      <c r="O3736" s="19"/>
      <c r="P3736" s="20"/>
      <c r="Q3736" s="61"/>
      <c r="R3736" s="20"/>
      <c r="S3736" s="19"/>
      <c r="T3736" s="19"/>
      <c r="U3736" s="19"/>
      <c r="V3736" s="19"/>
      <c r="W3736" s="19"/>
      <c r="X3736" s="11"/>
      <c r="Y3736" s="19"/>
      <c r="Z3736" s="11"/>
    </row>
    <row r="3737" spans="1:26" ht="12.75" customHeight="1">
      <c r="A3737" s="19">
        <v>3734</v>
      </c>
      <c r="B3737" s="19"/>
      <c r="C3737" s="19"/>
      <c r="D3737" s="19"/>
      <c r="E3737" s="19"/>
      <c r="F3737" s="182"/>
      <c r="G3737" s="20"/>
      <c r="H3737" s="87"/>
      <c r="I3737" s="19"/>
      <c r="J3737" s="19"/>
      <c r="K3737" s="20"/>
      <c r="L3737" s="20"/>
      <c r="M3737" s="31"/>
      <c r="N3737" s="31"/>
      <c r="O3737" s="19"/>
      <c r="P3737" s="20"/>
      <c r="Q3737" s="61"/>
      <c r="R3737" s="20"/>
      <c r="S3737" s="19"/>
      <c r="T3737" s="19"/>
      <c r="U3737" s="19"/>
      <c r="V3737" s="19"/>
      <c r="W3737" s="19"/>
      <c r="X3737" s="11"/>
      <c r="Y3737" s="19"/>
      <c r="Z3737" s="11"/>
    </row>
    <row r="3738" spans="1:26" ht="12.75" customHeight="1">
      <c r="A3738" s="9">
        <v>3735</v>
      </c>
      <c r="B3738" s="19"/>
      <c r="C3738" s="19"/>
      <c r="D3738" s="19"/>
      <c r="E3738" s="19"/>
      <c r="F3738" s="182"/>
      <c r="G3738" s="20"/>
      <c r="H3738" s="87"/>
      <c r="I3738" s="19"/>
      <c r="J3738" s="19"/>
      <c r="K3738" s="20"/>
      <c r="L3738" s="20"/>
      <c r="M3738" s="31"/>
      <c r="N3738" s="31"/>
      <c r="O3738" s="19"/>
      <c r="P3738" s="20"/>
      <c r="Q3738" s="61"/>
      <c r="R3738" s="20"/>
      <c r="S3738" s="19"/>
      <c r="T3738" s="19"/>
      <c r="U3738" s="19"/>
      <c r="V3738" s="19"/>
      <c r="W3738" s="19"/>
      <c r="X3738" s="11"/>
      <c r="Y3738" s="19"/>
      <c r="Z3738" s="11"/>
    </row>
    <row r="3739" spans="1:26" ht="12.75" customHeight="1">
      <c r="A3739" s="19">
        <v>3736</v>
      </c>
      <c r="B3739" s="19"/>
      <c r="C3739" s="19"/>
      <c r="D3739" s="19"/>
      <c r="E3739" s="19"/>
      <c r="F3739" s="182"/>
      <c r="G3739" s="20"/>
      <c r="H3739" s="87"/>
      <c r="I3739" s="19"/>
      <c r="J3739" s="19"/>
      <c r="K3739" s="20"/>
      <c r="L3739" s="20"/>
      <c r="M3739" s="31"/>
      <c r="N3739" s="31"/>
      <c r="O3739" s="19"/>
      <c r="P3739" s="20"/>
      <c r="Q3739" s="61"/>
      <c r="R3739" s="20"/>
      <c r="S3739" s="19"/>
      <c r="T3739" s="19"/>
      <c r="U3739" s="19"/>
      <c r="V3739" s="19"/>
      <c r="W3739" s="19"/>
      <c r="X3739" s="11"/>
      <c r="Y3739" s="19"/>
      <c r="Z3739" s="11"/>
    </row>
    <row r="3740" spans="1:26" ht="12.75" customHeight="1">
      <c r="A3740" s="9">
        <v>3737</v>
      </c>
      <c r="B3740" s="19"/>
      <c r="C3740" s="19"/>
      <c r="D3740" s="19"/>
      <c r="E3740" s="19"/>
      <c r="F3740" s="182"/>
      <c r="G3740" s="20"/>
      <c r="H3740" s="87"/>
      <c r="I3740" s="19"/>
      <c r="J3740" s="19"/>
      <c r="K3740" s="20"/>
      <c r="L3740" s="20"/>
      <c r="M3740" s="31"/>
      <c r="N3740" s="31"/>
      <c r="O3740" s="19"/>
      <c r="P3740" s="20"/>
      <c r="Q3740" s="61"/>
      <c r="R3740" s="20"/>
      <c r="S3740" s="19"/>
      <c r="T3740" s="19"/>
      <c r="U3740" s="19"/>
      <c r="V3740" s="19"/>
      <c r="W3740" s="19"/>
      <c r="X3740" s="11"/>
      <c r="Y3740" s="19"/>
      <c r="Z3740" s="11"/>
    </row>
    <row r="3741" spans="1:26" ht="12.75" customHeight="1">
      <c r="A3741" s="19">
        <v>3738</v>
      </c>
      <c r="B3741" s="19"/>
      <c r="C3741" s="19"/>
      <c r="D3741" s="19"/>
      <c r="E3741" s="19"/>
      <c r="F3741" s="182"/>
      <c r="G3741" s="20"/>
      <c r="H3741" s="87"/>
      <c r="I3741" s="19"/>
      <c r="J3741" s="19"/>
      <c r="K3741" s="20"/>
      <c r="L3741" s="20"/>
      <c r="M3741" s="31"/>
      <c r="N3741" s="31"/>
      <c r="O3741" s="19"/>
      <c r="P3741" s="20"/>
      <c r="Q3741" s="61"/>
      <c r="R3741" s="20"/>
      <c r="S3741" s="19"/>
      <c r="T3741" s="19"/>
      <c r="U3741" s="19"/>
      <c r="V3741" s="19"/>
      <c r="W3741" s="19"/>
      <c r="X3741" s="11"/>
      <c r="Y3741" s="19"/>
      <c r="Z3741" s="11"/>
    </row>
    <row r="3742" spans="1:26" ht="12.75" customHeight="1">
      <c r="A3742" s="9">
        <v>3739</v>
      </c>
      <c r="B3742" s="19"/>
      <c r="C3742" s="19"/>
      <c r="D3742" s="19"/>
      <c r="E3742" s="19"/>
      <c r="F3742" s="182"/>
      <c r="G3742" s="20"/>
      <c r="H3742" s="87"/>
      <c r="I3742" s="19"/>
      <c r="J3742" s="19"/>
      <c r="K3742" s="20"/>
      <c r="L3742" s="20"/>
      <c r="M3742" s="31"/>
      <c r="N3742" s="31"/>
      <c r="O3742" s="19"/>
      <c r="P3742" s="20"/>
      <c r="Q3742" s="61"/>
      <c r="R3742" s="20"/>
      <c r="S3742" s="19"/>
      <c r="T3742" s="19"/>
      <c r="U3742" s="19"/>
      <c r="V3742" s="19"/>
      <c r="W3742" s="19"/>
      <c r="X3742" s="11"/>
      <c r="Y3742" s="19"/>
      <c r="Z3742" s="11"/>
    </row>
    <row r="3743" spans="1:26" ht="12.75" customHeight="1">
      <c r="A3743" s="19">
        <v>3740</v>
      </c>
      <c r="B3743" s="19"/>
      <c r="C3743" s="19"/>
      <c r="D3743" s="19"/>
      <c r="E3743" s="19"/>
      <c r="F3743" s="182"/>
      <c r="G3743" s="20"/>
      <c r="H3743" s="87"/>
      <c r="I3743" s="19"/>
      <c r="J3743" s="19"/>
      <c r="K3743" s="20"/>
      <c r="L3743" s="20"/>
      <c r="M3743" s="31"/>
      <c r="N3743" s="31"/>
      <c r="O3743" s="19"/>
      <c r="P3743" s="20"/>
      <c r="Q3743" s="61"/>
      <c r="R3743" s="20"/>
      <c r="S3743" s="19"/>
      <c r="T3743" s="19"/>
      <c r="U3743" s="19"/>
      <c r="V3743" s="19"/>
      <c r="W3743" s="19"/>
      <c r="X3743" s="11"/>
      <c r="Y3743" s="19"/>
      <c r="Z3743" s="11"/>
    </row>
    <row r="3744" spans="1:26" ht="12.75" customHeight="1">
      <c r="A3744" s="9">
        <v>3741</v>
      </c>
      <c r="B3744" s="19"/>
      <c r="C3744" s="19"/>
      <c r="D3744" s="19"/>
      <c r="E3744" s="19"/>
      <c r="F3744" s="182"/>
      <c r="G3744" s="20"/>
      <c r="H3744" s="87"/>
      <c r="I3744" s="19"/>
      <c r="J3744" s="19"/>
      <c r="K3744" s="20"/>
      <c r="L3744" s="20"/>
      <c r="M3744" s="31"/>
      <c r="N3744" s="31"/>
      <c r="O3744" s="19"/>
      <c r="P3744" s="20"/>
      <c r="Q3744" s="61"/>
      <c r="R3744" s="20"/>
      <c r="S3744" s="19"/>
      <c r="T3744" s="19"/>
      <c r="U3744" s="19"/>
      <c r="V3744" s="19"/>
      <c r="W3744" s="19"/>
      <c r="X3744" s="11"/>
      <c r="Y3744" s="19"/>
      <c r="Z3744" s="11"/>
    </row>
    <row r="3745" spans="1:26" ht="12.75" customHeight="1">
      <c r="A3745" s="19">
        <v>3742</v>
      </c>
      <c r="B3745" s="19"/>
      <c r="C3745" s="19"/>
      <c r="D3745" s="19"/>
      <c r="E3745" s="19"/>
      <c r="F3745" s="182"/>
      <c r="G3745" s="20"/>
      <c r="H3745" s="87"/>
      <c r="I3745" s="19"/>
      <c r="J3745" s="19"/>
      <c r="K3745" s="20"/>
      <c r="L3745" s="20"/>
      <c r="M3745" s="31"/>
      <c r="N3745" s="31"/>
      <c r="O3745" s="19"/>
      <c r="P3745" s="20"/>
      <c r="Q3745" s="61"/>
      <c r="R3745" s="20"/>
      <c r="S3745" s="19"/>
      <c r="T3745" s="19"/>
      <c r="U3745" s="19"/>
      <c r="V3745" s="19"/>
      <c r="W3745" s="19"/>
      <c r="X3745" s="11"/>
      <c r="Y3745" s="19"/>
      <c r="Z3745" s="11"/>
    </row>
    <row r="3746" spans="1:26" ht="12.75" customHeight="1">
      <c r="A3746" s="9">
        <v>3743</v>
      </c>
      <c r="B3746" s="19"/>
      <c r="C3746" s="19"/>
      <c r="D3746" s="19"/>
      <c r="E3746" s="19"/>
      <c r="F3746" s="182"/>
      <c r="G3746" s="20"/>
      <c r="H3746" s="87"/>
      <c r="I3746" s="19"/>
      <c r="J3746" s="19"/>
      <c r="K3746" s="20"/>
      <c r="L3746" s="20"/>
      <c r="M3746" s="31"/>
      <c r="N3746" s="31"/>
      <c r="O3746" s="19"/>
      <c r="P3746" s="20"/>
      <c r="Q3746" s="61"/>
      <c r="R3746" s="20"/>
      <c r="S3746" s="19"/>
      <c r="T3746" s="19"/>
      <c r="U3746" s="19"/>
      <c r="V3746" s="19"/>
      <c r="W3746" s="19"/>
      <c r="X3746" s="11"/>
      <c r="Y3746" s="19"/>
      <c r="Z3746" s="11"/>
    </row>
    <row r="3747" spans="1:26" ht="12.75" customHeight="1">
      <c r="A3747" s="19">
        <v>3744</v>
      </c>
      <c r="B3747" s="19"/>
      <c r="C3747" s="19"/>
      <c r="D3747" s="19"/>
      <c r="E3747" s="19"/>
      <c r="F3747" s="182"/>
      <c r="G3747" s="20"/>
      <c r="H3747" s="87"/>
      <c r="I3747" s="19"/>
      <c r="J3747" s="19"/>
      <c r="K3747" s="20"/>
      <c r="L3747" s="20"/>
      <c r="M3747" s="31"/>
      <c r="N3747" s="31"/>
      <c r="O3747" s="19"/>
      <c r="P3747" s="20"/>
      <c r="Q3747" s="61"/>
      <c r="R3747" s="20"/>
      <c r="S3747" s="19"/>
      <c r="T3747" s="19"/>
      <c r="U3747" s="19"/>
      <c r="V3747" s="19"/>
      <c r="W3747" s="19"/>
      <c r="X3747" s="11"/>
      <c r="Y3747" s="19"/>
      <c r="Z3747" s="11"/>
    </row>
    <row r="3748" spans="1:26" ht="12.75" customHeight="1">
      <c r="A3748" s="9">
        <v>3745</v>
      </c>
      <c r="B3748" s="19"/>
      <c r="C3748" s="19"/>
      <c r="D3748" s="19"/>
      <c r="E3748" s="19"/>
      <c r="F3748" s="182"/>
      <c r="G3748" s="20"/>
      <c r="H3748" s="87"/>
      <c r="I3748" s="19"/>
      <c r="J3748" s="19"/>
      <c r="K3748" s="20"/>
      <c r="L3748" s="20"/>
      <c r="M3748" s="31"/>
      <c r="N3748" s="31"/>
      <c r="O3748" s="19"/>
      <c r="P3748" s="20"/>
      <c r="Q3748" s="61"/>
      <c r="R3748" s="20"/>
      <c r="S3748" s="19"/>
      <c r="T3748" s="19"/>
      <c r="U3748" s="19"/>
      <c r="V3748" s="19"/>
      <c r="W3748" s="19"/>
      <c r="X3748" s="11"/>
      <c r="Y3748" s="19"/>
      <c r="Z3748" s="11"/>
    </row>
    <row r="3749" spans="1:26" ht="12.75" customHeight="1">
      <c r="A3749" s="19">
        <v>3746</v>
      </c>
      <c r="B3749" s="19"/>
      <c r="C3749" s="19"/>
      <c r="D3749" s="19"/>
      <c r="E3749" s="19"/>
      <c r="F3749" s="182"/>
      <c r="G3749" s="20"/>
      <c r="H3749" s="87"/>
      <c r="I3749" s="19"/>
      <c r="J3749" s="19"/>
      <c r="K3749" s="20"/>
      <c r="L3749" s="20"/>
      <c r="M3749" s="31"/>
      <c r="N3749" s="31"/>
      <c r="O3749" s="19"/>
      <c r="P3749" s="20"/>
      <c r="Q3749" s="61"/>
      <c r="R3749" s="20"/>
      <c r="S3749" s="19"/>
      <c r="T3749" s="19"/>
      <c r="U3749" s="19"/>
      <c r="V3749" s="19"/>
      <c r="W3749" s="19"/>
      <c r="X3749" s="11"/>
      <c r="Y3749" s="19"/>
      <c r="Z3749" s="11"/>
    </row>
    <row r="3750" spans="1:26" ht="12.75" customHeight="1">
      <c r="A3750" s="9">
        <v>3747</v>
      </c>
      <c r="B3750" s="19"/>
      <c r="C3750" s="19"/>
      <c r="D3750" s="19"/>
      <c r="E3750" s="19"/>
      <c r="F3750" s="182"/>
      <c r="G3750" s="20"/>
      <c r="H3750" s="87"/>
      <c r="I3750" s="19"/>
      <c r="J3750" s="19"/>
      <c r="K3750" s="20"/>
      <c r="L3750" s="20"/>
      <c r="M3750" s="31"/>
      <c r="N3750" s="31"/>
      <c r="O3750" s="19"/>
      <c r="P3750" s="20"/>
      <c r="Q3750" s="61"/>
      <c r="R3750" s="20"/>
      <c r="S3750" s="19"/>
      <c r="T3750" s="19"/>
      <c r="U3750" s="19"/>
      <c r="V3750" s="19"/>
      <c r="W3750" s="19"/>
      <c r="X3750" s="11"/>
      <c r="Y3750" s="19"/>
      <c r="Z3750" s="11"/>
    </row>
    <row r="3751" spans="1:26" ht="12.75" customHeight="1">
      <c r="A3751" s="19">
        <v>3748</v>
      </c>
      <c r="B3751" s="19"/>
      <c r="C3751" s="19"/>
      <c r="D3751" s="19"/>
      <c r="E3751" s="19"/>
      <c r="F3751" s="182"/>
      <c r="G3751" s="20"/>
      <c r="H3751" s="87"/>
      <c r="I3751" s="19"/>
      <c r="J3751" s="19"/>
      <c r="K3751" s="20"/>
      <c r="L3751" s="20"/>
      <c r="M3751" s="31"/>
      <c r="N3751" s="31"/>
      <c r="O3751" s="19"/>
      <c r="P3751" s="20"/>
      <c r="Q3751" s="61"/>
      <c r="R3751" s="20"/>
      <c r="S3751" s="19"/>
      <c r="T3751" s="19"/>
      <c r="U3751" s="19"/>
      <c r="V3751" s="19"/>
      <c r="W3751" s="19"/>
      <c r="X3751" s="11"/>
      <c r="Y3751" s="19"/>
      <c r="Z3751" s="11"/>
    </row>
    <row r="3752" spans="1:26" ht="12.75" customHeight="1">
      <c r="A3752" s="9">
        <v>3749</v>
      </c>
      <c r="B3752" s="19"/>
      <c r="C3752" s="19"/>
      <c r="D3752" s="19"/>
      <c r="E3752" s="19"/>
      <c r="F3752" s="182"/>
      <c r="G3752" s="125"/>
      <c r="H3752" s="87"/>
      <c r="I3752" s="19"/>
      <c r="J3752" s="19"/>
      <c r="K3752" s="125"/>
      <c r="L3752" s="125"/>
      <c r="M3752" s="31"/>
      <c r="N3752" s="31"/>
      <c r="O3752" s="19"/>
      <c r="P3752" s="20"/>
      <c r="Q3752" s="61"/>
      <c r="R3752" s="125"/>
      <c r="S3752" s="19"/>
      <c r="T3752" s="19"/>
      <c r="U3752" s="19"/>
      <c r="V3752" s="19"/>
      <c r="W3752" s="19"/>
      <c r="X3752" s="11"/>
      <c r="Y3752" s="19"/>
      <c r="Z3752" s="11"/>
    </row>
    <row r="3753" spans="1:26" ht="12.75" customHeight="1">
      <c r="A3753" s="19">
        <v>3750</v>
      </c>
      <c r="B3753" s="19"/>
      <c r="C3753" s="19"/>
      <c r="D3753" s="19"/>
      <c r="E3753" s="19"/>
      <c r="F3753" s="182"/>
      <c r="G3753" s="20"/>
      <c r="H3753" s="87"/>
      <c r="I3753" s="19"/>
      <c r="J3753" s="19"/>
      <c r="K3753" s="20"/>
      <c r="L3753" s="20"/>
      <c r="M3753" s="31"/>
      <c r="N3753" s="31"/>
      <c r="O3753" s="19"/>
      <c r="P3753" s="20"/>
      <c r="Q3753" s="61"/>
      <c r="R3753" s="20"/>
      <c r="S3753" s="19"/>
      <c r="T3753" s="19"/>
      <c r="U3753" s="19"/>
      <c r="V3753" s="19"/>
      <c r="W3753" s="19"/>
      <c r="X3753" s="11"/>
      <c r="Y3753" s="19"/>
      <c r="Z3753" s="11"/>
    </row>
    <row r="3754" spans="1:26" ht="12.75" customHeight="1">
      <c r="A3754" s="9">
        <v>3751</v>
      </c>
      <c r="B3754" s="19"/>
      <c r="C3754" s="19"/>
      <c r="D3754" s="19"/>
      <c r="E3754" s="19"/>
      <c r="F3754" s="182"/>
      <c r="G3754" s="20"/>
      <c r="H3754" s="87"/>
      <c r="I3754" s="19"/>
      <c r="J3754" s="19"/>
      <c r="K3754" s="20"/>
      <c r="L3754" s="20"/>
      <c r="M3754" s="31"/>
      <c r="N3754" s="31"/>
      <c r="O3754" s="19"/>
      <c r="P3754" s="20"/>
      <c r="Q3754" s="61"/>
      <c r="R3754" s="20"/>
      <c r="S3754" s="19"/>
      <c r="T3754" s="19"/>
      <c r="U3754" s="19"/>
      <c r="V3754" s="19"/>
      <c r="W3754" s="19"/>
      <c r="X3754" s="11"/>
      <c r="Y3754" s="19"/>
      <c r="Z3754" s="11"/>
    </row>
    <row r="3755" spans="1:26" ht="12.75" customHeight="1">
      <c r="A3755" s="19">
        <v>3752</v>
      </c>
      <c r="B3755" s="19"/>
      <c r="C3755" s="19"/>
      <c r="D3755" s="19"/>
      <c r="E3755" s="19"/>
      <c r="F3755" s="182"/>
      <c r="G3755" s="20"/>
      <c r="H3755" s="87"/>
      <c r="I3755" s="19"/>
      <c r="J3755" s="19"/>
      <c r="K3755" s="20"/>
      <c r="L3755" s="20"/>
      <c r="M3755" s="31"/>
      <c r="N3755" s="31"/>
      <c r="O3755" s="19"/>
      <c r="P3755" s="20"/>
      <c r="Q3755" s="61"/>
      <c r="R3755" s="20"/>
      <c r="S3755" s="19"/>
      <c r="T3755" s="19"/>
      <c r="U3755" s="19"/>
      <c r="V3755" s="19"/>
      <c r="W3755" s="19"/>
      <c r="X3755" s="11"/>
      <c r="Y3755" s="19"/>
      <c r="Z3755" s="11"/>
    </row>
    <row r="3756" spans="1:26" ht="12.75" customHeight="1">
      <c r="A3756" s="9">
        <v>3753</v>
      </c>
      <c r="B3756" s="19"/>
      <c r="C3756" s="19"/>
      <c r="D3756" s="19"/>
      <c r="E3756" s="19"/>
      <c r="F3756" s="182"/>
      <c r="G3756" s="20"/>
      <c r="H3756" s="87"/>
      <c r="I3756" s="19"/>
      <c r="J3756" s="19"/>
      <c r="K3756" s="20"/>
      <c r="L3756" s="20"/>
      <c r="M3756" s="31"/>
      <c r="N3756" s="31"/>
      <c r="O3756" s="19"/>
      <c r="P3756" s="20"/>
      <c r="Q3756" s="61"/>
      <c r="R3756" s="20"/>
      <c r="S3756" s="19"/>
      <c r="T3756" s="19"/>
      <c r="U3756" s="19"/>
      <c r="V3756" s="19"/>
      <c r="W3756" s="19"/>
      <c r="X3756" s="11"/>
      <c r="Y3756" s="19"/>
      <c r="Z3756" s="11"/>
    </row>
    <row r="3757" spans="1:26" ht="12.75" customHeight="1">
      <c r="A3757" s="19">
        <v>3754</v>
      </c>
      <c r="B3757" s="19"/>
      <c r="C3757" s="19"/>
      <c r="D3757" s="19"/>
      <c r="E3757" s="19"/>
      <c r="F3757" s="182"/>
      <c r="G3757" s="94"/>
      <c r="H3757" s="87"/>
      <c r="I3757" s="19"/>
      <c r="J3757" s="19"/>
      <c r="K3757" s="20"/>
      <c r="L3757" s="20"/>
      <c r="M3757" s="31"/>
      <c r="N3757" s="31"/>
      <c r="O3757" s="19"/>
      <c r="P3757" s="20"/>
      <c r="Q3757" s="61"/>
      <c r="R3757" s="20"/>
      <c r="S3757" s="19"/>
      <c r="T3757" s="19"/>
      <c r="U3757" s="19"/>
      <c r="V3757" s="19"/>
      <c r="W3757" s="19"/>
      <c r="X3757" s="11"/>
      <c r="Y3757" s="19"/>
      <c r="Z3757" s="11"/>
    </row>
    <row r="3758" spans="1:26" ht="12.75" customHeight="1">
      <c r="A3758" s="9">
        <v>3755</v>
      </c>
      <c r="B3758" s="19"/>
      <c r="C3758" s="19"/>
      <c r="D3758" s="19"/>
      <c r="E3758" s="19"/>
      <c r="F3758" s="182"/>
      <c r="G3758" s="20"/>
      <c r="H3758" s="87"/>
      <c r="I3758" s="19"/>
      <c r="J3758" s="19"/>
      <c r="K3758" s="20"/>
      <c r="L3758" s="20"/>
      <c r="M3758" s="31"/>
      <c r="N3758" s="31"/>
      <c r="O3758" s="19"/>
      <c r="P3758" s="20"/>
      <c r="Q3758" s="61"/>
      <c r="R3758" s="20"/>
      <c r="S3758" s="19"/>
      <c r="T3758" s="19"/>
      <c r="U3758" s="19"/>
      <c r="V3758" s="19"/>
      <c r="W3758" s="19"/>
      <c r="X3758" s="11"/>
      <c r="Y3758" s="19"/>
      <c r="Z3758" s="11"/>
    </row>
    <row r="3759" spans="1:26" ht="12.75" customHeight="1">
      <c r="A3759" s="19">
        <v>3756</v>
      </c>
      <c r="B3759" s="19"/>
      <c r="C3759" s="19"/>
      <c r="D3759" s="19"/>
      <c r="E3759" s="19"/>
      <c r="F3759" s="182"/>
      <c r="G3759" s="20"/>
      <c r="H3759" s="87"/>
      <c r="I3759" s="19"/>
      <c r="J3759" s="19"/>
      <c r="K3759" s="20"/>
      <c r="L3759" s="20"/>
      <c r="M3759" s="31"/>
      <c r="N3759" s="31"/>
      <c r="O3759" s="19"/>
      <c r="P3759" s="20"/>
      <c r="Q3759" s="61"/>
      <c r="R3759" s="20"/>
      <c r="S3759" s="19"/>
      <c r="T3759" s="19"/>
      <c r="U3759" s="19"/>
      <c r="V3759" s="19"/>
      <c r="W3759" s="19"/>
      <c r="X3759" s="11"/>
      <c r="Y3759" s="19"/>
      <c r="Z3759" s="11"/>
    </row>
    <row r="3760" spans="1:26" ht="12.75" customHeight="1">
      <c r="A3760" s="9">
        <v>3757</v>
      </c>
      <c r="B3760" s="19"/>
      <c r="C3760" s="19"/>
      <c r="D3760" s="19"/>
      <c r="E3760" s="19"/>
      <c r="F3760" s="182"/>
      <c r="G3760" s="20"/>
      <c r="H3760" s="87"/>
      <c r="I3760" s="19"/>
      <c r="J3760" s="19"/>
      <c r="K3760" s="20"/>
      <c r="L3760" s="20"/>
      <c r="M3760" s="31"/>
      <c r="N3760" s="31"/>
      <c r="O3760" s="19"/>
      <c r="P3760" s="20"/>
      <c r="Q3760" s="61"/>
      <c r="R3760" s="20"/>
      <c r="S3760" s="19"/>
      <c r="T3760" s="19"/>
      <c r="U3760" s="19"/>
      <c r="V3760" s="19"/>
      <c r="W3760" s="19"/>
      <c r="X3760" s="11"/>
      <c r="Y3760" s="19"/>
      <c r="Z3760" s="11"/>
    </row>
    <row r="3761" spans="1:26" ht="12.75" customHeight="1">
      <c r="A3761" s="19">
        <v>3758</v>
      </c>
      <c r="B3761" s="19"/>
      <c r="C3761" s="19"/>
      <c r="D3761" s="19"/>
      <c r="E3761" s="19"/>
      <c r="F3761" s="182"/>
      <c r="G3761" s="20"/>
      <c r="H3761" s="87"/>
      <c r="I3761" s="19"/>
      <c r="J3761" s="19"/>
      <c r="K3761" s="20"/>
      <c r="L3761" s="20"/>
      <c r="M3761" s="31"/>
      <c r="N3761" s="31"/>
      <c r="O3761" s="19"/>
      <c r="P3761" s="20"/>
      <c r="Q3761" s="61"/>
      <c r="R3761" s="20"/>
      <c r="S3761" s="19"/>
      <c r="T3761" s="19"/>
      <c r="U3761" s="19"/>
      <c r="V3761" s="19"/>
      <c r="W3761" s="19"/>
      <c r="X3761" s="11"/>
      <c r="Y3761" s="19"/>
      <c r="Z3761" s="11"/>
    </row>
    <row r="3762" spans="1:26" ht="12.75" customHeight="1">
      <c r="A3762" s="9">
        <v>3759</v>
      </c>
      <c r="B3762" s="19"/>
      <c r="C3762" s="19"/>
      <c r="D3762" s="19"/>
      <c r="E3762" s="19"/>
      <c r="F3762" s="182"/>
      <c r="G3762" s="20"/>
      <c r="H3762" s="87"/>
      <c r="I3762" s="19"/>
      <c r="J3762" s="19"/>
      <c r="K3762" s="20"/>
      <c r="L3762" s="20"/>
      <c r="M3762" s="31"/>
      <c r="N3762" s="31"/>
      <c r="O3762" s="19"/>
      <c r="P3762" s="20"/>
      <c r="Q3762" s="61"/>
      <c r="R3762" s="20"/>
      <c r="S3762" s="19"/>
      <c r="T3762" s="19"/>
      <c r="U3762" s="19"/>
      <c r="V3762" s="19"/>
      <c r="W3762" s="19"/>
      <c r="X3762" s="11"/>
      <c r="Y3762" s="19"/>
      <c r="Z3762" s="11"/>
    </row>
    <row r="3763" spans="1:26" ht="12.75" customHeight="1">
      <c r="A3763" s="19">
        <v>3760</v>
      </c>
      <c r="B3763" s="19"/>
      <c r="C3763" s="19"/>
      <c r="D3763" s="19"/>
      <c r="E3763" s="19"/>
      <c r="F3763" s="182"/>
      <c r="G3763" s="20"/>
      <c r="H3763" s="87"/>
      <c r="I3763" s="19"/>
      <c r="J3763" s="19"/>
      <c r="K3763" s="20"/>
      <c r="L3763" s="20"/>
      <c r="M3763" s="31"/>
      <c r="N3763" s="31"/>
      <c r="O3763" s="19"/>
      <c r="P3763" s="20"/>
      <c r="Q3763" s="61"/>
      <c r="R3763" s="20"/>
      <c r="S3763" s="19"/>
      <c r="T3763" s="19"/>
      <c r="U3763" s="19"/>
      <c r="V3763" s="19"/>
      <c r="W3763" s="19"/>
      <c r="X3763" s="11"/>
      <c r="Y3763" s="19"/>
      <c r="Z3763" s="11"/>
    </row>
    <row r="3764" spans="1:26" ht="12.75" customHeight="1">
      <c r="A3764" s="9">
        <v>3761</v>
      </c>
      <c r="B3764" s="19"/>
      <c r="C3764" s="19"/>
      <c r="D3764" s="19"/>
      <c r="E3764" s="19"/>
      <c r="F3764" s="182"/>
      <c r="G3764" s="20"/>
      <c r="H3764" s="87"/>
      <c r="I3764" s="19"/>
      <c r="J3764" s="19"/>
      <c r="K3764" s="20"/>
      <c r="L3764" s="20"/>
      <c r="M3764" s="31"/>
      <c r="N3764" s="31"/>
      <c r="O3764" s="19"/>
      <c r="P3764" s="20"/>
      <c r="Q3764" s="61"/>
      <c r="R3764" s="20"/>
      <c r="S3764" s="19"/>
      <c r="T3764" s="19"/>
      <c r="U3764" s="19"/>
      <c r="V3764" s="19"/>
      <c r="W3764" s="19"/>
      <c r="X3764" s="11"/>
      <c r="Y3764" s="19"/>
      <c r="Z3764" s="11"/>
    </row>
    <row r="3765" spans="1:26" ht="12.75" customHeight="1">
      <c r="A3765" s="19">
        <v>3762</v>
      </c>
      <c r="B3765" s="19"/>
      <c r="C3765" s="19"/>
      <c r="D3765" s="19"/>
      <c r="E3765" s="19"/>
      <c r="F3765" s="182"/>
      <c r="G3765" s="20"/>
      <c r="H3765" s="87"/>
      <c r="I3765" s="19"/>
      <c r="J3765" s="19"/>
      <c r="K3765" s="20"/>
      <c r="L3765" s="20"/>
      <c r="M3765" s="31"/>
      <c r="N3765" s="31"/>
      <c r="O3765" s="19"/>
      <c r="P3765" s="20"/>
      <c r="Q3765" s="61"/>
      <c r="R3765" s="20"/>
      <c r="S3765" s="19"/>
      <c r="T3765" s="19"/>
      <c r="U3765" s="19"/>
      <c r="V3765" s="19"/>
      <c r="W3765" s="19"/>
      <c r="X3765" s="11"/>
      <c r="Y3765" s="19"/>
      <c r="Z3765" s="11"/>
    </row>
    <row r="3766" spans="1:26" ht="12.75" customHeight="1">
      <c r="A3766" s="9">
        <v>3763</v>
      </c>
      <c r="B3766" s="19"/>
      <c r="C3766" s="19"/>
      <c r="D3766" s="19"/>
      <c r="E3766" s="19"/>
      <c r="F3766" s="182"/>
      <c r="G3766" s="19"/>
      <c r="H3766" s="87"/>
      <c r="I3766" s="19"/>
      <c r="J3766" s="19"/>
      <c r="K3766" s="20"/>
      <c r="L3766" s="20"/>
      <c r="M3766" s="31"/>
      <c r="N3766" s="31"/>
      <c r="O3766" s="19"/>
      <c r="P3766" s="20"/>
      <c r="Q3766" s="61"/>
      <c r="R3766" s="20"/>
      <c r="S3766" s="19"/>
      <c r="T3766" s="19"/>
      <c r="U3766" s="19"/>
      <c r="V3766" s="19"/>
      <c r="W3766" s="19"/>
      <c r="X3766" s="11"/>
      <c r="Y3766" s="19"/>
      <c r="Z3766" s="11"/>
    </row>
    <row r="3767" spans="1:26" ht="12.75" customHeight="1">
      <c r="A3767" s="19">
        <v>3764</v>
      </c>
      <c r="B3767" s="19"/>
      <c r="C3767" s="19"/>
      <c r="D3767" s="19"/>
      <c r="E3767" s="19"/>
      <c r="F3767" s="182"/>
      <c r="G3767" s="20"/>
      <c r="H3767" s="87"/>
      <c r="I3767" s="19"/>
      <c r="J3767" s="19"/>
      <c r="K3767" s="20"/>
      <c r="L3767" s="20"/>
      <c r="M3767" s="31"/>
      <c r="N3767" s="31"/>
      <c r="O3767" s="19"/>
      <c r="P3767" s="20"/>
      <c r="Q3767" s="61"/>
      <c r="R3767" s="20"/>
      <c r="S3767" s="19"/>
      <c r="T3767" s="19"/>
      <c r="U3767" s="19"/>
      <c r="V3767" s="19"/>
      <c r="W3767" s="19"/>
      <c r="X3767" s="11"/>
      <c r="Y3767" s="19"/>
      <c r="Z3767" s="11"/>
    </row>
    <row r="3768" spans="1:26" ht="12.75" customHeight="1">
      <c r="A3768" s="9">
        <v>3765</v>
      </c>
      <c r="B3768" s="19"/>
      <c r="C3768" s="19"/>
      <c r="D3768" s="19"/>
      <c r="E3768" s="19"/>
      <c r="F3768" s="182"/>
      <c r="G3768" s="20"/>
      <c r="H3768" s="87"/>
      <c r="I3768" s="19"/>
      <c r="J3768" s="19"/>
      <c r="K3768" s="20"/>
      <c r="L3768" s="20"/>
      <c r="M3768" s="31"/>
      <c r="N3768" s="31"/>
      <c r="O3768" s="19"/>
      <c r="P3768" s="20"/>
      <c r="Q3768" s="61"/>
      <c r="R3768" s="20"/>
      <c r="S3768" s="19"/>
      <c r="T3768" s="19"/>
      <c r="U3768" s="19"/>
      <c r="V3768" s="19"/>
      <c r="W3768" s="19"/>
      <c r="X3768" s="11"/>
      <c r="Y3768" s="19"/>
      <c r="Z3768" s="11"/>
    </row>
    <row r="3769" spans="1:26" ht="12.75" customHeight="1">
      <c r="A3769" s="19">
        <v>3766</v>
      </c>
      <c r="B3769" s="19"/>
      <c r="C3769" s="19"/>
      <c r="D3769" s="19"/>
      <c r="E3769" s="19"/>
      <c r="F3769" s="182"/>
      <c r="G3769" s="20"/>
      <c r="H3769" s="87"/>
      <c r="I3769" s="19"/>
      <c r="J3769" s="19"/>
      <c r="K3769" s="20"/>
      <c r="L3769" s="20"/>
      <c r="M3769" s="31"/>
      <c r="N3769" s="31"/>
      <c r="O3769" s="19"/>
      <c r="P3769" s="20"/>
      <c r="Q3769" s="61"/>
      <c r="R3769" s="20"/>
      <c r="S3769" s="19"/>
      <c r="T3769" s="19"/>
      <c r="U3769" s="19"/>
      <c r="V3769" s="19"/>
      <c r="W3769" s="19"/>
      <c r="X3769" s="11"/>
      <c r="Y3769" s="19"/>
      <c r="Z3769" s="11"/>
    </row>
    <row r="3770" spans="1:26" ht="12.75" customHeight="1">
      <c r="A3770" s="9">
        <v>3767</v>
      </c>
      <c r="B3770" s="19"/>
      <c r="C3770" s="19"/>
      <c r="D3770" s="19"/>
      <c r="E3770" s="19"/>
      <c r="F3770" s="182"/>
      <c r="G3770" s="20"/>
      <c r="H3770" s="87"/>
      <c r="I3770" s="19"/>
      <c r="J3770" s="19"/>
      <c r="K3770" s="20"/>
      <c r="L3770" s="20"/>
      <c r="M3770" s="31"/>
      <c r="N3770" s="31"/>
      <c r="O3770" s="19"/>
      <c r="P3770" s="20"/>
      <c r="Q3770" s="61"/>
      <c r="R3770" s="20"/>
      <c r="S3770" s="19"/>
      <c r="T3770" s="19"/>
      <c r="U3770" s="19"/>
      <c r="V3770" s="19"/>
      <c r="W3770" s="19"/>
      <c r="X3770" s="11"/>
      <c r="Y3770" s="19"/>
      <c r="Z3770" s="11"/>
    </row>
    <row r="3771" spans="1:26" ht="12.75" customHeight="1">
      <c r="A3771" s="19">
        <v>3768</v>
      </c>
      <c r="B3771" s="19"/>
      <c r="C3771" s="19"/>
      <c r="D3771" s="19"/>
      <c r="E3771" s="19"/>
      <c r="F3771" s="182"/>
      <c r="G3771" s="20"/>
      <c r="H3771" s="87"/>
      <c r="I3771" s="19"/>
      <c r="J3771" s="19"/>
      <c r="K3771" s="20"/>
      <c r="L3771" s="20"/>
      <c r="M3771" s="31"/>
      <c r="N3771" s="31"/>
      <c r="O3771" s="19"/>
      <c r="P3771" s="20"/>
      <c r="Q3771" s="61"/>
      <c r="R3771" s="20"/>
      <c r="S3771" s="19"/>
      <c r="T3771" s="19"/>
      <c r="U3771" s="19"/>
      <c r="V3771" s="19"/>
      <c r="W3771" s="19"/>
      <c r="X3771" s="11"/>
      <c r="Y3771" s="19"/>
      <c r="Z3771" s="11"/>
    </row>
    <row r="3772" spans="1:26" ht="12.75" customHeight="1">
      <c r="A3772" s="9">
        <v>3769</v>
      </c>
      <c r="B3772" s="19"/>
      <c r="C3772" s="19"/>
      <c r="D3772" s="19"/>
      <c r="E3772" s="19"/>
      <c r="F3772" s="182"/>
      <c r="G3772" s="20"/>
      <c r="H3772" s="87"/>
      <c r="I3772" s="19"/>
      <c r="J3772" s="19"/>
      <c r="K3772" s="20"/>
      <c r="L3772" s="20"/>
      <c r="M3772" s="31"/>
      <c r="N3772" s="31"/>
      <c r="O3772" s="19"/>
      <c r="P3772" s="20"/>
      <c r="Q3772" s="61"/>
      <c r="R3772" s="20"/>
      <c r="S3772" s="19"/>
      <c r="T3772" s="19"/>
      <c r="U3772" s="19"/>
      <c r="V3772" s="19"/>
      <c r="W3772" s="19"/>
      <c r="X3772" s="11"/>
      <c r="Y3772" s="19"/>
      <c r="Z3772" s="11"/>
    </row>
    <row r="3773" spans="1:26" ht="12.75" customHeight="1">
      <c r="A3773" s="19">
        <v>3770</v>
      </c>
      <c r="B3773" s="19"/>
      <c r="C3773" s="19"/>
      <c r="D3773" s="19"/>
      <c r="E3773" s="19"/>
      <c r="F3773" s="182"/>
      <c r="G3773" s="20"/>
      <c r="H3773" s="87"/>
      <c r="I3773" s="19"/>
      <c r="J3773" s="19"/>
      <c r="K3773" s="20"/>
      <c r="L3773" s="20"/>
      <c r="M3773" s="31"/>
      <c r="N3773" s="31"/>
      <c r="O3773" s="19"/>
      <c r="P3773" s="20"/>
      <c r="Q3773" s="61"/>
      <c r="R3773" s="20"/>
      <c r="S3773" s="19"/>
      <c r="T3773" s="19"/>
      <c r="U3773" s="19"/>
      <c r="V3773" s="19"/>
      <c r="W3773" s="19"/>
      <c r="X3773" s="11"/>
      <c r="Y3773" s="19"/>
      <c r="Z3773" s="11"/>
    </row>
    <row r="3774" spans="1:26" ht="12.75" customHeight="1">
      <c r="A3774" s="9">
        <v>3771</v>
      </c>
      <c r="B3774" s="19"/>
      <c r="C3774" s="19"/>
      <c r="D3774" s="19"/>
      <c r="E3774" s="19"/>
      <c r="F3774" s="182"/>
      <c r="G3774" s="20"/>
      <c r="H3774" s="87"/>
      <c r="I3774" s="19"/>
      <c r="J3774" s="19"/>
      <c r="K3774" s="20"/>
      <c r="L3774" s="20"/>
      <c r="M3774" s="31"/>
      <c r="N3774" s="31"/>
      <c r="O3774" s="19"/>
      <c r="P3774" s="20"/>
      <c r="Q3774" s="61"/>
      <c r="R3774" s="20"/>
      <c r="S3774" s="19"/>
      <c r="T3774" s="19"/>
      <c r="U3774" s="19"/>
      <c r="V3774" s="19"/>
      <c r="W3774" s="19"/>
      <c r="X3774" s="11"/>
      <c r="Y3774" s="19"/>
      <c r="Z3774" s="11"/>
    </row>
    <row r="3775" spans="1:26" ht="12.75" customHeight="1">
      <c r="A3775" s="19">
        <v>3772</v>
      </c>
      <c r="B3775" s="19"/>
      <c r="C3775" s="19"/>
      <c r="D3775" s="19"/>
      <c r="E3775" s="19"/>
      <c r="F3775" s="182"/>
      <c r="G3775" s="20"/>
      <c r="H3775" s="87"/>
      <c r="I3775" s="19"/>
      <c r="J3775" s="19"/>
      <c r="K3775" s="20"/>
      <c r="L3775" s="20"/>
      <c r="M3775" s="31"/>
      <c r="N3775" s="31"/>
      <c r="O3775" s="19"/>
      <c r="P3775" s="20"/>
      <c r="Q3775" s="61"/>
      <c r="R3775" s="20"/>
      <c r="S3775" s="19"/>
      <c r="T3775" s="19"/>
      <c r="U3775" s="19"/>
      <c r="V3775" s="19"/>
      <c r="W3775" s="19"/>
      <c r="X3775" s="11"/>
      <c r="Y3775" s="19"/>
      <c r="Z3775" s="11"/>
    </row>
    <row r="3776" spans="1:26" ht="12.75" customHeight="1">
      <c r="A3776" s="9">
        <v>3773</v>
      </c>
      <c r="B3776" s="19"/>
      <c r="C3776" s="19"/>
      <c r="D3776" s="19"/>
      <c r="E3776" s="19"/>
      <c r="F3776" s="182"/>
      <c r="G3776" s="20"/>
      <c r="H3776" s="87"/>
      <c r="I3776" s="19"/>
      <c r="J3776" s="19"/>
      <c r="K3776" s="20"/>
      <c r="L3776" s="20"/>
      <c r="M3776" s="31"/>
      <c r="N3776" s="31"/>
      <c r="O3776" s="19"/>
      <c r="P3776" s="20"/>
      <c r="Q3776" s="61"/>
      <c r="R3776" s="20"/>
      <c r="S3776" s="19"/>
      <c r="T3776" s="19"/>
      <c r="U3776" s="19"/>
      <c r="V3776" s="19"/>
      <c r="W3776" s="19"/>
      <c r="X3776" s="11"/>
      <c r="Y3776" s="19"/>
      <c r="Z3776" s="11"/>
    </row>
    <row r="3777" spans="1:26" ht="12.75" customHeight="1">
      <c r="A3777" s="19">
        <v>3774</v>
      </c>
      <c r="B3777" s="19"/>
      <c r="C3777" s="19"/>
      <c r="D3777" s="19"/>
      <c r="E3777" s="19"/>
      <c r="F3777" s="182"/>
      <c r="G3777" s="20"/>
      <c r="H3777" s="87"/>
      <c r="I3777" s="19"/>
      <c r="J3777" s="19"/>
      <c r="K3777" s="20"/>
      <c r="L3777" s="20"/>
      <c r="M3777" s="31"/>
      <c r="N3777" s="31"/>
      <c r="O3777" s="19"/>
      <c r="P3777" s="20"/>
      <c r="Q3777" s="61"/>
      <c r="R3777" s="20"/>
      <c r="S3777" s="19"/>
      <c r="T3777" s="19"/>
      <c r="U3777" s="19"/>
      <c r="V3777" s="19"/>
      <c r="W3777" s="19"/>
      <c r="X3777" s="11"/>
      <c r="Y3777" s="19"/>
      <c r="Z3777" s="11"/>
    </row>
    <row r="3778" spans="1:26" ht="12.75" customHeight="1">
      <c r="A3778" s="9">
        <v>3775</v>
      </c>
      <c r="B3778" s="19"/>
      <c r="C3778" s="19"/>
      <c r="D3778" s="19"/>
      <c r="E3778" s="19"/>
      <c r="F3778" s="182"/>
      <c r="G3778" s="20"/>
      <c r="H3778" s="87"/>
      <c r="I3778" s="19"/>
      <c r="J3778" s="19"/>
      <c r="K3778" s="20"/>
      <c r="L3778" s="20"/>
      <c r="M3778" s="31"/>
      <c r="N3778" s="31"/>
      <c r="O3778" s="19"/>
      <c r="P3778" s="20"/>
      <c r="Q3778" s="61"/>
      <c r="R3778" s="20"/>
      <c r="S3778" s="19"/>
      <c r="T3778" s="19"/>
      <c r="U3778" s="19"/>
      <c r="V3778" s="19"/>
      <c r="W3778" s="19"/>
      <c r="X3778" s="11"/>
      <c r="Y3778" s="19"/>
      <c r="Z3778" s="11"/>
    </row>
    <row r="3779" spans="1:26" ht="12.75" customHeight="1">
      <c r="A3779" s="19">
        <v>3776</v>
      </c>
      <c r="B3779" s="19"/>
      <c r="C3779" s="19"/>
      <c r="D3779" s="19"/>
      <c r="E3779" s="19"/>
      <c r="F3779" s="182"/>
      <c r="G3779" s="20"/>
      <c r="H3779" s="87"/>
      <c r="I3779" s="19"/>
      <c r="J3779" s="19"/>
      <c r="K3779" s="20"/>
      <c r="L3779" s="20"/>
      <c r="M3779" s="31"/>
      <c r="N3779" s="31"/>
      <c r="O3779" s="19"/>
      <c r="P3779" s="20"/>
      <c r="Q3779" s="61"/>
      <c r="R3779" s="20"/>
      <c r="S3779" s="19"/>
      <c r="T3779" s="19"/>
      <c r="U3779" s="19"/>
      <c r="V3779" s="19"/>
      <c r="W3779" s="19"/>
      <c r="X3779" s="11"/>
      <c r="Y3779" s="19"/>
      <c r="Z3779" s="11"/>
    </row>
    <row r="3780" spans="1:26" ht="12.75" customHeight="1">
      <c r="A3780" s="9">
        <v>3777</v>
      </c>
      <c r="B3780" s="19"/>
      <c r="C3780" s="19"/>
      <c r="D3780" s="19"/>
      <c r="E3780" s="19"/>
      <c r="F3780" s="182"/>
      <c r="G3780" s="20"/>
      <c r="H3780" s="87"/>
      <c r="I3780" s="19"/>
      <c r="J3780" s="19"/>
      <c r="K3780" s="20"/>
      <c r="L3780" s="20"/>
      <c r="M3780" s="31"/>
      <c r="N3780" s="31"/>
      <c r="O3780" s="19"/>
      <c r="P3780" s="20"/>
      <c r="Q3780" s="61"/>
      <c r="R3780" s="20"/>
      <c r="S3780" s="19"/>
      <c r="T3780" s="19"/>
      <c r="U3780" s="19"/>
      <c r="V3780" s="19"/>
      <c r="W3780" s="19"/>
      <c r="X3780" s="11"/>
      <c r="Y3780" s="19"/>
      <c r="Z3780" s="11"/>
    </row>
    <row r="3781" spans="1:26" ht="12.75" customHeight="1">
      <c r="A3781" s="19">
        <v>3778</v>
      </c>
      <c r="B3781" s="19"/>
      <c r="C3781" s="19"/>
      <c r="D3781" s="19"/>
      <c r="E3781" s="19"/>
      <c r="F3781" s="182"/>
      <c r="G3781" s="20"/>
      <c r="H3781" s="87"/>
      <c r="I3781" s="19"/>
      <c r="J3781" s="19"/>
      <c r="K3781" s="20"/>
      <c r="L3781" s="20"/>
      <c r="M3781" s="31"/>
      <c r="N3781" s="31"/>
      <c r="O3781" s="19"/>
      <c r="P3781" s="20"/>
      <c r="Q3781" s="61"/>
      <c r="R3781" s="20"/>
      <c r="S3781" s="19"/>
      <c r="T3781" s="19"/>
      <c r="U3781" s="19"/>
      <c r="V3781" s="19"/>
      <c r="W3781" s="19"/>
      <c r="X3781" s="11"/>
      <c r="Y3781" s="19"/>
      <c r="Z3781" s="11"/>
    </row>
    <row r="3782" spans="1:26" ht="12.75" customHeight="1">
      <c r="A3782" s="9">
        <v>3779</v>
      </c>
      <c r="B3782" s="19"/>
      <c r="C3782" s="19"/>
      <c r="D3782" s="19"/>
      <c r="E3782" s="19"/>
      <c r="F3782" s="182"/>
      <c r="G3782" s="20"/>
      <c r="H3782" s="87"/>
      <c r="I3782" s="19"/>
      <c r="J3782" s="19"/>
      <c r="K3782" s="20"/>
      <c r="L3782" s="20"/>
      <c r="M3782" s="31"/>
      <c r="N3782" s="31"/>
      <c r="O3782" s="19"/>
      <c r="P3782" s="20"/>
      <c r="Q3782" s="61"/>
      <c r="R3782" s="20"/>
      <c r="S3782" s="19"/>
      <c r="T3782" s="19"/>
      <c r="U3782" s="19"/>
      <c r="V3782" s="19"/>
      <c r="W3782" s="19"/>
      <c r="X3782" s="11"/>
      <c r="Y3782" s="19"/>
      <c r="Z3782" s="11"/>
    </row>
    <row r="3783" spans="1:26" ht="12.75" customHeight="1">
      <c r="A3783" s="19">
        <v>3780</v>
      </c>
      <c r="B3783" s="19"/>
      <c r="C3783" s="19"/>
      <c r="D3783" s="19"/>
      <c r="E3783" s="19"/>
      <c r="F3783" s="182"/>
      <c r="G3783" s="20"/>
      <c r="H3783" s="87"/>
      <c r="I3783" s="19"/>
      <c r="J3783" s="19"/>
      <c r="K3783" s="20"/>
      <c r="L3783" s="20"/>
      <c r="M3783" s="31"/>
      <c r="N3783" s="31"/>
      <c r="O3783" s="19"/>
      <c r="P3783" s="20"/>
      <c r="Q3783" s="61"/>
      <c r="R3783" s="20"/>
      <c r="S3783" s="19"/>
      <c r="T3783" s="19"/>
      <c r="U3783" s="19"/>
      <c r="V3783" s="19"/>
      <c r="W3783" s="19"/>
      <c r="X3783" s="11"/>
      <c r="Y3783" s="19"/>
      <c r="Z3783" s="11"/>
    </row>
    <row r="3784" spans="1:26" ht="12.75" customHeight="1">
      <c r="A3784" s="9">
        <v>3781</v>
      </c>
      <c r="B3784" s="19"/>
      <c r="C3784" s="19"/>
      <c r="D3784" s="19"/>
      <c r="E3784" s="19"/>
      <c r="F3784" s="182"/>
      <c r="G3784" s="20"/>
      <c r="H3784" s="87"/>
      <c r="I3784" s="19"/>
      <c r="J3784" s="19"/>
      <c r="K3784" s="20"/>
      <c r="L3784" s="20"/>
      <c r="M3784" s="31"/>
      <c r="N3784" s="31"/>
      <c r="O3784" s="19"/>
      <c r="P3784" s="20"/>
      <c r="Q3784" s="61"/>
      <c r="R3784" s="20"/>
      <c r="S3784" s="19"/>
      <c r="T3784" s="19"/>
      <c r="U3784" s="19"/>
      <c r="V3784" s="19"/>
      <c r="W3784" s="19"/>
      <c r="X3784" s="11"/>
      <c r="Y3784" s="19"/>
      <c r="Z3784" s="11"/>
    </row>
    <row r="3785" spans="1:26" ht="12.75" customHeight="1">
      <c r="A3785" s="19">
        <v>3782</v>
      </c>
      <c r="B3785" s="19"/>
      <c r="C3785" s="19"/>
      <c r="D3785" s="19"/>
      <c r="E3785" s="19"/>
      <c r="F3785" s="182"/>
      <c r="G3785" s="20"/>
      <c r="H3785" s="87"/>
      <c r="I3785" s="19"/>
      <c r="J3785" s="19"/>
      <c r="K3785" s="20"/>
      <c r="L3785" s="20"/>
      <c r="M3785" s="31"/>
      <c r="N3785" s="31"/>
      <c r="O3785" s="19"/>
      <c r="P3785" s="20"/>
      <c r="Q3785" s="61"/>
      <c r="R3785" s="20"/>
      <c r="S3785" s="19"/>
      <c r="T3785" s="19"/>
      <c r="U3785" s="19"/>
      <c r="V3785" s="19"/>
      <c r="W3785" s="19"/>
      <c r="X3785" s="11"/>
      <c r="Y3785" s="19"/>
      <c r="Z3785" s="11"/>
    </row>
    <row r="3786" spans="1:26" ht="12.75" customHeight="1">
      <c r="A3786" s="9">
        <v>3783</v>
      </c>
      <c r="B3786" s="19"/>
      <c r="C3786" s="19"/>
      <c r="D3786" s="19"/>
      <c r="E3786" s="19"/>
      <c r="F3786" s="182"/>
      <c r="G3786" s="20"/>
      <c r="H3786" s="87"/>
      <c r="I3786" s="19"/>
      <c r="J3786" s="19"/>
      <c r="K3786" s="20"/>
      <c r="L3786" s="20"/>
      <c r="M3786" s="31"/>
      <c r="N3786" s="31"/>
      <c r="O3786" s="19"/>
      <c r="P3786" s="20"/>
      <c r="Q3786" s="61"/>
      <c r="R3786" s="20"/>
      <c r="S3786" s="19"/>
      <c r="T3786" s="19"/>
      <c r="U3786" s="19"/>
      <c r="V3786" s="19"/>
      <c r="W3786" s="19"/>
      <c r="X3786" s="11"/>
      <c r="Y3786" s="19"/>
      <c r="Z3786" s="11"/>
    </row>
    <row r="3787" spans="1:26" ht="12.75" customHeight="1">
      <c r="A3787" s="19">
        <v>3784</v>
      </c>
      <c r="B3787" s="19"/>
      <c r="C3787" s="19"/>
      <c r="D3787" s="19"/>
      <c r="E3787" s="19"/>
      <c r="F3787" s="182"/>
      <c r="G3787" s="20"/>
      <c r="H3787" s="87"/>
      <c r="I3787" s="19"/>
      <c r="J3787" s="19"/>
      <c r="K3787" s="20"/>
      <c r="L3787" s="20"/>
      <c r="M3787" s="31"/>
      <c r="N3787" s="31"/>
      <c r="O3787" s="19"/>
      <c r="P3787" s="20"/>
      <c r="Q3787" s="61"/>
      <c r="R3787" s="20"/>
      <c r="S3787" s="19"/>
      <c r="T3787" s="19"/>
      <c r="U3787" s="19"/>
      <c r="V3787" s="19"/>
      <c r="W3787" s="19"/>
      <c r="X3787" s="11"/>
      <c r="Y3787" s="19"/>
      <c r="Z3787" s="11"/>
    </row>
    <row r="3788" spans="1:26" ht="12.75" customHeight="1">
      <c r="A3788" s="9">
        <v>3785</v>
      </c>
      <c r="B3788" s="19"/>
      <c r="C3788" s="19"/>
      <c r="D3788" s="19"/>
      <c r="E3788" s="19"/>
      <c r="F3788" s="182"/>
      <c r="G3788" s="20"/>
      <c r="H3788" s="87"/>
      <c r="I3788" s="19"/>
      <c r="J3788" s="19"/>
      <c r="K3788" s="20"/>
      <c r="L3788" s="20"/>
      <c r="M3788" s="31"/>
      <c r="N3788" s="31"/>
      <c r="O3788" s="19"/>
      <c r="P3788" s="20"/>
      <c r="Q3788" s="61"/>
      <c r="R3788" s="20"/>
      <c r="S3788" s="19"/>
      <c r="T3788" s="19"/>
      <c r="U3788" s="19"/>
      <c r="V3788" s="19"/>
      <c r="W3788" s="19"/>
      <c r="X3788" s="11"/>
      <c r="Y3788" s="19"/>
      <c r="Z3788" s="11"/>
    </row>
    <row r="3789" spans="1:26" ht="12.75" customHeight="1">
      <c r="A3789" s="19">
        <v>3786</v>
      </c>
      <c r="B3789" s="19"/>
      <c r="C3789" s="19"/>
      <c r="D3789" s="19"/>
      <c r="E3789" s="19"/>
      <c r="F3789" s="182"/>
      <c r="G3789" s="20"/>
      <c r="H3789" s="87"/>
      <c r="I3789" s="19"/>
      <c r="J3789" s="19"/>
      <c r="K3789" s="20"/>
      <c r="L3789" s="20"/>
      <c r="M3789" s="31"/>
      <c r="N3789" s="31"/>
      <c r="O3789" s="19"/>
      <c r="P3789" s="20"/>
      <c r="Q3789" s="61"/>
      <c r="R3789" s="20"/>
      <c r="S3789" s="19"/>
      <c r="T3789" s="19"/>
      <c r="U3789" s="19"/>
      <c r="V3789" s="19"/>
      <c r="W3789" s="19"/>
      <c r="X3789" s="11"/>
      <c r="Y3789" s="19"/>
      <c r="Z3789" s="11"/>
    </row>
    <row r="3790" spans="1:26" ht="12.75" customHeight="1">
      <c r="A3790" s="9">
        <v>3787</v>
      </c>
      <c r="B3790" s="19"/>
      <c r="C3790" s="19"/>
      <c r="D3790" s="19"/>
      <c r="E3790" s="19"/>
      <c r="F3790" s="182"/>
      <c r="G3790" s="20"/>
      <c r="H3790" s="87"/>
      <c r="I3790" s="19"/>
      <c r="J3790" s="19"/>
      <c r="K3790" s="20"/>
      <c r="L3790" s="20"/>
      <c r="M3790" s="31"/>
      <c r="N3790" s="31"/>
      <c r="O3790" s="19"/>
      <c r="P3790" s="20"/>
      <c r="Q3790" s="61"/>
      <c r="R3790" s="20"/>
      <c r="S3790" s="19"/>
      <c r="T3790" s="19"/>
      <c r="U3790" s="19"/>
      <c r="V3790" s="19"/>
      <c r="W3790" s="19"/>
      <c r="X3790" s="11"/>
      <c r="Y3790" s="19"/>
      <c r="Z3790" s="11"/>
    </row>
    <row r="3791" spans="1:26" ht="12.75" customHeight="1">
      <c r="A3791" s="19">
        <v>3788</v>
      </c>
      <c r="B3791" s="19"/>
      <c r="C3791" s="19"/>
      <c r="D3791" s="19"/>
      <c r="E3791" s="19"/>
      <c r="F3791" s="182"/>
      <c r="G3791" s="20"/>
      <c r="H3791" s="87"/>
      <c r="I3791" s="19"/>
      <c r="J3791" s="19"/>
      <c r="K3791" s="20"/>
      <c r="L3791" s="20"/>
      <c r="M3791" s="31"/>
      <c r="N3791" s="31"/>
      <c r="O3791" s="19"/>
      <c r="P3791" s="20"/>
      <c r="Q3791" s="61"/>
      <c r="R3791" s="20"/>
      <c r="S3791" s="19"/>
      <c r="T3791" s="19"/>
      <c r="U3791" s="19"/>
      <c r="V3791" s="19"/>
      <c r="W3791" s="19"/>
      <c r="X3791" s="11"/>
      <c r="Y3791" s="19"/>
      <c r="Z3791" s="11"/>
    </row>
    <row r="3792" spans="1:26" ht="12.75" customHeight="1">
      <c r="A3792" s="9">
        <v>3789</v>
      </c>
      <c r="B3792" s="19"/>
      <c r="C3792" s="19"/>
      <c r="D3792" s="19"/>
      <c r="E3792" s="19"/>
      <c r="F3792" s="182"/>
      <c r="G3792" s="20"/>
      <c r="H3792" s="87"/>
      <c r="I3792" s="19"/>
      <c r="J3792" s="19"/>
      <c r="K3792" s="20"/>
      <c r="L3792" s="20"/>
      <c r="M3792" s="31"/>
      <c r="N3792" s="31"/>
      <c r="O3792" s="19"/>
      <c r="P3792" s="20"/>
      <c r="Q3792" s="61"/>
      <c r="R3792" s="20"/>
      <c r="S3792" s="19"/>
      <c r="T3792" s="19"/>
      <c r="U3792" s="19"/>
      <c r="V3792" s="19"/>
      <c r="W3792" s="19"/>
      <c r="X3792" s="11"/>
      <c r="Y3792" s="19"/>
      <c r="Z3792" s="11"/>
    </row>
    <row r="3793" spans="1:26" ht="12.75" customHeight="1">
      <c r="A3793" s="19">
        <v>3790</v>
      </c>
      <c r="B3793" s="19"/>
      <c r="C3793" s="19"/>
      <c r="D3793" s="19"/>
      <c r="E3793" s="19"/>
      <c r="F3793" s="182"/>
      <c r="G3793" s="20"/>
      <c r="H3793" s="87"/>
      <c r="I3793" s="19"/>
      <c r="J3793" s="19"/>
      <c r="K3793" s="20"/>
      <c r="L3793" s="20"/>
      <c r="M3793" s="31"/>
      <c r="N3793" s="31"/>
      <c r="O3793" s="19"/>
      <c r="P3793" s="20"/>
      <c r="Q3793" s="61"/>
      <c r="R3793" s="20"/>
      <c r="S3793" s="19"/>
      <c r="T3793" s="19"/>
      <c r="U3793" s="19"/>
      <c r="V3793" s="19"/>
      <c r="W3793" s="19"/>
      <c r="X3793" s="11"/>
      <c r="Y3793" s="19"/>
      <c r="Z3793" s="11"/>
    </row>
    <row r="3794" spans="1:26" ht="12.75" customHeight="1">
      <c r="A3794" s="9">
        <v>3791</v>
      </c>
      <c r="B3794" s="19"/>
      <c r="C3794" s="19"/>
      <c r="D3794" s="19"/>
      <c r="E3794" s="19"/>
      <c r="F3794" s="182"/>
      <c r="G3794" s="94"/>
      <c r="H3794" s="87"/>
      <c r="I3794" s="19"/>
      <c r="J3794" s="19"/>
      <c r="K3794" s="20"/>
      <c r="L3794" s="20"/>
      <c r="M3794" s="31"/>
      <c r="N3794" s="31"/>
      <c r="O3794" s="19"/>
      <c r="P3794" s="20"/>
      <c r="Q3794" s="61"/>
      <c r="R3794" s="20"/>
      <c r="S3794" s="19"/>
      <c r="T3794" s="19"/>
      <c r="U3794" s="19"/>
      <c r="V3794" s="19"/>
      <c r="W3794" s="19"/>
      <c r="X3794" s="11"/>
      <c r="Y3794" s="19"/>
      <c r="Z3794" s="11"/>
    </row>
    <row r="3795" spans="1:26" ht="12.75" customHeight="1">
      <c r="A3795" s="19">
        <v>3792</v>
      </c>
      <c r="B3795" s="19"/>
      <c r="C3795" s="19"/>
      <c r="D3795" s="19"/>
      <c r="E3795" s="19"/>
      <c r="F3795" s="182"/>
      <c r="G3795" s="94"/>
      <c r="H3795" s="87"/>
      <c r="I3795" s="19"/>
      <c r="J3795" s="19"/>
      <c r="K3795" s="20"/>
      <c r="L3795" s="20"/>
      <c r="M3795" s="31"/>
      <c r="N3795" s="31"/>
      <c r="O3795" s="19"/>
      <c r="P3795" s="20"/>
      <c r="Q3795" s="61"/>
      <c r="R3795" s="20"/>
      <c r="S3795" s="19"/>
      <c r="T3795" s="19"/>
      <c r="U3795" s="19"/>
      <c r="V3795" s="19"/>
      <c r="W3795" s="19"/>
      <c r="X3795" s="11"/>
      <c r="Y3795" s="19"/>
      <c r="Z3795" s="11"/>
    </row>
    <row r="3796" spans="1:26" ht="12.75" customHeight="1">
      <c r="A3796" s="9">
        <v>3793</v>
      </c>
      <c r="B3796" s="19"/>
      <c r="C3796" s="19"/>
      <c r="D3796" s="19"/>
      <c r="E3796" s="19"/>
      <c r="F3796" s="182"/>
      <c r="G3796" s="94"/>
      <c r="H3796" s="87"/>
      <c r="I3796" s="19"/>
      <c r="J3796" s="19"/>
      <c r="K3796" s="20"/>
      <c r="L3796" s="20"/>
      <c r="M3796" s="31"/>
      <c r="N3796" s="31"/>
      <c r="O3796" s="19"/>
      <c r="P3796" s="20"/>
      <c r="Q3796" s="61"/>
      <c r="R3796" s="20"/>
      <c r="S3796" s="19"/>
      <c r="T3796" s="19"/>
      <c r="U3796" s="19"/>
      <c r="V3796" s="19"/>
      <c r="W3796" s="19"/>
      <c r="X3796" s="11"/>
      <c r="Y3796" s="19"/>
      <c r="Z3796" s="11"/>
    </row>
    <row r="3797" spans="1:26" ht="12.75" customHeight="1">
      <c r="A3797" s="19">
        <v>3794</v>
      </c>
      <c r="B3797" s="19"/>
      <c r="C3797" s="19"/>
      <c r="D3797" s="19"/>
      <c r="E3797" s="19"/>
      <c r="F3797" s="182"/>
      <c r="G3797" s="94"/>
      <c r="H3797" s="87"/>
      <c r="I3797" s="19"/>
      <c r="J3797" s="19"/>
      <c r="K3797" s="20"/>
      <c r="L3797" s="20"/>
      <c r="M3797" s="31"/>
      <c r="N3797" s="31"/>
      <c r="O3797" s="19"/>
      <c r="P3797" s="20"/>
      <c r="Q3797" s="61"/>
      <c r="R3797" s="20"/>
      <c r="S3797" s="19"/>
      <c r="T3797" s="19"/>
      <c r="U3797" s="19"/>
      <c r="V3797" s="19"/>
      <c r="W3797" s="19"/>
      <c r="X3797" s="11"/>
      <c r="Y3797" s="19"/>
      <c r="Z3797" s="11"/>
    </row>
    <row r="3798" spans="1:26" ht="12.75" customHeight="1">
      <c r="A3798" s="9">
        <v>3795</v>
      </c>
      <c r="B3798" s="19"/>
      <c r="C3798" s="19"/>
      <c r="D3798" s="19"/>
      <c r="E3798" s="19"/>
      <c r="F3798" s="182"/>
      <c r="G3798" s="94"/>
      <c r="H3798" s="87"/>
      <c r="I3798" s="19"/>
      <c r="J3798" s="19"/>
      <c r="K3798" s="20"/>
      <c r="L3798" s="20"/>
      <c r="M3798" s="31"/>
      <c r="N3798" s="31"/>
      <c r="O3798" s="19"/>
      <c r="P3798" s="20"/>
      <c r="Q3798" s="61"/>
      <c r="R3798" s="20"/>
      <c r="S3798" s="19"/>
      <c r="T3798" s="19"/>
      <c r="U3798" s="19"/>
      <c r="V3798" s="19"/>
      <c r="W3798" s="19"/>
      <c r="X3798" s="11"/>
      <c r="Y3798" s="19"/>
      <c r="Z3798" s="11"/>
    </row>
    <row r="3799" spans="1:26" ht="12.75" customHeight="1">
      <c r="A3799" s="19">
        <v>3796</v>
      </c>
      <c r="B3799" s="19"/>
      <c r="C3799" s="19"/>
      <c r="D3799" s="19"/>
      <c r="E3799" s="19"/>
      <c r="F3799" s="182"/>
      <c r="G3799" s="94"/>
      <c r="H3799" s="87"/>
      <c r="I3799" s="19"/>
      <c r="J3799" s="19"/>
      <c r="K3799" s="20"/>
      <c r="L3799" s="20"/>
      <c r="M3799" s="31"/>
      <c r="N3799" s="31"/>
      <c r="O3799" s="19"/>
      <c r="P3799" s="20"/>
      <c r="Q3799" s="61"/>
      <c r="R3799" s="20"/>
      <c r="S3799" s="19"/>
      <c r="T3799" s="19"/>
      <c r="U3799" s="19"/>
      <c r="V3799" s="19"/>
      <c r="W3799" s="19"/>
      <c r="X3799" s="11"/>
      <c r="Y3799" s="19"/>
      <c r="Z3799" s="11"/>
    </row>
    <row r="3800" spans="1:26" ht="12.75" customHeight="1">
      <c r="A3800" s="9">
        <v>3797</v>
      </c>
      <c r="B3800" s="19"/>
      <c r="C3800" s="19"/>
      <c r="D3800" s="19"/>
      <c r="E3800" s="19"/>
      <c r="F3800" s="182"/>
      <c r="G3800" s="94"/>
      <c r="H3800" s="87"/>
      <c r="I3800" s="19"/>
      <c r="J3800" s="19"/>
      <c r="K3800" s="20"/>
      <c r="L3800" s="20"/>
      <c r="M3800" s="31"/>
      <c r="N3800" s="31"/>
      <c r="O3800" s="19"/>
      <c r="P3800" s="20"/>
      <c r="Q3800" s="61"/>
      <c r="R3800" s="20"/>
      <c r="S3800" s="19"/>
      <c r="T3800" s="19"/>
      <c r="U3800" s="19"/>
      <c r="V3800" s="19"/>
      <c r="W3800" s="19"/>
      <c r="X3800" s="11"/>
      <c r="Y3800" s="19"/>
      <c r="Z3800" s="11"/>
    </row>
    <row r="3801" spans="1:26" ht="12.75" customHeight="1">
      <c r="A3801" s="19">
        <v>3798</v>
      </c>
      <c r="B3801" s="19"/>
      <c r="C3801" s="19"/>
      <c r="D3801" s="326"/>
      <c r="E3801" s="19"/>
      <c r="F3801" s="182"/>
      <c r="G3801" s="19"/>
      <c r="H3801" s="87"/>
      <c r="I3801" s="19"/>
      <c r="J3801" s="19"/>
      <c r="K3801" s="20"/>
      <c r="L3801" s="20"/>
      <c r="M3801" s="31"/>
      <c r="N3801" s="31"/>
      <c r="O3801" s="19"/>
      <c r="P3801" s="20"/>
      <c r="Q3801" s="61"/>
      <c r="R3801" s="20"/>
      <c r="S3801" s="19"/>
      <c r="T3801" s="19"/>
      <c r="U3801" s="19"/>
      <c r="V3801" s="19"/>
      <c r="W3801" s="19"/>
      <c r="X3801" s="11"/>
      <c r="Y3801" s="19"/>
      <c r="Z3801" s="11"/>
    </row>
    <row r="3802" spans="1:26" ht="12.75" customHeight="1">
      <c r="A3802" s="9">
        <v>3799</v>
      </c>
      <c r="B3802" s="19"/>
      <c r="C3802" s="19"/>
      <c r="D3802" s="326"/>
      <c r="E3802" s="19"/>
      <c r="F3802" s="182"/>
      <c r="G3802" s="19"/>
      <c r="H3802" s="87"/>
      <c r="I3802" s="19"/>
      <c r="J3802" s="19"/>
      <c r="K3802" s="20"/>
      <c r="L3802" s="20"/>
      <c r="M3802" s="31"/>
      <c r="N3802" s="31"/>
      <c r="O3802" s="19"/>
      <c r="P3802" s="20"/>
      <c r="Q3802" s="61"/>
      <c r="R3802" s="20"/>
      <c r="S3802" s="19"/>
      <c r="T3802" s="19"/>
      <c r="U3802" s="19"/>
      <c r="V3802" s="19"/>
      <c r="W3802" s="19"/>
      <c r="X3802" s="11"/>
      <c r="Y3802" s="19"/>
      <c r="Z3802" s="11"/>
    </row>
    <row r="3803" spans="1:26" ht="12.75" customHeight="1">
      <c r="A3803" s="19">
        <v>3800</v>
      </c>
      <c r="B3803" s="19"/>
      <c r="C3803" s="19"/>
      <c r="D3803" s="326"/>
      <c r="E3803" s="19"/>
      <c r="F3803" s="182"/>
      <c r="G3803" s="19"/>
      <c r="H3803" s="87"/>
      <c r="I3803" s="19"/>
      <c r="J3803" s="19"/>
      <c r="K3803" s="20"/>
      <c r="L3803" s="20"/>
      <c r="M3803" s="31"/>
      <c r="N3803" s="31"/>
      <c r="O3803" s="19"/>
      <c r="P3803" s="20"/>
      <c r="Q3803" s="61"/>
      <c r="R3803" s="20"/>
      <c r="S3803" s="19"/>
      <c r="T3803" s="19"/>
      <c r="U3803" s="19"/>
      <c r="V3803" s="19"/>
      <c r="W3803" s="19"/>
      <c r="X3803" s="11"/>
      <c r="Y3803" s="19"/>
      <c r="Z3803" s="11"/>
    </row>
    <row r="3804" spans="1:26" ht="12.75" customHeight="1">
      <c r="A3804" s="9">
        <v>3801</v>
      </c>
      <c r="B3804" s="19"/>
      <c r="C3804" s="19"/>
      <c r="D3804" s="326"/>
      <c r="E3804" s="19"/>
      <c r="F3804" s="182"/>
      <c r="G3804" s="19"/>
      <c r="H3804" s="87"/>
      <c r="I3804" s="19"/>
      <c r="J3804" s="19"/>
      <c r="K3804" s="20"/>
      <c r="L3804" s="20"/>
      <c r="M3804" s="31"/>
      <c r="N3804" s="31"/>
      <c r="O3804" s="19"/>
      <c r="P3804" s="20"/>
      <c r="Q3804" s="61"/>
      <c r="R3804" s="20"/>
      <c r="S3804" s="19"/>
      <c r="T3804" s="19"/>
      <c r="U3804" s="19"/>
      <c r="V3804" s="19"/>
      <c r="W3804" s="19"/>
      <c r="X3804" s="11"/>
      <c r="Y3804" s="19"/>
      <c r="Z3804" s="11"/>
    </row>
    <row r="3805" spans="1:26" ht="12.75" customHeight="1">
      <c r="A3805" s="19">
        <v>3802</v>
      </c>
      <c r="B3805" s="19"/>
      <c r="C3805" s="19"/>
      <c r="D3805" s="326"/>
      <c r="E3805" s="19"/>
      <c r="F3805" s="182"/>
      <c r="G3805" s="19"/>
      <c r="H3805" s="87"/>
      <c r="I3805" s="19"/>
      <c r="J3805" s="19"/>
      <c r="K3805" s="20"/>
      <c r="L3805" s="20"/>
      <c r="M3805" s="31"/>
      <c r="N3805" s="31"/>
      <c r="O3805" s="19"/>
      <c r="P3805" s="20"/>
      <c r="Q3805" s="61"/>
      <c r="R3805" s="20"/>
      <c r="S3805" s="19"/>
      <c r="T3805" s="19"/>
      <c r="U3805" s="19"/>
      <c r="V3805" s="19"/>
      <c r="W3805" s="19"/>
      <c r="X3805" s="11"/>
      <c r="Y3805" s="19"/>
      <c r="Z3805" s="11"/>
    </row>
    <row r="3806" spans="1:26" ht="12.75" customHeight="1">
      <c r="A3806" s="9">
        <v>3803</v>
      </c>
      <c r="B3806" s="19"/>
      <c r="C3806" s="19"/>
      <c r="D3806" s="326"/>
      <c r="E3806" s="19"/>
      <c r="F3806" s="182"/>
      <c r="G3806" s="19"/>
      <c r="H3806" s="87"/>
      <c r="I3806" s="19"/>
      <c r="J3806" s="19"/>
      <c r="K3806" s="20"/>
      <c r="L3806" s="20"/>
      <c r="M3806" s="31"/>
      <c r="N3806" s="31"/>
      <c r="O3806" s="19"/>
      <c r="P3806" s="20"/>
      <c r="Q3806" s="61"/>
      <c r="R3806" s="20"/>
      <c r="S3806" s="19"/>
      <c r="T3806" s="19"/>
      <c r="U3806" s="19"/>
      <c r="V3806" s="19"/>
      <c r="W3806" s="19"/>
      <c r="X3806" s="11"/>
      <c r="Y3806" s="19"/>
      <c r="Z3806" s="11"/>
    </row>
    <row r="3807" spans="1:26" ht="12.75" customHeight="1">
      <c r="A3807" s="19">
        <v>3804</v>
      </c>
      <c r="B3807" s="19"/>
      <c r="C3807" s="19"/>
      <c r="D3807" s="326"/>
      <c r="E3807" s="19"/>
      <c r="F3807" s="182"/>
      <c r="G3807" s="19"/>
      <c r="H3807" s="87"/>
      <c r="I3807" s="19"/>
      <c r="J3807" s="19"/>
      <c r="K3807" s="20"/>
      <c r="L3807" s="20"/>
      <c r="M3807" s="31"/>
      <c r="N3807" s="31"/>
      <c r="O3807" s="19"/>
      <c r="P3807" s="20"/>
      <c r="Q3807" s="61"/>
      <c r="R3807" s="20"/>
      <c r="S3807" s="19"/>
      <c r="T3807" s="19"/>
      <c r="U3807" s="19"/>
      <c r="V3807" s="19"/>
      <c r="W3807" s="19"/>
      <c r="X3807" s="11"/>
      <c r="Y3807" s="19"/>
      <c r="Z3807" s="11"/>
    </row>
    <row r="3808" spans="1:26" ht="12.75" customHeight="1">
      <c r="A3808" s="9">
        <v>3805</v>
      </c>
      <c r="B3808" s="19"/>
      <c r="C3808" s="19"/>
      <c r="D3808" s="326"/>
      <c r="E3808" s="19"/>
      <c r="F3808" s="182"/>
      <c r="G3808" s="19"/>
      <c r="H3808" s="87"/>
      <c r="I3808" s="19"/>
      <c r="J3808" s="19"/>
      <c r="K3808" s="20"/>
      <c r="L3808" s="20"/>
      <c r="M3808" s="31"/>
      <c r="N3808" s="31"/>
      <c r="O3808" s="19"/>
      <c r="P3808" s="20"/>
      <c r="Q3808" s="61"/>
      <c r="R3808" s="20"/>
      <c r="S3808" s="19"/>
      <c r="T3808" s="19"/>
      <c r="U3808" s="19"/>
      <c r="V3808" s="19"/>
      <c r="W3808" s="19"/>
      <c r="X3808" s="11"/>
      <c r="Y3808" s="19"/>
      <c r="Z3808" s="11"/>
    </row>
    <row r="3809" spans="1:26" ht="12.75" customHeight="1">
      <c r="A3809" s="19">
        <v>3806</v>
      </c>
      <c r="B3809" s="19"/>
      <c r="C3809" s="19"/>
      <c r="D3809" s="326"/>
      <c r="E3809" s="19"/>
      <c r="F3809" s="182"/>
      <c r="G3809" s="19"/>
      <c r="H3809" s="87"/>
      <c r="I3809" s="19"/>
      <c r="J3809" s="19"/>
      <c r="K3809" s="20"/>
      <c r="L3809" s="20"/>
      <c r="M3809" s="31"/>
      <c r="N3809" s="31"/>
      <c r="O3809" s="19"/>
      <c r="P3809" s="20"/>
      <c r="Q3809" s="61"/>
      <c r="R3809" s="20"/>
      <c r="S3809" s="19"/>
      <c r="T3809" s="19"/>
      <c r="U3809" s="19"/>
      <c r="V3809" s="19"/>
      <c r="W3809" s="19"/>
      <c r="X3809" s="11"/>
      <c r="Y3809" s="19"/>
      <c r="Z3809" s="11"/>
    </row>
    <row r="3810" spans="1:26" ht="12.75" customHeight="1">
      <c r="A3810" s="9">
        <v>3807</v>
      </c>
      <c r="B3810" s="19"/>
      <c r="C3810" s="19"/>
      <c r="D3810" s="326"/>
      <c r="E3810" s="19"/>
      <c r="F3810" s="182"/>
      <c r="G3810" s="19"/>
      <c r="H3810" s="87"/>
      <c r="I3810" s="19"/>
      <c r="J3810" s="19"/>
      <c r="K3810" s="20"/>
      <c r="L3810" s="20"/>
      <c r="M3810" s="31"/>
      <c r="N3810" s="31"/>
      <c r="O3810" s="19"/>
      <c r="P3810" s="20"/>
      <c r="Q3810" s="61"/>
      <c r="R3810" s="20"/>
      <c r="S3810" s="19"/>
      <c r="T3810" s="19"/>
      <c r="U3810" s="19"/>
      <c r="V3810" s="19"/>
      <c r="W3810" s="19"/>
      <c r="X3810" s="11"/>
      <c r="Y3810" s="19"/>
      <c r="Z3810" s="11"/>
    </row>
    <row r="3811" spans="1:26" ht="12.75" customHeight="1">
      <c r="A3811" s="19">
        <v>3808</v>
      </c>
      <c r="B3811" s="19"/>
      <c r="C3811" s="19"/>
      <c r="D3811" s="326"/>
      <c r="E3811" s="19"/>
      <c r="F3811" s="182"/>
      <c r="G3811" s="19"/>
      <c r="H3811" s="87"/>
      <c r="I3811" s="19"/>
      <c r="J3811" s="19"/>
      <c r="K3811" s="20"/>
      <c r="L3811" s="20"/>
      <c r="M3811" s="31"/>
      <c r="N3811" s="31"/>
      <c r="O3811" s="19"/>
      <c r="P3811" s="20"/>
      <c r="Q3811" s="61"/>
      <c r="R3811" s="20"/>
      <c r="S3811" s="19"/>
      <c r="T3811" s="19"/>
      <c r="U3811" s="19"/>
      <c r="V3811" s="19"/>
      <c r="W3811" s="19"/>
      <c r="X3811" s="11"/>
      <c r="Y3811" s="19"/>
      <c r="Z3811" s="11"/>
    </row>
    <row r="3812" spans="1:26" ht="12.75" customHeight="1">
      <c r="A3812" s="9">
        <v>3809</v>
      </c>
      <c r="B3812" s="19"/>
      <c r="C3812" s="19"/>
      <c r="D3812" s="326"/>
      <c r="E3812" s="19"/>
      <c r="F3812" s="182"/>
      <c r="G3812" s="19"/>
      <c r="H3812" s="87"/>
      <c r="I3812" s="19"/>
      <c r="J3812" s="19"/>
      <c r="K3812" s="20"/>
      <c r="L3812" s="20"/>
      <c r="M3812" s="31"/>
      <c r="N3812" s="31"/>
      <c r="O3812" s="19"/>
      <c r="P3812" s="20"/>
      <c r="Q3812" s="61"/>
      <c r="R3812" s="20"/>
      <c r="S3812" s="19"/>
      <c r="T3812" s="19"/>
      <c r="U3812" s="19"/>
      <c r="V3812" s="19"/>
      <c r="W3812" s="19"/>
      <c r="X3812" s="11"/>
      <c r="Y3812" s="19"/>
      <c r="Z3812" s="11"/>
    </row>
    <row r="3813" spans="1:26" ht="12.75" customHeight="1">
      <c r="A3813" s="19">
        <v>3810</v>
      </c>
      <c r="B3813" s="19"/>
      <c r="C3813" s="19"/>
      <c r="D3813" s="326"/>
      <c r="E3813" s="19"/>
      <c r="F3813" s="182"/>
      <c r="G3813" s="19"/>
      <c r="H3813" s="87"/>
      <c r="I3813" s="19"/>
      <c r="J3813" s="19"/>
      <c r="K3813" s="20"/>
      <c r="L3813" s="20"/>
      <c r="M3813" s="31"/>
      <c r="N3813" s="31"/>
      <c r="O3813" s="19"/>
      <c r="P3813" s="20"/>
      <c r="Q3813" s="61"/>
      <c r="R3813" s="20"/>
      <c r="S3813" s="19"/>
      <c r="T3813" s="19"/>
      <c r="U3813" s="19"/>
      <c r="V3813" s="19"/>
      <c r="W3813" s="19"/>
      <c r="X3813" s="11"/>
      <c r="Y3813" s="19"/>
      <c r="Z3813" s="11"/>
    </row>
    <row r="3814" spans="1:26" ht="12.75" customHeight="1">
      <c r="A3814" s="9">
        <v>3811</v>
      </c>
      <c r="B3814" s="19"/>
      <c r="C3814" s="19"/>
      <c r="D3814" s="326"/>
      <c r="E3814" s="19"/>
      <c r="F3814" s="182"/>
      <c r="G3814" s="19"/>
      <c r="H3814" s="87"/>
      <c r="I3814" s="19"/>
      <c r="J3814" s="19"/>
      <c r="K3814" s="20"/>
      <c r="L3814" s="20"/>
      <c r="M3814" s="31"/>
      <c r="N3814" s="31"/>
      <c r="O3814" s="19"/>
      <c r="P3814" s="20"/>
      <c r="Q3814" s="61"/>
      <c r="R3814" s="20"/>
      <c r="S3814" s="19"/>
      <c r="T3814" s="19"/>
      <c r="U3814" s="19"/>
      <c r="V3814" s="19"/>
      <c r="W3814" s="19"/>
      <c r="X3814" s="11"/>
      <c r="Y3814" s="19"/>
      <c r="Z3814" s="11"/>
    </row>
    <row r="3815" spans="1:26" ht="12.75" customHeight="1">
      <c r="A3815" s="19">
        <v>3812</v>
      </c>
      <c r="B3815" s="19"/>
      <c r="C3815" s="19"/>
      <c r="D3815" s="326"/>
      <c r="E3815" s="19"/>
      <c r="F3815" s="182"/>
      <c r="G3815" s="19"/>
      <c r="H3815" s="87"/>
      <c r="I3815" s="19"/>
      <c r="J3815" s="19"/>
      <c r="K3815" s="20"/>
      <c r="L3815" s="20"/>
      <c r="M3815" s="31"/>
      <c r="N3815" s="31"/>
      <c r="O3815" s="19"/>
      <c r="P3815" s="20"/>
      <c r="Q3815" s="61"/>
      <c r="R3815" s="20"/>
      <c r="S3815" s="19"/>
      <c r="T3815" s="19"/>
      <c r="U3815" s="19"/>
      <c r="V3815" s="19"/>
      <c r="W3815" s="19"/>
      <c r="X3815" s="11"/>
      <c r="Y3815" s="19"/>
      <c r="Z3815" s="11"/>
    </row>
    <row r="3816" spans="1:26" ht="12.75" customHeight="1">
      <c r="A3816" s="9">
        <v>3813</v>
      </c>
      <c r="B3816" s="19"/>
      <c r="C3816" s="19"/>
      <c r="D3816" s="326"/>
      <c r="E3816" s="19"/>
      <c r="F3816" s="182"/>
      <c r="G3816" s="19"/>
      <c r="H3816" s="87"/>
      <c r="I3816" s="19"/>
      <c r="J3816" s="19"/>
      <c r="K3816" s="20"/>
      <c r="L3816" s="20"/>
      <c r="M3816" s="31"/>
      <c r="N3816" s="31"/>
      <c r="O3816" s="19"/>
      <c r="P3816" s="20"/>
      <c r="Q3816" s="61"/>
      <c r="R3816" s="20"/>
      <c r="S3816" s="19"/>
      <c r="T3816" s="19"/>
      <c r="U3816" s="19"/>
      <c r="V3816" s="19"/>
      <c r="W3816" s="19"/>
      <c r="X3816" s="11"/>
      <c r="Y3816" s="19"/>
      <c r="Z3816" s="11"/>
    </row>
    <row r="3817" spans="1:26" ht="12.75" customHeight="1">
      <c r="A3817" s="19">
        <v>3814</v>
      </c>
      <c r="B3817" s="19"/>
      <c r="C3817" s="19"/>
      <c r="D3817" s="326"/>
      <c r="E3817" s="19"/>
      <c r="F3817" s="182"/>
      <c r="G3817" s="19"/>
      <c r="H3817" s="87"/>
      <c r="I3817" s="19"/>
      <c r="J3817" s="19"/>
      <c r="K3817" s="20"/>
      <c r="L3817" s="20"/>
      <c r="M3817" s="31"/>
      <c r="N3817" s="31"/>
      <c r="O3817" s="19"/>
      <c r="P3817" s="20"/>
      <c r="Q3817" s="61"/>
      <c r="R3817" s="20"/>
      <c r="S3817" s="19"/>
      <c r="T3817" s="19"/>
      <c r="U3817" s="19"/>
      <c r="V3817" s="19"/>
      <c r="W3817" s="19"/>
      <c r="X3817" s="11"/>
      <c r="Y3817" s="19"/>
      <c r="Z3817" s="11"/>
    </row>
    <row r="3818" spans="1:26" ht="12.75" customHeight="1">
      <c r="A3818" s="9">
        <v>3815</v>
      </c>
      <c r="B3818" s="19"/>
      <c r="C3818" s="19"/>
      <c r="D3818" s="326"/>
      <c r="E3818" s="19"/>
      <c r="F3818" s="182"/>
      <c r="G3818" s="19"/>
      <c r="H3818" s="87"/>
      <c r="I3818" s="19"/>
      <c r="J3818" s="19"/>
      <c r="K3818" s="20"/>
      <c r="L3818" s="20"/>
      <c r="M3818" s="31"/>
      <c r="N3818" s="31"/>
      <c r="O3818" s="19"/>
      <c r="P3818" s="20"/>
      <c r="Q3818" s="61"/>
      <c r="R3818" s="20"/>
      <c r="S3818" s="19"/>
      <c r="T3818" s="19"/>
      <c r="U3818" s="19"/>
      <c r="V3818" s="19"/>
      <c r="W3818" s="19"/>
      <c r="X3818" s="11"/>
      <c r="Y3818" s="19"/>
      <c r="Z3818" s="11"/>
    </row>
    <row r="3819" spans="1:26" ht="12.75" customHeight="1">
      <c r="A3819" s="19">
        <v>3816</v>
      </c>
      <c r="B3819" s="19"/>
      <c r="C3819" s="19"/>
      <c r="D3819" s="326"/>
      <c r="E3819" s="19"/>
      <c r="F3819" s="182"/>
      <c r="G3819" s="19"/>
      <c r="H3819" s="87"/>
      <c r="I3819" s="19"/>
      <c r="J3819" s="19"/>
      <c r="K3819" s="20"/>
      <c r="L3819" s="20"/>
      <c r="M3819" s="31"/>
      <c r="N3819" s="31"/>
      <c r="O3819" s="19"/>
      <c r="P3819" s="20"/>
      <c r="Q3819" s="61"/>
      <c r="R3819" s="20"/>
      <c r="S3819" s="19"/>
      <c r="T3819" s="19"/>
      <c r="U3819" s="19"/>
      <c r="V3819" s="19"/>
      <c r="W3819" s="19"/>
      <c r="X3819" s="11"/>
      <c r="Y3819" s="19"/>
      <c r="Z3819" s="11"/>
    </row>
    <row r="3820" spans="1:26" ht="12.75" customHeight="1">
      <c r="A3820" s="9">
        <v>3817</v>
      </c>
      <c r="B3820" s="19"/>
      <c r="C3820" s="19"/>
      <c r="D3820" s="326"/>
      <c r="E3820" s="19"/>
      <c r="F3820" s="182"/>
      <c r="G3820" s="19"/>
      <c r="H3820" s="87"/>
      <c r="I3820" s="19"/>
      <c r="J3820" s="19"/>
      <c r="K3820" s="20"/>
      <c r="L3820" s="20"/>
      <c r="M3820" s="31"/>
      <c r="N3820" s="31"/>
      <c r="O3820" s="19"/>
      <c r="P3820" s="20"/>
      <c r="Q3820" s="61"/>
      <c r="R3820" s="20"/>
      <c r="S3820" s="19"/>
      <c r="T3820" s="19"/>
      <c r="U3820" s="19"/>
      <c r="V3820" s="19"/>
      <c r="W3820" s="19"/>
      <c r="X3820" s="11"/>
      <c r="Y3820" s="19"/>
      <c r="Z3820" s="11"/>
    </row>
    <row r="3821" spans="1:26" ht="12.75" customHeight="1">
      <c r="A3821" s="19">
        <v>3818</v>
      </c>
      <c r="B3821" s="19"/>
      <c r="C3821" s="19"/>
      <c r="D3821" s="326"/>
      <c r="E3821" s="19"/>
      <c r="F3821" s="182"/>
      <c r="G3821" s="19"/>
      <c r="H3821" s="87"/>
      <c r="I3821" s="19"/>
      <c r="J3821" s="19"/>
      <c r="K3821" s="20"/>
      <c r="L3821" s="20"/>
      <c r="M3821" s="31"/>
      <c r="N3821" s="31"/>
      <c r="O3821" s="19"/>
      <c r="P3821" s="20"/>
      <c r="Q3821" s="61"/>
      <c r="R3821" s="20"/>
      <c r="S3821" s="19"/>
      <c r="T3821" s="19"/>
      <c r="U3821" s="19"/>
      <c r="V3821" s="19"/>
      <c r="W3821" s="19"/>
      <c r="X3821" s="11"/>
      <c r="Y3821" s="19"/>
      <c r="Z3821" s="11"/>
    </row>
    <row r="3822" spans="1:26" ht="12.75" customHeight="1">
      <c r="A3822" s="9">
        <v>3819</v>
      </c>
      <c r="B3822" s="19"/>
      <c r="C3822" s="19"/>
      <c r="D3822" s="326"/>
      <c r="E3822" s="19"/>
      <c r="F3822" s="182"/>
      <c r="G3822" s="19"/>
      <c r="H3822" s="87"/>
      <c r="I3822" s="19"/>
      <c r="J3822" s="19"/>
      <c r="K3822" s="20"/>
      <c r="L3822" s="20"/>
      <c r="M3822" s="31"/>
      <c r="N3822" s="31"/>
      <c r="O3822" s="19"/>
      <c r="P3822" s="20"/>
      <c r="Q3822" s="61"/>
      <c r="R3822" s="20"/>
      <c r="S3822" s="19"/>
      <c r="T3822" s="19"/>
      <c r="U3822" s="19"/>
      <c r="V3822" s="19"/>
      <c r="W3822" s="19"/>
      <c r="X3822" s="11"/>
      <c r="Y3822" s="19"/>
      <c r="Z3822" s="11"/>
    </row>
    <row r="3823" spans="1:26" ht="12.75" customHeight="1">
      <c r="A3823" s="19">
        <v>3820</v>
      </c>
      <c r="B3823" s="19"/>
      <c r="C3823" s="19"/>
      <c r="D3823" s="326"/>
      <c r="E3823" s="19"/>
      <c r="F3823" s="182"/>
      <c r="G3823" s="19"/>
      <c r="H3823" s="87"/>
      <c r="I3823" s="19"/>
      <c r="J3823" s="19"/>
      <c r="K3823" s="20"/>
      <c r="L3823" s="20"/>
      <c r="M3823" s="31"/>
      <c r="N3823" s="31"/>
      <c r="O3823" s="19"/>
      <c r="P3823" s="20"/>
      <c r="Q3823" s="61"/>
      <c r="R3823" s="20"/>
      <c r="S3823" s="19"/>
      <c r="T3823" s="19"/>
      <c r="U3823" s="19"/>
      <c r="V3823" s="19"/>
      <c r="W3823" s="19"/>
      <c r="X3823" s="11"/>
      <c r="Y3823" s="19"/>
      <c r="Z3823" s="11"/>
    </row>
    <row r="3824" spans="1:26" ht="12.75" customHeight="1">
      <c r="A3824" s="9">
        <v>3821</v>
      </c>
      <c r="B3824" s="19"/>
      <c r="C3824" s="19"/>
      <c r="D3824" s="326"/>
      <c r="E3824" s="19"/>
      <c r="F3824" s="182"/>
      <c r="G3824" s="19"/>
      <c r="H3824" s="87"/>
      <c r="I3824" s="19"/>
      <c r="J3824" s="19"/>
      <c r="K3824" s="20"/>
      <c r="L3824" s="20"/>
      <c r="M3824" s="31"/>
      <c r="N3824" s="31"/>
      <c r="O3824" s="19"/>
      <c r="P3824" s="20"/>
      <c r="Q3824" s="61"/>
      <c r="R3824" s="20"/>
      <c r="S3824" s="19"/>
      <c r="T3824" s="19"/>
      <c r="U3824" s="19"/>
      <c r="V3824" s="19"/>
      <c r="W3824" s="19"/>
      <c r="X3824" s="11"/>
      <c r="Y3824" s="19"/>
      <c r="Z3824" s="11"/>
    </row>
    <row r="3825" spans="1:26" ht="12.75" customHeight="1">
      <c r="A3825" s="19">
        <v>3822</v>
      </c>
      <c r="B3825" s="19"/>
      <c r="C3825" s="19"/>
      <c r="D3825" s="326"/>
      <c r="E3825" s="19"/>
      <c r="F3825" s="182"/>
      <c r="G3825" s="19"/>
      <c r="H3825" s="87"/>
      <c r="I3825" s="19"/>
      <c r="J3825" s="19"/>
      <c r="K3825" s="20"/>
      <c r="L3825" s="20"/>
      <c r="M3825" s="31"/>
      <c r="N3825" s="31"/>
      <c r="O3825" s="19"/>
      <c r="P3825" s="20"/>
      <c r="Q3825" s="61"/>
      <c r="R3825" s="20"/>
      <c r="S3825" s="19"/>
      <c r="T3825" s="19"/>
      <c r="U3825" s="19"/>
      <c r="V3825" s="19"/>
      <c r="W3825" s="19"/>
      <c r="X3825" s="11"/>
      <c r="Y3825" s="19"/>
      <c r="Z3825" s="11"/>
    </row>
    <row r="3826" spans="1:26" ht="12.75" customHeight="1">
      <c r="A3826" s="9">
        <v>3823</v>
      </c>
      <c r="B3826" s="19"/>
      <c r="C3826" s="19"/>
      <c r="D3826" s="326"/>
      <c r="E3826" s="19"/>
      <c r="F3826" s="182"/>
      <c r="G3826" s="19"/>
      <c r="H3826" s="87"/>
      <c r="I3826" s="19"/>
      <c r="J3826" s="19"/>
      <c r="K3826" s="20"/>
      <c r="L3826" s="20"/>
      <c r="M3826" s="31"/>
      <c r="N3826" s="31"/>
      <c r="O3826" s="19"/>
      <c r="P3826" s="20"/>
      <c r="Q3826" s="61"/>
      <c r="R3826" s="20"/>
      <c r="S3826" s="19"/>
      <c r="T3826" s="19"/>
      <c r="U3826" s="19"/>
      <c r="V3826" s="19"/>
      <c r="W3826" s="19"/>
      <c r="X3826" s="11"/>
      <c r="Y3826" s="19"/>
      <c r="Z3826" s="11"/>
    </row>
    <row r="3827" spans="1:26" ht="12.75" customHeight="1">
      <c r="A3827" s="19">
        <v>3824</v>
      </c>
      <c r="B3827" s="19"/>
      <c r="C3827" s="19"/>
      <c r="D3827" s="19"/>
      <c r="E3827" s="19"/>
      <c r="F3827" s="182"/>
      <c r="G3827" s="20"/>
      <c r="H3827" s="87"/>
      <c r="I3827" s="19"/>
      <c r="J3827" s="19"/>
      <c r="K3827" s="20"/>
      <c r="L3827" s="20"/>
      <c r="M3827" s="31"/>
      <c r="N3827" s="31"/>
      <c r="O3827" s="19"/>
      <c r="P3827" s="20"/>
      <c r="Q3827" s="61"/>
      <c r="R3827" s="20"/>
      <c r="S3827" s="19"/>
      <c r="T3827" s="19"/>
      <c r="U3827" s="19"/>
      <c r="V3827" s="19"/>
      <c r="W3827" s="19"/>
      <c r="X3827" s="11"/>
      <c r="Y3827" s="19"/>
      <c r="Z3827" s="11"/>
    </row>
    <row r="3828" spans="1:26" ht="12.75" customHeight="1">
      <c r="A3828" s="9">
        <v>3825</v>
      </c>
      <c r="B3828" s="19"/>
      <c r="C3828" s="19"/>
      <c r="D3828" s="19"/>
      <c r="E3828" s="19"/>
      <c r="F3828" s="182"/>
      <c r="G3828" s="20"/>
      <c r="H3828" s="87"/>
      <c r="I3828" s="19"/>
      <c r="J3828" s="19"/>
      <c r="K3828" s="20"/>
      <c r="L3828" s="20"/>
      <c r="M3828" s="31"/>
      <c r="N3828" s="31"/>
      <c r="O3828" s="19"/>
      <c r="P3828" s="20"/>
      <c r="Q3828" s="61"/>
      <c r="R3828" s="20"/>
      <c r="S3828" s="19"/>
      <c r="T3828" s="19"/>
      <c r="U3828" s="19"/>
      <c r="V3828" s="19"/>
      <c r="W3828" s="19"/>
      <c r="X3828" s="11"/>
      <c r="Y3828" s="19"/>
      <c r="Z3828" s="11"/>
    </row>
    <row r="3829" spans="1:26" ht="12.75" customHeight="1">
      <c r="A3829" s="19">
        <v>3826</v>
      </c>
      <c r="B3829" s="19"/>
      <c r="C3829" s="19"/>
      <c r="D3829" s="19"/>
      <c r="E3829" s="19"/>
      <c r="F3829" s="182"/>
      <c r="G3829" s="20"/>
      <c r="H3829" s="87"/>
      <c r="I3829" s="19"/>
      <c r="J3829" s="19"/>
      <c r="K3829" s="20"/>
      <c r="L3829" s="20"/>
      <c r="M3829" s="31"/>
      <c r="N3829" s="31"/>
      <c r="O3829" s="19"/>
      <c r="P3829" s="20"/>
      <c r="Q3829" s="61"/>
      <c r="R3829" s="20"/>
      <c r="S3829" s="19"/>
      <c r="T3829" s="19"/>
      <c r="U3829" s="19"/>
      <c r="V3829" s="19"/>
      <c r="W3829" s="19"/>
      <c r="X3829" s="11"/>
      <c r="Y3829" s="19"/>
      <c r="Z3829" s="11"/>
    </row>
    <row r="3830" spans="1:26" ht="12.75" customHeight="1">
      <c r="A3830" s="9">
        <v>3827</v>
      </c>
      <c r="B3830" s="19"/>
      <c r="C3830" s="19"/>
      <c r="D3830" s="19"/>
      <c r="E3830" s="19"/>
      <c r="F3830" s="182"/>
      <c r="G3830" s="20"/>
      <c r="H3830" s="87"/>
      <c r="I3830" s="19"/>
      <c r="J3830" s="19"/>
      <c r="K3830" s="20"/>
      <c r="L3830" s="20"/>
      <c r="M3830" s="31"/>
      <c r="N3830" s="31"/>
      <c r="O3830" s="19"/>
      <c r="P3830" s="20"/>
      <c r="Q3830" s="61"/>
      <c r="R3830" s="20"/>
      <c r="S3830" s="19"/>
      <c r="T3830" s="19"/>
      <c r="U3830" s="19"/>
      <c r="V3830" s="19"/>
      <c r="W3830" s="19"/>
      <c r="X3830" s="11"/>
      <c r="Y3830" s="19"/>
      <c r="Z3830" s="11"/>
    </row>
    <row r="3831" spans="1:26" ht="12.75" customHeight="1">
      <c r="A3831" s="19">
        <v>3828</v>
      </c>
      <c r="B3831" s="19"/>
      <c r="C3831" s="19"/>
      <c r="D3831" s="19"/>
      <c r="E3831" s="19"/>
      <c r="F3831" s="182"/>
      <c r="G3831" s="20"/>
      <c r="H3831" s="87"/>
      <c r="I3831" s="19"/>
      <c r="J3831" s="19"/>
      <c r="K3831" s="20"/>
      <c r="L3831" s="20"/>
      <c r="M3831" s="31"/>
      <c r="N3831" s="31"/>
      <c r="O3831" s="19"/>
      <c r="P3831" s="20"/>
      <c r="Q3831" s="61"/>
      <c r="R3831" s="20"/>
      <c r="S3831" s="19"/>
      <c r="T3831" s="19"/>
      <c r="U3831" s="19"/>
      <c r="V3831" s="19"/>
      <c r="W3831" s="19"/>
      <c r="X3831" s="11"/>
      <c r="Y3831" s="19"/>
      <c r="Z3831" s="11"/>
    </row>
    <row r="3832" spans="1:26" ht="12.75" customHeight="1">
      <c r="A3832" s="9">
        <v>3829</v>
      </c>
      <c r="B3832" s="19"/>
      <c r="C3832" s="19"/>
      <c r="D3832" s="19"/>
      <c r="E3832" s="19"/>
      <c r="F3832" s="182"/>
      <c r="G3832" s="20"/>
      <c r="H3832" s="87"/>
      <c r="I3832" s="19"/>
      <c r="J3832" s="19"/>
      <c r="K3832" s="20"/>
      <c r="L3832" s="20"/>
      <c r="M3832" s="31"/>
      <c r="N3832" s="31"/>
      <c r="O3832" s="19"/>
      <c r="P3832" s="20"/>
      <c r="Q3832" s="61"/>
      <c r="R3832" s="20"/>
      <c r="S3832" s="19"/>
      <c r="T3832" s="19"/>
      <c r="U3832" s="19"/>
      <c r="V3832" s="19"/>
      <c r="W3832" s="19"/>
      <c r="X3832" s="11"/>
      <c r="Y3832" s="19"/>
      <c r="Z3832" s="11"/>
    </row>
    <row r="3833" spans="1:26" ht="12.75" customHeight="1">
      <c r="A3833" s="19">
        <v>3830</v>
      </c>
      <c r="B3833" s="19"/>
      <c r="C3833" s="19"/>
      <c r="D3833" s="19"/>
      <c r="E3833" s="19"/>
      <c r="F3833" s="182"/>
      <c r="G3833" s="20"/>
      <c r="H3833" s="87"/>
      <c r="I3833" s="19"/>
      <c r="J3833" s="19"/>
      <c r="K3833" s="20"/>
      <c r="L3833" s="20"/>
      <c r="M3833" s="31"/>
      <c r="N3833" s="31"/>
      <c r="O3833" s="19"/>
      <c r="P3833" s="20"/>
      <c r="Q3833" s="61"/>
      <c r="R3833" s="20"/>
      <c r="S3833" s="19"/>
      <c r="T3833" s="19"/>
      <c r="U3833" s="19"/>
      <c r="V3833" s="19"/>
      <c r="W3833" s="19"/>
      <c r="X3833" s="11"/>
      <c r="Y3833" s="19"/>
      <c r="Z3833" s="11"/>
    </row>
    <row r="3834" spans="1:26" ht="12.75" customHeight="1">
      <c r="A3834" s="9">
        <v>3831</v>
      </c>
      <c r="B3834" s="19"/>
      <c r="C3834" s="19"/>
      <c r="D3834" s="19"/>
      <c r="E3834" s="19"/>
      <c r="F3834" s="182"/>
      <c r="G3834" s="20"/>
      <c r="H3834" s="87"/>
      <c r="I3834" s="19"/>
      <c r="J3834" s="19"/>
      <c r="K3834" s="20"/>
      <c r="L3834" s="20"/>
      <c r="M3834" s="31"/>
      <c r="N3834" s="31"/>
      <c r="O3834" s="19"/>
      <c r="P3834" s="20"/>
      <c r="Q3834" s="61"/>
      <c r="R3834" s="20"/>
      <c r="S3834" s="19"/>
      <c r="T3834" s="19"/>
      <c r="U3834" s="19"/>
      <c r="V3834" s="19"/>
      <c r="W3834" s="19"/>
      <c r="X3834" s="11"/>
      <c r="Y3834" s="19"/>
      <c r="Z3834" s="11"/>
    </row>
    <row r="3835" spans="1:26" ht="12.75" customHeight="1">
      <c r="A3835" s="19">
        <v>3832</v>
      </c>
      <c r="B3835" s="19"/>
      <c r="C3835" s="19"/>
      <c r="D3835" s="19"/>
      <c r="E3835" s="19"/>
      <c r="F3835" s="182"/>
      <c r="G3835" s="20"/>
      <c r="H3835" s="87"/>
      <c r="I3835" s="19"/>
      <c r="J3835" s="19"/>
      <c r="K3835" s="20"/>
      <c r="L3835" s="20"/>
      <c r="M3835" s="31"/>
      <c r="N3835" s="31"/>
      <c r="O3835" s="19"/>
      <c r="P3835" s="20"/>
      <c r="Q3835" s="61"/>
      <c r="R3835" s="20"/>
      <c r="S3835" s="19"/>
      <c r="T3835" s="19"/>
      <c r="U3835" s="19"/>
      <c r="V3835" s="19"/>
      <c r="W3835" s="19"/>
      <c r="X3835" s="11"/>
      <c r="Y3835" s="19"/>
      <c r="Z3835" s="11"/>
    </row>
    <row r="3836" spans="1:26" ht="12.75" customHeight="1">
      <c r="A3836" s="9">
        <v>3833</v>
      </c>
      <c r="B3836" s="19"/>
      <c r="C3836" s="19"/>
      <c r="D3836" s="19"/>
      <c r="E3836" s="19"/>
      <c r="F3836" s="182"/>
      <c r="G3836" s="20"/>
      <c r="H3836" s="87"/>
      <c r="I3836" s="19"/>
      <c r="J3836" s="19"/>
      <c r="K3836" s="20"/>
      <c r="L3836" s="20"/>
      <c r="M3836" s="31"/>
      <c r="N3836" s="31"/>
      <c r="O3836" s="19"/>
      <c r="P3836" s="20"/>
      <c r="Q3836" s="61"/>
      <c r="R3836" s="20"/>
      <c r="S3836" s="19"/>
      <c r="T3836" s="19"/>
      <c r="U3836" s="19"/>
      <c r="V3836" s="19"/>
      <c r="W3836" s="19"/>
      <c r="X3836" s="11"/>
      <c r="Y3836" s="19"/>
      <c r="Z3836" s="11"/>
    </row>
    <row r="3837" spans="1:26" ht="12.75" customHeight="1">
      <c r="A3837" s="19">
        <v>3834</v>
      </c>
      <c r="B3837" s="19"/>
      <c r="C3837" s="19"/>
      <c r="D3837" s="19"/>
      <c r="E3837" s="19"/>
      <c r="F3837" s="182"/>
      <c r="G3837" s="20"/>
      <c r="H3837" s="87"/>
      <c r="I3837" s="19"/>
      <c r="J3837" s="19"/>
      <c r="K3837" s="20"/>
      <c r="L3837" s="20"/>
      <c r="M3837" s="31"/>
      <c r="N3837" s="31"/>
      <c r="O3837" s="19"/>
      <c r="P3837" s="20"/>
      <c r="Q3837" s="61"/>
      <c r="R3837" s="20"/>
      <c r="S3837" s="19"/>
      <c r="T3837" s="19"/>
      <c r="U3837" s="19"/>
      <c r="V3837" s="19"/>
      <c r="W3837" s="19"/>
      <c r="X3837" s="11"/>
      <c r="Y3837" s="19"/>
      <c r="Z3837" s="11"/>
    </row>
    <row r="3838" spans="1:26" ht="12.75" customHeight="1">
      <c r="A3838" s="9">
        <v>3835</v>
      </c>
      <c r="B3838" s="19"/>
      <c r="C3838" s="19"/>
      <c r="D3838" s="19"/>
      <c r="E3838" s="19"/>
      <c r="F3838" s="182"/>
      <c r="G3838" s="20"/>
      <c r="H3838" s="87"/>
      <c r="I3838" s="19"/>
      <c r="J3838" s="19"/>
      <c r="K3838" s="20"/>
      <c r="L3838" s="20"/>
      <c r="M3838" s="31"/>
      <c r="N3838" s="31"/>
      <c r="O3838" s="19"/>
      <c r="P3838" s="20"/>
      <c r="Q3838" s="61"/>
      <c r="R3838" s="20"/>
      <c r="S3838" s="19"/>
      <c r="T3838" s="19"/>
      <c r="U3838" s="19"/>
      <c r="V3838" s="19"/>
      <c r="W3838" s="19"/>
      <c r="X3838" s="11"/>
      <c r="Y3838" s="19"/>
      <c r="Z3838" s="11"/>
    </row>
    <row r="3839" spans="1:26" ht="12.75" customHeight="1">
      <c r="A3839" s="19">
        <v>3836</v>
      </c>
      <c r="B3839" s="19"/>
      <c r="C3839" s="19"/>
      <c r="D3839" s="19"/>
      <c r="E3839" s="19"/>
      <c r="F3839" s="182"/>
      <c r="G3839" s="20"/>
      <c r="H3839" s="87"/>
      <c r="I3839" s="19"/>
      <c r="J3839" s="19"/>
      <c r="K3839" s="20"/>
      <c r="L3839" s="20"/>
      <c r="M3839" s="31"/>
      <c r="N3839" s="31"/>
      <c r="O3839" s="19"/>
      <c r="P3839" s="20"/>
      <c r="Q3839" s="61"/>
      <c r="R3839" s="20"/>
      <c r="S3839" s="19"/>
      <c r="T3839" s="19"/>
      <c r="U3839" s="19"/>
      <c r="V3839" s="19"/>
      <c r="W3839" s="19"/>
      <c r="X3839" s="11"/>
      <c r="Y3839" s="19"/>
      <c r="Z3839" s="11"/>
    </row>
    <row r="3840" spans="1:26" ht="12.75" customHeight="1">
      <c r="A3840" s="9">
        <v>3837</v>
      </c>
      <c r="B3840" s="19"/>
      <c r="C3840" s="19"/>
      <c r="D3840" s="19"/>
      <c r="E3840" s="19"/>
      <c r="F3840" s="182"/>
      <c r="G3840" s="20"/>
      <c r="H3840" s="87"/>
      <c r="I3840" s="19"/>
      <c r="J3840" s="19"/>
      <c r="K3840" s="20"/>
      <c r="L3840" s="20"/>
      <c r="M3840" s="31"/>
      <c r="N3840" s="31"/>
      <c r="O3840" s="19"/>
      <c r="P3840" s="20"/>
      <c r="Q3840" s="61"/>
      <c r="R3840" s="20"/>
      <c r="S3840" s="19"/>
      <c r="T3840" s="19"/>
      <c r="U3840" s="19"/>
      <c r="V3840" s="19"/>
      <c r="W3840" s="19"/>
      <c r="X3840" s="11"/>
      <c r="Y3840" s="19"/>
      <c r="Z3840" s="11"/>
    </row>
    <row r="3841" spans="1:26" ht="12.75" customHeight="1">
      <c r="A3841" s="19">
        <v>3838</v>
      </c>
      <c r="B3841" s="19"/>
      <c r="C3841" s="19"/>
      <c r="D3841" s="19"/>
      <c r="E3841" s="19"/>
      <c r="F3841" s="182"/>
      <c r="G3841" s="20"/>
      <c r="H3841" s="87"/>
      <c r="I3841" s="19"/>
      <c r="J3841" s="19"/>
      <c r="K3841" s="20"/>
      <c r="L3841" s="20"/>
      <c r="M3841" s="31"/>
      <c r="N3841" s="31"/>
      <c r="O3841" s="19"/>
      <c r="P3841" s="20"/>
      <c r="Q3841" s="61"/>
      <c r="R3841" s="20"/>
      <c r="S3841" s="19"/>
      <c r="T3841" s="19"/>
      <c r="U3841" s="19"/>
      <c r="V3841" s="19"/>
      <c r="W3841" s="19"/>
      <c r="X3841" s="11"/>
      <c r="Y3841" s="19"/>
      <c r="Z3841" s="11"/>
    </row>
    <row r="3842" spans="1:26" ht="12.75" customHeight="1">
      <c r="A3842" s="9">
        <v>3839</v>
      </c>
      <c r="B3842" s="19"/>
      <c r="C3842" s="19"/>
      <c r="D3842" s="19"/>
      <c r="E3842" s="19"/>
      <c r="F3842" s="182"/>
      <c r="G3842" s="20"/>
      <c r="H3842" s="87"/>
      <c r="I3842" s="19"/>
      <c r="J3842" s="19"/>
      <c r="K3842" s="20"/>
      <c r="L3842" s="20"/>
      <c r="M3842" s="31"/>
      <c r="N3842" s="31"/>
      <c r="O3842" s="19"/>
      <c r="P3842" s="20"/>
      <c r="Q3842" s="61"/>
      <c r="R3842" s="20"/>
      <c r="S3842" s="19"/>
      <c r="T3842" s="19"/>
      <c r="U3842" s="19"/>
      <c r="V3842" s="19"/>
      <c r="W3842" s="19"/>
      <c r="X3842" s="11"/>
      <c r="Y3842" s="19"/>
      <c r="Z3842" s="11"/>
    </row>
    <row r="3843" spans="1:26" ht="12.75" customHeight="1">
      <c r="A3843" s="19">
        <v>3840</v>
      </c>
      <c r="B3843" s="19"/>
      <c r="C3843" s="19"/>
      <c r="D3843" s="19"/>
      <c r="E3843" s="19"/>
      <c r="F3843" s="182"/>
      <c r="G3843" s="20"/>
      <c r="H3843" s="87"/>
      <c r="I3843" s="19"/>
      <c r="J3843" s="19"/>
      <c r="K3843" s="20"/>
      <c r="L3843" s="20"/>
      <c r="M3843" s="31"/>
      <c r="N3843" s="31"/>
      <c r="O3843" s="19"/>
      <c r="P3843" s="20"/>
      <c r="Q3843" s="61"/>
      <c r="R3843" s="20"/>
      <c r="S3843" s="19"/>
      <c r="T3843" s="19"/>
      <c r="U3843" s="19"/>
      <c r="V3843" s="19"/>
      <c r="W3843" s="19"/>
      <c r="X3843" s="11"/>
      <c r="Y3843" s="19"/>
      <c r="Z3843" s="11"/>
    </row>
    <row r="3844" spans="1:26" ht="12.75" customHeight="1">
      <c r="A3844" s="9">
        <v>3841</v>
      </c>
      <c r="B3844" s="19"/>
      <c r="C3844" s="19"/>
      <c r="D3844" s="19"/>
      <c r="E3844" s="19"/>
      <c r="F3844" s="182"/>
      <c r="G3844" s="20"/>
      <c r="H3844" s="87"/>
      <c r="I3844" s="19"/>
      <c r="J3844" s="19"/>
      <c r="K3844" s="20"/>
      <c r="L3844" s="20"/>
      <c r="M3844" s="31"/>
      <c r="N3844" s="31"/>
      <c r="O3844" s="19"/>
      <c r="P3844" s="20"/>
      <c r="Q3844" s="61"/>
      <c r="R3844" s="20"/>
      <c r="S3844" s="19"/>
      <c r="T3844" s="19"/>
      <c r="U3844" s="19"/>
      <c r="V3844" s="19"/>
      <c r="W3844" s="19"/>
      <c r="X3844" s="11"/>
      <c r="Y3844" s="19"/>
      <c r="Z3844" s="11"/>
    </row>
    <row r="3845" spans="1:26" ht="12.75" customHeight="1">
      <c r="A3845" s="19">
        <v>3842</v>
      </c>
      <c r="B3845" s="19"/>
      <c r="C3845" s="19"/>
      <c r="D3845" s="19"/>
      <c r="E3845" s="19"/>
      <c r="F3845" s="182"/>
      <c r="G3845" s="20"/>
      <c r="H3845" s="87"/>
      <c r="I3845" s="19"/>
      <c r="J3845" s="19"/>
      <c r="K3845" s="20"/>
      <c r="L3845" s="20"/>
      <c r="M3845" s="31"/>
      <c r="N3845" s="31"/>
      <c r="O3845" s="19"/>
      <c r="P3845" s="20"/>
      <c r="Q3845" s="61"/>
      <c r="R3845" s="20"/>
      <c r="S3845" s="19"/>
      <c r="T3845" s="19"/>
      <c r="U3845" s="19"/>
      <c r="V3845" s="19"/>
      <c r="W3845" s="19"/>
      <c r="X3845" s="11"/>
      <c r="Y3845" s="19"/>
      <c r="Z3845" s="11"/>
    </row>
    <row r="3846" spans="1:26" ht="12.75" customHeight="1">
      <c r="A3846" s="9">
        <v>3843</v>
      </c>
      <c r="B3846" s="19"/>
      <c r="C3846" s="19"/>
      <c r="D3846" s="19"/>
      <c r="E3846" s="19"/>
      <c r="F3846" s="182"/>
      <c r="G3846" s="20"/>
      <c r="H3846" s="87"/>
      <c r="I3846" s="19"/>
      <c r="J3846" s="19"/>
      <c r="K3846" s="20"/>
      <c r="L3846" s="20"/>
      <c r="M3846" s="31"/>
      <c r="N3846" s="31"/>
      <c r="O3846" s="19"/>
      <c r="P3846" s="20"/>
      <c r="Q3846" s="61"/>
      <c r="R3846" s="20"/>
      <c r="S3846" s="19"/>
      <c r="T3846" s="19"/>
      <c r="U3846" s="19"/>
      <c r="V3846" s="19"/>
      <c r="W3846" s="19"/>
      <c r="X3846" s="11"/>
      <c r="Y3846" s="19"/>
      <c r="Z3846" s="11"/>
    </row>
    <row r="3847" spans="1:26" ht="12.75" customHeight="1">
      <c r="A3847" s="19">
        <v>3844</v>
      </c>
      <c r="B3847" s="19"/>
      <c r="C3847" s="19"/>
      <c r="D3847" s="19"/>
      <c r="E3847" s="19"/>
      <c r="F3847" s="182"/>
      <c r="G3847" s="20"/>
      <c r="H3847" s="87"/>
      <c r="I3847" s="19"/>
      <c r="J3847" s="19"/>
      <c r="K3847" s="20"/>
      <c r="L3847" s="20"/>
      <c r="M3847" s="31"/>
      <c r="N3847" s="31"/>
      <c r="O3847" s="19"/>
      <c r="P3847" s="20"/>
      <c r="Q3847" s="61"/>
      <c r="R3847" s="20"/>
      <c r="S3847" s="19"/>
      <c r="T3847" s="19"/>
      <c r="U3847" s="19"/>
      <c r="V3847" s="19"/>
      <c r="W3847" s="19"/>
      <c r="X3847" s="11"/>
      <c r="Y3847" s="19"/>
      <c r="Z3847" s="11"/>
    </row>
    <row r="3848" spans="1:26" ht="12.75" customHeight="1">
      <c r="A3848" s="9">
        <v>3845</v>
      </c>
      <c r="B3848" s="19"/>
      <c r="C3848" s="19"/>
      <c r="D3848" s="19"/>
      <c r="E3848" s="19"/>
      <c r="F3848" s="182"/>
      <c r="G3848" s="20"/>
      <c r="H3848" s="87"/>
      <c r="I3848" s="19"/>
      <c r="J3848" s="19"/>
      <c r="K3848" s="20"/>
      <c r="L3848" s="20"/>
      <c r="M3848" s="31"/>
      <c r="N3848" s="31"/>
      <c r="O3848" s="19"/>
      <c r="P3848" s="20"/>
      <c r="Q3848" s="61"/>
      <c r="R3848" s="20"/>
      <c r="S3848" s="19"/>
      <c r="T3848" s="19"/>
      <c r="U3848" s="19"/>
      <c r="V3848" s="19"/>
      <c r="W3848" s="19"/>
      <c r="X3848" s="11"/>
      <c r="Y3848" s="19"/>
      <c r="Z3848" s="11"/>
    </row>
    <row r="3849" spans="1:26" ht="12.75" customHeight="1">
      <c r="A3849" s="19">
        <v>3846</v>
      </c>
      <c r="B3849" s="19"/>
      <c r="C3849" s="19"/>
      <c r="D3849" s="19"/>
      <c r="E3849" s="19"/>
      <c r="F3849" s="182"/>
      <c r="G3849" s="20"/>
      <c r="H3849" s="87"/>
      <c r="I3849" s="19"/>
      <c r="J3849" s="19"/>
      <c r="K3849" s="20"/>
      <c r="L3849" s="20"/>
      <c r="M3849" s="31"/>
      <c r="N3849" s="31"/>
      <c r="O3849" s="19"/>
      <c r="P3849" s="20"/>
      <c r="Q3849" s="61"/>
      <c r="R3849" s="20"/>
      <c r="S3849" s="19"/>
      <c r="T3849" s="19"/>
      <c r="U3849" s="19"/>
      <c r="V3849" s="19"/>
      <c r="W3849" s="19"/>
      <c r="X3849" s="11"/>
      <c r="Y3849" s="19"/>
      <c r="Z3849" s="11"/>
    </row>
    <row r="3850" spans="1:26" ht="12.75" customHeight="1">
      <c r="A3850" s="9">
        <v>3847</v>
      </c>
      <c r="B3850" s="19"/>
      <c r="C3850" s="19"/>
      <c r="D3850" s="19"/>
      <c r="E3850" s="19"/>
      <c r="F3850" s="182"/>
      <c r="G3850" s="20"/>
      <c r="H3850" s="87"/>
      <c r="I3850" s="19"/>
      <c r="J3850" s="19"/>
      <c r="K3850" s="20"/>
      <c r="L3850" s="20"/>
      <c r="M3850" s="31"/>
      <c r="N3850" s="31"/>
      <c r="O3850" s="19"/>
      <c r="P3850" s="20"/>
      <c r="Q3850" s="61"/>
      <c r="R3850" s="20"/>
      <c r="S3850" s="19"/>
      <c r="T3850" s="19"/>
      <c r="U3850" s="19"/>
      <c r="V3850" s="19"/>
      <c r="W3850" s="19"/>
      <c r="X3850" s="11"/>
      <c r="Y3850" s="19"/>
      <c r="Z3850" s="11"/>
    </row>
    <row r="3851" spans="1:26" ht="12.75" customHeight="1">
      <c r="A3851" s="19">
        <v>3848</v>
      </c>
      <c r="B3851" s="19"/>
      <c r="C3851" s="19"/>
      <c r="D3851" s="19"/>
      <c r="E3851" s="19"/>
      <c r="F3851" s="182"/>
      <c r="G3851" s="20"/>
      <c r="H3851" s="87"/>
      <c r="I3851" s="19"/>
      <c r="J3851" s="19"/>
      <c r="K3851" s="20"/>
      <c r="L3851" s="20"/>
      <c r="M3851" s="31"/>
      <c r="N3851" s="31"/>
      <c r="O3851" s="19"/>
      <c r="P3851" s="20"/>
      <c r="Q3851" s="61"/>
      <c r="R3851" s="20"/>
      <c r="S3851" s="19"/>
      <c r="T3851" s="19"/>
      <c r="U3851" s="19"/>
      <c r="V3851" s="19"/>
      <c r="W3851" s="19"/>
      <c r="X3851" s="11"/>
      <c r="Y3851" s="19"/>
      <c r="Z3851" s="11"/>
    </row>
    <row r="3852" spans="1:26" ht="12.75" customHeight="1">
      <c r="A3852" s="9">
        <v>3849</v>
      </c>
      <c r="B3852" s="19"/>
      <c r="C3852" s="19"/>
      <c r="D3852" s="19"/>
      <c r="E3852" s="19"/>
      <c r="F3852" s="182"/>
      <c r="G3852" s="20"/>
      <c r="H3852" s="87"/>
      <c r="I3852" s="19"/>
      <c r="J3852" s="19"/>
      <c r="K3852" s="20"/>
      <c r="L3852" s="20"/>
      <c r="M3852" s="31"/>
      <c r="N3852" s="31"/>
      <c r="O3852" s="19"/>
      <c r="P3852" s="20"/>
      <c r="Q3852" s="61"/>
      <c r="R3852" s="20"/>
      <c r="S3852" s="19"/>
      <c r="T3852" s="19"/>
      <c r="U3852" s="19"/>
      <c r="V3852" s="19"/>
      <c r="W3852" s="19"/>
      <c r="X3852" s="11"/>
      <c r="Y3852" s="19"/>
      <c r="Z3852" s="11"/>
    </row>
    <row r="3853" spans="1:26" ht="12.75" customHeight="1">
      <c r="A3853" s="19">
        <v>3850</v>
      </c>
      <c r="B3853" s="19"/>
      <c r="C3853" s="19"/>
      <c r="D3853" s="19"/>
      <c r="E3853" s="19"/>
      <c r="F3853" s="182"/>
      <c r="G3853" s="20"/>
      <c r="H3853" s="87"/>
      <c r="I3853" s="19"/>
      <c r="J3853" s="19"/>
      <c r="K3853" s="20"/>
      <c r="L3853" s="20"/>
      <c r="M3853" s="31"/>
      <c r="N3853" s="31"/>
      <c r="O3853" s="19"/>
      <c r="P3853" s="20"/>
      <c r="Q3853" s="61"/>
      <c r="R3853" s="20"/>
      <c r="S3853" s="19"/>
      <c r="T3853" s="19"/>
      <c r="U3853" s="19"/>
      <c r="V3853" s="19"/>
      <c r="W3853" s="19"/>
      <c r="X3853" s="11"/>
      <c r="Y3853" s="19"/>
      <c r="Z3853" s="11"/>
    </row>
    <row r="3854" spans="1:26" ht="12.75" customHeight="1">
      <c r="A3854" s="9">
        <v>3851</v>
      </c>
      <c r="B3854" s="19"/>
      <c r="C3854" s="19"/>
      <c r="D3854" s="19"/>
      <c r="E3854" s="19"/>
      <c r="F3854" s="182"/>
      <c r="G3854" s="20"/>
      <c r="H3854" s="87"/>
      <c r="I3854" s="19"/>
      <c r="J3854" s="19"/>
      <c r="K3854" s="20"/>
      <c r="L3854" s="20"/>
      <c r="M3854" s="31"/>
      <c r="N3854" s="31"/>
      <c r="O3854" s="19"/>
      <c r="P3854" s="20"/>
      <c r="Q3854" s="61"/>
      <c r="R3854" s="20"/>
      <c r="S3854" s="19"/>
      <c r="T3854" s="19"/>
      <c r="U3854" s="19"/>
      <c r="V3854" s="19"/>
      <c r="W3854" s="19"/>
      <c r="X3854" s="11"/>
      <c r="Y3854" s="19"/>
      <c r="Z3854" s="11"/>
    </row>
    <row r="3855" spans="1:26" ht="12.75" customHeight="1">
      <c r="A3855" s="19">
        <v>3852</v>
      </c>
      <c r="B3855" s="19"/>
      <c r="C3855" s="19"/>
      <c r="D3855" s="19"/>
      <c r="E3855" s="19"/>
      <c r="F3855" s="182"/>
      <c r="G3855" s="20"/>
      <c r="H3855" s="87"/>
      <c r="I3855" s="19"/>
      <c r="J3855" s="19"/>
      <c r="K3855" s="20"/>
      <c r="L3855" s="20"/>
      <c r="M3855" s="31"/>
      <c r="N3855" s="31"/>
      <c r="O3855" s="19"/>
      <c r="P3855" s="20"/>
      <c r="Q3855" s="61"/>
      <c r="R3855" s="20"/>
      <c r="S3855" s="19"/>
      <c r="T3855" s="19"/>
      <c r="U3855" s="19"/>
      <c r="V3855" s="19"/>
      <c r="W3855" s="19"/>
      <c r="X3855" s="11"/>
      <c r="Y3855" s="19"/>
      <c r="Z3855" s="11"/>
    </row>
    <row r="3856" spans="1:26" ht="12.75" customHeight="1">
      <c r="A3856" s="9">
        <v>3853</v>
      </c>
      <c r="B3856" s="19"/>
      <c r="C3856" s="19"/>
      <c r="D3856" s="19"/>
      <c r="E3856" s="19"/>
      <c r="F3856" s="182"/>
      <c r="G3856" s="20"/>
      <c r="H3856" s="87"/>
      <c r="I3856" s="19"/>
      <c r="J3856" s="19"/>
      <c r="K3856" s="20"/>
      <c r="L3856" s="20"/>
      <c r="M3856" s="31"/>
      <c r="N3856" s="31"/>
      <c r="O3856" s="19"/>
      <c r="P3856" s="20"/>
      <c r="Q3856" s="61"/>
      <c r="R3856" s="20"/>
      <c r="S3856" s="19"/>
      <c r="T3856" s="19"/>
      <c r="U3856" s="19"/>
      <c r="V3856" s="19"/>
      <c r="W3856" s="19"/>
      <c r="X3856" s="11"/>
      <c r="Y3856" s="19"/>
      <c r="Z3856" s="11"/>
    </row>
    <row r="3857" spans="1:26" ht="12.75" customHeight="1">
      <c r="A3857" s="19">
        <v>3854</v>
      </c>
      <c r="B3857" s="19"/>
      <c r="C3857" s="19"/>
      <c r="D3857" s="19"/>
      <c r="E3857" s="19"/>
      <c r="F3857" s="182"/>
      <c r="G3857" s="20"/>
      <c r="H3857" s="87"/>
      <c r="I3857" s="19"/>
      <c r="J3857" s="19"/>
      <c r="K3857" s="20"/>
      <c r="L3857" s="20"/>
      <c r="M3857" s="31"/>
      <c r="N3857" s="31"/>
      <c r="O3857" s="19"/>
      <c r="P3857" s="20"/>
      <c r="Q3857" s="61"/>
      <c r="R3857" s="20"/>
      <c r="S3857" s="19"/>
      <c r="T3857" s="19"/>
      <c r="U3857" s="19"/>
      <c r="V3857" s="19"/>
      <c r="W3857" s="19"/>
      <c r="X3857" s="11"/>
      <c r="Y3857" s="19"/>
      <c r="Z3857" s="11"/>
    </row>
    <row r="3858" spans="1:26" ht="12.75" customHeight="1">
      <c r="A3858" s="9">
        <v>3855</v>
      </c>
      <c r="B3858" s="19"/>
      <c r="C3858" s="19"/>
      <c r="D3858" s="19"/>
      <c r="E3858" s="19"/>
      <c r="F3858" s="182"/>
      <c r="G3858" s="20"/>
      <c r="H3858" s="87"/>
      <c r="I3858" s="19"/>
      <c r="J3858" s="19"/>
      <c r="K3858" s="20"/>
      <c r="L3858" s="20"/>
      <c r="M3858" s="31"/>
      <c r="N3858" s="31"/>
      <c r="O3858" s="19"/>
      <c r="P3858" s="20"/>
      <c r="Q3858" s="61"/>
      <c r="R3858" s="20"/>
      <c r="S3858" s="19"/>
      <c r="T3858" s="19"/>
      <c r="U3858" s="19"/>
      <c r="V3858" s="19"/>
      <c r="W3858" s="19"/>
      <c r="X3858" s="11"/>
      <c r="Y3858" s="19"/>
      <c r="Z3858" s="11"/>
    </row>
    <row r="3859" spans="1:26" ht="12.75" customHeight="1">
      <c r="A3859" s="19">
        <v>3856</v>
      </c>
      <c r="B3859" s="19"/>
      <c r="C3859" s="228"/>
      <c r="D3859" s="19"/>
      <c r="E3859" s="19"/>
      <c r="F3859" s="182"/>
      <c r="G3859" s="20"/>
      <c r="H3859" s="87"/>
      <c r="I3859" s="19"/>
      <c r="J3859" s="19"/>
      <c r="K3859" s="20"/>
      <c r="L3859" s="20"/>
      <c r="M3859" s="31"/>
      <c r="N3859" s="31"/>
      <c r="O3859" s="19"/>
      <c r="P3859" s="20"/>
      <c r="Q3859" s="61"/>
      <c r="R3859" s="20"/>
      <c r="S3859" s="19"/>
      <c r="T3859" s="19"/>
      <c r="U3859" s="19"/>
      <c r="V3859" s="19"/>
      <c r="W3859" s="19"/>
      <c r="X3859" s="11"/>
      <c r="Y3859" s="19"/>
      <c r="Z3859" s="11"/>
    </row>
    <row r="3860" spans="1:26" ht="12.75" customHeight="1">
      <c r="A3860" s="9">
        <v>3857</v>
      </c>
      <c r="B3860" s="19"/>
      <c r="C3860" s="19"/>
      <c r="D3860" s="19"/>
      <c r="E3860" s="19"/>
      <c r="F3860" s="182"/>
      <c r="G3860" s="20"/>
      <c r="H3860" s="87"/>
      <c r="I3860" s="19"/>
      <c r="J3860" s="19"/>
      <c r="K3860" s="20"/>
      <c r="L3860" s="20"/>
      <c r="M3860" s="31"/>
      <c r="N3860" s="31"/>
      <c r="O3860" s="19"/>
      <c r="P3860" s="20"/>
      <c r="Q3860" s="61"/>
      <c r="R3860" s="20"/>
      <c r="S3860" s="19"/>
      <c r="T3860" s="19"/>
      <c r="U3860" s="19"/>
      <c r="V3860" s="19"/>
      <c r="W3860" s="19"/>
      <c r="X3860" s="11"/>
      <c r="Y3860" s="19"/>
      <c r="Z3860" s="11"/>
    </row>
    <row r="3861" spans="1:26" ht="12.75" customHeight="1">
      <c r="A3861" s="19">
        <v>3858</v>
      </c>
      <c r="B3861" s="19"/>
      <c r="C3861" s="19"/>
      <c r="D3861" s="19"/>
      <c r="E3861" s="19"/>
      <c r="F3861" s="182"/>
      <c r="G3861" s="20"/>
      <c r="H3861" s="87"/>
      <c r="I3861" s="19"/>
      <c r="J3861" s="19"/>
      <c r="K3861" s="20"/>
      <c r="L3861" s="20"/>
      <c r="M3861" s="31"/>
      <c r="N3861" s="31"/>
      <c r="O3861" s="19"/>
      <c r="P3861" s="20"/>
      <c r="Q3861" s="61"/>
      <c r="R3861" s="20"/>
      <c r="S3861" s="19"/>
      <c r="T3861" s="19"/>
      <c r="U3861" s="19"/>
      <c r="V3861" s="19"/>
      <c r="W3861" s="19"/>
      <c r="X3861" s="11"/>
      <c r="Y3861" s="19"/>
      <c r="Z3861" s="11"/>
    </row>
    <row r="3862" spans="1:26" ht="12.75" customHeight="1">
      <c r="A3862" s="9">
        <v>3859</v>
      </c>
      <c r="B3862" s="19"/>
      <c r="C3862" s="19"/>
      <c r="D3862" s="19"/>
      <c r="E3862" s="19"/>
      <c r="F3862" s="182"/>
      <c r="G3862" s="20"/>
      <c r="H3862" s="87"/>
      <c r="I3862" s="19"/>
      <c r="J3862" s="19"/>
      <c r="K3862" s="20"/>
      <c r="L3862" s="20"/>
      <c r="M3862" s="31"/>
      <c r="N3862" s="31"/>
      <c r="O3862" s="19"/>
      <c r="P3862" s="20"/>
      <c r="Q3862" s="61"/>
      <c r="R3862" s="20"/>
      <c r="S3862" s="19"/>
      <c r="T3862" s="19"/>
      <c r="U3862" s="19"/>
      <c r="V3862" s="19"/>
      <c r="W3862" s="19"/>
      <c r="X3862" s="11"/>
      <c r="Y3862" s="19"/>
      <c r="Z3862" s="11"/>
    </row>
    <row r="3863" spans="1:26" ht="12.75" customHeight="1">
      <c r="A3863" s="19">
        <v>3860</v>
      </c>
      <c r="B3863" s="19"/>
      <c r="C3863" s="19"/>
      <c r="D3863" s="19"/>
      <c r="E3863" s="19"/>
      <c r="F3863" s="182"/>
      <c r="G3863" s="20"/>
      <c r="H3863" s="87"/>
      <c r="I3863" s="19"/>
      <c r="J3863" s="19"/>
      <c r="K3863" s="20"/>
      <c r="L3863" s="20"/>
      <c r="M3863" s="31"/>
      <c r="N3863" s="31"/>
      <c r="O3863" s="19"/>
      <c r="P3863" s="20"/>
      <c r="Q3863" s="61"/>
      <c r="R3863" s="20"/>
      <c r="S3863" s="19"/>
      <c r="T3863" s="19"/>
      <c r="U3863" s="19"/>
      <c r="V3863" s="19"/>
      <c r="W3863" s="19"/>
      <c r="X3863" s="11"/>
      <c r="Y3863" s="19"/>
      <c r="Z3863" s="11"/>
    </row>
    <row r="3864" spans="1:26" ht="12.75" customHeight="1">
      <c r="A3864" s="9">
        <v>3861</v>
      </c>
      <c r="B3864" s="19"/>
      <c r="C3864" s="19"/>
      <c r="D3864" s="19"/>
      <c r="E3864" s="19"/>
      <c r="F3864" s="182"/>
      <c r="G3864" s="20"/>
      <c r="H3864" s="87"/>
      <c r="I3864" s="19"/>
      <c r="J3864" s="19"/>
      <c r="K3864" s="20"/>
      <c r="L3864" s="20"/>
      <c r="M3864" s="31"/>
      <c r="N3864" s="31"/>
      <c r="O3864" s="19"/>
      <c r="P3864" s="20"/>
      <c r="Q3864" s="61"/>
      <c r="R3864" s="20"/>
      <c r="S3864" s="19"/>
      <c r="T3864" s="19"/>
      <c r="U3864" s="19"/>
      <c r="V3864" s="19"/>
      <c r="W3864" s="19"/>
      <c r="X3864" s="11"/>
      <c r="Y3864" s="19"/>
      <c r="Z3864" s="11"/>
    </row>
    <row r="3865" spans="1:26" ht="12.75" customHeight="1">
      <c r="A3865" s="19">
        <v>3862</v>
      </c>
      <c r="B3865" s="19"/>
      <c r="C3865" s="19"/>
      <c r="D3865" s="19"/>
      <c r="E3865" s="19"/>
      <c r="F3865" s="182"/>
      <c r="G3865" s="20"/>
      <c r="H3865" s="87"/>
      <c r="I3865" s="19"/>
      <c r="J3865" s="19"/>
      <c r="K3865" s="20"/>
      <c r="L3865" s="20"/>
      <c r="M3865" s="31"/>
      <c r="N3865" s="31"/>
      <c r="O3865" s="19"/>
      <c r="P3865" s="20"/>
      <c r="Q3865" s="61"/>
      <c r="R3865" s="20"/>
      <c r="S3865" s="19"/>
      <c r="T3865" s="19"/>
      <c r="U3865" s="19"/>
      <c r="V3865" s="19"/>
      <c r="W3865" s="19"/>
      <c r="X3865" s="11"/>
      <c r="Y3865" s="19"/>
      <c r="Z3865" s="11"/>
    </row>
    <row r="3866" spans="1:26" ht="12.75" customHeight="1">
      <c r="A3866" s="9">
        <v>3863</v>
      </c>
      <c r="B3866" s="19"/>
      <c r="C3866" s="19"/>
      <c r="D3866" s="19"/>
      <c r="E3866" s="19"/>
      <c r="F3866" s="182"/>
      <c r="G3866" s="20"/>
      <c r="H3866" s="87"/>
      <c r="I3866" s="19"/>
      <c r="J3866" s="19"/>
      <c r="K3866" s="20"/>
      <c r="L3866" s="20"/>
      <c r="M3866" s="31"/>
      <c r="N3866" s="31"/>
      <c r="O3866" s="19"/>
      <c r="P3866" s="20"/>
      <c r="Q3866" s="61"/>
      <c r="R3866" s="20"/>
      <c r="S3866" s="19"/>
      <c r="T3866" s="19"/>
      <c r="U3866" s="19"/>
      <c r="V3866" s="19"/>
      <c r="W3866" s="19"/>
      <c r="X3866" s="11"/>
      <c r="Y3866" s="19"/>
      <c r="Z3866" s="11"/>
    </row>
    <row r="3867" spans="1:26" ht="12.75" customHeight="1">
      <c r="A3867" s="19">
        <v>3864</v>
      </c>
      <c r="B3867" s="19"/>
      <c r="C3867" s="19"/>
      <c r="D3867" s="19"/>
      <c r="E3867" s="19"/>
      <c r="F3867" s="182"/>
      <c r="G3867" s="20"/>
      <c r="H3867" s="87"/>
      <c r="I3867" s="19"/>
      <c r="J3867" s="19"/>
      <c r="K3867" s="20"/>
      <c r="L3867" s="20"/>
      <c r="M3867" s="31"/>
      <c r="N3867" s="31"/>
      <c r="O3867" s="19"/>
      <c r="P3867" s="20"/>
      <c r="Q3867" s="61"/>
      <c r="R3867" s="20"/>
      <c r="S3867" s="19"/>
      <c r="T3867" s="19"/>
      <c r="U3867" s="19"/>
      <c r="V3867" s="19"/>
      <c r="W3867" s="19"/>
      <c r="X3867" s="11"/>
      <c r="Y3867" s="19"/>
      <c r="Z3867" s="11"/>
    </row>
    <row r="3868" spans="1:26" ht="12.75" customHeight="1">
      <c r="A3868" s="9">
        <v>3865</v>
      </c>
      <c r="B3868" s="19"/>
      <c r="C3868" s="19"/>
      <c r="D3868" s="19"/>
      <c r="E3868" s="19"/>
      <c r="F3868" s="182"/>
      <c r="G3868" s="20"/>
      <c r="H3868" s="87"/>
      <c r="I3868" s="19"/>
      <c r="J3868" s="19"/>
      <c r="K3868" s="20"/>
      <c r="L3868" s="20"/>
      <c r="M3868" s="31"/>
      <c r="N3868" s="31"/>
      <c r="O3868" s="19"/>
      <c r="P3868" s="20"/>
      <c r="Q3868" s="61"/>
      <c r="R3868" s="20"/>
      <c r="S3868" s="19"/>
      <c r="T3868" s="19"/>
      <c r="U3868" s="19"/>
      <c r="V3868" s="19"/>
      <c r="W3868" s="19"/>
      <c r="X3868" s="11"/>
      <c r="Y3868" s="19"/>
      <c r="Z3868" s="11"/>
    </row>
    <row r="3869" spans="1:26" ht="12.75" customHeight="1">
      <c r="A3869" s="19">
        <v>3866</v>
      </c>
      <c r="B3869" s="19"/>
      <c r="C3869" s="19"/>
      <c r="D3869" s="19"/>
      <c r="E3869" s="19"/>
      <c r="F3869" s="182"/>
      <c r="G3869" s="20"/>
      <c r="H3869" s="87"/>
      <c r="I3869" s="19"/>
      <c r="J3869" s="19"/>
      <c r="K3869" s="20"/>
      <c r="L3869" s="20"/>
      <c r="M3869" s="31"/>
      <c r="N3869" s="31"/>
      <c r="O3869" s="19"/>
      <c r="P3869" s="20"/>
      <c r="Q3869" s="61"/>
      <c r="R3869" s="20"/>
      <c r="S3869" s="19"/>
      <c r="T3869" s="19"/>
      <c r="U3869" s="19"/>
      <c r="V3869" s="19"/>
      <c r="W3869" s="19"/>
      <c r="X3869" s="11"/>
      <c r="Y3869" s="19"/>
      <c r="Z3869" s="11"/>
    </row>
    <row r="3870" spans="1:26" ht="12.75" customHeight="1">
      <c r="A3870" s="9">
        <v>3867</v>
      </c>
      <c r="B3870" s="19"/>
      <c r="C3870" s="19"/>
      <c r="D3870" s="19"/>
      <c r="E3870" s="19"/>
      <c r="F3870" s="182"/>
      <c r="G3870" s="20"/>
      <c r="H3870" s="87"/>
      <c r="I3870" s="19"/>
      <c r="J3870" s="19"/>
      <c r="K3870" s="20"/>
      <c r="L3870" s="20"/>
      <c r="M3870" s="31"/>
      <c r="N3870" s="31"/>
      <c r="O3870" s="19"/>
      <c r="P3870" s="20"/>
      <c r="Q3870" s="61"/>
      <c r="R3870" s="20"/>
      <c r="S3870" s="19"/>
      <c r="T3870" s="19"/>
      <c r="U3870" s="19"/>
      <c r="V3870" s="19"/>
      <c r="W3870" s="19"/>
      <c r="X3870" s="11"/>
      <c r="Y3870" s="19"/>
      <c r="Z3870" s="11"/>
    </row>
    <row r="3871" spans="1:26" ht="12.75" customHeight="1">
      <c r="A3871" s="19">
        <v>3868</v>
      </c>
      <c r="B3871" s="19"/>
      <c r="C3871" s="19"/>
      <c r="D3871" s="19"/>
      <c r="E3871" s="19"/>
      <c r="F3871" s="182"/>
      <c r="G3871" s="20"/>
      <c r="H3871" s="87"/>
      <c r="I3871" s="19"/>
      <c r="J3871" s="19"/>
      <c r="K3871" s="20"/>
      <c r="L3871" s="20"/>
      <c r="M3871" s="31"/>
      <c r="N3871" s="31"/>
      <c r="O3871" s="19"/>
      <c r="P3871" s="20"/>
      <c r="Q3871" s="61"/>
      <c r="R3871" s="20"/>
      <c r="S3871" s="19"/>
      <c r="T3871" s="19"/>
      <c r="U3871" s="19"/>
      <c r="V3871" s="19"/>
      <c r="W3871" s="19"/>
      <c r="X3871" s="11"/>
      <c r="Y3871" s="19"/>
      <c r="Z3871" s="11"/>
    </row>
    <row r="3872" spans="1:26" ht="12.75" customHeight="1">
      <c r="A3872" s="9">
        <v>3869</v>
      </c>
      <c r="B3872" s="19"/>
      <c r="C3872" s="19"/>
      <c r="D3872" s="19"/>
      <c r="E3872" s="19"/>
      <c r="F3872" s="182"/>
      <c r="G3872" s="20"/>
      <c r="H3872" s="87"/>
      <c r="I3872" s="19"/>
      <c r="J3872" s="19"/>
      <c r="K3872" s="20"/>
      <c r="L3872" s="20"/>
      <c r="M3872" s="31"/>
      <c r="N3872" s="31"/>
      <c r="O3872" s="19"/>
      <c r="P3872" s="20"/>
      <c r="Q3872" s="61"/>
      <c r="R3872" s="20"/>
      <c r="S3872" s="19"/>
      <c r="T3872" s="19"/>
      <c r="U3872" s="19"/>
      <c r="V3872" s="19"/>
      <c r="W3872" s="19"/>
      <c r="X3872" s="11"/>
      <c r="Y3872" s="19"/>
      <c r="Z3872" s="11"/>
    </row>
    <row r="3873" spans="1:26" ht="12.75" customHeight="1">
      <c r="A3873" s="19">
        <v>3870</v>
      </c>
      <c r="B3873" s="19"/>
      <c r="C3873" s="19"/>
      <c r="D3873" s="19"/>
      <c r="E3873" s="19"/>
      <c r="F3873" s="182"/>
      <c r="G3873" s="20"/>
      <c r="H3873" s="87"/>
      <c r="I3873" s="19"/>
      <c r="J3873" s="19"/>
      <c r="K3873" s="20"/>
      <c r="L3873" s="20"/>
      <c r="M3873" s="31"/>
      <c r="N3873" s="31"/>
      <c r="O3873" s="19"/>
      <c r="P3873" s="20"/>
      <c r="Q3873" s="61"/>
      <c r="R3873" s="20"/>
      <c r="S3873" s="19"/>
      <c r="T3873" s="19"/>
      <c r="U3873" s="19"/>
      <c r="V3873" s="19"/>
      <c r="W3873" s="19"/>
      <c r="X3873" s="11"/>
      <c r="Y3873" s="19"/>
      <c r="Z3873" s="11"/>
    </row>
    <row r="3874" spans="1:26" ht="12.75" customHeight="1">
      <c r="A3874" s="9">
        <v>3871</v>
      </c>
      <c r="B3874" s="19"/>
      <c r="C3874" s="19"/>
      <c r="D3874" s="19"/>
      <c r="E3874" s="19"/>
      <c r="F3874" s="182"/>
      <c r="G3874" s="20"/>
      <c r="H3874" s="87"/>
      <c r="I3874" s="19"/>
      <c r="J3874" s="19"/>
      <c r="K3874" s="20"/>
      <c r="L3874" s="20"/>
      <c r="M3874" s="31"/>
      <c r="N3874" s="31"/>
      <c r="O3874" s="19"/>
      <c r="P3874" s="20"/>
      <c r="Q3874" s="61"/>
      <c r="R3874" s="20"/>
      <c r="S3874" s="19"/>
      <c r="T3874" s="19"/>
      <c r="U3874" s="19"/>
      <c r="V3874" s="19"/>
      <c r="W3874" s="19"/>
      <c r="X3874" s="11"/>
      <c r="Y3874" s="19"/>
      <c r="Z3874" s="11"/>
    </row>
    <row r="3875" spans="1:26" ht="12.75" customHeight="1">
      <c r="A3875" s="19">
        <v>3872</v>
      </c>
      <c r="B3875" s="19"/>
      <c r="C3875" s="19"/>
      <c r="D3875" s="19"/>
      <c r="E3875" s="19"/>
      <c r="F3875" s="182"/>
      <c r="G3875" s="20"/>
      <c r="H3875" s="87"/>
      <c r="I3875" s="19"/>
      <c r="J3875" s="19"/>
      <c r="K3875" s="20"/>
      <c r="L3875" s="20"/>
      <c r="M3875" s="31"/>
      <c r="N3875" s="31"/>
      <c r="O3875" s="19"/>
      <c r="P3875" s="20"/>
      <c r="Q3875" s="61"/>
      <c r="R3875" s="20"/>
      <c r="S3875" s="19"/>
      <c r="T3875" s="19"/>
      <c r="U3875" s="19"/>
      <c r="V3875" s="19"/>
      <c r="W3875" s="19"/>
      <c r="X3875" s="11"/>
      <c r="Y3875" s="19"/>
      <c r="Z3875" s="11"/>
    </row>
    <row r="3876" spans="1:26" ht="12.75" customHeight="1">
      <c r="A3876" s="9">
        <v>3873</v>
      </c>
      <c r="B3876" s="19"/>
      <c r="C3876" s="19"/>
      <c r="D3876" s="19"/>
      <c r="E3876" s="19"/>
      <c r="F3876" s="182"/>
      <c r="G3876" s="20"/>
      <c r="H3876" s="87"/>
      <c r="I3876" s="19"/>
      <c r="J3876" s="19"/>
      <c r="K3876" s="20"/>
      <c r="L3876" s="20"/>
      <c r="M3876" s="31"/>
      <c r="N3876" s="31"/>
      <c r="O3876" s="19"/>
      <c r="P3876" s="20"/>
      <c r="Q3876" s="61"/>
      <c r="R3876" s="20"/>
      <c r="S3876" s="19"/>
      <c r="T3876" s="19"/>
      <c r="U3876" s="19"/>
      <c r="V3876" s="19"/>
      <c r="W3876" s="19"/>
      <c r="X3876" s="11"/>
      <c r="Y3876" s="19"/>
      <c r="Z3876" s="11"/>
    </row>
    <row r="3877" spans="1:26" ht="12.75" customHeight="1">
      <c r="A3877" s="19">
        <v>3874</v>
      </c>
      <c r="B3877" s="19"/>
      <c r="C3877" s="19"/>
      <c r="D3877" s="19"/>
      <c r="E3877" s="19"/>
      <c r="F3877" s="182"/>
      <c r="G3877" s="20"/>
      <c r="H3877" s="87"/>
      <c r="I3877" s="19"/>
      <c r="J3877" s="19"/>
      <c r="K3877" s="20"/>
      <c r="L3877" s="20"/>
      <c r="M3877" s="31"/>
      <c r="N3877" s="31"/>
      <c r="O3877" s="19"/>
      <c r="P3877" s="20"/>
      <c r="Q3877" s="61"/>
      <c r="R3877" s="20"/>
      <c r="S3877" s="19"/>
      <c r="T3877" s="19"/>
      <c r="U3877" s="19"/>
      <c r="V3877" s="19"/>
      <c r="W3877" s="19"/>
      <c r="X3877" s="11"/>
      <c r="Y3877" s="19"/>
      <c r="Z3877" s="11"/>
    </row>
    <row r="3878" spans="1:26" ht="12.75" customHeight="1">
      <c r="A3878" s="9">
        <v>3875</v>
      </c>
      <c r="B3878" s="19"/>
      <c r="C3878" s="19"/>
      <c r="D3878" s="19"/>
      <c r="E3878" s="19"/>
      <c r="F3878" s="182"/>
      <c r="G3878" s="20"/>
      <c r="H3878" s="87"/>
      <c r="I3878" s="19"/>
      <c r="J3878" s="19"/>
      <c r="K3878" s="20"/>
      <c r="L3878" s="20"/>
      <c r="M3878" s="31"/>
      <c r="N3878" s="31"/>
      <c r="O3878" s="19"/>
      <c r="P3878" s="20"/>
      <c r="Q3878" s="129"/>
      <c r="R3878" s="125"/>
      <c r="S3878" s="19"/>
      <c r="T3878" s="19"/>
      <c r="U3878" s="19"/>
      <c r="V3878" s="19"/>
      <c r="W3878" s="19"/>
      <c r="X3878" s="11"/>
      <c r="Y3878" s="19"/>
      <c r="Z3878" s="11"/>
    </row>
    <row r="3879" spans="1:26" ht="12.75" customHeight="1">
      <c r="A3879" s="19">
        <v>3876</v>
      </c>
      <c r="B3879" s="19"/>
      <c r="C3879" s="19"/>
      <c r="D3879" s="19"/>
      <c r="E3879" s="19"/>
      <c r="F3879" s="182"/>
      <c r="G3879" s="94"/>
      <c r="H3879" s="87"/>
      <c r="I3879" s="19"/>
      <c r="J3879" s="19"/>
      <c r="K3879" s="125"/>
      <c r="L3879" s="125"/>
      <c r="M3879" s="31"/>
      <c r="N3879" s="31"/>
      <c r="O3879" s="19"/>
      <c r="P3879" s="20"/>
      <c r="Q3879" s="61"/>
      <c r="R3879" s="125"/>
      <c r="S3879" s="19"/>
      <c r="T3879" s="19"/>
      <c r="U3879" s="19"/>
      <c r="V3879" s="19"/>
      <c r="W3879" s="19"/>
      <c r="X3879" s="11"/>
      <c r="Y3879" s="19"/>
      <c r="Z3879" s="11"/>
    </row>
    <row r="3880" spans="1:26" ht="12.75" customHeight="1">
      <c r="A3880" s="9">
        <v>3877</v>
      </c>
      <c r="B3880" s="19"/>
      <c r="C3880" s="19"/>
      <c r="D3880" s="19"/>
      <c r="E3880" s="19"/>
      <c r="F3880" s="182"/>
      <c r="G3880" s="94"/>
      <c r="H3880" s="87"/>
      <c r="I3880" s="19"/>
      <c r="J3880" s="19"/>
      <c r="K3880" s="125"/>
      <c r="L3880" s="125"/>
      <c r="M3880" s="31"/>
      <c r="N3880" s="31"/>
      <c r="O3880" s="19"/>
      <c r="P3880" s="20"/>
      <c r="Q3880" s="61"/>
      <c r="R3880" s="125"/>
      <c r="S3880" s="19"/>
      <c r="T3880" s="19"/>
      <c r="U3880" s="19"/>
      <c r="V3880" s="19"/>
      <c r="W3880" s="19"/>
      <c r="X3880" s="11"/>
      <c r="Y3880" s="19"/>
      <c r="Z3880" s="11"/>
    </row>
    <row r="3881" spans="1:26" ht="12.75" customHeight="1">
      <c r="A3881" s="19">
        <v>3878</v>
      </c>
      <c r="B3881" s="19"/>
      <c r="C3881" s="19"/>
      <c r="D3881" s="19"/>
      <c r="E3881" s="19"/>
      <c r="F3881" s="182"/>
      <c r="G3881" s="94"/>
      <c r="H3881" s="87"/>
      <c r="I3881" s="19"/>
      <c r="J3881" s="19"/>
      <c r="K3881" s="125"/>
      <c r="L3881" s="125"/>
      <c r="M3881" s="31"/>
      <c r="N3881" s="31"/>
      <c r="O3881" s="19"/>
      <c r="P3881" s="20"/>
      <c r="Q3881" s="61"/>
      <c r="R3881" s="125"/>
      <c r="S3881" s="19"/>
      <c r="T3881" s="19"/>
      <c r="U3881" s="19"/>
      <c r="V3881" s="19"/>
      <c r="W3881" s="19"/>
      <c r="X3881" s="11"/>
      <c r="Y3881" s="19"/>
      <c r="Z3881" s="11"/>
    </row>
    <row r="3882" spans="1:26" ht="12.75" customHeight="1">
      <c r="A3882" s="9">
        <v>3879</v>
      </c>
      <c r="B3882" s="19"/>
      <c r="C3882" s="19"/>
      <c r="D3882" s="19"/>
      <c r="E3882" s="19"/>
      <c r="F3882" s="182"/>
      <c r="G3882" s="94"/>
      <c r="H3882" s="87"/>
      <c r="I3882" s="19"/>
      <c r="J3882" s="19"/>
      <c r="K3882" s="125"/>
      <c r="L3882" s="125"/>
      <c r="M3882" s="31"/>
      <c r="N3882" s="31"/>
      <c r="O3882" s="19"/>
      <c r="P3882" s="20"/>
      <c r="Q3882" s="61"/>
      <c r="R3882" s="125"/>
      <c r="S3882" s="19"/>
      <c r="T3882" s="19"/>
      <c r="U3882" s="19"/>
      <c r="V3882" s="19"/>
      <c r="W3882" s="19"/>
      <c r="X3882" s="11"/>
      <c r="Y3882" s="19"/>
      <c r="Z3882" s="11"/>
    </row>
    <row r="3883" spans="1:26" ht="12.75" customHeight="1">
      <c r="A3883" s="19">
        <v>3880</v>
      </c>
      <c r="B3883" s="19"/>
      <c r="C3883" s="19"/>
      <c r="D3883" s="19"/>
      <c r="E3883" s="19"/>
      <c r="F3883" s="182"/>
      <c r="G3883" s="20"/>
      <c r="H3883" s="87"/>
      <c r="I3883" s="19"/>
      <c r="J3883" s="19"/>
      <c r="K3883" s="20"/>
      <c r="L3883" s="20"/>
      <c r="M3883" s="31"/>
      <c r="N3883" s="31"/>
      <c r="O3883" s="19"/>
      <c r="P3883" s="20"/>
      <c r="Q3883" s="61"/>
      <c r="R3883" s="20"/>
      <c r="S3883" s="19"/>
      <c r="T3883" s="19"/>
      <c r="U3883" s="19"/>
      <c r="V3883" s="19"/>
      <c r="W3883" s="19"/>
      <c r="X3883" s="11"/>
      <c r="Y3883" s="19"/>
      <c r="Z3883" s="11"/>
    </row>
    <row r="3884" spans="1:26" ht="12.75" customHeight="1">
      <c r="A3884" s="9">
        <v>3881</v>
      </c>
      <c r="B3884" s="19"/>
      <c r="C3884" s="19"/>
      <c r="D3884" s="19"/>
      <c r="E3884" s="19"/>
      <c r="F3884" s="182"/>
      <c r="G3884" s="20"/>
      <c r="H3884" s="87"/>
      <c r="I3884" s="19"/>
      <c r="J3884" s="19"/>
      <c r="K3884" s="20"/>
      <c r="L3884" s="20"/>
      <c r="M3884" s="31"/>
      <c r="N3884" s="31"/>
      <c r="O3884" s="19"/>
      <c r="P3884" s="20"/>
      <c r="Q3884" s="61"/>
      <c r="R3884" s="20"/>
      <c r="S3884" s="19"/>
      <c r="T3884" s="19"/>
      <c r="U3884" s="19"/>
      <c r="V3884" s="19"/>
      <c r="W3884" s="19"/>
      <c r="X3884" s="11"/>
      <c r="Y3884" s="19"/>
      <c r="Z3884" s="11"/>
    </row>
    <row r="3885" spans="1:26" ht="12.75" customHeight="1">
      <c r="A3885" s="19">
        <v>3882</v>
      </c>
      <c r="B3885" s="19"/>
      <c r="C3885" s="19"/>
      <c r="D3885" s="19"/>
      <c r="E3885" s="19"/>
      <c r="F3885" s="182"/>
      <c r="G3885" s="20"/>
      <c r="H3885" s="87"/>
      <c r="I3885" s="19"/>
      <c r="J3885" s="19"/>
      <c r="K3885" s="20"/>
      <c r="L3885" s="20"/>
      <c r="M3885" s="31"/>
      <c r="N3885" s="31"/>
      <c r="O3885" s="19"/>
      <c r="P3885" s="20"/>
      <c r="Q3885" s="61"/>
      <c r="R3885" s="20"/>
      <c r="S3885" s="19"/>
      <c r="T3885" s="19"/>
      <c r="U3885" s="19"/>
      <c r="V3885" s="19"/>
      <c r="W3885" s="19"/>
      <c r="X3885" s="11"/>
      <c r="Y3885" s="19"/>
      <c r="Z3885" s="11"/>
    </row>
    <row r="3886" spans="1:26" ht="12.75" customHeight="1">
      <c r="A3886" s="9">
        <v>3883</v>
      </c>
      <c r="B3886" s="19"/>
      <c r="C3886" s="19"/>
      <c r="D3886" s="19"/>
      <c r="E3886" s="19"/>
      <c r="F3886" s="182"/>
      <c r="G3886" s="20"/>
      <c r="H3886" s="87"/>
      <c r="I3886" s="19"/>
      <c r="J3886" s="19"/>
      <c r="K3886" s="20"/>
      <c r="L3886" s="20"/>
      <c r="M3886" s="31"/>
      <c r="N3886" s="31"/>
      <c r="O3886" s="19"/>
      <c r="P3886" s="20"/>
      <c r="Q3886" s="61"/>
      <c r="R3886" s="20"/>
      <c r="S3886" s="19"/>
      <c r="T3886" s="19"/>
      <c r="U3886" s="19"/>
      <c r="V3886" s="19"/>
      <c r="W3886" s="19"/>
      <c r="X3886" s="11"/>
      <c r="Y3886" s="19"/>
      <c r="Z3886" s="11"/>
    </row>
    <row r="3887" spans="1:26" ht="12.75" customHeight="1">
      <c r="A3887" s="19">
        <v>3884</v>
      </c>
      <c r="B3887" s="19"/>
      <c r="C3887" s="19"/>
      <c r="D3887" s="19"/>
      <c r="E3887" s="19"/>
      <c r="F3887" s="182"/>
      <c r="G3887" s="20"/>
      <c r="H3887" s="87"/>
      <c r="I3887" s="19"/>
      <c r="J3887" s="19"/>
      <c r="K3887" s="20"/>
      <c r="L3887" s="20"/>
      <c r="M3887" s="31"/>
      <c r="N3887" s="31"/>
      <c r="O3887" s="19"/>
      <c r="P3887" s="20"/>
      <c r="Q3887" s="61"/>
      <c r="R3887" s="20"/>
      <c r="S3887" s="19"/>
      <c r="T3887" s="19"/>
      <c r="U3887" s="19"/>
      <c r="V3887" s="19"/>
      <c r="W3887" s="19"/>
      <c r="X3887" s="11"/>
      <c r="Y3887" s="19"/>
      <c r="Z3887" s="11"/>
    </row>
    <row r="3888" spans="1:26" ht="12.75" customHeight="1">
      <c r="A3888" s="9">
        <v>3885</v>
      </c>
      <c r="B3888" s="19"/>
      <c r="C3888" s="19"/>
      <c r="D3888" s="19"/>
      <c r="E3888" s="19"/>
      <c r="F3888" s="182"/>
      <c r="G3888" s="20"/>
      <c r="H3888" s="87"/>
      <c r="I3888" s="19"/>
      <c r="J3888" s="19"/>
      <c r="K3888" s="20"/>
      <c r="L3888" s="20"/>
      <c r="M3888" s="31"/>
      <c r="N3888" s="31"/>
      <c r="O3888" s="19"/>
      <c r="P3888" s="20"/>
      <c r="Q3888" s="61"/>
      <c r="R3888" s="20"/>
      <c r="S3888" s="19"/>
      <c r="T3888" s="19"/>
      <c r="U3888" s="19"/>
      <c r="V3888" s="19"/>
      <c r="W3888" s="19"/>
      <c r="X3888" s="11"/>
      <c r="Y3888" s="19"/>
      <c r="Z3888" s="11"/>
    </row>
    <row r="3889" spans="1:26" ht="12.75" customHeight="1">
      <c r="A3889" s="19">
        <v>3886</v>
      </c>
      <c r="B3889" s="19"/>
      <c r="C3889" s="19"/>
      <c r="D3889" s="19"/>
      <c r="E3889" s="19"/>
      <c r="F3889" s="182"/>
      <c r="G3889" s="20"/>
      <c r="H3889" s="87"/>
      <c r="I3889" s="19"/>
      <c r="J3889" s="19"/>
      <c r="K3889" s="20"/>
      <c r="L3889" s="20"/>
      <c r="M3889" s="31"/>
      <c r="N3889" s="31"/>
      <c r="O3889" s="19"/>
      <c r="P3889" s="20"/>
      <c r="Q3889" s="61"/>
      <c r="R3889" s="20"/>
      <c r="S3889" s="19"/>
      <c r="T3889" s="19"/>
      <c r="U3889" s="19"/>
      <c r="V3889" s="19"/>
      <c r="W3889" s="19"/>
      <c r="X3889" s="11"/>
      <c r="Y3889" s="19"/>
      <c r="Z3889" s="11"/>
    </row>
    <row r="3890" spans="1:26" ht="12.75" customHeight="1">
      <c r="A3890" s="9">
        <v>3887</v>
      </c>
      <c r="B3890" s="19"/>
      <c r="C3890" s="19"/>
      <c r="D3890" s="19"/>
      <c r="E3890" s="19"/>
      <c r="F3890" s="182"/>
      <c r="G3890" s="20"/>
      <c r="H3890" s="87"/>
      <c r="I3890" s="19"/>
      <c r="J3890" s="19"/>
      <c r="K3890" s="20"/>
      <c r="L3890" s="20"/>
      <c r="M3890" s="31"/>
      <c r="N3890" s="31"/>
      <c r="O3890" s="19"/>
      <c r="P3890" s="20"/>
      <c r="Q3890" s="61"/>
      <c r="R3890" s="20"/>
      <c r="S3890" s="19"/>
      <c r="T3890" s="19"/>
      <c r="U3890" s="19"/>
      <c r="V3890" s="19"/>
      <c r="W3890" s="19"/>
      <c r="X3890" s="11"/>
      <c r="Y3890" s="19"/>
      <c r="Z3890" s="11"/>
    </row>
    <row r="3891" spans="1:26" ht="12.75" customHeight="1">
      <c r="A3891" s="19">
        <v>3888</v>
      </c>
      <c r="B3891" s="19"/>
      <c r="C3891" s="19"/>
      <c r="D3891" s="19"/>
      <c r="E3891" s="19"/>
      <c r="F3891" s="182"/>
      <c r="G3891" s="20"/>
      <c r="H3891" s="87"/>
      <c r="I3891" s="19"/>
      <c r="J3891" s="19"/>
      <c r="K3891" s="20"/>
      <c r="L3891" s="20"/>
      <c r="M3891" s="31"/>
      <c r="N3891" s="31"/>
      <c r="O3891" s="19"/>
      <c r="P3891" s="20"/>
      <c r="Q3891" s="61"/>
      <c r="R3891" s="20"/>
      <c r="S3891" s="19"/>
      <c r="T3891" s="19"/>
      <c r="U3891" s="19"/>
      <c r="V3891" s="19"/>
      <c r="W3891" s="19"/>
      <c r="X3891" s="11"/>
      <c r="Y3891" s="19"/>
      <c r="Z3891" s="11"/>
    </row>
    <row r="3892" spans="1:26" ht="12.75" customHeight="1">
      <c r="A3892" s="9">
        <v>3889</v>
      </c>
      <c r="B3892" s="19"/>
      <c r="C3892" s="19"/>
      <c r="D3892" s="19"/>
      <c r="E3892" s="19"/>
      <c r="F3892" s="182"/>
      <c r="G3892" s="20"/>
      <c r="H3892" s="87"/>
      <c r="I3892" s="19"/>
      <c r="J3892" s="19"/>
      <c r="K3892" s="20"/>
      <c r="L3892" s="20"/>
      <c r="M3892" s="31"/>
      <c r="N3892" s="31"/>
      <c r="O3892" s="19"/>
      <c r="P3892" s="20"/>
      <c r="Q3892" s="61"/>
      <c r="R3892" s="20"/>
      <c r="S3892" s="19"/>
      <c r="T3892" s="19"/>
      <c r="U3892" s="19"/>
      <c r="V3892" s="19"/>
      <c r="W3892" s="19"/>
      <c r="X3892" s="11"/>
      <c r="Y3892" s="19"/>
      <c r="Z3892" s="11"/>
    </row>
    <row r="3893" spans="1:26" ht="12.75" customHeight="1">
      <c r="A3893" s="19">
        <v>3890</v>
      </c>
      <c r="B3893" s="19"/>
      <c r="C3893" s="19"/>
      <c r="D3893" s="19"/>
      <c r="E3893" s="19"/>
      <c r="F3893" s="182"/>
      <c r="G3893" s="20"/>
      <c r="H3893" s="87"/>
      <c r="I3893" s="19"/>
      <c r="J3893" s="19"/>
      <c r="K3893" s="20"/>
      <c r="L3893" s="20"/>
      <c r="M3893" s="31"/>
      <c r="N3893" s="31"/>
      <c r="O3893" s="19"/>
      <c r="P3893" s="20"/>
      <c r="Q3893" s="61"/>
      <c r="R3893" s="20"/>
      <c r="S3893" s="19"/>
      <c r="T3893" s="19"/>
      <c r="U3893" s="19"/>
      <c r="V3893" s="19"/>
      <c r="W3893" s="19"/>
      <c r="X3893" s="11"/>
      <c r="Y3893" s="19"/>
      <c r="Z3893" s="11"/>
    </row>
    <row r="3894" spans="1:26" ht="12.75" customHeight="1">
      <c r="A3894" s="9">
        <v>3891</v>
      </c>
      <c r="B3894" s="19"/>
      <c r="C3894" s="19"/>
      <c r="D3894" s="19"/>
      <c r="E3894" s="19"/>
      <c r="F3894" s="182"/>
      <c r="G3894" s="20"/>
      <c r="H3894" s="87"/>
      <c r="I3894" s="19"/>
      <c r="J3894" s="19"/>
      <c r="K3894" s="20"/>
      <c r="L3894" s="20"/>
      <c r="M3894" s="31"/>
      <c r="N3894" s="31"/>
      <c r="O3894" s="19"/>
      <c r="P3894" s="20"/>
      <c r="Q3894" s="61"/>
      <c r="R3894" s="20"/>
      <c r="S3894" s="19"/>
      <c r="T3894" s="19"/>
      <c r="U3894" s="19"/>
      <c r="V3894" s="19"/>
      <c r="W3894" s="19"/>
      <c r="X3894" s="11"/>
      <c r="Y3894" s="19"/>
      <c r="Z3894" s="11"/>
    </row>
    <row r="3895" spans="1:26" ht="12.75" customHeight="1">
      <c r="A3895" s="19">
        <v>3892</v>
      </c>
      <c r="B3895" s="19"/>
      <c r="C3895" s="19"/>
      <c r="D3895" s="19"/>
      <c r="E3895" s="19"/>
      <c r="F3895" s="182"/>
      <c r="G3895" s="20"/>
      <c r="H3895" s="87"/>
      <c r="I3895" s="19"/>
      <c r="J3895" s="19"/>
      <c r="K3895" s="20"/>
      <c r="L3895" s="20"/>
      <c r="M3895" s="31"/>
      <c r="N3895" s="31"/>
      <c r="O3895" s="19"/>
      <c r="P3895" s="20"/>
      <c r="Q3895" s="61"/>
      <c r="R3895" s="20"/>
      <c r="S3895" s="19"/>
      <c r="T3895" s="19"/>
      <c r="U3895" s="19"/>
      <c r="V3895" s="19"/>
      <c r="W3895" s="19"/>
      <c r="X3895" s="11"/>
      <c r="Y3895" s="19"/>
      <c r="Z3895" s="11"/>
    </row>
    <row r="3896" spans="1:26" ht="12.75" customHeight="1">
      <c r="A3896" s="9">
        <v>3893</v>
      </c>
      <c r="B3896" s="19"/>
      <c r="C3896" s="19"/>
      <c r="D3896" s="19"/>
      <c r="E3896" s="19"/>
      <c r="F3896" s="182"/>
      <c r="G3896" s="20"/>
      <c r="H3896" s="87"/>
      <c r="I3896" s="19"/>
      <c r="J3896" s="19"/>
      <c r="K3896" s="20"/>
      <c r="L3896" s="20"/>
      <c r="M3896" s="31"/>
      <c r="N3896" s="31"/>
      <c r="O3896" s="19"/>
      <c r="P3896" s="20"/>
      <c r="Q3896" s="61"/>
      <c r="R3896" s="20"/>
      <c r="S3896" s="19"/>
      <c r="T3896" s="19"/>
      <c r="U3896" s="19"/>
      <c r="V3896" s="19"/>
      <c r="W3896" s="19"/>
      <c r="X3896" s="11"/>
      <c r="Y3896" s="19"/>
      <c r="Z3896" s="11"/>
    </row>
    <row r="3897" spans="1:26" ht="12.75" customHeight="1">
      <c r="A3897" s="19">
        <v>3894</v>
      </c>
      <c r="B3897" s="19"/>
      <c r="C3897" s="19"/>
      <c r="D3897" s="19"/>
      <c r="E3897" s="19"/>
      <c r="F3897" s="182"/>
      <c r="G3897" s="20"/>
      <c r="H3897" s="87"/>
      <c r="I3897" s="19"/>
      <c r="J3897" s="19"/>
      <c r="K3897" s="20"/>
      <c r="L3897" s="20"/>
      <c r="M3897" s="31"/>
      <c r="N3897" s="31"/>
      <c r="O3897" s="19"/>
      <c r="P3897" s="20"/>
      <c r="Q3897" s="61"/>
      <c r="R3897" s="20"/>
      <c r="S3897" s="19"/>
      <c r="T3897" s="19"/>
      <c r="U3897" s="19"/>
      <c r="V3897" s="19"/>
      <c r="W3897" s="19"/>
      <c r="X3897" s="11"/>
      <c r="Y3897" s="19"/>
      <c r="Z3897" s="11"/>
    </row>
    <row r="3898" spans="1:26" ht="12.75" customHeight="1">
      <c r="A3898" s="9">
        <v>3895</v>
      </c>
      <c r="B3898" s="19"/>
      <c r="C3898" s="19"/>
      <c r="D3898" s="19"/>
      <c r="E3898" s="19"/>
      <c r="F3898" s="182"/>
      <c r="G3898" s="20"/>
      <c r="H3898" s="87"/>
      <c r="I3898" s="19"/>
      <c r="J3898" s="19"/>
      <c r="K3898" s="20"/>
      <c r="L3898" s="20"/>
      <c r="M3898" s="31"/>
      <c r="N3898" s="31"/>
      <c r="O3898" s="19"/>
      <c r="P3898" s="20"/>
      <c r="Q3898" s="61"/>
      <c r="R3898" s="20"/>
      <c r="S3898" s="19"/>
      <c r="T3898" s="19"/>
      <c r="U3898" s="19"/>
      <c r="V3898" s="19"/>
      <c r="W3898" s="19"/>
      <c r="X3898" s="11"/>
      <c r="Y3898" s="19"/>
      <c r="Z3898" s="11"/>
    </row>
    <row r="3899" spans="1:26" ht="12.75" customHeight="1">
      <c r="A3899" s="19">
        <v>3896</v>
      </c>
      <c r="B3899" s="19"/>
      <c r="C3899" s="19"/>
      <c r="D3899" s="19"/>
      <c r="E3899" s="19"/>
      <c r="F3899" s="182"/>
      <c r="G3899" s="20"/>
      <c r="H3899" s="87"/>
      <c r="I3899" s="19"/>
      <c r="J3899" s="19"/>
      <c r="K3899" s="20"/>
      <c r="L3899" s="20"/>
      <c r="M3899" s="31"/>
      <c r="N3899" s="31"/>
      <c r="O3899" s="19"/>
      <c r="P3899" s="20"/>
      <c r="Q3899" s="61"/>
      <c r="R3899" s="20"/>
      <c r="S3899" s="19"/>
      <c r="T3899" s="19"/>
      <c r="U3899" s="19"/>
      <c r="V3899" s="19"/>
      <c r="W3899" s="19"/>
      <c r="X3899" s="11"/>
      <c r="Y3899" s="19"/>
      <c r="Z3899" s="11"/>
    </row>
    <row r="3900" spans="1:26" ht="12.75" customHeight="1">
      <c r="A3900" s="9">
        <v>3897</v>
      </c>
      <c r="B3900" s="19"/>
      <c r="C3900" s="19"/>
      <c r="D3900" s="19"/>
      <c r="E3900" s="19"/>
      <c r="F3900" s="182"/>
      <c r="G3900" s="20"/>
      <c r="H3900" s="87"/>
      <c r="I3900" s="19"/>
      <c r="J3900" s="19"/>
      <c r="K3900" s="20"/>
      <c r="L3900" s="20"/>
      <c r="M3900" s="31"/>
      <c r="N3900" s="31"/>
      <c r="O3900" s="19"/>
      <c r="P3900" s="20"/>
      <c r="Q3900" s="61"/>
      <c r="R3900" s="20"/>
      <c r="S3900" s="19"/>
      <c r="T3900" s="19"/>
      <c r="U3900" s="19"/>
      <c r="V3900" s="19"/>
      <c r="W3900" s="19"/>
      <c r="X3900" s="11"/>
      <c r="Y3900" s="19"/>
      <c r="Z3900" s="11"/>
    </row>
    <row r="3901" spans="1:26" ht="12.75" customHeight="1">
      <c r="A3901" s="19">
        <v>3898</v>
      </c>
      <c r="B3901" s="19"/>
      <c r="C3901" s="19"/>
      <c r="D3901" s="19"/>
      <c r="E3901" s="19"/>
      <c r="F3901" s="182"/>
      <c r="G3901" s="20"/>
      <c r="H3901" s="87"/>
      <c r="I3901" s="19"/>
      <c r="J3901" s="19"/>
      <c r="K3901" s="20"/>
      <c r="L3901" s="20"/>
      <c r="M3901" s="31"/>
      <c r="N3901" s="31"/>
      <c r="O3901" s="19"/>
      <c r="P3901" s="20"/>
      <c r="Q3901" s="61"/>
      <c r="R3901" s="20"/>
      <c r="S3901" s="19"/>
      <c r="T3901" s="19"/>
      <c r="U3901" s="19"/>
      <c r="V3901" s="19"/>
      <c r="W3901" s="19"/>
      <c r="X3901" s="11"/>
      <c r="Y3901" s="19"/>
      <c r="Z3901" s="11"/>
    </row>
    <row r="3902" spans="1:26" ht="12.75" customHeight="1">
      <c r="A3902" s="9">
        <v>3899</v>
      </c>
      <c r="B3902" s="19"/>
      <c r="C3902" s="19"/>
      <c r="D3902" s="19"/>
      <c r="E3902" s="19"/>
      <c r="F3902" s="182"/>
      <c r="G3902" s="20"/>
      <c r="H3902" s="87"/>
      <c r="I3902" s="19"/>
      <c r="J3902" s="19"/>
      <c r="K3902" s="20"/>
      <c r="L3902" s="20"/>
      <c r="M3902" s="31"/>
      <c r="N3902" s="31"/>
      <c r="O3902" s="19"/>
      <c r="P3902" s="20"/>
      <c r="Q3902" s="61"/>
      <c r="R3902" s="20"/>
      <c r="S3902" s="19"/>
      <c r="T3902" s="19"/>
      <c r="U3902" s="19"/>
      <c r="V3902" s="19"/>
      <c r="W3902" s="19"/>
      <c r="X3902" s="11"/>
      <c r="Y3902" s="19"/>
      <c r="Z3902" s="11"/>
    </row>
    <row r="3903" spans="1:26" ht="12.75" customHeight="1">
      <c r="A3903" s="19">
        <v>3900</v>
      </c>
      <c r="B3903" s="19"/>
      <c r="C3903" s="19"/>
      <c r="D3903" s="19"/>
      <c r="E3903" s="19"/>
      <c r="F3903" s="182"/>
      <c r="G3903" s="20"/>
      <c r="H3903" s="87"/>
      <c r="I3903" s="19"/>
      <c r="J3903" s="19"/>
      <c r="K3903" s="20"/>
      <c r="L3903" s="20"/>
      <c r="M3903" s="31"/>
      <c r="N3903" s="31"/>
      <c r="O3903" s="19"/>
      <c r="P3903" s="20"/>
      <c r="Q3903" s="61"/>
      <c r="R3903" s="20"/>
      <c r="S3903" s="19"/>
      <c r="T3903" s="19"/>
      <c r="U3903" s="19"/>
      <c r="V3903" s="19"/>
      <c r="W3903" s="19"/>
      <c r="X3903" s="11"/>
      <c r="Y3903" s="19"/>
      <c r="Z3903" s="11"/>
    </row>
    <row r="3904" spans="1:26" ht="12.75" customHeight="1">
      <c r="A3904" s="9">
        <v>3901</v>
      </c>
      <c r="B3904" s="19"/>
      <c r="C3904" s="19"/>
      <c r="D3904" s="19"/>
      <c r="E3904" s="19"/>
      <c r="F3904" s="182"/>
      <c r="G3904" s="20"/>
      <c r="H3904" s="87"/>
      <c r="I3904" s="19"/>
      <c r="J3904" s="19"/>
      <c r="K3904" s="20"/>
      <c r="L3904" s="20"/>
      <c r="M3904" s="31"/>
      <c r="N3904" s="31"/>
      <c r="O3904" s="19"/>
      <c r="P3904" s="20"/>
      <c r="Q3904" s="61"/>
      <c r="R3904" s="20"/>
      <c r="S3904" s="19"/>
      <c r="T3904" s="19"/>
      <c r="U3904" s="19"/>
      <c r="V3904" s="19"/>
      <c r="W3904" s="19"/>
      <c r="X3904" s="11"/>
      <c r="Y3904" s="19"/>
      <c r="Z3904" s="11"/>
    </row>
    <row r="3905" spans="1:26" ht="12.75" customHeight="1">
      <c r="A3905" s="19">
        <v>3902</v>
      </c>
      <c r="B3905" s="19"/>
      <c r="C3905" s="19"/>
      <c r="D3905" s="19"/>
      <c r="E3905" s="19"/>
      <c r="F3905" s="182"/>
      <c r="G3905" s="20"/>
      <c r="H3905" s="87"/>
      <c r="I3905" s="19"/>
      <c r="J3905" s="19"/>
      <c r="K3905" s="20"/>
      <c r="L3905" s="20"/>
      <c r="M3905" s="31"/>
      <c r="N3905" s="31"/>
      <c r="O3905" s="19"/>
      <c r="P3905" s="20"/>
      <c r="Q3905" s="61"/>
      <c r="R3905" s="20"/>
      <c r="S3905" s="19"/>
      <c r="T3905" s="19"/>
      <c r="U3905" s="19"/>
      <c r="V3905" s="19"/>
      <c r="W3905" s="19"/>
      <c r="X3905" s="11"/>
      <c r="Y3905" s="19"/>
      <c r="Z3905" s="11"/>
    </row>
    <row r="3906" spans="1:26" ht="12.75" customHeight="1">
      <c r="A3906" s="9">
        <v>3903</v>
      </c>
      <c r="B3906" s="19"/>
      <c r="C3906" s="19"/>
      <c r="D3906" s="19"/>
      <c r="E3906" s="19"/>
      <c r="F3906" s="182"/>
      <c r="G3906" s="20"/>
      <c r="H3906" s="87"/>
      <c r="I3906" s="19"/>
      <c r="J3906" s="19"/>
      <c r="K3906" s="20"/>
      <c r="L3906" s="20"/>
      <c r="M3906" s="31"/>
      <c r="N3906" s="31"/>
      <c r="O3906" s="19"/>
      <c r="P3906" s="20"/>
      <c r="Q3906" s="61"/>
      <c r="R3906" s="20"/>
      <c r="S3906" s="19"/>
      <c r="T3906" s="19"/>
      <c r="U3906" s="19"/>
      <c r="V3906" s="19"/>
      <c r="W3906" s="19"/>
      <c r="X3906" s="11"/>
      <c r="Y3906" s="19"/>
      <c r="Z3906" s="11"/>
    </row>
    <row r="3907" spans="1:26" ht="12.75" customHeight="1">
      <c r="A3907" s="19">
        <v>3904</v>
      </c>
      <c r="B3907" s="19"/>
      <c r="C3907" s="19"/>
      <c r="D3907" s="19"/>
      <c r="E3907" s="19"/>
      <c r="F3907" s="182"/>
      <c r="G3907" s="20"/>
      <c r="H3907" s="87"/>
      <c r="I3907" s="19"/>
      <c r="J3907" s="19"/>
      <c r="K3907" s="20"/>
      <c r="L3907" s="20"/>
      <c r="M3907" s="31"/>
      <c r="N3907" s="31"/>
      <c r="O3907" s="19"/>
      <c r="P3907" s="20"/>
      <c r="Q3907" s="61"/>
      <c r="R3907" s="20"/>
      <c r="S3907" s="19"/>
      <c r="T3907" s="19"/>
      <c r="U3907" s="19"/>
      <c r="V3907" s="19"/>
      <c r="W3907" s="19"/>
      <c r="X3907" s="11"/>
      <c r="Y3907" s="19"/>
      <c r="Z3907" s="11"/>
    </row>
    <row r="3908" spans="1:26" ht="12.75" customHeight="1">
      <c r="A3908" s="9">
        <v>3905</v>
      </c>
      <c r="B3908" s="19"/>
      <c r="C3908" s="19"/>
      <c r="D3908" s="19"/>
      <c r="E3908" s="19"/>
      <c r="F3908" s="182"/>
      <c r="G3908" s="20"/>
      <c r="H3908" s="87"/>
      <c r="I3908" s="19"/>
      <c r="J3908" s="19"/>
      <c r="K3908" s="20"/>
      <c r="L3908" s="20"/>
      <c r="M3908" s="31"/>
      <c r="N3908" s="31"/>
      <c r="O3908" s="19"/>
      <c r="P3908" s="20"/>
      <c r="Q3908" s="61"/>
      <c r="R3908" s="20"/>
      <c r="S3908" s="19"/>
      <c r="T3908" s="19"/>
      <c r="U3908" s="19"/>
      <c r="V3908" s="19"/>
      <c r="W3908" s="19"/>
      <c r="X3908" s="11"/>
      <c r="Y3908" s="19"/>
      <c r="Z3908" s="11"/>
    </row>
    <row r="3909" spans="1:26" ht="12.75" customHeight="1">
      <c r="A3909" s="19">
        <v>3906</v>
      </c>
      <c r="B3909" s="19"/>
      <c r="C3909" s="19"/>
      <c r="D3909" s="19"/>
      <c r="E3909" s="19"/>
      <c r="F3909" s="182"/>
      <c r="G3909" s="20"/>
      <c r="H3909" s="87"/>
      <c r="I3909" s="19"/>
      <c r="J3909" s="19"/>
      <c r="K3909" s="20"/>
      <c r="L3909" s="20"/>
      <c r="M3909" s="31"/>
      <c r="N3909" s="31"/>
      <c r="O3909" s="19"/>
      <c r="P3909" s="20"/>
      <c r="Q3909" s="61"/>
      <c r="R3909" s="20"/>
      <c r="S3909" s="19"/>
      <c r="T3909" s="19"/>
      <c r="U3909" s="19"/>
      <c r="V3909" s="19"/>
      <c r="W3909" s="19"/>
      <c r="X3909" s="11"/>
      <c r="Y3909" s="19"/>
      <c r="Z3909" s="11"/>
    </row>
    <row r="3910" spans="1:26" ht="12.75" customHeight="1">
      <c r="A3910" s="9">
        <v>3907</v>
      </c>
      <c r="B3910" s="19"/>
      <c r="C3910" s="19"/>
      <c r="D3910" s="19"/>
      <c r="E3910" s="19"/>
      <c r="F3910" s="182"/>
      <c r="G3910" s="20"/>
      <c r="H3910" s="87"/>
      <c r="I3910" s="19"/>
      <c r="J3910" s="19"/>
      <c r="K3910" s="20"/>
      <c r="L3910" s="20"/>
      <c r="M3910" s="31"/>
      <c r="N3910" s="31"/>
      <c r="O3910" s="19"/>
      <c r="P3910" s="20"/>
      <c r="Q3910" s="61"/>
      <c r="R3910" s="20"/>
      <c r="S3910" s="19"/>
      <c r="T3910" s="19"/>
      <c r="U3910" s="19"/>
      <c r="V3910" s="19"/>
      <c r="W3910" s="19"/>
      <c r="X3910" s="11"/>
      <c r="Y3910" s="19"/>
      <c r="Z3910" s="11"/>
    </row>
    <row r="3911" spans="1:26" ht="12.75" customHeight="1">
      <c r="A3911" s="19">
        <v>3908</v>
      </c>
      <c r="B3911" s="19"/>
      <c r="C3911" s="19"/>
      <c r="D3911" s="19"/>
      <c r="E3911" s="19"/>
      <c r="F3911" s="182"/>
      <c r="G3911" s="20"/>
      <c r="H3911" s="87"/>
      <c r="I3911" s="19"/>
      <c r="J3911" s="19"/>
      <c r="K3911" s="20"/>
      <c r="L3911" s="20"/>
      <c r="M3911" s="31"/>
      <c r="N3911" s="31"/>
      <c r="O3911" s="19"/>
      <c r="P3911" s="20"/>
      <c r="Q3911" s="61"/>
      <c r="R3911" s="20"/>
      <c r="S3911" s="19"/>
      <c r="T3911" s="19"/>
      <c r="U3911" s="19"/>
      <c r="V3911" s="19"/>
      <c r="W3911" s="19"/>
      <c r="X3911" s="11"/>
      <c r="Y3911" s="19"/>
      <c r="Z3911" s="11"/>
    </row>
    <row r="3912" spans="1:26" ht="12.75" customHeight="1">
      <c r="A3912" s="9">
        <v>3909</v>
      </c>
      <c r="B3912" s="19"/>
      <c r="C3912" s="19"/>
      <c r="D3912" s="19"/>
      <c r="E3912" s="19"/>
      <c r="F3912" s="182"/>
      <c r="G3912" s="20"/>
      <c r="H3912" s="87"/>
      <c r="I3912" s="19"/>
      <c r="J3912" s="19"/>
      <c r="K3912" s="20"/>
      <c r="L3912" s="20"/>
      <c r="M3912" s="31"/>
      <c r="N3912" s="31"/>
      <c r="O3912" s="19"/>
      <c r="P3912" s="20"/>
      <c r="Q3912" s="61"/>
      <c r="R3912" s="20"/>
      <c r="S3912" s="19"/>
      <c r="T3912" s="19"/>
      <c r="U3912" s="19"/>
      <c r="V3912" s="19"/>
      <c r="W3912" s="19"/>
      <c r="X3912" s="11"/>
      <c r="Y3912" s="19"/>
      <c r="Z3912" s="11"/>
    </row>
    <row r="3913" spans="1:26" ht="12.75" customHeight="1">
      <c r="A3913" s="19">
        <v>3910</v>
      </c>
      <c r="B3913" s="19"/>
      <c r="C3913" s="19"/>
      <c r="D3913" s="19"/>
      <c r="E3913" s="19"/>
      <c r="F3913" s="182"/>
      <c r="G3913" s="20"/>
      <c r="H3913" s="87"/>
      <c r="I3913" s="19"/>
      <c r="J3913" s="19"/>
      <c r="K3913" s="20"/>
      <c r="L3913" s="20"/>
      <c r="M3913" s="31"/>
      <c r="N3913" s="31"/>
      <c r="O3913" s="19"/>
      <c r="P3913" s="20"/>
      <c r="Q3913" s="61"/>
      <c r="R3913" s="20"/>
      <c r="S3913" s="19"/>
      <c r="T3913" s="19"/>
      <c r="U3913" s="19"/>
      <c r="V3913" s="19"/>
      <c r="W3913" s="19"/>
      <c r="X3913" s="11"/>
      <c r="Y3913" s="19"/>
      <c r="Z3913" s="11"/>
    </row>
    <row r="3914" spans="1:26" ht="12.75" customHeight="1">
      <c r="A3914" s="9">
        <v>3911</v>
      </c>
      <c r="B3914" s="19"/>
      <c r="C3914" s="19"/>
      <c r="D3914" s="19"/>
      <c r="E3914" s="19"/>
      <c r="F3914" s="182"/>
      <c r="G3914" s="20"/>
      <c r="H3914" s="87"/>
      <c r="I3914" s="19"/>
      <c r="J3914" s="19"/>
      <c r="K3914" s="20"/>
      <c r="L3914" s="20"/>
      <c r="M3914" s="31"/>
      <c r="N3914" s="31"/>
      <c r="O3914" s="19"/>
      <c r="P3914" s="20"/>
      <c r="Q3914" s="61"/>
      <c r="R3914" s="20"/>
      <c r="S3914" s="19"/>
      <c r="T3914" s="19"/>
      <c r="U3914" s="19"/>
      <c r="V3914" s="19"/>
      <c r="W3914" s="19"/>
      <c r="X3914" s="11"/>
      <c r="Y3914" s="19"/>
      <c r="Z3914" s="11"/>
    </row>
    <row r="3915" spans="1:26" ht="12.75" customHeight="1">
      <c r="A3915" s="19">
        <v>3912</v>
      </c>
      <c r="B3915" s="19"/>
      <c r="C3915" s="19"/>
      <c r="D3915" s="19"/>
      <c r="E3915" s="19"/>
      <c r="F3915" s="182"/>
      <c r="G3915" s="20"/>
      <c r="H3915" s="87"/>
      <c r="I3915" s="19"/>
      <c r="J3915" s="19"/>
      <c r="K3915" s="20"/>
      <c r="L3915" s="20"/>
      <c r="M3915" s="31"/>
      <c r="N3915" s="31"/>
      <c r="O3915" s="19"/>
      <c r="P3915" s="20"/>
      <c r="Q3915" s="61"/>
      <c r="R3915" s="20"/>
      <c r="S3915" s="19"/>
      <c r="T3915" s="19"/>
      <c r="U3915" s="19"/>
      <c r="V3915" s="19"/>
      <c r="W3915" s="19"/>
      <c r="X3915" s="11"/>
      <c r="Y3915" s="19"/>
      <c r="Z3915" s="11"/>
    </row>
    <row r="3916" spans="1:26" ht="12.75" customHeight="1">
      <c r="A3916" s="9">
        <v>3913</v>
      </c>
      <c r="B3916" s="19"/>
      <c r="C3916" s="19"/>
      <c r="D3916" s="19"/>
      <c r="E3916" s="19"/>
      <c r="F3916" s="182"/>
      <c r="G3916" s="20"/>
      <c r="H3916" s="87"/>
      <c r="I3916" s="19"/>
      <c r="J3916" s="19"/>
      <c r="K3916" s="20"/>
      <c r="L3916" s="20"/>
      <c r="M3916" s="31"/>
      <c r="N3916" s="31"/>
      <c r="O3916" s="19"/>
      <c r="P3916" s="20"/>
      <c r="Q3916" s="61"/>
      <c r="R3916" s="20"/>
      <c r="S3916" s="19"/>
      <c r="T3916" s="19"/>
      <c r="U3916" s="19"/>
      <c r="V3916" s="19"/>
      <c r="W3916" s="19"/>
      <c r="X3916" s="11"/>
      <c r="Y3916" s="19"/>
      <c r="Z3916" s="11"/>
    </row>
    <row r="3917" spans="1:26" ht="12.75" customHeight="1">
      <c r="A3917" s="19">
        <v>3914</v>
      </c>
      <c r="B3917" s="19"/>
      <c r="C3917" s="19"/>
      <c r="D3917" s="19"/>
      <c r="E3917" s="19"/>
      <c r="F3917" s="182"/>
      <c r="G3917" s="20"/>
      <c r="H3917" s="87"/>
      <c r="I3917" s="19"/>
      <c r="J3917" s="19"/>
      <c r="K3917" s="20"/>
      <c r="L3917" s="20"/>
      <c r="M3917" s="31"/>
      <c r="N3917" s="31"/>
      <c r="O3917" s="19"/>
      <c r="P3917" s="20"/>
      <c r="Q3917" s="61"/>
      <c r="R3917" s="20"/>
      <c r="S3917" s="19"/>
      <c r="T3917" s="19"/>
      <c r="U3917" s="19"/>
      <c r="V3917" s="19"/>
      <c r="W3917" s="19"/>
      <c r="X3917" s="11"/>
      <c r="Y3917" s="19"/>
      <c r="Z3917" s="11"/>
    </row>
    <row r="3918" spans="1:26" ht="12.75" customHeight="1">
      <c r="A3918" s="9">
        <v>3915</v>
      </c>
      <c r="B3918" s="19"/>
      <c r="C3918" s="19"/>
      <c r="D3918" s="19"/>
      <c r="E3918" s="19"/>
      <c r="F3918" s="182"/>
      <c r="G3918" s="20"/>
      <c r="H3918" s="87"/>
      <c r="I3918" s="19"/>
      <c r="J3918" s="19"/>
      <c r="K3918" s="20"/>
      <c r="L3918" s="20"/>
      <c r="M3918" s="31"/>
      <c r="N3918" s="31"/>
      <c r="O3918" s="19"/>
      <c r="P3918" s="20"/>
      <c r="Q3918" s="61"/>
      <c r="R3918" s="20"/>
      <c r="S3918" s="19"/>
      <c r="T3918" s="19"/>
      <c r="U3918" s="19"/>
      <c r="V3918" s="19"/>
      <c r="W3918" s="19"/>
      <c r="X3918" s="11"/>
      <c r="Y3918" s="19"/>
      <c r="Z3918" s="11"/>
    </row>
    <row r="3919" spans="1:26" ht="12.75" customHeight="1">
      <c r="A3919" s="19">
        <v>3916</v>
      </c>
      <c r="B3919" s="19"/>
      <c r="C3919" s="19"/>
      <c r="D3919" s="19"/>
      <c r="E3919" s="19"/>
      <c r="F3919" s="182"/>
      <c r="G3919" s="20"/>
      <c r="H3919" s="87"/>
      <c r="I3919" s="19"/>
      <c r="J3919" s="19"/>
      <c r="K3919" s="20"/>
      <c r="L3919" s="20"/>
      <c r="M3919" s="31"/>
      <c r="N3919" s="31"/>
      <c r="O3919" s="19"/>
      <c r="P3919" s="20"/>
      <c r="Q3919" s="61"/>
      <c r="R3919" s="20"/>
      <c r="S3919" s="19"/>
      <c r="T3919" s="19"/>
      <c r="U3919" s="19"/>
      <c r="V3919" s="19"/>
      <c r="W3919" s="19"/>
      <c r="X3919" s="11"/>
      <c r="Y3919" s="19"/>
      <c r="Z3919" s="11"/>
    </row>
    <row r="3920" spans="1:26" ht="12.75" customHeight="1">
      <c r="A3920" s="9">
        <v>3917</v>
      </c>
      <c r="B3920" s="19"/>
      <c r="C3920" s="19"/>
      <c r="D3920" s="19"/>
      <c r="E3920" s="19"/>
      <c r="F3920" s="182"/>
      <c r="G3920" s="19"/>
      <c r="H3920" s="87"/>
      <c r="I3920" s="19"/>
      <c r="J3920" s="19"/>
      <c r="K3920" s="20"/>
      <c r="L3920" s="20"/>
      <c r="M3920" s="31"/>
      <c r="N3920" s="31"/>
      <c r="O3920" s="19"/>
      <c r="P3920" s="20"/>
      <c r="Q3920" s="61"/>
      <c r="R3920" s="20"/>
      <c r="S3920" s="19"/>
      <c r="T3920" s="19"/>
      <c r="U3920" s="19"/>
      <c r="V3920" s="19"/>
      <c r="W3920" s="19"/>
      <c r="X3920" s="11"/>
      <c r="Y3920" s="19"/>
      <c r="Z3920" s="11"/>
    </row>
    <row r="3921" spans="1:26" ht="12.75" customHeight="1">
      <c r="A3921" s="19">
        <v>3918</v>
      </c>
      <c r="B3921" s="19"/>
      <c r="C3921" s="19"/>
      <c r="D3921" s="19"/>
      <c r="E3921" s="19"/>
      <c r="F3921" s="182"/>
      <c r="G3921" s="19"/>
      <c r="H3921" s="87"/>
      <c r="I3921" s="19"/>
      <c r="J3921" s="19"/>
      <c r="K3921" s="20"/>
      <c r="L3921" s="20"/>
      <c r="M3921" s="31"/>
      <c r="N3921" s="31"/>
      <c r="O3921" s="19"/>
      <c r="P3921" s="20"/>
      <c r="Q3921" s="61"/>
      <c r="R3921" s="20"/>
      <c r="S3921" s="19"/>
      <c r="T3921" s="19"/>
      <c r="U3921" s="19"/>
      <c r="V3921" s="19"/>
      <c r="W3921" s="19"/>
      <c r="X3921" s="11"/>
      <c r="Y3921" s="19"/>
      <c r="Z3921" s="11"/>
    </row>
    <row r="3922" spans="1:26" ht="12.75" customHeight="1">
      <c r="A3922" s="9">
        <v>3919</v>
      </c>
      <c r="B3922" s="19"/>
      <c r="C3922" s="19"/>
      <c r="D3922" s="19"/>
      <c r="E3922" s="19"/>
      <c r="F3922" s="182"/>
      <c r="G3922" s="19"/>
      <c r="H3922" s="87"/>
      <c r="I3922" s="19"/>
      <c r="J3922" s="19"/>
      <c r="K3922" s="20"/>
      <c r="L3922" s="20"/>
      <c r="M3922" s="31"/>
      <c r="N3922" s="31"/>
      <c r="O3922" s="19"/>
      <c r="P3922" s="20"/>
      <c r="Q3922" s="61"/>
      <c r="R3922" s="20"/>
      <c r="S3922" s="19"/>
      <c r="T3922" s="19"/>
      <c r="U3922" s="19"/>
      <c r="V3922" s="19"/>
      <c r="W3922" s="19"/>
      <c r="X3922" s="11"/>
      <c r="Y3922" s="19"/>
      <c r="Z3922" s="11"/>
    </row>
    <row r="3923" spans="1:26" ht="12.75" customHeight="1">
      <c r="A3923" s="19">
        <v>3920</v>
      </c>
      <c r="B3923" s="19"/>
      <c r="C3923" s="19"/>
      <c r="D3923" s="19"/>
      <c r="E3923" s="19"/>
      <c r="F3923" s="182"/>
      <c r="G3923" s="19"/>
      <c r="H3923" s="87"/>
      <c r="I3923" s="19"/>
      <c r="J3923" s="19"/>
      <c r="K3923" s="20"/>
      <c r="L3923" s="20"/>
      <c r="M3923" s="31"/>
      <c r="N3923" s="31"/>
      <c r="O3923" s="19"/>
      <c r="P3923" s="20"/>
      <c r="Q3923" s="61"/>
      <c r="R3923" s="20"/>
      <c r="S3923" s="19"/>
      <c r="T3923" s="19"/>
      <c r="U3923" s="19"/>
      <c r="V3923" s="19"/>
      <c r="W3923" s="19"/>
      <c r="X3923" s="11"/>
      <c r="Y3923" s="19"/>
      <c r="Z3923" s="11"/>
    </row>
    <row r="3924" spans="1:26" ht="12.75" customHeight="1">
      <c r="A3924" s="9">
        <v>3921</v>
      </c>
      <c r="B3924" s="19"/>
      <c r="C3924" s="19"/>
      <c r="D3924" s="19"/>
      <c r="E3924" s="19"/>
      <c r="F3924" s="182"/>
      <c r="G3924" s="19"/>
      <c r="H3924" s="87"/>
      <c r="I3924" s="19"/>
      <c r="J3924" s="19"/>
      <c r="K3924" s="20"/>
      <c r="L3924" s="20"/>
      <c r="M3924" s="31"/>
      <c r="N3924" s="31"/>
      <c r="O3924" s="19"/>
      <c r="P3924" s="20"/>
      <c r="Q3924" s="61"/>
      <c r="R3924" s="20"/>
      <c r="S3924" s="19"/>
      <c r="T3924" s="19"/>
      <c r="U3924" s="19"/>
      <c r="V3924" s="19"/>
      <c r="W3924" s="19"/>
      <c r="X3924" s="11"/>
      <c r="Y3924" s="19"/>
      <c r="Z3924" s="11"/>
    </row>
    <row r="3925" spans="1:26" ht="12.75" customHeight="1">
      <c r="A3925" s="19">
        <v>3922</v>
      </c>
      <c r="B3925" s="19"/>
      <c r="C3925" s="19"/>
      <c r="D3925" s="19"/>
      <c r="E3925" s="19"/>
      <c r="F3925" s="182"/>
      <c r="G3925" s="19"/>
      <c r="H3925" s="87"/>
      <c r="I3925" s="19"/>
      <c r="J3925" s="19"/>
      <c r="K3925" s="20"/>
      <c r="L3925" s="20"/>
      <c r="M3925" s="31"/>
      <c r="N3925" s="31"/>
      <c r="O3925" s="19"/>
      <c r="P3925" s="20"/>
      <c r="Q3925" s="61"/>
      <c r="R3925" s="20"/>
      <c r="S3925" s="19"/>
      <c r="T3925" s="19"/>
      <c r="U3925" s="19"/>
      <c r="V3925" s="19"/>
      <c r="W3925" s="19"/>
      <c r="X3925" s="11"/>
      <c r="Y3925" s="19"/>
      <c r="Z3925" s="11"/>
    </row>
    <row r="3926" spans="1:26" ht="12.75" customHeight="1">
      <c r="A3926" s="9">
        <v>3923</v>
      </c>
      <c r="B3926" s="19"/>
      <c r="C3926" s="19"/>
      <c r="D3926" s="19"/>
      <c r="E3926" s="19"/>
      <c r="F3926" s="182"/>
      <c r="G3926" s="19"/>
      <c r="H3926" s="87"/>
      <c r="I3926" s="19"/>
      <c r="J3926" s="19"/>
      <c r="K3926" s="20"/>
      <c r="L3926" s="20"/>
      <c r="M3926" s="31"/>
      <c r="N3926" s="31"/>
      <c r="O3926" s="19"/>
      <c r="P3926" s="20"/>
      <c r="Q3926" s="61"/>
      <c r="R3926" s="20"/>
      <c r="S3926" s="19"/>
      <c r="T3926" s="19"/>
      <c r="U3926" s="19"/>
      <c r="V3926" s="19"/>
      <c r="W3926" s="19"/>
      <c r="X3926" s="11"/>
      <c r="Y3926" s="19"/>
      <c r="Z3926" s="11"/>
    </row>
    <row r="3927" spans="1:26" ht="12.75" customHeight="1">
      <c r="A3927" s="19">
        <v>3924</v>
      </c>
      <c r="B3927" s="19"/>
      <c r="C3927" s="19"/>
      <c r="D3927" s="19"/>
      <c r="E3927" s="19"/>
      <c r="F3927" s="182"/>
      <c r="G3927" s="19"/>
      <c r="H3927" s="87"/>
      <c r="I3927" s="19"/>
      <c r="J3927" s="19"/>
      <c r="K3927" s="20"/>
      <c r="L3927" s="20"/>
      <c r="M3927" s="31"/>
      <c r="N3927" s="31"/>
      <c r="O3927" s="19"/>
      <c r="P3927" s="20"/>
      <c r="Q3927" s="61"/>
      <c r="R3927" s="20"/>
      <c r="S3927" s="19"/>
      <c r="T3927" s="19"/>
      <c r="U3927" s="19"/>
      <c r="V3927" s="19"/>
      <c r="W3927" s="19"/>
      <c r="X3927" s="11"/>
      <c r="Y3927" s="19"/>
      <c r="Z3927" s="11"/>
    </row>
    <row r="3928" spans="1:26" ht="12.75" customHeight="1">
      <c r="A3928" s="9">
        <v>3925</v>
      </c>
      <c r="B3928" s="19"/>
      <c r="C3928" s="19"/>
      <c r="D3928" s="19"/>
      <c r="E3928" s="19"/>
      <c r="F3928" s="182"/>
      <c r="G3928" s="19"/>
      <c r="H3928" s="87"/>
      <c r="I3928" s="19"/>
      <c r="J3928" s="19"/>
      <c r="K3928" s="20"/>
      <c r="L3928" s="20"/>
      <c r="M3928" s="31"/>
      <c r="N3928" s="31"/>
      <c r="O3928" s="19"/>
      <c r="P3928" s="20"/>
      <c r="Q3928" s="61"/>
      <c r="R3928" s="20"/>
      <c r="S3928" s="19"/>
      <c r="T3928" s="19"/>
      <c r="U3928" s="19"/>
      <c r="V3928" s="19"/>
      <c r="W3928" s="19"/>
      <c r="X3928" s="11"/>
      <c r="Y3928" s="19"/>
      <c r="Z3928" s="11"/>
    </row>
    <row r="3929" spans="1:26" ht="12.75" customHeight="1">
      <c r="A3929" s="19">
        <v>3926</v>
      </c>
      <c r="B3929" s="19"/>
      <c r="C3929" s="19"/>
      <c r="D3929" s="19"/>
      <c r="E3929" s="19"/>
      <c r="F3929" s="182"/>
      <c r="G3929" s="19"/>
      <c r="H3929" s="87"/>
      <c r="I3929" s="19"/>
      <c r="J3929" s="19"/>
      <c r="K3929" s="20"/>
      <c r="L3929" s="20"/>
      <c r="M3929" s="31"/>
      <c r="N3929" s="31"/>
      <c r="O3929" s="19"/>
      <c r="P3929" s="20"/>
      <c r="Q3929" s="61"/>
      <c r="R3929" s="20"/>
      <c r="S3929" s="19"/>
      <c r="T3929" s="19"/>
      <c r="U3929" s="19"/>
      <c r="V3929" s="19"/>
      <c r="W3929" s="19"/>
      <c r="X3929" s="11"/>
      <c r="Y3929" s="19"/>
      <c r="Z3929" s="11"/>
    </row>
    <row r="3930" spans="1:26" ht="12.75" customHeight="1">
      <c r="A3930" s="9">
        <v>3927</v>
      </c>
      <c r="B3930" s="19"/>
      <c r="C3930" s="19"/>
      <c r="D3930" s="19"/>
      <c r="E3930" s="19"/>
      <c r="F3930" s="182"/>
      <c r="G3930" s="19"/>
      <c r="H3930" s="87"/>
      <c r="I3930" s="19"/>
      <c r="J3930" s="19"/>
      <c r="K3930" s="20"/>
      <c r="L3930" s="20"/>
      <c r="M3930" s="31"/>
      <c r="N3930" s="31"/>
      <c r="O3930" s="19"/>
      <c r="P3930" s="20"/>
      <c r="Q3930" s="61"/>
      <c r="R3930" s="20"/>
      <c r="S3930" s="19"/>
      <c r="T3930" s="19"/>
      <c r="U3930" s="19"/>
      <c r="V3930" s="19"/>
      <c r="W3930" s="19"/>
      <c r="X3930" s="11"/>
      <c r="Y3930" s="19"/>
      <c r="Z3930" s="11"/>
    </row>
    <row r="3931" spans="1:26" ht="12.75" customHeight="1">
      <c r="A3931" s="19">
        <v>3928</v>
      </c>
      <c r="B3931" s="19"/>
      <c r="C3931" s="19"/>
      <c r="D3931" s="19"/>
      <c r="E3931" s="19"/>
      <c r="F3931" s="182"/>
      <c r="G3931" s="19"/>
      <c r="H3931" s="87"/>
      <c r="I3931" s="19"/>
      <c r="J3931" s="19"/>
      <c r="K3931" s="20"/>
      <c r="L3931" s="20"/>
      <c r="M3931" s="31"/>
      <c r="N3931" s="31"/>
      <c r="O3931" s="19"/>
      <c r="P3931" s="20"/>
      <c r="Q3931" s="61"/>
      <c r="R3931" s="20"/>
      <c r="S3931" s="19"/>
      <c r="T3931" s="19"/>
      <c r="U3931" s="19"/>
      <c r="V3931" s="19"/>
      <c r="W3931" s="19"/>
      <c r="X3931" s="11"/>
      <c r="Y3931" s="19"/>
      <c r="Z3931" s="11"/>
    </row>
    <row r="3932" spans="1:26" ht="12.75" customHeight="1">
      <c r="A3932" s="9">
        <v>3929</v>
      </c>
      <c r="B3932" s="19"/>
      <c r="C3932" s="19"/>
      <c r="D3932" s="19"/>
      <c r="E3932" s="19"/>
      <c r="F3932" s="182"/>
      <c r="G3932" s="19"/>
      <c r="H3932" s="87"/>
      <c r="I3932" s="19"/>
      <c r="J3932" s="19"/>
      <c r="K3932" s="20"/>
      <c r="L3932" s="20"/>
      <c r="M3932" s="31"/>
      <c r="N3932" s="31"/>
      <c r="O3932" s="19"/>
      <c r="P3932" s="20"/>
      <c r="Q3932" s="61"/>
      <c r="R3932" s="20"/>
      <c r="S3932" s="19"/>
      <c r="T3932" s="19"/>
      <c r="U3932" s="19"/>
      <c r="V3932" s="19"/>
      <c r="W3932" s="19"/>
      <c r="X3932" s="11"/>
      <c r="Y3932" s="19"/>
      <c r="Z3932" s="11"/>
    </row>
    <row r="3933" spans="1:26" ht="12.75" customHeight="1">
      <c r="A3933" s="19">
        <v>3930</v>
      </c>
      <c r="B3933" s="19"/>
      <c r="C3933" s="19"/>
      <c r="D3933" s="19"/>
      <c r="E3933" s="19"/>
      <c r="F3933" s="182"/>
      <c r="G3933" s="19"/>
      <c r="H3933" s="87"/>
      <c r="I3933" s="19"/>
      <c r="J3933" s="19"/>
      <c r="K3933" s="20"/>
      <c r="L3933" s="20"/>
      <c r="M3933" s="31"/>
      <c r="N3933" s="31"/>
      <c r="O3933" s="19"/>
      <c r="P3933" s="20"/>
      <c r="Q3933" s="61"/>
      <c r="R3933" s="20"/>
      <c r="S3933" s="19"/>
      <c r="T3933" s="19"/>
      <c r="U3933" s="19"/>
      <c r="V3933" s="19"/>
      <c r="W3933" s="19"/>
      <c r="X3933" s="11"/>
      <c r="Y3933" s="19"/>
      <c r="Z3933" s="11"/>
    </row>
    <row r="3934" spans="1:26" ht="12.75" customHeight="1">
      <c r="A3934" s="9">
        <v>3931</v>
      </c>
      <c r="B3934" s="19"/>
      <c r="C3934" s="19"/>
      <c r="D3934" s="19"/>
      <c r="E3934" s="19"/>
      <c r="F3934" s="182"/>
      <c r="G3934" s="19"/>
      <c r="H3934" s="87"/>
      <c r="I3934" s="19"/>
      <c r="J3934" s="19"/>
      <c r="K3934" s="20"/>
      <c r="L3934" s="20"/>
      <c r="M3934" s="31"/>
      <c r="N3934" s="31"/>
      <c r="O3934" s="19"/>
      <c r="P3934" s="20"/>
      <c r="Q3934" s="61"/>
      <c r="R3934" s="20"/>
      <c r="S3934" s="19"/>
      <c r="T3934" s="19"/>
      <c r="U3934" s="19"/>
      <c r="V3934" s="19"/>
      <c r="W3934" s="19"/>
      <c r="X3934" s="11"/>
      <c r="Y3934" s="19"/>
      <c r="Z3934" s="11"/>
    </row>
    <row r="3935" spans="1:26" ht="12.75" customHeight="1">
      <c r="A3935" s="19">
        <v>3932</v>
      </c>
      <c r="B3935" s="19"/>
      <c r="C3935" s="19"/>
      <c r="D3935" s="19"/>
      <c r="E3935" s="19"/>
      <c r="F3935" s="182"/>
      <c r="G3935" s="19"/>
      <c r="H3935" s="87"/>
      <c r="I3935" s="19"/>
      <c r="J3935" s="19"/>
      <c r="K3935" s="20"/>
      <c r="L3935" s="20"/>
      <c r="M3935" s="31"/>
      <c r="N3935" s="31"/>
      <c r="O3935" s="19"/>
      <c r="P3935" s="20"/>
      <c r="Q3935" s="61"/>
      <c r="R3935" s="20"/>
      <c r="S3935" s="19"/>
      <c r="T3935" s="19"/>
      <c r="U3935" s="19"/>
      <c r="V3935" s="19"/>
      <c r="W3935" s="19"/>
      <c r="X3935" s="11"/>
      <c r="Y3935" s="19"/>
      <c r="Z3935" s="11"/>
    </row>
    <row r="3936" spans="1:26" ht="12.75" customHeight="1">
      <c r="A3936" s="9">
        <v>3933</v>
      </c>
      <c r="B3936" s="19"/>
      <c r="C3936" s="19"/>
      <c r="D3936" s="19"/>
      <c r="E3936" s="19"/>
      <c r="F3936" s="182"/>
      <c r="G3936" s="19"/>
      <c r="H3936" s="87"/>
      <c r="I3936" s="19"/>
      <c r="J3936" s="19"/>
      <c r="K3936" s="20"/>
      <c r="L3936" s="20"/>
      <c r="M3936" s="31"/>
      <c r="N3936" s="31"/>
      <c r="O3936" s="19"/>
      <c r="P3936" s="20"/>
      <c r="Q3936" s="61"/>
      <c r="R3936" s="20"/>
      <c r="S3936" s="19"/>
      <c r="T3936" s="19"/>
      <c r="U3936" s="19"/>
      <c r="V3936" s="19"/>
      <c r="W3936" s="19"/>
      <c r="X3936" s="11"/>
      <c r="Y3936" s="19"/>
      <c r="Z3936" s="11"/>
    </row>
    <row r="3937" spans="1:26" ht="12.75" customHeight="1">
      <c r="A3937" s="19">
        <v>3934</v>
      </c>
      <c r="B3937" s="19"/>
      <c r="C3937" s="19"/>
      <c r="D3937" s="19"/>
      <c r="E3937" s="19"/>
      <c r="F3937" s="182"/>
      <c r="G3937" s="19"/>
      <c r="H3937" s="87"/>
      <c r="I3937" s="19"/>
      <c r="J3937" s="19"/>
      <c r="K3937" s="20"/>
      <c r="L3937" s="20"/>
      <c r="M3937" s="31"/>
      <c r="N3937" s="31"/>
      <c r="O3937" s="19"/>
      <c r="P3937" s="20"/>
      <c r="Q3937" s="61"/>
      <c r="R3937" s="20"/>
      <c r="S3937" s="19"/>
      <c r="T3937" s="19"/>
      <c r="U3937" s="19"/>
      <c r="V3937" s="19"/>
      <c r="W3937" s="19"/>
      <c r="X3937" s="11"/>
      <c r="Y3937" s="19"/>
      <c r="Z3937" s="11"/>
    </row>
    <row r="3938" spans="1:26" ht="12.75" customHeight="1">
      <c r="A3938" s="9">
        <v>3935</v>
      </c>
      <c r="B3938" s="19"/>
      <c r="C3938" s="19"/>
      <c r="D3938" s="19"/>
      <c r="E3938" s="19"/>
      <c r="F3938" s="182"/>
      <c r="G3938" s="20"/>
      <c r="H3938" s="87"/>
      <c r="I3938" s="19"/>
      <c r="J3938" s="19"/>
      <c r="K3938" s="20"/>
      <c r="L3938" s="20"/>
      <c r="M3938" s="31"/>
      <c r="N3938" s="31"/>
      <c r="O3938" s="19"/>
      <c r="P3938" s="20"/>
      <c r="Q3938" s="61"/>
      <c r="R3938" s="20"/>
      <c r="S3938" s="19"/>
      <c r="T3938" s="19"/>
      <c r="U3938" s="19"/>
      <c r="V3938" s="19"/>
      <c r="W3938" s="19"/>
      <c r="X3938" s="11"/>
      <c r="Y3938" s="19"/>
      <c r="Z3938" s="11"/>
    </row>
    <row r="3939" spans="1:26" ht="12.75" customHeight="1">
      <c r="A3939" s="19">
        <v>3936</v>
      </c>
      <c r="B3939" s="19"/>
      <c r="C3939" s="19"/>
      <c r="D3939" s="19"/>
      <c r="E3939" s="19"/>
      <c r="F3939" s="182"/>
      <c r="G3939" s="94"/>
      <c r="H3939" s="87"/>
      <c r="I3939" s="19"/>
      <c r="J3939" s="19"/>
      <c r="K3939" s="20"/>
      <c r="L3939" s="20"/>
      <c r="M3939" s="31"/>
      <c r="N3939" s="31"/>
      <c r="O3939" s="19"/>
      <c r="P3939" s="20"/>
      <c r="Q3939" s="129"/>
      <c r="R3939" s="125"/>
      <c r="S3939" s="19"/>
      <c r="T3939" s="19"/>
      <c r="U3939" s="19"/>
      <c r="V3939" s="19"/>
      <c r="W3939" s="19"/>
      <c r="X3939" s="11"/>
      <c r="Y3939" s="19"/>
      <c r="Z3939" s="11"/>
    </row>
    <row r="3940" spans="1:26" ht="12.75" customHeight="1">
      <c r="A3940" s="9">
        <v>3937</v>
      </c>
      <c r="B3940" s="19"/>
      <c r="C3940" s="19"/>
      <c r="D3940" s="19"/>
      <c r="E3940" s="19"/>
      <c r="F3940" s="182"/>
      <c r="G3940" s="94"/>
      <c r="H3940" s="87"/>
      <c r="I3940" s="19"/>
      <c r="J3940" s="19"/>
      <c r="K3940" s="20"/>
      <c r="L3940" s="20"/>
      <c r="M3940" s="31"/>
      <c r="N3940" s="31"/>
      <c r="O3940" s="19"/>
      <c r="P3940" s="20"/>
      <c r="Q3940" s="129"/>
      <c r="R3940" s="125"/>
      <c r="S3940" s="19"/>
      <c r="T3940" s="19"/>
      <c r="U3940" s="19"/>
      <c r="V3940" s="19"/>
      <c r="W3940" s="19"/>
      <c r="X3940" s="11"/>
      <c r="Y3940" s="19"/>
      <c r="Z3940" s="11"/>
    </row>
    <row r="3941" spans="1:26" ht="12.75" customHeight="1">
      <c r="A3941" s="19">
        <v>3938</v>
      </c>
      <c r="B3941" s="19"/>
      <c r="C3941" s="19"/>
      <c r="D3941" s="19"/>
      <c r="E3941" s="19"/>
      <c r="F3941" s="182"/>
      <c r="G3941" s="94"/>
      <c r="H3941" s="87"/>
      <c r="I3941" s="19"/>
      <c r="J3941" s="19"/>
      <c r="K3941" s="20"/>
      <c r="L3941" s="20"/>
      <c r="M3941" s="31"/>
      <c r="N3941" s="31"/>
      <c r="O3941" s="19"/>
      <c r="P3941" s="20"/>
      <c r="Q3941" s="129"/>
      <c r="R3941" s="125"/>
      <c r="S3941" s="19"/>
      <c r="T3941" s="19"/>
      <c r="U3941" s="19"/>
      <c r="V3941" s="19"/>
      <c r="W3941" s="19"/>
      <c r="X3941" s="11"/>
      <c r="Y3941" s="19"/>
      <c r="Z3941" s="11"/>
    </row>
    <row r="3942" spans="1:26" ht="12.75" customHeight="1">
      <c r="A3942" s="9">
        <v>3939</v>
      </c>
      <c r="B3942" s="19"/>
      <c r="C3942" s="19"/>
      <c r="D3942" s="19"/>
      <c r="E3942" s="19"/>
      <c r="F3942" s="182"/>
      <c r="G3942" s="94"/>
      <c r="H3942" s="87"/>
      <c r="I3942" s="19"/>
      <c r="J3942" s="19"/>
      <c r="K3942" s="20"/>
      <c r="L3942" s="20"/>
      <c r="M3942" s="31"/>
      <c r="N3942" s="31"/>
      <c r="O3942" s="19"/>
      <c r="P3942" s="20"/>
      <c r="Q3942" s="129"/>
      <c r="R3942" s="125"/>
      <c r="S3942" s="19"/>
      <c r="T3942" s="19"/>
      <c r="U3942" s="19"/>
      <c r="V3942" s="19"/>
      <c r="W3942" s="19"/>
      <c r="X3942" s="11"/>
      <c r="Y3942" s="19"/>
      <c r="Z3942" s="11"/>
    </row>
    <row r="3943" spans="1:26" ht="12.75" customHeight="1">
      <c r="A3943" s="19">
        <v>3940</v>
      </c>
      <c r="B3943" s="19"/>
      <c r="C3943" s="19"/>
      <c r="D3943" s="19"/>
      <c r="E3943" s="19"/>
      <c r="F3943" s="182"/>
      <c r="G3943" s="94"/>
      <c r="H3943" s="87"/>
      <c r="I3943" s="19"/>
      <c r="J3943" s="19"/>
      <c r="K3943" s="20"/>
      <c r="L3943" s="20"/>
      <c r="M3943" s="31"/>
      <c r="N3943" s="31"/>
      <c r="O3943" s="19"/>
      <c r="P3943" s="20"/>
      <c r="Q3943" s="129"/>
      <c r="R3943" s="125"/>
      <c r="S3943" s="19"/>
      <c r="T3943" s="19"/>
      <c r="U3943" s="19"/>
      <c r="V3943" s="19"/>
      <c r="W3943" s="19"/>
      <c r="X3943" s="11"/>
      <c r="Y3943" s="19"/>
      <c r="Z3943" s="11"/>
    </row>
    <row r="3944" spans="1:26" ht="12.75" customHeight="1">
      <c r="A3944" s="9">
        <v>3941</v>
      </c>
      <c r="B3944" s="19"/>
      <c r="C3944" s="19"/>
      <c r="D3944" s="19"/>
      <c r="E3944" s="19"/>
      <c r="F3944" s="182"/>
      <c r="G3944" s="94"/>
      <c r="H3944" s="87"/>
      <c r="I3944" s="19"/>
      <c r="J3944" s="19"/>
      <c r="K3944" s="20"/>
      <c r="L3944" s="20"/>
      <c r="M3944" s="31"/>
      <c r="N3944" s="31"/>
      <c r="O3944" s="19"/>
      <c r="P3944" s="20"/>
      <c r="Q3944" s="129"/>
      <c r="R3944" s="125"/>
      <c r="S3944" s="19"/>
      <c r="T3944" s="19"/>
      <c r="U3944" s="19"/>
      <c r="V3944" s="19"/>
      <c r="W3944" s="19"/>
      <c r="X3944" s="11"/>
      <c r="Y3944" s="19"/>
      <c r="Z3944" s="11"/>
    </row>
    <row r="3945" spans="1:26" ht="12.75" customHeight="1">
      <c r="A3945" s="19">
        <v>3942</v>
      </c>
      <c r="B3945" s="19"/>
      <c r="C3945" s="19"/>
      <c r="D3945" s="19"/>
      <c r="E3945" s="19"/>
      <c r="F3945" s="182"/>
      <c r="G3945" s="94"/>
      <c r="H3945" s="87"/>
      <c r="I3945" s="19"/>
      <c r="J3945" s="19"/>
      <c r="K3945" s="20"/>
      <c r="L3945" s="20"/>
      <c r="M3945" s="31"/>
      <c r="N3945" s="31"/>
      <c r="O3945" s="19"/>
      <c r="P3945" s="20"/>
      <c r="Q3945" s="129"/>
      <c r="R3945" s="125"/>
      <c r="S3945" s="19"/>
      <c r="T3945" s="19"/>
      <c r="U3945" s="19"/>
      <c r="V3945" s="19"/>
      <c r="W3945" s="19"/>
      <c r="X3945" s="11"/>
      <c r="Y3945" s="19"/>
      <c r="Z3945" s="11"/>
    </row>
    <row r="3946" spans="1:26" ht="12.75" customHeight="1">
      <c r="A3946" s="9">
        <v>3943</v>
      </c>
      <c r="B3946" s="19"/>
      <c r="C3946" s="19"/>
      <c r="D3946" s="19"/>
      <c r="E3946" s="19"/>
      <c r="F3946" s="182"/>
      <c r="G3946" s="20"/>
      <c r="H3946" s="87"/>
      <c r="I3946" s="19"/>
      <c r="J3946" s="19"/>
      <c r="K3946" s="20"/>
      <c r="L3946" s="20"/>
      <c r="M3946" s="31"/>
      <c r="N3946" s="31"/>
      <c r="O3946" s="19"/>
      <c r="P3946" s="20"/>
      <c r="Q3946" s="61"/>
      <c r="R3946" s="20"/>
      <c r="S3946" s="19"/>
      <c r="T3946" s="19"/>
      <c r="U3946" s="19"/>
      <c r="V3946" s="19"/>
      <c r="W3946" s="19"/>
      <c r="X3946" s="11"/>
      <c r="Y3946" s="19"/>
      <c r="Z3946" s="11"/>
    </row>
    <row r="3947" spans="1:26" ht="12.75" customHeight="1">
      <c r="A3947" s="19">
        <v>3944</v>
      </c>
      <c r="B3947" s="19"/>
      <c r="C3947" s="19"/>
      <c r="D3947" s="19"/>
      <c r="E3947" s="19"/>
      <c r="F3947" s="182"/>
      <c r="G3947" s="20"/>
      <c r="H3947" s="87"/>
      <c r="I3947" s="19"/>
      <c r="J3947" s="19"/>
      <c r="K3947" s="20"/>
      <c r="L3947" s="20"/>
      <c r="M3947" s="31"/>
      <c r="N3947" s="31"/>
      <c r="O3947" s="19"/>
      <c r="P3947" s="20"/>
      <c r="Q3947" s="61"/>
      <c r="R3947" s="20"/>
      <c r="S3947" s="19"/>
      <c r="T3947" s="19"/>
      <c r="U3947" s="19"/>
      <c r="V3947" s="19"/>
      <c r="W3947" s="19"/>
      <c r="X3947" s="11"/>
      <c r="Y3947" s="19"/>
      <c r="Z3947" s="11"/>
    </row>
    <row r="3948" spans="1:26" ht="12.75" customHeight="1">
      <c r="A3948" s="9">
        <v>3945</v>
      </c>
      <c r="B3948" s="19"/>
      <c r="C3948" s="19"/>
      <c r="D3948" s="19"/>
      <c r="E3948" s="19"/>
      <c r="F3948" s="182"/>
      <c r="G3948" s="20"/>
      <c r="H3948" s="87"/>
      <c r="I3948" s="19"/>
      <c r="J3948" s="19"/>
      <c r="K3948" s="20"/>
      <c r="L3948" s="20"/>
      <c r="M3948" s="31"/>
      <c r="N3948" s="31"/>
      <c r="O3948" s="19"/>
      <c r="P3948" s="20"/>
      <c r="Q3948" s="61"/>
      <c r="R3948" s="20"/>
      <c r="S3948" s="19"/>
      <c r="T3948" s="19"/>
      <c r="U3948" s="19"/>
      <c r="V3948" s="19"/>
      <c r="W3948" s="19"/>
      <c r="X3948" s="11"/>
      <c r="Y3948" s="19"/>
      <c r="Z3948" s="11"/>
    </row>
    <row r="3949" spans="1:26" ht="12.75" customHeight="1">
      <c r="A3949" s="19">
        <v>3946</v>
      </c>
      <c r="B3949" s="19"/>
      <c r="C3949" s="19"/>
      <c r="D3949" s="19"/>
      <c r="E3949" s="19"/>
      <c r="F3949" s="182"/>
      <c r="G3949" s="20"/>
      <c r="H3949" s="87"/>
      <c r="I3949" s="19"/>
      <c r="J3949" s="19"/>
      <c r="K3949" s="20"/>
      <c r="L3949" s="20"/>
      <c r="M3949" s="31"/>
      <c r="N3949" s="31"/>
      <c r="O3949" s="19"/>
      <c r="P3949" s="20"/>
      <c r="Q3949" s="61"/>
      <c r="R3949" s="20"/>
      <c r="S3949" s="19"/>
      <c r="T3949" s="19"/>
      <c r="U3949" s="19"/>
      <c r="V3949" s="19"/>
      <c r="W3949" s="19"/>
      <c r="X3949" s="11"/>
      <c r="Y3949" s="19"/>
      <c r="Z3949" s="11"/>
    </row>
    <row r="3950" spans="1:26" ht="12.75" customHeight="1">
      <c r="A3950" s="9">
        <v>3947</v>
      </c>
      <c r="B3950" s="19"/>
      <c r="C3950" s="19"/>
      <c r="D3950" s="19"/>
      <c r="E3950" s="19"/>
      <c r="F3950" s="182"/>
      <c r="G3950" s="20"/>
      <c r="H3950" s="87"/>
      <c r="I3950" s="19"/>
      <c r="J3950" s="19"/>
      <c r="K3950" s="20"/>
      <c r="L3950" s="20"/>
      <c r="M3950" s="31"/>
      <c r="N3950" s="31"/>
      <c r="O3950" s="19"/>
      <c r="P3950" s="20"/>
      <c r="Q3950" s="61"/>
      <c r="R3950" s="20"/>
      <c r="S3950" s="19"/>
      <c r="T3950" s="19"/>
      <c r="U3950" s="19"/>
      <c r="V3950" s="19"/>
      <c r="W3950" s="19"/>
      <c r="X3950" s="11"/>
      <c r="Y3950" s="19"/>
      <c r="Z3950" s="11"/>
    </row>
    <row r="3951" spans="1:26" ht="12.75" customHeight="1">
      <c r="A3951" s="19">
        <v>3948</v>
      </c>
      <c r="B3951" s="19"/>
      <c r="C3951" s="19"/>
      <c r="D3951" s="19"/>
      <c r="E3951" s="19"/>
      <c r="F3951" s="182"/>
      <c r="G3951" s="19"/>
      <c r="H3951" s="87"/>
      <c r="I3951" s="19"/>
      <c r="J3951" s="19"/>
      <c r="K3951" s="125"/>
      <c r="L3951" s="125"/>
      <c r="M3951" s="31"/>
      <c r="N3951" s="31"/>
      <c r="O3951" s="19"/>
      <c r="P3951" s="20"/>
      <c r="Q3951" s="61"/>
      <c r="R3951" s="125"/>
      <c r="S3951" s="19"/>
      <c r="T3951" s="19"/>
      <c r="U3951" s="19"/>
      <c r="V3951" s="19"/>
      <c r="W3951" s="19"/>
      <c r="X3951" s="11"/>
      <c r="Y3951" s="19"/>
      <c r="Z3951" s="11"/>
    </row>
    <row r="3952" spans="1:26" ht="12.75" customHeight="1">
      <c r="A3952" s="9">
        <v>3949</v>
      </c>
      <c r="B3952" s="19"/>
      <c r="C3952" s="19"/>
      <c r="D3952" s="19"/>
      <c r="E3952" s="19"/>
      <c r="F3952" s="182"/>
      <c r="G3952" s="19"/>
      <c r="H3952" s="87"/>
      <c r="I3952" s="19"/>
      <c r="J3952" s="19"/>
      <c r="K3952" s="125"/>
      <c r="L3952" s="125"/>
      <c r="M3952" s="31"/>
      <c r="N3952" s="31"/>
      <c r="O3952" s="19"/>
      <c r="P3952" s="20"/>
      <c r="Q3952" s="61"/>
      <c r="R3952" s="125"/>
      <c r="S3952" s="19"/>
      <c r="T3952" s="19"/>
      <c r="U3952" s="19"/>
      <c r="V3952" s="19"/>
      <c r="W3952" s="19"/>
      <c r="X3952" s="11"/>
      <c r="Y3952" s="19"/>
      <c r="Z3952" s="11"/>
    </row>
    <row r="3953" spans="1:26" ht="12.75" customHeight="1">
      <c r="A3953" s="19">
        <v>3950</v>
      </c>
      <c r="B3953" s="19"/>
      <c r="C3953" s="19"/>
      <c r="D3953" s="19"/>
      <c r="E3953" s="19"/>
      <c r="F3953" s="182"/>
      <c r="G3953" s="19"/>
      <c r="H3953" s="87"/>
      <c r="I3953" s="19"/>
      <c r="J3953" s="19"/>
      <c r="K3953" s="125"/>
      <c r="L3953" s="125"/>
      <c r="M3953" s="31"/>
      <c r="N3953" s="31"/>
      <c r="O3953" s="19"/>
      <c r="P3953" s="20"/>
      <c r="Q3953" s="61"/>
      <c r="R3953" s="125"/>
      <c r="S3953" s="19"/>
      <c r="T3953" s="19"/>
      <c r="U3953" s="19"/>
      <c r="V3953" s="19"/>
      <c r="W3953" s="19"/>
      <c r="X3953" s="11"/>
      <c r="Y3953" s="19"/>
      <c r="Z3953" s="11"/>
    </row>
    <row r="3954" spans="1:26" ht="12.75" customHeight="1">
      <c r="A3954" s="9">
        <v>3951</v>
      </c>
      <c r="B3954" s="19"/>
      <c r="C3954" s="19"/>
      <c r="D3954" s="19"/>
      <c r="E3954" s="19"/>
      <c r="F3954" s="182"/>
      <c r="G3954" s="19"/>
      <c r="H3954" s="87"/>
      <c r="I3954" s="19"/>
      <c r="J3954" s="19"/>
      <c r="K3954" s="125"/>
      <c r="L3954" s="125"/>
      <c r="M3954" s="31"/>
      <c r="N3954" s="31"/>
      <c r="O3954" s="19"/>
      <c r="P3954" s="20"/>
      <c r="Q3954" s="61"/>
      <c r="R3954" s="125"/>
      <c r="S3954" s="19"/>
      <c r="T3954" s="19"/>
      <c r="U3954" s="19"/>
      <c r="V3954" s="19"/>
      <c r="W3954" s="19"/>
      <c r="X3954" s="11"/>
      <c r="Y3954" s="19"/>
      <c r="Z3954" s="11"/>
    </row>
    <row r="3955" spans="1:26" ht="12.75" customHeight="1">
      <c r="A3955" s="19">
        <v>3952</v>
      </c>
      <c r="B3955" s="19"/>
      <c r="C3955" s="19"/>
      <c r="D3955" s="19"/>
      <c r="E3955" s="19"/>
      <c r="F3955" s="182"/>
      <c r="G3955" s="19"/>
      <c r="H3955" s="87"/>
      <c r="I3955" s="19"/>
      <c r="J3955" s="19"/>
      <c r="K3955" s="125"/>
      <c r="L3955" s="125"/>
      <c r="M3955" s="31"/>
      <c r="N3955" s="31"/>
      <c r="O3955" s="19"/>
      <c r="P3955" s="20"/>
      <c r="Q3955" s="129"/>
      <c r="R3955" s="125"/>
      <c r="S3955" s="19"/>
      <c r="T3955" s="19"/>
      <c r="U3955" s="19"/>
      <c r="V3955" s="19"/>
      <c r="W3955" s="19"/>
      <c r="X3955" s="11"/>
      <c r="Y3955" s="19"/>
      <c r="Z3955" s="11"/>
    </row>
    <row r="3956" spans="1:26" ht="12.75" customHeight="1">
      <c r="A3956" s="9">
        <v>3953</v>
      </c>
      <c r="B3956" s="19"/>
      <c r="C3956" s="19"/>
      <c r="D3956" s="19"/>
      <c r="E3956" s="19"/>
      <c r="F3956" s="182"/>
      <c r="G3956" s="19"/>
      <c r="H3956" s="87"/>
      <c r="I3956" s="19"/>
      <c r="J3956" s="19"/>
      <c r="K3956" s="125"/>
      <c r="L3956" s="125"/>
      <c r="M3956" s="31"/>
      <c r="N3956" s="31"/>
      <c r="O3956" s="19"/>
      <c r="P3956" s="20"/>
      <c r="Q3956" s="129"/>
      <c r="R3956" s="125"/>
      <c r="S3956" s="19"/>
      <c r="T3956" s="19"/>
      <c r="U3956" s="19"/>
      <c r="V3956" s="19"/>
      <c r="W3956" s="19"/>
      <c r="X3956" s="11"/>
      <c r="Y3956" s="19"/>
      <c r="Z3956" s="11"/>
    </row>
    <row r="3957" spans="1:26" ht="12.75" customHeight="1">
      <c r="A3957" s="19">
        <v>3954</v>
      </c>
      <c r="B3957" s="19"/>
      <c r="C3957" s="19"/>
      <c r="D3957" s="19"/>
      <c r="E3957" s="19"/>
      <c r="F3957" s="182"/>
      <c r="G3957" s="20"/>
      <c r="H3957" s="87"/>
      <c r="I3957" s="19"/>
      <c r="J3957" s="19"/>
      <c r="K3957" s="20"/>
      <c r="L3957" s="20"/>
      <c r="M3957" s="31"/>
      <c r="N3957" s="31"/>
      <c r="O3957" s="19"/>
      <c r="P3957" s="20"/>
      <c r="Q3957" s="61"/>
      <c r="R3957" s="20"/>
      <c r="S3957" s="19"/>
      <c r="T3957" s="19"/>
      <c r="U3957" s="19"/>
      <c r="V3957" s="19"/>
      <c r="W3957" s="19"/>
      <c r="X3957" s="11"/>
      <c r="Y3957" s="19"/>
      <c r="Z3957" s="11"/>
    </row>
    <row r="3958" spans="1:26" ht="12.75" customHeight="1">
      <c r="A3958" s="9">
        <v>3955</v>
      </c>
      <c r="B3958" s="19"/>
      <c r="C3958" s="19"/>
      <c r="D3958" s="19"/>
      <c r="E3958" s="19"/>
      <c r="F3958" s="182"/>
      <c r="G3958" s="20"/>
      <c r="H3958" s="87"/>
      <c r="I3958" s="19"/>
      <c r="J3958" s="19"/>
      <c r="K3958" s="20"/>
      <c r="L3958" s="20"/>
      <c r="M3958" s="31"/>
      <c r="N3958" s="31"/>
      <c r="O3958" s="19"/>
      <c r="P3958" s="20"/>
      <c r="Q3958" s="61"/>
      <c r="R3958" s="20"/>
      <c r="S3958" s="19"/>
      <c r="T3958" s="19"/>
      <c r="U3958" s="19"/>
      <c r="V3958" s="19"/>
      <c r="W3958" s="19"/>
      <c r="X3958" s="11"/>
      <c r="Y3958" s="19"/>
      <c r="Z3958" s="11"/>
    </row>
    <row r="3959" spans="1:26" ht="12.75" customHeight="1">
      <c r="A3959" s="19">
        <v>3956</v>
      </c>
      <c r="B3959" s="19"/>
      <c r="C3959" s="19"/>
      <c r="D3959" s="19"/>
      <c r="E3959" s="19"/>
      <c r="F3959" s="182"/>
      <c r="G3959" s="20"/>
      <c r="H3959" s="87"/>
      <c r="I3959" s="19"/>
      <c r="J3959" s="19"/>
      <c r="K3959" s="20"/>
      <c r="L3959" s="20"/>
      <c r="M3959" s="31"/>
      <c r="N3959" s="31"/>
      <c r="O3959" s="19"/>
      <c r="P3959" s="20"/>
      <c r="Q3959" s="61"/>
      <c r="R3959" s="20"/>
      <c r="S3959" s="19"/>
      <c r="T3959" s="19"/>
      <c r="U3959" s="19"/>
      <c r="V3959" s="19"/>
      <c r="W3959" s="19"/>
      <c r="X3959" s="11"/>
      <c r="Y3959" s="19"/>
      <c r="Z3959" s="11"/>
    </row>
    <row r="3960" spans="1:26" ht="12.75" customHeight="1">
      <c r="A3960" s="9">
        <v>3957</v>
      </c>
      <c r="B3960" s="19"/>
      <c r="C3960" s="19"/>
      <c r="D3960" s="19"/>
      <c r="E3960" s="19"/>
      <c r="F3960" s="182"/>
      <c r="G3960" s="20"/>
      <c r="H3960" s="88"/>
      <c r="I3960" s="19"/>
      <c r="J3960" s="19"/>
      <c r="K3960" s="20"/>
      <c r="L3960" s="20"/>
      <c r="M3960" s="31"/>
      <c r="N3960" s="31"/>
      <c r="O3960" s="19"/>
      <c r="P3960" s="20"/>
      <c r="Q3960" s="61"/>
      <c r="R3960" s="20"/>
      <c r="S3960" s="19"/>
      <c r="T3960" s="19"/>
      <c r="U3960" s="19"/>
      <c r="V3960" s="19"/>
      <c r="W3960" s="19"/>
      <c r="X3960" s="11"/>
      <c r="Y3960" s="19"/>
      <c r="Z3960" s="11"/>
    </row>
    <row r="3961" spans="1:26" ht="12.75" customHeight="1">
      <c r="A3961" s="19">
        <v>3958</v>
      </c>
      <c r="B3961" s="19"/>
      <c r="C3961" s="19"/>
      <c r="D3961" s="19"/>
      <c r="E3961" s="19"/>
      <c r="F3961" s="182"/>
      <c r="G3961" s="20"/>
      <c r="H3961" s="87"/>
      <c r="I3961" s="19"/>
      <c r="J3961" s="19"/>
      <c r="K3961" s="20"/>
      <c r="L3961" s="20"/>
      <c r="M3961" s="31"/>
      <c r="N3961" s="31"/>
      <c r="O3961" s="19"/>
      <c r="P3961" s="20"/>
      <c r="Q3961" s="61"/>
      <c r="R3961" s="20"/>
      <c r="S3961" s="19"/>
      <c r="T3961" s="19"/>
      <c r="U3961" s="19"/>
      <c r="V3961" s="19"/>
      <c r="W3961" s="19"/>
      <c r="X3961" s="11"/>
      <c r="Y3961" s="19"/>
      <c r="Z3961" s="11"/>
    </row>
    <row r="3962" spans="1:26" ht="12.75" customHeight="1">
      <c r="A3962" s="9">
        <v>3959</v>
      </c>
      <c r="B3962" s="19"/>
      <c r="C3962" s="19"/>
      <c r="D3962" s="19"/>
      <c r="E3962" s="19"/>
      <c r="F3962" s="182"/>
      <c r="G3962" s="20"/>
      <c r="H3962" s="87"/>
      <c r="I3962" s="19"/>
      <c r="J3962" s="19"/>
      <c r="K3962" s="20"/>
      <c r="L3962" s="20"/>
      <c r="M3962" s="31"/>
      <c r="N3962" s="31"/>
      <c r="O3962" s="19"/>
      <c r="P3962" s="20"/>
      <c r="Q3962" s="129"/>
      <c r="R3962" s="125"/>
      <c r="S3962" s="19"/>
      <c r="T3962" s="19"/>
      <c r="U3962" s="19"/>
      <c r="V3962" s="19"/>
      <c r="W3962" s="19"/>
      <c r="X3962" s="11"/>
      <c r="Y3962" s="19"/>
      <c r="Z3962" s="11"/>
    </row>
    <row r="3963" spans="1:26" ht="12.75" customHeight="1">
      <c r="A3963" s="19">
        <v>3960</v>
      </c>
      <c r="B3963" s="19"/>
      <c r="C3963" s="19"/>
      <c r="D3963" s="19"/>
      <c r="E3963" s="19"/>
      <c r="F3963" s="182"/>
      <c r="G3963" s="20"/>
      <c r="H3963" s="87"/>
      <c r="I3963" s="19"/>
      <c r="J3963" s="19"/>
      <c r="K3963" s="20"/>
      <c r="L3963" s="20"/>
      <c r="M3963" s="31"/>
      <c r="N3963" s="31"/>
      <c r="O3963" s="19"/>
      <c r="P3963" s="20"/>
      <c r="Q3963" s="129"/>
      <c r="R3963" s="125"/>
      <c r="S3963" s="19"/>
      <c r="T3963" s="19"/>
      <c r="U3963" s="19"/>
      <c r="V3963" s="19"/>
      <c r="W3963" s="19"/>
      <c r="X3963" s="11"/>
      <c r="Y3963" s="19"/>
      <c r="Z3963" s="11"/>
    </row>
    <row r="3964" spans="1:26" ht="12.75" customHeight="1">
      <c r="A3964" s="9">
        <v>3961</v>
      </c>
      <c r="B3964" s="19"/>
      <c r="C3964" s="19"/>
      <c r="D3964" s="19"/>
      <c r="E3964" s="19"/>
      <c r="F3964" s="182"/>
      <c r="G3964" s="20"/>
      <c r="H3964" s="87"/>
      <c r="I3964" s="19"/>
      <c r="J3964" s="19"/>
      <c r="K3964" s="20"/>
      <c r="L3964" s="20"/>
      <c r="M3964" s="31"/>
      <c r="N3964" s="31"/>
      <c r="O3964" s="19"/>
      <c r="P3964" s="20"/>
      <c r="Q3964" s="129"/>
      <c r="R3964" s="125"/>
      <c r="S3964" s="19"/>
      <c r="T3964" s="19"/>
      <c r="U3964" s="19"/>
      <c r="V3964" s="19"/>
      <c r="W3964" s="19"/>
      <c r="X3964" s="11"/>
      <c r="Y3964" s="19"/>
      <c r="Z3964" s="11"/>
    </row>
    <row r="3965" spans="1:26" ht="12.75" customHeight="1">
      <c r="A3965" s="19">
        <v>3962</v>
      </c>
      <c r="B3965" s="19"/>
      <c r="C3965" s="19"/>
      <c r="D3965" s="19"/>
      <c r="E3965" s="19"/>
      <c r="F3965" s="182"/>
      <c r="G3965" s="20"/>
      <c r="H3965" s="87"/>
      <c r="I3965" s="19"/>
      <c r="J3965" s="19"/>
      <c r="K3965" s="20"/>
      <c r="L3965" s="20"/>
      <c r="M3965" s="31"/>
      <c r="N3965" s="31"/>
      <c r="O3965" s="19"/>
      <c r="P3965" s="20"/>
      <c r="Q3965" s="129"/>
      <c r="R3965" s="125"/>
      <c r="S3965" s="19"/>
      <c r="T3965" s="19"/>
      <c r="U3965" s="19"/>
      <c r="V3965" s="19"/>
      <c r="W3965" s="19"/>
      <c r="X3965" s="11"/>
      <c r="Y3965" s="19"/>
      <c r="Z3965" s="11"/>
    </row>
    <row r="3966" spans="1:26" ht="12.75" customHeight="1">
      <c r="A3966" s="9">
        <v>3963</v>
      </c>
      <c r="B3966" s="19"/>
      <c r="C3966" s="19"/>
      <c r="D3966" s="19"/>
      <c r="E3966" s="19"/>
      <c r="F3966" s="182"/>
      <c r="G3966" s="20"/>
      <c r="H3966" s="87"/>
      <c r="I3966" s="19"/>
      <c r="J3966" s="19"/>
      <c r="K3966" s="20"/>
      <c r="L3966" s="20"/>
      <c r="M3966" s="31"/>
      <c r="N3966" s="31"/>
      <c r="O3966" s="19"/>
      <c r="P3966" s="20"/>
      <c r="Q3966" s="129"/>
      <c r="R3966" s="125"/>
      <c r="S3966" s="19"/>
      <c r="T3966" s="19"/>
      <c r="U3966" s="19"/>
      <c r="V3966" s="19"/>
      <c r="W3966" s="19"/>
      <c r="X3966" s="11"/>
      <c r="Y3966" s="19"/>
      <c r="Z3966" s="11"/>
    </row>
    <row r="3967" spans="1:26" ht="12.75" customHeight="1">
      <c r="A3967" s="19">
        <v>3964</v>
      </c>
      <c r="B3967" s="19"/>
      <c r="C3967" s="19"/>
      <c r="D3967" s="19"/>
      <c r="E3967" s="19"/>
      <c r="F3967" s="182"/>
      <c r="G3967" s="20"/>
      <c r="H3967" s="87"/>
      <c r="I3967" s="19"/>
      <c r="J3967" s="19"/>
      <c r="K3967" s="20"/>
      <c r="L3967" s="20"/>
      <c r="M3967" s="31"/>
      <c r="N3967" s="31"/>
      <c r="O3967" s="19"/>
      <c r="P3967" s="20"/>
      <c r="Q3967" s="129"/>
      <c r="R3967" s="125"/>
      <c r="S3967" s="19"/>
      <c r="T3967" s="19"/>
      <c r="U3967" s="19"/>
      <c r="V3967" s="19"/>
      <c r="W3967" s="19"/>
      <c r="X3967" s="11"/>
      <c r="Y3967" s="19"/>
      <c r="Z3967" s="11"/>
    </row>
    <row r="3968" spans="1:26" ht="12.75" customHeight="1">
      <c r="A3968" s="9">
        <v>3965</v>
      </c>
      <c r="B3968" s="19"/>
      <c r="C3968" s="19"/>
      <c r="D3968" s="19"/>
      <c r="E3968" s="19"/>
      <c r="F3968" s="182"/>
      <c r="G3968" s="20"/>
      <c r="H3968" s="87"/>
      <c r="I3968" s="19"/>
      <c r="J3968" s="19"/>
      <c r="K3968" s="20"/>
      <c r="L3968" s="20"/>
      <c r="M3968" s="31"/>
      <c r="N3968" s="31"/>
      <c r="O3968" s="19"/>
      <c r="P3968" s="20"/>
      <c r="Q3968" s="129"/>
      <c r="R3968" s="125"/>
      <c r="S3968" s="19"/>
      <c r="T3968" s="19"/>
      <c r="U3968" s="19"/>
      <c r="V3968" s="19"/>
      <c r="W3968" s="19"/>
      <c r="X3968" s="11"/>
      <c r="Y3968" s="19"/>
      <c r="Z3968" s="11"/>
    </row>
    <row r="3969" spans="1:26" ht="12.75" customHeight="1">
      <c r="A3969" s="19">
        <v>3966</v>
      </c>
      <c r="B3969" s="19"/>
      <c r="C3969" s="19"/>
      <c r="D3969" s="19"/>
      <c r="E3969" s="19"/>
      <c r="F3969" s="182"/>
      <c r="G3969" s="20"/>
      <c r="H3969" s="87"/>
      <c r="I3969" s="19"/>
      <c r="J3969" s="19"/>
      <c r="K3969" s="20"/>
      <c r="L3969" s="20"/>
      <c r="M3969" s="31"/>
      <c r="N3969" s="31"/>
      <c r="O3969" s="19"/>
      <c r="P3969" s="20"/>
      <c r="Q3969" s="61"/>
      <c r="R3969" s="20"/>
      <c r="S3969" s="19"/>
      <c r="T3969" s="19"/>
      <c r="U3969" s="19"/>
      <c r="V3969" s="19"/>
      <c r="W3969" s="19"/>
      <c r="X3969" s="11"/>
      <c r="Y3969" s="19"/>
      <c r="Z3969" s="11"/>
    </row>
    <row r="3970" spans="1:26" ht="12.75" customHeight="1">
      <c r="A3970" s="9">
        <v>3967</v>
      </c>
      <c r="B3970" s="19"/>
      <c r="C3970" s="19"/>
      <c r="D3970" s="19"/>
      <c r="E3970" s="19"/>
      <c r="F3970" s="182"/>
      <c r="G3970" s="20"/>
      <c r="H3970" s="87"/>
      <c r="I3970" s="19"/>
      <c r="J3970" s="19"/>
      <c r="K3970" s="20"/>
      <c r="L3970" s="20"/>
      <c r="M3970" s="31"/>
      <c r="N3970" s="31"/>
      <c r="O3970" s="19"/>
      <c r="P3970" s="20"/>
      <c r="Q3970" s="61"/>
      <c r="R3970" s="20"/>
      <c r="S3970" s="19"/>
      <c r="T3970" s="19"/>
      <c r="U3970" s="19"/>
      <c r="V3970" s="19"/>
      <c r="W3970" s="19"/>
      <c r="X3970" s="11"/>
      <c r="Y3970" s="19"/>
      <c r="Z3970" s="11"/>
    </row>
    <row r="3971" spans="1:26" ht="12.75" customHeight="1">
      <c r="A3971" s="19">
        <v>3968</v>
      </c>
      <c r="B3971" s="19"/>
      <c r="C3971" s="19"/>
      <c r="D3971" s="19"/>
      <c r="E3971" s="19"/>
      <c r="F3971" s="182"/>
      <c r="G3971" s="125"/>
      <c r="H3971" s="87"/>
      <c r="I3971" s="19"/>
      <c r="J3971" s="19"/>
      <c r="K3971" s="125"/>
      <c r="L3971" s="125"/>
      <c r="M3971" s="31"/>
      <c r="N3971" s="31"/>
      <c r="O3971" s="19"/>
      <c r="P3971" s="20"/>
      <c r="Q3971" s="129"/>
      <c r="R3971" s="125"/>
      <c r="S3971" s="19"/>
      <c r="T3971" s="19"/>
      <c r="U3971" s="19"/>
      <c r="V3971" s="19"/>
      <c r="W3971" s="19"/>
      <c r="X3971" s="11"/>
      <c r="Y3971" s="19"/>
      <c r="Z3971" s="11"/>
    </row>
    <row r="3972" spans="1:26" ht="12.75" customHeight="1">
      <c r="A3972" s="9">
        <v>3969</v>
      </c>
      <c r="B3972" s="19"/>
      <c r="C3972" s="19"/>
      <c r="D3972" s="19"/>
      <c r="E3972" s="19"/>
      <c r="F3972" s="182"/>
      <c r="G3972" s="19"/>
      <c r="H3972" s="87"/>
      <c r="I3972" s="19"/>
      <c r="J3972" s="19"/>
      <c r="K3972" s="125"/>
      <c r="L3972" s="125"/>
      <c r="M3972" s="31"/>
      <c r="N3972" s="31"/>
      <c r="O3972" s="19"/>
      <c r="P3972" s="20"/>
      <c r="Q3972" s="129"/>
      <c r="R3972" s="125"/>
      <c r="S3972" s="19"/>
      <c r="T3972" s="19"/>
      <c r="U3972" s="19"/>
      <c r="V3972" s="19"/>
      <c r="W3972" s="19"/>
      <c r="X3972" s="11"/>
      <c r="Y3972" s="19"/>
      <c r="Z3972" s="11"/>
    </row>
    <row r="3973" spans="1:26" ht="12.75" customHeight="1">
      <c r="A3973" s="19">
        <v>3970</v>
      </c>
      <c r="B3973" s="19"/>
      <c r="C3973" s="19"/>
      <c r="D3973" s="19"/>
      <c r="E3973" s="19"/>
      <c r="F3973" s="182"/>
      <c r="G3973" s="125"/>
      <c r="H3973" s="87"/>
      <c r="I3973" s="19"/>
      <c r="J3973" s="19"/>
      <c r="K3973" s="125"/>
      <c r="L3973" s="125"/>
      <c r="M3973" s="31"/>
      <c r="N3973" s="31"/>
      <c r="O3973" s="19"/>
      <c r="P3973" s="20"/>
      <c r="Q3973" s="61"/>
      <c r="R3973" s="125"/>
      <c r="S3973" s="19"/>
      <c r="T3973" s="19"/>
      <c r="U3973" s="19"/>
      <c r="V3973" s="19"/>
      <c r="W3973" s="19"/>
      <c r="X3973" s="11"/>
      <c r="Y3973" s="19"/>
      <c r="Z3973" s="11"/>
    </row>
    <row r="3974" spans="1:26" ht="12.75" customHeight="1">
      <c r="A3974" s="9">
        <v>3971</v>
      </c>
      <c r="B3974" s="19"/>
      <c r="C3974" s="19"/>
      <c r="D3974" s="19"/>
      <c r="E3974" s="19"/>
      <c r="F3974" s="182"/>
      <c r="G3974" s="94"/>
      <c r="H3974" s="87"/>
      <c r="I3974" s="19"/>
      <c r="J3974" s="19"/>
      <c r="K3974" s="20"/>
      <c r="L3974" s="20"/>
      <c r="M3974" s="31"/>
      <c r="N3974" s="31"/>
      <c r="O3974" s="19"/>
      <c r="P3974" s="20"/>
      <c r="Q3974" s="61"/>
      <c r="R3974" s="20"/>
      <c r="S3974" s="19"/>
      <c r="T3974" s="19"/>
      <c r="U3974" s="19"/>
      <c r="V3974" s="19"/>
      <c r="W3974" s="19"/>
      <c r="X3974" s="11"/>
      <c r="Y3974" s="19"/>
      <c r="Z3974" s="11"/>
    </row>
    <row r="3975" spans="1:26" ht="12.75" customHeight="1">
      <c r="A3975" s="19">
        <v>3972</v>
      </c>
      <c r="B3975" s="19"/>
      <c r="C3975" s="19"/>
      <c r="D3975" s="19"/>
      <c r="E3975" s="19"/>
      <c r="F3975" s="182"/>
      <c r="G3975" s="20"/>
      <c r="H3975" s="87"/>
      <c r="I3975" s="19"/>
      <c r="J3975" s="19"/>
      <c r="K3975" s="20"/>
      <c r="L3975" s="20"/>
      <c r="M3975" s="31"/>
      <c r="N3975" s="31"/>
      <c r="O3975" s="19"/>
      <c r="P3975" s="20"/>
      <c r="Q3975" s="61"/>
      <c r="R3975" s="20"/>
      <c r="S3975" s="19"/>
      <c r="T3975" s="19"/>
      <c r="U3975" s="19"/>
      <c r="V3975" s="19"/>
      <c r="W3975" s="19"/>
      <c r="X3975" s="11"/>
      <c r="Y3975" s="19"/>
      <c r="Z3975" s="11"/>
    </row>
    <row r="3976" spans="1:26" ht="12.75" customHeight="1">
      <c r="A3976" s="9">
        <v>3973</v>
      </c>
      <c r="B3976" s="19"/>
      <c r="C3976" s="19"/>
      <c r="D3976" s="19"/>
      <c r="E3976" s="19"/>
      <c r="F3976" s="182"/>
      <c r="G3976" s="20"/>
      <c r="H3976" s="87"/>
      <c r="I3976" s="19"/>
      <c r="J3976" s="19"/>
      <c r="K3976" s="20"/>
      <c r="L3976" s="20"/>
      <c r="M3976" s="31"/>
      <c r="N3976" s="31"/>
      <c r="O3976" s="19"/>
      <c r="P3976" s="20"/>
      <c r="Q3976" s="129"/>
      <c r="R3976" s="125"/>
      <c r="S3976" s="19"/>
      <c r="T3976" s="19"/>
      <c r="U3976" s="19"/>
      <c r="V3976" s="19"/>
      <c r="W3976" s="19"/>
      <c r="X3976" s="11"/>
      <c r="Y3976" s="19"/>
      <c r="Z3976" s="11"/>
    </row>
    <row r="3977" spans="1:26" ht="12.75" customHeight="1">
      <c r="A3977" s="19">
        <v>3974</v>
      </c>
      <c r="B3977" s="19"/>
      <c r="C3977" s="228"/>
      <c r="D3977" s="19"/>
      <c r="E3977" s="19"/>
      <c r="F3977" s="182"/>
      <c r="G3977" s="20"/>
      <c r="H3977" s="87"/>
      <c r="I3977" s="19"/>
      <c r="J3977" s="19"/>
      <c r="K3977" s="20"/>
      <c r="L3977" s="20"/>
      <c r="M3977" s="31"/>
      <c r="N3977" s="31"/>
      <c r="O3977" s="19"/>
      <c r="P3977" s="20"/>
      <c r="Q3977" s="129"/>
      <c r="R3977" s="125"/>
      <c r="S3977" s="19"/>
      <c r="T3977" s="19"/>
      <c r="U3977" s="19"/>
      <c r="V3977" s="19"/>
      <c r="W3977" s="19"/>
      <c r="X3977" s="11"/>
      <c r="Y3977" s="19"/>
      <c r="Z3977" s="11"/>
    </row>
    <row r="3978" spans="1:26" ht="12.75" customHeight="1">
      <c r="A3978" s="9">
        <v>3975</v>
      </c>
      <c r="B3978" s="19"/>
      <c r="C3978" s="19"/>
      <c r="D3978" s="19"/>
      <c r="E3978" s="19"/>
      <c r="F3978" s="182"/>
      <c r="G3978" s="20"/>
      <c r="H3978" s="87"/>
      <c r="I3978" s="19"/>
      <c r="J3978" s="19"/>
      <c r="K3978" s="20"/>
      <c r="L3978" s="20"/>
      <c r="M3978" s="31"/>
      <c r="N3978" s="31"/>
      <c r="O3978" s="19"/>
      <c r="P3978" s="20"/>
      <c r="Q3978" s="61"/>
      <c r="R3978" s="20"/>
      <c r="S3978" s="19"/>
      <c r="T3978" s="19"/>
      <c r="U3978" s="19"/>
      <c r="V3978" s="19"/>
      <c r="W3978" s="19"/>
      <c r="X3978" s="11"/>
      <c r="Y3978" s="19"/>
      <c r="Z3978" s="11"/>
    </row>
    <row r="3979" spans="1:26" ht="12.75" customHeight="1">
      <c r="A3979" s="19">
        <v>3976</v>
      </c>
      <c r="B3979" s="19"/>
      <c r="C3979" s="19"/>
      <c r="D3979" s="19"/>
      <c r="E3979" s="19"/>
      <c r="F3979" s="182"/>
      <c r="G3979" s="20"/>
      <c r="H3979" s="87"/>
      <c r="I3979" s="19"/>
      <c r="J3979" s="19"/>
      <c r="K3979" s="20"/>
      <c r="L3979" s="20"/>
      <c r="M3979" s="31"/>
      <c r="N3979" s="31"/>
      <c r="O3979" s="19"/>
      <c r="P3979" s="20"/>
      <c r="Q3979" s="61"/>
      <c r="R3979" s="20"/>
      <c r="S3979" s="19"/>
      <c r="T3979" s="19"/>
      <c r="U3979" s="19"/>
      <c r="V3979" s="19"/>
      <c r="W3979" s="19"/>
      <c r="X3979" s="11"/>
      <c r="Y3979" s="19"/>
      <c r="Z3979" s="11"/>
    </row>
    <row r="3980" spans="1:26" ht="12.75" customHeight="1">
      <c r="A3980" s="9">
        <v>3977</v>
      </c>
      <c r="B3980" s="19"/>
      <c r="C3980" s="19"/>
      <c r="D3980" s="19"/>
      <c r="E3980" s="19"/>
      <c r="F3980" s="182"/>
      <c r="G3980" s="20"/>
      <c r="H3980" s="87"/>
      <c r="I3980" s="19"/>
      <c r="J3980" s="19"/>
      <c r="K3980" s="20"/>
      <c r="L3980" s="20"/>
      <c r="M3980" s="31"/>
      <c r="N3980" s="31"/>
      <c r="O3980" s="19"/>
      <c r="P3980" s="20"/>
      <c r="Q3980" s="61"/>
      <c r="R3980" s="20"/>
      <c r="S3980" s="19"/>
      <c r="T3980" s="19"/>
      <c r="U3980" s="19"/>
      <c r="V3980" s="19"/>
      <c r="W3980" s="19"/>
      <c r="X3980" s="11"/>
      <c r="Y3980" s="19"/>
      <c r="Z3980" s="11"/>
    </row>
    <row r="3981" spans="1:26" ht="12.75" customHeight="1">
      <c r="A3981" s="19">
        <v>3978</v>
      </c>
      <c r="B3981" s="19"/>
      <c r="C3981" s="19"/>
      <c r="D3981" s="19"/>
      <c r="E3981" s="19"/>
      <c r="F3981" s="182"/>
      <c r="G3981" s="20"/>
      <c r="H3981" s="87"/>
      <c r="I3981" s="19"/>
      <c r="J3981" s="19"/>
      <c r="K3981" s="20"/>
      <c r="L3981" s="20"/>
      <c r="M3981" s="31"/>
      <c r="N3981" s="31"/>
      <c r="O3981" s="19"/>
      <c r="P3981" s="20"/>
      <c r="Q3981" s="61"/>
      <c r="R3981" s="20"/>
      <c r="S3981" s="19"/>
      <c r="T3981" s="19"/>
      <c r="U3981" s="19"/>
      <c r="V3981" s="19"/>
      <c r="W3981" s="19"/>
      <c r="X3981" s="11"/>
      <c r="Y3981" s="19"/>
      <c r="Z3981" s="11"/>
    </row>
    <row r="3982" spans="1:26" ht="12.75" customHeight="1">
      <c r="A3982" s="9">
        <v>3979</v>
      </c>
      <c r="B3982" s="19"/>
      <c r="C3982" s="19"/>
      <c r="D3982" s="19"/>
      <c r="E3982" s="19"/>
      <c r="F3982" s="182"/>
      <c r="G3982" s="20"/>
      <c r="H3982" s="87"/>
      <c r="I3982" s="19"/>
      <c r="J3982" s="19"/>
      <c r="K3982" s="20"/>
      <c r="L3982" s="20"/>
      <c r="M3982" s="31"/>
      <c r="N3982" s="31"/>
      <c r="O3982" s="19"/>
      <c r="P3982" s="20"/>
      <c r="Q3982" s="61"/>
      <c r="R3982" s="20"/>
      <c r="S3982" s="19"/>
      <c r="T3982" s="19"/>
      <c r="U3982" s="19"/>
      <c r="V3982" s="19"/>
      <c r="W3982" s="19"/>
      <c r="X3982" s="11"/>
      <c r="Y3982" s="19"/>
      <c r="Z3982" s="11"/>
    </row>
    <row r="3983" spans="1:26" ht="12.75" customHeight="1">
      <c r="A3983" s="19">
        <v>3980</v>
      </c>
      <c r="B3983" s="19"/>
      <c r="C3983" s="19"/>
      <c r="D3983" s="19"/>
      <c r="E3983" s="19"/>
      <c r="F3983" s="182"/>
      <c r="G3983" s="20"/>
      <c r="H3983" s="87"/>
      <c r="I3983" s="19"/>
      <c r="J3983" s="19"/>
      <c r="K3983" s="20"/>
      <c r="L3983" s="20"/>
      <c r="M3983" s="31"/>
      <c r="N3983" s="31"/>
      <c r="O3983" s="19"/>
      <c r="P3983" s="20"/>
      <c r="Q3983" s="61"/>
      <c r="R3983" s="20"/>
      <c r="S3983" s="19"/>
      <c r="T3983" s="19"/>
      <c r="U3983" s="19"/>
      <c r="V3983" s="19"/>
      <c r="W3983" s="19"/>
      <c r="X3983" s="11"/>
      <c r="Y3983" s="19"/>
      <c r="Z3983" s="11"/>
    </row>
    <row r="3984" spans="1:26" ht="12.75" customHeight="1">
      <c r="A3984" s="9">
        <v>3981</v>
      </c>
      <c r="B3984" s="19"/>
      <c r="C3984" s="19"/>
      <c r="D3984" s="19"/>
      <c r="E3984" s="19"/>
      <c r="F3984" s="182"/>
      <c r="G3984" s="20"/>
      <c r="H3984" s="87"/>
      <c r="I3984" s="19"/>
      <c r="J3984" s="19"/>
      <c r="K3984" s="20"/>
      <c r="L3984" s="20"/>
      <c r="M3984" s="31"/>
      <c r="N3984" s="31"/>
      <c r="O3984" s="19"/>
      <c r="P3984" s="20"/>
      <c r="Q3984" s="61"/>
      <c r="R3984" s="20"/>
      <c r="S3984" s="19"/>
      <c r="T3984" s="19"/>
      <c r="U3984" s="19"/>
      <c r="V3984" s="19"/>
      <c r="W3984" s="19"/>
      <c r="X3984" s="11"/>
      <c r="Y3984" s="19"/>
      <c r="Z3984" s="11"/>
    </row>
    <row r="3985" spans="1:26" ht="12.75" customHeight="1">
      <c r="A3985" s="19">
        <v>3982</v>
      </c>
      <c r="B3985" s="19"/>
      <c r="C3985" s="19"/>
      <c r="D3985" s="19"/>
      <c r="E3985" s="19"/>
      <c r="F3985" s="182"/>
      <c r="G3985" s="20"/>
      <c r="H3985" s="87"/>
      <c r="I3985" s="19"/>
      <c r="J3985" s="19"/>
      <c r="K3985" s="20"/>
      <c r="L3985" s="20"/>
      <c r="M3985" s="31"/>
      <c r="N3985" s="31"/>
      <c r="O3985" s="19"/>
      <c r="P3985" s="20"/>
      <c r="Q3985" s="61"/>
      <c r="R3985" s="20"/>
      <c r="S3985" s="19"/>
      <c r="T3985" s="19"/>
      <c r="U3985" s="19"/>
      <c r="V3985" s="19"/>
      <c r="W3985" s="19"/>
      <c r="X3985" s="11"/>
      <c r="Y3985" s="19"/>
      <c r="Z3985" s="11"/>
    </row>
    <row r="3986" spans="1:26" ht="12.75" customHeight="1">
      <c r="A3986" s="9">
        <v>3983</v>
      </c>
      <c r="B3986" s="19"/>
      <c r="C3986" s="19"/>
      <c r="D3986" s="19"/>
      <c r="E3986" s="19"/>
      <c r="F3986" s="182"/>
      <c r="G3986" s="20"/>
      <c r="H3986" s="87"/>
      <c r="I3986" s="19"/>
      <c r="J3986" s="19"/>
      <c r="K3986" s="20"/>
      <c r="L3986" s="20"/>
      <c r="M3986" s="31"/>
      <c r="N3986" s="31"/>
      <c r="O3986" s="19"/>
      <c r="P3986" s="20"/>
      <c r="Q3986" s="61"/>
      <c r="R3986" s="20"/>
      <c r="S3986" s="19"/>
      <c r="T3986" s="19"/>
      <c r="U3986" s="19"/>
      <c r="V3986" s="19"/>
      <c r="W3986" s="19"/>
      <c r="X3986" s="11"/>
      <c r="Y3986" s="19"/>
      <c r="Z3986" s="11"/>
    </row>
    <row r="3987" spans="1:26" ht="12.75" customHeight="1">
      <c r="A3987" s="19">
        <v>3984</v>
      </c>
      <c r="B3987" s="19"/>
      <c r="C3987" s="19"/>
      <c r="D3987" s="19"/>
      <c r="E3987" s="19"/>
      <c r="F3987" s="182"/>
      <c r="G3987" s="20"/>
      <c r="H3987" s="87"/>
      <c r="I3987" s="19"/>
      <c r="J3987" s="19"/>
      <c r="K3987" s="20"/>
      <c r="L3987" s="20"/>
      <c r="M3987" s="31"/>
      <c r="N3987" s="31"/>
      <c r="O3987" s="19"/>
      <c r="P3987" s="20"/>
      <c r="Q3987" s="61"/>
      <c r="R3987" s="20"/>
      <c r="S3987" s="19"/>
      <c r="T3987" s="19"/>
      <c r="U3987" s="19"/>
      <c r="V3987" s="19"/>
      <c r="W3987" s="19"/>
      <c r="X3987" s="11"/>
      <c r="Y3987" s="19"/>
      <c r="Z3987" s="11"/>
    </row>
    <row r="3988" spans="1:26" ht="12.75" customHeight="1">
      <c r="A3988" s="9">
        <v>3985</v>
      </c>
      <c r="B3988" s="19"/>
      <c r="C3988" s="19"/>
      <c r="D3988" s="19"/>
      <c r="E3988" s="19"/>
      <c r="F3988" s="182"/>
      <c r="G3988" s="20"/>
      <c r="H3988" s="87"/>
      <c r="I3988" s="19"/>
      <c r="J3988" s="19"/>
      <c r="K3988" s="20"/>
      <c r="L3988" s="20"/>
      <c r="M3988" s="31"/>
      <c r="N3988" s="31"/>
      <c r="O3988" s="19"/>
      <c r="P3988" s="20"/>
      <c r="Q3988" s="61"/>
      <c r="R3988" s="20"/>
      <c r="S3988" s="19"/>
      <c r="T3988" s="19"/>
      <c r="U3988" s="19"/>
      <c r="V3988" s="19"/>
      <c r="W3988" s="19"/>
      <c r="X3988" s="11"/>
      <c r="Y3988" s="19"/>
      <c r="Z3988" s="11"/>
    </row>
    <row r="3989" spans="1:26" ht="12.75" customHeight="1">
      <c r="A3989" s="19">
        <v>3986</v>
      </c>
      <c r="B3989" s="19"/>
      <c r="C3989" s="19"/>
      <c r="D3989" s="19"/>
      <c r="E3989" s="19"/>
      <c r="F3989" s="182"/>
      <c r="G3989" s="20"/>
      <c r="H3989" s="87"/>
      <c r="I3989" s="19"/>
      <c r="J3989" s="19"/>
      <c r="K3989" s="20"/>
      <c r="L3989" s="20"/>
      <c r="M3989" s="31"/>
      <c r="N3989" s="31"/>
      <c r="O3989" s="19"/>
      <c r="P3989" s="20"/>
      <c r="Q3989" s="61"/>
      <c r="R3989" s="20"/>
      <c r="S3989" s="19"/>
      <c r="T3989" s="19"/>
      <c r="U3989" s="19"/>
      <c r="V3989" s="19"/>
      <c r="W3989" s="19"/>
      <c r="X3989" s="11"/>
      <c r="Y3989" s="19"/>
      <c r="Z3989" s="11"/>
    </row>
    <row r="3990" spans="1:26" ht="12.75" customHeight="1">
      <c r="A3990" s="9">
        <v>3987</v>
      </c>
      <c r="B3990" s="19"/>
      <c r="C3990" s="19"/>
      <c r="D3990" s="19"/>
      <c r="E3990" s="19"/>
      <c r="F3990" s="182"/>
      <c r="G3990" s="20"/>
      <c r="H3990" s="87"/>
      <c r="I3990" s="19"/>
      <c r="J3990" s="19"/>
      <c r="K3990" s="20"/>
      <c r="L3990" s="20"/>
      <c r="M3990" s="31"/>
      <c r="N3990" s="31"/>
      <c r="O3990" s="19"/>
      <c r="P3990" s="20"/>
      <c r="Q3990" s="61"/>
      <c r="R3990" s="20"/>
      <c r="S3990" s="19"/>
      <c r="T3990" s="19"/>
      <c r="U3990" s="19"/>
      <c r="V3990" s="19"/>
      <c r="W3990" s="19"/>
      <c r="X3990" s="11"/>
      <c r="Y3990" s="19"/>
      <c r="Z3990" s="11"/>
    </row>
    <row r="3991" spans="1:26" ht="12.75" customHeight="1">
      <c r="A3991" s="19">
        <v>3988</v>
      </c>
      <c r="B3991" s="19"/>
      <c r="C3991" s="19"/>
      <c r="D3991" s="19"/>
      <c r="E3991" s="19"/>
      <c r="F3991" s="182"/>
      <c r="G3991" s="20"/>
      <c r="H3991" s="87"/>
      <c r="I3991" s="19"/>
      <c r="J3991" s="19"/>
      <c r="K3991" s="20"/>
      <c r="L3991" s="20"/>
      <c r="M3991" s="31"/>
      <c r="N3991" s="31"/>
      <c r="O3991" s="19"/>
      <c r="P3991" s="20"/>
      <c r="Q3991" s="61"/>
      <c r="R3991" s="20"/>
      <c r="S3991" s="19"/>
      <c r="T3991" s="19"/>
      <c r="U3991" s="19"/>
      <c r="V3991" s="19"/>
      <c r="W3991" s="19"/>
      <c r="X3991" s="11"/>
      <c r="Y3991" s="19"/>
      <c r="Z3991" s="11"/>
    </row>
    <row r="3992" spans="1:26" ht="12.75" customHeight="1">
      <c r="A3992" s="9">
        <v>3989</v>
      </c>
      <c r="B3992" s="19"/>
      <c r="C3992" s="19"/>
      <c r="D3992" s="19"/>
      <c r="E3992" s="19"/>
      <c r="F3992" s="182"/>
      <c r="G3992" s="20"/>
      <c r="H3992" s="87"/>
      <c r="I3992" s="19"/>
      <c r="J3992" s="19"/>
      <c r="K3992" s="20"/>
      <c r="L3992" s="20"/>
      <c r="M3992" s="31"/>
      <c r="N3992" s="31"/>
      <c r="O3992" s="19"/>
      <c r="P3992" s="20"/>
      <c r="Q3992" s="61"/>
      <c r="R3992" s="20"/>
      <c r="S3992" s="19"/>
      <c r="T3992" s="19"/>
      <c r="U3992" s="19"/>
      <c r="V3992" s="19"/>
      <c r="W3992" s="19"/>
      <c r="X3992" s="11"/>
      <c r="Y3992" s="19"/>
      <c r="Z3992" s="11"/>
    </row>
    <row r="3993" spans="1:26" ht="12.75" customHeight="1">
      <c r="A3993" s="19">
        <v>3990</v>
      </c>
      <c r="B3993" s="19"/>
      <c r="C3993" s="19"/>
      <c r="D3993" s="19"/>
      <c r="E3993" s="19"/>
      <c r="F3993" s="182"/>
      <c r="G3993" s="20"/>
      <c r="H3993" s="87"/>
      <c r="I3993" s="19"/>
      <c r="J3993" s="19"/>
      <c r="K3993" s="20"/>
      <c r="L3993" s="20"/>
      <c r="M3993" s="31"/>
      <c r="N3993" s="31"/>
      <c r="O3993" s="19"/>
      <c r="P3993" s="20"/>
      <c r="Q3993" s="61"/>
      <c r="R3993" s="20"/>
      <c r="S3993" s="19"/>
      <c r="T3993" s="19"/>
      <c r="U3993" s="19"/>
      <c r="V3993" s="19"/>
      <c r="W3993" s="19"/>
      <c r="X3993" s="11"/>
      <c r="Y3993" s="19"/>
      <c r="Z3993" s="11"/>
    </row>
    <row r="3994" spans="1:26" ht="12.75" customHeight="1">
      <c r="A3994" s="9">
        <v>3991</v>
      </c>
      <c r="B3994" s="19"/>
      <c r="C3994" s="19"/>
      <c r="D3994" s="19"/>
      <c r="E3994" s="19"/>
      <c r="F3994" s="182"/>
      <c r="G3994" s="20"/>
      <c r="H3994" s="87"/>
      <c r="I3994" s="19"/>
      <c r="J3994" s="19"/>
      <c r="K3994" s="20"/>
      <c r="L3994" s="20"/>
      <c r="M3994" s="31"/>
      <c r="N3994" s="31"/>
      <c r="O3994" s="19"/>
      <c r="P3994" s="20"/>
      <c r="Q3994" s="61"/>
      <c r="R3994" s="20"/>
      <c r="S3994" s="19"/>
      <c r="T3994" s="19"/>
      <c r="U3994" s="19"/>
      <c r="V3994" s="19"/>
      <c r="W3994" s="19"/>
      <c r="X3994" s="11"/>
      <c r="Y3994" s="19"/>
      <c r="Z3994" s="11"/>
    </row>
    <row r="3995" spans="1:26" ht="12.75" customHeight="1">
      <c r="A3995" s="19">
        <v>3992</v>
      </c>
      <c r="B3995" s="19"/>
      <c r="C3995" s="19"/>
      <c r="D3995" s="19"/>
      <c r="E3995" s="19"/>
      <c r="F3995" s="182"/>
      <c r="G3995" s="20"/>
      <c r="H3995" s="87"/>
      <c r="I3995" s="19"/>
      <c r="J3995" s="19"/>
      <c r="K3995" s="20"/>
      <c r="L3995" s="20"/>
      <c r="M3995" s="31"/>
      <c r="N3995" s="31"/>
      <c r="O3995" s="19"/>
      <c r="P3995" s="20"/>
      <c r="Q3995" s="61"/>
      <c r="R3995" s="20"/>
      <c r="S3995" s="19"/>
      <c r="T3995" s="19"/>
      <c r="U3995" s="19"/>
      <c r="V3995" s="19"/>
      <c r="W3995" s="19"/>
      <c r="X3995" s="11"/>
      <c r="Y3995" s="19"/>
      <c r="Z3995" s="11"/>
    </row>
    <row r="3996" spans="1:26" ht="12.75" customHeight="1">
      <c r="A3996" s="9">
        <v>3993</v>
      </c>
      <c r="B3996" s="19"/>
      <c r="C3996" s="19"/>
      <c r="D3996" s="19"/>
      <c r="E3996" s="19"/>
      <c r="F3996" s="182"/>
      <c r="G3996" s="20"/>
      <c r="H3996" s="87"/>
      <c r="I3996" s="19"/>
      <c r="J3996" s="19"/>
      <c r="K3996" s="20"/>
      <c r="L3996" s="20"/>
      <c r="M3996" s="31"/>
      <c r="N3996" s="31"/>
      <c r="O3996" s="19"/>
      <c r="P3996" s="20"/>
      <c r="Q3996" s="61"/>
      <c r="R3996" s="20"/>
      <c r="S3996" s="19"/>
      <c r="T3996" s="19"/>
      <c r="U3996" s="19"/>
      <c r="V3996" s="19"/>
      <c r="W3996" s="19"/>
      <c r="X3996" s="11"/>
      <c r="Y3996" s="19"/>
      <c r="Z3996" s="11"/>
    </row>
    <row r="3997" spans="1:26" ht="12.75" customHeight="1">
      <c r="A3997" s="19">
        <v>3994</v>
      </c>
      <c r="B3997" s="19"/>
      <c r="C3997" s="19"/>
      <c r="D3997" s="19"/>
      <c r="E3997" s="19"/>
      <c r="F3997" s="182"/>
      <c r="G3997" s="20"/>
      <c r="H3997" s="87"/>
      <c r="I3997" s="19"/>
      <c r="J3997" s="19"/>
      <c r="K3997" s="20"/>
      <c r="L3997" s="20"/>
      <c r="M3997" s="31"/>
      <c r="N3997" s="31"/>
      <c r="O3997" s="19"/>
      <c r="P3997" s="20"/>
      <c r="Q3997" s="61"/>
      <c r="R3997" s="20"/>
      <c r="S3997" s="19"/>
      <c r="T3997" s="19"/>
      <c r="U3997" s="19"/>
      <c r="V3997" s="19"/>
      <c r="W3997" s="19"/>
      <c r="X3997" s="11"/>
      <c r="Y3997" s="19"/>
      <c r="Z3997" s="11"/>
    </row>
    <row r="3998" spans="1:26" ht="12.75" customHeight="1">
      <c r="A3998" s="9">
        <v>3995</v>
      </c>
      <c r="B3998" s="19"/>
      <c r="C3998" s="19"/>
      <c r="D3998" s="19"/>
      <c r="E3998" s="19"/>
      <c r="F3998" s="182"/>
      <c r="G3998" s="20"/>
      <c r="H3998" s="87"/>
      <c r="I3998" s="19"/>
      <c r="J3998" s="19"/>
      <c r="K3998" s="20"/>
      <c r="L3998" s="20"/>
      <c r="M3998" s="31"/>
      <c r="N3998" s="31"/>
      <c r="O3998" s="19"/>
      <c r="P3998" s="20"/>
      <c r="Q3998" s="61"/>
      <c r="R3998" s="20"/>
      <c r="S3998" s="19"/>
      <c r="T3998" s="19"/>
      <c r="U3998" s="19"/>
      <c r="V3998" s="19"/>
      <c r="W3998" s="19"/>
      <c r="X3998" s="11"/>
      <c r="Y3998" s="19"/>
      <c r="Z3998" s="11"/>
    </row>
    <row r="3999" spans="1:26" ht="12.75" customHeight="1">
      <c r="A3999" s="19">
        <v>3996</v>
      </c>
      <c r="B3999" s="19"/>
      <c r="C3999" s="19"/>
      <c r="D3999" s="19"/>
      <c r="E3999" s="19"/>
      <c r="F3999" s="182"/>
      <c r="G3999" s="20"/>
      <c r="H3999" s="87"/>
      <c r="I3999" s="19"/>
      <c r="J3999" s="19"/>
      <c r="K3999" s="20"/>
      <c r="L3999" s="20"/>
      <c r="M3999" s="31"/>
      <c r="N3999" s="31"/>
      <c r="O3999" s="19"/>
      <c r="P3999" s="20"/>
      <c r="Q3999" s="61"/>
      <c r="R3999" s="20"/>
      <c r="S3999" s="19"/>
      <c r="T3999" s="19"/>
      <c r="U3999" s="19"/>
      <c r="V3999" s="19"/>
      <c r="W3999" s="19"/>
      <c r="X3999" s="11"/>
      <c r="Y3999" s="19"/>
      <c r="Z3999" s="11"/>
    </row>
    <row r="4000" spans="1:26" ht="12.75" customHeight="1">
      <c r="A4000" s="9">
        <v>3997</v>
      </c>
      <c r="B4000" s="19"/>
      <c r="C4000" s="19"/>
      <c r="D4000" s="19"/>
      <c r="E4000" s="19"/>
      <c r="F4000" s="182"/>
      <c r="G4000" s="20"/>
      <c r="H4000" s="87"/>
      <c r="I4000" s="19"/>
      <c r="J4000" s="19"/>
      <c r="K4000" s="20"/>
      <c r="L4000" s="20"/>
      <c r="M4000" s="31"/>
      <c r="N4000" s="31"/>
      <c r="O4000" s="19"/>
      <c r="P4000" s="20"/>
      <c r="Q4000" s="61"/>
      <c r="R4000" s="20"/>
      <c r="S4000" s="19"/>
      <c r="T4000" s="19"/>
      <c r="U4000" s="19"/>
      <c r="V4000" s="19"/>
      <c r="W4000" s="19"/>
      <c r="X4000" s="11"/>
      <c r="Y4000" s="19"/>
      <c r="Z4000" s="11"/>
    </row>
    <row r="4001" spans="1:26" ht="12.75" customHeight="1">
      <c r="A4001" s="19">
        <v>3998</v>
      </c>
      <c r="B4001" s="19"/>
      <c r="C4001" s="19"/>
      <c r="D4001" s="19"/>
      <c r="E4001" s="19"/>
      <c r="F4001" s="182"/>
      <c r="G4001" s="20"/>
      <c r="H4001" s="87"/>
      <c r="I4001" s="19"/>
      <c r="J4001" s="19"/>
      <c r="K4001" s="20"/>
      <c r="L4001" s="20"/>
      <c r="M4001" s="31"/>
      <c r="N4001" s="31"/>
      <c r="O4001" s="19"/>
      <c r="P4001" s="20"/>
      <c r="Q4001" s="61"/>
      <c r="R4001" s="20"/>
      <c r="S4001" s="19"/>
      <c r="T4001" s="19"/>
      <c r="U4001" s="19"/>
      <c r="V4001" s="19"/>
      <c r="W4001" s="19"/>
      <c r="X4001" s="11"/>
      <c r="Y4001" s="19"/>
      <c r="Z4001" s="11"/>
    </row>
    <row r="4002" spans="1:26" ht="12.75" customHeight="1">
      <c r="A4002" s="9">
        <v>3999</v>
      </c>
      <c r="B4002" s="19"/>
      <c r="C4002" s="19"/>
      <c r="D4002" s="19"/>
      <c r="E4002" s="19"/>
      <c r="F4002" s="182"/>
      <c r="G4002" s="20"/>
      <c r="H4002" s="87"/>
      <c r="I4002" s="19"/>
      <c r="J4002" s="19"/>
      <c r="K4002" s="20"/>
      <c r="L4002" s="20"/>
      <c r="M4002" s="31"/>
      <c r="N4002" s="31"/>
      <c r="O4002" s="19"/>
      <c r="P4002" s="20"/>
      <c r="Q4002" s="61"/>
      <c r="R4002" s="20"/>
      <c r="S4002" s="19"/>
      <c r="T4002" s="19"/>
      <c r="U4002" s="19"/>
      <c r="V4002" s="19"/>
      <c r="W4002" s="19"/>
      <c r="X4002" s="11"/>
      <c r="Y4002" s="19"/>
      <c r="Z4002" s="11"/>
    </row>
    <row r="4003" spans="1:26" ht="12.75" customHeight="1">
      <c r="A4003" s="19">
        <v>4000</v>
      </c>
      <c r="B4003" s="19"/>
      <c r="C4003" s="19"/>
      <c r="D4003" s="19"/>
      <c r="E4003" s="19"/>
      <c r="F4003" s="182"/>
      <c r="G4003" s="20"/>
      <c r="H4003" s="87"/>
      <c r="I4003" s="19"/>
      <c r="J4003" s="19"/>
      <c r="K4003" s="20"/>
      <c r="L4003" s="20"/>
      <c r="M4003" s="31"/>
      <c r="N4003" s="31"/>
      <c r="O4003" s="19"/>
      <c r="P4003" s="20"/>
      <c r="Q4003" s="61"/>
      <c r="R4003" s="20"/>
      <c r="S4003" s="19"/>
      <c r="T4003" s="19"/>
      <c r="U4003" s="19"/>
      <c r="V4003" s="19"/>
      <c r="W4003" s="19"/>
      <c r="X4003" s="11"/>
      <c r="Y4003" s="19"/>
      <c r="Z4003" s="11"/>
    </row>
    <row r="4004" spans="1:26" ht="12.75" customHeight="1">
      <c r="A4004" s="9">
        <v>4001</v>
      </c>
      <c r="B4004" s="19"/>
      <c r="C4004" s="19"/>
      <c r="D4004" s="19"/>
      <c r="E4004" s="19"/>
      <c r="F4004" s="182"/>
      <c r="G4004" s="20"/>
      <c r="H4004" s="87"/>
      <c r="I4004" s="19"/>
      <c r="J4004" s="19"/>
      <c r="K4004" s="20"/>
      <c r="L4004" s="20"/>
      <c r="M4004" s="31"/>
      <c r="N4004" s="31"/>
      <c r="O4004" s="19"/>
      <c r="P4004" s="20"/>
      <c r="Q4004" s="61"/>
      <c r="R4004" s="20"/>
      <c r="S4004" s="19"/>
      <c r="T4004" s="19"/>
      <c r="U4004" s="19"/>
      <c r="V4004" s="19"/>
      <c r="W4004" s="19"/>
      <c r="X4004" s="11"/>
      <c r="Y4004" s="19"/>
      <c r="Z4004" s="11"/>
    </row>
    <row r="4005" spans="1:26" ht="12.75" customHeight="1">
      <c r="A4005" s="19">
        <v>4002</v>
      </c>
      <c r="B4005" s="19"/>
      <c r="C4005" s="19"/>
      <c r="D4005" s="19"/>
      <c r="E4005" s="19"/>
      <c r="F4005" s="182"/>
      <c r="G4005" s="20"/>
      <c r="H4005" s="87"/>
      <c r="I4005" s="19"/>
      <c r="J4005" s="19"/>
      <c r="K4005" s="20"/>
      <c r="L4005" s="20"/>
      <c r="M4005" s="31"/>
      <c r="N4005" s="31"/>
      <c r="O4005" s="19"/>
      <c r="P4005" s="20"/>
      <c r="Q4005" s="61"/>
      <c r="R4005" s="20"/>
      <c r="S4005" s="19"/>
      <c r="T4005" s="19"/>
      <c r="U4005" s="19"/>
      <c r="V4005" s="19"/>
      <c r="W4005" s="19"/>
      <c r="X4005" s="11"/>
      <c r="Y4005" s="19"/>
      <c r="Z4005" s="11"/>
    </row>
    <row r="4006" spans="1:26" ht="12.75" customHeight="1">
      <c r="A4006" s="9">
        <v>4003</v>
      </c>
      <c r="B4006" s="19"/>
      <c r="C4006" s="19"/>
      <c r="D4006" s="19"/>
      <c r="E4006" s="19"/>
      <c r="F4006" s="182"/>
      <c r="G4006" s="20"/>
      <c r="H4006" s="87"/>
      <c r="I4006" s="19"/>
      <c r="J4006" s="19"/>
      <c r="K4006" s="20"/>
      <c r="L4006" s="20"/>
      <c r="M4006" s="31"/>
      <c r="N4006" s="31"/>
      <c r="O4006" s="19"/>
      <c r="P4006" s="20"/>
      <c r="Q4006" s="61"/>
      <c r="R4006" s="20"/>
      <c r="S4006" s="19"/>
      <c r="T4006" s="19"/>
      <c r="U4006" s="19"/>
      <c r="V4006" s="19"/>
      <c r="W4006" s="19"/>
      <c r="X4006" s="11"/>
      <c r="Y4006" s="19"/>
      <c r="Z4006" s="11"/>
    </row>
    <row r="4007" spans="1:26" ht="12.75" customHeight="1">
      <c r="A4007" s="19">
        <v>4004</v>
      </c>
      <c r="B4007" s="19"/>
      <c r="C4007" s="19"/>
      <c r="D4007" s="19"/>
      <c r="E4007" s="19"/>
      <c r="F4007" s="182"/>
      <c r="G4007" s="20"/>
      <c r="H4007" s="87"/>
      <c r="I4007" s="19"/>
      <c r="J4007" s="19"/>
      <c r="K4007" s="20"/>
      <c r="L4007" s="20"/>
      <c r="M4007" s="31"/>
      <c r="N4007" s="31"/>
      <c r="O4007" s="19"/>
      <c r="P4007" s="20"/>
      <c r="Q4007" s="61"/>
      <c r="R4007" s="20"/>
      <c r="S4007" s="19"/>
      <c r="T4007" s="19"/>
      <c r="U4007" s="19"/>
      <c r="V4007" s="19"/>
      <c r="W4007" s="19"/>
      <c r="X4007" s="11"/>
      <c r="Y4007" s="19"/>
      <c r="Z4007" s="11"/>
    </row>
    <row r="4008" spans="1:26" ht="12.75" customHeight="1">
      <c r="A4008" s="9">
        <v>4005</v>
      </c>
      <c r="B4008" s="19"/>
      <c r="C4008" s="19"/>
      <c r="D4008" s="19"/>
      <c r="E4008" s="19"/>
      <c r="F4008" s="182"/>
      <c r="G4008" s="20"/>
      <c r="H4008" s="87"/>
      <c r="I4008" s="19"/>
      <c r="J4008" s="19"/>
      <c r="K4008" s="20"/>
      <c r="L4008" s="20"/>
      <c r="M4008" s="31"/>
      <c r="N4008" s="31"/>
      <c r="O4008" s="19"/>
      <c r="P4008" s="20"/>
      <c r="Q4008" s="61"/>
      <c r="R4008" s="20"/>
      <c r="S4008" s="19"/>
      <c r="T4008" s="19"/>
      <c r="U4008" s="19"/>
      <c r="V4008" s="19"/>
      <c r="W4008" s="19"/>
      <c r="X4008" s="11"/>
      <c r="Y4008" s="19"/>
      <c r="Z4008" s="11"/>
    </row>
    <row r="4009" spans="1:26" ht="12.75" customHeight="1">
      <c r="A4009" s="19">
        <v>4006</v>
      </c>
      <c r="B4009" s="19"/>
      <c r="C4009" s="19"/>
      <c r="D4009" s="19"/>
      <c r="E4009" s="19"/>
      <c r="F4009" s="182"/>
      <c r="G4009" s="20"/>
      <c r="H4009" s="87"/>
      <c r="I4009" s="19"/>
      <c r="J4009" s="19"/>
      <c r="K4009" s="20"/>
      <c r="L4009" s="20"/>
      <c r="M4009" s="31"/>
      <c r="N4009" s="31"/>
      <c r="O4009" s="19"/>
      <c r="P4009" s="20"/>
      <c r="Q4009" s="61"/>
      <c r="R4009" s="20"/>
      <c r="S4009" s="19"/>
      <c r="T4009" s="19"/>
      <c r="U4009" s="19"/>
      <c r="V4009" s="19"/>
      <c r="W4009" s="19"/>
      <c r="X4009" s="11"/>
      <c r="Y4009" s="19"/>
      <c r="Z4009" s="11"/>
    </row>
    <row r="4010" spans="1:26" ht="12.75" customHeight="1">
      <c r="A4010" s="9">
        <v>4007</v>
      </c>
      <c r="B4010" s="19"/>
      <c r="C4010" s="19"/>
      <c r="D4010" s="19"/>
      <c r="E4010" s="19"/>
      <c r="F4010" s="182"/>
      <c r="G4010" s="20"/>
      <c r="H4010" s="87"/>
      <c r="I4010" s="19"/>
      <c r="J4010" s="19"/>
      <c r="K4010" s="20"/>
      <c r="L4010" s="20"/>
      <c r="M4010" s="31"/>
      <c r="N4010" s="31"/>
      <c r="O4010" s="19"/>
      <c r="P4010" s="20"/>
      <c r="Q4010" s="61"/>
      <c r="R4010" s="20"/>
      <c r="S4010" s="19"/>
      <c r="T4010" s="19"/>
      <c r="U4010" s="19"/>
      <c r="V4010" s="19"/>
      <c r="W4010" s="19"/>
      <c r="X4010" s="11"/>
      <c r="Y4010" s="19"/>
      <c r="Z4010" s="11"/>
    </row>
    <row r="4011" spans="1:26" ht="12.75" customHeight="1">
      <c r="A4011" s="19">
        <v>4008</v>
      </c>
      <c r="B4011" s="19"/>
      <c r="C4011" s="19"/>
      <c r="D4011" s="19"/>
      <c r="E4011" s="19"/>
      <c r="F4011" s="182"/>
      <c r="G4011" s="20"/>
      <c r="H4011" s="87"/>
      <c r="I4011" s="19"/>
      <c r="J4011" s="19"/>
      <c r="K4011" s="20"/>
      <c r="L4011" s="20"/>
      <c r="M4011" s="31"/>
      <c r="N4011" s="31"/>
      <c r="O4011" s="19"/>
      <c r="P4011" s="20"/>
      <c r="Q4011" s="61"/>
      <c r="R4011" s="20"/>
      <c r="S4011" s="19"/>
      <c r="T4011" s="19"/>
      <c r="U4011" s="19"/>
      <c r="V4011" s="19"/>
      <c r="W4011" s="19"/>
      <c r="X4011" s="11"/>
      <c r="Y4011" s="19"/>
      <c r="Z4011" s="11"/>
    </row>
    <row r="4012" spans="1:26" ht="12.75" customHeight="1">
      <c r="A4012" s="9">
        <v>4009</v>
      </c>
      <c r="B4012" s="19"/>
      <c r="C4012" s="19"/>
      <c r="D4012" s="19"/>
      <c r="E4012" s="19"/>
      <c r="F4012" s="182"/>
      <c r="G4012" s="20"/>
      <c r="H4012" s="87"/>
      <c r="I4012" s="19"/>
      <c r="J4012" s="19"/>
      <c r="K4012" s="20"/>
      <c r="L4012" s="20"/>
      <c r="M4012" s="31"/>
      <c r="N4012" s="31"/>
      <c r="O4012" s="19"/>
      <c r="P4012" s="20"/>
      <c r="Q4012" s="61"/>
      <c r="R4012" s="20"/>
      <c r="S4012" s="19"/>
      <c r="T4012" s="19"/>
      <c r="U4012" s="19"/>
      <c r="V4012" s="19"/>
      <c r="W4012" s="19"/>
      <c r="X4012" s="11"/>
      <c r="Y4012" s="19"/>
      <c r="Z4012" s="11"/>
    </row>
    <row r="4013" spans="1:26" ht="12.75" customHeight="1">
      <c r="A4013" s="19">
        <v>4010</v>
      </c>
      <c r="B4013" s="19"/>
      <c r="C4013" s="19"/>
      <c r="D4013" s="19"/>
      <c r="E4013" s="19"/>
      <c r="F4013" s="182"/>
      <c r="G4013" s="20"/>
      <c r="H4013" s="87"/>
      <c r="I4013" s="19"/>
      <c r="J4013" s="19"/>
      <c r="K4013" s="20"/>
      <c r="L4013" s="20"/>
      <c r="M4013" s="31"/>
      <c r="N4013" s="31"/>
      <c r="O4013" s="19"/>
      <c r="P4013" s="20"/>
      <c r="Q4013" s="61"/>
      <c r="R4013" s="20"/>
      <c r="S4013" s="19"/>
      <c r="T4013" s="19"/>
      <c r="U4013" s="19"/>
      <c r="V4013" s="19"/>
      <c r="W4013" s="19"/>
      <c r="X4013" s="11"/>
      <c r="Y4013" s="19"/>
      <c r="Z4013" s="11"/>
    </row>
    <row r="4014" spans="1:26" ht="12.75" customHeight="1">
      <c r="A4014" s="9">
        <v>4011</v>
      </c>
      <c r="B4014" s="19"/>
      <c r="C4014" s="19"/>
      <c r="D4014" s="19"/>
      <c r="E4014" s="19"/>
      <c r="F4014" s="182"/>
      <c r="G4014" s="20"/>
      <c r="H4014" s="87"/>
      <c r="I4014" s="19"/>
      <c r="J4014" s="19"/>
      <c r="K4014" s="20"/>
      <c r="L4014" s="20"/>
      <c r="M4014" s="31"/>
      <c r="N4014" s="31"/>
      <c r="O4014" s="19"/>
      <c r="P4014" s="20"/>
      <c r="Q4014" s="61"/>
      <c r="R4014" s="20"/>
      <c r="S4014" s="19"/>
      <c r="T4014" s="19"/>
      <c r="U4014" s="19"/>
      <c r="V4014" s="19"/>
      <c r="W4014" s="19"/>
      <c r="X4014" s="11"/>
      <c r="Y4014" s="19"/>
      <c r="Z4014" s="11"/>
    </row>
    <row r="4015" spans="1:26" ht="12.75" customHeight="1">
      <c r="A4015" s="19">
        <v>4012</v>
      </c>
      <c r="B4015" s="19"/>
      <c r="C4015" s="19"/>
      <c r="D4015" s="19"/>
      <c r="E4015" s="19"/>
      <c r="F4015" s="182"/>
      <c r="G4015" s="20"/>
      <c r="H4015" s="87"/>
      <c r="I4015" s="19"/>
      <c r="J4015" s="19"/>
      <c r="K4015" s="20"/>
      <c r="L4015" s="20"/>
      <c r="M4015" s="31"/>
      <c r="N4015" s="31"/>
      <c r="O4015" s="19"/>
      <c r="P4015" s="20"/>
      <c r="Q4015" s="61"/>
      <c r="R4015" s="20"/>
      <c r="S4015" s="19"/>
      <c r="T4015" s="19"/>
      <c r="U4015" s="19"/>
      <c r="V4015" s="19"/>
      <c r="W4015" s="19"/>
      <c r="X4015" s="11"/>
      <c r="Y4015" s="19"/>
      <c r="Z4015" s="11"/>
    </row>
    <row r="4016" spans="1:26" ht="12.75" customHeight="1">
      <c r="A4016" s="9">
        <v>4013</v>
      </c>
      <c r="B4016" s="19"/>
      <c r="C4016" s="19"/>
      <c r="D4016" s="19"/>
      <c r="E4016" s="19"/>
      <c r="F4016" s="182"/>
      <c r="G4016" s="20"/>
      <c r="H4016" s="87"/>
      <c r="I4016" s="19"/>
      <c r="J4016" s="19"/>
      <c r="K4016" s="20"/>
      <c r="L4016" s="20"/>
      <c r="M4016" s="31"/>
      <c r="N4016" s="31"/>
      <c r="O4016" s="19"/>
      <c r="P4016" s="20"/>
      <c r="Q4016" s="61"/>
      <c r="R4016" s="20"/>
      <c r="S4016" s="19"/>
      <c r="T4016" s="19"/>
      <c r="U4016" s="19"/>
      <c r="V4016" s="19"/>
      <c r="W4016" s="19"/>
      <c r="X4016" s="11"/>
      <c r="Y4016" s="19"/>
      <c r="Z4016" s="11"/>
    </row>
    <row r="4017" spans="1:26" ht="12.75" customHeight="1">
      <c r="A4017" s="19">
        <v>4014</v>
      </c>
      <c r="B4017" s="19"/>
      <c r="C4017" s="19"/>
      <c r="D4017" s="19"/>
      <c r="E4017" s="19"/>
      <c r="F4017" s="182"/>
      <c r="G4017" s="20"/>
      <c r="H4017" s="87"/>
      <c r="I4017" s="19"/>
      <c r="J4017" s="19"/>
      <c r="K4017" s="20"/>
      <c r="L4017" s="20"/>
      <c r="M4017" s="31"/>
      <c r="N4017" s="31"/>
      <c r="O4017" s="19"/>
      <c r="P4017" s="20"/>
      <c r="Q4017" s="61"/>
      <c r="R4017" s="20"/>
      <c r="S4017" s="19"/>
      <c r="T4017" s="19"/>
      <c r="U4017" s="19"/>
      <c r="V4017" s="19"/>
      <c r="W4017" s="19"/>
      <c r="X4017" s="11"/>
      <c r="Y4017" s="19"/>
      <c r="Z4017" s="11"/>
    </row>
    <row r="4018" spans="1:26" ht="12.75" customHeight="1">
      <c r="A4018" s="9">
        <v>4015</v>
      </c>
      <c r="B4018" s="19"/>
      <c r="C4018" s="19"/>
      <c r="D4018" s="19"/>
      <c r="E4018" s="19"/>
      <c r="F4018" s="182"/>
      <c r="G4018" s="20"/>
      <c r="H4018" s="87"/>
      <c r="I4018" s="19"/>
      <c r="J4018" s="19"/>
      <c r="K4018" s="20"/>
      <c r="L4018" s="20"/>
      <c r="M4018" s="31"/>
      <c r="N4018" s="31"/>
      <c r="O4018" s="19"/>
      <c r="P4018" s="20"/>
      <c r="Q4018" s="61"/>
      <c r="R4018" s="20"/>
      <c r="S4018" s="19"/>
      <c r="T4018" s="19"/>
      <c r="U4018" s="19"/>
      <c r="V4018" s="19"/>
      <c r="W4018" s="19"/>
      <c r="X4018" s="11"/>
      <c r="Y4018" s="19"/>
      <c r="Z4018" s="11"/>
    </row>
    <row r="4019" spans="1:26" ht="12.75" customHeight="1">
      <c r="A4019" s="19">
        <v>4016</v>
      </c>
      <c r="B4019" s="19"/>
      <c r="C4019" s="19"/>
      <c r="D4019" s="19"/>
      <c r="E4019" s="19"/>
      <c r="F4019" s="182"/>
      <c r="G4019" s="20"/>
      <c r="H4019" s="87"/>
      <c r="I4019" s="19"/>
      <c r="J4019" s="19"/>
      <c r="K4019" s="20"/>
      <c r="L4019" s="20"/>
      <c r="M4019" s="31"/>
      <c r="N4019" s="31"/>
      <c r="O4019" s="19"/>
      <c r="P4019" s="20"/>
      <c r="Q4019" s="61"/>
      <c r="R4019" s="20"/>
      <c r="S4019" s="19"/>
      <c r="T4019" s="19"/>
      <c r="U4019" s="19"/>
      <c r="V4019" s="19"/>
      <c r="W4019" s="19"/>
      <c r="X4019" s="11"/>
      <c r="Y4019" s="19"/>
      <c r="Z4019" s="11"/>
    </row>
    <row r="4020" spans="1:26" ht="12.75" customHeight="1">
      <c r="A4020" s="9">
        <v>4017</v>
      </c>
      <c r="B4020" s="19"/>
      <c r="C4020" s="19"/>
      <c r="D4020" s="19"/>
      <c r="E4020" s="19"/>
      <c r="F4020" s="182"/>
      <c r="G4020" s="20"/>
      <c r="H4020" s="87"/>
      <c r="I4020" s="19"/>
      <c r="J4020" s="19"/>
      <c r="K4020" s="20"/>
      <c r="L4020" s="20"/>
      <c r="M4020" s="31"/>
      <c r="N4020" s="31"/>
      <c r="O4020" s="19"/>
      <c r="P4020" s="20"/>
      <c r="Q4020" s="61"/>
      <c r="R4020" s="20"/>
      <c r="S4020" s="19"/>
      <c r="T4020" s="19"/>
      <c r="U4020" s="19"/>
      <c r="V4020" s="19"/>
      <c r="W4020" s="19"/>
      <c r="X4020" s="11"/>
      <c r="Y4020" s="19"/>
      <c r="Z4020" s="11"/>
    </row>
    <row r="4021" spans="1:26" ht="12.75" customHeight="1">
      <c r="A4021" s="19">
        <v>4018</v>
      </c>
      <c r="B4021" s="19"/>
      <c r="C4021" s="19"/>
      <c r="D4021" s="19"/>
      <c r="E4021" s="19"/>
      <c r="F4021" s="182"/>
      <c r="G4021" s="20"/>
      <c r="H4021" s="87"/>
      <c r="I4021" s="19"/>
      <c r="J4021" s="19"/>
      <c r="K4021" s="20"/>
      <c r="L4021" s="20"/>
      <c r="M4021" s="31"/>
      <c r="N4021" s="31"/>
      <c r="O4021" s="19"/>
      <c r="P4021" s="20"/>
      <c r="Q4021" s="61"/>
      <c r="R4021" s="20"/>
      <c r="S4021" s="19"/>
      <c r="T4021" s="19"/>
      <c r="U4021" s="19"/>
      <c r="V4021" s="19"/>
      <c r="W4021" s="19"/>
      <c r="X4021" s="11"/>
      <c r="Y4021" s="19"/>
      <c r="Z4021" s="11"/>
    </row>
    <row r="4022" spans="1:26" ht="12.75" customHeight="1">
      <c r="A4022" s="9">
        <v>4019</v>
      </c>
      <c r="B4022" s="19"/>
      <c r="C4022" s="19"/>
      <c r="D4022" s="19"/>
      <c r="E4022" s="19"/>
      <c r="F4022" s="182"/>
      <c r="G4022" s="20"/>
      <c r="H4022" s="87"/>
      <c r="I4022" s="19"/>
      <c r="J4022" s="19"/>
      <c r="K4022" s="20"/>
      <c r="L4022" s="20"/>
      <c r="M4022" s="31"/>
      <c r="N4022" s="31"/>
      <c r="O4022" s="19"/>
      <c r="P4022" s="20"/>
      <c r="Q4022" s="61"/>
      <c r="R4022" s="20"/>
      <c r="S4022" s="19"/>
      <c r="T4022" s="19"/>
      <c r="U4022" s="19"/>
      <c r="V4022" s="19"/>
      <c r="W4022" s="19"/>
      <c r="X4022" s="11"/>
      <c r="Y4022" s="19"/>
      <c r="Z4022" s="11"/>
    </row>
    <row r="4023" spans="1:26" ht="12.75" customHeight="1">
      <c r="A4023" s="19">
        <v>4020</v>
      </c>
      <c r="B4023" s="19"/>
      <c r="C4023" s="19"/>
      <c r="D4023" s="19"/>
      <c r="E4023" s="19"/>
      <c r="F4023" s="182"/>
      <c r="G4023" s="20"/>
      <c r="H4023" s="87"/>
      <c r="I4023" s="19"/>
      <c r="J4023" s="19"/>
      <c r="K4023" s="20"/>
      <c r="L4023" s="20"/>
      <c r="M4023" s="31"/>
      <c r="N4023" s="31"/>
      <c r="O4023" s="19"/>
      <c r="P4023" s="20"/>
      <c r="Q4023" s="61"/>
      <c r="R4023" s="20"/>
      <c r="S4023" s="19"/>
      <c r="T4023" s="19"/>
      <c r="U4023" s="19"/>
      <c r="V4023" s="19"/>
      <c r="W4023" s="19"/>
      <c r="X4023" s="11"/>
      <c r="Y4023" s="19"/>
      <c r="Z4023" s="11"/>
    </row>
    <row r="4024" spans="1:26" ht="12.75" customHeight="1">
      <c r="A4024" s="9">
        <v>4021</v>
      </c>
      <c r="B4024" s="19"/>
      <c r="C4024" s="19"/>
      <c r="D4024" s="19"/>
      <c r="E4024" s="19"/>
      <c r="F4024" s="182"/>
      <c r="G4024" s="19"/>
      <c r="H4024" s="87"/>
      <c r="I4024" s="19"/>
      <c r="J4024" s="19"/>
      <c r="K4024" s="20"/>
      <c r="L4024" s="20"/>
      <c r="M4024" s="31"/>
      <c r="N4024" s="31"/>
      <c r="O4024" s="19"/>
      <c r="P4024" s="20"/>
      <c r="Q4024" s="61"/>
      <c r="R4024" s="20"/>
      <c r="S4024" s="19"/>
      <c r="T4024" s="19"/>
      <c r="U4024" s="19"/>
      <c r="V4024" s="19"/>
      <c r="W4024" s="19"/>
      <c r="X4024" s="11"/>
      <c r="Y4024" s="19"/>
      <c r="Z4024" s="11"/>
    </row>
    <row r="4025" spans="1:26" ht="12.75" customHeight="1">
      <c r="A4025" s="19">
        <v>4022</v>
      </c>
      <c r="B4025" s="19"/>
      <c r="C4025" s="19"/>
      <c r="D4025" s="19"/>
      <c r="E4025" s="19"/>
      <c r="F4025" s="182"/>
      <c r="G4025" s="19"/>
      <c r="H4025" s="87"/>
      <c r="I4025" s="19"/>
      <c r="J4025" s="19"/>
      <c r="K4025" s="20"/>
      <c r="L4025" s="20"/>
      <c r="M4025" s="31"/>
      <c r="N4025" s="31"/>
      <c r="O4025" s="19"/>
      <c r="P4025" s="20"/>
      <c r="Q4025" s="61"/>
      <c r="R4025" s="20"/>
      <c r="S4025" s="19"/>
      <c r="T4025" s="19"/>
      <c r="U4025" s="19"/>
      <c r="V4025" s="19"/>
      <c r="W4025" s="19"/>
      <c r="X4025" s="11"/>
      <c r="Y4025" s="19"/>
      <c r="Z4025" s="11"/>
    </row>
    <row r="4026" spans="1:26" ht="12.75" customHeight="1">
      <c r="A4026" s="9">
        <v>4023</v>
      </c>
      <c r="B4026" s="19"/>
      <c r="C4026" s="19"/>
      <c r="D4026" s="19"/>
      <c r="E4026" s="19"/>
      <c r="F4026" s="182"/>
      <c r="G4026" s="19"/>
      <c r="H4026" s="87"/>
      <c r="I4026" s="19"/>
      <c r="J4026" s="19"/>
      <c r="K4026" s="20"/>
      <c r="L4026" s="20"/>
      <c r="M4026" s="31"/>
      <c r="N4026" s="31"/>
      <c r="O4026" s="19"/>
      <c r="P4026" s="20"/>
      <c r="Q4026" s="61"/>
      <c r="R4026" s="20"/>
      <c r="S4026" s="19"/>
      <c r="T4026" s="19"/>
      <c r="U4026" s="19"/>
      <c r="V4026" s="19"/>
      <c r="W4026" s="19"/>
      <c r="X4026" s="11"/>
      <c r="Y4026" s="19"/>
      <c r="Z4026" s="11"/>
    </row>
    <row r="4027" spans="1:26" ht="12.75" customHeight="1">
      <c r="A4027" s="19">
        <v>4024</v>
      </c>
      <c r="B4027" s="19"/>
      <c r="C4027" s="19"/>
      <c r="D4027" s="19"/>
      <c r="E4027" s="19"/>
      <c r="F4027" s="182"/>
      <c r="G4027" s="19"/>
      <c r="H4027" s="87"/>
      <c r="I4027" s="19"/>
      <c r="J4027" s="19"/>
      <c r="K4027" s="20"/>
      <c r="L4027" s="20"/>
      <c r="M4027" s="31"/>
      <c r="N4027" s="31"/>
      <c r="O4027" s="19"/>
      <c r="P4027" s="20"/>
      <c r="Q4027" s="61"/>
      <c r="R4027" s="20"/>
      <c r="S4027" s="19"/>
      <c r="T4027" s="19"/>
      <c r="U4027" s="19"/>
      <c r="V4027" s="19"/>
      <c r="W4027" s="19"/>
      <c r="X4027" s="11"/>
      <c r="Y4027" s="19"/>
      <c r="Z4027" s="11"/>
    </row>
    <row r="4028" spans="1:26" ht="12.75" customHeight="1">
      <c r="A4028" s="9">
        <v>4025</v>
      </c>
      <c r="B4028" s="19"/>
      <c r="C4028" s="19"/>
      <c r="D4028" s="19"/>
      <c r="E4028" s="19"/>
      <c r="F4028" s="182"/>
      <c r="G4028" s="19"/>
      <c r="H4028" s="87"/>
      <c r="I4028" s="19"/>
      <c r="J4028" s="19"/>
      <c r="K4028" s="20"/>
      <c r="L4028" s="20"/>
      <c r="M4028" s="31"/>
      <c r="N4028" s="31"/>
      <c r="O4028" s="19"/>
      <c r="P4028" s="20"/>
      <c r="Q4028" s="61"/>
      <c r="R4028" s="20"/>
      <c r="S4028" s="19"/>
      <c r="T4028" s="19"/>
      <c r="U4028" s="19"/>
      <c r="V4028" s="19"/>
      <c r="W4028" s="19"/>
      <c r="X4028" s="11"/>
      <c r="Y4028" s="19"/>
      <c r="Z4028" s="11"/>
    </row>
    <row r="4029" spans="1:26" ht="12.75" customHeight="1">
      <c r="A4029" s="19">
        <v>4026</v>
      </c>
      <c r="B4029" s="19"/>
      <c r="C4029" s="19"/>
      <c r="D4029" s="19"/>
      <c r="E4029" s="19"/>
      <c r="F4029" s="182"/>
      <c r="G4029" s="19"/>
      <c r="H4029" s="87"/>
      <c r="I4029" s="19"/>
      <c r="J4029" s="19"/>
      <c r="K4029" s="20"/>
      <c r="L4029" s="20"/>
      <c r="M4029" s="31"/>
      <c r="N4029" s="31"/>
      <c r="O4029" s="19"/>
      <c r="P4029" s="20"/>
      <c r="Q4029" s="61"/>
      <c r="R4029" s="20"/>
      <c r="S4029" s="19"/>
      <c r="T4029" s="19"/>
      <c r="U4029" s="19"/>
      <c r="V4029" s="19"/>
      <c r="W4029" s="19"/>
      <c r="X4029" s="11"/>
      <c r="Y4029" s="19"/>
      <c r="Z4029" s="11"/>
    </row>
    <row r="4030" spans="1:26" ht="12.75" customHeight="1">
      <c r="A4030" s="9">
        <v>4027</v>
      </c>
      <c r="B4030" s="19"/>
      <c r="C4030" s="19"/>
      <c r="D4030" s="19"/>
      <c r="E4030" s="19"/>
      <c r="F4030" s="182"/>
      <c r="G4030" s="19"/>
      <c r="H4030" s="87"/>
      <c r="I4030" s="19"/>
      <c r="J4030" s="19"/>
      <c r="K4030" s="20"/>
      <c r="L4030" s="20"/>
      <c r="M4030" s="31"/>
      <c r="N4030" s="31"/>
      <c r="O4030" s="19"/>
      <c r="P4030" s="20"/>
      <c r="Q4030" s="61"/>
      <c r="R4030" s="20"/>
      <c r="S4030" s="19"/>
      <c r="T4030" s="19"/>
      <c r="U4030" s="19"/>
      <c r="V4030" s="19"/>
      <c r="W4030" s="19"/>
      <c r="X4030" s="11"/>
      <c r="Y4030" s="19"/>
      <c r="Z4030" s="11"/>
    </row>
    <row r="4031" spans="1:26" ht="12.75" customHeight="1">
      <c r="A4031" s="19">
        <v>4028</v>
      </c>
      <c r="B4031" s="19"/>
      <c r="C4031" s="19"/>
      <c r="D4031" s="19"/>
      <c r="E4031" s="19"/>
      <c r="F4031" s="182"/>
      <c r="G4031" s="19"/>
      <c r="H4031" s="87"/>
      <c r="I4031" s="19"/>
      <c r="J4031" s="19"/>
      <c r="K4031" s="20"/>
      <c r="L4031" s="20"/>
      <c r="M4031" s="31"/>
      <c r="N4031" s="31"/>
      <c r="O4031" s="19"/>
      <c r="P4031" s="20"/>
      <c r="Q4031" s="61"/>
      <c r="R4031" s="20"/>
      <c r="S4031" s="19"/>
      <c r="T4031" s="19"/>
      <c r="U4031" s="19"/>
      <c r="V4031" s="19"/>
      <c r="W4031" s="19"/>
      <c r="X4031" s="11"/>
      <c r="Y4031" s="19"/>
      <c r="Z4031" s="11"/>
    </row>
    <row r="4032" spans="1:26" ht="12.75" customHeight="1">
      <c r="A4032" s="9">
        <v>4029</v>
      </c>
      <c r="B4032" s="19"/>
      <c r="C4032" s="19"/>
      <c r="D4032" s="19"/>
      <c r="E4032" s="19"/>
      <c r="F4032" s="182"/>
      <c r="G4032" s="19"/>
      <c r="H4032" s="87"/>
      <c r="I4032" s="19"/>
      <c r="J4032" s="19"/>
      <c r="K4032" s="20"/>
      <c r="L4032" s="20"/>
      <c r="M4032" s="31"/>
      <c r="N4032" s="31"/>
      <c r="O4032" s="19"/>
      <c r="P4032" s="20"/>
      <c r="Q4032" s="61"/>
      <c r="R4032" s="20"/>
      <c r="S4032" s="19"/>
      <c r="T4032" s="19"/>
      <c r="U4032" s="19"/>
      <c r="V4032" s="19"/>
      <c r="W4032" s="19"/>
      <c r="X4032" s="11"/>
      <c r="Y4032" s="19"/>
      <c r="Z4032" s="11"/>
    </row>
    <row r="4033" spans="1:26" ht="12.75" customHeight="1">
      <c r="A4033" s="19">
        <v>4030</v>
      </c>
      <c r="B4033" s="19"/>
      <c r="C4033" s="19"/>
      <c r="D4033" s="19"/>
      <c r="E4033" s="19"/>
      <c r="F4033" s="182"/>
      <c r="G4033" s="19"/>
      <c r="H4033" s="87"/>
      <c r="I4033" s="19"/>
      <c r="J4033" s="19"/>
      <c r="K4033" s="20"/>
      <c r="L4033" s="20"/>
      <c r="M4033" s="31"/>
      <c r="N4033" s="31"/>
      <c r="O4033" s="19"/>
      <c r="P4033" s="20"/>
      <c r="Q4033" s="61"/>
      <c r="R4033" s="20"/>
      <c r="S4033" s="19"/>
      <c r="T4033" s="19"/>
      <c r="U4033" s="19"/>
      <c r="V4033" s="19"/>
      <c r="W4033" s="19"/>
      <c r="X4033" s="11"/>
      <c r="Y4033" s="19"/>
      <c r="Z4033" s="11"/>
    </row>
    <row r="4034" spans="1:26" ht="12.75" customHeight="1">
      <c r="A4034" s="9">
        <v>4031</v>
      </c>
      <c r="B4034" s="19"/>
      <c r="C4034" s="19"/>
      <c r="D4034" s="19"/>
      <c r="E4034" s="19"/>
      <c r="F4034" s="182"/>
      <c r="G4034" s="19"/>
      <c r="H4034" s="87"/>
      <c r="I4034" s="19"/>
      <c r="J4034" s="19"/>
      <c r="K4034" s="20"/>
      <c r="L4034" s="20"/>
      <c r="M4034" s="31"/>
      <c r="N4034" s="31"/>
      <c r="O4034" s="19"/>
      <c r="P4034" s="20"/>
      <c r="Q4034" s="61"/>
      <c r="R4034" s="20"/>
      <c r="S4034" s="19"/>
      <c r="T4034" s="19"/>
      <c r="U4034" s="19"/>
      <c r="V4034" s="19"/>
      <c r="W4034" s="19"/>
      <c r="X4034" s="11"/>
      <c r="Y4034" s="19"/>
      <c r="Z4034" s="11"/>
    </row>
    <row r="4035" spans="1:26" ht="12.75" customHeight="1">
      <c r="A4035" s="19">
        <v>4032</v>
      </c>
      <c r="B4035" s="19"/>
      <c r="C4035" s="19"/>
      <c r="D4035" s="19"/>
      <c r="E4035" s="19"/>
      <c r="F4035" s="182"/>
      <c r="G4035" s="19"/>
      <c r="H4035" s="87"/>
      <c r="I4035" s="19"/>
      <c r="J4035" s="19"/>
      <c r="K4035" s="20"/>
      <c r="L4035" s="20"/>
      <c r="M4035" s="31"/>
      <c r="N4035" s="31"/>
      <c r="O4035" s="19"/>
      <c r="P4035" s="20"/>
      <c r="Q4035" s="61"/>
      <c r="R4035" s="20"/>
      <c r="S4035" s="19"/>
      <c r="T4035" s="19"/>
      <c r="U4035" s="19"/>
      <c r="V4035" s="19"/>
      <c r="W4035" s="19"/>
      <c r="X4035" s="11"/>
      <c r="Y4035" s="19"/>
      <c r="Z4035" s="11"/>
    </row>
    <row r="4036" spans="1:26" ht="12.75" customHeight="1">
      <c r="A4036" s="9">
        <v>4033</v>
      </c>
      <c r="B4036" s="19"/>
      <c r="C4036" s="19"/>
      <c r="D4036" s="19"/>
      <c r="E4036" s="19"/>
      <c r="F4036" s="182"/>
      <c r="G4036" s="19"/>
      <c r="H4036" s="87"/>
      <c r="I4036" s="19"/>
      <c r="J4036" s="19"/>
      <c r="K4036" s="20"/>
      <c r="L4036" s="20"/>
      <c r="M4036" s="31"/>
      <c r="N4036" s="31"/>
      <c r="O4036" s="19"/>
      <c r="P4036" s="20"/>
      <c r="Q4036" s="61"/>
      <c r="R4036" s="20"/>
      <c r="S4036" s="19"/>
      <c r="T4036" s="19"/>
      <c r="U4036" s="19"/>
      <c r="V4036" s="19"/>
      <c r="W4036" s="19"/>
      <c r="X4036" s="11"/>
      <c r="Y4036" s="19"/>
      <c r="Z4036" s="11"/>
    </row>
    <row r="4037" spans="1:26" ht="12.75" customHeight="1">
      <c r="A4037" s="19">
        <v>4034</v>
      </c>
      <c r="B4037" s="19"/>
      <c r="C4037" s="19"/>
      <c r="D4037" s="19"/>
      <c r="E4037" s="19"/>
      <c r="F4037" s="182"/>
      <c r="G4037" s="19"/>
      <c r="H4037" s="87"/>
      <c r="I4037" s="19"/>
      <c r="J4037" s="19"/>
      <c r="K4037" s="20"/>
      <c r="L4037" s="20"/>
      <c r="M4037" s="31"/>
      <c r="N4037" s="31"/>
      <c r="O4037" s="19"/>
      <c r="P4037" s="20"/>
      <c r="Q4037" s="61"/>
      <c r="R4037" s="20"/>
      <c r="S4037" s="19"/>
      <c r="T4037" s="19"/>
      <c r="U4037" s="19"/>
      <c r="V4037" s="19"/>
      <c r="W4037" s="19"/>
      <c r="X4037" s="11"/>
      <c r="Y4037" s="19"/>
      <c r="Z4037" s="11"/>
    </row>
    <row r="4038" spans="1:26" ht="12.75" customHeight="1">
      <c r="A4038" s="9">
        <v>4035</v>
      </c>
      <c r="B4038" s="19"/>
      <c r="C4038" s="19"/>
      <c r="D4038" s="19"/>
      <c r="E4038" s="19"/>
      <c r="F4038" s="182"/>
      <c r="G4038" s="19"/>
      <c r="H4038" s="87"/>
      <c r="I4038" s="19"/>
      <c r="J4038" s="19"/>
      <c r="K4038" s="20"/>
      <c r="L4038" s="20"/>
      <c r="M4038" s="31"/>
      <c r="N4038" s="31"/>
      <c r="O4038" s="19"/>
      <c r="P4038" s="20"/>
      <c r="Q4038" s="61"/>
      <c r="R4038" s="20"/>
      <c r="S4038" s="19"/>
      <c r="T4038" s="19"/>
      <c r="U4038" s="19"/>
      <c r="V4038" s="19"/>
      <c r="W4038" s="19"/>
      <c r="X4038" s="11"/>
      <c r="Y4038" s="19"/>
      <c r="Z4038" s="11"/>
    </row>
    <row r="4039" spans="1:26" ht="12.75" customHeight="1">
      <c r="A4039" s="19">
        <v>4036</v>
      </c>
      <c r="B4039" s="19"/>
      <c r="C4039" s="19"/>
      <c r="D4039" s="19"/>
      <c r="E4039" s="19"/>
      <c r="F4039" s="182"/>
      <c r="G4039" s="19"/>
      <c r="H4039" s="87"/>
      <c r="I4039" s="19"/>
      <c r="J4039" s="19"/>
      <c r="K4039" s="20"/>
      <c r="L4039" s="20"/>
      <c r="M4039" s="31"/>
      <c r="N4039" s="31"/>
      <c r="O4039" s="19"/>
      <c r="P4039" s="20"/>
      <c r="Q4039" s="61"/>
      <c r="R4039" s="20"/>
      <c r="S4039" s="19"/>
      <c r="T4039" s="19"/>
      <c r="U4039" s="19"/>
      <c r="V4039" s="19"/>
      <c r="W4039" s="19"/>
      <c r="X4039" s="11"/>
      <c r="Y4039" s="19"/>
      <c r="Z4039" s="11"/>
    </row>
    <row r="4040" spans="1:26" ht="12.75" customHeight="1">
      <c r="A4040" s="9">
        <v>4037</v>
      </c>
      <c r="B4040" s="19"/>
      <c r="C4040" s="19"/>
      <c r="D4040" s="19"/>
      <c r="E4040" s="19"/>
      <c r="F4040" s="182"/>
      <c r="G4040" s="19"/>
      <c r="H4040" s="87"/>
      <c r="I4040" s="19"/>
      <c r="J4040" s="19"/>
      <c r="K4040" s="20"/>
      <c r="L4040" s="20"/>
      <c r="M4040" s="31"/>
      <c r="N4040" s="31"/>
      <c r="O4040" s="19"/>
      <c r="P4040" s="20"/>
      <c r="Q4040" s="61"/>
      <c r="R4040" s="20"/>
      <c r="S4040" s="19"/>
      <c r="T4040" s="19"/>
      <c r="U4040" s="19"/>
      <c r="V4040" s="19"/>
      <c r="W4040" s="19"/>
      <c r="X4040" s="11"/>
      <c r="Y4040" s="19"/>
      <c r="Z4040" s="11"/>
    </row>
    <row r="4041" spans="1:26" ht="12.75" customHeight="1">
      <c r="A4041" s="19">
        <v>4038</v>
      </c>
      <c r="B4041" s="19"/>
      <c r="C4041" s="19"/>
      <c r="D4041" s="19"/>
      <c r="E4041" s="19"/>
      <c r="F4041" s="182"/>
      <c r="G4041" s="19"/>
      <c r="H4041" s="87"/>
      <c r="I4041" s="19"/>
      <c r="J4041" s="19"/>
      <c r="K4041" s="20"/>
      <c r="L4041" s="20"/>
      <c r="M4041" s="31"/>
      <c r="N4041" s="31"/>
      <c r="O4041" s="19"/>
      <c r="P4041" s="20"/>
      <c r="Q4041" s="61"/>
      <c r="R4041" s="20"/>
      <c r="S4041" s="19"/>
      <c r="T4041" s="19"/>
      <c r="U4041" s="19"/>
      <c r="V4041" s="19"/>
      <c r="W4041" s="19"/>
      <c r="X4041" s="11"/>
      <c r="Y4041" s="19"/>
      <c r="Z4041" s="11"/>
    </row>
    <row r="4042" spans="1:26" ht="12.75" customHeight="1">
      <c r="A4042" s="9">
        <v>4039</v>
      </c>
      <c r="B4042" s="19"/>
      <c r="C4042" s="19"/>
      <c r="D4042" s="19"/>
      <c r="E4042" s="19"/>
      <c r="F4042" s="182"/>
      <c r="G4042" s="19"/>
      <c r="H4042" s="87"/>
      <c r="I4042" s="19"/>
      <c r="J4042" s="19"/>
      <c r="K4042" s="20"/>
      <c r="L4042" s="20"/>
      <c r="M4042" s="31"/>
      <c r="N4042" s="31"/>
      <c r="O4042" s="19"/>
      <c r="P4042" s="20"/>
      <c r="Q4042" s="61"/>
      <c r="R4042" s="20"/>
      <c r="S4042" s="19"/>
      <c r="T4042" s="19"/>
      <c r="U4042" s="19"/>
      <c r="V4042" s="19"/>
      <c r="W4042" s="19"/>
      <c r="X4042" s="11"/>
      <c r="Y4042" s="19"/>
      <c r="Z4042" s="11"/>
    </row>
    <row r="4043" spans="1:26" ht="12.75" customHeight="1">
      <c r="A4043" s="19">
        <v>4040</v>
      </c>
      <c r="B4043" s="19"/>
      <c r="C4043" s="19"/>
      <c r="D4043" s="19"/>
      <c r="E4043" s="19"/>
      <c r="F4043" s="182"/>
      <c r="G4043" s="19"/>
      <c r="H4043" s="87"/>
      <c r="I4043" s="19"/>
      <c r="J4043" s="19"/>
      <c r="K4043" s="20"/>
      <c r="L4043" s="20"/>
      <c r="M4043" s="31"/>
      <c r="N4043" s="31"/>
      <c r="O4043" s="19"/>
      <c r="P4043" s="20"/>
      <c r="Q4043" s="61"/>
      <c r="R4043" s="20"/>
      <c r="S4043" s="19"/>
      <c r="T4043" s="19"/>
      <c r="U4043" s="19"/>
      <c r="V4043" s="19"/>
      <c r="W4043" s="19"/>
      <c r="X4043" s="11"/>
      <c r="Y4043" s="19"/>
      <c r="Z4043" s="11"/>
    </row>
    <row r="4044" spans="1:26" ht="12.75" customHeight="1">
      <c r="A4044" s="9">
        <v>4041</v>
      </c>
      <c r="B4044" s="19"/>
      <c r="C4044" s="19"/>
      <c r="D4044" s="19"/>
      <c r="E4044" s="19"/>
      <c r="F4044" s="182"/>
      <c r="G4044" s="19"/>
      <c r="H4044" s="87"/>
      <c r="I4044" s="19"/>
      <c r="J4044" s="19"/>
      <c r="K4044" s="20"/>
      <c r="L4044" s="20"/>
      <c r="M4044" s="31"/>
      <c r="N4044" s="31"/>
      <c r="O4044" s="19"/>
      <c r="P4044" s="20"/>
      <c r="Q4044" s="61"/>
      <c r="R4044" s="20"/>
      <c r="S4044" s="19"/>
      <c r="T4044" s="19"/>
      <c r="U4044" s="19"/>
      <c r="V4044" s="19"/>
      <c r="W4044" s="19"/>
      <c r="X4044" s="11"/>
      <c r="Y4044" s="19"/>
      <c r="Z4044" s="11"/>
    </row>
    <row r="4045" spans="1:26" ht="12.75" customHeight="1">
      <c r="A4045" s="19">
        <v>4042</v>
      </c>
      <c r="B4045" s="19"/>
      <c r="C4045" s="19"/>
      <c r="D4045" s="19"/>
      <c r="E4045" s="19"/>
      <c r="F4045" s="182"/>
      <c r="G4045" s="19"/>
      <c r="H4045" s="87"/>
      <c r="I4045" s="19"/>
      <c r="J4045" s="19"/>
      <c r="K4045" s="20"/>
      <c r="L4045" s="20"/>
      <c r="M4045" s="31"/>
      <c r="N4045" s="31"/>
      <c r="O4045" s="19"/>
      <c r="P4045" s="20"/>
      <c r="Q4045" s="61"/>
      <c r="R4045" s="20"/>
      <c r="S4045" s="19"/>
      <c r="T4045" s="19"/>
      <c r="U4045" s="19"/>
      <c r="V4045" s="19"/>
      <c r="W4045" s="19"/>
      <c r="X4045" s="11"/>
      <c r="Y4045" s="19"/>
      <c r="Z4045" s="11"/>
    </row>
    <row r="4046" spans="1:26" ht="12.75" customHeight="1">
      <c r="A4046" s="9">
        <v>4043</v>
      </c>
      <c r="B4046" s="19"/>
      <c r="C4046" s="19"/>
      <c r="D4046" s="19"/>
      <c r="E4046" s="19"/>
      <c r="F4046" s="182"/>
      <c r="G4046" s="19"/>
      <c r="H4046" s="87"/>
      <c r="I4046" s="19"/>
      <c r="J4046" s="19"/>
      <c r="K4046" s="20"/>
      <c r="L4046" s="20"/>
      <c r="M4046" s="31"/>
      <c r="N4046" s="31"/>
      <c r="O4046" s="19"/>
      <c r="P4046" s="20"/>
      <c r="Q4046" s="61"/>
      <c r="R4046" s="20"/>
      <c r="S4046" s="19"/>
      <c r="T4046" s="19"/>
      <c r="U4046" s="19"/>
      <c r="V4046" s="19"/>
      <c r="W4046" s="19"/>
      <c r="X4046" s="11"/>
      <c r="Y4046" s="19"/>
      <c r="Z4046" s="11"/>
    </row>
    <row r="4047" spans="1:26" ht="12.75" customHeight="1">
      <c r="A4047" s="19">
        <v>4044</v>
      </c>
      <c r="B4047" s="19"/>
      <c r="C4047" s="19"/>
      <c r="D4047" s="19"/>
      <c r="E4047" s="19"/>
      <c r="F4047" s="182"/>
      <c r="G4047" s="20"/>
      <c r="H4047" s="87"/>
      <c r="I4047" s="19"/>
      <c r="J4047" s="19"/>
      <c r="K4047" s="20"/>
      <c r="L4047" s="20"/>
      <c r="M4047" s="31"/>
      <c r="N4047" s="31"/>
      <c r="O4047" s="19"/>
      <c r="P4047" s="20"/>
      <c r="Q4047" s="61"/>
      <c r="R4047" s="20"/>
      <c r="S4047" s="19"/>
      <c r="T4047" s="19"/>
      <c r="U4047" s="19"/>
      <c r="V4047" s="19"/>
      <c r="W4047" s="19"/>
      <c r="X4047" s="11"/>
      <c r="Y4047" s="19"/>
      <c r="Z4047" s="11"/>
    </row>
    <row r="4048" spans="1:26" ht="12.75" customHeight="1">
      <c r="A4048" s="9">
        <v>4045</v>
      </c>
      <c r="B4048" s="19"/>
      <c r="C4048" s="19"/>
      <c r="D4048" s="19"/>
      <c r="E4048" s="19"/>
      <c r="F4048" s="182"/>
      <c r="G4048" s="19"/>
      <c r="H4048" s="87"/>
      <c r="I4048" s="19"/>
      <c r="J4048" s="19"/>
      <c r="K4048" s="20"/>
      <c r="L4048" s="20"/>
      <c r="M4048" s="31"/>
      <c r="N4048" s="31"/>
      <c r="O4048" s="19"/>
      <c r="P4048" s="20"/>
      <c r="Q4048" s="61"/>
      <c r="R4048" s="20"/>
      <c r="S4048" s="19"/>
      <c r="T4048" s="19"/>
      <c r="U4048" s="19"/>
      <c r="V4048" s="19"/>
      <c r="W4048" s="19"/>
      <c r="X4048" s="11"/>
      <c r="Y4048" s="19"/>
      <c r="Z4048" s="11"/>
    </row>
    <row r="4049" spans="1:26" ht="12.75" customHeight="1">
      <c r="A4049" s="19">
        <v>4046</v>
      </c>
      <c r="B4049" s="19"/>
      <c r="C4049" s="19"/>
      <c r="D4049" s="19"/>
      <c r="E4049" s="19"/>
      <c r="F4049" s="182"/>
      <c r="G4049" s="19"/>
      <c r="H4049" s="87"/>
      <c r="I4049" s="19"/>
      <c r="J4049" s="19"/>
      <c r="K4049" s="20"/>
      <c r="L4049" s="20"/>
      <c r="M4049" s="31"/>
      <c r="N4049" s="31"/>
      <c r="O4049" s="19"/>
      <c r="P4049" s="20"/>
      <c r="Q4049" s="61"/>
      <c r="R4049" s="20"/>
      <c r="S4049" s="19"/>
      <c r="T4049" s="19"/>
      <c r="U4049" s="19"/>
      <c r="V4049" s="19"/>
      <c r="W4049" s="19"/>
      <c r="X4049" s="11"/>
      <c r="Y4049" s="19"/>
      <c r="Z4049" s="11"/>
    </row>
    <row r="4050" spans="1:26" ht="12.75" customHeight="1">
      <c r="A4050" s="9">
        <v>4047</v>
      </c>
      <c r="B4050" s="19"/>
      <c r="C4050" s="19"/>
      <c r="D4050" s="19"/>
      <c r="E4050" s="19"/>
      <c r="F4050" s="182"/>
      <c r="G4050" s="19"/>
      <c r="H4050" s="87"/>
      <c r="I4050" s="19"/>
      <c r="J4050" s="19"/>
      <c r="K4050" s="20"/>
      <c r="L4050" s="20"/>
      <c r="M4050" s="31"/>
      <c r="N4050" s="31"/>
      <c r="O4050" s="19"/>
      <c r="P4050" s="20"/>
      <c r="Q4050" s="61"/>
      <c r="R4050" s="20"/>
      <c r="S4050" s="19"/>
      <c r="T4050" s="19"/>
      <c r="U4050" s="19"/>
      <c r="V4050" s="19"/>
      <c r="W4050" s="19"/>
      <c r="X4050" s="11"/>
      <c r="Y4050" s="19"/>
      <c r="Z4050" s="11"/>
    </row>
    <row r="4051" spans="1:26" ht="12.75" customHeight="1">
      <c r="A4051" s="19">
        <v>4048</v>
      </c>
      <c r="B4051" s="19"/>
      <c r="C4051" s="19"/>
      <c r="D4051" s="19"/>
      <c r="E4051" s="19"/>
      <c r="F4051" s="182"/>
      <c r="G4051" s="19"/>
      <c r="H4051" s="87"/>
      <c r="I4051" s="19"/>
      <c r="J4051" s="19"/>
      <c r="K4051" s="20"/>
      <c r="L4051" s="20"/>
      <c r="M4051" s="31"/>
      <c r="N4051" s="31"/>
      <c r="O4051" s="19"/>
      <c r="P4051" s="20"/>
      <c r="Q4051" s="61"/>
      <c r="R4051" s="20"/>
      <c r="S4051" s="19"/>
      <c r="T4051" s="19"/>
      <c r="U4051" s="19"/>
      <c r="V4051" s="19"/>
      <c r="W4051" s="19"/>
      <c r="X4051" s="11"/>
      <c r="Y4051" s="19"/>
      <c r="Z4051" s="11"/>
    </row>
    <row r="4052" spans="1:26" ht="12.75" customHeight="1">
      <c r="A4052" s="9">
        <v>4049</v>
      </c>
      <c r="B4052" s="19"/>
      <c r="C4052" s="19"/>
      <c r="D4052" s="19"/>
      <c r="E4052" s="19"/>
      <c r="F4052" s="182"/>
      <c r="G4052" s="19"/>
      <c r="H4052" s="87"/>
      <c r="I4052" s="19"/>
      <c r="J4052" s="19"/>
      <c r="K4052" s="20"/>
      <c r="L4052" s="20"/>
      <c r="M4052" s="31"/>
      <c r="N4052" s="31"/>
      <c r="O4052" s="19"/>
      <c r="P4052" s="20"/>
      <c r="Q4052" s="61"/>
      <c r="R4052" s="20"/>
      <c r="S4052" s="19"/>
      <c r="T4052" s="19"/>
      <c r="U4052" s="19"/>
      <c r="V4052" s="19"/>
      <c r="W4052" s="19"/>
      <c r="X4052" s="11"/>
      <c r="Y4052" s="19"/>
      <c r="Z4052" s="11"/>
    </row>
    <row r="4053" spans="1:26" ht="12.75" customHeight="1">
      <c r="A4053" s="19">
        <v>4050</v>
      </c>
      <c r="B4053" s="19"/>
      <c r="C4053" s="19"/>
      <c r="D4053" s="19"/>
      <c r="E4053" s="19"/>
      <c r="F4053" s="182"/>
      <c r="G4053" s="19"/>
      <c r="H4053" s="87"/>
      <c r="I4053" s="19"/>
      <c r="J4053" s="19"/>
      <c r="K4053" s="20"/>
      <c r="L4053" s="20"/>
      <c r="M4053" s="31"/>
      <c r="N4053" s="31"/>
      <c r="O4053" s="19"/>
      <c r="P4053" s="20"/>
      <c r="Q4053" s="61"/>
      <c r="R4053" s="20"/>
      <c r="S4053" s="19"/>
      <c r="T4053" s="19"/>
      <c r="U4053" s="19"/>
      <c r="V4053" s="19"/>
      <c r="W4053" s="19"/>
      <c r="X4053" s="11"/>
      <c r="Y4053" s="19"/>
      <c r="Z4053" s="11"/>
    </row>
    <row r="4054" spans="1:26" ht="12.75" customHeight="1">
      <c r="A4054" s="9">
        <v>4051</v>
      </c>
      <c r="B4054" s="19"/>
      <c r="C4054" s="19"/>
      <c r="D4054" s="19"/>
      <c r="E4054" s="19"/>
      <c r="F4054" s="182"/>
      <c r="G4054" s="19"/>
      <c r="H4054" s="87"/>
      <c r="I4054" s="19"/>
      <c r="J4054" s="19"/>
      <c r="K4054" s="20"/>
      <c r="L4054" s="20"/>
      <c r="M4054" s="31"/>
      <c r="N4054" s="31"/>
      <c r="O4054" s="19"/>
      <c r="P4054" s="20"/>
      <c r="Q4054" s="61"/>
      <c r="R4054" s="20"/>
      <c r="S4054" s="19"/>
      <c r="T4054" s="19"/>
      <c r="U4054" s="19"/>
      <c r="V4054" s="19"/>
      <c r="W4054" s="19"/>
      <c r="X4054" s="11"/>
      <c r="Y4054" s="19"/>
      <c r="Z4054" s="11"/>
    </row>
    <row r="4055" spans="1:26" ht="12.75" customHeight="1">
      <c r="A4055" s="19">
        <v>4052</v>
      </c>
      <c r="B4055" s="19"/>
      <c r="C4055" s="19"/>
      <c r="D4055" s="19"/>
      <c r="E4055" s="19"/>
      <c r="F4055" s="182"/>
      <c r="G4055" s="19"/>
      <c r="H4055" s="87"/>
      <c r="I4055" s="19"/>
      <c r="J4055" s="19"/>
      <c r="K4055" s="20"/>
      <c r="L4055" s="20"/>
      <c r="M4055" s="31"/>
      <c r="N4055" s="31"/>
      <c r="O4055" s="19"/>
      <c r="P4055" s="20"/>
      <c r="Q4055" s="61"/>
      <c r="R4055" s="20"/>
      <c r="S4055" s="19"/>
      <c r="T4055" s="19"/>
      <c r="U4055" s="19"/>
      <c r="V4055" s="19"/>
      <c r="W4055" s="19"/>
      <c r="X4055" s="11"/>
      <c r="Y4055" s="19"/>
      <c r="Z4055" s="11"/>
    </row>
    <row r="4056" spans="1:26" ht="12.75" customHeight="1">
      <c r="A4056" s="9">
        <v>4053</v>
      </c>
      <c r="B4056" s="19"/>
      <c r="C4056" s="19"/>
      <c r="D4056" s="19"/>
      <c r="E4056" s="19"/>
      <c r="F4056" s="182"/>
      <c r="G4056" s="19"/>
      <c r="H4056" s="87"/>
      <c r="I4056" s="19"/>
      <c r="J4056" s="19"/>
      <c r="K4056" s="20"/>
      <c r="L4056" s="20"/>
      <c r="M4056" s="31"/>
      <c r="N4056" s="31"/>
      <c r="O4056" s="19"/>
      <c r="P4056" s="20"/>
      <c r="Q4056" s="61"/>
      <c r="R4056" s="20"/>
      <c r="S4056" s="19"/>
      <c r="T4056" s="19"/>
      <c r="U4056" s="19"/>
      <c r="V4056" s="19"/>
      <c r="W4056" s="19"/>
      <c r="X4056" s="11"/>
      <c r="Y4056" s="19"/>
      <c r="Z4056" s="11"/>
    </row>
    <row r="4057" spans="1:26" ht="12.75" customHeight="1">
      <c r="A4057" s="19">
        <v>4054</v>
      </c>
      <c r="B4057" s="19"/>
      <c r="C4057" s="19"/>
      <c r="D4057" s="19"/>
      <c r="E4057" s="19"/>
      <c r="F4057" s="182"/>
      <c r="G4057" s="19"/>
      <c r="H4057" s="87"/>
      <c r="I4057" s="19"/>
      <c r="J4057" s="19"/>
      <c r="K4057" s="20"/>
      <c r="L4057" s="20"/>
      <c r="M4057" s="31"/>
      <c r="N4057" s="31"/>
      <c r="O4057" s="19"/>
      <c r="P4057" s="20"/>
      <c r="Q4057" s="61"/>
      <c r="R4057" s="20"/>
      <c r="S4057" s="19"/>
      <c r="T4057" s="19"/>
      <c r="U4057" s="19"/>
      <c r="V4057" s="19"/>
      <c r="W4057" s="19"/>
      <c r="X4057" s="11"/>
      <c r="Y4057" s="19"/>
      <c r="Z4057" s="11"/>
    </row>
    <row r="4058" spans="1:26" ht="12.75" customHeight="1">
      <c r="A4058" s="9">
        <v>4055</v>
      </c>
      <c r="B4058" s="19"/>
      <c r="C4058" s="19"/>
      <c r="D4058" s="19"/>
      <c r="E4058" s="19"/>
      <c r="F4058" s="182"/>
      <c r="G4058" s="19"/>
      <c r="H4058" s="87"/>
      <c r="I4058" s="19"/>
      <c r="J4058" s="19"/>
      <c r="K4058" s="20"/>
      <c r="L4058" s="20"/>
      <c r="M4058" s="31"/>
      <c r="N4058" s="31"/>
      <c r="O4058" s="19"/>
      <c r="P4058" s="20"/>
      <c r="Q4058" s="61"/>
      <c r="R4058" s="20"/>
      <c r="S4058" s="19"/>
      <c r="T4058" s="19"/>
      <c r="U4058" s="19"/>
      <c r="V4058" s="19"/>
      <c r="W4058" s="19"/>
      <c r="X4058" s="11"/>
      <c r="Y4058" s="19"/>
      <c r="Z4058" s="11"/>
    </row>
    <row r="4059" spans="1:26" ht="12.75" customHeight="1">
      <c r="A4059" s="19">
        <v>4056</v>
      </c>
      <c r="B4059" s="19"/>
      <c r="C4059" s="19"/>
      <c r="D4059" s="19"/>
      <c r="E4059" s="19"/>
      <c r="F4059" s="182"/>
      <c r="G4059" s="20"/>
      <c r="H4059" s="87"/>
      <c r="I4059" s="19"/>
      <c r="J4059" s="19"/>
      <c r="K4059" s="20"/>
      <c r="L4059" s="20"/>
      <c r="M4059" s="31"/>
      <c r="N4059" s="31"/>
      <c r="O4059" s="19"/>
      <c r="P4059" s="20"/>
      <c r="Q4059" s="61"/>
      <c r="R4059" s="20"/>
      <c r="S4059" s="19"/>
      <c r="T4059" s="19"/>
      <c r="U4059" s="19"/>
      <c r="V4059" s="19"/>
      <c r="W4059" s="19"/>
      <c r="X4059" s="11"/>
      <c r="Y4059" s="19"/>
      <c r="Z4059" s="11"/>
    </row>
    <row r="4060" spans="1:26" ht="12.75" customHeight="1">
      <c r="A4060" s="9">
        <v>4057</v>
      </c>
      <c r="B4060" s="19"/>
      <c r="C4060" s="19"/>
      <c r="D4060" s="19"/>
      <c r="E4060" s="19"/>
      <c r="F4060" s="182"/>
      <c r="G4060" s="20"/>
      <c r="H4060" s="87"/>
      <c r="I4060" s="19"/>
      <c r="J4060" s="19"/>
      <c r="K4060" s="20"/>
      <c r="L4060" s="20"/>
      <c r="M4060" s="31"/>
      <c r="N4060" s="31"/>
      <c r="O4060" s="19"/>
      <c r="P4060" s="20"/>
      <c r="Q4060" s="61"/>
      <c r="R4060" s="20"/>
      <c r="S4060" s="19"/>
      <c r="T4060" s="19"/>
      <c r="U4060" s="19"/>
      <c r="V4060" s="19"/>
      <c r="W4060" s="19"/>
      <c r="X4060" s="11"/>
      <c r="Y4060" s="19"/>
      <c r="Z4060" s="11"/>
    </row>
    <row r="4061" spans="1:26" ht="12.75" customHeight="1">
      <c r="A4061" s="19">
        <v>4058</v>
      </c>
      <c r="B4061" s="19"/>
      <c r="C4061" s="19"/>
      <c r="D4061" s="19"/>
      <c r="E4061" s="19"/>
      <c r="F4061" s="182"/>
      <c r="G4061" s="20"/>
      <c r="H4061" s="87"/>
      <c r="I4061" s="19"/>
      <c r="J4061" s="19"/>
      <c r="K4061" s="20"/>
      <c r="L4061" s="20"/>
      <c r="M4061" s="31"/>
      <c r="N4061" s="31"/>
      <c r="O4061" s="19"/>
      <c r="P4061" s="20"/>
      <c r="Q4061" s="61"/>
      <c r="R4061" s="20"/>
      <c r="S4061" s="19"/>
      <c r="T4061" s="19"/>
      <c r="U4061" s="19"/>
      <c r="V4061" s="19"/>
      <c r="W4061" s="19"/>
      <c r="X4061" s="11"/>
      <c r="Y4061" s="19"/>
      <c r="Z4061" s="11"/>
    </row>
    <row r="4062" spans="1:26" ht="12.75" customHeight="1">
      <c r="A4062" s="9">
        <v>4059</v>
      </c>
      <c r="B4062" s="19"/>
      <c r="C4062" s="19"/>
      <c r="D4062" s="19"/>
      <c r="E4062" s="19"/>
      <c r="F4062" s="182"/>
      <c r="G4062" s="20"/>
      <c r="H4062" s="87"/>
      <c r="I4062" s="19"/>
      <c r="J4062" s="19"/>
      <c r="K4062" s="20"/>
      <c r="L4062" s="20"/>
      <c r="M4062" s="31"/>
      <c r="N4062" s="31"/>
      <c r="O4062" s="19"/>
      <c r="P4062" s="20"/>
      <c r="Q4062" s="61"/>
      <c r="R4062" s="20"/>
      <c r="S4062" s="19"/>
      <c r="T4062" s="19"/>
      <c r="U4062" s="19"/>
      <c r="V4062" s="19"/>
      <c r="W4062" s="19"/>
      <c r="X4062" s="11"/>
      <c r="Y4062" s="19"/>
      <c r="Z4062" s="11"/>
    </row>
    <row r="4063" spans="1:26" ht="12.75" customHeight="1">
      <c r="A4063" s="19">
        <v>4060</v>
      </c>
      <c r="B4063" s="19"/>
      <c r="C4063" s="19"/>
      <c r="D4063" s="19"/>
      <c r="E4063" s="19"/>
      <c r="F4063" s="182"/>
      <c r="G4063" s="20"/>
      <c r="H4063" s="87"/>
      <c r="I4063" s="19"/>
      <c r="J4063" s="19"/>
      <c r="K4063" s="20"/>
      <c r="L4063" s="20"/>
      <c r="M4063" s="31"/>
      <c r="N4063" s="31"/>
      <c r="O4063" s="19"/>
      <c r="P4063" s="20"/>
      <c r="Q4063" s="61"/>
      <c r="R4063" s="20"/>
      <c r="S4063" s="19"/>
      <c r="T4063" s="19"/>
      <c r="U4063" s="19"/>
      <c r="V4063" s="19"/>
      <c r="W4063" s="19"/>
      <c r="X4063" s="11"/>
      <c r="Y4063" s="19"/>
      <c r="Z4063" s="11"/>
    </row>
    <row r="4064" spans="1:26" ht="12.75" customHeight="1">
      <c r="A4064" s="9">
        <v>4061</v>
      </c>
      <c r="B4064" s="19"/>
      <c r="C4064" s="19"/>
      <c r="D4064" s="19"/>
      <c r="E4064" s="19"/>
      <c r="F4064" s="182"/>
      <c r="G4064" s="20"/>
      <c r="H4064" s="87"/>
      <c r="I4064" s="19"/>
      <c r="J4064" s="19"/>
      <c r="K4064" s="20"/>
      <c r="L4064" s="20"/>
      <c r="M4064" s="31"/>
      <c r="N4064" s="31"/>
      <c r="O4064" s="19"/>
      <c r="P4064" s="20"/>
      <c r="Q4064" s="61"/>
      <c r="R4064" s="20"/>
      <c r="S4064" s="19"/>
      <c r="T4064" s="19"/>
      <c r="U4064" s="19"/>
      <c r="V4064" s="19"/>
      <c r="W4064" s="19"/>
      <c r="X4064" s="11"/>
      <c r="Y4064" s="19"/>
      <c r="Z4064" s="11"/>
    </row>
    <row r="4065" spans="1:26" ht="12.75" customHeight="1">
      <c r="A4065" s="19">
        <v>4062</v>
      </c>
      <c r="B4065" s="19"/>
      <c r="C4065" s="19"/>
      <c r="D4065" s="19"/>
      <c r="E4065" s="19"/>
      <c r="F4065" s="182"/>
      <c r="G4065" s="20"/>
      <c r="H4065" s="87"/>
      <c r="I4065" s="19"/>
      <c r="J4065" s="19"/>
      <c r="K4065" s="20"/>
      <c r="L4065" s="20"/>
      <c r="M4065" s="31"/>
      <c r="N4065" s="31"/>
      <c r="O4065" s="19"/>
      <c r="P4065" s="20"/>
      <c r="Q4065" s="61"/>
      <c r="R4065" s="20"/>
      <c r="S4065" s="19"/>
      <c r="T4065" s="19"/>
      <c r="U4065" s="19"/>
      <c r="V4065" s="19"/>
      <c r="W4065" s="19"/>
      <c r="X4065" s="11"/>
      <c r="Y4065" s="19"/>
      <c r="Z4065" s="11"/>
    </row>
    <row r="4066" spans="1:26" ht="12.75" customHeight="1">
      <c r="A4066" s="9">
        <v>4063</v>
      </c>
      <c r="B4066" s="19"/>
      <c r="C4066" s="19"/>
      <c r="D4066" s="19"/>
      <c r="E4066" s="19"/>
      <c r="F4066" s="182"/>
      <c r="G4066" s="20"/>
      <c r="H4066" s="87"/>
      <c r="I4066" s="19"/>
      <c r="J4066" s="19"/>
      <c r="K4066" s="20"/>
      <c r="L4066" s="20"/>
      <c r="M4066" s="31"/>
      <c r="N4066" s="31"/>
      <c r="O4066" s="19"/>
      <c r="P4066" s="20"/>
      <c r="Q4066" s="61"/>
      <c r="R4066" s="20"/>
      <c r="S4066" s="19"/>
      <c r="T4066" s="19"/>
      <c r="U4066" s="19"/>
      <c r="V4066" s="19"/>
      <c r="W4066" s="19"/>
      <c r="X4066" s="11"/>
      <c r="Y4066" s="19"/>
      <c r="Z4066" s="11"/>
    </row>
    <row r="4067" spans="1:26" ht="12.75" customHeight="1">
      <c r="A4067" s="19">
        <v>4064</v>
      </c>
      <c r="B4067" s="19"/>
      <c r="C4067" s="19"/>
      <c r="D4067" s="19"/>
      <c r="E4067" s="19"/>
      <c r="F4067" s="182"/>
      <c r="G4067" s="20"/>
      <c r="H4067" s="87"/>
      <c r="I4067" s="19"/>
      <c r="J4067" s="19"/>
      <c r="K4067" s="20"/>
      <c r="L4067" s="20"/>
      <c r="M4067" s="31"/>
      <c r="N4067" s="31"/>
      <c r="O4067" s="19"/>
      <c r="P4067" s="20"/>
      <c r="Q4067" s="61"/>
      <c r="R4067" s="20"/>
      <c r="S4067" s="19"/>
      <c r="T4067" s="19"/>
      <c r="U4067" s="19"/>
      <c r="V4067" s="19"/>
      <c r="W4067" s="19"/>
      <c r="X4067" s="11"/>
      <c r="Y4067" s="19"/>
      <c r="Z4067" s="11"/>
    </row>
    <row r="4068" spans="1:26" ht="12.75" customHeight="1">
      <c r="A4068" s="9">
        <v>4065</v>
      </c>
      <c r="B4068" s="19"/>
      <c r="C4068" s="19"/>
      <c r="D4068" s="19"/>
      <c r="E4068" s="19"/>
      <c r="F4068" s="182"/>
      <c r="G4068" s="20"/>
      <c r="H4068" s="87"/>
      <c r="I4068" s="19"/>
      <c r="J4068" s="19"/>
      <c r="K4068" s="20"/>
      <c r="L4068" s="20"/>
      <c r="M4068" s="31"/>
      <c r="N4068" s="31"/>
      <c r="O4068" s="19"/>
      <c r="P4068" s="20"/>
      <c r="Q4068" s="61"/>
      <c r="R4068" s="20"/>
      <c r="S4068" s="19"/>
      <c r="T4068" s="19"/>
      <c r="U4068" s="19"/>
      <c r="V4068" s="19"/>
      <c r="W4068" s="19"/>
      <c r="X4068" s="11"/>
      <c r="Y4068" s="19"/>
      <c r="Z4068" s="11"/>
    </row>
    <row r="4069" spans="1:26" ht="12.75" customHeight="1">
      <c r="A4069" s="19">
        <v>4066</v>
      </c>
      <c r="B4069" s="19"/>
      <c r="C4069" s="19"/>
      <c r="D4069" s="19"/>
      <c r="E4069" s="19"/>
      <c r="F4069" s="182"/>
      <c r="G4069" s="20"/>
      <c r="H4069" s="87"/>
      <c r="I4069" s="19"/>
      <c r="J4069" s="19"/>
      <c r="K4069" s="20"/>
      <c r="L4069" s="20"/>
      <c r="M4069" s="31"/>
      <c r="N4069" s="31"/>
      <c r="O4069" s="19"/>
      <c r="P4069" s="20"/>
      <c r="Q4069" s="61"/>
      <c r="R4069" s="20"/>
      <c r="S4069" s="19"/>
      <c r="T4069" s="19"/>
      <c r="U4069" s="19"/>
      <c r="V4069" s="19"/>
      <c r="W4069" s="19"/>
      <c r="X4069" s="11"/>
      <c r="Y4069" s="19"/>
      <c r="Z4069" s="11"/>
    </row>
    <row r="4070" spans="1:26" ht="12.75" customHeight="1">
      <c r="A4070" s="9">
        <v>4067</v>
      </c>
      <c r="B4070" s="19"/>
      <c r="C4070" s="19"/>
      <c r="D4070" s="19"/>
      <c r="E4070" s="19"/>
      <c r="F4070" s="182"/>
      <c r="G4070" s="20"/>
      <c r="H4070" s="87"/>
      <c r="I4070" s="19"/>
      <c r="J4070" s="19"/>
      <c r="K4070" s="20"/>
      <c r="L4070" s="20"/>
      <c r="M4070" s="31"/>
      <c r="N4070" s="31"/>
      <c r="O4070" s="19"/>
      <c r="P4070" s="20"/>
      <c r="Q4070" s="61"/>
      <c r="R4070" s="20"/>
      <c r="S4070" s="19"/>
      <c r="T4070" s="19"/>
      <c r="U4070" s="19"/>
      <c r="V4070" s="19"/>
      <c r="W4070" s="19"/>
      <c r="X4070" s="11"/>
      <c r="Y4070" s="19"/>
      <c r="Z4070" s="11"/>
    </row>
    <row r="4071" spans="1:26" ht="12.75" customHeight="1">
      <c r="A4071" s="19">
        <v>4068</v>
      </c>
      <c r="B4071" s="19"/>
      <c r="C4071" s="19"/>
      <c r="D4071" s="19"/>
      <c r="E4071" s="19"/>
      <c r="F4071" s="182"/>
      <c r="G4071" s="20"/>
      <c r="H4071" s="87"/>
      <c r="I4071" s="19"/>
      <c r="J4071" s="19"/>
      <c r="K4071" s="20"/>
      <c r="L4071" s="20"/>
      <c r="M4071" s="31"/>
      <c r="N4071" s="31"/>
      <c r="O4071" s="19"/>
      <c r="P4071" s="20"/>
      <c r="Q4071" s="61"/>
      <c r="R4071" s="20"/>
      <c r="S4071" s="19"/>
      <c r="T4071" s="19"/>
      <c r="U4071" s="19"/>
      <c r="V4071" s="19"/>
      <c r="W4071" s="19"/>
      <c r="X4071" s="11"/>
      <c r="Y4071" s="19"/>
      <c r="Z4071" s="11"/>
    </row>
    <row r="4072" spans="1:26" ht="12.75" customHeight="1">
      <c r="A4072" s="9">
        <v>4069</v>
      </c>
      <c r="B4072" s="19"/>
      <c r="C4072" s="19"/>
      <c r="D4072" s="19"/>
      <c r="E4072" s="19"/>
      <c r="F4072" s="182"/>
      <c r="G4072" s="20"/>
      <c r="H4072" s="87"/>
      <c r="I4072" s="19"/>
      <c r="J4072" s="19"/>
      <c r="K4072" s="20"/>
      <c r="L4072" s="20"/>
      <c r="M4072" s="31"/>
      <c r="N4072" s="31"/>
      <c r="O4072" s="19"/>
      <c r="P4072" s="20"/>
      <c r="Q4072" s="61"/>
      <c r="R4072" s="20"/>
      <c r="S4072" s="19"/>
      <c r="T4072" s="19"/>
      <c r="U4072" s="19"/>
      <c r="V4072" s="19"/>
      <c r="W4072" s="19"/>
      <c r="X4072" s="11"/>
      <c r="Y4072" s="19"/>
      <c r="Z4072" s="11"/>
    </row>
    <row r="4073" spans="1:26" ht="12.75" customHeight="1">
      <c r="A4073" s="19">
        <v>4070</v>
      </c>
      <c r="B4073" s="19"/>
      <c r="C4073" s="19"/>
      <c r="D4073" s="19"/>
      <c r="E4073" s="19"/>
      <c r="F4073" s="182"/>
      <c r="G4073" s="20"/>
      <c r="H4073" s="87"/>
      <c r="I4073" s="19"/>
      <c r="J4073" s="19"/>
      <c r="K4073" s="20"/>
      <c r="L4073" s="20"/>
      <c r="M4073" s="31"/>
      <c r="N4073" s="31"/>
      <c r="O4073" s="19"/>
      <c r="P4073" s="20"/>
      <c r="Q4073" s="61"/>
      <c r="R4073" s="20"/>
      <c r="S4073" s="19"/>
      <c r="T4073" s="19"/>
      <c r="U4073" s="19"/>
      <c r="V4073" s="19"/>
      <c r="W4073" s="19"/>
      <c r="X4073" s="11"/>
      <c r="Y4073" s="19"/>
      <c r="Z4073" s="11"/>
    </row>
    <row r="4074" spans="1:26" ht="12.75" customHeight="1">
      <c r="A4074" s="9">
        <v>4071</v>
      </c>
      <c r="B4074" s="19"/>
      <c r="C4074" s="19"/>
      <c r="D4074" s="19"/>
      <c r="E4074" s="19"/>
      <c r="F4074" s="182"/>
      <c r="G4074" s="19"/>
      <c r="H4074" s="87"/>
      <c r="I4074" s="19"/>
      <c r="J4074" s="19"/>
      <c r="K4074" s="20"/>
      <c r="L4074" s="20"/>
      <c r="M4074" s="31"/>
      <c r="N4074" s="31"/>
      <c r="O4074" s="19"/>
      <c r="P4074" s="20"/>
      <c r="Q4074" s="61"/>
      <c r="R4074" s="20"/>
      <c r="S4074" s="19"/>
      <c r="T4074" s="19"/>
      <c r="U4074" s="19"/>
      <c r="V4074" s="19"/>
      <c r="W4074" s="19"/>
      <c r="X4074" s="11"/>
      <c r="Y4074" s="19"/>
      <c r="Z4074" s="11"/>
    </row>
    <row r="4075" spans="1:26" ht="12.75" customHeight="1">
      <c r="A4075" s="19">
        <v>4072</v>
      </c>
      <c r="B4075" s="19"/>
      <c r="C4075" s="19"/>
      <c r="D4075" s="19"/>
      <c r="E4075" s="19"/>
      <c r="F4075" s="182"/>
      <c r="G4075" s="19"/>
      <c r="H4075" s="87"/>
      <c r="I4075" s="19"/>
      <c r="J4075" s="19"/>
      <c r="K4075" s="20"/>
      <c r="L4075" s="20"/>
      <c r="M4075" s="31"/>
      <c r="N4075" s="31"/>
      <c r="O4075" s="19"/>
      <c r="P4075" s="20"/>
      <c r="Q4075" s="61"/>
      <c r="R4075" s="20"/>
      <c r="S4075" s="19"/>
      <c r="T4075" s="19"/>
      <c r="U4075" s="19"/>
      <c r="V4075" s="19"/>
      <c r="W4075" s="19"/>
      <c r="X4075" s="11"/>
      <c r="Y4075" s="19"/>
      <c r="Z4075" s="11"/>
    </row>
    <row r="4076" spans="1:26" ht="12.75" customHeight="1">
      <c r="A4076" s="9">
        <v>4073</v>
      </c>
      <c r="B4076" s="19"/>
      <c r="C4076" s="19"/>
      <c r="D4076" s="19"/>
      <c r="E4076" s="19"/>
      <c r="F4076" s="182"/>
      <c r="G4076" s="19"/>
      <c r="H4076" s="87"/>
      <c r="I4076" s="19"/>
      <c r="J4076" s="19"/>
      <c r="K4076" s="20"/>
      <c r="L4076" s="20"/>
      <c r="M4076" s="31"/>
      <c r="N4076" s="31"/>
      <c r="O4076" s="19"/>
      <c r="P4076" s="20"/>
      <c r="Q4076" s="61"/>
      <c r="R4076" s="20"/>
      <c r="S4076" s="19"/>
      <c r="T4076" s="19"/>
      <c r="U4076" s="19"/>
      <c r="V4076" s="19"/>
      <c r="W4076" s="19"/>
      <c r="X4076" s="11"/>
      <c r="Y4076" s="19"/>
      <c r="Z4076" s="11"/>
    </row>
    <row r="4077" spans="1:26" ht="12.75" customHeight="1">
      <c r="A4077" s="19">
        <v>4074</v>
      </c>
      <c r="B4077" s="19"/>
      <c r="C4077" s="19"/>
      <c r="D4077" s="19"/>
      <c r="E4077" s="19"/>
      <c r="F4077" s="182"/>
      <c r="G4077" s="19"/>
      <c r="H4077" s="87"/>
      <c r="I4077" s="19"/>
      <c r="J4077" s="19"/>
      <c r="K4077" s="20"/>
      <c r="L4077" s="20"/>
      <c r="M4077" s="31"/>
      <c r="N4077" s="31"/>
      <c r="O4077" s="19"/>
      <c r="P4077" s="20"/>
      <c r="Q4077" s="61"/>
      <c r="R4077" s="20"/>
      <c r="S4077" s="19"/>
      <c r="T4077" s="19"/>
      <c r="U4077" s="19"/>
      <c r="V4077" s="19"/>
      <c r="W4077" s="19"/>
      <c r="X4077" s="11"/>
      <c r="Y4077" s="19"/>
      <c r="Z4077" s="11"/>
    </row>
    <row r="4078" spans="1:26" ht="12.75" customHeight="1">
      <c r="A4078" s="9">
        <v>4075</v>
      </c>
      <c r="B4078" s="19"/>
      <c r="C4078" s="19"/>
      <c r="D4078" s="19"/>
      <c r="E4078" s="19"/>
      <c r="F4078" s="182"/>
      <c r="G4078" s="19"/>
      <c r="H4078" s="87"/>
      <c r="I4078" s="19"/>
      <c r="J4078" s="19"/>
      <c r="K4078" s="20"/>
      <c r="L4078" s="20"/>
      <c r="M4078" s="31"/>
      <c r="N4078" s="31"/>
      <c r="O4078" s="19"/>
      <c r="P4078" s="20"/>
      <c r="Q4078" s="61"/>
      <c r="R4078" s="20"/>
      <c r="S4078" s="19"/>
      <c r="T4078" s="19"/>
      <c r="U4078" s="19"/>
      <c r="V4078" s="19"/>
      <c r="W4078" s="19"/>
      <c r="X4078" s="11"/>
      <c r="Y4078" s="19"/>
      <c r="Z4078" s="11"/>
    </row>
    <row r="4079" spans="1:26" ht="12.75" customHeight="1">
      <c r="A4079" s="19">
        <v>4076</v>
      </c>
      <c r="B4079" s="19"/>
      <c r="C4079" s="19"/>
      <c r="D4079" s="19"/>
      <c r="E4079" s="19"/>
      <c r="F4079" s="182"/>
      <c r="G4079" s="19"/>
      <c r="H4079" s="87"/>
      <c r="I4079" s="19"/>
      <c r="J4079" s="19"/>
      <c r="K4079" s="20"/>
      <c r="L4079" s="20"/>
      <c r="M4079" s="31"/>
      <c r="N4079" s="31"/>
      <c r="O4079" s="19"/>
      <c r="P4079" s="20"/>
      <c r="Q4079" s="61"/>
      <c r="R4079" s="20"/>
      <c r="S4079" s="19"/>
      <c r="T4079" s="19"/>
      <c r="U4079" s="19"/>
      <c r="V4079" s="19"/>
      <c r="W4079" s="19"/>
      <c r="X4079" s="11"/>
      <c r="Y4079" s="19"/>
      <c r="Z4079" s="11"/>
    </row>
    <row r="4080" spans="1:26" ht="12.75" customHeight="1">
      <c r="A4080" s="9">
        <v>4077</v>
      </c>
      <c r="B4080" s="19"/>
      <c r="C4080" s="19"/>
      <c r="D4080" s="19"/>
      <c r="E4080" s="19"/>
      <c r="F4080" s="182"/>
      <c r="G4080" s="19"/>
      <c r="H4080" s="87"/>
      <c r="I4080" s="19"/>
      <c r="J4080" s="19"/>
      <c r="K4080" s="20"/>
      <c r="L4080" s="20"/>
      <c r="M4080" s="31"/>
      <c r="N4080" s="31"/>
      <c r="O4080" s="19"/>
      <c r="P4080" s="20"/>
      <c r="Q4080" s="61"/>
      <c r="R4080" s="20"/>
      <c r="S4080" s="19"/>
      <c r="T4080" s="19"/>
      <c r="U4080" s="19"/>
      <c r="V4080" s="19"/>
      <c r="W4080" s="19"/>
      <c r="X4080" s="11"/>
      <c r="Y4080" s="19"/>
      <c r="Z4080" s="11"/>
    </row>
    <row r="4081" spans="1:26" ht="12.75" customHeight="1">
      <c r="A4081" s="19">
        <v>4078</v>
      </c>
      <c r="B4081" s="19"/>
      <c r="C4081" s="19"/>
      <c r="D4081" s="19"/>
      <c r="E4081" s="19"/>
      <c r="F4081" s="182"/>
      <c r="G4081" s="19"/>
      <c r="H4081" s="87"/>
      <c r="I4081" s="19"/>
      <c r="J4081" s="19"/>
      <c r="K4081" s="20"/>
      <c r="L4081" s="20"/>
      <c r="M4081" s="31"/>
      <c r="N4081" s="31"/>
      <c r="O4081" s="19"/>
      <c r="P4081" s="20"/>
      <c r="Q4081" s="61"/>
      <c r="R4081" s="20"/>
      <c r="S4081" s="19"/>
      <c r="T4081" s="19"/>
      <c r="U4081" s="19"/>
      <c r="V4081" s="19"/>
      <c r="W4081" s="19"/>
      <c r="X4081" s="11"/>
      <c r="Y4081" s="19"/>
      <c r="Z4081" s="11"/>
    </row>
    <row r="4082" spans="1:26" ht="12.75" customHeight="1">
      <c r="A4082" s="9">
        <v>4079</v>
      </c>
      <c r="B4082" s="19"/>
      <c r="C4082" s="19"/>
      <c r="D4082" s="19"/>
      <c r="E4082" s="19"/>
      <c r="F4082" s="182"/>
      <c r="G4082" s="19"/>
      <c r="H4082" s="87"/>
      <c r="I4082" s="19"/>
      <c r="J4082" s="19"/>
      <c r="K4082" s="20"/>
      <c r="L4082" s="20"/>
      <c r="M4082" s="31"/>
      <c r="N4082" s="31"/>
      <c r="O4082" s="19"/>
      <c r="P4082" s="20"/>
      <c r="Q4082" s="61"/>
      <c r="R4082" s="20"/>
      <c r="S4082" s="19"/>
      <c r="T4082" s="19"/>
      <c r="U4082" s="19"/>
      <c r="V4082" s="19"/>
      <c r="W4082" s="19"/>
      <c r="X4082" s="11"/>
      <c r="Y4082" s="19"/>
      <c r="Z4082" s="11"/>
    </row>
    <row r="4083" spans="1:26" ht="12.75" customHeight="1">
      <c r="A4083" s="19">
        <v>4080</v>
      </c>
      <c r="B4083" s="19"/>
      <c r="C4083" s="19"/>
      <c r="D4083" s="19"/>
      <c r="E4083" s="19"/>
      <c r="F4083" s="182"/>
      <c r="G4083" s="19"/>
      <c r="H4083" s="87"/>
      <c r="I4083" s="19"/>
      <c r="J4083" s="19"/>
      <c r="K4083" s="20"/>
      <c r="L4083" s="20"/>
      <c r="M4083" s="31"/>
      <c r="N4083" s="31"/>
      <c r="O4083" s="19"/>
      <c r="P4083" s="20"/>
      <c r="Q4083" s="61"/>
      <c r="R4083" s="20"/>
      <c r="S4083" s="19"/>
      <c r="T4083" s="19"/>
      <c r="U4083" s="19"/>
      <c r="V4083" s="19"/>
      <c r="W4083" s="19"/>
      <c r="X4083" s="11"/>
      <c r="Y4083" s="19"/>
      <c r="Z4083" s="11"/>
    </row>
    <row r="4084" spans="1:26" ht="12.75" customHeight="1">
      <c r="A4084" s="9">
        <v>4081</v>
      </c>
      <c r="B4084" s="19"/>
      <c r="C4084" s="19"/>
      <c r="D4084" s="19"/>
      <c r="E4084" s="19"/>
      <c r="F4084" s="182"/>
      <c r="G4084" s="19"/>
      <c r="H4084" s="87"/>
      <c r="I4084" s="19"/>
      <c r="J4084" s="19"/>
      <c r="K4084" s="20"/>
      <c r="L4084" s="20"/>
      <c r="M4084" s="31"/>
      <c r="N4084" s="31"/>
      <c r="O4084" s="19"/>
      <c r="P4084" s="20"/>
      <c r="Q4084" s="61"/>
      <c r="R4084" s="20"/>
      <c r="S4084" s="19"/>
      <c r="T4084" s="19"/>
      <c r="U4084" s="19"/>
      <c r="V4084" s="19"/>
      <c r="W4084" s="19"/>
      <c r="X4084" s="11"/>
      <c r="Y4084" s="19"/>
      <c r="Z4084" s="11"/>
    </row>
    <row r="4085" spans="1:26" ht="12.75" customHeight="1">
      <c r="A4085" s="19">
        <v>4082</v>
      </c>
      <c r="B4085" s="19"/>
      <c r="C4085" s="19"/>
      <c r="D4085" s="19"/>
      <c r="E4085" s="19"/>
      <c r="F4085" s="182"/>
      <c r="G4085" s="20"/>
      <c r="H4085" s="87"/>
      <c r="I4085" s="19"/>
      <c r="J4085" s="19"/>
      <c r="K4085" s="20"/>
      <c r="L4085" s="20"/>
      <c r="M4085" s="31"/>
      <c r="N4085" s="31"/>
      <c r="O4085" s="19"/>
      <c r="P4085" s="20"/>
      <c r="Q4085" s="61"/>
      <c r="R4085" s="20"/>
      <c r="S4085" s="19"/>
      <c r="T4085" s="19"/>
      <c r="U4085" s="19"/>
      <c r="V4085" s="19"/>
      <c r="W4085" s="19"/>
      <c r="X4085" s="11"/>
      <c r="Y4085" s="19"/>
      <c r="Z4085" s="11"/>
    </row>
    <row r="4086" spans="1:26" ht="12.75" customHeight="1">
      <c r="A4086" s="9">
        <v>4083</v>
      </c>
      <c r="B4086" s="19"/>
      <c r="C4086" s="19"/>
      <c r="D4086" s="19"/>
      <c r="E4086" s="19"/>
      <c r="F4086" s="182"/>
      <c r="G4086" s="20"/>
      <c r="H4086" s="87"/>
      <c r="I4086" s="19"/>
      <c r="J4086" s="19"/>
      <c r="K4086" s="20"/>
      <c r="L4086" s="20"/>
      <c r="M4086" s="31"/>
      <c r="N4086" s="31"/>
      <c r="O4086" s="19"/>
      <c r="P4086" s="20"/>
      <c r="Q4086" s="61"/>
      <c r="R4086" s="20"/>
      <c r="S4086" s="19"/>
      <c r="T4086" s="19"/>
      <c r="U4086" s="19"/>
      <c r="V4086" s="19"/>
      <c r="W4086" s="19"/>
      <c r="X4086" s="11"/>
      <c r="Y4086" s="19"/>
      <c r="Z4086" s="11"/>
    </row>
    <row r="4087" spans="1:26" ht="12.75" customHeight="1">
      <c r="A4087" s="19">
        <v>4084</v>
      </c>
      <c r="B4087" s="19"/>
      <c r="C4087" s="19"/>
      <c r="D4087" s="19"/>
      <c r="E4087" s="19"/>
      <c r="F4087" s="182"/>
      <c r="G4087" s="20"/>
      <c r="H4087" s="87"/>
      <c r="I4087" s="19"/>
      <c r="J4087" s="19"/>
      <c r="K4087" s="20"/>
      <c r="L4087" s="20"/>
      <c r="M4087" s="31"/>
      <c r="N4087" s="31"/>
      <c r="O4087" s="19"/>
      <c r="P4087" s="20"/>
      <c r="Q4087" s="61"/>
      <c r="R4087" s="20"/>
      <c r="S4087" s="19"/>
      <c r="T4087" s="19"/>
      <c r="U4087" s="19"/>
      <c r="V4087" s="19"/>
      <c r="W4087" s="19"/>
      <c r="X4087" s="11"/>
      <c r="Y4087" s="19"/>
      <c r="Z4087" s="11"/>
    </row>
    <row r="4088" spans="1:26" ht="12.75" customHeight="1">
      <c r="A4088" s="9">
        <v>4085</v>
      </c>
      <c r="B4088" s="19"/>
      <c r="C4088" s="19"/>
      <c r="D4088" s="19"/>
      <c r="E4088" s="19"/>
      <c r="F4088" s="182"/>
      <c r="G4088" s="20"/>
      <c r="H4088" s="87"/>
      <c r="I4088" s="19"/>
      <c r="J4088" s="19"/>
      <c r="K4088" s="20"/>
      <c r="L4088" s="20"/>
      <c r="M4088" s="31"/>
      <c r="N4088" s="31"/>
      <c r="O4088" s="19"/>
      <c r="P4088" s="20"/>
      <c r="Q4088" s="61"/>
      <c r="R4088" s="20"/>
      <c r="S4088" s="19"/>
      <c r="T4088" s="19"/>
      <c r="U4088" s="19"/>
      <c r="V4088" s="19"/>
      <c r="W4088" s="19"/>
      <c r="X4088" s="11"/>
      <c r="Y4088" s="19"/>
      <c r="Z4088" s="11"/>
    </row>
    <row r="4089" spans="1:26" ht="12.75" customHeight="1">
      <c r="A4089" s="19">
        <v>4086</v>
      </c>
      <c r="B4089" s="19"/>
      <c r="C4089" s="19"/>
      <c r="D4089" s="19"/>
      <c r="E4089" s="19"/>
      <c r="F4089" s="182"/>
      <c r="G4089" s="20"/>
      <c r="H4089" s="87"/>
      <c r="I4089" s="19"/>
      <c r="J4089" s="19"/>
      <c r="K4089" s="20"/>
      <c r="L4089" s="20"/>
      <c r="M4089" s="31"/>
      <c r="N4089" s="31"/>
      <c r="O4089" s="19"/>
      <c r="P4089" s="20"/>
      <c r="Q4089" s="61"/>
      <c r="R4089" s="20"/>
      <c r="S4089" s="19"/>
      <c r="T4089" s="19"/>
      <c r="U4089" s="19"/>
      <c r="V4089" s="19"/>
      <c r="W4089" s="19"/>
      <c r="X4089" s="11"/>
      <c r="Y4089" s="19"/>
      <c r="Z4089" s="11"/>
    </row>
    <row r="4090" spans="1:26" ht="12.75" customHeight="1">
      <c r="A4090" s="9">
        <v>4087</v>
      </c>
      <c r="B4090" s="19"/>
      <c r="C4090" s="19"/>
      <c r="D4090" s="19"/>
      <c r="E4090" s="19"/>
      <c r="F4090" s="182"/>
      <c r="G4090" s="20"/>
      <c r="H4090" s="87"/>
      <c r="I4090" s="19"/>
      <c r="J4090" s="19"/>
      <c r="K4090" s="20"/>
      <c r="L4090" s="20"/>
      <c r="M4090" s="31"/>
      <c r="N4090" s="31"/>
      <c r="O4090" s="19"/>
      <c r="P4090" s="20"/>
      <c r="Q4090" s="61"/>
      <c r="R4090" s="20"/>
      <c r="S4090" s="19"/>
      <c r="T4090" s="19"/>
      <c r="U4090" s="19"/>
      <c r="V4090" s="19"/>
      <c r="W4090" s="19"/>
      <c r="X4090" s="11"/>
      <c r="Y4090" s="19"/>
      <c r="Z4090" s="11"/>
    </row>
    <row r="4091" spans="1:26" ht="12.75" customHeight="1">
      <c r="A4091" s="19">
        <v>4088</v>
      </c>
      <c r="B4091" s="19"/>
      <c r="C4091" s="19"/>
      <c r="D4091" s="19"/>
      <c r="E4091" s="19"/>
      <c r="F4091" s="182"/>
      <c r="G4091" s="20"/>
      <c r="H4091" s="87"/>
      <c r="I4091" s="19"/>
      <c r="J4091" s="19"/>
      <c r="K4091" s="20"/>
      <c r="L4091" s="20"/>
      <c r="M4091" s="31"/>
      <c r="N4091" s="31"/>
      <c r="O4091" s="19"/>
      <c r="P4091" s="20"/>
      <c r="Q4091" s="61"/>
      <c r="R4091" s="20"/>
      <c r="S4091" s="19"/>
      <c r="T4091" s="19"/>
      <c r="U4091" s="19"/>
      <c r="V4091" s="19"/>
      <c r="W4091" s="19"/>
      <c r="X4091" s="11"/>
      <c r="Y4091" s="19"/>
      <c r="Z4091" s="11"/>
    </row>
    <row r="4092" spans="1:26" ht="12.75" customHeight="1">
      <c r="A4092" s="9">
        <v>4089</v>
      </c>
      <c r="B4092" s="19"/>
      <c r="C4092" s="19"/>
      <c r="D4092" s="19"/>
      <c r="E4092" s="19"/>
      <c r="F4092" s="182"/>
      <c r="G4092" s="20"/>
      <c r="H4092" s="87"/>
      <c r="I4092" s="19"/>
      <c r="J4092" s="19"/>
      <c r="K4092" s="20"/>
      <c r="L4092" s="20"/>
      <c r="M4092" s="31"/>
      <c r="N4092" s="31"/>
      <c r="O4092" s="19"/>
      <c r="P4092" s="20"/>
      <c r="Q4092" s="61"/>
      <c r="R4092" s="20"/>
      <c r="S4092" s="19"/>
      <c r="T4092" s="19"/>
      <c r="U4092" s="19"/>
      <c r="V4092" s="19"/>
      <c r="W4092" s="19"/>
      <c r="X4092" s="11"/>
      <c r="Y4092" s="19"/>
      <c r="Z4092" s="11"/>
    </row>
    <row r="4093" spans="1:26" ht="12.75" customHeight="1">
      <c r="A4093" s="19">
        <v>4090</v>
      </c>
      <c r="B4093" s="19"/>
      <c r="C4093" s="19"/>
      <c r="D4093" s="19"/>
      <c r="E4093" s="19"/>
      <c r="F4093" s="182"/>
      <c r="G4093" s="20"/>
      <c r="H4093" s="87"/>
      <c r="I4093" s="19"/>
      <c r="J4093" s="19"/>
      <c r="K4093" s="20"/>
      <c r="L4093" s="20"/>
      <c r="M4093" s="31"/>
      <c r="N4093" s="31"/>
      <c r="O4093" s="19"/>
      <c r="P4093" s="20"/>
      <c r="Q4093" s="61"/>
      <c r="R4093" s="20"/>
      <c r="S4093" s="19"/>
      <c r="T4093" s="19"/>
      <c r="U4093" s="19"/>
      <c r="V4093" s="19"/>
      <c r="W4093" s="19"/>
      <c r="X4093" s="11"/>
      <c r="Y4093" s="19"/>
      <c r="Z4093" s="11"/>
    </row>
    <row r="4094" spans="1:26" ht="12.75" customHeight="1">
      <c r="A4094" s="9">
        <v>4091</v>
      </c>
      <c r="B4094" s="19"/>
      <c r="C4094" s="19"/>
      <c r="D4094" s="19"/>
      <c r="E4094" s="19"/>
      <c r="F4094" s="182"/>
      <c r="G4094" s="20"/>
      <c r="H4094" s="87"/>
      <c r="I4094" s="19"/>
      <c r="J4094" s="19"/>
      <c r="K4094" s="20"/>
      <c r="L4094" s="20"/>
      <c r="M4094" s="31"/>
      <c r="N4094" s="31"/>
      <c r="O4094" s="19"/>
      <c r="P4094" s="20"/>
      <c r="Q4094" s="61"/>
      <c r="R4094" s="20"/>
      <c r="S4094" s="19"/>
      <c r="T4094" s="19"/>
      <c r="U4094" s="19"/>
      <c r="V4094" s="19"/>
      <c r="W4094" s="19"/>
      <c r="X4094" s="11"/>
      <c r="Y4094" s="19"/>
      <c r="Z4094" s="11"/>
    </row>
    <row r="4095" spans="1:26" ht="12.75" customHeight="1">
      <c r="A4095" s="19">
        <v>4092</v>
      </c>
      <c r="B4095" s="19"/>
      <c r="C4095" s="19"/>
      <c r="D4095" s="19"/>
      <c r="E4095" s="19"/>
      <c r="F4095" s="182"/>
      <c r="G4095" s="20"/>
      <c r="H4095" s="87"/>
      <c r="I4095" s="19"/>
      <c r="J4095" s="19"/>
      <c r="K4095" s="20"/>
      <c r="L4095" s="20"/>
      <c r="M4095" s="31"/>
      <c r="N4095" s="31"/>
      <c r="O4095" s="19"/>
      <c r="P4095" s="20"/>
      <c r="Q4095" s="61"/>
      <c r="R4095" s="20"/>
      <c r="S4095" s="19"/>
      <c r="T4095" s="19"/>
      <c r="U4095" s="19"/>
      <c r="V4095" s="19"/>
      <c r="W4095" s="19"/>
      <c r="X4095" s="11"/>
      <c r="Y4095" s="19"/>
      <c r="Z4095" s="11"/>
    </row>
    <row r="4096" spans="1:26" ht="12.75" customHeight="1">
      <c r="A4096" s="9">
        <v>4093</v>
      </c>
      <c r="B4096" s="19"/>
      <c r="C4096" s="19"/>
      <c r="D4096" s="19"/>
      <c r="E4096" s="19"/>
      <c r="F4096" s="182"/>
      <c r="G4096" s="20"/>
      <c r="H4096" s="87"/>
      <c r="I4096" s="19"/>
      <c r="J4096" s="19"/>
      <c r="K4096" s="20"/>
      <c r="L4096" s="20"/>
      <c r="M4096" s="31"/>
      <c r="N4096" s="31"/>
      <c r="O4096" s="19"/>
      <c r="P4096" s="20"/>
      <c r="Q4096" s="61"/>
      <c r="R4096" s="20"/>
      <c r="S4096" s="19"/>
      <c r="T4096" s="19"/>
      <c r="U4096" s="19"/>
      <c r="V4096" s="19"/>
      <c r="W4096" s="19"/>
      <c r="X4096" s="11"/>
      <c r="Y4096" s="19"/>
      <c r="Z4096" s="11"/>
    </row>
    <row r="4097" spans="1:26" ht="12.75" customHeight="1">
      <c r="A4097" s="19">
        <v>4094</v>
      </c>
      <c r="B4097" s="19"/>
      <c r="C4097" s="19"/>
      <c r="D4097" s="19"/>
      <c r="E4097" s="19"/>
      <c r="F4097" s="182"/>
      <c r="G4097" s="20"/>
      <c r="H4097" s="87"/>
      <c r="I4097" s="19"/>
      <c r="J4097" s="19"/>
      <c r="K4097" s="20"/>
      <c r="L4097" s="20"/>
      <c r="M4097" s="31"/>
      <c r="N4097" s="31"/>
      <c r="O4097" s="19"/>
      <c r="P4097" s="20"/>
      <c r="Q4097" s="61"/>
      <c r="R4097" s="20"/>
      <c r="S4097" s="19"/>
      <c r="T4097" s="19"/>
      <c r="U4097" s="19"/>
      <c r="V4097" s="19"/>
      <c r="W4097" s="19"/>
      <c r="X4097" s="11"/>
      <c r="Y4097" s="19"/>
      <c r="Z4097" s="11"/>
    </row>
    <row r="4098" spans="1:26" ht="12.75" customHeight="1">
      <c r="A4098" s="9">
        <v>4095</v>
      </c>
      <c r="B4098" s="19"/>
      <c r="C4098" s="19"/>
      <c r="D4098" s="19"/>
      <c r="E4098" s="19"/>
      <c r="F4098" s="182"/>
      <c r="G4098" s="20"/>
      <c r="H4098" s="87"/>
      <c r="I4098" s="19"/>
      <c r="J4098" s="19"/>
      <c r="K4098" s="20"/>
      <c r="L4098" s="20"/>
      <c r="M4098" s="31"/>
      <c r="N4098" s="31"/>
      <c r="O4098" s="19"/>
      <c r="P4098" s="20"/>
      <c r="Q4098" s="61"/>
      <c r="R4098" s="20"/>
      <c r="S4098" s="19"/>
      <c r="T4098" s="19"/>
      <c r="U4098" s="19"/>
      <c r="V4098" s="19"/>
      <c r="W4098" s="19"/>
      <c r="X4098" s="11"/>
      <c r="Y4098" s="19"/>
      <c r="Z4098" s="11"/>
    </row>
    <row r="4099" spans="1:26" ht="12.75" customHeight="1">
      <c r="A4099" s="19">
        <v>4096</v>
      </c>
      <c r="B4099" s="19"/>
      <c r="C4099" s="19"/>
      <c r="D4099" s="19"/>
      <c r="E4099" s="19"/>
      <c r="F4099" s="182"/>
      <c r="G4099" s="20"/>
      <c r="H4099" s="87"/>
      <c r="I4099" s="19"/>
      <c r="J4099" s="19"/>
      <c r="K4099" s="20"/>
      <c r="L4099" s="20"/>
      <c r="M4099" s="31"/>
      <c r="N4099" s="31"/>
      <c r="O4099" s="19"/>
      <c r="P4099" s="20"/>
      <c r="Q4099" s="61"/>
      <c r="R4099" s="20"/>
      <c r="S4099" s="19"/>
      <c r="T4099" s="19"/>
      <c r="U4099" s="19"/>
      <c r="V4099" s="19"/>
      <c r="W4099" s="19"/>
      <c r="X4099" s="11"/>
      <c r="Y4099" s="19"/>
      <c r="Z4099" s="11"/>
    </row>
    <row r="4100" spans="1:26" ht="12.75" customHeight="1">
      <c r="A4100" s="9">
        <v>4097</v>
      </c>
      <c r="B4100" s="19"/>
      <c r="C4100" s="19"/>
      <c r="D4100" s="19"/>
      <c r="E4100" s="19"/>
      <c r="F4100" s="182"/>
      <c r="G4100" s="20"/>
      <c r="H4100" s="87"/>
      <c r="I4100" s="19"/>
      <c r="J4100" s="19"/>
      <c r="K4100" s="20"/>
      <c r="L4100" s="20"/>
      <c r="M4100" s="31"/>
      <c r="N4100" s="31"/>
      <c r="O4100" s="19"/>
      <c r="P4100" s="20"/>
      <c r="Q4100" s="61"/>
      <c r="R4100" s="20"/>
      <c r="S4100" s="19"/>
      <c r="T4100" s="19"/>
      <c r="U4100" s="19"/>
      <c r="V4100" s="19"/>
      <c r="W4100" s="19"/>
      <c r="X4100" s="11"/>
      <c r="Y4100" s="19"/>
      <c r="Z4100" s="11"/>
    </row>
    <row r="4101" spans="1:26" ht="12.75" customHeight="1">
      <c r="A4101" s="19">
        <v>4098</v>
      </c>
      <c r="B4101" s="19"/>
      <c r="C4101" s="19"/>
      <c r="D4101" s="19"/>
      <c r="E4101" s="19"/>
      <c r="F4101" s="182"/>
      <c r="G4101" s="20"/>
      <c r="H4101" s="87"/>
      <c r="I4101" s="19"/>
      <c r="J4101" s="19"/>
      <c r="K4101" s="20"/>
      <c r="L4101" s="20"/>
      <c r="M4101" s="31"/>
      <c r="N4101" s="31"/>
      <c r="O4101" s="19"/>
      <c r="P4101" s="20"/>
      <c r="Q4101" s="61"/>
      <c r="R4101" s="20"/>
      <c r="S4101" s="19"/>
      <c r="T4101" s="19"/>
      <c r="U4101" s="19"/>
      <c r="V4101" s="19"/>
      <c r="W4101" s="19"/>
      <c r="X4101" s="11"/>
      <c r="Y4101" s="19"/>
      <c r="Z4101" s="11"/>
    </row>
    <row r="4102" spans="1:26" ht="12.75" customHeight="1">
      <c r="A4102" s="9">
        <v>4099</v>
      </c>
      <c r="B4102" s="19"/>
      <c r="C4102" s="19"/>
      <c r="D4102" s="19"/>
      <c r="E4102" s="19"/>
      <c r="F4102" s="182"/>
      <c r="G4102" s="20"/>
      <c r="H4102" s="87"/>
      <c r="I4102" s="19"/>
      <c r="J4102" s="19"/>
      <c r="K4102" s="20"/>
      <c r="L4102" s="20"/>
      <c r="M4102" s="31"/>
      <c r="N4102" s="31"/>
      <c r="O4102" s="19"/>
      <c r="P4102" s="20"/>
      <c r="Q4102" s="61"/>
      <c r="R4102" s="20"/>
      <c r="S4102" s="19"/>
      <c r="T4102" s="19"/>
      <c r="U4102" s="19"/>
      <c r="V4102" s="19"/>
      <c r="W4102" s="19"/>
      <c r="X4102" s="11"/>
      <c r="Y4102" s="19"/>
      <c r="Z4102" s="11"/>
    </row>
    <row r="4103" spans="1:26" ht="12.75" customHeight="1">
      <c r="A4103" s="19">
        <v>4100</v>
      </c>
      <c r="B4103" s="19"/>
      <c r="C4103" s="19"/>
      <c r="D4103" s="19"/>
      <c r="E4103" s="19"/>
      <c r="F4103" s="182"/>
      <c r="G4103" s="20"/>
      <c r="H4103" s="87"/>
      <c r="I4103" s="19"/>
      <c r="J4103" s="19"/>
      <c r="K4103" s="20"/>
      <c r="L4103" s="20"/>
      <c r="M4103" s="31"/>
      <c r="N4103" s="31"/>
      <c r="O4103" s="19"/>
      <c r="P4103" s="20"/>
      <c r="Q4103" s="61"/>
      <c r="R4103" s="20"/>
      <c r="S4103" s="19"/>
      <c r="T4103" s="19"/>
      <c r="U4103" s="19"/>
      <c r="V4103" s="19"/>
      <c r="W4103" s="19"/>
      <c r="X4103" s="11"/>
      <c r="Y4103" s="19"/>
      <c r="Z4103" s="11"/>
    </row>
    <row r="4104" spans="1:26" ht="12.75" customHeight="1">
      <c r="A4104" s="9">
        <v>4101</v>
      </c>
      <c r="B4104" s="19"/>
      <c r="C4104" s="19"/>
      <c r="D4104" s="19"/>
      <c r="E4104" s="19"/>
      <c r="F4104" s="182"/>
      <c r="G4104" s="20"/>
      <c r="H4104" s="87"/>
      <c r="I4104" s="19"/>
      <c r="J4104" s="19"/>
      <c r="K4104" s="20"/>
      <c r="L4104" s="20"/>
      <c r="M4104" s="31"/>
      <c r="N4104" s="31"/>
      <c r="O4104" s="19"/>
      <c r="P4104" s="20"/>
      <c r="Q4104" s="61"/>
      <c r="R4104" s="20"/>
      <c r="S4104" s="19"/>
      <c r="T4104" s="19"/>
      <c r="U4104" s="19"/>
      <c r="V4104" s="19"/>
      <c r="W4104" s="19"/>
      <c r="X4104" s="11"/>
      <c r="Y4104" s="19"/>
      <c r="Z4104" s="11"/>
    </row>
    <row r="4105" spans="1:26" ht="12.75" customHeight="1">
      <c r="A4105" s="19">
        <v>4102</v>
      </c>
      <c r="B4105" s="19"/>
      <c r="C4105" s="19"/>
      <c r="D4105" s="19"/>
      <c r="E4105" s="19"/>
      <c r="F4105" s="182"/>
      <c r="G4105" s="20"/>
      <c r="H4105" s="87"/>
      <c r="I4105" s="19"/>
      <c r="J4105" s="19"/>
      <c r="K4105" s="20"/>
      <c r="L4105" s="20"/>
      <c r="M4105" s="31"/>
      <c r="N4105" s="31"/>
      <c r="O4105" s="19"/>
      <c r="P4105" s="20"/>
      <c r="Q4105" s="61"/>
      <c r="R4105" s="20"/>
      <c r="S4105" s="19"/>
      <c r="T4105" s="19"/>
      <c r="U4105" s="19"/>
      <c r="V4105" s="19"/>
      <c r="W4105" s="19"/>
      <c r="X4105" s="11"/>
      <c r="Y4105" s="19"/>
      <c r="Z4105" s="11"/>
    </row>
    <row r="4106" spans="1:26" ht="12.75" customHeight="1">
      <c r="A4106" s="9">
        <v>4103</v>
      </c>
      <c r="B4106" s="19"/>
      <c r="C4106" s="19"/>
      <c r="D4106" s="19"/>
      <c r="E4106" s="19"/>
      <c r="F4106" s="182"/>
      <c r="G4106" s="20"/>
      <c r="H4106" s="87"/>
      <c r="I4106" s="19"/>
      <c r="J4106" s="19"/>
      <c r="K4106" s="20"/>
      <c r="L4106" s="20"/>
      <c r="M4106" s="31"/>
      <c r="N4106" s="31"/>
      <c r="O4106" s="19"/>
      <c r="P4106" s="20"/>
      <c r="Q4106" s="61"/>
      <c r="R4106" s="20"/>
      <c r="S4106" s="19"/>
      <c r="T4106" s="19"/>
      <c r="U4106" s="19"/>
      <c r="V4106" s="19"/>
      <c r="W4106" s="19"/>
      <c r="X4106" s="11"/>
      <c r="Y4106" s="19"/>
      <c r="Z4106" s="11"/>
    </row>
    <row r="4107" spans="1:26" ht="12.75" customHeight="1">
      <c r="A4107" s="19">
        <v>4104</v>
      </c>
      <c r="B4107" s="19"/>
      <c r="C4107" s="19"/>
      <c r="D4107" s="19"/>
      <c r="E4107" s="19"/>
      <c r="F4107" s="182"/>
      <c r="G4107" s="20"/>
      <c r="H4107" s="87"/>
      <c r="I4107" s="19"/>
      <c r="J4107" s="19"/>
      <c r="K4107" s="20"/>
      <c r="L4107" s="20"/>
      <c r="M4107" s="31"/>
      <c r="N4107" s="31"/>
      <c r="O4107" s="19"/>
      <c r="P4107" s="20"/>
      <c r="Q4107" s="61"/>
      <c r="R4107" s="20"/>
      <c r="S4107" s="19"/>
      <c r="T4107" s="19"/>
      <c r="U4107" s="19"/>
      <c r="V4107" s="19"/>
      <c r="W4107" s="19"/>
      <c r="X4107" s="11"/>
      <c r="Y4107" s="19"/>
      <c r="Z4107" s="11"/>
    </row>
    <row r="4108" spans="1:26" ht="12.75" customHeight="1">
      <c r="A4108" s="9">
        <v>4105</v>
      </c>
      <c r="B4108" s="19"/>
      <c r="C4108" s="19"/>
      <c r="D4108" s="19"/>
      <c r="E4108" s="19"/>
      <c r="F4108" s="182"/>
      <c r="G4108" s="20"/>
      <c r="H4108" s="87"/>
      <c r="I4108" s="19"/>
      <c r="J4108" s="19"/>
      <c r="K4108" s="20"/>
      <c r="L4108" s="20"/>
      <c r="M4108" s="31"/>
      <c r="N4108" s="31"/>
      <c r="O4108" s="19"/>
      <c r="P4108" s="20"/>
      <c r="Q4108" s="61"/>
      <c r="R4108" s="20"/>
      <c r="S4108" s="19"/>
      <c r="T4108" s="19"/>
      <c r="U4108" s="19"/>
      <c r="V4108" s="19"/>
      <c r="W4108" s="19"/>
      <c r="X4108" s="11"/>
      <c r="Y4108" s="19"/>
      <c r="Z4108" s="11"/>
    </row>
    <row r="4109" spans="1:26" ht="12.75" customHeight="1">
      <c r="A4109" s="19">
        <v>4106</v>
      </c>
      <c r="B4109" s="19"/>
      <c r="C4109" s="19"/>
      <c r="D4109" s="19"/>
      <c r="E4109" s="19"/>
      <c r="F4109" s="182"/>
      <c r="G4109" s="20"/>
      <c r="H4109" s="87"/>
      <c r="I4109" s="19"/>
      <c r="J4109" s="19"/>
      <c r="K4109" s="20"/>
      <c r="L4109" s="20"/>
      <c r="M4109" s="31"/>
      <c r="N4109" s="31"/>
      <c r="O4109" s="19"/>
      <c r="P4109" s="20"/>
      <c r="Q4109" s="61"/>
      <c r="R4109" s="20"/>
      <c r="S4109" s="19"/>
      <c r="T4109" s="19"/>
      <c r="U4109" s="19"/>
      <c r="V4109" s="19"/>
      <c r="W4109" s="19"/>
      <c r="X4109" s="11"/>
      <c r="Y4109" s="19"/>
      <c r="Z4109" s="11"/>
    </row>
    <row r="4110" spans="1:26" ht="12.75" customHeight="1">
      <c r="A4110" s="9">
        <v>4107</v>
      </c>
      <c r="B4110" s="19"/>
      <c r="C4110" s="19"/>
      <c r="D4110" s="19"/>
      <c r="E4110" s="19"/>
      <c r="F4110" s="182"/>
      <c r="G4110" s="20"/>
      <c r="H4110" s="87"/>
      <c r="I4110" s="19"/>
      <c r="J4110" s="19"/>
      <c r="K4110" s="20"/>
      <c r="L4110" s="20"/>
      <c r="M4110" s="31"/>
      <c r="N4110" s="31"/>
      <c r="O4110" s="19"/>
      <c r="P4110" s="20"/>
      <c r="Q4110" s="61"/>
      <c r="R4110" s="20"/>
      <c r="S4110" s="19"/>
      <c r="T4110" s="19"/>
      <c r="U4110" s="19"/>
      <c r="V4110" s="19"/>
      <c r="W4110" s="19"/>
      <c r="X4110" s="11"/>
      <c r="Y4110" s="19"/>
      <c r="Z4110" s="11"/>
    </row>
    <row r="4111" spans="1:26" ht="12.75" customHeight="1">
      <c r="A4111" s="19">
        <v>4108</v>
      </c>
      <c r="B4111" s="19"/>
      <c r="C4111" s="19"/>
      <c r="D4111" s="19"/>
      <c r="E4111" s="19"/>
      <c r="F4111" s="182"/>
      <c r="G4111" s="20"/>
      <c r="H4111" s="87"/>
      <c r="I4111" s="19"/>
      <c r="J4111" s="19"/>
      <c r="K4111" s="20"/>
      <c r="L4111" s="20"/>
      <c r="M4111" s="31"/>
      <c r="N4111" s="31"/>
      <c r="O4111" s="19"/>
      <c r="P4111" s="20"/>
      <c r="Q4111" s="61"/>
      <c r="R4111" s="20"/>
      <c r="S4111" s="19"/>
      <c r="T4111" s="19"/>
      <c r="U4111" s="19"/>
      <c r="V4111" s="19"/>
      <c r="W4111" s="19"/>
      <c r="X4111" s="11"/>
      <c r="Y4111" s="19"/>
      <c r="Z4111" s="11"/>
    </row>
    <row r="4112" spans="1:26" ht="12.75" customHeight="1">
      <c r="A4112" s="9">
        <v>4109</v>
      </c>
      <c r="B4112" s="19"/>
      <c r="C4112" s="19"/>
      <c r="D4112" s="19"/>
      <c r="E4112" s="19"/>
      <c r="F4112" s="182"/>
      <c r="G4112" s="94"/>
      <c r="H4112" s="87"/>
      <c r="I4112" s="19"/>
      <c r="J4112" s="19"/>
      <c r="K4112" s="20"/>
      <c r="L4112" s="20"/>
      <c r="M4112" s="31"/>
      <c r="N4112" s="31"/>
      <c r="O4112" s="19"/>
      <c r="P4112" s="20"/>
      <c r="Q4112" s="61"/>
      <c r="R4112" s="20"/>
      <c r="S4112" s="19"/>
      <c r="T4112" s="19"/>
      <c r="U4112" s="19"/>
      <c r="V4112" s="19"/>
      <c r="W4112" s="19"/>
      <c r="X4112" s="11"/>
      <c r="Y4112" s="19"/>
      <c r="Z4112" s="11"/>
    </row>
    <row r="4113" spans="1:26" ht="12.75" customHeight="1">
      <c r="A4113" s="19">
        <v>4110</v>
      </c>
      <c r="B4113" s="19"/>
      <c r="C4113" s="19"/>
      <c r="D4113" s="19"/>
      <c r="E4113" s="19"/>
      <c r="F4113" s="182"/>
      <c r="G4113" s="94"/>
      <c r="H4113" s="87"/>
      <c r="I4113" s="19"/>
      <c r="J4113" s="19"/>
      <c r="K4113" s="20"/>
      <c r="L4113" s="20"/>
      <c r="M4113" s="31"/>
      <c r="N4113" s="31"/>
      <c r="O4113" s="19"/>
      <c r="P4113" s="20"/>
      <c r="Q4113" s="61"/>
      <c r="R4113" s="20"/>
      <c r="S4113" s="19"/>
      <c r="T4113" s="19"/>
      <c r="U4113" s="19"/>
      <c r="V4113" s="19"/>
      <c r="W4113" s="19"/>
      <c r="X4113" s="11"/>
      <c r="Y4113" s="19"/>
      <c r="Z4113" s="11"/>
    </row>
    <row r="4114" spans="1:26" ht="12.75" customHeight="1">
      <c r="A4114" s="9">
        <v>4111</v>
      </c>
      <c r="B4114" s="19"/>
      <c r="C4114" s="19"/>
      <c r="D4114" s="19"/>
      <c r="E4114" s="19"/>
      <c r="F4114" s="182"/>
      <c r="G4114" s="94"/>
      <c r="H4114" s="87"/>
      <c r="I4114" s="19"/>
      <c r="J4114" s="19"/>
      <c r="K4114" s="20"/>
      <c r="L4114" s="20"/>
      <c r="M4114" s="31"/>
      <c r="N4114" s="31"/>
      <c r="O4114" s="19"/>
      <c r="P4114" s="20"/>
      <c r="Q4114" s="61"/>
      <c r="R4114" s="20"/>
      <c r="S4114" s="19"/>
      <c r="T4114" s="19"/>
      <c r="U4114" s="19"/>
      <c r="V4114" s="19"/>
      <c r="W4114" s="19"/>
      <c r="X4114" s="11"/>
      <c r="Y4114" s="19"/>
      <c r="Z4114" s="11"/>
    </row>
    <row r="4115" spans="1:26" ht="12.75" customHeight="1">
      <c r="A4115" s="19">
        <v>4112</v>
      </c>
      <c r="B4115" s="19"/>
      <c r="C4115" s="19"/>
      <c r="D4115" s="19"/>
      <c r="E4115" s="19"/>
      <c r="F4115" s="182"/>
      <c r="G4115" s="94"/>
      <c r="H4115" s="87"/>
      <c r="I4115" s="19"/>
      <c r="J4115" s="19"/>
      <c r="K4115" s="20"/>
      <c r="L4115" s="20"/>
      <c r="M4115" s="31"/>
      <c r="N4115" s="31"/>
      <c r="O4115" s="19"/>
      <c r="P4115" s="20"/>
      <c r="Q4115" s="61"/>
      <c r="R4115" s="20"/>
      <c r="S4115" s="19"/>
      <c r="T4115" s="19"/>
      <c r="U4115" s="19"/>
      <c r="V4115" s="19"/>
      <c r="W4115" s="19"/>
      <c r="X4115" s="11"/>
      <c r="Y4115" s="19"/>
      <c r="Z4115" s="11"/>
    </row>
    <row r="4116" spans="1:26" ht="12.75" customHeight="1">
      <c r="A4116" s="9">
        <v>4113</v>
      </c>
      <c r="B4116" s="19"/>
      <c r="C4116" s="19"/>
      <c r="D4116" s="19"/>
      <c r="E4116" s="19"/>
      <c r="F4116" s="182"/>
      <c r="G4116" s="20"/>
      <c r="H4116" s="87"/>
      <c r="I4116" s="19"/>
      <c r="J4116" s="19"/>
      <c r="K4116" s="20"/>
      <c r="L4116" s="20"/>
      <c r="M4116" s="31"/>
      <c r="N4116" s="31"/>
      <c r="O4116" s="19"/>
      <c r="P4116" s="20"/>
      <c r="Q4116" s="61"/>
      <c r="R4116" s="20"/>
      <c r="S4116" s="19"/>
      <c r="T4116" s="19"/>
      <c r="U4116" s="19"/>
      <c r="V4116" s="19"/>
      <c r="W4116" s="19"/>
      <c r="X4116" s="11"/>
      <c r="Y4116" s="19"/>
      <c r="Z4116" s="11"/>
    </row>
    <row r="4117" spans="1:26" ht="12.75" customHeight="1">
      <c r="A4117" s="19">
        <v>4114</v>
      </c>
      <c r="B4117" s="19"/>
      <c r="C4117" s="19"/>
      <c r="D4117" s="326"/>
      <c r="E4117" s="19"/>
      <c r="F4117" s="182"/>
      <c r="G4117" s="20"/>
      <c r="H4117" s="87"/>
      <c r="I4117" s="19"/>
      <c r="J4117" s="19"/>
      <c r="K4117" s="20"/>
      <c r="L4117" s="20"/>
      <c r="M4117" s="31"/>
      <c r="N4117" s="31"/>
      <c r="O4117" s="19"/>
      <c r="P4117" s="20"/>
      <c r="Q4117" s="61"/>
      <c r="R4117" s="20"/>
      <c r="S4117" s="19"/>
      <c r="T4117" s="19"/>
      <c r="U4117" s="19"/>
      <c r="V4117" s="19"/>
      <c r="W4117" s="19"/>
      <c r="X4117" s="11"/>
      <c r="Y4117" s="19"/>
      <c r="Z4117" s="11"/>
    </row>
    <row r="4118" spans="1:26" ht="12.75" customHeight="1">
      <c r="A4118" s="9">
        <v>4115</v>
      </c>
      <c r="B4118" s="19"/>
      <c r="C4118" s="19"/>
      <c r="D4118" s="19"/>
      <c r="E4118" s="19"/>
      <c r="F4118" s="182"/>
      <c r="G4118" s="20"/>
      <c r="H4118" s="87"/>
      <c r="I4118" s="19"/>
      <c r="J4118" s="19"/>
      <c r="K4118" s="20"/>
      <c r="L4118" s="20"/>
      <c r="M4118" s="31"/>
      <c r="N4118" s="31"/>
      <c r="O4118" s="19"/>
      <c r="P4118" s="20"/>
      <c r="Q4118" s="61"/>
      <c r="R4118" s="20"/>
      <c r="S4118" s="19"/>
      <c r="T4118" s="19"/>
      <c r="U4118" s="19"/>
      <c r="V4118" s="19"/>
      <c r="W4118" s="19"/>
      <c r="X4118" s="11"/>
      <c r="Y4118" s="19"/>
      <c r="Z4118" s="11"/>
    </row>
    <row r="4119" spans="1:26" ht="12.75" customHeight="1">
      <c r="A4119" s="19">
        <v>4116</v>
      </c>
      <c r="B4119" s="19"/>
      <c r="C4119" s="19"/>
      <c r="D4119" s="19"/>
      <c r="E4119" s="19"/>
      <c r="F4119" s="182"/>
      <c r="G4119" s="20"/>
      <c r="H4119" s="87"/>
      <c r="I4119" s="19"/>
      <c r="J4119" s="19"/>
      <c r="K4119" s="20"/>
      <c r="L4119" s="20"/>
      <c r="M4119" s="31"/>
      <c r="N4119" s="31"/>
      <c r="O4119" s="19"/>
      <c r="P4119" s="20"/>
      <c r="Q4119" s="61"/>
      <c r="R4119" s="20"/>
      <c r="S4119" s="19"/>
      <c r="T4119" s="19"/>
      <c r="U4119" s="19"/>
      <c r="V4119" s="19"/>
      <c r="W4119" s="19"/>
      <c r="X4119" s="11"/>
      <c r="Y4119" s="19"/>
      <c r="Z4119" s="11"/>
    </row>
    <row r="4120" spans="1:26" ht="12.75" customHeight="1">
      <c r="A4120" s="9">
        <v>4117</v>
      </c>
      <c r="B4120" s="19"/>
      <c r="C4120" s="19"/>
      <c r="D4120" s="19"/>
      <c r="E4120" s="19"/>
      <c r="F4120" s="182"/>
      <c r="G4120" s="20"/>
      <c r="H4120" s="87"/>
      <c r="I4120" s="19"/>
      <c r="J4120" s="19"/>
      <c r="K4120" s="20"/>
      <c r="L4120" s="20"/>
      <c r="M4120" s="31"/>
      <c r="N4120" s="31"/>
      <c r="O4120" s="19"/>
      <c r="P4120" s="20"/>
      <c r="Q4120" s="61"/>
      <c r="R4120" s="20"/>
      <c r="S4120" s="19"/>
      <c r="T4120" s="19"/>
      <c r="U4120" s="19"/>
      <c r="V4120" s="19"/>
      <c r="W4120" s="19"/>
      <c r="X4120" s="11"/>
      <c r="Y4120" s="19"/>
      <c r="Z4120" s="11"/>
    </row>
    <row r="4121" spans="1:26" ht="12.75" customHeight="1">
      <c r="A4121" s="19">
        <v>4118</v>
      </c>
      <c r="B4121" s="19"/>
      <c r="C4121" s="19"/>
      <c r="D4121" s="19"/>
      <c r="E4121" s="19"/>
      <c r="F4121" s="182"/>
      <c r="G4121" s="20"/>
      <c r="H4121" s="87"/>
      <c r="I4121" s="19"/>
      <c r="J4121" s="19"/>
      <c r="K4121" s="20"/>
      <c r="L4121" s="20"/>
      <c r="M4121" s="31"/>
      <c r="N4121" s="31"/>
      <c r="O4121" s="19"/>
      <c r="P4121" s="20"/>
      <c r="Q4121" s="61"/>
      <c r="R4121" s="20"/>
      <c r="S4121" s="19"/>
      <c r="T4121" s="19"/>
      <c r="U4121" s="19"/>
      <c r="V4121" s="19"/>
      <c r="W4121" s="19"/>
      <c r="X4121" s="11"/>
      <c r="Y4121" s="19"/>
      <c r="Z4121" s="11"/>
    </row>
    <row r="4122" spans="1:26" ht="12.75" customHeight="1">
      <c r="A4122" s="9">
        <v>4119</v>
      </c>
      <c r="B4122" s="19"/>
      <c r="C4122" s="19"/>
      <c r="D4122" s="19"/>
      <c r="E4122" s="19"/>
      <c r="F4122" s="182"/>
      <c r="G4122" s="20"/>
      <c r="H4122" s="87"/>
      <c r="I4122" s="19"/>
      <c r="J4122" s="19"/>
      <c r="K4122" s="20"/>
      <c r="L4122" s="20"/>
      <c r="M4122" s="31"/>
      <c r="N4122" s="31"/>
      <c r="O4122" s="19"/>
      <c r="P4122" s="20"/>
      <c r="Q4122" s="61"/>
      <c r="R4122" s="20"/>
      <c r="S4122" s="19"/>
      <c r="T4122" s="19"/>
      <c r="U4122" s="19"/>
      <c r="V4122" s="19"/>
      <c r="W4122" s="19"/>
      <c r="X4122" s="11"/>
      <c r="Y4122" s="19"/>
      <c r="Z4122" s="11"/>
    </row>
    <row r="4123" spans="1:26" ht="12.75" customHeight="1">
      <c r="A4123" s="19">
        <v>4120</v>
      </c>
      <c r="B4123" s="19"/>
      <c r="C4123" s="19"/>
      <c r="D4123" s="19"/>
      <c r="E4123" s="19"/>
      <c r="F4123" s="182"/>
      <c r="G4123" s="20"/>
      <c r="H4123" s="87"/>
      <c r="I4123" s="19"/>
      <c r="J4123" s="19"/>
      <c r="K4123" s="20"/>
      <c r="L4123" s="20"/>
      <c r="M4123" s="31"/>
      <c r="N4123" s="31"/>
      <c r="O4123" s="19"/>
      <c r="P4123" s="20"/>
      <c r="Q4123" s="61"/>
      <c r="R4123" s="20"/>
      <c r="S4123" s="19"/>
      <c r="T4123" s="19"/>
      <c r="U4123" s="19"/>
      <c r="V4123" s="19"/>
      <c r="W4123" s="19"/>
      <c r="X4123" s="11"/>
      <c r="Y4123" s="19"/>
      <c r="Z4123" s="11"/>
    </row>
    <row r="4124" spans="1:26" ht="12.75" customHeight="1">
      <c r="A4124" s="9">
        <v>4121</v>
      </c>
      <c r="B4124" s="19"/>
      <c r="C4124" s="19"/>
      <c r="D4124" s="19"/>
      <c r="E4124" s="19"/>
      <c r="F4124" s="182"/>
      <c r="G4124" s="20"/>
      <c r="H4124" s="87"/>
      <c r="I4124" s="19"/>
      <c r="J4124" s="19"/>
      <c r="K4124" s="20"/>
      <c r="L4124" s="20"/>
      <c r="M4124" s="31"/>
      <c r="N4124" s="31"/>
      <c r="O4124" s="19"/>
      <c r="P4124" s="20"/>
      <c r="Q4124" s="61"/>
      <c r="R4124" s="20"/>
      <c r="S4124" s="19"/>
      <c r="T4124" s="19"/>
      <c r="U4124" s="19"/>
      <c r="V4124" s="19"/>
      <c r="W4124" s="19"/>
      <c r="X4124" s="11"/>
      <c r="Y4124" s="19"/>
      <c r="Z4124" s="11"/>
    </row>
    <row r="4125" spans="1:26" ht="12.75" customHeight="1">
      <c r="A4125" s="19">
        <v>4122</v>
      </c>
      <c r="B4125" s="19"/>
      <c r="C4125" s="19"/>
      <c r="D4125" s="19"/>
      <c r="E4125" s="19"/>
      <c r="F4125" s="182"/>
      <c r="G4125" s="20"/>
      <c r="H4125" s="87"/>
      <c r="I4125" s="19"/>
      <c r="J4125" s="19"/>
      <c r="K4125" s="20"/>
      <c r="L4125" s="20"/>
      <c r="M4125" s="31"/>
      <c r="N4125" s="31"/>
      <c r="O4125" s="19"/>
      <c r="P4125" s="20"/>
      <c r="Q4125" s="61"/>
      <c r="R4125" s="20"/>
      <c r="S4125" s="19"/>
      <c r="T4125" s="19"/>
      <c r="U4125" s="19"/>
      <c r="V4125" s="19"/>
      <c r="W4125" s="19"/>
      <c r="X4125" s="11"/>
      <c r="Y4125" s="19"/>
      <c r="Z4125" s="11"/>
    </row>
    <row r="4126" spans="1:26" ht="12.75" customHeight="1">
      <c r="A4126" s="9">
        <v>4123</v>
      </c>
      <c r="B4126" s="19"/>
      <c r="C4126" s="19"/>
      <c r="D4126" s="19"/>
      <c r="E4126" s="19"/>
      <c r="F4126" s="182"/>
      <c r="G4126" s="20"/>
      <c r="H4126" s="87"/>
      <c r="I4126" s="19"/>
      <c r="J4126" s="19"/>
      <c r="K4126" s="20"/>
      <c r="L4126" s="20"/>
      <c r="M4126" s="31"/>
      <c r="N4126" s="31"/>
      <c r="O4126" s="19"/>
      <c r="P4126" s="20"/>
      <c r="Q4126" s="61"/>
      <c r="R4126" s="20"/>
      <c r="S4126" s="19"/>
      <c r="T4126" s="19"/>
      <c r="U4126" s="19"/>
      <c r="V4126" s="19"/>
      <c r="W4126" s="19"/>
      <c r="X4126" s="11"/>
      <c r="Y4126" s="19"/>
      <c r="Z4126" s="11"/>
    </row>
    <row r="4127" spans="1:26" ht="12.75" customHeight="1">
      <c r="A4127" s="19">
        <v>4124</v>
      </c>
      <c r="B4127" s="19"/>
      <c r="C4127" s="19"/>
      <c r="D4127" s="19"/>
      <c r="E4127" s="19"/>
      <c r="F4127" s="182"/>
      <c r="G4127" s="20"/>
      <c r="H4127" s="87"/>
      <c r="I4127" s="19"/>
      <c r="J4127" s="19"/>
      <c r="K4127" s="20"/>
      <c r="L4127" s="20"/>
      <c r="M4127" s="31"/>
      <c r="N4127" s="31"/>
      <c r="O4127" s="19"/>
      <c r="P4127" s="20"/>
      <c r="Q4127" s="61"/>
      <c r="R4127" s="20"/>
      <c r="S4127" s="19"/>
      <c r="T4127" s="19"/>
      <c r="U4127" s="19"/>
      <c r="V4127" s="19"/>
      <c r="W4127" s="19"/>
      <c r="X4127" s="11"/>
      <c r="Y4127" s="19"/>
      <c r="Z4127" s="11"/>
    </row>
    <row r="4128" spans="1:26" ht="12.75" customHeight="1">
      <c r="A4128" s="9">
        <v>4125</v>
      </c>
      <c r="B4128" s="19"/>
      <c r="C4128" s="19"/>
      <c r="D4128" s="19"/>
      <c r="E4128" s="19"/>
      <c r="F4128" s="182"/>
      <c r="G4128" s="20"/>
      <c r="H4128" s="87"/>
      <c r="I4128" s="19"/>
      <c r="J4128" s="19"/>
      <c r="K4128" s="20"/>
      <c r="L4128" s="20"/>
      <c r="M4128" s="31"/>
      <c r="N4128" s="31"/>
      <c r="O4128" s="19"/>
      <c r="P4128" s="20"/>
      <c r="Q4128" s="61"/>
      <c r="R4128" s="20"/>
      <c r="S4128" s="19"/>
      <c r="T4128" s="19"/>
      <c r="U4128" s="19"/>
      <c r="V4128" s="19"/>
      <c r="W4128" s="19"/>
      <c r="X4128" s="11"/>
      <c r="Y4128" s="19"/>
      <c r="Z4128" s="11"/>
    </row>
    <row r="4129" spans="1:26" ht="12.75" customHeight="1">
      <c r="A4129" s="19">
        <v>4126</v>
      </c>
      <c r="B4129" s="19"/>
      <c r="C4129" s="19"/>
      <c r="D4129" s="19"/>
      <c r="E4129" s="19"/>
      <c r="F4129" s="182"/>
      <c r="G4129" s="20"/>
      <c r="H4129" s="87"/>
      <c r="I4129" s="19"/>
      <c r="J4129" s="19"/>
      <c r="K4129" s="20"/>
      <c r="L4129" s="20"/>
      <c r="M4129" s="31"/>
      <c r="N4129" s="31"/>
      <c r="O4129" s="19"/>
      <c r="P4129" s="20"/>
      <c r="Q4129" s="61"/>
      <c r="R4129" s="20"/>
      <c r="S4129" s="19"/>
      <c r="T4129" s="19"/>
      <c r="U4129" s="19"/>
      <c r="V4129" s="19"/>
      <c r="W4129" s="19"/>
      <c r="X4129" s="11"/>
      <c r="Y4129" s="19"/>
      <c r="Z4129" s="11"/>
    </row>
    <row r="4130" spans="1:26" ht="12.75" customHeight="1">
      <c r="A4130" s="9">
        <v>4127</v>
      </c>
      <c r="B4130" s="19"/>
      <c r="C4130" s="19"/>
      <c r="D4130" s="19"/>
      <c r="E4130" s="19"/>
      <c r="F4130" s="182"/>
      <c r="G4130" s="20"/>
      <c r="H4130" s="87"/>
      <c r="I4130" s="19"/>
      <c r="J4130" s="19"/>
      <c r="K4130" s="20"/>
      <c r="L4130" s="20"/>
      <c r="M4130" s="31"/>
      <c r="N4130" s="31"/>
      <c r="O4130" s="19"/>
      <c r="P4130" s="20"/>
      <c r="Q4130" s="61"/>
      <c r="R4130" s="20"/>
      <c r="S4130" s="19"/>
      <c r="T4130" s="19"/>
      <c r="U4130" s="19"/>
      <c r="V4130" s="19"/>
      <c r="W4130" s="19"/>
      <c r="X4130" s="11"/>
      <c r="Y4130" s="19"/>
      <c r="Z4130" s="11"/>
    </row>
    <row r="4131" spans="1:26" ht="12.75" customHeight="1">
      <c r="A4131" s="19">
        <v>4128</v>
      </c>
      <c r="B4131" s="19"/>
      <c r="C4131" s="19"/>
      <c r="D4131" s="19"/>
      <c r="E4131" s="19"/>
      <c r="F4131" s="182"/>
      <c r="G4131" s="20"/>
      <c r="H4131" s="87"/>
      <c r="I4131" s="19"/>
      <c r="J4131" s="19"/>
      <c r="K4131" s="20"/>
      <c r="L4131" s="20"/>
      <c r="M4131" s="31"/>
      <c r="N4131" s="31"/>
      <c r="O4131" s="19"/>
      <c r="P4131" s="20"/>
      <c r="Q4131" s="61"/>
      <c r="R4131" s="20"/>
      <c r="S4131" s="19"/>
      <c r="T4131" s="19"/>
      <c r="U4131" s="19"/>
      <c r="V4131" s="19"/>
      <c r="W4131" s="19"/>
      <c r="X4131" s="11"/>
      <c r="Y4131" s="19"/>
      <c r="Z4131" s="11"/>
    </row>
    <row r="4132" spans="1:26" ht="12.75" customHeight="1">
      <c r="A4132" s="9">
        <v>4129</v>
      </c>
      <c r="B4132" s="19"/>
      <c r="C4132" s="19"/>
      <c r="D4132" s="19"/>
      <c r="E4132" s="19"/>
      <c r="F4132" s="182"/>
      <c r="G4132" s="20"/>
      <c r="H4132" s="87"/>
      <c r="I4132" s="19"/>
      <c r="J4132" s="19"/>
      <c r="K4132" s="20"/>
      <c r="L4132" s="20"/>
      <c r="M4132" s="31"/>
      <c r="N4132" s="31"/>
      <c r="O4132" s="19"/>
      <c r="P4132" s="20"/>
      <c r="Q4132" s="61"/>
      <c r="R4132" s="20"/>
      <c r="S4132" s="19"/>
      <c r="T4132" s="19"/>
      <c r="U4132" s="19"/>
      <c r="V4132" s="19"/>
      <c r="W4132" s="19"/>
      <c r="X4132" s="11"/>
      <c r="Y4132" s="19"/>
      <c r="Z4132" s="11"/>
    </row>
    <row r="4133" spans="1:26" ht="12.75" customHeight="1">
      <c r="A4133" s="19">
        <v>4130</v>
      </c>
      <c r="B4133" s="19"/>
      <c r="C4133" s="19"/>
      <c r="D4133" s="19"/>
      <c r="E4133" s="19"/>
      <c r="F4133" s="182"/>
      <c r="G4133" s="20"/>
      <c r="H4133" s="87"/>
      <c r="I4133" s="19"/>
      <c r="J4133" s="19"/>
      <c r="K4133" s="20"/>
      <c r="L4133" s="20"/>
      <c r="M4133" s="31"/>
      <c r="N4133" s="31"/>
      <c r="O4133" s="19"/>
      <c r="P4133" s="20"/>
      <c r="Q4133" s="61"/>
      <c r="R4133" s="20"/>
      <c r="S4133" s="19"/>
      <c r="T4133" s="19"/>
      <c r="U4133" s="19"/>
      <c r="V4133" s="19"/>
      <c r="W4133" s="19"/>
      <c r="X4133" s="11"/>
      <c r="Y4133" s="19"/>
      <c r="Z4133" s="11"/>
    </row>
    <row r="4134" spans="1:26" ht="12.75" customHeight="1">
      <c r="A4134" s="9">
        <v>4131</v>
      </c>
      <c r="B4134" s="19"/>
      <c r="C4134" s="19"/>
      <c r="D4134" s="19"/>
      <c r="E4134" s="19"/>
      <c r="F4134" s="182"/>
      <c r="G4134" s="20"/>
      <c r="H4134" s="87"/>
      <c r="I4134" s="19"/>
      <c r="J4134" s="19"/>
      <c r="K4134" s="20"/>
      <c r="L4134" s="20"/>
      <c r="M4134" s="31"/>
      <c r="N4134" s="31"/>
      <c r="O4134" s="19"/>
      <c r="P4134" s="20"/>
      <c r="Q4134" s="61"/>
      <c r="R4134" s="20"/>
      <c r="S4134" s="19"/>
      <c r="T4134" s="19"/>
      <c r="U4134" s="19"/>
      <c r="V4134" s="19"/>
      <c r="W4134" s="19"/>
      <c r="X4134" s="11"/>
      <c r="Y4134" s="19"/>
      <c r="Z4134" s="11"/>
    </row>
    <row r="4135" spans="1:26" ht="12.75" customHeight="1">
      <c r="A4135" s="19">
        <v>4132</v>
      </c>
      <c r="B4135" s="19"/>
      <c r="C4135" s="19"/>
      <c r="D4135" s="19"/>
      <c r="E4135" s="19"/>
      <c r="F4135" s="182"/>
      <c r="G4135" s="20"/>
      <c r="H4135" s="87"/>
      <c r="I4135" s="19"/>
      <c r="J4135" s="19"/>
      <c r="K4135" s="20"/>
      <c r="L4135" s="20"/>
      <c r="M4135" s="31"/>
      <c r="N4135" s="31"/>
      <c r="O4135" s="19"/>
      <c r="P4135" s="20"/>
      <c r="Q4135" s="61"/>
      <c r="R4135" s="20"/>
      <c r="S4135" s="19"/>
      <c r="T4135" s="19"/>
      <c r="U4135" s="19"/>
      <c r="V4135" s="19"/>
      <c r="W4135" s="19"/>
      <c r="X4135" s="11"/>
      <c r="Y4135" s="19"/>
      <c r="Z4135" s="11"/>
    </row>
    <row r="4136" spans="1:26" ht="12.75" customHeight="1">
      <c r="A4136" s="9">
        <v>4133</v>
      </c>
      <c r="B4136" s="19"/>
      <c r="C4136" s="19"/>
      <c r="D4136" s="19"/>
      <c r="E4136" s="19"/>
      <c r="F4136" s="182"/>
      <c r="G4136" s="20"/>
      <c r="H4136" s="87"/>
      <c r="I4136" s="19"/>
      <c r="J4136" s="19"/>
      <c r="K4136" s="20"/>
      <c r="L4136" s="20"/>
      <c r="M4136" s="31"/>
      <c r="N4136" s="31"/>
      <c r="O4136" s="19"/>
      <c r="P4136" s="20"/>
      <c r="Q4136" s="61"/>
      <c r="R4136" s="20"/>
      <c r="S4136" s="19"/>
      <c r="T4136" s="19"/>
      <c r="U4136" s="19"/>
      <c r="V4136" s="19"/>
      <c r="W4136" s="19"/>
      <c r="X4136" s="11"/>
      <c r="Y4136" s="19"/>
      <c r="Z4136" s="11"/>
    </row>
    <row r="4137" spans="1:26" ht="12.75" customHeight="1">
      <c r="A4137" s="19">
        <v>4134</v>
      </c>
      <c r="B4137" s="19"/>
      <c r="C4137" s="19"/>
      <c r="D4137" s="19"/>
      <c r="E4137" s="19"/>
      <c r="F4137" s="182"/>
      <c r="G4137" s="20"/>
      <c r="H4137" s="87"/>
      <c r="I4137" s="19"/>
      <c r="J4137" s="19"/>
      <c r="K4137" s="20"/>
      <c r="L4137" s="20"/>
      <c r="M4137" s="31"/>
      <c r="N4137" s="31"/>
      <c r="O4137" s="19"/>
      <c r="P4137" s="20"/>
      <c r="Q4137" s="61"/>
      <c r="R4137" s="20"/>
      <c r="S4137" s="19"/>
      <c r="T4137" s="19"/>
      <c r="U4137" s="19"/>
      <c r="V4137" s="19"/>
      <c r="W4137" s="19"/>
      <c r="X4137" s="11"/>
      <c r="Y4137" s="19"/>
      <c r="Z4137" s="11"/>
    </row>
    <row r="4138" spans="1:26" ht="12.75" customHeight="1">
      <c r="A4138" s="9">
        <v>4135</v>
      </c>
      <c r="B4138" s="19"/>
      <c r="C4138" s="19"/>
      <c r="D4138" s="19"/>
      <c r="E4138" s="19"/>
      <c r="F4138" s="182"/>
      <c r="G4138" s="20"/>
      <c r="H4138" s="87"/>
      <c r="I4138" s="19"/>
      <c r="J4138" s="19"/>
      <c r="K4138" s="20"/>
      <c r="L4138" s="20"/>
      <c r="M4138" s="31"/>
      <c r="N4138" s="31"/>
      <c r="O4138" s="19"/>
      <c r="P4138" s="20"/>
      <c r="Q4138" s="61"/>
      <c r="R4138" s="20"/>
      <c r="S4138" s="19"/>
      <c r="T4138" s="19"/>
      <c r="U4138" s="19"/>
      <c r="V4138" s="19"/>
      <c r="W4138" s="19"/>
      <c r="X4138" s="11"/>
      <c r="Y4138" s="19"/>
      <c r="Z4138" s="11"/>
    </row>
    <row r="4139" spans="1:26" ht="12.75" customHeight="1">
      <c r="A4139" s="19">
        <v>4136</v>
      </c>
      <c r="B4139" s="19"/>
      <c r="C4139" s="19"/>
      <c r="D4139" s="19"/>
      <c r="E4139" s="19"/>
      <c r="F4139" s="182"/>
      <c r="G4139" s="20"/>
      <c r="H4139" s="87"/>
      <c r="I4139" s="19"/>
      <c r="J4139" s="19"/>
      <c r="K4139" s="20"/>
      <c r="L4139" s="20"/>
      <c r="M4139" s="31"/>
      <c r="N4139" s="31"/>
      <c r="O4139" s="19"/>
      <c r="P4139" s="20"/>
      <c r="Q4139" s="61"/>
      <c r="R4139" s="20"/>
      <c r="S4139" s="19"/>
      <c r="T4139" s="19"/>
      <c r="U4139" s="19"/>
      <c r="V4139" s="19"/>
      <c r="W4139" s="19"/>
      <c r="X4139" s="11"/>
      <c r="Y4139" s="19"/>
      <c r="Z4139" s="11"/>
    </row>
    <row r="4140" spans="1:26" ht="12.75" customHeight="1">
      <c r="A4140" s="9">
        <v>4137</v>
      </c>
      <c r="B4140" s="19"/>
      <c r="C4140" s="19"/>
      <c r="D4140" s="19"/>
      <c r="E4140" s="19"/>
      <c r="F4140" s="182"/>
      <c r="G4140" s="20"/>
      <c r="H4140" s="87"/>
      <c r="I4140" s="19"/>
      <c r="J4140" s="19"/>
      <c r="K4140" s="20"/>
      <c r="L4140" s="20"/>
      <c r="M4140" s="31"/>
      <c r="N4140" s="31"/>
      <c r="O4140" s="19"/>
      <c r="P4140" s="20"/>
      <c r="Q4140" s="61"/>
      <c r="R4140" s="20"/>
      <c r="S4140" s="19"/>
      <c r="T4140" s="19"/>
      <c r="U4140" s="19"/>
      <c r="V4140" s="19"/>
      <c r="W4140" s="19"/>
      <c r="X4140" s="11"/>
      <c r="Y4140" s="19"/>
      <c r="Z4140" s="11"/>
    </row>
    <row r="4141" spans="1:26" ht="12.75" customHeight="1">
      <c r="A4141" s="19">
        <v>4138</v>
      </c>
      <c r="B4141" s="19"/>
      <c r="C4141" s="19"/>
      <c r="D4141" s="19"/>
      <c r="E4141" s="19"/>
      <c r="F4141" s="182"/>
      <c r="G4141" s="20"/>
      <c r="H4141" s="87"/>
      <c r="I4141" s="19"/>
      <c r="J4141" s="19"/>
      <c r="K4141" s="20"/>
      <c r="L4141" s="20"/>
      <c r="M4141" s="31"/>
      <c r="N4141" s="31"/>
      <c r="O4141" s="19"/>
      <c r="P4141" s="20"/>
      <c r="Q4141" s="61"/>
      <c r="R4141" s="20"/>
      <c r="S4141" s="19"/>
      <c r="T4141" s="19"/>
      <c r="U4141" s="19"/>
      <c r="V4141" s="19"/>
      <c r="W4141" s="19"/>
      <c r="X4141" s="11"/>
      <c r="Y4141" s="19"/>
      <c r="Z4141" s="11"/>
    </row>
    <row r="4142" spans="1:26" ht="12.75" customHeight="1">
      <c r="A4142" s="9">
        <v>4139</v>
      </c>
      <c r="B4142" s="19"/>
      <c r="C4142" s="19"/>
      <c r="D4142" s="19"/>
      <c r="E4142" s="19"/>
      <c r="F4142" s="182"/>
      <c r="G4142" s="20"/>
      <c r="H4142" s="87"/>
      <c r="I4142" s="19"/>
      <c r="J4142" s="19"/>
      <c r="K4142" s="20"/>
      <c r="L4142" s="20"/>
      <c r="M4142" s="31"/>
      <c r="N4142" s="31"/>
      <c r="O4142" s="19"/>
      <c r="P4142" s="20"/>
      <c r="Q4142" s="61"/>
      <c r="R4142" s="20"/>
      <c r="S4142" s="19"/>
      <c r="T4142" s="19"/>
      <c r="U4142" s="19"/>
      <c r="V4142" s="19"/>
      <c r="W4142" s="19"/>
      <c r="X4142" s="11"/>
      <c r="Y4142" s="19"/>
      <c r="Z4142" s="11"/>
    </row>
    <row r="4143" spans="1:26" ht="12.75" customHeight="1">
      <c r="A4143" s="19">
        <v>4140</v>
      </c>
      <c r="B4143" s="19"/>
      <c r="C4143" s="19"/>
      <c r="D4143" s="19"/>
      <c r="E4143" s="19"/>
      <c r="F4143" s="182"/>
      <c r="G4143" s="20"/>
      <c r="H4143" s="87"/>
      <c r="I4143" s="19"/>
      <c r="J4143" s="19"/>
      <c r="K4143" s="20"/>
      <c r="L4143" s="20"/>
      <c r="M4143" s="31"/>
      <c r="N4143" s="31"/>
      <c r="O4143" s="19"/>
      <c r="P4143" s="20"/>
      <c r="Q4143" s="61"/>
      <c r="R4143" s="20"/>
      <c r="S4143" s="19"/>
      <c r="T4143" s="19"/>
      <c r="U4143" s="19"/>
      <c r="V4143" s="19"/>
      <c r="W4143" s="19"/>
      <c r="X4143" s="11"/>
      <c r="Y4143" s="19"/>
      <c r="Z4143" s="11"/>
    </row>
    <row r="4144" spans="1:26" ht="12.75" customHeight="1">
      <c r="A4144" s="9">
        <v>4141</v>
      </c>
      <c r="B4144" s="19"/>
      <c r="C4144" s="19"/>
      <c r="D4144" s="19"/>
      <c r="E4144" s="19"/>
      <c r="F4144" s="182"/>
      <c r="G4144" s="20"/>
      <c r="H4144" s="87"/>
      <c r="I4144" s="19"/>
      <c r="J4144" s="19"/>
      <c r="K4144" s="20"/>
      <c r="L4144" s="20"/>
      <c r="M4144" s="31"/>
      <c r="N4144" s="31"/>
      <c r="O4144" s="19"/>
      <c r="P4144" s="20"/>
      <c r="Q4144" s="61"/>
      <c r="R4144" s="20"/>
      <c r="S4144" s="19"/>
      <c r="T4144" s="19"/>
      <c r="U4144" s="19"/>
      <c r="V4144" s="19"/>
      <c r="W4144" s="19"/>
      <c r="X4144" s="11"/>
      <c r="Y4144" s="19"/>
      <c r="Z4144" s="11"/>
    </row>
    <row r="4145" spans="1:26" ht="12.75" customHeight="1">
      <c r="A4145" s="19">
        <v>4142</v>
      </c>
      <c r="B4145" s="19"/>
      <c r="C4145" s="19"/>
      <c r="D4145" s="19"/>
      <c r="E4145" s="19"/>
      <c r="F4145" s="182"/>
      <c r="G4145" s="20"/>
      <c r="H4145" s="87"/>
      <c r="I4145" s="19"/>
      <c r="J4145" s="19"/>
      <c r="K4145" s="20"/>
      <c r="L4145" s="20"/>
      <c r="M4145" s="31"/>
      <c r="N4145" s="31"/>
      <c r="O4145" s="19"/>
      <c r="P4145" s="20"/>
      <c r="Q4145" s="61"/>
      <c r="R4145" s="20"/>
      <c r="S4145" s="19"/>
      <c r="T4145" s="19"/>
      <c r="U4145" s="19"/>
      <c r="V4145" s="19"/>
      <c r="W4145" s="19"/>
      <c r="X4145" s="11"/>
      <c r="Y4145" s="19"/>
      <c r="Z4145" s="11"/>
    </row>
    <row r="4146" spans="1:26" ht="12.75" customHeight="1">
      <c r="A4146" s="9">
        <v>4143</v>
      </c>
      <c r="B4146" s="19"/>
      <c r="C4146" s="19"/>
      <c r="D4146" s="19"/>
      <c r="E4146" s="19"/>
      <c r="F4146" s="182"/>
      <c r="G4146" s="20"/>
      <c r="H4146" s="87"/>
      <c r="I4146" s="19"/>
      <c r="J4146" s="19"/>
      <c r="K4146" s="20"/>
      <c r="L4146" s="20"/>
      <c r="M4146" s="31"/>
      <c r="N4146" s="31"/>
      <c r="O4146" s="19"/>
      <c r="P4146" s="20"/>
      <c r="Q4146" s="61"/>
      <c r="R4146" s="20"/>
      <c r="S4146" s="19"/>
      <c r="T4146" s="19"/>
      <c r="U4146" s="19"/>
      <c r="V4146" s="19"/>
      <c r="W4146" s="19"/>
      <c r="X4146" s="11"/>
      <c r="Y4146" s="19"/>
      <c r="Z4146" s="11"/>
    </row>
    <row r="4147" spans="1:26" ht="12.75" customHeight="1">
      <c r="A4147" s="19">
        <v>4144</v>
      </c>
      <c r="B4147" s="19"/>
      <c r="C4147" s="19"/>
      <c r="D4147" s="19"/>
      <c r="E4147" s="19"/>
      <c r="F4147" s="182"/>
      <c r="G4147" s="20"/>
      <c r="H4147" s="87"/>
      <c r="I4147" s="19"/>
      <c r="J4147" s="19"/>
      <c r="K4147" s="20"/>
      <c r="L4147" s="20"/>
      <c r="M4147" s="31"/>
      <c r="N4147" s="31"/>
      <c r="O4147" s="19"/>
      <c r="P4147" s="20"/>
      <c r="Q4147" s="61"/>
      <c r="R4147" s="20"/>
      <c r="S4147" s="19"/>
      <c r="T4147" s="19"/>
      <c r="U4147" s="19"/>
      <c r="V4147" s="19"/>
      <c r="W4147" s="19"/>
      <c r="X4147" s="11"/>
      <c r="Y4147" s="19"/>
      <c r="Z4147" s="11"/>
    </row>
    <row r="4148" spans="1:26" ht="12.75" customHeight="1">
      <c r="A4148" s="9">
        <v>4145</v>
      </c>
      <c r="B4148" s="19"/>
      <c r="C4148" s="19"/>
      <c r="D4148" s="19"/>
      <c r="E4148" s="19"/>
      <c r="F4148" s="182"/>
      <c r="G4148" s="20"/>
      <c r="H4148" s="87"/>
      <c r="I4148" s="19"/>
      <c r="J4148" s="19"/>
      <c r="K4148" s="20"/>
      <c r="L4148" s="20"/>
      <c r="M4148" s="31"/>
      <c r="N4148" s="31"/>
      <c r="O4148" s="19"/>
      <c r="P4148" s="20"/>
      <c r="Q4148" s="61"/>
      <c r="R4148" s="20"/>
      <c r="S4148" s="19"/>
      <c r="T4148" s="19"/>
      <c r="U4148" s="19"/>
      <c r="V4148" s="19"/>
      <c r="W4148" s="19"/>
      <c r="X4148" s="11"/>
      <c r="Y4148" s="19"/>
      <c r="Z4148" s="11"/>
    </row>
    <row r="4149" spans="1:26" ht="12.75" customHeight="1">
      <c r="A4149" s="19">
        <v>4146</v>
      </c>
      <c r="B4149" s="19"/>
      <c r="C4149" s="19"/>
      <c r="D4149" s="19"/>
      <c r="E4149" s="19"/>
      <c r="F4149" s="182"/>
      <c r="G4149" s="20"/>
      <c r="H4149" s="87"/>
      <c r="I4149" s="19"/>
      <c r="J4149" s="19"/>
      <c r="K4149" s="20"/>
      <c r="L4149" s="20"/>
      <c r="M4149" s="31"/>
      <c r="N4149" s="31"/>
      <c r="O4149" s="19"/>
      <c r="P4149" s="20"/>
      <c r="Q4149" s="61"/>
      <c r="R4149" s="20"/>
      <c r="S4149" s="19"/>
      <c r="T4149" s="19"/>
      <c r="U4149" s="19"/>
      <c r="V4149" s="19"/>
      <c r="W4149" s="19"/>
      <c r="X4149" s="11"/>
      <c r="Y4149" s="19"/>
      <c r="Z4149" s="11"/>
    </row>
    <row r="4150" spans="1:26" ht="12.75" customHeight="1">
      <c r="A4150" s="9">
        <v>4147</v>
      </c>
      <c r="B4150" s="19"/>
      <c r="C4150" s="19"/>
      <c r="D4150" s="19"/>
      <c r="E4150" s="19"/>
      <c r="F4150" s="182"/>
      <c r="G4150" s="20"/>
      <c r="H4150" s="87"/>
      <c r="I4150" s="19"/>
      <c r="J4150" s="19"/>
      <c r="K4150" s="20"/>
      <c r="L4150" s="20"/>
      <c r="M4150" s="31"/>
      <c r="N4150" s="31"/>
      <c r="O4150" s="19"/>
      <c r="P4150" s="20"/>
      <c r="Q4150" s="61"/>
      <c r="R4150" s="20"/>
      <c r="S4150" s="19"/>
      <c r="T4150" s="19"/>
      <c r="U4150" s="19"/>
      <c r="V4150" s="19"/>
      <c r="W4150" s="19"/>
      <c r="X4150" s="11"/>
      <c r="Y4150" s="19"/>
      <c r="Z4150" s="11"/>
    </row>
    <row r="4151" spans="1:26" ht="12.75" customHeight="1">
      <c r="A4151" s="19">
        <v>4148</v>
      </c>
      <c r="B4151" s="19"/>
      <c r="C4151" s="19"/>
      <c r="D4151" s="19"/>
      <c r="E4151" s="19"/>
      <c r="F4151" s="182"/>
      <c r="G4151" s="20"/>
      <c r="H4151" s="87"/>
      <c r="I4151" s="19"/>
      <c r="J4151" s="19"/>
      <c r="K4151" s="20"/>
      <c r="L4151" s="20"/>
      <c r="M4151" s="31"/>
      <c r="N4151" s="31"/>
      <c r="O4151" s="19"/>
      <c r="P4151" s="20"/>
      <c r="Q4151" s="61"/>
      <c r="R4151" s="20"/>
      <c r="S4151" s="19"/>
      <c r="T4151" s="19"/>
      <c r="U4151" s="19"/>
      <c r="V4151" s="19"/>
      <c r="W4151" s="19"/>
      <c r="X4151" s="11"/>
      <c r="Y4151" s="19"/>
      <c r="Z4151" s="11"/>
    </row>
    <row r="4152" spans="1:26" ht="12.75" customHeight="1">
      <c r="A4152" s="9">
        <v>4149</v>
      </c>
      <c r="B4152" s="19"/>
      <c r="C4152" s="19"/>
      <c r="D4152" s="19"/>
      <c r="E4152" s="19"/>
      <c r="F4152" s="182"/>
      <c r="G4152" s="20"/>
      <c r="H4152" s="87"/>
      <c r="I4152" s="19"/>
      <c r="J4152" s="19"/>
      <c r="K4152" s="20"/>
      <c r="L4152" s="20"/>
      <c r="M4152" s="31"/>
      <c r="N4152" s="31"/>
      <c r="O4152" s="19"/>
      <c r="P4152" s="20"/>
      <c r="Q4152" s="61"/>
      <c r="R4152" s="20"/>
      <c r="S4152" s="19"/>
      <c r="T4152" s="19"/>
      <c r="U4152" s="19"/>
      <c r="V4152" s="19"/>
      <c r="W4152" s="19"/>
      <c r="X4152" s="11"/>
      <c r="Y4152" s="19"/>
      <c r="Z4152" s="11"/>
    </row>
    <row r="4153" spans="1:26" ht="12.75" customHeight="1">
      <c r="A4153" s="19">
        <v>4150</v>
      </c>
      <c r="B4153" s="19"/>
      <c r="C4153" s="19"/>
      <c r="D4153" s="19"/>
      <c r="E4153" s="19"/>
      <c r="F4153" s="182"/>
      <c r="G4153" s="20"/>
      <c r="H4153" s="87"/>
      <c r="I4153" s="19"/>
      <c r="J4153" s="19"/>
      <c r="K4153" s="20"/>
      <c r="L4153" s="20"/>
      <c r="M4153" s="31"/>
      <c r="N4153" s="31"/>
      <c r="O4153" s="19"/>
      <c r="P4153" s="20"/>
      <c r="Q4153" s="61"/>
      <c r="R4153" s="20"/>
      <c r="S4153" s="19"/>
      <c r="T4153" s="19"/>
      <c r="U4153" s="19"/>
      <c r="V4153" s="19"/>
      <c r="W4153" s="19"/>
      <c r="X4153" s="11"/>
      <c r="Y4153" s="19"/>
      <c r="Z4153" s="11"/>
    </row>
    <row r="4154" spans="1:26" ht="12.75" customHeight="1">
      <c r="A4154" s="9">
        <v>4151</v>
      </c>
      <c r="B4154" s="19"/>
      <c r="C4154" s="19"/>
      <c r="D4154" s="19"/>
      <c r="E4154" s="19"/>
      <c r="F4154" s="182"/>
      <c r="G4154" s="20"/>
      <c r="H4154" s="87"/>
      <c r="I4154" s="19"/>
      <c r="J4154" s="19"/>
      <c r="K4154" s="20"/>
      <c r="L4154" s="20"/>
      <c r="M4154" s="31"/>
      <c r="N4154" s="31"/>
      <c r="O4154" s="19"/>
      <c r="P4154" s="20"/>
      <c r="Q4154" s="61"/>
      <c r="R4154" s="20"/>
      <c r="S4154" s="19"/>
      <c r="T4154" s="19"/>
      <c r="U4154" s="19"/>
      <c r="V4154" s="19"/>
      <c r="W4154" s="19"/>
      <c r="X4154" s="11"/>
      <c r="Y4154" s="19"/>
      <c r="Z4154" s="11"/>
    </row>
    <row r="4155" spans="1:26" ht="12.75" customHeight="1">
      <c r="A4155" s="19">
        <v>4152</v>
      </c>
      <c r="B4155" s="19"/>
      <c r="C4155" s="19"/>
      <c r="D4155" s="19"/>
      <c r="E4155" s="19"/>
      <c r="F4155" s="182"/>
      <c r="G4155" s="20"/>
      <c r="H4155" s="87"/>
      <c r="I4155" s="19"/>
      <c r="J4155" s="19"/>
      <c r="K4155" s="20"/>
      <c r="L4155" s="20"/>
      <c r="M4155" s="31"/>
      <c r="N4155" s="31"/>
      <c r="O4155" s="19"/>
      <c r="P4155" s="20"/>
      <c r="Q4155" s="61"/>
      <c r="R4155" s="20"/>
      <c r="S4155" s="19"/>
      <c r="T4155" s="19"/>
      <c r="U4155" s="19"/>
      <c r="V4155" s="19"/>
      <c r="W4155" s="19"/>
      <c r="X4155" s="11"/>
      <c r="Y4155" s="19"/>
      <c r="Z4155" s="11"/>
    </row>
    <row r="4156" spans="1:26" ht="12.75" customHeight="1">
      <c r="A4156" s="9">
        <v>4153</v>
      </c>
      <c r="B4156" s="19"/>
      <c r="C4156" s="19"/>
      <c r="D4156" s="19"/>
      <c r="E4156" s="19"/>
      <c r="F4156" s="182"/>
      <c r="G4156" s="20"/>
      <c r="H4156" s="87"/>
      <c r="I4156" s="19"/>
      <c r="J4156" s="19"/>
      <c r="K4156" s="20"/>
      <c r="L4156" s="20"/>
      <c r="M4156" s="31"/>
      <c r="N4156" s="31"/>
      <c r="O4156" s="19"/>
      <c r="P4156" s="20"/>
      <c r="Q4156" s="61"/>
      <c r="R4156" s="20"/>
      <c r="S4156" s="19"/>
      <c r="T4156" s="19"/>
      <c r="U4156" s="19"/>
      <c r="V4156" s="19"/>
      <c r="W4156" s="19"/>
      <c r="X4156" s="11"/>
      <c r="Y4156" s="19"/>
      <c r="Z4156" s="11"/>
    </row>
    <row r="4157" spans="1:26" ht="12.75" customHeight="1">
      <c r="A4157" s="19">
        <v>4154</v>
      </c>
      <c r="B4157" s="19"/>
      <c r="C4157" s="19"/>
      <c r="D4157" s="19"/>
      <c r="E4157" s="19"/>
      <c r="F4157" s="182"/>
      <c r="G4157" s="20"/>
      <c r="H4157" s="87"/>
      <c r="I4157" s="19"/>
      <c r="J4157" s="19"/>
      <c r="K4157" s="20"/>
      <c r="L4157" s="20"/>
      <c r="M4157" s="31"/>
      <c r="N4157" s="31"/>
      <c r="O4157" s="19"/>
      <c r="P4157" s="20"/>
      <c r="Q4157" s="61"/>
      <c r="R4157" s="20"/>
      <c r="S4157" s="19"/>
      <c r="T4157" s="19"/>
      <c r="U4157" s="19"/>
      <c r="V4157" s="19"/>
      <c r="W4157" s="19"/>
      <c r="X4157" s="11"/>
      <c r="Y4157" s="19"/>
      <c r="Z4157" s="11"/>
    </row>
    <row r="4158" spans="1:26" ht="12.75" customHeight="1">
      <c r="A4158" s="9">
        <v>4155</v>
      </c>
      <c r="B4158" s="19"/>
      <c r="C4158" s="19"/>
      <c r="D4158" s="19"/>
      <c r="E4158" s="19"/>
      <c r="F4158" s="182"/>
      <c r="G4158" s="20"/>
      <c r="H4158" s="87"/>
      <c r="I4158" s="19"/>
      <c r="J4158" s="19"/>
      <c r="K4158" s="20"/>
      <c r="L4158" s="20"/>
      <c r="M4158" s="31"/>
      <c r="N4158" s="31"/>
      <c r="O4158" s="19"/>
      <c r="P4158" s="20"/>
      <c r="Q4158" s="61"/>
      <c r="R4158" s="20"/>
      <c r="S4158" s="19"/>
      <c r="T4158" s="19"/>
      <c r="U4158" s="19"/>
      <c r="V4158" s="19"/>
      <c r="W4158" s="19"/>
      <c r="X4158" s="11"/>
      <c r="Y4158" s="19"/>
      <c r="Z4158" s="11"/>
    </row>
    <row r="4159" spans="1:26" ht="12.75" customHeight="1">
      <c r="A4159" s="19">
        <v>4156</v>
      </c>
      <c r="B4159" s="19"/>
      <c r="C4159" s="19"/>
      <c r="D4159" s="19"/>
      <c r="E4159" s="19"/>
      <c r="F4159" s="182"/>
      <c r="G4159" s="20"/>
      <c r="H4159" s="87"/>
      <c r="I4159" s="19"/>
      <c r="J4159" s="19"/>
      <c r="K4159" s="20"/>
      <c r="L4159" s="20"/>
      <c r="M4159" s="31"/>
      <c r="N4159" s="31"/>
      <c r="O4159" s="19"/>
      <c r="P4159" s="20"/>
      <c r="Q4159" s="61"/>
      <c r="R4159" s="20"/>
      <c r="S4159" s="19"/>
      <c r="T4159" s="19"/>
      <c r="U4159" s="19"/>
      <c r="V4159" s="19"/>
      <c r="W4159" s="19"/>
      <c r="X4159" s="11"/>
      <c r="Y4159" s="19"/>
      <c r="Z4159" s="11"/>
    </row>
    <row r="4160" spans="1:26" ht="12.75" customHeight="1">
      <c r="A4160" s="9">
        <v>4157</v>
      </c>
      <c r="B4160" s="19"/>
      <c r="C4160" s="19"/>
      <c r="D4160" s="19"/>
      <c r="E4160" s="19"/>
      <c r="F4160" s="182"/>
      <c r="G4160" s="20"/>
      <c r="H4160" s="87"/>
      <c r="I4160" s="19"/>
      <c r="J4160" s="19"/>
      <c r="K4160" s="20"/>
      <c r="L4160" s="20"/>
      <c r="M4160" s="31"/>
      <c r="N4160" s="31"/>
      <c r="O4160" s="19"/>
      <c r="P4160" s="20"/>
      <c r="Q4160" s="61"/>
      <c r="R4160" s="20"/>
      <c r="S4160" s="19"/>
      <c r="T4160" s="19"/>
      <c r="U4160" s="19"/>
      <c r="V4160" s="19"/>
      <c r="W4160" s="19"/>
      <c r="X4160" s="11"/>
      <c r="Y4160" s="19"/>
      <c r="Z4160" s="11"/>
    </row>
    <row r="4161" spans="1:26" ht="12.75" customHeight="1">
      <c r="A4161" s="19">
        <v>4158</v>
      </c>
      <c r="B4161" s="19"/>
      <c r="C4161" s="19"/>
      <c r="D4161" s="19"/>
      <c r="E4161" s="19"/>
      <c r="F4161" s="182"/>
      <c r="G4161" s="20"/>
      <c r="H4161" s="87"/>
      <c r="I4161" s="19"/>
      <c r="J4161" s="19"/>
      <c r="K4161" s="20"/>
      <c r="L4161" s="20"/>
      <c r="M4161" s="31"/>
      <c r="N4161" s="31"/>
      <c r="O4161" s="19"/>
      <c r="P4161" s="20"/>
      <c r="Q4161" s="61"/>
      <c r="R4161" s="20"/>
      <c r="S4161" s="19"/>
      <c r="T4161" s="19"/>
      <c r="U4161" s="19"/>
      <c r="V4161" s="19"/>
      <c r="W4161" s="19"/>
      <c r="X4161" s="11"/>
      <c r="Y4161" s="19"/>
      <c r="Z4161" s="11"/>
    </row>
    <row r="4162" spans="1:26" ht="12.75" customHeight="1">
      <c r="A4162" s="9">
        <v>4159</v>
      </c>
      <c r="B4162" s="19"/>
      <c r="C4162" s="19"/>
      <c r="D4162" s="19"/>
      <c r="E4162" s="19"/>
      <c r="F4162" s="182"/>
      <c r="G4162" s="20"/>
      <c r="H4162" s="87"/>
      <c r="I4162" s="19"/>
      <c r="J4162" s="19"/>
      <c r="K4162" s="20"/>
      <c r="L4162" s="20"/>
      <c r="M4162" s="31"/>
      <c r="N4162" s="31"/>
      <c r="O4162" s="19"/>
      <c r="P4162" s="20"/>
      <c r="Q4162" s="61"/>
      <c r="R4162" s="20"/>
      <c r="S4162" s="19"/>
      <c r="T4162" s="19"/>
      <c r="U4162" s="19"/>
      <c r="V4162" s="19"/>
      <c r="W4162" s="19"/>
      <c r="X4162" s="11"/>
      <c r="Y4162" s="19"/>
      <c r="Z4162" s="11"/>
    </row>
    <row r="4163" spans="1:26" ht="12.75" customHeight="1">
      <c r="A4163" s="19">
        <v>4160</v>
      </c>
      <c r="B4163" s="19"/>
      <c r="C4163" s="19"/>
      <c r="D4163" s="19"/>
      <c r="E4163" s="19"/>
      <c r="F4163" s="182"/>
      <c r="G4163" s="20"/>
      <c r="H4163" s="87"/>
      <c r="I4163" s="19"/>
      <c r="J4163" s="19"/>
      <c r="K4163" s="20"/>
      <c r="L4163" s="20"/>
      <c r="M4163" s="31"/>
      <c r="N4163" s="31"/>
      <c r="O4163" s="19"/>
      <c r="P4163" s="20"/>
      <c r="Q4163" s="61"/>
      <c r="R4163" s="20"/>
      <c r="S4163" s="19"/>
      <c r="T4163" s="19"/>
      <c r="U4163" s="19"/>
      <c r="V4163" s="19"/>
      <c r="W4163" s="19"/>
      <c r="X4163" s="11"/>
      <c r="Y4163" s="19"/>
      <c r="Z4163" s="11"/>
    </row>
    <row r="4164" spans="1:26" ht="12.75" customHeight="1">
      <c r="A4164" s="9">
        <v>4161</v>
      </c>
      <c r="B4164" s="19"/>
      <c r="C4164" s="19"/>
      <c r="D4164" s="19"/>
      <c r="E4164" s="19"/>
      <c r="F4164" s="182"/>
      <c r="G4164" s="20"/>
      <c r="H4164" s="87"/>
      <c r="I4164" s="19"/>
      <c r="J4164" s="19"/>
      <c r="K4164" s="20"/>
      <c r="L4164" s="20"/>
      <c r="M4164" s="31"/>
      <c r="N4164" s="31"/>
      <c r="O4164" s="19"/>
      <c r="P4164" s="20"/>
      <c r="Q4164" s="61"/>
      <c r="R4164" s="20"/>
      <c r="S4164" s="19"/>
      <c r="T4164" s="19"/>
      <c r="U4164" s="19"/>
      <c r="V4164" s="19"/>
      <c r="W4164" s="19"/>
      <c r="X4164" s="11"/>
      <c r="Y4164" s="19"/>
      <c r="Z4164" s="11"/>
    </row>
    <row r="4165" spans="1:26" ht="12.75" customHeight="1">
      <c r="A4165" s="19">
        <v>4162</v>
      </c>
      <c r="B4165" s="19"/>
      <c r="C4165" s="19"/>
      <c r="D4165" s="19"/>
      <c r="E4165" s="19"/>
      <c r="F4165" s="182"/>
      <c r="G4165" s="20"/>
      <c r="H4165" s="87"/>
      <c r="I4165" s="19"/>
      <c r="J4165" s="19"/>
      <c r="K4165" s="20"/>
      <c r="L4165" s="20"/>
      <c r="M4165" s="31"/>
      <c r="N4165" s="31"/>
      <c r="O4165" s="19"/>
      <c r="P4165" s="20"/>
      <c r="Q4165" s="61"/>
      <c r="R4165" s="20"/>
      <c r="S4165" s="19"/>
      <c r="T4165" s="19"/>
      <c r="U4165" s="19"/>
      <c r="V4165" s="19"/>
      <c r="W4165" s="19"/>
      <c r="X4165" s="11"/>
      <c r="Y4165" s="19"/>
      <c r="Z4165" s="11"/>
    </row>
    <row r="4166" spans="1:26" ht="12.75" customHeight="1">
      <c r="A4166" s="9">
        <v>4163</v>
      </c>
      <c r="B4166" s="19"/>
      <c r="C4166" s="19"/>
      <c r="D4166" s="19"/>
      <c r="E4166" s="19"/>
      <c r="F4166" s="182"/>
      <c r="G4166" s="20"/>
      <c r="H4166" s="87"/>
      <c r="I4166" s="19"/>
      <c r="J4166" s="19"/>
      <c r="K4166" s="20"/>
      <c r="L4166" s="20"/>
      <c r="M4166" s="31"/>
      <c r="N4166" s="31"/>
      <c r="O4166" s="19"/>
      <c r="P4166" s="20"/>
      <c r="Q4166" s="61"/>
      <c r="R4166" s="20"/>
      <c r="S4166" s="19"/>
      <c r="T4166" s="19"/>
      <c r="U4166" s="19"/>
      <c r="V4166" s="19"/>
      <c r="W4166" s="19"/>
      <c r="X4166" s="11"/>
      <c r="Y4166" s="19"/>
      <c r="Z4166" s="11"/>
    </row>
    <row r="4167" spans="1:26" ht="12.75" customHeight="1">
      <c r="A4167" s="19">
        <v>4164</v>
      </c>
      <c r="B4167" s="19"/>
      <c r="C4167" s="19"/>
      <c r="D4167" s="19"/>
      <c r="E4167" s="19"/>
      <c r="F4167" s="182"/>
      <c r="G4167" s="20"/>
      <c r="H4167" s="87"/>
      <c r="I4167" s="19"/>
      <c r="J4167" s="19"/>
      <c r="K4167" s="20"/>
      <c r="L4167" s="20"/>
      <c r="M4167" s="31"/>
      <c r="N4167" s="31"/>
      <c r="O4167" s="19"/>
      <c r="P4167" s="20"/>
      <c r="Q4167" s="61"/>
      <c r="R4167" s="20"/>
      <c r="S4167" s="19"/>
      <c r="T4167" s="19"/>
      <c r="U4167" s="19"/>
      <c r="V4167" s="19"/>
      <c r="W4167" s="19"/>
      <c r="X4167" s="11"/>
      <c r="Y4167" s="19"/>
      <c r="Z4167" s="11"/>
    </row>
    <row r="4168" spans="1:26" ht="12.75" customHeight="1">
      <c r="A4168" s="9">
        <v>4165</v>
      </c>
      <c r="B4168" s="19"/>
      <c r="C4168" s="19"/>
      <c r="D4168" s="19"/>
      <c r="E4168" s="19"/>
      <c r="F4168" s="182"/>
      <c r="G4168" s="20"/>
      <c r="H4168" s="87"/>
      <c r="I4168" s="19"/>
      <c r="J4168" s="19"/>
      <c r="K4168" s="20"/>
      <c r="L4168" s="20"/>
      <c r="M4168" s="31"/>
      <c r="N4168" s="31"/>
      <c r="O4168" s="19"/>
      <c r="P4168" s="20"/>
      <c r="Q4168" s="61"/>
      <c r="R4168" s="20"/>
      <c r="S4168" s="19"/>
      <c r="T4168" s="19"/>
      <c r="U4168" s="19"/>
      <c r="V4168" s="19"/>
      <c r="W4168" s="19"/>
      <c r="X4168" s="11"/>
      <c r="Y4168" s="19"/>
      <c r="Z4168" s="11"/>
    </row>
    <row r="4169" spans="1:26" ht="12.75" customHeight="1">
      <c r="A4169" s="19">
        <v>4166</v>
      </c>
      <c r="B4169" s="19"/>
      <c r="C4169" s="19"/>
      <c r="D4169" s="19"/>
      <c r="E4169" s="19"/>
      <c r="F4169" s="182"/>
      <c r="G4169" s="20"/>
      <c r="H4169" s="87"/>
      <c r="I4169" s="19"/>
      <c r="J4169" s="19"/>
      <c r="K4169" s="20"/>
      <c r="L4169" s="20"/>
      <c r="M4169" s="31"/>
      <c r="N4169" s="31"/>
      <c r="O4169" s="19"/>
      <c r="P4169" s="20"/>
      <c r="Q4169" s="61"/>
      <c r="R4169" s="20"/>
      <c r="S4169" s="19"/>
      <c r="T4169" s="19"/>
      <c r="U4169" s="19"/>
      <c r="V4169" s="19"/>
      <c r="W4169" s="19"/>
      <c r="X4169" s="11"/>
      <c r="Y4169" s="19"/>
      <c r="Z4169" s="11"/>
    </row>
    <row r="4170" spans="1:26" ht="12.75" customHeight="1">
      <c r="A4170" s="9">
        <v>4167</v>
      </c>
      <c r="B4170" s="19"/>
      <c r="C4170" s="19"/>
      <c r="D4170" s="19"/>
      <c r="E4170" s="19"/>
      <c r="F4170" s="182"/>
      <c r="G4170" s="20"/>
      <c r="H4170" s="87"/>
      <c r="I4170" s="19"/>
      <c r="J4170" s="19"/>
      <c r="K4170" s="20"/>
      <c r="L4170" s="20"/>
      <c r="M4170" s="31"/>
      <c r="N4170" s="31"/>
      <c r="O4170" s="19"/>
      <c r="P4170" s="20"/>
      <c r="Q4170" s="61"/>
      <c r="R4170" s="20"/>
      <c r="S4170" s="19"/>
      <c r="T4170" s="19"/>
      <c r="U4170" s="19"/>
      <c r="V4170" s="19"/>
      <c r="W4170" s="19"/>
      <c r="X4170" s="11"/>
      <c r="Y4170" s="19"/>
      <c r="Z4170" s="11"/>
    </row>
    <row r="4171" spans="1:26" ht="12.75" customHeight="1">
      <c r="A4171" s="19">
        <v>4168</v>
      </c>
      <c r="B4171" s="19"/>
      <c r="C4171" s="19"/>
      <c r="D4171" s="19"/>
      <c r="E4171" s="19"/>
      <c r="F4171" s="182"/>
      <c r="G4171" s="20"/>
      <c r="H4171" s="87"/>
      <c r="I4171" s="19"/>
      <c r="J4171" s="19"/>
      <c r="K4171" s="20"/>
      <c r="L4171" s="20"/>
      <c r="M4171" s="31"/>
      <c r="N4171" s="31"/>
      <c r="O4171" s="19"/>
      <c r="P4171" s="20"/>
      <c r="Q4171" s="61"/>
      <c r="R4171" s="20"/>
      <c r="S4171" s="19"/>
      <c r="T4171" s="19"/>
      <c r="U4171" s="19"/>
      <c r="V4171" s="19"/>
      <c r="W4171" s="19"/>
      <c r="X4171" s="11"/>
      <c r="Y4171" s="19"/>
      <c r="Z4171" s="11"/>
    </row>
    <row r="4172" spans="1:26" ht="12.75" customHeight="1">
      <c r="A4172" s="9">
        <v>4169</v>
      </c>
      <c r="B4172" s="19"/>
      <c r="C4172" s="19"/>
      <c r="D4172" s="19"/>
      <c r="E4172" s="19"/>
      <c r="F4172" s="182"/>
      <c r="G4172" s="20"/>
      <c r="H4172" s="87"/>
      <c r="I4172" s="19"/>
      <c r="J4172" s="19"/>
      <c r="K4172" s="20"/>
      <c r="L4172" s="20"/>
      <c r="M4172" s="31"/>
      <c r="N4172" s="31"/>
      <c r="O4172" s="19"/>
      <c r="P4172" s="20"/>
      <c r="Q4172" s="61"/>
      <c r="R4172" s="20"/>
      <c r="S4172" s="19"/>
      <c r="T4172" s="19"/>
      <c r="U4172" s="19"/>
      <c r="V4172" s="19"/>
      <c r="W4172" s="19"/>
      <c r="X4172" s="11"/>
      <c r="Y4172" s="19"/>
      <c r="Z4172" s="11"/>
    </row>
    <row r="4173" spans="1:26" ht="12.75" customHeight="1">
      <c r="A4173" s="19">
        <v>4170</v>
      </c>
      <c r="B4173" s="19"/>
      <c r="C4173" s="19"/>
      <c r="D4173" s="19"/>
      <c r="E4173" s="19"/>
      <c r="F4173" s="182"/>
      <c r="G4173" s="20"/>
      <c r="H4173" s="87"/>
      <c r="I4173" s="19"/>
      <c r="J4173" s="19"/>
      <c r="K4173" s="20"/>
      <c r="L4173" s="20"/>
      <c r="M4173" s="31"/>
      <c r="N4173" s="31"/>
      <c r="O4173" s="19"/>
      <c r="P4173" s="20"/>
      <c r="Q4173" s="61"/>
      <c r="R4173" s="20"/>
      <c r="S4173" s="19"/>
      <c r="T4173" s="19"/>
      <c r="U4173" s="19"/>
      <c r="V4173" s="19"/>
      <c r="W4173" s="19"/>
      <c r="X4173" s="11"/>
      <c r="Y4173" s="19"/>
      <c r="Z4173" s="11"/>
    </row>
    <row r="4174" spans="1:26" ht="12.75" customHeight="1">
      <c r="A4174" s="9">
        <v>4171</v>
      </c>
      <c r="B4174" s="19"/>
      <c r="C4174" s="19"/>
      <c r="D4174" s="19"/>
      <c r="E4174" s="19"/>
      <c r="F4174" s="182"/>
      <c r="G4174" s="20"/>
      <c r="H4174" s="87"/>
      <c r="I4174" s="19"/>
      <c r="J4174" s="19"/>
      <c r="K4174" s="20"/>
      <c r="L4174" s="20"/>
      <c r="M4174" s="31"/>
      <c r="N4174" s="31"/>
      <c r="O4174" s="19"/>
      <c r="P4174" s="20"/>
      <c r="Q4174" s="61"/>
      <c r="R4174" s="20"/>
      <c r="S4174" s="19"/>
      <c r="T4174" s="19"/>
      <c r="U4174" s="19"/>
      <c r="V4174" s="19"/>
      <c r="W4174" s="19"/>
      <c r="X4174" s="11"/>
      <c r="Y4174" s="19"/>
      <c r="Z4174" s="11"/>
    </row>
    <row r="4175" spans="1:26" ht="12.75" customHeight="1">
      <c r="A4175" s="19">
        <v>4172</v>
      </c>
      <c r="B4175" s="19"/>
      <c r="C4175" s="19"/>
      <c r="D4175" s="19"/>
      <c r="E4175" s="19"/>
      <c r="F4175" s="182"/>
      <c r="G4175" s="20"/>
      <c r="H4175" s="87"/>
      <c r="I4175" s="19"/>
      <c r="J4175" s="19"/>
      <c r="K4175" s="20"/>
      <c r="L4175" s="20"/>
      <c r="M4175" s="31"/>
      <c r="N4175" s="31"/>
      <c r="O4175" s="19"/>
      <c r="P4175" s="20"/>
      <c r="Q4175" s="61"/>
      <c r="R4175" s="20"/>
      <c r="S4175" s="19"/>
      <c r="T4175" s="19"/>
      <c r="U4175" s="19"/>
      <c r="V4175" s="19"/>
      <c r="W4175" s="19"/>
      <c r="X4175" s="11"/>
      <c r="Y4175" s="19"/>
      <c r="Z4175" s="11"/>
    </row>
    <row r="4176" spans="1:26" ht="12.75" customHeight="1">
      <c r="A4176" s="9">
        <v>4173</v>
      </c>
      <c r="B4176" s="19"/>
      <c r="C4176" s="19"/>
      <c r="D4176" s="19"/>
      <c r="E4176" s="19"/>
      <c r="F4176" s="182"/>
      <c r="G4176" s="20"/>
      <c r="H4176" s="87"/>
      <c r="I4176" s="19"/>
      <c r="J4176" s="19"/>
      <c r="K4176" s="20"/>
      <c r="L4176" s="20"/>
      <c r="M4176" s="31"/>
      <c r="N4176" s="31"/>
      <c r="O4176" s="19"/>
      <c r="P4176" s="20"/>
      <c r="Q4176" s="61"/>
      <c r="R4176" s="20"/>
      <c r="S4176" s="19"/>
      <c r="T4176" s="19"/>
      <c r="U4176" s="19"/>
      <c r="V4176" s="19"/>
      <c r="W4176" s="19"/>
      <c r="X4176" s="11"/>
      <c r="Y4176" s="19"/>
      <c r="Z4176" s="11"/>
    </row>
    <row r="4177" spans="1:26" ht="12.75" customHeight="1">
      <c r="A4177" s="19">
        <v>4174</v>
      </c>
      <c r="B4177" s="19"/>
      <c r="C4177" s="19"/>
      <c r="D4177" s="19"/>
      <c r="E4177" s="19"/>
      <c r="F4177" s="182"/>
      <c r="G4177" s="20"/>
      <c r="H4177" s="87"/>
      <c r="I4177" s="19"/>
      <c r="J4177" s="19"/>
      <c r="K4177" s="20"/>
      <c r="L4177" s="20"/>
      <c r="M4177" s="31"/>
      <c r="N4177" s="31"/>
      <c r="O4177" s="19"/>
      <c r="P4177" s="20"/>
      <c r="Q4177" s="61"/>
      <c r="R4177" s="20"/>
      <c r="S4177" s="19"/>
      <c r="T4177" s="19"/>
      <c r="U4177" s="19"/>
      <c r="V4177" s="19"/>
      <c r="W4177" s="19"/>
      <c r="X4177" s="11"/>
      <c r="Y4177" s="19"/>
      <c r="Z4177" s="11"/>
    </row>
    <row r="4178" spans="1:26" ht="12.75" customHeight="1">
      <c r="A4178" s="9">
        <v>4175</v>
      </c>
      <c r="B4178" s="19"/>
      <c r="C4178" s="19"/>
      <c r="D4178" s="19"/>
      <c r="E4178" s="19"/>
      <c r="F4178" s="182"/>
      <c r="G4178" s="20"/>
      <c r="H4178" s="87"/>
      <c r="I4178" s="19"/>
      <c r="J4178" s="19"/>
      <c r="K4178" s="20"/>
      <c r="L4178" s="20"/>
      <c r="M4178" s="31"/>
      <c r="N4178" s="31"/>
      <c r="O4178" s="19"/>
      <c r="P4178" s="20"/>
      <c r="Q4178" s="61"/>
      <c r="R4178" s="20"/>
      <c r="S4178" s="19"/>
      <c r="T4178" s="19"/>
      <c r="U4178" s="19"/>
      <c r="V4178" s="19"/>
      <c r="W4178" s="19"/>
      <c r="X4178" s="11"/>
      <c r="Y4178" s="19"/>
      <c r="Z4178" s="11"/>
    </row>
    <row r="4179" spans="1:26" ht="12.75" customHeight="1">
      <c r="A4179" s="19">
        <v>4176</v>
      </c>
      <c r="B4179" s="19"/>
      <c r="C4179" s="19"/>
      <c r="D4179" s="19"/>
      <c r="E4179" s="19"/>
      <c r="F4179" s="182"/>
      <c r="G4179" s="20"/>
      <c r="H4179" s="87"/>
      <c r="I4179" s="19"/>
      <c r="J4179" s="19"/>
      <c r="K4179" s="20"/>
      <c r="L4179" s="20"/>
      <c r="M4179" s="31"/>
      <c r="N4179" s="31"/>
      <c r="O4179" s="19"/>
      <c r="P4179" s="20"/>
      <c r="Q4179" s="61"/>
      <c r="R4179" s="20"/>
      <c r="S4179" s="19"/>
      <c r="T4179" s="19"/>
      <c r="U4179" s="19"/>
      <c r="V4179" s="19"/>
      <c r="W4179" s="19"/>
      <c r="X4179" s="11"/>
      <c r="Y4179" s="19"/>
      <c r="Z4179" s="11"/>
    </row>
    <row r="4180" spans="1:26" ht="12.75" customHeight="1">
      <c r="A4180" s="9">
        <v>4177</v>
      </c>
      <c r="B4180" s="19"/>
      <c r="C4180" s="19"/>
      <c r="D4180" s="19"/>
      <c r="E4180" s="19"/>
      <c r="F4180" s="182"/>
      <c r="G4180" s="20"/>
      <c r="H4180" s="87"/>
      <c r="I4180" s="19"/>
      <c r="J4180" s="19"/>
      <c r="K4180" s="20"/>
      <c r="L4180" s="20"/>
      <c r="M4180" s="31"/>
      <c r="N4180" s="31"/>
      <c r="O4180" s="19"/>
      <c r="P4180" s="20"/>
      <c r="Q4180" s="61"/>
      <c r="R4180" s="20"/>
      <c r="S4180" s="19"/>
      <c r="T4180" s="19"/>
      <c r="U4180" s="19"/>
      <c r="V4180" s="19"/>
      <c r="W4180" s="19"/>
      <c r="X4180" s="11"/>
      <c r="Y4180" s="19"/>
      <c r="Z4180" s="11"/>
    </row>
    <row r="4181" spans="1:26" ht="12.75" customHeight="1">
      <c r="A4181" s="19">
        <v>4178</v>
      </c>
      <c r="B4181" s="19"/>
      <c r="C4181" s="19"/>
      <c r="D4181" s="19"/>
      <c r="E4181" s="19"/>
      <c r="F4181" s="182"/>
      <c r="G4181" s="20"/>
      <c r="H4181" s="87"/>
      <c r="I4181" s="19"/>
      <c r="J4181" s="19"/>
      <c r="K4181" s="20"/>
      <c r="L4181" s="20"/>
      <c r="M4181" s="31"/>
      <c r="N4181" s="31"/>
      <c r="O4181" s="19"/>
      <c r="P4181" s="20"/>
      <c r="Q4181" s="61"/>
      <c r="R4181" s="20"/>
      <c r="S4181" s="19"/>
      <c r="T4181" s="19"/>
      <c r="U4181" s="19"/>
      <c r="V4181" s="19"/>
      <c r="W4181" s="19"/>
      <c r="X4181" s="11"/>
      <c r="Y4181" s="19"/>
      <c r="Z4181" s="11"/>
    </row>
    <row r="4182" spans="1:26" ht="12.75" customHeight="1">
      <c r="A4182" s="9">
        <v>4179</v>
      </c>
      <c r="B4182" s="19"/>
      <c r="C4182" s="19"/>
      <c r="D4182" s="19"/>
      <c r="E4182" s="19"/>
      <c r="F4182" s="182"/>
      <c r="G4182" s="20"/>
      <c r="H4182" s="87"/>
      <c r="I4182" s="19"/>
      <c r="J4182" s="19"/>
      <c r="K4182" s="20"/>
      <c r="L4182" s="20"/>
      <c r="M4182" s="31"/>
      <c r="N4182" s="31"/>
      <c r="O4182" s="19"/>
      <c r="P4182" s="20"/>
      <c r="Q4182" s="61"/>
      <c r="R4182" s="20"/>
      <c r="S4182" s="19"/>
      <c r="T4182" s="19"/>
      <c r="U4182" s="19"/>
      <c r="V4182" s="19"/>
      <c r="W4182" s="19"/>
      <c r="X4182" s="11"/>
      <c r="Y4182" s="19"/>
      <c r="Z4182" s="11"/>
    </row>
    <row r="4183" spans="1:26" ht="12.75" customHeight="1">
      <c r="A4183" s="19">
        <v>4180</v>
      </c>
      <c r="B4183" s="19"/>
      <c r="C4183" s="19"/>
      <c r="D4183" s="19"/>
      <c r="E4183" s="19"/>
      <c r="F4183" s="182"/>
      <c r="G4183" s="20"/>
      <c r="H4183" s="87"/>
      <c r="I4183" s="19"/>
      <c r="J4183" s="19"/>
      <c r="K4183" s="20"/>
      <c r="L4183" s="20"/>
      <c r="M4183" s="31"/>
      <c r="N4183" s="31"/>
      <c r="O4183" s="19"/>
      <c r="P4183" s="20"/>
      <c r="Q4183" s="61"/>
      <c r="R4183" s="20"/>
      <c r="S4183" s="19"/>
      <c r="T4183" s="19"/>
      <c r="U4183" s="19"/>
      <c r="V4183" s="19"/>
      <c r="W4183" s="19"/>
      <c r="X4183" s="11"/>
      <c r="Y4183" s="19"/>
      <c r="Z4183" s="11"/>
    </row>
    <row r="4184" spans="1:26" ht="12.75" customHeight="1">
      <c r="A4184" s="9">
        <v>4181</v>
      </c>
      <c r="B4184" s="19"/>
      <c r="C4184" s="19"/>
      <c r="D4184" s="19"/>
      <c r="E4184" s="19"/>
      <c r="F4184" s="182"/>
      <c r="G4184" s="20"/>
      <c r="H4184" s="87"/>
      <c r="I4184" s="19"/>
      <c r="J4184" s="19"/>
      <c r="K4184" s="20"/>
      <c r="L4184" s="20"/>
      <c r="M4184" s="31"/>
      <c r="N4184" s="31"/>
      <c r="O4184" s="19"/>
      <c r="P4184" s="20"/>
      <c r="Q4184" s="61"/>
      <c r="R4184" s="20"/>
      <c r="S4184" s="19"/>
      <c r="T4184" s="19"/>
      <c r="U4184" s="19"/>
      <c r="V4184" s="19"/>
      <c r="W4184" s="19"/>
      <c r="X4184" s="11"/>
      <c r="Y4184" s="19"/>
      <c r="Z4184" s="11"/>
    </row>
    <row r="4185" spans="1:26" ht="12.75" customHeight="1">
      <c r="A4185" s="19">
        <v>4182</v>
      </c>
      <c r="B4185" s="19"/>
      <c r="C4185" s="19"/>
      <c r="D4185" s="19"/>
      <c r="E4185" s="19"/>
      <c r="F4185" s="182"/>
      <c r="G4185" s="20"/>
      <c r="H4185" s="87"/>
      <c r="I4185" s="19"/>
      <c r="J4185" s="19"/>
      <c r="K4185" s="20"/>
      <c r="L4185" s="20"/>
      <c r="M4185" s="31"/>
      <c r="N4185" s="31"/>
      <c r="O4185" s="19"/>
      <c r="P4185" s="20"/>
      <c r="Q4185" s="61"/>
      <c r="R4185" s="20"/>
      <c r="S4185" s="19"/>
      <c r="T4185" s="19"/>
      <c r="U4185" s="19"/>
      <c r="V4185" s="19"/>
      <c r="W4185" s="19"/>
      <c r="X4185" s="11"/>
      <c r="Y4185" s="19"/>
      <c r="Z4185" s="11"/>
    </row>
    <row r="4186" spans="1:26" ht="12.75" customHeight="1">
      <c r="A4186" s="9">
        <v>4183</v>
      </c>
      <c r="B4186" s="19"/>
      <c r="C4186" s="19"/>
      <c r="D4186" s="19"/>
      <c r="E4186" s="19"/>
      <c r="F4186" s="182"/>
      <c r="G4186" s="20"/>
      <c r="H4186" s="87"/>
      <c r="I4186" s="19"/>
      <c r="J4186" s="19"/>
      <c r="K4186" s="20"/>
      <c r="L4186" s="20"/>
      <c r="M4186" s="31"/>
      <c r="N4186" s="31"/>
      <c r="O4186" s="19"/>
      <c r="P4186" s="20"/>
      <c r="Q4186" s="61"/>
      <c r="R4186" s="20"/>
      <c r="S4186" s="19"/>
      <c r="T4186" s="19"/>
      <c r="U4186" s="19"/>
      <c r="V4186" s="19"/>
      <c r="W4186" s="19"/>
      <c r="X4186" s="11"/>
      <c r="Y4186" s="19"/>
      <c r="Z4186" s="11"/>
    </row>
    <row r="4187" spans="1:26" ht="12.75" customHeight="1">
      <c r="A4187" s="19">
        <v>4184</v>
      </c>
      <c r="B4187" s="19"/>
      <c r="C4187" s="19"/>
      <c r="D4187" s="19"/>
      <c r="E4187" s="19"/>
      <c r="F4187" s="182"/>
      <c r="G4187" s="20"/>
      <c r="H4187" s="87"/>
      <c r="I4187" s="19"/>
      <c r="J4187" s="19"/>
      <c r="K4187" s="20"/>
      <c r="L4187" s="20"/>
      <c r="M4187" s="31"/>
      <c r="N4187" s="31"/>
      <c r="O4187" s="19"/>
      <c r="P4187" s="20"/>
      <c r="Q4187" s="61"/>
      <c r="R4187" s="20"/>
      <c r="S4187" s="19"/>
      <c r="T4187" s="19"/>
      <c r="U4187" s="19"/>
      <c r="V4187" s="19"/>
      <c r="W4187" s="19"/>
      <c r="X4187" s="11"/>
      <c r="Y4187" s="19"/>
      <c r="Z4187" s="11"/>
    </row>
    <row r="4188" spans="1:26" ht="12.75" customHeight="1">
      <c r="A4188" s="9">
        <v>4185</v>
      </c>
      <c r="B4188" s="19"/>
      <c r="C4188" s="19"/>
      <c r="D4188" s="19"/>
      <c r="E4188" s="19"/>
      <c r="F4188" s="182"/>
      <c r="G4188" s="20"/>
      <c r="H4188" s="87"/>
      <c r="I4188" s="19"/>
      <c r="J4188" s="19"/>
      <c r="K4188" s="20"/>
      <c r="L4188" s="20"/>
      <c r="M4188" s="31"/>
      <c r="N4188" s="31"/>
      <c r="O4188" s="19"/>
      <c r="P4188" s="20"/>
      <c r="Q4188" s="61"/>
      <c r="R4188" s="20"/>
      <c r="S4188" s="19"/>
      <c r="T4188" s="19"/>
      <c r="U4188" s="19"/>
      <c r="V4188" s="19"/>
      <c r="W4188" s="19"/>
      <c r="X4188" s="11"/>
      <c r="Y4188" s="19"/>
      <c r="Z4188" s="11"/>
    </row>
    <row r="4189" spans="1:26" ht="12.75" customHeight="1">
      <c r="A4189" s="19">
        <v>4186</v>
      </c>
      <c r="B4189" s="19"/>
      <c r="C4189" s="19"/>
      <c r="D4189" s="19"/>
      <c r="E4189" s="19"/>
      <c r="F4189" s="182"/>
      <c r="G4189" s="20"/>
      <c r="H4189" s="87"/>
      <c r="I4189" s="19"/>
      <c r="J4189" s="19"/>
      <c r="K4189" s="20"/>
      <c r="L4189" s="20"/>
      <c r="M4189" s="31"/>
      <c r="N4189" s="31"/>
      <c r="O4189" s="19"/>
      <c r="P4189" s="20"/>
      <c r="Q4189" s="61"/>
      <c r="R4189" s="20"/>
      <c r="S4189" s="19"/>
      <c r="T4189" s="19"/>
      <c r="U4189" s="19"/>
      <c r="V4189" s="19"/>
      <c r="W4189" s="19"/>
      <c r="X4189" s="11"/>
      <c r="Y4189" s="19"/>
      <c r="Z4189" s="11"/>
    </row>
    <row r="4190" spans="1:26" ht="12.75" customHeight="1">
      <c r="A4190" s="9">
        <v>4187</v>
      </c>
      <c r="B4190" s="19"/>
      <c r="C4190" s="19"/>
      <c r="D4190" s="19"/>
      <c r="E4190" s="19"/>
      <c r="F4190" s="182"/>
      <c r="G4190" s="20"/>
      <c r="H4190" s="87"/>
      <c r="I4190" s="19"/>
      <c r="J4190" s="19"/>
      <c r="K4190" s="20"/>
      <c r="L4190" s="20"/>
      <c r="M4190" s="31"/>
      <c r="N4190" s="31"/>
      <c r="O4190" s="19"/>
      <c r="P4190" s="20"/>
      <c r="Q4190" s="61"/>
      <c r="R4190" s="20"/>
      <c r="S4190" s="19"/>
      <c r="T4190" s="19"/>
      <c r="U4190" s="19"/>
      <c r="V4190" s="19"/>
      <c r="W4190" s="19"/>
      <c r="X4190" s="11"/>
      <c r="Y4190" s="19"/>
      <c r="Z4190" s="11"/>
    </row>
    <row r="4191" spans="1:26" ht="12.75" customHeight="1">
      <c r="A4191" s="19">
        <v>4188</v>
      </c>
      <c r="B4191" s="19"/>
      <c r="C4191" s="19"/>
      <c r="D4191" s="19"/>
      <c r="E4191" s="19"/>
      <c r="F4191" s="182"/>
      <c r="G4191" s="20"/>
      <c r="H4191" s="87"/>
      <c r="I4191" s="19"/>
      <c r="J4191" s="19"/>
      <c r="K4191" s="20"/>
      <c r="L4191" s="20"/>
      <c r="M4191" s="31"/>
      <c r="N4191" s="31"/>
      <c r="O4191" s="19"/>
      <c r="P4191" s="20"/>
      <c r="Q4191" s="61"/>
      <c r="R4191" s="20"/>
      <c r="S4191" s="19"/>
      <c r="T4191" s="19"/>
      <c r="U4191" s="19"/>
      <c r="V4191" s="19"/>
      <c r="W4191" s="19"/>
      <c r="X4191" s="11"/>
      <c r="Y4191" s="19"/>
      <c r="Z4191" s="11"/>
    </row>
    <row r="4192" spans="1:26" ht="12.75" customHeight="1">
      <c r="A4192" s="9">
        <v>4189</v>
      </c>
      <c r="B4192" s="19"/>
      <c r="C4192" s="19"/>
      <c r="D4192" s="19"/>
      <c r="E4192" s="19"/>
      <c r="F4192" s="182"/>
      <c r="G4192" s="20"/>
      <c r="H4192" s="87"/>
      <c r="I4192" s="19"/>
      <c r="J4192" s="19"/>
      <c r="K4192" s="20"/>
      <c r="L4192" s="20"/>
      <c r="M4192" s="31"/>
      <c r="N4192" s="31"/>
      <c r="O4192" s="19"/>
      <c r="P4192" s="20"/>
      <c r="Q4192" s="61"/>
      <c r="R4192" s="20"/>
      <c r="S4192" s="19"/>
      <c r="T4192" s="19"/>
      <c r="U4192" s="19"/>
      <c r="V4192" s="19"/>
      <c r="W4192" s="19"/>
      <c r="X4192" s="11"/>
      <c r="Y4192" s="19"/>
      <c r="Z4192" s="11"/>
    </row>
    <row r="4193" spans="1:26" ht="12.75" customHeight="1">
      <c r="A4193" s="19">
        <v>4190</v>
      </c>
      <c r="B4193" s="19"/>
      <c r="C4193" s="19"/>
      <c r="D4193" s="19"/>
      <c r="E4193" s="19"/>
      <c r="F4193" s="182"/>
      <c r="G4193" s="20"/>
      <c r="H4193" s="87"/>
      <c r="I4193" s="19"/>
      <c r="J4193" s="19"/>
      <c r="K4193" s="20"/>
      <c r="L4193" s="20"/>
      <c r="M4193" s="31"/>
      <c r="N4193" s="31"/>
      <c r="O4193" s="19"/>
      <c r="P4193" s="20"/>
      <c r="Q4193" s="61"/>
      <c r="R4193" s="20"/>
      <c r="S4193" s="19"/>
      <c r="T4193" s="19"/>
      <c r="U4193" s="19"/>
      <c r="V4193" s="19"/>
      <c r="W4193" s="19"/>
      <c r="X4193" s="11"/>
      <c r="Y4193" s="19"/>
      <c r="Z4193" s="11"/>
    </row>
    <row r="4194" spans="1:26" ht="12.75" customHeight="1">
      <c r="A4194" s="9">
        <v>4191</v>
      </c>
      <c r="B4194" s="19"/>
      <c r="C4194" s="19"/>
      <c r="D4194" s="19"/>
      <c r="E4194" s="19"/>
      <c r="F4194" s="182"/>
      <c r="G4194" s="20"/>
      <c r="H4194" s="87"/>
      <c r="I4194" s="19"/>
      <c r="J4194" s="19"/>
      <c r="K4194" s="20"/>
      <c r="L4194" s="20"/>
      <c r="M4194" s="31"/>
      <c r="N4194" s="31"/>
      <c r="O4194" s="19"/>
      <c r="P4194" s="20"/>
      <c r="Q4194" s="61"/>
      <c r="R4194" s="20"/>
      <c r="S4194" s="19"/>
      <c r="T4194" s="19"/>
      <c r="U4194" s="19"/>
      <c r="V4194" s="19"/>
      <c r="W4194" s="19"/>
      <c r="X4194" s="11"/>
      <c r="Y4194" s="19"/>
      <c r="Z4194" s="11"/>
    </row>
    <row r="4195" spans="1:26" ht="12.75" customHeight="1">
      <c r="A4195" s="19">
        <v>4192</v>
      </c>
      <c r="B4195" s="19"/>
      <c r="C4195" s="19"/>
      <c r="D4195" s="19"/>
      <c r="E4195" s="19"/>
      <c r="F4195" s="182"/>
      <c r="G4195" s="20"/>
      <c r="H4195" s="87"/>
      <c r="I4195" s="19"/>
      <c r="J4195" s="19"/>
      <c r="K4195" s="20"/>
      <c r="L4195" s="20"/>
      <c r="M4195" s="31"/>
      <c r="N4195" s="31"/>
      <c r="O4195" s="19"/>
      <c r="P4195" s="20"/>
      <c r="Q4195" s="61"/>
      <c r="R4195" s="20"/>
      <c r="S4195" s="19"/>
      <c r="T4195" s="19"/>
      <c r="U4195" s="19"/>
      <c r="V4195" s="19"/>
      <c r="W4195" s="19"/>
      <c r="X4195" s="11"/>
      <c r="Y4195" s="19"/>
      <c r="Z4195" s="11"/>
    </row>
    <row r="4196" spans="1:26" ht="12.75" customHeight="1">
      <c r="A4196" s="9">
        <v>4193</v>
      </c>
      <c r="B4196" s="19"/>
      <c r="C4196" s="19"/>
      <c r="D4196" s="19"/>
      <c r="E4196" s="19"/>
      <c r="F4196" s="182"/>
      <c r="G4196" s="20"/>
      <c r="H4196" s="87"/>
      <c r="I4196" s="19"/>
      <c r="J4196" s="19"/>
      <c r="K4196" s="20"/>
      <c r="L4196" s="20"/>
      <c r="M4196" s="31"/>
      <c r="N4196" s="31"/>
      <c r="O4196" s="19"/>
      <c r="P4196" s="20"/>
      <c r="Q4196" s="61"/>
      <c r="R4196" s="20"/>
      <c r="S4196" s="19"/>
      <c r="T4196" s="19"/>
      <c r="U4196" s="19"/>
      <c r="V4196" s="19"/>
      <c r="W4196" s="19"/>
      <c r="X4196" s="11"/>
      <c r="Y4196" s="19"/>
      <c r="Z4196" s="11"/>
    </row>
    <row r="4197" spans="1:26" ht="12.75" customHeight="1">
      <c r="A4197" s="19">
        <v>4194</v>
      </c>
      <c r="B4197" s="19"/>
      <c r="C4197" s="19"/>
      <c r="D4197" s="19"/>
      <c r="E4197" s="19"/>
      <c r="F4197" s="182"/>
      <c r="G4197" s="20"/>
      <c r="H4197" s="87"/>
      <c r="I4197" s="19"/>
      <c r="J4197" s="19"/>
      <c r="K4197" s="20"/>
      <c r="L4197" s="20"/>
      <c r="M4197" s="31"/>
      <c r="N4197" s="31"/>
      <c r="O4197" s="19"/>
      <c r="P4197" s="20"/>
      <c r="Q4197" s="61"/>
      <c r="R4197" s="20"/>
      <c r="S4197" s="19"/>
      <c r="T4197" s="19"/>
      <c r="U4197" s="19"/>
      <c r="V4197" s="19"/>
      <c r="W4197" s="19"/>
      <c r="X4197" s="11"/>
      <c r="Y4197" s="19"/>
      <c r="Z4197" s="11"/>
    </row>
    <row r="4198" spans="1:26" ht="12.75" customHeight="1">
      <c r="A4198" s="9">
        <v>4195</v>
      </c>
      <c r="B4198" s="19"/>
      <c r="C4198" s="19"/>
      <c r="D4198" s="19"/>
      <c r="E4198" s="19"/>
      <c r="F4198" s="182"/>
      <c r="G4198" s="20"/>
      <c r="H4198" s="87"/>
      <c r="I4198" s="19"/>
      <c r="J4198" s="19"/>
      <c r="K4198" s="20"/>
      <c r="L4198" s="20"/>
      <c r="M4198" s="31"/>
      <c r="N4198" s="31"/>
      <c r="O4198" s="19"/>
      <c r="P4198" s="20"/>
      <c r="Q4198" s="61"/>
      <c r="R4198" s="20"/>
      <c r="S4198" s="19"/>
      <c r="T4198" s="19"/>
      <c r="U4198" s="19"/>
      <c r="V4198" s="19"/>
      <c r="W4198" s="19"/>
      <c r="X4198" s="11"/>
      <c r="Y4198" s="19"/>
      <c r="Z4198" s="11"/>
    </row>
    <row r="4199" spans="1:26" ht="12.75" customHeight="1">
      <c r="A4199" s="19">
        <v>4196</v>
      </c>
      <c r="B4199" s="19"/>
      <c r="C4199" s="19"/>
      <c r="D4199" s="19"/>
      <c r="E4199" s="19"/>
      <c r="F4199" s="182"/>
      <c r="G4199" s="20"/>
      <c r="H4199" s="87"/>
      <c r="I4199" s="19"/>
      <c r="J4199" s="19"/>
      <c r="K4199" s="20"/>
      <c r="L4199" s="20"/>
      <c r="M4199" s="31"/>
      <c r="N4199" s="31"/>
      <c r="O4199" s="19"/>
      <c r="P4199" s="20"/>
      <c r="Q4199" s="61"/>
      <c r="R4199" s="20"/>
      <c r="S4199" s="19"/>
      <c r="T4199" s="19"/>
      <c r="U4199" s="19"/>
      <c r="V4199" s="19"/>
      <c r="W4199" s="19"/>
      <c r="X4199" s="11"/>
      <c r="Y4199" s="19"/>
      <c r="Z4199" s="11"/>
    </row>
    <row r="4200" spans="1:26" ht="12.75" customHeight="1">
      <c r="A4200" s="9">
        <v>4197</v>
      </c>
      <c r="B4200" s="19"/>
      <c r="C4200" s="19"/>
      <c r="D4200" s="19"/>
      <c r="E4200" s="19"/>
      <c r="F4200" s="182"/>
      <c r="G4200" s="20"/>
      <c r="H4200" s="87"/>
      <c r="I4200" s="19"/>
      <c r="J4200" s="19"/>
      <c r="K4200" s="20"/>
      <c r="L4200" s="20"/>
      <c r="M4200" s="31"/>
      <c r="N4200" s="31"/>
      <c r="O4200" s="19"/>
      <c r="P4200" s="20"/>
      <c r="Q4200" s="61"/>
      <c r="R4200" s="20"/>
      <c r="S4200" s="19"/>
      <c r="T4200" s="19"/>
      <c r="U4200" s="19"/>
      <c r="V4200" s="19"/>
      <c r="W4200" s="19"/>
      <c r="X4200" s="11"/>
      <c r="Y4200" s="19"/>
      <c r="Z4200" s="11"/>
    </row>
    <row r="4201" spans="1:26" ht="12.75" customHeight="1">
      <c r="A4201" s="19">
        <v>4198</v>
      </c>
      <c r="B4201" s="19"/>
      <c r="C4201" s="19"/>
      <c r="D4201" s="19"/>
      <c r="E4201" s="19"/>
      <c r="F4201" s="182"/>
      <c r="G4201" s="20"/>
      <c r="H4201" s="87"/>
      <c r="I4201" s="19"/>
      <c r="J4201" s="19"/>
      <c r="K4201" s="20"/>
      <c r="L4201" s="20"/>
      <c r="M4201" s="31"/>
      <c r="N4201" s="31"/>
      <c r="O4201" s="19"/>
      <c r="P4201" s="20"/>
      <c r="Q4201" s="61"/>
      <c r="R4201" s="20"/>
      <c r="S4201" s="19"/>
      <c r="T4201" s="19"/>
      <c r="U4201" s="19"/>
      <c r="V4201" s="19"/>
      <c r="W4201" s="19"/>
      <c r="X4201" s="11"/>
      <c r="Y4201" s="19"/>
      <c r="Z4201" s="11"/>
    </row>
    <row r="4202" spans="1:26" ht="12.75" customHeight="1">
      <c r="A4202" s="9">
        <v>4199</v>
      </c>
      <c r="B4202" s="19"/>
      <c r="C4202" s="19"/>
      <c r="D4202" s="19"/>
      <c r="E4202" s="19"/>
      <c r="F4202" s="182"/>
      <c r="G4202" s="20"/>
      <c r="H4202" s="87"/>
      <c r="I4202" s="19"/>
      <c r="J4202" s="19"/>
      <c r="K4202" s="20"/>
      <c r="L4202" s="20"/>
      <c r="M4202" s="31"/>
      <c r="N4202" s="31"/>
      <c r="O4202" s="19"/>
      <c r="P4202" s="20"/>
      <c r="Q4202" s="61"/>
      <c r="R4202" s="20"/>
      <c r="S4202" s="19"/>
      <c r="T4202" s="19"/>
      <c r="U4202" s="19"/>
      <c r="V4202" s="19"/>
      <c r="W4202" s="19"/>
      <c r="X4202" s="11"/>
      <c r="Y4202" s="19"/>
      <c r="Z4202" s="11"/>
    </row>
    <row r="4203" spans="1:26" ht="12.75" customHeight="1">
      <c r="A4203" s="19">
        <v>4200</v>
      </c>
      <c r="B4203" s="19"/>
      <c r="C4203" s="19"/>
      <c r="D4203" s="19"/>
      <c r="E4203" s="19"/>
      <c r="F4203" s="182"/>
      <c r="G4203" s="20"/>
      <c r="H4203" s="87"/>
      <c r="I4203" s="19"/>
      <c r="J4203" s="19"/>
      <c r="K4203" s="20"/>
      <c r="L4203" s="20"/>
      <c r="M4203" s="31"/>
      <c r="N4203" s="31"/>
      <c r="O4203" s="19"/>
      <c r="P4203" s="20"/>
      <c r="Q4203" s="61"/>
      <c r="R4203" s="20"/>
      <c r="S4203" s="19"/>
      <c r="T4203" s="19"/>
      <c r="U4203" s="19"/>
      <c r="V4203" s="19"/>
      <c r="W4203" s="19"/>
      <c r="X4203" s="11"/>
      <c r="Y4203" s="19"/>
      <c r="Z4203" s="11"/>
    </row>
    <row r="4204" spans="1:26" ht="12.75" customHeight="1">
      <c r="A4204" s="9">
        <v>4201</v>
      </c>
      <c r="B4204" s="19"/>
      <c r="C4204" s="19"/>
      <c r="D4204" s="19"/>
      <c r="E4204" s="19"/>
      <c r="F4204" s="182"/>
      <c r="G4204" s="20"/>
      <c r="H4204" s="87"/>
      <c r="I4204" s="19"/>
      <c r="J4204" s="19"/>
      <c r="K4204" s="20"/>
      <c r="L4204" s="20"/>
      <c r="M4204" s="31"/>
      <c r="N4204" s="31"/>
      <c r="O4204" s="19"/>
      <c r="P4204" s="20"/>
      <c r="Q4204" s="61"/>
      <c r="R4204" s="20"/>
      <c r="S4204" s="19"/>
      <c r="T4204" s="19"/>
      <c r="U4204" s="19"/>
      <c r="V4204" s="19"/>
      <c r="W4204" s="19"/>
      <c r="X4204" s="11"/>
      <c r="Y4204" s="19"/>
      <c r="Z4204" s="11"/>
    </row>
    <row r="4205" spans="1:26" ht="12.75" customHeight="1">
      <c r="A4205" s="19">
        <v>4202</v>
      </c>
      <c r="B4205" s="19"/>
      <c r="C4205" s="19"/>
      <c r="D4205" s="19"/>
      <c r="E4205" s="19"/>
      <c r="F4205" s="182"/>
      <c r="G4205" s="20"/>
      <c r="H4205" s="87"/>
      <c r="I4205" s="19"/>
      <c r="J4205" s="19"/>
      <c r="K4205" s="20"/>
      <c r="L4205" s="20"/>
      <c r="M4205" s="31"/>
      <c r="N4205" s="31"/>
      <c r="O4205" s="19"/>
      <c r="P4205" s="20"/>
      <c r="Q4205" s="61"/>
      <c r="R4205" s="20"/>
      <c r="S4205" s="19"/>
      <c r="T4205" s="19"/>
      <c r="U4205" s="19"/>
      <c r="V4205" s="19"/>
      <c r="W4205" s="19"/>
      <c r="X4205" s="11"/>
      <c r="Y4205" s="19"/>
      <c r="Z4205" s="11"/>
    </row>
    <row r="4206" spans="1:26" ht="12.75" customHeight="1">
      <c r="A4206" s="9">
        <v>4203</v>
      </c>
      <c r="B4206" s="19"/>
      <c r="C4206" s="19"/>
      <c r="D4206" s="19"/>
      <c r="E4206" s="19"/>
      <c r="F4206" s="182"/>
      <c r="G4206" s="20"/>
      <c r="H4206" s="87"/>
      <c r="I4206" s="19"/>
      <c r="J4206" s="19"/>
      <c r="K4206" s="20"/>
      <c r="L4206" s="20"/>
      <c r="M4206" s="31"/>
      <c r="N4206" s="31"/>
      <c r="O4206" s="19"/>
      <c r="P4206" s="20"/>
      <c r="Q4206" s="61"/>
      <c r="R4206" s="20"/>
      <c r="S4206" s="19"/>
      <c r="T4206" s="19"/>
      <c r="U4206" s="19"/>
      <c r="V4206" s="19"/>
      <c r="W4206" s="19"/>
      <c r="X4206" s="11"/>
      <c r="Y4206" s="19"/>
      <c r="Z4206" s="11"/>
    </row>
    <row r="4207" spans="1:26" ht="12.75" customHeight="1">
      <c r="A4207" s="19">
        <v>4204</v>
      </c>
      <c r="B4207" s="19"/>
      <c r="C4207" s="19"/>
      <c r="D4207" s="19"/>
      <c r="E4207" s="19"/>
      <c r="F4207" s="182"/>
      <c r="G4207" s="20"/>
      <c r="H4207" s="87"/>
      <c r="I4207" s="19"/>
      <c r="J4207" s="19"/>
      <c r="K4207" s="20"/>
      <c r="L4207" s="20"/>
      <c r="M4207" s="31"/>
      <c r="N4207" s="31"/>
      <c r="O4207" s="19"/>
      <c r="P4207" s="20"/>
      <c r="Q4207" s="61"/>
      <c r="R4207" s="20"/>
      <c r="S4207" s="19"/>
      <c r="T4207" s="19"/>
      <c r="U4207" s="19"/>
      <c r="V4207" s="19"/>
      <c r="W4207" s="19"/>
      <c r="X4207" s="11"/>
      <c r="Y4207" s="19"/>
      <c r="Z4207" s="11"/>
    </row>
    <row r="4208" spans="1:26" ht="12.75" customHeight="1">
      <c r="A4208" s="9">
        <v>4205</v>
      </c>
      <c r="B4208" s="19"/>
      <c r="C4208" s="19"/>
      <c r="D4208" s="19"/>
      <c r="E4208" s="19"/>
      <c r="F4208" s="182"/>
      <c r="G4208" s="20"/>
      <c r="H4208" s="87"/>
      <c r="I4208" s="19"/>
      <c r="J4208" s="19"/>
      <c r="K4208" s="20"/>
      <c r="L4208" s="20"/>
      <c r="M4208" s="31"/>
      <c r="N4208" s="31"/>
      <c r="O4208" s="19"/>
      <c r="P4208" s="20"/>
      <c r="Q4208" s="61"/>
      <c r="R4208" s="20"/>
      <c r="S4208" s="19"/>
      <c r="T4208" s="19"/>
      <c r="U4208" s="19"/>
      <c r="V4208" s="19"/>
      <c r="W4208" s="19"/>
      <c r="X4208" s="11"/>
      <c r="Y4208" s="19"/>
      <c r="Z4208" s="11"/>
    </row>
    <row r="4209" spans="1:26" ht="12.75" customHeight="1">
      <c r="A4209" s="19">
        <v>4206</v>
      </c>
      <c r="B4209" s="19"/>
      <c r="C4209" s="19"/>
      <c r="D4209" s="19"/>
      <c r="E4209" s="19"/>
      <c r="F4209" s="182"/>
      <c r="G4209" s="20"/>
      <c r="H4209" s="87"/>
      <c r="I4209" s="19"/>
      <c r="J4209" s="19"/>
      <c r="K4209" s="20"/>
      <c r="L4209" s="20"/>
      <c r="M4209" s="31"/>
      <c r="N4209" s="31"/>
      <c r="O4209" s="19"/>
      <c r="P4209" s="20"/>
      <c r="Q4209" s="61"/>
      <c r="R4209" s="20"/>
      <c r="S4209" s="19"/>
      <c r="T4209" s="19"/>
      <c r="U4209" s="19"/>
      <c r="V4209" s="19"/>
      <c r="W4209" s="19"/>
      <c r="X4209" s="11"/>
      <c r="Y4209" s="19"/>
      <c r="Z4209" s="11"/>
    </row>
    <row r="4210" spans="1:26" ht="12.75" customHeight="1">
      <c r="A4210" s="9">
        <v>4207</v>
      </c>
      <c r="B4210" s="19"/>
      <c r="C4210" s="19"/>
      <c r="D4210" s="19"/>
      <c r="E4210" s="19"/>
      <c r="F4210" s="182"/>
      <c r="G4210" s="20"/>
      <c r="H4210" s="87"/>
      <c r="I4210" s="19"/>
      <c r="J4210" s="19"/>
      <c r="K4210" s="20"/>
      <c r="L4210" s="20"/>
      <c r="M4210" s="31"/>
      <c r="N4210" s="31"/>
      <c r="O4210" s="19"/>
      <c r="P4210" s="20"/>
      <c r="Q4210" s="61"/>
      <c r="R4210" s="20"/>
      <c r="S4210" s="19"/>
      <c r="T4210" s="19"/>
      <c r="U4210" s="19"/>
      <c r="V4210" s="19"/>
      <c r="W4210" s="19"/>
      <c r="X4210" s="11"/>
      <c r="Y4210" s="19"/>
      <c r="Z4210" s="11"/>
    </row>
    <row r="4211" spans="1:26" ht="12.75" customHeight="1">
      <c r="A4211" s="19">
        <v>4208</v>
      </c>
      <c r="B4211" s="19"/>
      <c r="C4211" s="19"/>
      <c r="D4211" s="19"/>
      <c r="E4211" s="19"/>
      <c r="F4211" s="182"/>
      <c r="G4211" s="20"/>
      <c r="H4211" s="87"/>
      <c r="I4211" s="19"/>
      <c r="J4211" s="19"/>
      <c r="K4211" s="20"/>
      <c r="L4211" s="20"/>
      <c r="M4211" s="31"/>
      <c r="N4211" s="31"/>
      <c r="O4211" s="19"/>
      <c r="P4211" s="20"/>
      <c r="Q4211" s="61"/>
      <c r="R4211" s="20"/>
      <c r="S4211" s="19"/>
      <c r="T4211" s="19"/>
      <c r="U4211" s="19"/>
      <c r="V4211" s="19"/>
      <c r="W4211" s="19"/>
      <c r="X4211" s="11"/>
      <c r="Y4211" s="19"/>
      <c r="Z4211" s="11"/>
    </row>
    <row r="4212" spans="1:26" ht="12.75" customHeight="1">
      <c r="A4212" s="9">
        <v>4209</v>
      </c>
      <c r="B4212" s="19"/>
      <c r="C4212" s="19"/>
      <c r="D4212" s="19"/>
      <c r="E4212" s="19"/>
      <c r="F4212" s="182"/>
      <c r="G4212" s="20"/>
      <c r="H4212" s="87"/>
      <c r="I4212" s="19"/>
      <c r="J4212" s="19"/>
      <c r="K4212" s="20"/>
      <c r="L4212" s="20"/>
      <c r="M4212" s="31"/>
      <c r="N4212" s="31"/>
      <c r="O4212" s="19"/>
      <c r="P4212" s="20"/>
      <c r="Q4212" s="61"/>
      <c r="R4212" s="20"/>
      <c r="S4212" s="19"/>
      <c r="T4212" s="19"/>
      <c r="U4212" s="19"/>
      <c r="V4212" s="19"/>
      <c r="W4212" s="19"/>
      <c r="X4212" s="11"/>
      <c r="Y4212" s="19"/>
      <c r="Z4212" s="11"/>
    </row>
    <row r="4213" spans="1:26" ht="12.75" customHeight="1">
      <c r="A4213" s="19">
        <v>4210</v>
      </c>
      <c r="B4213" s="19"/>
      <c r="C4213" s="19"/>
      <c r="D4213" s="19"/>
      <c r="E4213" s="19"/>
      <c r="F4213" s="182"/>
      <c r="G4213" s="20"/>
      <c r="H4213" s="87"/>
      <c r="I4213" s="19"/>
      <c r="J4213" s="19"/>
      <c r="K4213" s="20"/>
      <c r="L4213" s="20"/>
      <c r="M4213" s="31"/>
      <c r="N4213" s="31"/>
      <c r="O4213" s="19"/>
      <c r="P4213" s="20"/>
      <c r="Q4213" s="61"/>
      <c r="R4213" s="20"/>
      <c r="S4213" s="19"/>
      <c r="T4213" s="19"/>
      <c r="U4213" s="19"/>
      <c r="V4213" s="19"/>
      <c r="W4213" s="19"/>
      <c r="X4213" s="11"/>
      <c r="Y4213" s="19"/>
      <c r="Z4213" s="11"/>
    </row>
    <row r="4214" spans="1:26" ht="12.75" customHeight="1">
      <c r="A4214" s="9">
        <v>4211</v>
      </c>
      <c r="B4214" s="19"/>
      <c r="C4214" s="19"/>
      <c r="D4214" s="19"/>
      <c r="E4214" s="19"/>
      <c r="F4214" s="182"/>
      <c r="G4214" s="20"/>
      <c r="H4214" s="87"/>
      <c r="I4214" s="19"/>
      <c r="J4214" s="19"/>
      <c r="K4214" s="20"/>
      <c r="L4214" s="20"/>
      <c r="M4214" s="31"/>
      <c r="N4214" s="31"/>
      <c r="O4214" s="19"/>
      <c r="P4214" s="20"/>
      <c r="Q4214" s="61"/>
      <c r="R4214" s="20"/>
      <c r="S4214" s="19"/>
      <c r="T4214" s="19"/>
      <c r="U4214" s="19"/>
      <c r="V4214" s="19"/>
      <c r="W4214" s="19"/>
      <c r="X4214" s="11"/>
      <c r="Y4214" s="19"/>
      <c r="Z4214" s="11"/>
    </row>
    <row r="4215" spans="1:26" ht="12.75" customHeight="1">
      <c r="A4215" s="19">
        <v>4212</v>
      </c>
      <c r="B4215" s="19"/>
      <c r="C4215" s="19"/>
      <c r="D4215" s="19"/>
      <c r="E4215" s="19"/>
      <c r="F4215" s="182"/>
      <c r="G4215" s="20"/>
      <c r="H4215" s="87"/>
      <c r="I4215" s="19"/>
      <c r="J4215" s="19"/>
      <c r="K4215" s="20"/>
      <c r="L4215" s="20"/>
      <c r="M4215" s="31"/>
      <c r="N4215" s="31"/>
      <c r="O4215" s="19"/>
      <c r="P4215" s="20"/>
      <c r="Q4215" s="61"/>
      <c r="R4215" s="20"/>
      <c r="S4215" s="19"/>
      <c r="T4215" s="19"/>
      <c r="U4215" s="19"/>
      <c r="V4215" s="19"/>
      <c r="W4215" s="19"/>
      <c r="X4215" s="11"/>
      <c r="Y4215" s="19"/>
      <c r="Z4215" s="11"/>
    </row>
    <row r="4216" spans="1:26" ht="12.75" customHeight="1">
      <c r="A4216" s="9">
        <v>4213</v>
      </c>
      <c r="B4216" s="19"/>
      <c r="C4216" s="19"/>
      <c r="D4216" s="19"/>
      <c r="E4216" s="19"/>
      <c r="F4216" s="182"/>
      <c r="G4216" s="20"/>
      <c r="H4216" s="87"/>
      <c r="I4216" s="19"/>
      <c r="J4216" s="19"/>
      <c r="K4216" s="20"/>
      <c r="L4216" s="20"/>
      <c r="M4216" s="31"/>
      <c r="N4216" s="31"/>
      <c r="O4216" s="19"/>
      <c r="P4216" s="20"/>
      <c r="Q4216" s="61"/>
      <c r="R4216" s="20"/>
      <c r="S4216" s="19"/>
      <c r="T4216" s="19"/>
      <c r="U4216" s="19"/>
      <c r="V4216" s="19"/>
      <c r="W4216" s="19"/>
      <c r="X4216" s="11"/>
      <c r="Y4216" s="19"/>
      <c r="Z4216" s="11"/>
    </row>
    <row r="4217" spans="1:26" ht="12.75" customHeight="1">
      <c r="A4217" s="19">
        <v>4214</v>
      </c>
      <c r="B4217" s="19"/>
      <c r="C4217" s="19"/>
      <c r="D4217" s="19"/>
      <c r="E4217" s="19"/>
      <c r="F4217" s="182"/>
      <c r="G4217" s="20"/>
      <c r="H4217" s="87"/>
      <c r="I4217" s="19"/>
      <c r="J4217" s="19"/>
      <c r="K4217" s="20"/>
      <c r="L4217" s="20"/>
      <c r="M4217" s="31"/>
      <c r="N4217" s="31"/>
      <c r="O4217" s="19"/>
      <c r="P4217" s="20"/>
      <c r="Q4217" s="61"/>
      <c r="R4217" s="20"/>
      <c r="S4217" s="19"/>
      <c r="T4217" s="19"/>
      <c r="U4217" s="19"/>
      <c r="V4217" s="19"/>
      <c r="W4217" s="19"/>
      <c r="X4217" s="11"/>
      <c r="Y4217" s="19"/>
      <c r="Z4217" s="11"/>
    </row>
    <row r="4218" spans="1:26" ht="12.75" customHeight="1">
      <c r="A4218" s="9">
        <v>4215</v>
      </c>
      <c r="B4218" s="19"/>
      <c r="C4218" s="19"/>
      <c r="D4218" s="19"/>
      <c r="E4218" s="19"/>
      <c r="F4218" s="182"/>
      <c r="G4218" s="20"/>
      <c r="H4218" s="87"/>
      <c r="I4218" s="19"/>
      <c r="J4218" s="19"/>
      <c r="K4218" s="20"/>
      <c r="L4218" s="20"/>
      <c r="M4218" s="31"/>
      <c r="N4218" s="31"/>
      <c r="O4218" s="19"/>
      <c r="P4218" s="20"/>
      <c r="Q4218" s="61"/>
      <c r="R4218" s="20"/>
      <c r="S4218" s="19"/>
      <c r="T4218" s="19"/>
      <c r="U4218" s="19"/>
      <c r="V4218" s="19"/>
      <c r="W4218" s="19"/>
      <c r="X4218" s="11"/>
      <c r="Y4218" s="19"/>
      <c r="Z4218" s="11"/>
    </row>
    <row r="4219" spans="1:26" ht="12.75" customHeight="1">
      <c r="A4219" s="19">
        <v>4216</v>
      </c>
      <c r="B4219" s="19"/>
      <c r="C4219" s="19"/>
      <c r="D4219" s="19"/>
      <c r="E4219" s="19"/>
      <c r="F4219" s="182"/>
      <c r="G4219" s="20"/>
      <c r="H4219" s="87"/>
      <c r="I4219" s="19"/>
      <c r="J4219" s="19"/>
      <c r="K4219" s="20"/>
      <c r="L4219" s="20"/>
      <c r="M4219" s="31"/>
      <c r="N4219" s="31"/>
      <c r="O4219" s="19"/>
      <c r="P4219" s="20"/>
      <c r="Q4219" s="61"/>
      <c r="R4219" s="20"/>
      <c r="S4219" s="19"/>
      <c r="T4219" s="19"/>
      <c r="U4219" s="19"/>
      <c r="V4219" s="19"/>
      <c r="W4219" s="19"/>
      <c r="X4219" s="11"/>
      <c r="Y4219" s="19"/>
      <c r="Z4219" s="11"/>
    </row>
    <row r="4220" spans="1:26" ht="12.75" customHeight="1">
      <c r="A4220" s="9">
        <v>4217</v>
      </c>
      <c r="B4220" s="19"/>
      <c r="C4220" s="19"/>
      <c r="D4220" s="19"/>
      <c r="E4220" s="19"/>
      <c r="F4220" s="182"/>
      <c r="G4220" s="20"/>
      <c r="H4220" s="87"/>
      <c r="I4220" s="19"/>
      <c r="J4220" s="19"/>
      <c r="K4220" s="20"/>
      <c r="L4220" s="20"/>
      <c r="M4220" s="31"/>
      <c r="N4220" s="31"/>
      <c r="O4220" s="19"/>
      <c r="P4220" s="20"/>
      <c r="Q4220" s="61"/>
      <c r="R4220" s="20"/>
      <c r="S4220" s="19"/>
      <c r="T4220" s="19"/>
      <c r="U4220" s="19"/>
      <c r="V4220" s="19"/>
      <c r="W4220" s="19"/>
      <c r="X4220" s="11"/>
      <c r="Y4220" s="19"/>
      <c r="Z4220" s="11"/>
    </row>
    <row r="4221" spans="1:26" ht="12.75" customHeight="1">
      <c r="A4221" s="19">
        <v>4218</v>
      </c>
      <c r="B4221" s="19"/>
      <c r="C4221" s="19"/>
      <c r="D4221" s="19"/>
      <c r="E4221" s="19"/>
      <c r="F4221" s="182"/>
      <c r="G4221" s="20"/>
      <c r="H4221" s="87"/>
      <c r="I4221" s="19"/>
      <c r="J4221" s="19"/>
      <c r="K4221" s="20"/>
      <c r="L4221" s="20"/>
      <c r="M4221" s="31"/>
      <c r="N4221" s="31"/>
      <c r="O4221" s="19"/>
      <c r="P4221" s="20"/>
      <c r="Q4221" s="61"/>
      <c r="R4221" s="20"/>
      <c r="S4221" s="19"/>
      <c r="T4221" s="19"/>
      <c r="U4221" s="19"/>
      <c r="V4221" s="19"/>
      <c r="W4221" s="19"/>
      <c r="X4221" s="11"/>
      <c r="Y4221" s="19"/>
      <c r="Z4221" s="11"/>
    </row>
    <row r="4222" spans="1:26" ht="12.75" customHeight="1">
      <c r="A4222" s="9">
        <v>4219</v>
      </c>
      <c r="B4222" s="19"/>
      <c r="C4222" s="19"/>
      <c r="D4222" s="19"/>
      <c r="E4222" s="19"/>
      <c r="F4222" s="182"/>
      <c r="G4222" s="20"/>
      <c r="H4222" s="87"/>
      <c r="I4222" s="19"/>
      <c r="J4222" s="19"/>
      <c r="K4222" s="20"/>
      <c r="L4222" s="20"/>
      <c r="M4222" s="31"/>
      <c r="N4222" s="31"/>
      <c r="O4222" s="19"/>
      <c r="P4222" s="20"/>
      <c r="Q4222" s="61"/>
      <c r="R4222" s="20"/>
      <c r="S4222" s="19"/>
      <c r="T4222" s="19"/>
      <c r="U4222" s="19"/>
      <c r="V4222" s="19"/>
      <c r="W4222" s="19"/>
      <c r="X4222" s="11"/>
      <c r="Y4222" s="19"/>
      <c r="Z4222" s="11"/>
    </row>
    <row r="4223" spans="1:26" ht="12.75" customHeight="1">
      <c r="A4223" s="19">
        <v>4220</v>
      </c>
      <c r="B4223" s="19"/>
      <c r="C4223" s="19"/>
      <c r="D4223" s="19"/>
      <c r="E4223" s="19"/>
      <c r="F4223" s="182"/>
      <c r="G4223" s="20"/>
      <c r="H4223" s="87"/>
      <c r="I4223" s="19"/>
      <c r="J4223" s="19"/>
      <c r="K4223" s="20"/>
      <c r="L4223" s="20"/>
      <c r="M4223" s="31"/>
      <c r="N4223" s="31"/>
      <c r="O4223" s="19"/>
      <c r="P4223" s="20"/>
      <c r="Q4223" s="61"/>
      <c r="R4223" s="20"/>
      <c r="S4223" s="19"/>
      <c r="T4223" s="19"/>
      <c r="U4223" s="19"/>
      <c r="V4223" s="19"/>
      <c r="W4223" s="19"/>
      <c r="X4223" s="11"/>
      <c r="Y4223" s="19"/>
      <c r="Z4223" s="11"/>
    </row>
    <row r="4224" spans="1:26" ht="12.75" customHeight="1">
      <c r="A4224" s="9">
        <v>4221</v>
      </c>
      <c r="B4224" s="19"/>
      <c r="C4224" s="19"/>
      <c r="D4224" s="19"/>
      <c r="E4224" s="19"/>
      <c r="F4224" s="182"/>
      <c r="G4224" s="20"/>
      <c r="H4224" s="87"/>
      <c r="I4224" s="19"/>
      <c r="J4224" s="19"/>
      <c r="K4224" s="20"/>
      <c r="L4224" s="20"/>
      <c r="M4224" s="31"/>
      <c r="N4224" s="31"/>
      <c r="O4224" s="19"/>
      <c r="P4224" s="20"/>
      <c r="Q4224" s="61"/>
      <c r="R4224" s="20"/>
      <c r="S4224" s="19"/>
      <c r="T4224" s="19"/>
      <c r="U4224" s="19"/>
      <c r="V4224" s="19"/>
      <c r="W4224" s="19"/>
      <c r="X4224" s="11"/>
      <c r="Y4224" s="19"/>
      <c r="Z4224" s="11"/>
    </row>
    <row r="4225" spans="1:26" ht="12.75" customHeight="1">
      <c r="A4225" s="19">
        <v>4222</v>
      </c>
      <c r="B4225" s="19"/>
      <c r="C4225" s="19"/>
      <c r="D4225" s="19"/>
      <c r="E4225" s="19"/>
      <c r="F4225" s="182"/>
      <c r="G4225" s="20"/>
      <c r="H4225" s="87"/>
      <c r="I4225" s="19"/>
      <c r="J4225" s="19"/>
      <c r="K4225" s="20"/>
      <c r="L4225" s="20"/>
      <c r="M4225" s="31"/>
      <c r="N4225" s="31"/>
      <c r="O4225" s="19"/>
      <c r="P4225" s="20"/>
      <c r="Q4225" s="61"/>
      <c r="R4225" s="20"/>
      <c r="S4225" s="19"/>
      <c r="T4225" s="19"/>
      <c r="U4225" s="19"/>
      <c r="V4225" s="19"/>
      <c r="W4225" s="19"/>
      <c r="X4225" s="11"/>
      <c r="Y4225" s="19"/>
      <c r="Z4225" s="11"/>
    </row>
    <row r="4226" spans="1:26" ht="12.75" customHeight="1">
      <c r="A4226" s="9">
        <v>4223</v>
      </c>
      <c r="B4226" s="19"/>
      <c r="C4226" s="19"/>
      <c r="D4226" s="19"/>
      <c r="E4226" s="19"/>
      <c r="F4226" s="182"/>
      <c r="G4226" s="20"/>
      <c r="H4226" s="87"/>
      <c r="I4226" s="19"/>
      <c r="J4226" s="19"/>
      <c r="K4226" s="20"/>
      <c r="L4226" s="20"/>
      <c r="M4226" s="31"/>
      <c r="N4226" s="31"/>
      <c r="O4226" s="19"/>
      <c r="P4226" s="20"/>
      <c r="Q4226" s="61"/>
      <c r="R4226" s="20"/>
      <c r="S4226" s="19"/>
      <c r="T4226" s="19"/>
      <c r="U4226" s="19"/>
      <c r="V4226" s="19"/>
      <c r="W4226" s="19"/>
      <c r="X4226" s="11"/>
      <c r="Y4226" s="19"/>
      <c r="Z4226" s="11"/>
    </row>
    <row r="4227" spans="1:26" ht="12.75" customHeight="1">
      <c r="A4227" s="19">
        <v>4224</v>
      </c>
      <c r="B4227" s="19"/>
      <c r="C4227" s="19"/>
      <c r="D4227" s="19"/>
      <c r="E4227" s="19"/>
      <c r="F4227" s="182"/>
      <c r="G4227" s="20"/>
      <c r="H4227" s="87"/>
      <c r="I4227" s="19"/>
      <c r="J4227" s="19"/>
      <c r="K4227" s="20"/>
      <c r="L4227" s="20"/>
      <c r="M4227" s="31"/>
      <c r="N4227" s="31"/>
      <c r="O4227" s="19"/>
      <c r="P4227" s="20"/>
      <c r="Q4227" s="61"/>
      <c r="R4227" s="20"/>
      <c r="S4227" s="19"/>
      <c r="T4227" s="19"/>
      <c r="U4227" s="19"/>
      <c r="V4227" s="19"/>
      <c r="W4227" s="19"/>
      <c r="X4227" s="11"/>
      <c r="Y4227" s="19"/>
      <c r="Z4227" s="11"/>
    </row>
    <row r="4228" spans="1:26" ht="12.75" customHeight="1">
      <c r="A4228" s="9">
        <v>4225</v>
      </c>
      <c r="B4228" s="19"/>
      <c r="C4228" s="19"/>
      <c r="D4228" s="19"/>
      <c r="E4228" s="19"/>
      <c r="F4228" s="182"/>
      <c r="G4228" s="20"/>
      <c r="H4228" s="87"/>
      <c r="I4228" s="19"/>
      <c r="J4228" s="19"/>
      <c r="K4228" s="20"/>
      <c r="L4228" s="20"/>
      <c r="M4228" s="31"/>
      <c r="N4228" s="31"/>
      <c r="O4228" s="19"/>
      <c r="P4228" s="20"/>
      <c r="Q4228" s="61"/>
      <c r="R4228" s="20"/>
      <c r="S4228" s="19"/>
      <c r="T4228" s="19"/>
      <c r="U4228" s="19"/>
      <c r="V4228" s="19"/>
      <c r="W4228" s="19"/>
      <c r="X4228" s="11"/>
      <c r="Y4228" s="19"/>
      <c r="Z4228" s="11"/>
    </row>
    <row r="4229" spans="1:26" ht="12.75" customHeight="1">
      <c r="A4229" s="19">
        <v>4226</v>
      </c>
      <c r="B4229" s="19"/>
      <c r="C4229" s="19"/>
      <c r="D4229" s="19"/>
      <c r="E4229" s="19"/>
      <c r="F4229" s="182"/>
      <c r="G4229" s="20"/>
      <c r="H4229" s="87"/>
      <c r="I4229" s="19"/>
      <c r="J4229" s="19"/>
      <c r="K4229" s="20"/>
      <c r="L4229" s="20"/>
      <c r="M4229" s="31"/>
      <c r="N4229" s="31"/>
      <c r="O4229" s="19"/>
      <c r="P4229" s="20"/>
      <c r="Q4229" s="61"/>
      <c r="R4229" s="20"/>
      <c r="S4229" s="19"/>
      <c r="T4229" s="19"/>
      <c r="U4229" s="19"/>
      <c r="V4229" s="19"/>
      <c r="W4229" s="19"/>
      <c r="X4229" s="11"/>
      <c r="Y4229" s="19"/>
      <c r="Z4229" s="11"/>
    </row>
    <row r="4230" spans="1:26" ht="12.75" customHeight="1">
      <c r="A4230" s="9">
        <v>4227</v>
      </c>
      <c r="B4230" s="19"/>
      <c r="C4230" s="19"/>
      <c r="D4230" s="19"/>
      <c r="E4230" s="19"/>
      <c r="F4230" s="182"/>
      <c r="G4230" s="20"/>
      <c r="H4230" s="87"/>
      <c r="I4230" s="19"/>
      <c r="J4230" s="19"/>
      <c r="K4230" s="20"/>
      <c r="L4230" s="20"/>
      <c r="M4230" s="31"/>
      <c r="N4230" s="31"/>
      <c r="O4230" s="19"/>
      <c r="P4230" s="20"/>
      <c r="Q4230" s="61"/>
      <c r="R4230" s="20"/>
      <c r="S4230" s="19"/>
      <c r="T4230" s="19"/>
      <c r="U4230" s="19"/>
      <c r="V4230" s="19"/>
      <c r="W4230" s="19"/>
      <c r="X4230" s="11"/>
      <c r="Y4230" s="19"/>
      <c r="Z4230" s="11"/>
    </row>
    <row r="4231" spans="1:26" ht="12.75" customHeight="1">
      <c r="A4231" s="19">
        <v>4228</v>
      </c>
      <c r="B4231" s="19"/>
      <c r="C4231" s="19"/>
      <c r="D4231" s="19"/>
      <c r="E4231" s="19"/>
      <c r="F4231" s="182"/>
      <c r="G4231" s="20"/>
      <c r="H4231" s="87"/>
      <c r="I4231" s="19"/>
      <c r="J4231" s="19"/>
      <c r="K4231" s="20"/>
      <c r="L4231" s="20"/>
      <c r="M4231" s="31"/>
      <c r="N4231" s="31"/>
      <c r="O4231" s="19"/>
      <c r="P4231" s="20"/>
      <c r="Q4231" s="61"/>
      <c r="R4231" s="20"/>
      <c r="S4231" s="19"/>
      <c r="T4231" s="19"/>
      <c r="U4231" s="19"/>
      <c r="V4231" s="19"/>
      <c r="W4231" s="19"/>
      <c r="X4231" s="11"/>
      <c r="Y4231" s="19"/>
      <c r="Z4231" s="11"/>
    </row>
    <row r="4232" spans="1:26" ht="12.75" customHeight="1">
      <c r="A4232" s="9">
        <v>4229</v>
      </c>
      <c r="B4232" s="19"/>
      <c r="C4232" s="19"/>
      <c r="D4232" s="19"/>
      <c r="E4232" s="19"/>
      <c r="F4232" s="182"/>
      <c r="G4232" s="20"/>
      <c r="H4232" s="87"/>
      <c r="I4232" s="19"/>
      <c r="J4232" s="19"/>
      <c r="K4232" s="20"/>
      <c r="L4232" s="20"/>
      <c r="M4232" s="31"/>
      <c r="N4232" s="31"/>
      <c r="O4232" s="19"/>
      <c r="P4232" s="20"/>
      <c r="Q4232" s="61"/>
      <c r="R4232" s="20"/>
      <c r="S4232" s="19"/>
      <c r="T4232" s="19"/>
      <c r="U4232" s="19"/>
      <c r="V4232" s="19"/>
      <c r="W4232" s="19"/>
      <c r="X4232" s="11"/>
      <c r="Y4232" s="19"/>
      <c r="Z4232" s="11"/>
    </row>
    <row r="4233" spans="1:26" ht="12.75" customHeight="1">
      <c r="A4233" s="19">
        <v>4230</v>
      </c>
      <c r="B4233" s="19"/>
      <c r="C4233" s="19"/>
      <c r="D4233" s="19"/>
      <c r="E4233" s="19"/>
      <c r="F4233" s="182"/>
      <c r="G4233" s="20"/>
      <c r="H4233" s="87"/>
      <c r="I4233" s="19"/>
      <c r="J4233" s="19"/>
      <c r="K4233" s="20"/>
      <c r="L4233" s="20"/>
      <c r="M4233" s="31"/>
      <c r="N4233" s="31"/>
      <c r="O4233" s="19"/>
      <c r="P4233" s="20"/>
      <c r="Q4233" s="61"/>
      <c r="R4233" s="20"/>
      <c r="S4233" s="19"/>
      <c r="T4233" s="19"/>
      <c r="U4233" s="19"/>
      <c r="V4233" s="19"/>
      <c r="W4233" s="19"/>
      <c r="X4233" s="11"/>
      <c r="Y4233" s="19"/>
      <c r="Z4233" s="11"/>
    </row>
    <row r="4234" spans="1:26" ht="12.75" customHeight="1">
      <c r="A4234" s="9">
        <v>4231</v>
      </c>
      <c r="B4234" s="19"/>
      <c r="C4234" s="19"/>
      <c r="D4234" s="19"/>
      <c r="E4234" s="19"/>
      <c r="F4234" s="182"/>
      <c r="G4234" s="20"/>
      <c r="H4234" s="87"/>
      <c r="I4234" s="19"/>
      <c r="J4234" s="19"/>
      <c r="K4234" s="20"/>
      <c r="L4234" s="20"/>
      <c r="M4234" s="31"/>
      <c r="N4234" s="31"/>
      <c r="O4234" s="19"/>
      <c r="P4234" s="20"/>
      <c r="Q4234" s="61"/>
      <c r="R4234" s="20"/>
      <c r="S4234" s="19"/>
      <c r="T4234" s="19"/>
      <c r="U4234" s="19"/>
      <c r="V4234" s="19"/>
      <c r="W4234" s="19"/>
      <c r="X4234" s="11"/>
      <c r="Y4234" s="19"/>
      <c r="Z4234" s="11"/>
    </row>
    <row r="4235" spans="1:26" ht="12.75" customHeight="1">
      <c r="A4235" s="19">
        <v>4232</v>
      </c>
      <c r="B4235" s="19"/>
      <c r="C4235" s="19"/>
      <c r="D4235" s="19"/>
      <c r="E4235" s="19"/>
      <c r="F4235" s="182"/>
      <c r="G4235" s="20"/>
      <c r="H4235" s="87"/>
      <c r="I4235" s="19"/>
      <c r="J4235" s="19"/>
      <c r="K4235" s="20"/>
      <c r="L4235" s="20"/>
      <c r="M4235" s="31"/>
      <c r="N4235" s="31"/>
      <c r="O4235" s="19"/>
      <c r="P4235" s="20"/>
      <c r="Q4235" s="61"/>
      <c r="R4235" s="20"/>
      <c r="S4235" s="19"/>
      <c r="T4235" s="19"/>
      <c r="U4235" s="19"/>
      <c r="V4235" s="19"/>
      <c r="W4235" s="19"/>
      <c r="X4235" s="11"/>
      <c r="Y4235" s="19"/>
      <c r="Z4235" s="11"/>
    </row>
    <row r="4236" spans="1:26" ht="12.75" customHeight="1">
      <c r="A4236" s="9">
        <v>4233</v>
      </c>
      <c r="B4236" s="19"/>
      <c r="C4236" s="19"/>
      <c r="D4236" s="19"/>
      <c r="E4236" s="19"/>
      <c r="F4236" s="182"/>
      <c r="G4236" s="20"/>
      <c r="H4236" s="87"/>
      <c r="I4236" s="19"/>
      <c r="J4236" s="19"/>
      <c r="K4236" s="20"/>
      <c r="L4236" s="20"/>
      <c r="M4236" s="31"/>
      <c r="N4236" s="31"/>
      <c r="O4236" s="19"/>
      <c r="P4236" s="20"/>
      <c r="Q4236" s="61"/>
      <c r="R4236" s="20"/>
      <c r="S4236" s="19"/>
      <c r="T4236" s="19"/>
      <c r="U4236" s="19"/>
      <c r="V4236" s="19"/>
      <c r="W4236" s="19"/>
      <c r="X4236" s="11"/>
      <c r="Y4236" s="19"/>
      <c r="Z4236" s="11"/>
    </row>
    <row r="4237" spans="1:26" ht="12.75" customHeight="1">
      <c r="A4237" s="19">
        <v>4234</v>
      </c>
      <c r="B4237" s="19"/>
      <c r="C4237" s="19"/>
      <c r="D4237" s="19"/>
      <c r="E4237" s="19"/>
      <c r="F4237" s="182"/>
      <c r="G4237" s="20"/>
      <c r="H4237" s="87"/>
      <c r="I4237" s="19"/>
      <c r="J4237" s="19"/>
      <c r="K4237" s="20"/>
      <c r="L4237" s="20"/>
      <c r="M4237" s="31"/>
      <c r="N4237" s="31"/>
      <c r="O4237" s="19"/>
      <c r="P4237" s="20"/>
      <c r="Q4237" s="61"/>
      <c r="R4237" s="20"/>
      <c r="S4237" s="19"/>
      <c r="T4237" s="19"/>
      <c r="U4237" s="19"/>
      <c r="V4237" s="19"/>
      <c r="W4237" s="19"/>
      <c r="X4237" s="11"/>
      <c r="Y4237" s="19"/>
      <c r="Z4237" s="11"/>
    </row>
    <row r="4238" spans="1:26" ht="12.75" customHeight="1">
      <c r="A4238" s="9">
        <v>4235</v>
      </c>
      <c r="B4238" s="19"/>
      <c r="C4238" s="19"/>
      <c r="D4238" s="172"/>
      <c r="E4238" s="19"/>
      <c r="F4238" s="182"/>
      <c r="G4238" s="20"/>
      <c r="H4238" s="87"/>
      <c r="I4238" s="19"/>
      <c r="J4238" s="19"/>
      <c r="K4238" s="20"/>
      <c r="L4238" s="20"/>
      <c r="M4238" s="31"/>
      <c r="N4238" s="31"/>
      <c r="O4238" s="19"/>
      <c r="P4238" s="20"/>
      <c r="Q4238" s="61"/>
      <c r="R4238" s="20"/>
      <c r="S4238" s="19"/>
      <c r="T4238" s="19"/>
      <c r="U4238" s="19"/>
      <c r="V4238" s="19"/>
      <c r="W4238" s="19"/>
      <c r="X4238" s="11"/>
      <c r="Y4238" s="19"/>
      <c r="Z4238" s="11"/>
    </row>
    <row r="4239" spans="1:26" ht="12.75" customHeight="1">
      <c r="A4239" s="19">
        <v>4236</v>
      </c>
      <c r="B4239" s="19"/>
      <c r="C4239" s="19"/>
      <c r="D4239" s="172"/>
      <c r="E4239" s="19"/>
      <c r="F4239" s="182"/>
      <c r="G4239" s="20"/>
      <c r="H4239" s="87"/>
      <c r="I4239" s="19"/>
      <c r="J4239" s="19"/>
      <c r="K4239" s="20"/>
      <c r="L4239" s="20"/>
      <c r="M4239" s="31"/>
      <c r="N4239" s="31"/>
      <c r="O4239" s="19"/>
      <c r="P4239" s="20"/>
      <c r="Q4239" s="61"/>
      <c r="R4239" s="20"/>
      <c r="S4239" s="19"/>
      <c r="T4239" s="19"/>
      <c r="U4239" s="19"/>
      <c r="V4239" s="19"/>
      <c r="W4239" s="19"/>
      <c r="X4239" s="11"/>
      <c r="Y4239" s="19"/>
      <c r="Z4239" s="11"/>
    </row>
    <row r="4240" spans="1:26" ht="12.75" customHeight="1">
      <c r="A4240" s="9">
        <v>4237</v>
      </c>
      <c r="B4240" s="19"/>
      <c r="C4240" s="19"/>
      <c r="D4240" s="172"/>
      <c r="E4240" s="19"/>
      <c r="F4240" s="182"/>
      <c r="G4240" s="20"/>
      <c r="H4240" s="87"/>
      <c r="I4240" s="19"/>
      <c r="J4240" s="19"/>
      <c r="K4240" s="20"/>
      <c r="L4240" s="20"/>
      <c r="M4240" s="31"/>
      <c r="N4240" s="31"/>
      <c r="O4240" s="19"/>
      <c r="P4240" s="20"/>
      <c r="Q4240" s="61"/>
      <c r="R4240" s="20"/>
      <c r="S4240" s="19"/>
      <c r="T4240" s="19"/>
      <c r="U4240" s="19"/>
      <c r="V4240" s="19"/>
      <c r="W4240" s="19"/>
      <c r="X4240" s="11"/>
      <c r="Y4240" s="19"/>
      <c r="Z4240" s="11"/>
    </row>
    <row r="4241" spans="1:26" ht="12.75" customHeight="1">
      <c r="A4241" s="19">
        <v>4238</v>
      </c>
      <c r="B4241" s="19"/>
      <c r="C4241" s="19"/>
      <c r="D4241" s="172"/>
      <c r="E4241" s="19"/>
      <c r="F4241" s="182"/>
      <c r="G4241" s="20"/>
      <c r="H4241" s="87"/>
      <c r="I4241" s="19"/>
      <c r="J4241" s="19"/>
      <c r="K4241" s="20"/>
      <c r="L4241" s="20"/>
      <c r="M4241" s="31"/>
      <c r="N4241" s="31"/>
      <c r="O4241" s="19"/>
      <c r="P4241" s="20"/>
      <c r="Q4241" s="61"/>
      <c r="R4241" s="20"/>
      <c r="S4241" s="19"/>
      <c r="T4241" s="19"/>
      <c r="U4241" s="19"/>
      <c r="V4241" s="19"/>
      <c r="W4241" s="19"/>
      <c r="X4241" s="11"/>
      <c r="Y4241" s="19"/>
      <c r="Z4241" s="11"/>
    </row>
    <row r="4242" spans="1:26" ht="12.75" customHeight="1">
      <c r="A4242" s="9">
        <v>4239</v>
      </c>
      <c r="B4242" s="19"/>
      <c r="C4242" s="19"/>
      <c r="D4242" s="172"/>
      <c r="E4242" s="19"/>
      <c r="F4242" s="182"/>
      <c r="G4242" s="20"/>
      <c r="H4242" s="87"/>
      <c r="I4242" s="19"/>
      <c r="J4242" s="19"/>
      <c r="K4242" s="20"/>
      <c r="L4242" s="20"/>
      <c r="M4242" s="31"/>
      <c r="N4242" s="31"/>
      <c r="O4242" s="19"/>
      <c r="P4242" s="20"/>
      <c r="Q4242" s="61"/>
      <c r="R4242" s="20"/>
      <c r="S4242" s="19"/>
      <c r="T4242" s="19"/>
      <c r="U4242" s="19"/>
      <c r="V4242" s="19"/>
      <c r="W4242" s="19"/>
      <c r="X4242" s="11"/>
      <c r="Y4242" s="19"/>
      <c r="Z4242" s="11"/>
    </row>
    <row r="4243" spans="1:26" ht="12.75" customHeight="1">
      <c r="A4243" s="19">
        <v>4240</v>
      </c>
      <c r="B4243" s="19"/>
      <c r="C4243" s="19"/>
      <c r="D4243" s="172"/>
      <c r="E4243" s="19"/>
      <c r="F4243" s="182"/>
      <c r="G4243" s="20"/>
      <c r="H4243" s="87"/>
      <c r="I4243" s="19"/>
      <c r="J4243" s="19"/>
      <c r="K4243" s="20"/>
      <c r="L4243" s="20"/>
      <c r="M4243" s="31"/>
      <c r="N4243" s="31"/>
      <c r="O4243" s="19"/>
      <c r="P4243" s="20"/>
      <c r="Q4243" s="61"/>
      <c r="R4243" s="20"/>
      <c r="S4243" s="19"/>
      <c r="T4243" s="19"/>
      <c r="U4243" s="19"/>
      <c r="V4243" s="19"/>
      <c r="W4243" s="19"/>
      <c r="X4243" s="11"/>
      <c r="Y4243" s="19"/>
      <c r="Z4243" s="11"/>
    </row>
    <row r="4244" spans="1:26" ht="12.75" customHeight="1">
      <c r="A4244" s="9">
        <v>4241</v>
      </c>
      <c r="B4244" s="19"/>
      <c r="C4244" s="19"/>
      <c r="D4244" s="172"/>
      <c r="E4244" s="19"/>
      <c r="F4244" s="182"/>
      <c r="G4244" s="20"/>
      <c r="H4244" s="87"/>
      <c r="I4244" s="19"/>
      <c r="J4244" s="19"/>
      <c r="K4244" s="20"/>
      <c r="L4244" s="20"/>
      <c r="M4244" s="31"/>
      <c r="N4244" s="31"/>
      <c r="O4244" s="19"/>
      <c r="P4244" s="20"/>
      <c r="Q4244" s="61"/>
      <c r="R4244" s="20"/>
      <c r="S4244" s="19"/>
      <c r="T4244" s="19"/>
      <c r="U4244" s="19"/>
      <c r="V4244" s="19"/>
      <c r="W4244" s="19"/>
      <c r="X4244" s="11"/>
      <c r="Y4244" s="19"/>
      <c r="Z4244" s="11"/>
    </row>
    <row r="4245" spans="1:26" ht="12.75" customHeight="1">
      <c r="A4245" s="19">
        <v>4242</v>
      </c>
      <c r="B4245" s="19"/>
      <c r="C4245" s="19"/>
      <c r="D4245" s="172"/>
      <c r="E4245" s="19"/>
      <c r="F4245" s="182"/>
      <c r="G4245" s="20"/>
      <c r="H4245" s="87"/>
      <c r="I4245" s="19"/>
      <c r="J4245" s="19"/>
      <c r="K4245" s="20"/>
      <c r="L4245" s="20"/>
      <c r="M4245" s="31"/>
      <c r="N4245" s="31"/>
      <c r="O4245" s="19"/>
      <c r="P4245" s="20"/>
      <c r="Q4245" s="61"/>
      <c r="R4245" s="20"/>
      <c r="S4245" s="19"/>
      <c r="T4245" s="19"/>
      <c r="U4245" s="19"/>
      <c r="V4245" s="19"/>
      <c r="W4245" s="19"/>
      <c r="X4245" s="11"/>
      <c r="Y4245" s="19"/>
      <c r="Z4245" s="11"/>
    </row>
    <row r="4246" spans="1:26" ht="12.75" customHeight="1">
      <c r="A4246" s="9">
        <v>4243</v>
      </c>
      <c r="B4246" s="19"/>
      <c r="C4246" s="19"/>
      <c r="D4246" s="172"/>
      <c r="E4246" s="19"/>
      <c r="F4246" s="182"/>
      <c r="G4246" s="20"/>
      <c r="H4246" s="87"/>
      <c r="I4246" s="19"/>
      <c r="J4246" s="19"/>
      <c r="K4246" s="20"/>
      <c r="L4246" s="20"/>
      <c r="M4246" s="31"/>
      <c r="N4246" s="31"/>
      <c r="O4246" s="19"/>
      <c r="P4246" s="20"/>
      <c r="Q4246" s="61"/>
      <c r="R4246" s="20"/>
      <c r="S4246" s="19"/>
      <c r="T4246" s="19"/>
      <c r="U4246" s="19"/>
      <c r="V4246" s="19"/>
      <c r="W4246" s="19"/>
      <c r="X4246" s="11"/>
      <c r="Y4246" s="19"/>
      <c r="Z4246" s="11"/>
    </row>
    <row r="4247" spans="1:26" ht="12.75" customHeight="1">
      <c r="A4247" s="19">
        <v>4244</v>
      </c>
      <c r="B4247" s="19"/>
      <c r="C4247" s="19"/>
      <c r="D4247" s="172"/>
      <c r="E4247" s="19"/>
      <c r="F4247" s="182"/>
      <c r="G4247" s="20"/>
      <c r="H4247" s="87"/>
      <c r="I4247" s="19"/>
      <c r="J4247" s="19"/>
      <c r="K4247" s="20"/>
      <c r="L4247" s="20"/>
      <c r="M4247" s="31"/>
      <c r="N4247" s="31"/>
      <c r="O4247" s="19"/>
      <c r="P4247" s="20"/>
      <c r="Q4247" s="61"/>
      <c r="R4247" s="20"/>
      <c r="S4247" s="19"/>
      <c r="T4247" s="19"/>
      <c r="U4247" s="19"/>
      <c r="V4247" s="19"/>
      <c r="W4247" s="19"/>
      <c r="X4247" s="11"/>
      <c r="Y4247" s="19"/>
      <c r="Z4247" s="11"/>
    </row>
    <row r="4248" spans="1:26" ht="12.75" customHeight="1">
      <c r="A4248" s="9">
        <v>4245</v>
      </c>
      <c r="B4248" s="19"/>
      <c r="C4248" s="19"/>
      <c r="D4248" s="172"/>
      <c r="E4248" s="19"/>
      <c r="F4248" s="182"/>
      <c r="G4248" s="20"/>
      <c r="H4248" s="87"/>
      <c r="I4248" s="19"/>
      <c r="J4248" s="19"/>
      <c r="K4248" s="20"/>
      <c r="L4248" s="20"/>
      <c r="M4248" s="31"/>
      <c r="N4248" s="31"/>
      <c r="O4248" s="19"/>
      <c r="P4248" s="20"/>
      <c r="Q4248" s="61"/>
      <c r="R4248" s="20"/>
      <c r="S4248" s="19"/>
      <c r="T4248" s="19"/>
      <c r="U4248" s="19"/>
      <c r="V4248" s="19"/>
      <c r="W4248" s="19"/>
      <c r="X4248" s="11"/>
      <c r="Y4248" s="19"/>
      <c r="Z4248" s="11"/>
    </row>
    <row r="4249" spans="1:26" ht="12.75" customHeight="1">
      <c r="A4249" s="19">
        <v>4246</v>
      </c>
      <c r="B4249" s="19"/>
      <c r="C4249" s="19"/>
      <c r="D4249" s="172"/>
      <c r="E4249" s="19"/>
      <c r="F4249" s="182"/>
      <c r="G4249" s="20"/>
      <c r="H4249" s="87"/>
      <c r="I4249" s="19"/>
      <c r="J4249" s="19"/>
      <c r="K4249" s="20"/>
      <c r="L4249" s="20"/>
      <c r="M4249" s="31"/>
      <c r="N4249" s="31"/>
      <c r="O4249" s="19"/>
      <c r="P4249" s="20"/>
      <c r="Q4249" s="61"/>
      <c r="R4249" s="20"/>
      <c r="S4249" s="19"/>
      <c r="T4249" s="19"/>
      <c r="U4249" s="19"/>
      <c r="V4249" s="19"/>
      <c r="W4249" s="19"/>
      <c r="X4249" s="11"/>
      <c r="Y4249" s="19"/>
      <c r="Z4249" s="11"/>
    </row>
    <row r="4250" spans="1:26" ht="12.75" customHeight="1">
      <c r="A4250" s="9">
        <v>4247</v>
      </c>
      <c r="B4250" s="19"/>
      <c r="C4250" s="19"/>
      <c r="D4250" s="172"/>
      <c r="E4250" s="19"/>
      <c r="F4250" s="182"/>
      <c r="G4250" s="20"/>
      <c r="H4250" s="87"/>
      <c r="I4250" s="19"/>
      <c r="J4250" s="19"/>
      <c r="K4250" s="20"/>
      <c r="L4250" s="20"/>
      <c r="M4250" s="31"/>
      <c r="N4250" s="31"/>
      <c r="O4250" s="19"/>
      <c r="P4250" s="20"/>
      <c r="Q4250" s="61"/>
      <c r="R4250" s="20"/>
      <c r="S4250" s="19"/>
      <c r="T4250" s="19"/>
      <c r="U4250" s="19"/>
      <c r="V4250" s="19"/>
      <c r="W4250" s="19"/>
      <c r="X4250" s="11"/>
      <c r="Y4250" s="19"/>
      <c r="Z4250" s="11"/>
    </row>
    <row r="4251" spans="1:26" ht="12.75" customHeight="1">
      <c r="A4251" s="19">
        <v>4248</v>
      </c>
      <c r="B4251" s="19"/>
      <c r="C4251" s="19"/>
      <c r="D4251" s="172"/>
      <c r="E4251" s="19"/>
      <c r="F4251" s="182"/>
      <c r="G4251" s="20"/>
      <c r="H4251" s="87"/>
      <c r="I4251" s="19"/>
      <c r="J4251" s="19"/>
      <c r="K4251" s="20"/>
      <c r="L4251" s="20"/>
      <c r="M4251" s="31"/>
      <c r="N4251" s="31"/>
      <c r="O4251" s="19"/>
      <c r="P4251" s="20"/>
      <c r="Q4251" s="61"/>
      <c r="R4251" s="20"/>
      <c r="S4251" s="19"/>
      <c r="T4251" s="19"/>
      <c r="U4251" s="19"/>
      <c r="V4251" s="19"/>
      <c r="W4251" s="19"/>
      <c r="X4251" s="11"/>
      <c r="Y4251" s="19"/>
      <c r="Z4251" s="11"/>
    </row>
    <row r="4252" spans="1:26" ht="12.75" customHeight="1">
      <c r="A4252" s="9">
        <v>4249</v>
      </c>
      <c r="B4252" s="19"/>
      <c r="C4252" s="19"/>
      <c r="D4252" s="172"/>
      <c r="E4252" s="19"/>
      <c r="F4252" s="182"/>
      <c r="G4252" s="20"/>
      <c r="H4252" s="87"/>
      <c r="I4252" s="19"/>
      <c r="J4252" s="19"/>
      <c r="K4252" s="20"/>
      <c r="L4252" s="20"/>
      <c r="M4252" s="31"/>
      <c r="N4252" s="31"/>
      <c r="O4252" s="19"/>
      <c r="P4252" s="20"/>
      <c r="Q4252" s="61"/>
      <c r="R4252" s="20"/>
      <c r="S4252" s="19"/>
      <c r="T4252" s="19"/>
      <c r="U4252" s="19"/>
      <c r="V4252" s="19"/>
      <c r="W4252" s="19"/>
      <c r="X4252" s="11"/>
      <c r="Y4252" s="19"/>
      <c r="Z4252" s="11"/>
    </row>
    <row r="4253" spans="1:26" ht="12.75" customHeight="1">
      <c r="A4253" s="19">
        <v>4250</v>
      </c>
      <c r="B4253" s="19"/>
      <c r="C4253" s="19"/>
      <c r="D4253" s="172"/>
      <c r="E4253" s="19"/>
      <c r="F4253" s="182"/>
      <c r="G4253" s="20"/>
      <c r="H4253" s="87"/>
      <c r="I4253" s="19"/>
      <c r="J4253" s="19"/>
      <c r="K4253" s="20"/>
      <c r="L4253" s="20"/>
      <c r="M4253" s="31"/>
      <c r="N4253" s="31"/>
      <c r="O4253" s="19"/>
      <c r="P4253" s="20"/>
      <c r="Q4253" s="61"/>
      <c r="R4253" s="20"/>
      <c r="S4253" s="19"/>
      <c r="T4253" s="19"/>
      <c r="U4253" s="19"/>
      <c r="V4253" s="19"/>
      <c r="W4253" s="19"/>
      <c r="X4253" s="11"/>
      <c r="Y4253" s="19"/>
      <c r="Z4253" s="11"/>
    </row>
    <row r="4254" spans="1:26" ht="12.75" customHeight="1">
      <c r="A4254" s="9">
        <v>4251</v>
      </c>
      <c r="B4254" s="19"/>
      <c r="C4254" s="19"/>
      <c r="D4254" s="172"/>
      <c r="E4254" s="19"/>
      <c r="F4254" s="182"/>
      <c r="G4254" s="20"/>
      <c r="H4254" s="87"/>
      <c r="I4254" s="19"/>
      <c r="J4254" s="19"/>
      <c r="K4254" s="20"/>
      <c r="L4254" s="20"/>
      <c r="M4254" s="31"/>
      <c r="N4254" s="31"/>
      <c r="O4254" s="19"/>
      <c r="P4254" s="20"/>
      <c r="Q4254" s="61"/>
      <c r="R4254" s="20"/>
      <c r="S4254" s="19"/>
      <c r="T4254" s="19"/>
      <c r="U4254" s="19"/>
      <c r="V4254" s="19"/>
      <c r="W4254" s="19"/>
      <c r="X4254" s="11"/>
      <c r="Y4254" s="19"/>
      <c r="Z4254" s="11"/>
    </row>
    <row r="4255" spans="1:26" ht="12.75" customHeight="1">
      <c r="A4255" s="19">
        <v>4252</v>
      </c>
      <c r="B4255" s="19"/>
      <c r="C4255" s="19"/>
      <c r="D4255" s="19"/>
      <c r="E4255" s="19"/>
      <c r="F4255" s="182"/>
      <c r="G4255" s="20"/>
      <c r="H4255" s="87"/>
      <c r="I4255" s="19"/>
      <c r="J4255" s="19"/>
      <c r="K4255" s="20"/>
      <c r="L4255" s="20"/>
      <c r="M4255" s="31"/>
      <c r="N4255" s="31"/>
      <c r="O4255" s="19"/>
      <c r="P4255" s="20"/>
      <c r="Q4255" s="61"/>
      <c r="R4255" s="20"/>
      <c r="S4255" s="19"/>
      <c r="T4255" s="19"/>
      <c r="U4255" s="19"/>
      <c r="V4255" s="19"/>
      <c r="W4255" s="19"/>
      <c r="X4255" s="11"/>
      <c r="Y4255" s="19"/>
      <c r="Z4255" s="11"/>
    </row>
    <row r="4256" spans="1:26" ht="12.75" customHeight="1">
      <c r="A4256" s="9">
        <v>4253</v>
      </c>
      <c r="B4256" s="19"/>
      <c r="C4256" s="19"/>
      <c r="D4256" s="19"/>
      <c r="E4256" s="19"/>
      <c r="F4256" s="182"/>
      <c r="G4256" s="20"/>
      <c r="H4256" s="87"/>
      <c r="I4256" s="19"/>
      <c r="J4256" s="19"/>
      <c r="K4256" s="20"/>
      <c r="L4256" s="20"/>
      <c r="M4256" s="31"/>
      <c r="N4256" s="31"/>
      <c r="O4256" s="19"/>
      <c r="P4256" s="20"/>
      <c r="Q4256" s="61"/>
      <c r="R4256" s="20"/>
      <c r="S4256" s="19"/>
      <c r="T4256" s="19"/>
      <c r="U4256" s="19"/>
      <c r="V4256" s="19"/>
      <c r="W4256" s="19"/>
      <c r="X4256" s="11"/>
      <c r="Y4256" s="19"/>
      <c r="Z4256" s="11"/>
    </row>
    <row r="4257" spans="1:26" ht="12.75" customHeight="1">
      <c r="A4257" s="19">
        <v>4254</v>
      </c>
      <c r="B4257" s="19"/>
      <c r="C4257" s="19"/>
      <c r="D4257" s="19"/>
      <c r="E4257" s="19"/>
      <c r="F4257" s="182"/>
      <c r="G4257" s="20"/>
      <c r="H4257" s="87"/>
      <c r="I4257" s="19"/>
      <c r="J4257" s="19"/>
      <c r="K4257" s="20"/>
      <c r="L4257" s="20"/>
      <c r="M4257" s="31"/>
      <c r="N4257" s="31"/>
      <c r="O4257" s="19"/>
      <c r="P4257" s="20"/>
      <c r="Q4257" s="61"/>
      <c r="R4257" s="20"/>
      <c r="S4257" s="19"/>
      <c r="T4257" s="19"/>
      <c r="U4257" s="19"/>
      <c r="V4257" s="19"/>
      <c r="W4257" s="19"/>
      <c r="X4257" s="11"/>
      <c r="Y4257" s="19"/>
      <c r="Z4257" s="11"/>
    </row>
    <row r="4258" spans="1:26" ht="12.75" customHeight="1">
      <c r="A4258" s="9">
        <v>4255</v>
      </c>
      <c r="B4258" s="19"/>
      <c r="C4258" s="19"/>
      <c r="D4258" s="19"/>
      <c r="E4258" s="19"/>
      <c r="F4258" s="182"/>
      <c r="G4258" s="20"/>
      <c r="H4258" s="87"/>
      <c r="I4258" s="19"/>
      <c r="J4258" s="19"/>
      <c r="K4258" s="20"/>
      <c r="L4258" s="20"/>
      <c r="M4258" s="31"/>
      <c r="N4258" s="31"/>
      <c r="O4258" s="19"/>
      <c r="P4258" s="20"/>
      <c r="Q4258" s="61"/>
      <c r="R4258" s="20"/>
      <c r="S4258" s="19"/>
      <c r="T4258" s="19"/>
      <c r="U4258" s="19"/>
      <c r="V4258" s="19"/>
      <c r="W4258" s="19"/>
      <c r="X4258" s="11"/>
      <c r="Y4258" s="19"/>
      <c r="Z4258" s="11"/>
    </row>
    <row r="4259" spans="1:26" ht="12.75" customHeight="1">
      <c r="A4259" s="19">
        <v>4256</v>
      </c>
      <c r="B4259" s="19"/>
      <c r="C4259" s="19"/>
      <c r="D4259" s="19"/>
      <c r="E4259" s="19"/>
      <c r="F4259" s="182"/>
      <c r="G4259" s="20"/>
      <c r="H4259" s="87"/>
      <c r="I4259" s="19"/>
      <c r="J4259" s="19"/>
      <c r="K4259" s="20"/>
      <c r="L4259" s="20"/>
      <c r="M4259" s="31"/>
      <c r="N4259" s="31"/>
      <c r="O4259" s="19"/>
      <c r="P4259" s="20"/>
      <c r="Q4259" s="61"/>
      <c r="R4259" s="20"/>
      <c r="S4259" s="19"/>
      <c r="T4259" s="19"/>
      <c r="U4259" s="19"/>
      <c r="V4259" s="19"/>
      <c r="W4259" s="19"/>
      <c r="X4259" s="11"/>
      <c r="Y4259" s="19"/>
      <c r="Z4259" s="11"/>
    </row>
    <row r="4260" spans="1:26" ht="12.75" customHeight="1">
      <c r="A4260" s="9">
        <v>4257</v>
      </c>
      <c r="B4260" s="19"/>
      <c r="C4260" s="19"/>
      <c r="D4260" s="19"/>
      <c r="E4260" s="19"/>
      <c r="F4260" s="182"/>
      <c r="G4260" s="20"/>
      <c r="H4260" s="87"/>
      <c r="I4260" s="19"/>
      <c r="J4260" s="19"/>
      <c r="K4260" s="20"/>
      <c r="L4260" s="20"/>
      <c r="M4260" s="31"/>
      <c r="N4260" s="31"/>
      <c r="O4260" s="19"/>
      <c r="P4260" s="20"/>
      <c r="Q4260" s="61"/>
      <c r="R4260" s="20"/>
      <c r="S4260" s="19"/>
      <c r="T4260" s="19"/>
      <c r="U4260" s="19"/>
      <c r="V4260" s="19"/>
      <c r="W4260" s="19"/>
      <c r="X4260" s="11"/>
      <c r="Y4260" s="19"/>
      <c r="Z4260" s="11"/>
    </row>
    <row r="4261" spans="1:26" ht="12.75" customHeight="1">
      <c r="A4261" s="19">
        <v>4258</v>
      </c>
      <c r="B4261" s="19"/>
      <c r="C4261" s="19"/>
      <c r="D4261" s="19"/>
      <c r="E4261" s="19"/>
      <c r="F4261" s="182"/>
      <c r="G4261" s="20"/>
      <c r="H4261" s="87"/>
      <c r="I4261" s="19"/>
      <c r="J4261" s="19"/>
      <c r="K4261" s="20"/>
      <c r="L4261" s="20"/>
      <c r="M4261" s="31"/>
      <c r="N4261" s="31"/>
      <c r="O4261" s="19"/>
      <c r="P4261" s="20"/>
      <c r="Q4261" s="61"/>
      <c r="R4261" s="20"/>
      <c r="S4261" s="19"/>
      <c r="T4261" s="19"/>
      <c r="U4261" s="19"/>
      <c r="V4261" s="19"/>
      <c r="W4261" s="19"/>
      <c r="X4261" s="11"/>
      <c r="Y4261" s="19"/>
      <c r="Z4261" s="11"/>
    </row>
    <row r="4262" spans="1:26" ht="12.75" customHeight="1">
      <c r="A4262" s="9">
        <v>4259</v>
      </c>
      <c r="B4262" s="19"/>
      <c r="C4262" s="19"/>
      <c r="D4262" s="19"/>
      <c r="E4262" s="19"/>
      <c r="F4262" s="182"/>
      <c r="G4262" s="20"/>
      <c r="H4262" s="87"/>
      <c r="I4262" s="19"/>
      <c r="J4262" s="19"/>
      <c r="K4262" s="20"/>
      <c r="L4262" s="20"/>
      <c r="M4262" s="31"/>
      <c r="N4262" s="31"/>
      <c r="O4262" s="19"/>
      <c r="P4262" s="20"/>
      <c r="Q4262" s="61"/>
      <c r="R4262" s="20"/>
      <c r="S4262" s="19"/>
      <c r="T4262" s="19"/>
      <c r="U4262" s="19"/>
      <c r="V4262" s="19"/>
      <c r="W4262" s="19"/>
      <c r="X4262" s="11"/>
      <c r="Y4262" s="19"/>
      <c r="Z4262" s="11"/>
    </row>
    <row r="4263" spans="1:26" ht="12.75" customHeight="1">
      <c r="A4263" s="19">
        <v>4260</v>
      </c>
      <c r="B4263" s="19"/>
      <c r="C4263" s="19"/>
      <c r="D4263" s="19"/>
      <c r="E4263" s="19"/>
      <c r="F4263" s="182"/>
      <c r="G4263" s="20"/>
      <c r="H4263" s="87"/>
      <c r="I4263" s="19"/>
      <c r="J4263" s="19"/>
      <c r="K4263" s="20"/>
      <c r="L4263" s="20"/>
      <c r="M4263" s="31"/>
      <c r="N4263" s="31"/>
      <c r="O4263" s="19"/>
      <c r="P4263" s="20"/>
      <c r="Q4263" s="61"/>
      <c r="R4263" s="20"/>
      <c r="S4263" s="19"/>
      <c r="T4263" s="19"/>
      <c r="U4263" s="19"/>
      <c r="V4263" s="19"/>
      <c r="W4263" s="19"/>
      <c r="X4263" s="11"/>
      <c r="Y4263" s="19"/>
      <c r="Z4263" s="11"/>
    </row>
    <row r="4264" spans="1:26" ht="12.75" customHeight="1">
      <c r="A4264" s="9">
        <v>4261</v>
      </c>
      <c r="B4264" s="19"/>
      <c r="C4264" s="19"/>
      <c r="D4264" s="19"/>
      <c r="E4264" s="19"/>
      <c r="F4264" s="182"/>
      <c r="G4264" s="20"/>
      <c r="H4264" s="87"/>
      <c r="I4264" s="19"/>
      <c r="J4264" s="19"/>
      <c r="K4264" s="20"/>
      <c r="L4264" s="20"/>
      <c r="M4264" s="31"/>
      <c r="N4264" s="31"/>
      <c r="O4264" s="19"/>
      <c r="P4264" s="20"/>
      <c r="Q4264" s="61"/>
      <c r="R4264" s="20"/>
      <c r="S4264" s="19"/>
      <c r="T4264" s="19"/>
      <c r="U4264" s="19"/>
      <c r="V4264" s="19"/>
      <c r="W4264" s="19"/>
      <c r="X4264" s="11"/>
      <c r="Y4264" s="19"/>
      <c r="Z4264" s="11"/>
    </row>
    <row r="4265" spans="1:26" ht="12.75" customHeight="1">
      <c r="A4265" s="19">
        <v>4262</v>
      </c>
      <c r="B4265" s="19"/>
      <c r="C4265" s="19"/>
      <c r="D4265" s="19"/>
      <c r="E4265" s="19"/>
      <c r="F4265" s="182"/>
      <c r="G4265" s="20"/>
      <c r="H4265" s="87"/>
      <c r="I4265" s="19"/>
      <c r="J4265" s="19"/>
      <c r="K4265" s="20"/>
      <c r="L4265" s="20"/>
      <c r="M4265" s="31"/>
      <c r="N4265" s="31"/>
      <c r="O4265" s="19"/>
      <c r="P4265" s="20"/>
      <c r="Q4265" s="61"/>
      <c r="R4265" s="20"/>
      <c r="S4265" s="19"/>
      <c r="T4265" s="19"/>
      <c r="U4265" s="19"/>
      <c r="V4265" s="19"/>
      <c r="W4265" s="19"/>
      <c r="X4265" s="11"/>
      <c r="Y4265" s="19"/>
      <c r="Z4265" s="11"/>
    </row>
    <row r="4266" spans="1:26" ht="12.75" customHeight="1">
      <c r="A4266" s="9">
        <v>4263</v>
      </c>
      <c r="B4266" s="19"/>
      <c r="C4266" s="19"/>
      <c r="D4266" s="19"/>
      <c r="E4266" s="19"/>
      <c r="F4266" s="182"/>
      <c r="G4266" s="20"/>
      <c r="H4266" s="87"/>
      <c r="I4266" s="19"/>
      <c r="J4266" s="19"/>
      <c r="K4266" s="20"/>
      <c r="L4266" s="20"/>
      <c r="M4266" s="31"/>
      <c r="N4266" s="31"/>
      <c r="O4266" s="19"/>
      <c r="P4266" s="20"/>
      <c r="Q4266" s="61"/>
      <c r="R4266" s="20"/>
      <c r="S4266" s="19"/>
      <c r="T4266" s="19"/>
      <c r="U4266" s="19"/>
      <c r="V4266" s="19"/>
      <c r="W4266" s="19"/>
      <c r="X4266" s="11"/>
      <c r="Y4266" s="19"/>
      <c r="Z4266" s="11"/>
    </row>
    <row r="4267" spans="1:26" ht="12.75" customHeight="1">
      <c r="A4267" s="19">
        <v>4264</v>
      </c>
      <c r="B4267" s="19"/>
      <c r="C4267" s="228"/>
      <c r="D4267" s="19"/>
      <c r="E4267" s="19"/>
      <c r="F4267" s="182"/>
      <c r="G4267" s="20"/>
      <c r="H4267" s="87"/>
      <c r="I4267" s="19"/>
      <c r="J4267" s="19"/>
      <c r="K4267" s="20"/>
      <c r="L4267" s="20"/>
      <c r="M4267" s="31"/>
      <c r="N4267" s="31"/>
      <c r="O4267" s="19"/>
      <c r="P4267" s="20"/>
      <c r="Q4267" s="61"/>
      <c r="R4267" s="20"/>
      <c r="S4267" s="19"/>
      <c r="T4267" s="19"/>
      <c r="U4267" s="19"/>
      <c r="V4267" s="19"/>
      <c r="W4267" s="19"/>
      <c r="X4267" s="11"/>
      <c r="Y4267" s="19"/>
      <c r="Z4267" s="11"/>
    </row>
    <row r="4268" spans="1:26" ht="12.75" customHeight="1">
      <c r="A4268" s="9">
        <v>4265</v>
      </c>
      <c r="B4268" s="19"/>
      <c r="C4268" s="19"/>
      <c r="D4268" s="19"/>
      <c r="E4268" s="19"/>
      <c r="F4268" s="182"/>
      <c r="G4268" s="20"/>
      <c r="H4268" s="87"/>
      <c r="I4268" s="19"/>
      <c r="J4268" s="19"/>
      <c r="K4268" s="20"/>
      <c r="L4268" s="20"/>
      <c r="M4268" s="31"/>
      <c r="N4268" s="31"/>
      <c r="O4268" s="19"/>
      <c r="P4268" s="20"/>
      <c r="Q4268" s="61"/>
      <c r="R4268" s="20"/>
      <c r="S4268" s="19"/>
      <c r="T4268" s="19"/>
      <c r="U4268" s="19"/>
      <c r="V4268" s="19"/>
      <c r="W4268" s="19"/>
      <c r="X4268" s="11"/>
      <c r="Y4268" s="19"/>
      <c r="Z4268" s="11"/>
    </row>
    <row r="4269" spans="1:26" ht="12.75" customHeight="1">
      <c r="A4269" s="19">
        <v>4266</v>
      </c>
      <c r="B4269" s="19"/>
      <c r="C4269" s="19"/>
      <c r="D4269" s="19"/>
      <c r="E4269" s="19"/>
      <c r="F4269" s="182"/>
      <c r="G4269" s="20"/>
      <c r="H4269" s="87"/>
      <c r="I4269" s="19"/>
      <c r="J4269" s="19"/>
      <c r="K4269" s="20"/>
      <c r="L4269" s="20"/>
      <c r="M4269" s="31"/>
      <c r="N4269" s="31"/>
      <c r="O4269" s="19"/>
      <c r="P4269" s="20"/>
      <c r="Q4269" s="61"/>
      <c r="R4269" s="20"/>
      <c r="S4269" s="19"/>
      <c r="T4269" s="19"/>
      <c r="U4269" s="19"/>
      <c r="V4269" s="19"/>
      <c r="W4269" s="19"/>
      <c r="X4269" s="11"/>
      <c r="Y4269" s="19"/>
      <c r="Z4269" s="11"/>
    </row>
    <row r="4270" spans="1:26" ht="12.75" customHeight="1">
      <c r="A4270" s="9">
        <v>4267</v>
      </c>
      <c r="B4270" s="19"/>
      <c r="C4270" s="19"/>
      <c r="D4270" s="19"/>
      <c r="E4270" s="19"/>
      <c r="F4270" s="182"/>
      <c r="G4270" s="20"/>
      <c r="H4270" s="87"/>
      <c r="I4270" s="19"/>
      <c r="J4270" s="19"/>
      <c r="K4270" s="20"/>
      <c r="L4270" s="20"/>
      <c r="M4270" s="31"/>
      <c r="N4270" s="31"/>
      <c r="O4270" s="19"/>
      <c r="P4270" s="20"/>
      <c r="Q4270" s="61"/>
      <c r="R4270" s="20"/>
      <c r="S4270" s="19"/>
      <c r="T4270" s="19"/>
      <c r="U4270" s="19"/>
      <c r="V4270" s="19"/>
      <c r="W4270" s="19"/>
      <c r="X4270" s="11"/>
      <c r="Y4270" s="19"/>
      <c r="Z4270" s="11"/>
    </row>
    <row r="4271" spans="1:26" ht="12.75" customHeight="1">
      <c r="A4271" s="19">
        <v>4268</v>
      </c>
      <c r="B4271" s="19"/>
      <c r="C4271" s="19"/>
      <c r="D4271" s="19"/>
      <c r="E4271" s="19"/>
      <c r="F4271" s="182"/>
      <c r="G4271" s="20"/>
      <c r="H4271" s="87"/>
      <c r="I4271" s="19"/>
      <c r="J4271" s="19"/>
      <c r="K4271" s="20"/>
      <c r="L4271" s="20"/>
      <c r="M4271" s="31"/>
      <c r="N4271" s="31"/>
      <c r="O4271" s="19"/>
      <c r="P4271" s="20"/>
      <c r="Q4271" s="61"/>
      <c r="R4271" s="20"/>
      <c r="S4271" s="19"/>
      <c r="T4271" s="19"/>
      <c r="U4271" s="19"/>
      <c r="V4271" s="19"/>
      <c r="W4271" s="19"/>
      <c r="X4271" s="11"/>
      <c r="Y4271" s="19"/>
      <c r="Z4271" s="11"/>
    </row>
    <row r="4272" spans="1:26" ht="12.75" customHeight="1">
      <c r="A4272" s="9">
        <v>4269</v>
      </c>
      <c r="B4272" s="19"/>
      <c r="C4272" s="19"/>
      <c r="D4272" s="19"/>
      <c r="E4272" s="19"/>
      <c r="F4272" s="182"/>
      <c r="G4272" s="20"/>
      <c r="H4272" s="87"/>
      <c r="I4272" s="19"/>
      <c r="J4272" s="19"/>
      <c r="K4272" s="20"/>
      <c r="L4272" s="20"/>
      <c r="M4272" s="31"/>
      <c r="N4272" s="31"/>
      <c r="O4272" s="19"/>
      <c r="P4272" s="20"/>
      <c r="Q4272" s="61"/>
      <c r="R4272" s="20"/>
      <c r="S4272" s="19"/>
      <c r="T4272" s="19"/>
      <c r="U4272" s="19"/>
      <c r="V4272" s="19"/>
      <c r="W4272" s="19"/>
      <c r="X4272" s="11"/>
      <c r="Y4272" s="19"/>
      <c r="Z4272" s="11"/>
    </row>
    <row r="4273" spans="1:26" ht="12.75" customHeight="1">
      <c r="A4273" s="19">
        <v>4270</v>
      </c>
      <c r="B4273" s="19"/>
      <c r="C4273" s="19"/>
      <c r="D4273" s="19"/>
      <c r="E4273" s="19"/>
      <c r="F4273" s="182"/>
      <c r="G4273" s="20"/>
      <c r="H4273" s="87"/>
      <c r="I4273" s="19"/>
      <c r="J4273" s="19"/>
      <c r="K4273" s="20"/>
      <c r="L4273" s="20"/>
      <c r="M4273" s="31"/>
      <c r="N4273" s="31"/>
      <c r="O4273" s="19"/>
      <c r="P4273" s="20"/>
      <c r="Q4273" s="61"/>
      <c r="R4273" s="20"/>
      <c r="S4273" s="19"/>
      <c r="T4273" s="19"/>
      <c r="U4273" s="19"/>
      <c r="V4273" s="19"/>
      <c r="W4273" s="19"/>
      <c r="X4273" s="11"/>
      <c r="Y4273" s="19"/>
      <c r="Z4273" s="11"/>
    </row>
    <row r="4274" spans="1:26" ht="12.75" customHeight="1">
      <c r="A4274" s="9">
        <v>4271</v>
      </c>
      <c r="B4274" s="19"/>
      <c r="C4274" s="19"/>
      <c r="D4274" s="19"/>
      <c r="E4274" s="19"/>
      <c r="F4274" s="182"/>
      <c r="G4274" s="20"/>
      <c r="H4274" s="87"/>
      <c r="I4274" s="19"/>
      <c r="J4274" s="19"/>
      <c r="K4274" s="20"/>
      <c r="L4274" s="20"/>
      <c r="M4274" s="31"/>
      <c r="N4274" s="31"/>
      <c r="O4274" s="19"/>
      <c r="P4274" s="20"/>
      <c r="Q4274" s="61"/>
      <c r="R4274" s="20"/>
      <c r="S4274" s="19"/>
      <c r="T4274" s="19"/>
      <c r="U4274" s="19"/>
      <c r="V4274" s="19"/>
      <c r="W4274" s="19"/>
      <c r="X4274" s="11"/>
      <c r="Y4274" s="19"/>
      <c r="Z4274" s="11"/>
    </row>
    <row r="4275" spans="1:26" ht="12.75" customHeight="1">
      <c r="A4275" s="19">
        <v>4272</v>
      </c>
      <c r="B4275" s="19"/>
      <c r="C4275" s="19"/>
      <c r="D4275" s="19"/>
      <c r="E4275" s="19"/>
      <c r="F4275" s="182"/>
      <c r="G4275" s="20"/>
      <c r="H4275" s="87"/>
      <c r="I4275" s="19"/>
      <c r="J4275" s="19"/>
      <c r="K4275" s="20"/>
      <c r="L4275" s="20"/>
      <c r="M4275" s="31"/>
      <c r="N4275" s="31"/>
      <c r="O4275" s="19"/>
      <c r="P4275" s="20"/>
      <c r="Q4275" s="61"/>
      <c r="R4275" s="20"/>
      <c r="S4275" s="19"/>
      <c r="T4275" s="19"/>
      <c r="U4275" s="19"/>
      <c r="V4275" s="19"/>
      <c r="W4275" s="19"/>
      <c r="X4275" s="11"/>
      <c r="Y4275" s="19"/>
      <c r="Z4275" s="11"/>
    </row>
    <row r="4276" spans="1:26" ht="12.75" customHeight="1">
      <c r="A4276" s="9">
        <v>4273</v>
      </c>
      <c r="B4276" s="19"/>
      <c r="C4276" s="19"/>
      <c r="D4276" s="19"/>
      <c r="E4276" s="19"/>
      <c r="F4276" s="182"/>
      <c r="G4276" s="20"/>
      <c r="H4276" s="87"/>
      <c r="I4276" s="19"/>
      <c r="J4276" s="19"/>
      <c r="K4276" s="20"/>
      <c r="L4276" s="20"/>
      <c r="M4276" s="31"/>
      <c r="N4276" s="31"/>
      <c r="O4276" s="19"/>
      <c r="P4276" s="20"/>
      <c r="Q4276" s="61"/>
      <c r="R4276" s="20"/>
      <c r="S4276" s="19"/>
      <c r="T4276" s="19"/>
      <c r="U4276" s="19"/>
      <c r="V4276" s="19"/>
      <c r="W4276" s="19"/>
      <c r="X4276" s="11"/>
      <c r="Y4276" s="19"/>
      <c r="Z4276" s="11"/>
    </row>
    <row r="4277" spans="1:26" ht="12.75" customHeight="1">
      <c r="A4277" s="19">
        <v>4274</v>
      </c>
      <c r="B4277" s="19"/>
      <c r="C4277" s="19"/>
      <c r="D4277" s="19"/>
      <c r="E4277" s="19"/>
      <c r="F4277" s="182"/>
      <c r="G4277" s="20"/>
      <c r="H4277" s="87"/>
      <c r="I4277" s="19"/>
      <c r="J4277" s="19"/>
      <c r="K4277" s="20"/>
      <c r="L4277" s="20"/>
      <c r="M4277" s="31"/>
      <c r="N4277" s="31"/>
      <c r="O4277" s="19"/>
      <c r="P4277" s="20"/>
      <c r="Q4277" s="61"/>
      <c r="R4277" s="20"/>
      <c r="S4277" s="19"/>
      <c r="T4277" s="19"/>
      <c r="U4277" s="19"/>
      <c r="V4277" s="19"/>
      <c r="W4277" s="19"/>
      <c r="X4277" s="11"/>
      <c r="Y4277" s="19"/>
      <c r="Z4277" s="11"/>
    </row>
    <row r="4278" spans="1:26" ht="12.75" customHeight="1">
      <c r="A4278" s="9">
        <v>4275</v>
      </c>
      <c r="B4278" s="19"/>
      <c r="C4278" s="19"/>
      <c r="D4278" s="19"/>
      <c r="E4278" s="19"/>
      <c r="F4278" s="182"/>
      <c r="G4278" s="20"/>
      <c r="H4278" s="87"/>
      <c r="I4278" s="19"/>
      <c r="J4278" s="19"/>
      <c r="K4278" s="20"/>
      <c r="L4278" s="20"/>
      <c r="M4278" s="31"/>
      <c r="N4278" s="31"/>
      <c r="O4278" s="19"/>
      <c r="P4278" s="20"/>
      <c r="Q4278" s="61"/>
      <c r="R4278" s="20"/>
      <c r="S4278" s="19"/>
      <c r="T4278" s="19"/>
      <c r="U4278" s="19"/>
      <c r="V4278" s="19"/>
      <c r="W4278" s="19"/>
      <c r="X4278" s="11"/>
      <c r="Y4278" s="19"/>
      <c r="Z4278" s="11"/>
    </row>
    <row r="4279" spans="1:26" ht="12.75" customHeight="1">
      <c r="A4279" s="19">
        <v>4276</v>
      </c>
      <c r="B4279" s="19"/>
      <c r="C4279" s="19"/>
      <c r="D4279" s="19"/>
      <c r="E4279" s="19"/>
      <c r="F4279" s="182"/>
      <c r="G4279" s="20"/>
      <c r="H4279" s="87"/>
      <c r="I4279" s="19"/>
      <c r="J4279" s="19"/>
      <c r="K4279" s="20"/>
      <c r="L4279" s="20"/>
      <c r="M4279" s="31"/>
      <c r="N4279" s="31"/>
      <c r="O4279" s="19"/>
      <c r="P4279" s="20"/>
      <c r="Q4279" s="61"/>
      <c r="R4279" s="20"/>
      <c r="S4279" s="19"/>
      <c r="T4279" s="19"/>
      <c r="U4279" s="19"/>
      <c r="V4279" s="19"/>
      <c r="W4279" s="19"/>
      <c r="X4279" s="11"/>
      <c r="Y4279" s="19"/>
      <c r="Z4279" s="11"/>
    </row>
    <row r="4280" spans="1:26" ht="12.75" customHeight="1">
      <c r="A4280" s="9">
        <v>4277</v>
      </c>
      <c r="B4280" s="19"/>
      <c r="C4280" s="19"/>
      <c r="D4280" s="19"/>
      <c r="E4280" s="19"/>
      <c r="F4280" s="182"/>
      <c r="G4280" s="20"/>
      <c r="H4280" s="87"/>
      <c r="I4280" s="19"/>
      <c r="J4280" s="19"/>
      <c r="K4280" s="20"/>
      <c r="L4280" s="20"/>
      <c r="M4280" s="31"/>
      <c r="N4280" s="31"/>
      <c r="O4280" s="19"/>
      <c r="P4280" s="20"/>
      <c r="Q4280" s="61"/>
      <c r="R4280" s="20"/>
      <c r="S4280" s="19"/>
      <c r="T4280" s="19"/>
      <c r="U4280" s="19"/>
      <c r="V4280" s="19"/>
      <c r="W4280" s="19"/>
      <c r="X4280" s="11"/>
      <c r="Y4280" s="19"/>
      <c r="Z4280" s="11"/>
    </row>
    <row r="4281" spans="1:26" ht="12.75" customHeight="1">
      <c r="A4281" s="19">
        <v>4278</v>
      </c>
      <c r="B4281" s="19"/>
      <c r="C4281" s="19"/>
      <c r="D4281" s="19"/>
      <c r="E4281" s="19"/>
      <c r="F4281" s="182"/>
      <c r="G4281" s="20"/>
      <c r="H4281" s="87"/>
      <c r="I4281" s="19"/>
      <c r="J4281" s="19"/>
      <c r="K4281" s="20"/>
      <c r="L4281" s="20"/>
      <c r="M4281" s="31"/>
      <c r="N4281" s="31"/>
      <c r="O4281" s="19"/>
      <c r="P4281" s="20"/>
      <c r="Q4281" s="61"/>
      <c r="R4281" s="20"/>
      <c r="S4281" s="19"/>
      <c r="T4281" s="19"/>
      <c r="U4281" s="19"/>
      <c r="V4281" s="19"/>
      <c r="W4281" s="19"/>
      <c r="X4281" s="11"/>
      <c r="Y4281" s="19"/>
      <c r="Z4281" s="11"/>
    </row>
    <row r="4282" spans="1:26" ht="12.75" customHeight="1">
      <c r="A4282" s="9">
        <v>4279</v>
      </c>
      <c r="B4282" s="19"/>
      <c r="C4282" s="19"/>
      <c r="D4282" s="19"/>
      <c r="E4282" s="19"/>
      <c r="F4282" s="182"/>
      <c r="G4282" s="20"/>
      <c r="H4282" s="87"/>
      <c r="I4282" s="19"/>
      <c r="J4282" s="19"/>
      <c r="K4282" s="20"/>
      <c r="L4282" s="20"/>
      <c r="M4282" s="31"/>
      <c r="N4282" s="31"/>
      <c r="O4282" s="19"/>
      <c r="P4282" s="20"/>
      <c r="Q4282" s="61"/>
      <c r="R4282" s="20"/>
      <c r="S4282" s="19"/>
      <c r="T4282" s="19"/>
      <c r="U4282" s="19"/>
      <c r="V4282" s="19"/>
      <c r="W4282" s="19"/>
      <c r="X4282" s="11"/>
      <c r="Y4282" s="19"/>
      <c r="Z4282" s="11"/>
    </row>
    <row r="4283" spans="1:26" ht="12.75" customHeight="1">
      <c r="A4283" s="19">
        <v>4280</v>
      </c>
      <c r="B4283" s="19"/>
      <c r="C4283" s="19"/>
      <c r="D4283" s="19"/>
      <c r="E4283" s="19"/>
      <c r="F4283" s="182"/>
      <c r="G4283" s="20"/>
      <c r="H4283" s="87"/>
      <c r="I4283" s="19"/>
      <c r="J4283" s="19"/>
      <c r="K4283" s="20"/>
      <c r="L4283" s="20"/>
      <c r="M4283" s="31"/>
      <c r="N4283" s="31"/>
      <c r="O4283" s="19"/>
      <c r="P4283" s="20"/>
      <c r="Q4283" s="61"/>
      <c r="R4283" s="20"/>
      <c r="S4283" s="19"/>
      <c r="T4283" s="19"/>
      <c r="U4283" s="19"/>
      <c r="V4283" s="19"/>
      <c r="W4283" s="19"/>
      <c r="X4283" s="11"/>
      <c r="Y4283" s="19"/>
      <c r="Z4283" s="11"/>
    </row>
    <row r="4284" spans="1:26" ht="12.75" customHeight="1">
      <c r="A4284" s="9">
        <v>4281</v>
      </c>
      <c r="B4284" s="19"/>
      <c r="C4284" s="19"/>
      <c r="D4284" s="19"/>
      <c r="E4284" s="19"/>
      <c r="F4284" s="182"/>
      <c r="G4284" s="20"/>
      <c r="H4284" s="87"/>
      <c r="I4284" s="19"/>
      <c r="J4284" s="19"/>
      <c r="K4284" s="20"/>
      <c r="L4284" s="20"/>
      <c r="M4284" s="31"/>
      <c r="N4284" s="31"/>
      <c r="O4284" s="19"/>
      <c r="P4284" s="20"/>
      <c r="Q4284" s="61"/>
      <c r="R4284" s="20"/>
      <c r="S4284" s="19"/>
      <c r="T4284" s="19"/>
      <c r="U4284" s="19"/>
      <c r="V4284" s="19"/>
      <c r="W4284" s="19"/>
      <c r="X4284" s="11"/>
      <c r="Y4284" s="19"/>
      <c r="Z4284" s="11"/>
    </row>
    <row r="4285" spans="1:26" ht="12.75" customHeight="1">
      <c r="A4285" s="19">
        <v>4282</v>
      </c>
      <c r="B4285" s="19"/>
      <c r="C4285" s="19"/>
      <c r="D4285" s="19"/>
      <c r="E4285" s="19"/>
      <c r="F4285" s="182"/>
      <c r="G4285" s="20"/>
      <c r="H4285" s="87"/>
      <c r="I4285" s="19"/>
      <c r="J4285" s="19"/>
      <c r="K4285" s="20"/>
      <c r="L4285" s="20"/>
      <c r="M4285" s="31"/>
      <c r="N4285" s="31"/>
      <c r="O4285" s="19"/>
      <c r="P4285" s="20"/>
      <c r="Q4285" s="61"/>
      <c r="R4285" s="20"/>
      <c r="S4285" s="19"/>
      <c r="T4285" s="19"/>
      <c r="U4285" s="19"/>
      <c r="V4285" s="19"/>
      <c r="W4285" s="19"/>
      <c r="X4285" s="11"/>
      <c r="Y4285" s="19"/>
      <c r="Z4285" s="11"/>
    </row>
    <row r="4286" spans="1:26" ht="12.75" customHeight="1">
      <c r="A4286" s="9">
        <v>4283</v>
      </c>
      <c r="B4286" s="19"/>
      <c r="C4286" s="19"/>
      <c r="D4286" s="19"/>
      <c r="E4286" s="19"/>
      <c r="F4286" s="182"/>
      <c r="G4286" s="20"/>
      <c r="H4286" s="87"/>
      <c r="I4286" s="19"/>
      <c r="J4286" s="19"/>
      <c r="K4286" s="20"/>
      <c r="L4286" s="20"/>
      <c r="M4286" s="31"/>
      <c r="N4286" s="31"/>
      <c r="O4286" s="19"/>
      <c r="P4286" s="20"/>
      <c r="Q4286" s="61"/>
      <c r="R4286" s="20"/>
      <c r="S4286" s="19"/>
      <c r="T4286" s="19"/>
      <c r="U4286" s="19"/>
      <c r="V4286" s="19"/>
      <c r="W4286" s="19"/>
      <c r="X4286" s="11"/>
      <c r="Y4286" s="19"/>
      <c r="Z4286" s="11"/>
    </row>
    <row r="4287" spans="1:26" ht="12.75" customHeight="1">
      <c r="A4287" s="19">
        <v>4284</v>
      </c>
      <c r="B4287" s="19"/>
      <c r="C4287" s="19"/>
      <c r="D4287" s="19"/>
      <c r="E4287" s="19"/>
      <c r="F4287" s="182"/>
      <c r="G4287" s="20"/>
      <c r="H4287" s="87"/>
      <c r="I4287" s="19"/>
      <c r="J4287" s="19"/>
      <c r="K4287" s="20"/>
      <c r="L4287" s="20"/>
      <c r="M4287" s="31"/>
      <c r="N4287" s="31"/>
      <c r="O4287" s="19"/>
      <c r="P4287" s="20"/>
      <c r="Q4287" s="61"/>
      <c r="R4287" s="20"/>
      <c r="S4287" s="19"/>
      <c r="T4287" s="19"/>
      <c r="U4287" s="19"/>
      <c r="V4287" s="19"/>
      <c r="W4287" s="19"/>
      <c r="X4287" s="11"/>
      <c r="Y4287" s="19"/>
      <c r="Z4287" s="11"/>
    </row>
    <row r="4288" spans="1:26" ht="12.75" customHeight="1">
      <c r="A4288" s="9">
        <v>4285</v>
      </c>
      <c r="B4288" s="19"/>
      <c r="C4288" s="19"/>
      <c r="D4288" s="19"/>
      <c r="E4288" s="19"/>
      <c r="F4288" s="182"/>
      <c r="G4288" s="20"/>
      <c r="H4288" s="87"/>
      <c r="I4288" s="19"/>
      <c r="J4288" s="19"/>
      <c r="K4288" s="20"/>
      <c r="L4288" s="20"/>
      <c r="M4288" s="31"/>
      <c r="N4288" s="31"/>
      <c r="O4288" s="19"/>
      <c r="P4288" s="20"/>
      <c r="Q4288" s="61"/>
      <c r="R4288" s="20"/>
      <c r="S4288" s="19"/>
      <c r="T4288" s="19"/>
      <c r="U4288" s="19"/>
      <c r="V4288" s="19"/>
      <c r="W4288" s="19"/>
      <c r="X4288" s="11"/>
      <c r="Y4288" s="19"/>
      <c r="Z4288" s="11"/>
    </row>
    <row r="4289" spans="1:26" ht="12.75" customHeight="1">
      <c r="A4289" s="19">
        <v>4286</v>
      </c>
      <c r="B4289" s="19"/>
      <c r="C4289" s="19"/>
      <c r="D4289" s="19"/>
      <c r="E4289" s="19"/>
      <c r="F4289" s="182"/>
      <c r="G4289" s="20"/>
      <c r="H4289" s="87"/>
      <c r="I4289" s="19"/>
      <c r="J4289" s="19"/>
      <c r="K4289" s="20"/>
      <c r="L4289" s="20"/>
      <c r="M4289" s="31"/>
      <c r="N4289" s="31"/>
      <c r="O4289" s="19"/>
      <c r="P4289" s="20"/>
      <c r="Q4289" s="61"/>
      <c r="R4289" s="20"/>
      <c r="S4289" s="19"/>
      <c r="T4289" s="19"/>
      <c r="U4289" s="19"/>
      <c r="V4289" s="19"/>
      <c r="W4289" s="19"/>
      <c r="X4289" s="11"/>
      <c r="Y4289" s="19"/>
      <c r="Z4289" s="11"/>
    </row>
    <row r="4290" spans="1:26" ht="12.75" customHeight="1">
      <c r="A4290" s="9">
        <v>4287</v>
      </c>
      <c r="B4290" s="19"/>
      <c r="C4290" s="19"/>
      <c r="D4290" s="19"/>
      <c r="E4290" s="19"/>
      <c r="F4290" s="182"/>
      <c r="G4290" s="20"/>
      <c r="H4290" s="87"/>
      <c r="I4290" s="19"/>
      <c r="J4290" s="19"/>
      <c r="K4290" s="20"/>
      <c r="L4290" s="20"/>
      <c r="M4290" s="31"/>
      <c r="N4290" s="31"/>
      <c r="O4290" s="19"/>
      <c r="P4290" s="20"/>
      <c r="Q4290" s="61"/>
      <c r="R4290" s="20"/>
      <c r="S4290" s="19"/>
      <c r="T4290" s="19"/>
      <c r="U4290" s="19"/>
      <c r="V4290" s="19"/>
      <c r="W4290" s="19"/>
      <c r="X4290" s="11"/>
      <c r="Y4290" s="19"/>
      <c r="Z4290" s="11"/>
    </row>
    <row r="4291" spans="1:26" ht="12.75" customHeight="1">
      <c r="A4291" s="19">
        <v>4288</v>
      </c>
      <c r="B4291" s="19"/>
      <c r="C4291" s="19"/>
      <c r="D4291" s="19"/>
      <c r="E4291" s="19"/>
      <c r="F4291" s="182"/>
      <c r="G4291" s="20"/>
      <c r="H4291" s="87"/>
      <c r="I4291" s="19"/>
      <c r="J4291" s="19"/>
      <c r="K4291" s="20"/>
      <c r="L4291" s="20"/>
      <c r="M4291" s="31"/>
      <c r="N4291" s="31"/>
      <c r="O4291" s="19"/>
      <c r="P4291" s="20"/>
      <c r="Q4291" s="61"/>
      <c r="R4291" s="20"/>
      <c r="S4291" s="19"/>
      <c r="T4291" s="19"/>
      <c r="U4291" s="19"/>
      <c r="V4291" s="19"/>
      <c r="W4291" s="19"/>
      <c r="X4291" s="11"/>
      <c r="Y4291" s="19"/>
      <c r="Z4291" s="11"/>
    </row>
    <row r="4292" spans="1:26" ht="12.75" customHeight="1">
      <c r="A4292" s="9">
        <v>4289</v>
      </c>
      <c r="B4292" s="19"/>
      <c r="C4292" s="19"/>
      <c r="D4292" s="19"/>
      <c r="E4292" s="19"/>
      <c r="F4292" s="182"/>
      <c r="G4292" s="20"/>
      <c r="H4292" s="87"/>
      <c r="I4292" s="19"/>
      <c r="J4292" s="19"/>
      <c r="K4292" s="20"/>
      <c r="L4292" s="20"/>
      <c r="M4292" s="31"/>
      <c r="N4292" s="31"/>
      <c r="O4292" s="19"/>
      <c r="P4292" s="20"/>
      <c r="Q4292" s="61"/>
      <c r="R4292" s="20"/>
      <c r="S4292" s="19"/>
      <c r="T4292" s="19"/>
      <c r="U4292" s="19"/>
      <c r="V4292" s="19"/>
      <c r="W4292" s="19"/>
      <c r="X4292" s="11"/>
      <c r="Y4292" s="19"/>
      <c r="Z4292" s="11"/>
    </row>
    <row r="4293" spans="1:26" ht="12.75" customHeight="1">
      <c r="A4293" s="19">
        <v>4290</v>
      </c>
      <c r="B4293" s="19"/>
      <c r="C4293" s="19"/>
      <c r="D4293" s="19"/>
      <c r="E4293" s="19"/>
      <c r="F4293" s="182"/>
      <c r="G4293" s="125"/>
      <c r="H4293" s="87"/>
      <c r="I4293" s="19"/>
      <c r="J4293" s="19"/>
      <c r="K4293" s="125"/>
      <c r="L4293" s="125"/>
      <c r="M4293" s="31"/>
      <c r="N4293" s="31"/>
      <c r="O4293" s="19"/>
      <c r="P4293" s="20"/>
      <c r="Q4293" s="61"/>
      <c r="R4293" s="125"/>
      <c r="S4293" s="19"/>
      <c r="T4293" s="19"/>
      <c r="U4293" s="19"/>
      <c r="V4293" s="19"/>
      <c r="W4293" s="19"/>
      <c r="X4293" s="11"/>
      <c r="Y4293" s="19"/>
      <c r="Z4293" s="11"/>
    </row>
    <row r="4294" spans="1:26" ht="12.75" customHeight="1">
      <c r="A4294" s="9">
        <v>4291</v>
      </c>
      <c r="B4294" s="19"/>
      <c r="C4294" s="19"/>
      <c r="D4294" s="19"/>
      <c r="E4294" s="19"/>
      <c r="F4294" s="182"/>
      <c r="G4294" s="20"/>
      <c r="H4294" s="87"/>
      <c r="I4294" s="19"/>
      <c r="J4294" s="19"/>
      <c r="K4294" s="20"/>
      <c r="L4294" s="20"/>
      <c r="M4294" s="31"/>
      <c r="N4294" s="31"/>
      <c r="O4294" s="19"/>
      <c r="P4294" s="20"/>
      <c r="Q4294" s="61"/>
      <c r="R4294" s="20"/>
      <c r="S4294" s="19"/>
      <c r="T4294" s="19"/>
      <c r="U4294" s="19"/>
      <c r="V4294" s="19"/>
      <c r="W4294" s="19"/>
      <c r="X4294" s="11"/>
      <c r="Y4294" s="19"/>
      <c r="Z4294" s="11"/>
    </row>
    <row r="4295" spans="1:26" ht="12.75" customHeight="1">
      <c r="A4295" s="19">
        <v>4292</v>
      </c>
      <c r="B4295" s="19"/>
      <c r="C4295" s="19"/>
      <c r="D4295" s="19"/>
      <c r="E4295" s="19"/>
      <c r="F4295" s="182"/>
      <c r="G4295" s="19"/>
      <c r="H4295" s="87"/>
      <c r="I4295" s="19"/>
      <c r="J4295" s="19"/>
      <c r="K4295" s="125"/>
      <c r="L4295" s="125"/>
      <c r="M4295" s="31"/>
      <c r="N4295" s="31"/>
      <c r="O4295" s="19"/>
      <c r="P4295" s="20"/>
      <c r="Q4295" s="61"/>
      <c r="R4295" s="125"/>
      <c r="S4295" s="19"/>
      <c r="T4295" s="19"/>
      <c r="U4295" s="19"/>
      <c r="V4295" s="19"/>
      <c r="W4295" s="19"/>
      <c r="X4295" s="11"/>
      <c r="Y4295" s="19"/>
      <c r="Z4295" s="11"/>
    </row>
    <row r="4296" spans="1:26" ht="12.75" customHeight="1">
      <c r="A4296" s="9">
        <v>4293</v>
      </c>
      <c r="B4296" s="19"/>
      <c r="C4296" s="19"/>
      <c r="D4296" s="19"/>
      <c r="E4296" s="19"/>
      <c r="F4296" s="182"/>
      <c r="G4296" s="20"/>
      <c r="H4296" s="87"/>
      <c r="I4296" s="19"/>
      <c r="J4296" s="19"/>
      <c r="K4296" s="20"/>
      <c r="L4296" s="20"/>
      <c r="M4296" s="31"/>
      <c r="N4296" s="31"/>
      <c r="O4296" s="19"/>
      <c r="P4296" s="20"/>
      <c r="Q4296" s="61"/>
      <c r="R4296" s="20"/>
      <c r="S4296" s="19"/>
      <c r="T4296" s="19"/>
      <c r="U4296" s="19"/>
      <c r="V4296" s="19"/>
      <c r="W4296" s="19"/>
      <c r="X4296" s="11"/>
      <c r="Y4296" s="19"/>
      <c r="Z4296" s="11"/>
    </row>
    <row r="4297" spans="1:26" ht="12.75" customHeight="1">
      <c r="A4297" s="19">
        <v>4294</v>
      </c>
      <c r="B4297" s="19"/>
      <c r="C4297" s="19"/>
      <c r="D4297" s="19"/>
      <c r="E4297" s="19"/>
      <c r="F4297" s="182"/>
      <c r="G4297" s="20"/>
      <c r="H4297" s="87"/>
      <c r="I4297" s="19"/>
      <c r="J4297" s="19"/>
      <c r="K4297" s="20"/>
      <c r="L4297" s="20"/>
      <c r="M4297" s="31"/>
      <c r="N4297" s="31"/>
      <c r="O4297" s="19"/>
      <c r="P4297" s="20"/>
      <c r="Q4297" s="61"/>
      <c r="R4297" s="20"/>
      <c r="S4297" s="19"/>
      <c r="T4297" s="19"/>
      <c r="U4297" s="19"/>
      <c r="V4297" s="19"/>
      <c r="W4297" s="19"/>
      <c r="X4297" s="11"/>
      <c r="Y4297" s="19"/>
      <c r="Z4297" s="11"/>
    </row>
    <row r="4298" spans="1:26" ht="12.75" customHeight="1">
      <c r="A4298" s="9">
        <v>4295</v>
      </c>
      <c r="B4298" s="19"/>
      <c r="C4298" s="19"/>
      <c r="D4298" s="19"/>
      <c r="E4298" s="19"/>
      <c r="F4298" s="182"/>
      <c r="G4298" s="20"/>
      <c r="H4298" s="87"/>
      <c r="I4298" s="19"/>
      <c r="J4298" s="19"/>
      <c r="K4298" s="20"/>
      <c r="L4298" s="20"/>
      <c r="M4298" s="31"/>
      <c r="N4298" s="31"/>
      <c r="O4298" s="19"/>
      <c r="P4298" s="20"/>
      <c r="Q4298" s="61"/>
      <c r="R4298" s="20"/>
      <c r="S4298" s="19"/>
      <c r="T4298" s="19"/>
      <c r="U4298" s="19"/>
      <c r="V4298" s="19"/>
      <c r="W4298" s="19"/>
      <c r="X4298" s="11"/>
      <c r="Y4298" s="19"/>
      <c r="Z4298" s="11"/>
    </row>
    <row r="4299" spans="1:26" ht="12.75" customHeight="1">
      <c r="A4299" s="19">
        <v>4296</v>
      </c>
      <c r="B4299" s="19"/>
      <c r="C4299" s="19"/>
      <c r="D4299" s="19"/>
      <c r="E4299" s="19"/>
      <c r="F4299" s="182"/>
      <c r="G4299" s="20"/>
      <c r="H4299" s="87"/>
      <c r="I4299" s="19"/>
      <c r="J4299" s="19"/>
      <c r="K4299" s="20"/>
      <c r="L4299" s="20"/>
      <c r="M4299" s="31"/>
      <c r="N4299" s="31"/>
      <c r="O4299" s="19"/>
      <c r="P4299" s="20"/>
      <c r="Q4299" s="61"/>
      <c r="R4299" s="20"/>
      <c r="S4299" s="19"/>
      <c r="T4299" s="19"/>
      <c r="U4299" s="19"/>
      <c r="V4299" s="19"/>
      <c r="W4299" s="19"/>
      <c r="X4299" s="11"/>
      <c r="Y4299" s="19"/>
      <c r="Z4299" s="11"/>
    </row>
    <row r="4300" spans="1:26" ht="12.75" customHeight="1">
      <c r="A4300" s="9">
        <v>4297</v>
      </c>
      <c r="B4300" s="19"/>
      <c r="C4300" s="19"/>
      <c r="D4300" s="19"/>
      <c r="E4300" s="19"/>
      <c r="F4300" s="182"/>
      <c r="G4300" s="20"/>
      <c r="H4300" s="87"/>
      <c r="I4300" s="19"/>
      <c r="J4300" s="19"/>
      <c r="K4300" s="20"/>
      <c r="L4300" s="20"/>
      <c r="M4300" s="31"/>
      <c r="N4300" s="31"/>
      <c r="O4300" s="19"/>
      <c r="P4300" s="20"/>
      <c r="Q4300" s="61"/>
      <c r="R4300" s="20"/>
      <c r="S4300" s="19"/>
      <c r="T4300" s="19"/>
      <c r="U4300" s="19"/>
      <c r="V4300" s="19"/>
      <c r="W4300" s="19"/>
      <c r="X4300" s="11"/>
      <c r="Y4300" s="19"/>
      <c r="Z4300" s="11"/>
    </row>
    <row r="4301" spans="1:26" ht="12.75" customHeight="1">
      <c r="A4301" s="19">
        <v>4298</v>
      </c>
      <c r="B4301" s="19"/>
      <c r="C4301" s="19"/>
      <c r="D4301" s="19"/>
      <c r="E4301" s="19"/>
      <c r="F4301" s="182"/>
      <c r="G4301" s="20"/>
      <c r="H4301" s="87"/>
      <c r="I4301" s="19"/>
      <c r="J4301" s="19"/>
      <c r="K4301" s="20"/>
      <c r="L4301" s="20"/>
      <c r="M4301" s="31"/>
      <c r="N4301" s="31"/>
      <c r="O4301" s="19"/>
      <c r="P4301" s="20"/>
      <c r="Q4301" s="61"/>
      <c r="R4301" s="20"/>
      <c r="S4301" s="19"/>
      <c r="T4301" s="19"/>
      <c r="U4301" s="19"/>
      <c r="V4301" s="19"/>
      <c r="W4301" s="19"/>
      <c r="X4301" s="11"/>
      <c r="Y4301" s="19"/>
      <c r="Z4301" s="11"/>
    </row>
    <row r="4302" spans="1:26" ht="12.75" customHeight="1">
      <c r="A4302" s="9">
        <v>4299</v>
      </c>
      <c r="B4302" s="19"/>
      <c r="C4302" s="19"/>
      <c r="D4302" s="19"/>
      <c r="E4302" s="19"/>
      <c r="F4302" s="182"/>
      <c r="G4302" s="20"/>
      <c r="H4302" s="87"/>
      <c r="I4302" s="19"/>
      <c r="J4302" s="19"/>
      <c r="K4302" s="20"/>
      <c r="L4302" s="20"/>
      <c r="M4302" s="31"/>
      <c r="N4302" s="31"/>
      <c r="O4302" s="19"/>
      <c r="P4302" s="20"/>
      <c r="Q4302" s="61"/>
      <c r="R4302" s="20"/>
      <c r="S4302" s="19"/>
      <c r="T4302" s="19"/>
      <c r="U4302" s="19"/>
      <c r="V4302" s="19"/>
      <c r="W4302" s="19"/>
      <c r="X4302" s="11"/>
      <c r="Y4302" s="19"/>
      <c r="Z4302" s="11"/>
    </row>
    <row r="4303" spans="1:26" ht="12.75" customHeight="1">
      <c r="A4303" s="19">
        <v>4300</v>
      </c>
      <c r="B4303" s="19"/>
      <c r="C4303" s="19"/>
      <c r="D4303" s="19"/>
      <c r="E4303" s="19"/>
      <c r="F4303" s="182"/>
      <c r="G4303" s="20"/>
      <c r="H4303" s="87"/>
      <c r="I4303" s="19"/>
      <c r="J4303" s="19"/>
      <c r="K4303" s="20"/>
      <c r="L4303" s="20"/>
      <c r="M4303" s="31"/>
      <c r="N4303" s="31"/>
      <c r="O4303" s="19"/>
      <c r="P4303" s="20"/>
      <c r="Q4303" s="61"/>
      <c r="R4303" s="20"/>
      <c r="S4303" s="19"/>
      <c r="T4303" s="19"/>
      <c r="U4303" s="19"/>
      <c r="V4303" s="19"/>
      <c r="W4303" s="19"/>
      <c r="X4303" s="11"/>
      <c r="Y4303" s="19"/>
      <c r="Z4303" s="11"/>
    </row>
    <row r="4304" spans="1:26" ht="12.75" customHeight="1">
      <c r="A4304" s="9">
        <v>4301</v>
      </c>
      <c r="B4304" s="19"/>
      <c r="C4304" s="19"/>
      <c r="D4304" s="19"/>
      <c r="E4304" s="19"/>
      <c r="F4304" s="182"/>
      <c r="G4304" s="94"/>
      <c r="H4304" s="87"/>
      <c r="I4304" s="19"/>
      <c r="J4304" s="19"/>
      <c r="K4304" s="20"/>
      <c r="L4304" s="20"/>
      <c r="M4304" s="31"/>
      <c r="N4304" s="31"/>
      <c r="O4304" s="19"/>
      <c r="P4304" s="20"/>
      <c r="Q4304" s="61"/>
      <c r="R4304" s="20"/>
      <c r="S4304" s="19"/>
      <c r="T4304" s="19"/>
      <c r="U4304" s="19"/>
      <c r="V4304" s="19"/>
      <c r="W4304" s="19"/>
      <c r="X4304" s="11"/>
      <c r="Y4304" s="19"/>
      <c r="Z4304" s="11"/>
    </row>
    <row r="4305" spans="1:26" ht="12.75" customHeight="1">
      <c r="A4305" s="19">
        <v>4302</v>
      </c>
      <c r="B4305" s="19"/>
      <c r="C4305" s="19"/>
      <c r="D4305" s="19"/>
      <c r="E4305" s="19"/>
      <c r="F4305" s="182"/>
      <c r="G4305" s="94"/>
      <c r="H4305" s="87"/>
      <c r="I4305" s="19"/>
      <c r="J4305" s="19"/>
      <c r="K4305" s="20"/>
      <c r="L4305" s="20"/>
      <c r="M4305" s="31"/>
      <c r="N4305" s="31"/>
      <c r="O4305" s="19"/>
      <c r="P4305" s="20"/>
      <c r="Q4305" s="61"/>
      <c r="R4305" s="20"/>
      <c r="S4305" s="19"/>
      <c r="T4305" s="19"/>
      <c r="U4305" s="19"/>
      <c r="V4305" s="19"/>
      <c r="W4305" s="19"/>
      <c r="X4305" s="11"/>
      <c r="Y4305" s="19"/>
      <c r="Z4305" s="11"/>
    </row>
    <row r="4306" spans="1:26" ht="12.75" customHeight="1">
      <c r="A4306" s="9">
        <v>4303</v>
      </c>
      <c r="B4306" s="19"/>
      <c r="C4306" s="19"/>
      <c r="D4306" s="19"/>
      <c r="E4306" s="19"/>
      <c r="F4306" s="182"/>
      <c r="G4306" s="94"/>
      <c r="H4306" s="87"/>
      <c r="I4306" s="19"/>
      <c r="J4306" s="19"/>
      <c r="K4306" s="20"/>
      <c r="L4306" s="20"/>
      <c r="M4306" s="31"/>
      <c r="N4306" s="31"/>
      <c r="O4306" s="19"/>
      <c r="P4306" s="20"/>
      <c r="Q4306" s="61"/>
      <c r="R4306" s="20"/>
      <c r="S4306" s="19"/>
      <c r="T4306" s="19"/>
      <c r="U4306" s="19"/>
      <c r="V4306" s="19"/>
      <c r="W4306" s="19"/>
      <c r="X4306" s="11"/>
      <c r="Y4306" s="19"/>
      <c r="Z4306" s="11"/>
    </row>
    <row r="4307" spans="1:26" ht="12.75" customHeight="1">
      <c r="A4307" s="19">
        <v>4304</v>
      </c>
      <c r="B4307" s="19"/>
      <c r="C4307" s="19"/>
      <c r="D4307" s="19"/>
      <c r="E4307" s="19"/>
      <c r="F4307" s="182"/>
      <c r="G4307" s="94"/>
      <c r="H4307" s="87"/>
      <c r="I4307" s="19"/>
      <c r="J4307" s="19"/>
      <c r="K4307" s="20"/>
      <c r="L4307" s="20"/>
      <c r="M4307" s="31"/>
      <c r="N4307" s="31"/>
      <c r="O4307" s="19"/>
      <c r="P4307" s="20"/>
      <c r="Q4307" s="61"/>
      <c r="R4307" s="20"/>
      <c r="S4307" s="19"/>
      <c r="T4307" s="19"/>
      <c r="U4307" s="19"/>
      <c r="V4307" s="19"/>
      <c r="W4307" s="19"/>
      <c r="X4307" s="11"/>
      <c r="Y4307" s="19"/>
      <c r="Z4307" s="11"/>
    </row>
    <row r="4308" spans="1:26" ht="12.75" customHeight="1">
      <c r="A4308" s="9">
        <v>4305</v>
      </c>
      <c r="B4308" s="19"/>
      <c r="C4308" s="19"/>
      <c r="D4308" s="19"/>
      <c r="E4308" s="19"/>
      <c r="F4308" s="182"/>
      <c r="G4308" s="94"/>
      <c r="H4308" s="87"/>
      <c r="I4308" s="19"/>
      <c r="J4308" s="19"/>
      <c r="K4308" s="20"/>
      <c r="L4308" s="20"/>
      <c r="M4308" s="31"/>
      <c r="N4308" s="31"/>
      <c r="O4308" s="19"/>
      <c r="P4308" s="20"/>
      <c r="Q4308" s="61"/>
      <c r="R4308" s="20"/>
      <c r="S4308" s="19"/>
      <c r="T4308" s="19"/>
      <c r="U4308" s="19"/>
      <c r="V4308" s="19"/>
      <c r="W4308" s="19"/>
      <c r="X4308" s="11"/>
      <c r="Y4308" s="19"/>
      <c r="Z4308" s="11"/>
    </row>
    <row r="4309" spans="1:26" ht="12.75" customHeight="1">
      <c r="A4309" s="19">
        <v>4306</v>
      </c>
      <c r="B4309" s="19"/>
      <c r="C4309" s="19"/>
      <c r="D4309" s="19"/>
      <c r="E4309" s="19"/>
      <c r="F4309" s="182"/>
      <c r="G4309" s="94"/>
      <c r="H4309" s="87"/>
      <c r="I4309" s="19"/>
      <c r="J4309" s="19"/>
      <c r="K4309" s="20"/>
      <c r="L4309" s="20"/>
      <c r="M4309" s="31"/>
      <c r="N4309" s="31"/>
      <c r="O4309" s="19"/>
      <c r="P4309" s="20"/>
      <c r="Q4309" s="61"/>
      <c r="R4309" s="20"/>
      <c r="S4309" s="19"/>
      <c r="T4309" s="19"/>
      <c r="U4309" s="19"/>
      <c r="V4309" s="19"/>
      <c r="W4309" s="19"/>
      <c r="X4309" s="11"/>
      <c r="Y4309" s="19"/>
      <c r="Z4309" s="11"/>
    </row>
    <row r="4310" spans="1:26" ht="12.75" customHeight="1">
      <c r="A4310" s="9">
        <v>4307</v>
      </c>
      <c r="B4310" s="19"/>
      <c r="C4310" s="19"/>
      <c r="D4310" s="19"/>
      <c r="E4310" s="19"/>
      <c r="F4310" s="182"/>
      <c r="G4310" s="94"/>
      <c r="H4310" s="87"/>
      <c r="I4310" s="19"/>
      <c r="J4310" s="19"/>
      <c r="K4310" s="20"/>
      <c r="L4310" s="20"/>
      <c r="M4310" s="31"/>
      <c r="N4310" s="31"/>
      <c r="O4310" s="19"/>
      <c r="P4310" s="20"/>
      <c r="Q4310" s="61"/>
      <c r="R4310" s="20"/>
      <c r="S4310" s="19"/>
      <c r="T4310" s="19"/>
      <c r="U4310" s="19"/>
      <c r="V4310" s="19"/>
      <c r="W4310" s="19"/>
      <c r="X4310" s="11"/>
      <c r="Y4310" s="19"/>
      <c r="Z4310" s="11"/>
    </row>
    <row r="4311" spans="1:26" ht="12.75" customHeight="1">
      <c r="A4311" s="19">
        <v>4308</v>
      </c>
      <c r="B4311" s="19"/>
      <c r="C4311" s="19"/>
      <c r="D4311" s="19"/>
      <c r="E4311" s="19"/>
      <c r="F4311" s="182"/>
      <c r="G4311" s="94"/>
      <c r="H4311" s="87"/>
      <c r="I4311" s="19"/>
      <c r="J4311" s="19"/>
      <c r="K4311" s="20"/>
      <c r="L4311" s="20"/>
      <c r="M4311" s="31"/>
      <c r="N4311" s="31"/>
      <c r="O4311" s="19"/>
      <c r="P4311" s="20"/>
      <c r="Q4311" s="61"/>
      <c r="R4311" s="20"/>
      <c r="S4311" s="19"/>
      <c r="T4311" s="19"/>
      <c r="U4311" s="19"/>
      <c r="V4311" s="19"/>
      <c r="W4311" s="19"/>
      <c r="X4311" s="11"/>
      <c r="Y4311" s="19"/>
      <c r="Z4311" s="11"/>
    </row>
    <row r="4312" spans="1:26" ht="12.75" customHeight="1">
      <c r="A4312" s="9">
        <v>4309</v>
      </c>
      <c r="B4312" s="19"/>
      <c r="C4312" s="19"/>
      <c r="D4312" s="19"/>
      <c r="E4312" s="19"/>
      <c r="F4312" s="182"/>
      <c r="G4312" s="20"/>
      <c r="H4312" s="87"/>
      <c r="I4312" s="19"/>
      <c r="J4312" s="19"/>
      <c r="K4312" s="20"/>
      <c r="L4312" s="20"/>
      <c r="M4312" s="31"/>
      <c r="N4312" s="31"/>
      <c r="O4312" s="19"/>
      <c r="P4312" s="20"/>
      <c r="Q4312" s="61"/>
      <c r="R4312" s="20"/>
      <c r="S4312" s="19"/>
      <c r="T4312" s="19"/>
      <c r="U4312" s="19"/>
      <c r="V4312" s="19"/>
      <c r="W4312" s="19"/>
      <c r="X4312" s="11"/>
      <c r="Y4312" s="19"/>
      <c r="Z4312" s="11"/>
    </row>
    <row r="4313" spans="1:26" ht="12.75" customHeight="1">
      <c r="A4313" s="19">
        <v>4310</v>
      </c>
      <c r="B4313" s="19"/>
      <c r="C4313" s="228"/>
      <c r="D4313" s="19"/>
      <c r="E4313" s="19"/>
      <c r="F4313" s="182"/>
      <c r="G4313" s="20"/>
      <c r="H4313" s="87"/>
      <c r="I4313" s="19"/>
      <c r="J4313" s="19"/>
      <c r="K4313" s="20"/>
      <c r="L4313" s="20"/>
      <c r="M4313" s="31"/>
      <c r="N4313" s="31"/>
      <c r="O4313" s="19"/>
      <c r="P4313" s="20"/>
      <c r="Q4313" s="61"/>
      <c r="R4313" s="20"/>
      <c r="S4313" s="19"/>
      <c r="T4313" s="19"/>
      <c r="U4313" s="19"/>
      <c r="V4313" s="19"/>
      <c r="W4313" s="19"/>
      <c r="X4313" s="11"/>
      <c r="Y4313" s="19"/>
      <c r="Z4313" s="11"/>
    </row>
    <row r="4314" spans="1:26" ht="12.75" customHeight="1">
      <c r="A4314" s="9">
        <v>4311</v>
      </c>
      <c r="B4314" s="19"/>
      <c r="C4314" s="228"/>
      <c r="D4314" s="19"/>
      <c r="E4314" s="19"/>
      <c r="F4314" s="182"/>
      <c r="G4314" s="20"/>
      <c r="H4314" s="87"/>
      <c r="I4314" s="19"/>
      <c r="J4314" s="19"/>
      <c r="K4314" s="20"/>
      <c r="L4314" s="20"/>
      <c r="M4314" s="31"/>
      <c r="N4314" s="31"/>
      <c r="O4314" s="19"/>
      <c r="P4314" s="20"/>
      <c r="Q4314" s="61"/>
      <c r="R4314" s="20"/>
      <c r="S4314" s="19"/>
      <c r="T4314" s="19"/>
      <c r="U4314" s="19"/>
      <c r="V4314" s="19"/>
      <c r="W4314" s="19"/>
      <c r="X4314" s="11"/>
      <c r="Y4314" s="19"/>
      <c r="Z4314" s="11"/>
    </row>
    <row r="4315" spans="1:26" ht="12.75" customHeight="1">
      <c r="A4315" s="19">
        <v>4312</v>
      </c>
      <c r="B4315" s="19"/>
      <c r="C4315" s="228"/>
      <c r="D4315" s="19"/>
      <c r="E4315" s="19"/>
      <c r="F4315" s="182"/>
      <c r="G4315" s="20"/>
      <c r="H4315" s="87"/>
      <c r="I4315" s="19"/>
      <c r="J4315" s="19"/>
      <c r="K4315" s="20"/>
      <c r="L4315" s="20"/>
      <c r="M4315" s="31"/>
      <c r="N4315" s="31"/>
      <c r="O4315" s="19"/>
      <c r="P4315" s="20"/>
      <c r="Q4315" s="61"/>
      <c r="R4315" s="20"/>
      <c r="S4315" s="19"/>
      <c r="T4315" s="19"/>
      <c r="U4315" s="19"/>
      <c r="V4315" s="19"/>
      <c r="W4315" s="19"/>
      <c r="X4315" s="11"/>
      <c r="Y4315" s="19"/>
      <c r="Z4315" s="11"/>
    </row>
    <row r="4316" spans="1:26" ht="12.75" customHeight="1">
      <c r="A4316" s="9">
        <v>4313</v>
      </c>
      <c r="B4316" s="19"/>
      <c r="C4316" s="228"/>
      <c r="D4316" s="19"/>
      <c r="E4316" s="19"/>
      <c r="F4316" s="182"/>
      <c r="G4316" s="20"/>
      <c r="H4316" s="87"/>
      <c r="I4316" s="19"/>
      <c r="J4316" s="19"/>
      <c r="K4316" s="20"/>
      <c r="L4316" s="20"/>
      <c r="M4316" s="31"/>
      <c r="N4316" s="31"/>
      <c r="O4316" s="19"/>
      <c r="P4316" s="20"/>
      <c r="Q4316" s="61"/>
      <c r="R4316" s="20"/>
      <c r="S4316" s="19"/>
      <c r="T4316" s="19"/>
      <c r="U4316" s="19"/>
      <c r="V4316" s="19"/>
      <c r="W4316" s="19"/>
      <c r="X4316" s="11"/>
      <c r="Y4316" s="19"/>
      <c r="Z4316" s="11"/>
    </row>
    <row r="4317" spans="1:26" ht="12.75" customHeight="1">
      <c r="A4317" s="19">
        <v>4314</v>
      </c>
      <c r="B4317" s="19"/>
      <c r="C4317" s="228"/>
      <c r="D4317" s="19"/>
      <c r="E4317" s="19"/>
      <c r="F4317" s="182"/>
      <c r="G4317" s="20"/>
      <c r="H4317" s="87"/>
      <c r="I4317" s="19"/>
      <c r="J4317" s="19"/>
      <c r="K4317" s="20"/>
      <c r="L4317" s="20"/>
      <c r="M4317" s="31"/>
      <c r="N4317" s="31"/>
      <c r="O4317" s="19"/>
      <c r="P4317" s="20"/>
      <c r="Q4317" s="61"/>
      <c r="R4317" s="20"/>
      <c r="S4317" s="19"/>
      <c r="T4317" s="19"/>
      <c r="U4317" s="19"/>
      <c r="V4317" s="19"/>
      <c r="W4317" s="19"/>
      <c r="X4317" s="11"/>
      <c r="Y4317" s="19"/>
      <c r="Z4317" s="11"/>
    </row>
    <row r="4318" spans="1:26" ht="12.75" customHeight="1">
      <c r="A4318" s="9">
        <v>4315</v>
      </c>
      <c r="B4318" s="19"/>
      <c r="C4318" s="19"/>
      <c r="D4318" s="19"/>
      <c r="E4318" s="19"/>
      <c r="F4318" s="182"/>
      <c r="G4318" s="20"/>
      <c r="H4318" s="87"/>
      <c r="I4318" s="19"/>
      <c r="J4318" s="19"/>
      <c r="K4318" s="20"/>
      <c r="L4318" s="20"/>
      <c r="M4318" s="31"/>
      <c r="N4318" s="31"/>
      <c r="O4318" s="19"/>
      <c r="P4318" s="20"/>
      <c r="Q4318" s="61"/>
      <c r="R4318" s="20"/>
      <c r="S4318" s="19"/>
      <c r="T4318" s="19"/>
      <c r="U4318" s="19"/>
      <c r="V4318" s="19"/>
      <c r="W4318" s="19"/>
      <c r="X4318" s="11"/>
      <c r="Y4318" s="19"/>
      <c r="Z4318" s="11"/>
    </row>
    <row r="4319" spans="1:26" ht="12.75" customHeight="1">
      <c r="A4319" s="19">
        <v>4316</v>
      </c>
      <c r="B4319" s="19"/>
      <c r="C4319" s="19"/>
      <c r="D4319" s="19"/>
      <c r="E4319" s="19"/>
      <c r="F4319" s="182"/>
      <c r="G4319" s="20"/>
      <c r="H4319" s="87"/>
      <c r="I4319" s="19"/>
      <c r="J4319" s="19"/>
      <c r="K4319" s="20"/>
      <c r="L4319" s="20"/>
      <c r="M4319" s="31"/>
      <c r="N4319" s="31"/>
      <c r="O4319" s="19"/>
      <c r="P4319" s="20"/>
      <c r="Q4319" s="61"/>
      <c r="R4319" s="20"/>
      <c r="S4319" s="19"/>
      <c r="T4319" s="19"/>
      <c r="U4319" s="19"/>
      <c r="V4319" s="19"/>
      <c r="W4319" s="19"/>
      <c r="X4319" s="11"/>
      <c r="Y4319" s="19"/>
      <c r="Z4319" s="11"/>
    </row>
    <row r="4320" spans="1:26" ht="12.75" customHeight="1">
      <c r="A4320" s="9">
        <v>4317</v>
      </c>
      <c r="B4320" s="19"/>
      <c r="C4320" s="19"/>
      <c r="D4320" s="19"/>
      <c r="E4320" s="19"/>
      <c r="F4320" s="182"/>
      <c r="G4320" s="20"/>
      <c r="H4320" s="87"/>
      <c r="I4320" s="19"/>
      <c r="J4320" s="19"/>
      <c r="K4320" s="20"/>
      <c r="L4320" s="20"/>
      <c r="M4320" s="31"/>
      <c r="N4320" s="31"/>
      <c r="O4320" s="19"/>
      <c r="P4320" s="20"/>
      <c r="Q4320" s="61"/>
      <c r="R4320" s="20"/>
      <c r="S4320" s="19"/>
      <c r="T4320" s="19"/>
      <c r="U4320" s="19"/>
      <c r="V4320" s="19"/>
      <c r="W4320" s="19"/>
      <c r="X4320" s="11"/>
      <c r="Y4320" s="19"/>
      <c r="Z4320" s="11"/>
    </row>
    <row r="4321" spans="1:26" ht="12.75" customHeight="1">
      <c r="A4321" s="19">
        <v>4318</v>
      </c>
      <c r="B4321" s="19"/>
      <c r="C4321" s="19"/>
      <c r="D4321" s="19"/>
      <c r="E4321" s="19"/>
      <c r="F4321" s="182"/>
      <c r="G4321" s="20"/>
      <c r="H4321" s="87"/>
      <c r="I4321" s="19"/>
      <c r="J4321" s="19"/>
      <c r="K4321" s="20"/>
      <c r="L4321" s="20"/>
      <c r="M4321" s="31"/>
      <c r="N4321" s="31"/>
      <c r="O4321" s="19"/>
      <c r="P4321" s="20"/>
      <c r="Q4321" s="61"/>
      <c r="R4321" s="20"/>
      <c r="S4321" s="19"/>
      <c r="T4321" s="19"/>
      <c r="U4321" s="19"/>
      <c r="V4321" s="19"/>
      <c r="W4321" s="19"/>
      <c r="X4321" s="11"/>
      <c r="Y4321" s="19"/>
      <c r="Z4321" s="11"/>
    </row>
    <row r="4322" spans="1:26" ht="12.75" customHeight="1">
      <c r="A4322" s="9">
        <v>4319</v>
      </c>
      <c r="B4322" s="19"/>
      <c r="C4322" s="19"/>
      <c r="D4322" s="19"/>
      <c r="E4322" s="19"/>
      <c r="F4322" s="182"/>
      <c r="G4322" s="20"/>
      <c r="H4322" s="87"/>
      <c r="I4322" s="19"/>
      <c r="J4322" s="19"/>
      <c r="K4322" s="20"/>
      <c r="L4322" s="20"/>
      <c r="M4322" s="31"/>
      <c r="N4322" s="31"/>
      <c r="O4322" s="19"/>
      <c r="P4322" s="20"/>
      <c r="Q4322" s="61"/>
      <c r="R4322" s="20"/>
      <c r="S4322" s="19"/>
      <c r="T4322" s="19"/>
      <c r="U4322" s="19"/>
      <c r="V4322" s="19"/>
      <c r="W4322" s="19"/>
      <c r="X4322" s="11"/>
      <c r="Y4322" s="19"/>
      <c r="Z4322" s="11"/>
    </row>
    <row r="4323" spans="1:26" ht="12.75" customHeight="1">
      <c r="A4323" s="19">
        <v>4320</v>
      </c>
      <c r="B4323" s="19"/>
      <c r="C4323" s="19"/>
      <c r="D4323" s="19"/>
      <c r="E4323" s="19"/>
      <c r="F4323" s="182"/>
      <c r="G4323" s="20"/>
      <c r="H4323" s="87"/>
      <c r="I4323" s="19"/>
      <c r="J4323" s="19"/>
      <c r="K4323" s="20"/>
      <c r="L4323" s="20"/>
      <c r="M4323" s="31"/>
      <c r="N4323" s="31"/>
      <c r="O4323" s="19"/>
      <c r="P4323" s="20"/>
      <c r="Q4323" s="61"/>
      <c r="R4323" s="20"/>
      <c r="S4323" s="19"/>
      <c r="T4323" s="19"/>
      <c r="U4323" s="19"/>
      <c r="V4323" s="19"/>
      <c r="W4323" s="19"/>
      <c r="X4323" s="11"/>
      <c r="Y4323" s="19"/>
      <c r="Z4323" s="11"/>
    </row>
    <row r="4324" spans="1:26" ht="12.75" customHeight="1">
      <c r="A4324" s="9">
        <v>4321</v>
      </c>
      <c r="B4324" s="19"/>
      <c r="C4324" s="19"/>
      <c r="D4324" s="19"/>
      <c r="E4324" s="19"/>
      <c r="F4324" s="182"/>
      <c r="G4324" s="20"/>
      <c r="H4324" s="87"/>
      <c r="I4324" s="19"/>
      <c r="J4324" s="19"/>
      <c r="K4324" s="20"/>
      <c r="L4324" s="20"/>
      <c r="M4324" s="31"/>
      <c r="N4324" s="31"/>
      <c r="O4324" s="19"/>
      <c r="P4324" s="20"/>
      <c r="Q4324" s="61"/>
      <c r="R4324" s="20"/>
      <c r="S4324" s="19"/>
      <c r="T4324" s="19"/>
      <c r="U4324" s="19"/>
      <c r="V4324" s="19"/>
      <c r="W4324" s="19"/>
      <c r="X4324" s="11"/>
      <c r="Y4324" s="19"/>
      <c r="Z4324" s="11"/>
    </row>
    <row r="4325" spans="1:26" ht="12.75" customHeight="1">
      <c r="A4325" s="19">
        <v>4322</v>
      </c>
      <c r="B4325" s="19"/>
      <c r="C4325" s="19"/>
      <c r="D4325" s="19"/>
      <c r="E4325" s="19"/>
      <c r="F4325" s="182"/>
      <c r="G4325" s="20"/>
      <c r="H4325" s="87"/>
      <c r="I4325" s="19"/>
      <c r="J4325" s="19"/>
      <c r="K4325" s="20"/>
      <c r="L4325" s="20"/>
      <c r="M4325" s="31"/>
      <c r="N4325" s="31"/>
      <c r="O4325" s="19"/>
      <c r="P4325" s="20"/>
      <c r="Q4325" s="61"/>
      <c r="R4325" s="20"/>
      <c r="S4325" s="19"/>
      <c r="T4325" s="19"/>
      <c r="U4325" s="19"/>
      <c r="V4325" s="19"/>
      <c r="W4325" s="19"/>
      <c r="X4325" s="11"/>
      <c r="Y4325" s="19"/>
      <c r="Z4325" s="11"/>
    </row>
    <row r="4326" spans="1:26" ht="12.75" customHeight="1">
      <c r="A4326" s="9">
        <v>4323</v>
      </c>
      <c r="B4326" s="19"/>
      <c r="C4326" s="19"/>
      <c r="D4326" s="19"/>
      <c r="E4326" s="19"/>
      <c r="F4326" s="182"/>
      <c r="G4326" s="20"/>
      <c r="H4326" s="87"/>
      <c r="I4326" s="19"/>
      <c r="J4326" s="19"/>
      <c r="K4326" s="20"/>
      <c r="L4326" s="20"/>
      <c r="M4326" s="31"/>
      <c r="N4326" s="31"/>
      <c r="O4326" s="19"/>
      <c r="P4326" s="20"/>
      <c r="Q4326" s="61"/>
      <c r="R4326" s="20"/>
      <c r="S4326" s="19"/>
      <c r="T4326" s="19"/>
      <c r="U4326" s="19"/>
      <c r="V4326" s="19"/>
      <c r="W4326" s="19"/>
      <c r="X4326" s="11"/>
      <c r="Y4326" s="19"/>
      <c r="Z4326" s="11"/>
    </row>
    <row r="4327" spans="1:26" ht="12.75" customHeight="1">
      <c r="A4327" s="19">
        <v>4324</v>
      </c>
      <c r="B4327" s="19"/>
      <c r="C4327" s="19"/>
      <c r="D4327" s="19"/>
      <c r="E4327" s="19"/>
      <c r="F4327" s="182"/>
      <c r="G4327" s="20"/>
      <c r="H4327" s="87"/>
      <c r="I4327" s="19"/>
      <c r="J4327" s="19"/>
      <c r="K4327" s="20"/>
      <c r="L4327" s="20"/>
      <c r="M4327" s="31"/>
      <c r="N4327" s="31"/>
      <c r="O4327" s="19"/>
      <c r="P4327" s="20"/>
      <c r="Q4327" s="61"/>
      <c r="R4327" s="20"/>
      <c r="S4327" s="19"/>
      <c r="T4327" s="19"/>
      <c r="U4327" s="19"/>
      <c r="V4327" s="19"/>
      <c r="W4327" s="19"/>
      <c r="X4327" s="11"/>
      <c r="Y4327" s="19"/>
      <c r="Z4327" s="11"/>
    </row>
    <row r="4328" spans="1:26" ht="12.75" customHeight="1">
      <c r="A4328" s="9">
        <v>4325</v>
      </c>
      <c r="B4328" s="19"/>
      <c r="C4328" s="19"/>
      <c r="D4328" s="19"/>
      <c r="E4328" s="19"/>
      <c r="F4328" s="182"/>
      <c r="G4328" s="20"/>
      <c r="H4328" s="87"/>
      <c r="I4328" s="19"/>
      <c r="J4328" s="19"/>
      <c r="K4328" s="20"/>
      <c r="L4328" s="20"/>
      <c r="M4328" s="31"/>
      <c r="N4328" s="31"/>
      <c r="O4328" s="19"/>
      <c r="P4328" s="20"/>
      <c r="Q4328" s="61"/>
      <c r="R4328" s="20"/>
      <c r="S4328" s="19"/>
      <c r="T4328" s="19"/>
      <c r="U4328" s="19"/>
      <c r="V4328" s="19"/>
      <c r="W4328" s="19"/>
      <c r="X4328" s="11"/>
      <c r="Y4328" s="19"/>
      <c r="Z4328" s="11"/>
    </row>
    <row r="4329" spans="1:26" ht="12.75" customHeight="1">
      <c r="A4329" s="19">
        <v>4326</v>
      </c>
      <c r="B4329" s="19"/>
      <c r="C4329" s="19"/>
      <c r="D4329" s="19"/>
      <c r="E4329" s="19"/>
      <c r="F4329" s="182"/>
      <c r="G4329" s="20"/>
      <c r="H4329" s="87"/>
      <c r="I4329" s="19"/>
      <c r="J4329" s="19"/>
      <c r="K4329" s="20"/>
      <c r="L4329" s="20"/>
      <c r="M4329" s="31"/>
      <c r="N4329" s="31"/>
      <c r="O4329" s="19"/>
      <c r="P4329" s="20"/>
      <c r="Q4329" s="61"/>
      <c r="R4329" s="20"/>
      <c r="S4329" s="19"/>
      <c r="T4329" s="19"/>
      <c r="U4329" s="19"/>
      <c r="V4329" s="19"/>
      <c r="W4329" s="19"/>
      <c r="X4329" s="11"/>
      <c r="Y4329" s="19"/>
      <c r="Z4329" s="11"/>
    </row>
    <row r="4330" spans="1:26" ht="12.75" customHeight="1">
      <c r="A4330" s="9">
        <v>4327</v>
      </c>
      <c r="B4330" s="19"/>
      <c r="C4330" s="19"/>
      <c r="D4330" s="19"/>
      <c r="E4330" s="19"/>
      <c r="F4330" s="182"/>
      <c r="G4330" s="20"/>
      <c r="H4330" s="87"/>
      <c r="I4330" s="19"/>
      <c r="J4330" s="19"/>
      <c r="K4330" s="20"/>
      <c r="L4330" s="20"/>
      <c r="M4330" s="31"/>
      <c r="N4330" s="31"/>
      <c r="O4330" s="19"/>
      <c r="P4330" s="20"/>
      <c r="Q4330" s="61"/>
      <c r="R4330" s="20"/>
      <c r="S4330" s="19"/>
      <c r="T4330" s="19"/>
      <c r="U4330" s="19"/>
      <c r="V4330" s="19"/>
      <c r="W4330" s="19"/>
      <c r="X4330" s="11"/>
      <c r="Y4330" s="19"/>
      <c r="Z4330" s="11"/>
    </row>
    <row r="4331" spans="1:26" ht="12.75" customHeight="1">
      <c r="A4331" s="19">
        <v>4328</v>
      </c>
      <c r="B4331" s="19"/>
      <c r="C4331" s="19"/>
      <c r="D4331" s="19"/>
      <c r="E4331" s="19"/>
      <c r="F4331" s="182"/>
      <c r="G4331" s="20"/>
      <c r="H4331" s="87"/>
      <c r="I4331" s="19"/>
      <c r="J4331" s="19"/>
      <c r="K4331" s="20"/>
      <c r="L4331" s="20"/>
      <c r="M4331" s="31"/>
      <c r="N4331" s="31"/>
      <c r="O4331" s="19"/>
      <c r="P4331" s="20"/>
      <c r="Q4331" s="61"/>
      <c r="R4331" s="20"/>
      <c r="S4331" s="19"/>
      <c r="T4331" s="19"/>
      <c r="U4331" s="19"/>
      <c r="V4331" s="19"/>
      <c r="W4331" s="19"/>
      <c r="X4331" s="11"/>
      <c r="Y4331" s="19"/>
      <c r="Z4331" s="11"/>
    </row>
    <row r="4332" spans="1:26" ht="12.75" customHeight="1">
      <c r="A4332" s="9">
        <v>4329</v>
      </c>
      <c r="B4332" s="19"/>
      <c r="C4332" s="19"/>
      <c r="D4332" s="19"/>
      <c r="E4332" s="19"/>
      <c r="F4332" s="182"/>
      <c r="G4332" s="20"/>
      <c r="H4332" s="87"/>
      <c r="I4332" s="19"/>
      <c r="J4332" s="19"/>
      <c r="K4332" s="20"/>
      <c r="L4332" s="20"/>
      <c r="M4332" s="31"/>
      <c r="N4332" s="31"/>
      <c r="O4332" s="19"/>
      <c r="P4332" s="20"/>
      <c r="Q4332" s="61"/>
      <c r="R4332" s="20"/>
      <c r="S4332" s="19"/>
      <c r="T4332" s="19"/>
      <c r="U4332" s="126"/>
      <c r="V4332" s="126"/>
      <c r="W4332" s="19"/>
      <c r="X4332" s="11"/>
      <c r="Y4332" s="19"/>
      <c r="Z4332" s="11"/>
    </row>
    <row r="4333" spans="1:26" ht="12.75" customHeight="1">
      <c r="A4333" s="19">
        <v>4330</v>
      </c>
      <c r="B4333" s="19"/>
      <c r="C4333" s="19"/>
      <c r="D4333" s="19"/>
      <c r="E4333" s="19"/>
      <c r="F4333" s="182"/>
      <c r="G4333" s="125"/>
      <c r="H4333" s="87"/>
      <c r="I4333" s="19"/>
      <c r="J4333" s="19"/>
      <c r="K4333" s="125"/>
      <c r="L4333" s="125"/>
      <c r="M4333" s="31"/>
      <c r="N4333" s="31"/>
      <c r="O4333" s="19"/>
      <c r="P4333" s="20"/>
      <c r="Q4333" s="129"/>
      <c r="R4333" s="125"/>
      <c r="S4333" s="19"/>
      <c r="T4333" s="19"/>
      <c r="U4333" s="19"/>
      <c r="V4333" s="19"/>
      <c r="W4333" s="19"/>
      <c r="X4333" s="11"/>
      <c r="Y4333" s="19"/>
      <c r="Z4333" s="11"/>
    </row>
    <row r="4334" spans="1:26" ht="12.75" customHeight="1">
      <c r="A4334" s="9">
        <v>4331</v>
      </c>
      <c r="B4334" s="19"/>
      <c r="C4334" s="19"/>
      <c r="D4334" s="19"/>
      <c r="E4334" s="19"/>
      <c r="F4334" s="182"/>
      <c r="G4334" s="20"/>
      <c r="H4334" s="87"/>
      <c r="I4334" s="19"/>
      <c r="J4334" s="19"/>
      <c r="K4334" s="20"/>
      <c r="L4334" s="20"/>
      <c r="M4334" s="31"/>
      <c r="N4334" s="31"/>
      <c r="O4334" s="19"/>
      <c r="P4334" s="20"/>
      <c r="Q4334" s="61"/>
      <c r="R4334" s="20"/>
      <c r="S4334" s="19"/>
      <c r="T4334" s="19"/>
      <c r="U4334" s="19"/>
      <c r="V4334" s="19"/>
      <c r="W4334" s="19"/>
      <c r="X4334" s="11"/>
      <c r="Y4334" s="19"/>
      <c r="Z4334" s="11"/>
    </row>
    <row r="4335" spans="1:26" ht="12.75" customHeight="1">
      <c r="A4335" s="19">
        <v>4332</v>
      </c>
      <c r="B4335" s="19"/>
      <c r="C4335" s="19"/>
      <c r="D4335" s="19"/>
      <c r="E4335" s="19"/>
      <c r="F4335" s="182"/>
      <c r="G4335" s="20"/>
      <c r="H4335" s="87"/>
      <c r="I4335" s="19"/>
      <c r="J4335" s="19"/>
      <c r="K4335" s="20"/>
      <c r="L4335" s="20"/>
      <c r="M4335" s="31"/>
      <c r="N4335" s="31"/>
      <c r="O4335" s="19"/>
      <c r="P4335" s="20"/>
      <c r="Q4335" s="61"/>
      <c r="R4335" s="20"/>
      <c r="S4335" s="19"/>
      <c r="T4335" s="19"/>
      <c r="U4335" s="19"/>
      <c r="V4335" s="19"/>
      <c r="W4335" s="19"/>
      <c r="X4335" s="11"/>
      <c r="Y4335" s="19"/>
      <c r="Z4335" s="11"/>
    </row>
    <row r="4336" spans="1:26" ht="12.75" customHeight="1">
      <c r="A4336" s="9">
        <v>4333</v>
      </c>
      <c r="B4336" s="19"/>
      <c r="C4336" s="19"/>
      <c r="D4336" s="19"/>
      <c r="E4336" s="19"/>
      <c r="F4336" s="182"/>
      <c r="G4336" s="20"/>
      <c r="H4336" s="87"/>
      <c r="I4336" s="19"/>
      <c r="J4336" s="19"/>
      <c r="K4336" s="20"/>
      <c r="L4336" s="20"/>
      <c r="M4336" s="31"/>
      <c r="N4336" s="31"/>
      <c r="O4336" s="19"/>
      <c r="P4336" s="20"/>
      <c r="Q4336" s="61"/>
      <c r="R4336" s="20"/>
      <c r="S4336" s="19"/>
      <c r="T4336" s="19"/>
      <c r="U4336" s="19"/>
      <c r="V4336" s="19"/>
      <c r="W4336" s="19"/>
      <c r="X4336" s="11"/>
      <c r="Y4336" s="19"/>
      <c r="Z4336" s="11"/>
    </row>
    <row r="4337" spans="1:26" ht="12.75" customHeight="1">
      <c r="A4337" s="19">
        <v>4334</v>
      </c>
      <c r="B4337" s="19"/>
      <c r="C4337" s="19"/>
      <c r="D4337" s="19"/>
      <c r="E4337" s="19"/>
      <c r="F4337" s="182"/>
      <c r="G4337" s="20"/>
      <c r="H4337" s="87"/>
      <c r="I4337" s="19"/>
      <c r="J4337" s="19"/>
      <c r="K4337" s="20"/>
      <c r="L4337" s="20"/>
      <c r="M4337" s="31"/>
      <c r="N4337" s="31"/>
      <c r="O4337" s="19"/>
      <c r="P4337" s="20"/>
      <c r="Q4337" s="61"/>
      <c r="R4337" s="20"/>
      <c r="S4337" s="19"/>
      <c r="T4337" s="19"/>
      <c r="U4337" s="19"/>
      <c r="V4337" s="19"/>
      <c r="W4337" s="19"/>
      <c r="X4337" s="11"/>
      <c r="Y4337" s="19"/>
      <c r="Z4337" s="11"/>
    </row>
    <row r="4338" spans="1:26" ht="12.75" customHeight="1">
      <c r="A4338" s="9">
        <v>4335</v>
      </c>
      <c r="B4338" s="19"/>
      <c r="C4338" s="19"/>
      <c r="D4338" s="19"/>
      <c r="E4338" s="19"/>
      <c r="F4338" s="182"/>
      <c r="G4338" s="20"/>
      <c r="H4338" s="87"/>
      <c r="I4338" s="19"/>
      <c r="J4338" s="19"/>
      <c r="K4338" s="20"/>
      <c r="L4338" s="20"/>
      <c r="M4338" s="31"/>
      <c r="N4338" s="31"/>
      <c r="O4338" s="19"/>
      <c r="P4338" s="20"/>
      <c r="Q4338" s="61"/>
      <c r="R4338" s="20"/>
      <c r="S4338" s="19"/>
      <c r="T4338" s="19"/>
      <c r="U4338" s="19"/>
      <c r="V4338" s="19"/>
      <c r="W4338" s="19"/>
      <c r="X4338" s="11"/>
      <c r="Y4338" s="19"/>
      <c r="Z4338" s="11"/>
    </row>
    <row r="4339" spans="1:26" ht="12.75" customHeight="1">
      <c r="A4339" s="19">
        <v>4336</v>
      </c>
      <c r="B4339" s="19"/>
      <c r="C4339" s="19"/>
      <c r="D4339" s="19"/>
      <c r="E4339" s="19"/>
      <c r="F4339" s="182"/>
      <c r="G4339" s="20"/>
      <c r="H4339" s="87"/>
      <c r="I4339" s="19"/>
      <c r="J4339" s="19"/>
      <c r="K4339" s="20"/>
      <c r="L4339" s="20"/>
      <c r="M4339" s="31"/>
      <c r="N4339" s="31"/>
      <c r="O4339" s="19"/>
      <c r="P4339" s="20"/>
      <c r="Q4339" s="61"/>
      <c r="R4339" s="20"/>
      <c r="S4339" s="19"/>
      <c r="T4339" s="19"/>
      <c r="U4339" s="19"/>
      <c r="V4339" s="19"/>
      <c r="W4339" s="19"/>
      <c r="X4339" s="11"/>
      <c r="Y4339" s="19"/>
      <c r="Z4339" s="11"/>
    </row>
    <row r="4340" spans="1:26" ht="12.75" customHeight="1">
      <c r="A4340" s="9">
        <v>4337</v>
      </c>
      <c r="B4340" s="19"/>
      <c r="C4340" s="19"/>
      <c r="D4340" s="19"/>
      <c r="E4340" s="19"/>
      <c r="F4340" s="182"/>
      <c r="G4340" s="20"/>
      <c r="H4340" s="87"/>
      <c r="I4340" s="19"/>
      <c r="J4340" s="19"/>
      <c r="K4340" s="20"/>
      <c r="L4340" s="20"/>
      <c r="M4340" s="31"/>
      <c r="N4340" s="31"/>
      <c r="O4340" s="19"/>
      <c r="P4340" s="20"/>
      <c r="Q4340" s="61"/>
      <c r="R4340" s="125"/>
      <c r="S4340" s="19"/>
      <c r="T4340" s="19"/>
      <c r="U4340" s="19"/>
      <c r="V4340" s="19"/>
      <c r="W4340" s="19"/>
      <c r="X4340" s="11"/>
      <c r="Y4340" s="19"/>
      <c r="Z4340" s="11"/>
    </row>
    <row r="4341" spans="1:26" ht="12.75" customHeight="1">
      <c r="A4341" s="19">
        <v>4338</v>
      </c>
      <c r="B4341" s="19"/>
      <c r="C4341" s="19"/>
      <c r="D4341" s="19"/>
      <c r="E4341" s="19"/>
      <c r="F4341" s="182"/>
      <c r="G4341" s="20"/>
      <c r="H4341" s="87"/>
      <c r="I4341" s="19"/>
      <c r="J4341" s="19"/>
      <c r="K4341" s="20"/>
      <c r="L4341" s="20"/>
      <c r="M4341" s="31"/>
      <c r="N4341" s="31"/>
      <c r="O4341" s="19"/>
      <c r="P4341" s="20"/>
      <c r="Q4341" s="61"/>
      <c r="R4341" s="20"/>
      <c r="S4341" s="19"/>
      <c r="T4341" s="19"/>
      <c r="U4341" s="19"/>
      <c r="V4341" s="19"/>
      <c r="W4341" s="19"/>
      <c r="X4341" s="11"/>
      <c r="Y4341" s="19"/>
      <c r="Z4341" s="11"/>
    </row>
    <row r="4342" spans="1:26" ht="12.75" customHeight="1">
      <c r="A4342" s="9">
        <v>4339</v>
      </c>
      <c r="B4342" s="19"/>
      <c r="C4342" s="19"/>
      <c r="D4342" s="19"/>
      <c r="E4342" s="19"/>
      <c r="F4342" s="182"/>
      <c r="G4342" s="19"/>
      <c r="H4342" s="87"/>
      <c r="I4342" s="19"/>
      <c r="J4342" s="19"/>
      <c r="K4342" s="20"/>
      <c r="L4342" s="20"/>
      <c r="M4342" s="31"/>
      <c r="N4342" s="31"/>
      <c r="O4342" s="19"/>
      <c r="P4342" s="20"/>
      <c r="Q4342" s="61"/>
      <c r="R4342" s="20"/>
      <c r="S4342" s="19"/>
      <c r="T4342" s="19"/>
      <c r="U4342" s="19"/>
      <c r="V4342" s="19"/>
      <c r="W4342" s="19"/>
      <c r="X4342" s="11"/>
      <c r="Y4342" s="19"/>
      <c r="Z4342" s="11"/>
    </row>
    <row r="4343" spans="1:26" ht="12.75" customHeight="1">
      <c r="A4343" s="19">
        <v>4340</v>
      </c>
      <c r="B4343" s="19"/>
      <c r="C4343" s="19"/>
      <c r="D4343" s="19"/>
      <c r="E4343" s="19"/>
      <c r="F4343" s="182"/>
      <c r="G4343" s="20"/>
      <c r="H4343" s="87"/>
      <c r="I4343" s="19"/>
      <c r="J4343" s="19"/>
      <c r="K4343" s="20"/>
      <c r="L4343" s="20"/>
      <c r="M4343" s="31"/>
      <c r="N4343" s="31"/>
      <c r="O4343" s="19"/>
      <c r="P4343" s="20"/>
      <c r="Q4343" s="61"/>
      <c r="R4343" s="20"/>
      <c r="S4343" s="19"/>
      <c r="T4343" s="19"/>
      <c r="U4343" s="19"/>
      <c r="V4343" s="19"/>
      <c r="W4343" s="19"/>
      <c r="X4343" s="11"/>
      <c r="Y4343" s="19"/>
      <c r="Z4343" s="11"/>
    </row>
    <row r="4344" spans="1:26" ht="12.75" customHeight="1">
      <c r="A4344" s="9">
        <v>4341</v>
      </c>
      <c r="B4344" s="19"/>
      <c r="C4344" s="19"/>
      <c r="D4344" s="19"/>
      <c r="E4344" s="19"/>
      <c r="F4344" s="182"/>
      <c r="G4344" s="20"/>
      <c r="H4344" s="87"/>
      <c r="I4344" s="19"/>
      <c r="J4344" s="19"/>
      <c r="K4344" s="20"/>
      <c r="L4344" s="20"/>
      <c r="M4344" s="31"/>
      <c r="N4344" s="31"/>
      <c r="O4344" s="19"/>
      <c r="P4344" s="20"/>
      <c r="Q4344" s="129"/>
      <c r="R4344" s="125"/>
      <c r="S4344" s="19"/>
      <c r="T4344" s="19"/>
      <c r="U4344" s="19"/>
      <c r="V4344" s="19"/>
      <c r="W4344" s="19"/>
      <c r="X4344" s="11"/>
      <c r="Y4344" s="19"/>
      <c r="Z4344" s="11"/>
    </row>
    <row r="4345" spans="1:26" ht="12.75" customHeight="1">
      <c r="A4345" s="19">
        <v>4342</v>
      </c>
      <c r="B4345" s="19"/>
      <c r="C4345" s="19"/>
      <c r="D4345" s="19"/>
      <c r="E4345" s="19"/>
      <c r="F4345" s="182"/>
      <c r="G4345" s="20"/>
      <c r="H4345" s="87"/>
      <c r="I4345" s="19"/>
      <c r="J4345" s="19"/>
      <c r="K4345" s="20"/>
      <c r="L4345" s="20"/>
      <c r="M4345" s="31"/>
      <c r="N4345" s="31"/>
      <c r="O4345" s="19"/>
      <c r="P4345" s="20"/>
      <c r="Q4345" s="129"/>
      <c r="R4345" s="125"/>
      <c r="S4345" s="19"/>
      <c r="T4345" s="19"/>
      <c r="U4345" s="19"/>
      <c r="V4345" s="19"/>
      <c r="W4345" s="19"/>
      <c r="X4345" s="11"/>
      <c r="Y4345" s="19"/>
      <c r="Z4345" s="11"/>
    </row>
    <row r="4346" spans="1:26" ht="12.75" customHeight="1">
      <c r="A4346" s="9">
        <v>4343</v>
      </c>
      <c r="B4346" s="19"/>
      <c r="C4346" s="19"/>
      <c r="D4346" s="19"/>
      <c r="E4346" s="19"/>
      <c r="F4346" s="182"/>
      <c r="G4346" s="20"/>
      <c r="H4346" s="87"/>
      <c r="I4346" s="19"/>
      <c r="J4346" s="19"/>
      <c r="K4346" s="20"/>
      <c r="L4346" s="20"/>
      <c r="M4346" s="31"/>
      <c r="N4346" s="31"/>
      <c r="O4346" s="19"/>
      <c r="P4346" s="20"/>
      <c r="Q4346" s="129"/>
      <c r="R4346" s="125"/>
      <c r="S4346" s="19"/>
      <c r="T4346" s="19"/>
      <c r="U4346" s="19"/>
      <c r="V4346" s="19"/>
      <c r="W4346" s="19"/>
      <c r="X4346" s="11"/>
      <c r="Y4346" s="19"/>
      <c r="Z4346" s="11"/>
    </row>
    <row r="4347" spans="1:26" ht="12.75" customHeight="1">
      <c r="A4347" s="19">
        <v>4344</v>
      </c>
      <c r="B4347" s="19"/>
      <c r="C4347" s="19"/>
      <c r="D4347" s="19"/>
      <c r="E4347" s="19"/>
      <c r="F4347" s="182"/>
      <c r="G4347" s="20"/>
      <c r="H4347" s="87"/>
      <c r="I4347" s="19"/>
      <c r="J4347" s="19"/>
      <c r="K4347" s="20"/>
      <c r="L4347" s="20"/>
      <c r="M4347" s="31"/>
      <c r="N4347" s="31"/>
      <c r="O4347" s="19"/>
      <c r="P4347" s="20"/>
      <c r="Q4347" s="129"/>
      <c r="R4347" s="125"/>
      <c r="S4347" s="19"/>
      <c r="T4347" s="19"/>
      <c r="U4347" s="19"/>
      <c r="V4347" s="19"/>
      <c r="W4347" s="19"/>
      <c r="X4347" s="11"/>
      <c r="Y4347" s="19"/>
      <c r="Z4347" s="11"/>
    </row>
    <row r="4348" spans="1:26" ht="12.75" customHeight="1">
      <c r="A4348" s="9">
        <v>4345</v>
      </c>
      <c r="B4348" s="19"/>
      <c r="C4348" s="19"/>
      <c r="D4348" s="19"/>
      <c r="E4348" s="19"/>
      <c r="F4348" s="182"/>
      <c r="G4348" s="20"/>
      <c r="H4348" s="87"/>
      <c r="I4348" s="19"/>
      <c r="J4348" s="19"/>
      <c r="K4348" s="20"/>
      <c r="L4348" s="20"/>
      <c r="M4348" s="31"/>
      <c r="N4348" s="31"/>
      <c r="O4348" s="19"/>
      <c r="P4348" s="20"/>
      <c r="Q4348" s="61"/>
      <c r="R4348" s="20"/>
      <c r="S4348" s="19"/>
      <c r="T4348" s="19"/>
      <c r="U4348" s="19"/>
      <c r="V4348" s="19"/>
      <c r="W4348" s="19"/>
      <c r="X4348" s="11"/>
      <c r="Y4348" s="19"/>
      <c r="Z4348" s="11"/>
    </row>
    <row r="4349" spans="1:26" ht="12.75" customHeight="1">
      <c r="A4349" s="19">
        <v>4346</v>
      </c>
      <c r="B4349" s="19"/>
      <c r="C4349" s="19"/>
      <c r="D4349" s="19"/>
      <c r="E4349" s="19"/>
      <c r="F4349" s="182"/>
      <c r="G4349" s="20"/>
      <c r="H4349" s="87"/>
      <c r="I4349" s="19"/>
      <c r="J4349" s="19"/>
      <c r="K4349" s="20"/>
      <c r="L4349" s="20"/>
      <c r="M4349" s="31"/>
      <c r="N4349" s="31"/>
      <c r="O4349" s="19"/>
      <c r="P4349" s="20"/>
      <c r="Q4349" s="61"/>
      <c r="R4349" s="20"/>
      <c r="S4349" s="19"/>
      <c r="T4349" s="19"/>
      <c r="U4349" s="19"/>
      <c r="V4349" s="19"/>
      <c r="W4349" s="19"/>
      <c r="X4349" s="11"/>
      <c r="Y4349" s="19"/>
      <c r="Z4349" s="11"/>
    </row>
    <row r="4350" spans="1:26" ht="12.75" customHeight="1">
      <c r="A4350" s="9">
        <v>4347</v>
      </c>
      <c r="B4350" s="19"/>
      <c r="C4350" s="19"/>
      <c r="D4350" s="19"/>
      <c r="E4350" s="19"/>
      <c r="F4350" s="182"/>
      <c r="G4350" s="20"/>
      <c r="H4350" s="87"/>
      <c r="I4350" s="19"/>
      <c r="J4350" s="19"/>
      <c r="K4350" s="20"/>
      <c r="L4350" s="20"/>
      <c r="M4350" s="31"/>
      <c r="N4350" s="31"/>
      <c r="O4350" s="19"/>
      <c r="P4350" s="20"/>
      <c r="Q4350" s="61"/>
      <c r="R4350" s="20"/>
      <c r="S4350" s="19"/>
      <c r="T4350" s="19"/>
      <c r="U4350" s="19"/>
      <c r="V4350" s="19"/>
      <c r="W4350" s="19"/>
      <c r="X4350" s="11"/>
      <c r="Y4350" s="19"/>
      <c r="Z4350" s="11"/>
    </row>
    <row r="4351" spans="1:26" ht="12.75" customHeight="1">
      <c r="A4351" s="19">
        <v>4348</v>
      </c>
      <c r="B4351" s="19"/>
      <c r="C4351" s="19"/>
      <c r="D4351" s="19"/>
      <c r="E4351" s="19"/>
      <c r="F4351" s="182"/>
      <c r="G4351" s="19"/>
      <c r="H4351" s="87"/>
      <c r="I4351" s="19"/>
      <c r="J4351" s="19"/>
      <c r="K4351" s="125"/>
      <c r="L4351" s="125"/>
      <c r="M4351" s="31"/>
      <c r="N4351" s="31"/>
      <c r="O4351" s="19"/>
      <c r="P4351" s="20"/>
      <c r="Q4351" s="61"/>
      <c r="R4351" s="125"/>
      <c r="S4351" s="19"/>
      <c r="T4351" s="19"/>
      <c r="U4351" s="19"/>
      <c r="V4351" s="19"/>
      <c r="W4351" s="19"/>
      <c r="X4351" s="11"/>
      <c r="Y4351" s="19"/>
      <c r="Z4351" s="11"/>
    </row>
    <row r="4352" spans="1:26" ht="12.75" customHeight="1">
      <c r="A4352" s="9">
        <v>4349</v>
      </c>
      <c r="B4352" s="19"/>
      <c r="C4352" s="19"/>
      <c r="D4352" s="19"/>
      <c r="E4352" s="19"/>
      <c r="F4352" s="182"/>
      <c r="G4352" s="19"/>
      <c r="H4352" s="87"/>
      <c r="I4352" s="19"/>
      <c r="J4352" s="19"/>
      <c r="K4352" s="125"/>
      <c r="L4352" s="125"/>
      <c r="M4352" s="31"/>
      <c r="N4352" s="31"/>
      <c r="O4352" s="19"/>
      <c r="P4352" s="20"/>
      <c r="Q4352" s="61"/>
      <c r="R4352" s="125"/>
      <c r="S4352" s="19"/>
      <c r="T4352" s="19"/>
      <c r="U4352" s="19"/>
      <c r="V4352" s="19"/>
      <c r="W4352" s="19"/>
      <c r="X4352" s="11"/>
      <c r="Y4352" s="19"/>
      <c r="Z4352" s="11"/>
    </row>
    <row r="4353" spans="1:26" ht="12.75" customHeight="1">
      <c r="A4353" s="19">
        <v>4350</v>
      </c>
      <c r="B4353" s="19"/>
      <c r="C4353" s="19"/>
      <c r="D4353" s="19"/>
      <c r="E4353" s="19"/>
      <c r="F4353" s="182"/>
      <c r="G4353" s="20"/>
      <c r="H4353" s="87"/>
      <c r="I4353" s="19"/>
      <c r="J4353" s="19"/>
      <c r="K4353" s="20"/>
      <c r="L4353" s="20"/>
      <c r="M4353" s="31"/>
      <c r="N4353" s="31"/>
      <c r="O4353" s="19"/>
      <c r="P4353" s="20"/>
      <c r="Q4353" s="61"/>
      <c r="R4353" s="20"/>
      <c r="S4353" s="19"/>
      <c r="T4353" s="19"/>
      <c r="U4353" s="19"/>
      <c r="V4353" s="19"/>
      <c r="W4353" s="19"/>
      <c r="X4353" s="11"/>
      <c r="Y4353" s="19"/>
      <c r="Z4353" s="11"/>
    </row>
    <row r="4354" spans="1:26" ht="12.75" customHeight="1">
      <c r="A4354" s="9">
        <v>4351</v>
      </c>
      <c r="B4354" s="19"/>
      <c r="C4354" s="19"/>
      <c r="D4354" s="19"/>
      <c r="E4354" s="19"/>
      <c r="F4354" s="182"/>
      <c r="G4354" s="20"/>
      <c r="H4354" s="87"/>
      <c r="I4354" s="19"/>
      <c r="J4354" s="19"/>
      <c r="K4354" s="20"/>
      <c r="L4354" s="20"/>
      <c r="M4354" s="31"/>
      <c r="N4354" s="31"/>
      <c r="O4354" s="19"/>
      <c r="P4354" s="20"/>
      <c r="Q4354" s="61"/>
      <c r="R4354" s="20"/>
      <c r="S4354" s="19"/>
      <c r="T4354" s="19"/>
      <c r="U4354" s="19"/>
      <c r="V4354" s="19"/>
      <c r="W4354" s="19"/>
      <c r="X4354" s="11"/>
      <c r="Y4354" s="19"/>
      <c r="Z4354" s="11"/>
    </row>
    <row r="4355" spans="1:26" ht="12.75" customHeight="1">
      <c r="A4355" s="19">
        <v>4352</v>
      </c>
      <c r="B4355" s="19"/>
      <c r="C4355" s="19"/>
      <c r="D4355" s="19"/>
      <c r="E4355" s="19"/>
      <c r="F4355" s="182"/>
      <c r="G4355" s="20"/>
      <c r="H4355" s="87"/>
      <c r="I4355" s="19"/>
      <c r="J4355" s="19"/>
      <c r="K4355" s="20"/>
      <c r="L4355" s="20"/>
      <c r="M4355" s="31"/>
      <c r="N4355" s="31"/>
      <c r="O4355" s="19"/>
      <c r="P4355" s="20"/>
      <c r="Q4355" s="61"/>
      <c r="R4355" s="20"/>
      <c r="S4355" s="19"/>
      <c r="T4355" s="19"/>
      <c r="U4355" s="19"/>
      <c r="V4355" s="19"/>
      <c r="W4355" s="19"/>
      <c r="X4355" s="11"/>
      <c r="Y4355" s="19"/>
      <c r="Z4355" s="11"/>
    </row>
    <row r="4356" spans="1:26" ht="12.75" customHeight="1">
      <c r="A4356" s="9">
        <v>4353</v>
      </c>
      <c r="B4356" s="19"/>
      <c r="C4356" s="19"/>
      <c r="D4356" s="19"/>
      <c r="E4356" s="19"/>
      <c r="F4356" s="182"/>
      <c r="G4356" s="20"/>
      <c r="H4356" s="87"/>
      <c r="I4356" s="19"/>
      <c r="J4356" s="19"/>
      <c r="K4356" s="20"/>
      <c r="L4356" s="20"/>
      <c r="M4356" s="31"/>
      <c r="N4356" s="31"/>
      <c r="O4356" s="19"/>
      <c r="P4356" s="20"/>
      <c r="Q4356" s="61"/>
      <c r="R4356" s="20"/>
      <c r="S4356" s="19"/>
      <c r="T4356" s="19"/>
      <c r="U4356" s="19"/>
      <c r="V4356" s="19"/>
      <c r="W4356" s="19"/>
      <c r="X4356" s="11"/>
      <c r="Y4356" s="19"/>
      <c r="Z4356" s="11"/>
    </row>
    <row r="4357" spans="1:26" ht="12.75" customHeight="1">
      <c r="A4357" s="19">
        <v>4354</v>
      </c>
      <c r="B4357" s="19"/>
      <c r="C4357" s="19"/>
      <c r="D4357" s="19"/>
      <c r="E4357" s="19"/>
      <c r="F4357" s="182"/>
      <c r="G4357" s="20"/>
      <c r="H4357" s="87"/>
      <c r="I4357" s="19"/>
      <c r="J4357" s="19"/>
      <c r="K4357" s="20"/>
      <c r="L4357" s="20"/>
      <c r="M4357" s="31"/>
      <c r="N4357" s="31"/>
      <c r="O4357" s="19"/>
      <c r="P4357" s="20"/>
      <c r="Q4357" s="61"/>
      <c r="R4357" s="20"/>
      <c r="S4357" s="19"/>
      <c r="T4357" s="19"/>
      <c r="U4357" s="19"/>
      <c r="V4357" s="19"/>
      <c r="W4357" s="19"/>
      <c r="X4357" s="11"/>
      <c r="Y4357" s="19"/>
      <c r="Z4357" s="11"/>
    </row>
    <row r="4358" spans="1:26" ht="12.75" customHeight="1">
      <c r="A4358" s="9">
        <v>4355</v>
      </c>
      <c r="B4358" s="19"/>
      <c r="C4358" s="19"/>
      <c r="D4358" s="19"/>
      <c r="E4358" s="19"/>
      <c r="F4358" s="182"/>
      <c r="G4358" s="20"/>
      <c r="H4358" s="87"/>
      <c r="I4358" s="19"/>
      <c r="J4358" s="19"/>
      <c r="K4358" s="20"/>
      <c r="L4358" s="20"/>
      <c r="M4358" s="31"/>
      <c r="N4358" s="31"/>
      <c r="O4358" s="19"/>
      <c r="P4358" s="20"/>
      <c r="Q4358" s="61"/>
      <c r="R4358" s="20"/>
      <c r="S4358" s="19"/>
      <c r="T4358" s="19"/>
      <c r="U4358" s="19"/>
      <c r="V4358" s="19"/>
      <c r="W4358" s="19"/>
      <c r="X4358" s="11"/>
      <c r="Y4358" s="19"/>
      <c r="Z4358" s="11"/>
    </row>
    <row r="4359" spans="1:26" ht="12.75" customHeight="1">
      <c r="A4359" s="19">
        <v>4356</v>
      </c>
      <c r="B4359" s="19"/>
      <c r="C4359" s="19"/>
      <c r="D4359" s="19"/>
      <c r="E4359" s="19"/>
      <c r="F4359" s="182"/>
      <c r="G4359" s="20"/>
      <c r="H4359" s="87"/>
      <c r="I4359" s="19"/>
      <c r="J4359" s="19"/>
      <c r="K4359" s="20"/>
      <c r="L4359" s="20"/>
      <c r="M4359" s="31"/>
      <c r="N4359" s="31"/>
      <c r="O4359" s="19"/>
      <c r="P4359" s="20"/>
      <c r="Q4359" s="61"/>
      <c r="R4359" s="20"/>
      <c r="S4359" s="19"/>
      <c r="T4359" s="19"/>
      <c r="U4359" s="19"/>
      <c r="V4359" s="19"/>
      <c r="W4359" s="19"/>
      <c r="X4359" s="11"/>
      <c r="Y4359" s="19"/>
      <c r="Z4359" s="11"/>
    </row>
    <row r="4360" spans="1:26" ht="12.75" customHeight="1">
      <c r="A4360" s="9">
        <v>4357</v>
      </c>
      <c r="B4360" s="19"/>
      <c r="C4360" s="19"/>
      <c r="D4360" s="19"/>
      <c r="E4360" s="19"/>
      <c r="F4360" s="182"/>
      <c r="G4360" s="20"/>
      <c r="H4360" s="87"/>
      <c r="I4360" s="19"/>
      <c r="J4360" s="19"/>
      <c r="K4360" s="20"/>
      <c r="L4360" s="20"/>
      <c r="M4360" s="31"/>
      <c r="N4360" s="31"/>
      <c r="O4360" s="19"/>
      <c r="P4360" s="20"/>
      <c r="Q4360" s="61"/>
      <c r="R4360" s="20"/>
      <c r="S4360" s="19"/>
      <c r="T4360" s="19"/>
      <c r="U4360" s="19"/>
      <c r="V4360" s="19"/>
      <c r="W4360" s="19"/>
      <c r="X4360" s="11"/>
      <c r="Y4360" s="19"/>
      <c r="Z4360" s="11"/>
    </row>
    <row r="4361" spans="1:26" ht="12.75" customHeight="1">
      <c r="A4361" s="19">
        <v>4358</v>
      </c>
      <c r="B4361" s="19"/>
      <c r="C4361" s="19"/>
      <c r="D4361" s="19"/>
      <c r="E4361" s="19"/>
      <c r="F4361" s="182"/>
      <c r="G4361" s="20"/>
      <c r="H4361" s="87"/>
      <c r="I4361" s="19"/>
      <c r="J4361" s="19"/>
      <c r="K4361" s="20"/>
      <c r="L4361" s="20"/>
      <c r="M4361" s="31"/>
      <c r="N4361" s="31"/>
      <c r="O4361" s="19"/>
      <c r="P4361" s="20"/>
      <c r="Q4361" s="61"/>
      <c r="R4361" s="20"/>
      <c r="S4361" s="19"/>
      <c r="T4361" s="19"/>
      <c r="U4361" s="19"/>
      <c r="V4361" s="19"/>
      <c r="W4361" s="19"/>
      <c r="X4361" s="11"/>
      <c r="Y4361" s="19"/>
      <c r="Z4361" s="11"/>
    </row>
    <row r="4362" spans="1:26" ht="12.75" customHeight="1">
      <c r="A4362" s="9">
        <v>4359</v>
      </c>
      <c r="B4362" s="19"/>
      <c r="C4362" s="19"/>
      <c r="D4362" s="19"/>
      <c r="E4362" s="19"/>
      <c r="F4362" s="182"/>
      <c r="G4362" s="20"/>
      <c r="H4362" s="87"/>
      <c r="I4362" s="19"/>
      <c r="J4362" s="19"/>
      <c r="K4362" s="20"/>
      <c r="L4362" s="20"/>
      <c r="M4362" s="31"/>
      <c r="N4362" s="31"/>
      <c r="O4362" s="19"/>
      <c r="P4362" s="20"/>
      <c r="Q4362" s="61"/>
      <c r="R4362" s="20"/>
      <c r="S4362" s="19"/>
      <c r="T4362" s="19"/>
      <c r="U4362" s="19"/>
      <c r="V4362" s="19"/>
      <c r="W4362" s="19"/>
      <c r="X4362" s="11"/>
      <c r="Y4362" s="19"/>
      <c r="Z4362" s="11"/>
    </row>
    <row r="4363" spans="1:26" ht="12.75" customHeight="1">
      <c r="A4363" s="19">
        <v>4360</v>
      </c>
      <c r="B4363" s="19"/>
      <c r="C4363" s="19"/>
      <c r="D4363" s="19"/>
      <c r="E4363" s="19"/>
      <c r="F4363" s="182"/>
      <c r="G4363" s="20"/>
      <c r="H4363" s="87"/>
      <c r="I4363" s="19"/>
      <c r="J4363" s="19"/>
      <c r="K4363" s="20"/>
      <c r="L4363" s="20"/>
      <c r="M4363" s="31"/>
      <c r="N4363" s="31"/>
      <c r="O4363" s="19"/>
      <c r="P4363" s="20"/>
      <c r="Q4363" s="61"/>
      <c r="R4363" s="20"/>
      <c r="S4363" s="19"/>
      <c r="T4363" s="19"/>
      <c r="U4363" s="19"/>
      <c r="V4363" s="19"/>
      <c r="W4363" s="19"/>
      <c r="X4363" s="11"/>
      <c r="Y4363" s="19"/>
      <c r="Z4363" s="11"/>
    </row>
    <row r="4364" spans="1:26" ht="12.75" customHeight="1">
      <c r="A4364" s="9">
        <v>4361</v>
      </c>
      <c r="B4364" s="19"/>
      <c r="C4364" s="19"/>
      <c r="D4364" s="19"/>
      <c r="E4364" s="19"/>
      <c r="F4364" s="182"/>
      <c r="G4364" s="20"/>
      <c r="H4364" s="87"/>
      <c r="I4364" s="19"/>
      <c r="J4364" s="19"/>
      <c r="K4364" s="20"/>
      <c r="L4364" s="20"/>
      <c r="M4364" s="31"/>
      <c r="N4364" s="31"/>
      <c r="O4364" s="19"/>
      <c r="P4364" s="20"/>
      <c r="Q4364" s="61"/>
      <c r="R4364" s="20"/>
      <c r="S4364" s="19"/>
      <c r="T4364" s="19"/>
      <c r="U4364" s="19"/>
      <c r="V4364" s="19"/>
      <c r="W4364" s="19"/>
      <c r="X4364" s="11"/>
      <c r="Y4364" s="19"/>
      <c r="Z4364" s="11"/>
    </row>
    <row r="4365" spans="1:26" ht="12.75" customHeight="1">
      <c r="A4365" s="19">
        <v>4362</v>
      </c>
      <c r="B4365" s="19"/>
      <c r="C4365" s="19"/>
      <c r="D4365" s="19"/>
      <c r="E4365" s="19"/>
      <c r="F4365" s="182"/>
      <c r="G4365" s="20"/>
      <c r="H4365" s="87"/>
      <c r="I4365" s="19"/>
      <c r="J4365" s="19"/>
      <c r="K4365" s="20"/>
      <c r="L4365" s="20"/>
      <c r="M4365" s="31"/>
      <c r="N4365" s="31"/>
      <c r="O4365" s="19"/>
      <c r="P4365" s="20"/>
      <c r="Q4365" s="61"/>
      <c r="R4365" s="20"/>
      <c r="S4365" s="19"/>
      <c r="T4365" s="19"/>
      <c r="U4365" s="19"/>
      <c r="V4365" s="19"/>
      <c r="W4365" s="19"/>
      <c r="X4365" s="11"/>
      <c r="Y4365" s="19"/>
      <c r="Z4365" s="11"/>
    </row>
    <row r="4366" spans="1:26" ht="12.75" customHeight="1">
      <c r="A4366" s="9">
        <v>4363</v>
      </c>
      <c r="B4366" s="19"/>
      <c r="C4366" s="19"/>
      <c r="D4366" s="19"/>
      <c r="E4366" s="19"/>
      <c r="F4366" s="182"/>
      <c r="G4366" s="19"/>
      <c r="H4366" s="87"/>
      <c r="I4366" s="19"/>
      <c r="J4366" s="19"/>
      <c r="K4366" s="20"/>
      <c r="L4366" s="20"/>
      <c r="M4366" s="31"/>
      <c r="N4366" s="31"/>
      <c r="O4366" s="19"/>
      <c r="P4366" s="20"/>
      <c r="Q4366" s="61"/>
      <c r="R4366" s="20"/>
      <c r="S4366" s="19"/>
      <c r="T4366" s="19"/>
      <c r="U4366" s="19"/>
      <c r="V4366" s="19"/>
      <c r="W4366" s="19"/>
      <c r="X4366" s="11"/>
      <c r="Y4366" s="19"/>
      <c r="Z4366" s="11"/>
    </row>
    <row r="4367" spans="1:26" ht="12.75" customHeight="1">
      <c r="A4367" s="19">
        <v>4364</v>
      </c>
      <c r="B4367" s="19"/>
      <c r="C4367" s="19"/>
      <c r="D4367" s="19"/>
      <c r="E4367" s="19"/>
      <c r="F4367" s="182"/>
      <c r="G4367" s="20"/>
      <c r="H4367" s="87"/>
      <c r="I4367" s="19"/>
      <c r="J4367" s="19"/>
      <c r="K4367" s="20"/>
      <c r="L4367" s="20"/>
      <c r="M4367" s="31"/>
      <c r="N4367" s="31"/>
      <c r="O4367" s="19"/>
      <c r="P4367" s="20"/>
      <c r="Q4367" s="61"/>
      <c r="R4367" s="125"/>
      <c r="S4367" s="19"/>
      <c r="T4367" s="19"/>
      <c r="U4367" s="19"/>
      <c r="V4367" s="19"/>
      <c r="W4367" s="19"/>
      <c r="X4367" s="11"/>
      <c r="Y4367" s="19"/>
      <c r="Z4367" s="11"/>
    </row>
    <row r="4368" spans="1:26" ht="12.75" customHeight="1">
      <c r="A4368" s="9">
        <v>4365</v>
      </c>
      <c r="B4368" s="19"/>
      <c r="C4368" s="19"/>
      <c r="D4368" s="19"/>
      <c r="E4368" s="19"/>
      <c r="F4368" s="182"/>
      <c r="G4368" s="20"/>
      <c r="H4368" s="87"/>
      <c r="I4368" s="19"/>
      <c r="J4368" s="19"/>
      <c r="K4368" s="20"/>
      <c r="L4368" s="20"/>
      <c r="M4368" s="31"/>
      <c r="N4368" s="31"/>
      <c r="O4368" s="19"/>
      <c r="P4368" s="20"/>
      <c r="Q4368" s="61"/>
      <c r="R4368" s="125"/>
      <c r="S4368" s="19"/>
      <c r="T4368" s="19"/>
      <c r="U4368" s="19"/>
      <c r="V4368" s="19"/>
      <c r="W4368" s="19"/>
      <c r="X4368" s="11"/>
      <c r="Y4368" s="19"/>
      <c r="Z4368" s="11"/>
    </row>
    <row r="4369" spans="1:26" ht="12.75" customHeight="1">
      <c r="A4369" s="19">
        <v>4366</v>
      </c>
      <c r="B4369" s="19"/>
      <c r="C4369" s="19"/>
      <c r="D4369" s="19"/>
      <c r="E4369" s="19"/>
      <c r="F4369" s="182"/>
      <c r="G4369" s="20"/>
      <c r="H4369" s="87"/>
      <c r="I4369" s="19"/>
      <c r="J4369" s="19"/>
      <c r="K4369" s="20"/>
      <c r="L4369" s="20"/>
      <c r="M4369" s="31"/>
      <c r="N4369" s="31"/>
      <c r="O4369" s="19"/>
      <c r="P4369" s="20"/>
      <c r="Q4369" s="61"/>
      <c r="R4369" s="125"/>
      <c r="S4369" s="19"/>
      <c r="T4369" s="19"/>
      <c r="U4369" s="19"/>
      <c r="V4369" s="19"/>
      <c r="W4369" s="19"/>
      <c r="X4369" s="11"/>
      <c r="Y4369" s="19"/>
      <c r="Z4369" s="11"/>
    </row>
    <row r="4370" spans="1:26" ht="12.75" customHeight="1">
      <c r="A4370" s="9">
        <v>4367</v>
      </c>
      <c r="B4370" s="19"/>
      <c r="C4370" s="19"/>
      <c r="D4370" s="19"/>
      <c r="E4370" s="19"/>
      <c r="F4370" s="184"/>
      <c r="G4370" s="20"/>
      <c r="H4370" s="87"/>
      <c r="I4370" s="19"/>
      <c r="J4370" s="19"/>
      <c r="K4370" s="20"/>
      <c r="L4370" s="20"/>
      <c r="M4370" s="31"/>
      <c r="N4370" s="31"/>
      <c r="O4370" s="19"/>
      <c r="P4370" s="20"/>
      <c r="Q4370" s="61"/>
      <c r="R4370" s="125"/>
      <c r="S4370" s="19"/>
      <c r="T4370" s="19"/>
      <c r="U4370" s="19"/>
      <c r="V4370" s="19"/>
      <c r="W4370" s="19"/>
      <c r="X4370" s="11"/>
      <c r="Y4370" s="19"/>
      <c r="Z4370" s="11"/>
    </row>
    <row r="4371" spans="1:26" ht="12.75" customHeight="1">
      <c r="A4371" s="19">
        <v>4368</v>
      </c>
      <c r="B4371" s="19"/>
      <c r="C4371" s="19"/>
      <c r="D4371" s="19"/>
      <c r="E4371" s="19"/>
      <c r="F4371" s="184"/>
      <c r="G4371" s="20"/>
      <c r="H4371" s="87"/>
      <c r="I4371" s="19"/>
      <c r="J4371" s="19"/>
      <c r="K4371" s="20"/>
      <c r="L4371" s="20"/>
      <c r="M4371" s="31"/>
      <c r="N4371" s="31"/>
      <c r="O4371" s="19"/>
      <c r="P4371" s="20"/>
      <c r="Q4371" s="61"/>
      <c r="R4371" s="125"/>
      <c r="S4371" s="19"/>
      <c r="T4371" s="19"/>
      <c r="U4371" s="19"/>
      <c r="V4371" s="19"/>
      <c r="W4371" s="19"/>
      <c r="X4371" s="11"/>
      <c r="Y4371" s="19"/>
      <c r="Z4371" s="11"/>
    </row>
    <row r="4372" spans="1:26" ht="12.75" customHeight="1">
      <c r="A4372" s="9">
        <v>4369</v>
      </c>
      <c r="B4372" s="19"/>
      <c r="C4372" s="19"/>
      <c r="D4372" s="19"/>
      <c r="E4372" s="19"/>
      <c r="F4372" s="184"/>
      <c r="G4372" s="20"/>
      <c r="H4372" s="87"/>
      <c r="I4372" s="19"/>
      <c r="J4372" s="19"/>
      <c r="K4372" s="20"/>
      <c r="L4372" s="20"/>
      <c r="M4372" s="31"/>
      <c r="N4372" s="31"/>
      <c r="O4372" s="19"/>
      <c r="P4372" s="20"/>
      <c r="Q4372" s="61"/>
      <c r="R4372" s="125"/>
      <c r="S4372" s="19"/>
      <c r="T4372" s="19"/>
      <c r="U4372" s="19"/>
      <c r="V4372" s="19"/>
      <c r="W4372" s="19"/>
      <c r="X4372" s="11"/>
      <c r="Y4372" s="19"/>
      <c r="Z4372" s="11"/>
    </row>
    <row r="4373" spans="1:26" ht="12.75" customHeight="1">
      <c r="A4373" s="19">
        <v>4370</v>
      </c>
      <c r="B4373" s="19"/>
      <c r="C4373" s="19"/>
      <c r="D4373" s="19"/>
      <c r="E4373" s="19"/>
      <c r="F4373" s="182"/>
      <c r="G4373" s="20"/>
      <c r="H4373" s="87"/>
      <c r="I4373" s="19"/>
      <c r="J4373" s="19"/>
      <c r="K4373" s="20"/>
      <c r="L4373" s="20"/>
      <c r="M4373" s="31"/>
      <c r="N4373" s="31"/>
      <c r="O4373" s="19"/>
      <c r="P4373" s="20"/>
      <c r="Q4373" s="61"/>
      <c r="R4373" s="125"/>
      <c r="S4373" s="19"/>
      <c r="T4373" s="19"/>
      <c r="U4373" s="19"/>
      <c r="V4373" s="19"/>
      <c r="W4373" s="19"/>
      <c r="X4373" s="11"/>
      <c r="Y4373" s="19"/>
      <c r="Z4373" s="11"/>
    </row>
    <row r="4374" spans="1:26" ht="12.75" customHeight="1">
      <c r="A4374" s="9">
        <v>4371</v>
      </c>
      <c r="B4374" s="19"/>
      <c r="C4374" s="19"/>
      <c r="D4374" s="19"/>
      <c r="E4374" s="19"/>
      <c r="F4374" s="182"/>
      <c r="G4374" s="20"/>
      <c r="H4374" s="87"/>
      <c r="I4374" s="19"/>
      <c r="J4374" s="19"/>
      <c r="K4374" s="20"/>
      <c r="L4374" s="20"/>
      <c r="M4374" s="31"/>
      <c r="N4374" s="31"/>
      <c r="O4374" s="19"/>
      <c r="P4374" s="20"/>
      <c r="Q4374" s="61"/>
      <c r="R4374" s="125"/>
      <c r="S4374" s="19"/>
      <c r="T4374" s="19"/>
      <c r="U4374" s="19"/>
      <c r="V4374" s="19"/>
      <c r="W4374" s="19"/>
      <c r="X4374" s="11"/>
      <c r="Y4374" s="19"/>
      <c r="Z4374" s="11"/>
    </row>
    <row r="4375" spans="1:26" ht="12.75" customHeight="1">
      <c r="A4375" s="19">
        <v>4372</v>
      </c>
      <c r="B4375" s="19"/>
      <c r="C4375" s="19"/>
      <c r="D4375" s="19"/>
      <c r="E4375" s="19"/>
      <c r="F4375" s="182"/>
      <c r="G4375" s="19"/>
      <c r="H4375" s="87"/>
      <c r="I4375" s="19"/>
      <c r="J4375" s="19"/>
      <c r="K4375" s="20"/>
      <c r="L4375" s="20"/>
      <c r="M4375" s="31"/>
      <c r="N4375" s="31"/>
      <c r="O4375" s="19"/>
      <c r="P4375" s="20"/>
      <c r="Q4375" s="61"/>
      <c r="R4375" s="20"/>
      <c r="S4375" s="19"/>
      <c r="T4375" s="19"/>
      <c r="U4375" s="19"/>
      <c r="V4375" s="19"/>
      <c r="W4375" s="19"/>
      <c r="X4375" s="11"/>
      <c r="Y4375" s="19"/>
      <c r="Z4375" s="11"/>
    </row>
    <row r="4376" spans="1:26" ht="12.75" customHeight="1">
      <c r="A4376" s="9">
        <v>4373</v>
      </c>
      <c r="B4376" s="19"/>
      <c r="C4376" s="19"/>
      <c r="D4376" s="19"/>
      <c r="E4376" s="19"/>
      <c r="F4376" s="182"/>
      <c r="G4376" s="20"/>
      <c r="H4376" s="87"/>
      <c r="I4376" s="19"/>
      <c r="J4376" s="19"/>
      <c r="K4376" s="20"/>
      <c r="L4376" s="20"/>
      <c r="M4376" s="31"/>
      <c r="N4376" s="31"/>
      <c r="O4376" s="19"/>
      <c r="P4376" s="20"/>
      <c r="Q4376" s="61"/>
      <c r="R4376" s="20"/>
      <c r="S4376" s="19"/>
      <c r="T4376" s="19"/>
      <c r="U4376" s="19"/>
      <c r="V4376" s="19"/>
      <c r="W4376" s="19"/>
      <c r="X4376" s="11"/>
      <c r="Y4376" s="19"/>
      <c r="Z4376" s="11"/>
    </row>
    <row r="4377" spans="1:26" ht="12.75" customHeight="1">
      <c r="A4377" s="19">
        <v>4374</v>
      </c>
      <c r="B4377" s="19"/>
      <c r="C4377" s="19"/>
      <c r="D4377" s="19"/>
      <c r="E4377" s="19"/>
      <c r="F4377" s="182"/>
      <c r="G4377" s="20"/>
      <c r="H4377" s="87"/>
      <c r="I4377" s="19"/>
      <c r="J4377" s="19"/>
      <c r="K4377" s="20"/>
      <c r="L4377" s="20"/>
      <c r="M4377" s="31"/>
      <c r="N4377" s="31"/>
      <c r="O4377" s="19"/>
      <c r="P4377" s="20"/>
      <c r="Q4377" s="61"/>
      <c r="R4377" s="20"/>
      <c r="S4377" s="19"/>
      <c r="T4377" s="19"/>
      <c r="U4377" s="19"/>
      <c r="V4377" s="19"/>
      <c r="W4377" s="19"/>
      <c r="X4377" s="11"/>
      <c r="Y4377" s="19"/>
      <c r="Z4377" s="11"/>
    </row>
    <row r="4378" spans="1:26" ht="12.75" customHeight="1">
      <c r="A4378" s="9">
        <v>4375</v>
      </c>
      <c r="B4378" s="19"/>
      <c r="C4378" s="19"/>
      <c r="D4378" s="19"/>
      <c r="E4378" s="19"/>
      <c r="F4378" s="182"/>
      <c r="G4378" s="20"/>
      <c r="H4378" s="87"/>
      <c r="I4378" s="19"/>
      <c r="J4378" s="19"/>
      <c r="K4378" s="20"/>
      <c r="L4378" s="20"/>
      <c r="M4378" s="31"/>
      <c r="N4378" s="31"/>
      <c r="O4378" s="19"/>
      <c r="P4378" s="20"/>
      <c r="Q4378" s="61"/>
      <c r="R4378" s="20"/>
      <c r="S4378" s="19"/>
      <c r="T4378" s="19"/>
      <c r="U4378" s="19"/>
      <c r="V4378" s="19"/>
      <c r="W4378" s="19"/>
      <c r="X4378" s="11"/>
      <c r="Y4378" s="19"/>
      <c r="Z4378" s="11"/>
    </row>
    <row r="4379" spans="1:26" ht="12.75" customHeight="1">
      <c r="A4379" s="19">
        <v>4376</v>
      </c>
      <c r="B4379" s="19"/>
      <c r="C4379" s="19"/>
      <c r="D4379" s="19"/>
      <c r="E4379" s="19"/>
      <c r="F4379" s="182"/>
      <c r="G4379" s="20"/>
      <c r="H4379" s="87"/>
      <c r="I4379" s="19"/>
      <c r="J4379" s="19"/>
      <c r="K4379" s="20"/>
      <c r="L4379" s="20"/>
      <c r="M4379" s="31"/>
      <c r="N4379" s="31"/>
      <c r="O4379" s="19"/>
      <c r="P4379" s="20"/>
      <c r="Q4379" s="61"/>
      <c r="R4379" s="20"/>
      <c r="S4379" s="19"/>
      <c r="T4379" s="19"/>
      <c r="U4379" s="19"/>
      <c r="V4379" s="19"/>
      <c r="W4379" s="19"/>
      <c r="X4379" s="11"/>
      <c r="Y4379" s="19"/>
      <c r="Z4379" s="11"/>
    </row>
    <row r="4380" spans="1:26" ht="12.75" customHeight="1">
      <c r="A4380" s="9">
        <v>4377</v>
      </c>
      <c r="B4380" s="19"/>
      <c r="C4380" s="19"/>
      <c r="D4380" s="19"/>
      <c r="E4380" s="19"/>
      <c r="F4380" s="182"/>
      <c r="G4380" s="20"/>
      <c r="H4380" s="87"/>
      <c r="I4380" s="19"/>
      <c r="J4380" s="19"/>
      <c r="K4380" s="20"/>
      <c r="L4380" s="20"/>
      <c r="M4380" s="31"/>
      <c r="N4380" s="31"/>
      <c r="O4380" s="19"/>
      <c r="P4380" s="20"/>
      <c r="Q4380" s="61"/>
      <c r="R4380" s="20"/>
      <c r="S4380" s="19"/>
      <c r="T4380" s="19"/>
      <c r="U4380" s="19"/>
      <c r="V4380" s="19"/>
      <c r="W4380" s="19"/>
      <c r="X4380" s="11"/>
      <c r="Y4380" s="19"/>
      <c r="Z4380" s="11"/>
    </row>
    <row r="4381" spans="1:26" ht="12.75" customHeight="1">
      <c r="A4381" s="19">
        <v>4378</v>
      </c>
      <c r="B4381" s="19"/>
      <c r="C4381" s="19"/>
      <c r="D4381" s="19"/>
      <c r="E4381" s="19"/>
      <c r="F4381" s="182"/>
      <c r="G4381" s="20"/>
      <c r="H4381" s="87"/>
      <c r="I4381" s="19"/>
      <c r="J4381" s="19"/>
      <c r="K4381" s="20"/>
      <c r="L4381" s="20"/>
      <c r="M4381" s="31"/>
      <c r="N4381" s="31"/>
      <c r="O4381" s="19"/>
      <c r="P4381" s="20"/>
      <c r="Q4381" s="61"/>
      <c r="R4381" s="20"/>
      <c r="S4381" s="19"/>
      <c r="T4381" s="19"/>
      <c r="U4381" s="19"/>
      <c r="V4381" s="19"/>
      <c r="W4381" s="19"/>
      <c r="X4381" s="11"/>
      <c r="Y4381" s="19"/>
      <c r="Z4381" s="11"/>
    </row>
    <row r="4382" spans="1:26" ht="12.75" customHeight="1">
      <c r="A4382" s="9">
        <v>4379</v>
      </c>
      <c r="B4382" s="19"/>
      <c r="C4382" s="19"/>
      <c r="D4382" s="19"/>
      <c r="E4382" s="19"/>
      <c r="F4382" s="182"/>
      <c r="G4382" s="20"/>
      <c r="H4382" s="87"/>
      <c r="I4382" s="19"/>
      <c r="J4382" s="19"/>
      <c r="K4382" s="20"/>
      <c r="L4382" s="20"/>
      <c r="M4382" s="31"/>
      <c r="N4382" s="31"/>
      <c r="O4382" s="19"/>
      <c r="P4382" s="20"/>
      <c r="Q4382" s="61"/>
      <c r="R4382" s="20"/>
      <c r="S4382" s="19"/>
      <c r="T4382" s="19"/>
      <c r="U4382" s="19"/>
      <c r="V4382" s="19"/>
      <c r="W4382" s="19"/>
      <c r="X4382" s="11"/>
      <c r="Y4382" s="19"/>
      <c r="Z4382" s="11"/>
    </row>
    <row r="4383" spans="1:26" ht="12.75" customHeight="1">
      <c r="A4383" s="19">
        <v>4380</v>
      </c>
      <c r="B4383" s="19"/>
      <c r="C4383" s="19"/>
      <c r="D4383" s="19"/>
      <c r="E4383" s="19"/>
      <c r="F4383" s="182"/>
      <c r="G4383" s="20"/>
      <c r="H4383" s="87"/>
      <c r="I4383" s="19"/>
      <c r="J4383" s="19"/>
      <c r="K4383" s="20"/>
      <c r="L4383" s="20"/>
      <c r="M4383" s="31"/>
      <c r="N4383" s="31"/>
      <c r="O4383" s="19"/>
      <c r="P4383" s="20"/>
      <c r="Q4383" s="129"/>
      <c r="R4383" s="125"/>
      <c r="S4383" s="19"/>
      <c r="T4383" s="19"/>
      <c r="U4383" s="19"/>
      <c r="V4383" s="19"/>
      <c r="W4383" s="19"/>
      <c r="X4383" s="11"/>
      <c r="Y4383" s="19"/>
      <c r="Z4383" s="11"/>
    </row>
    <row r="4384" spans="1:26" ht="12.75" customHeight="1">
      <c r="A4384" s="9">
        <v>4381</v>
      </c>
      <c r="B4384" s="19"/>
      <c r="C4384" s="19"/>
      <c r="D4384" s="19"/>
      <c r="E4384" s="19"/>
      <c r="F4384" s="182"/>
      <c r="G4384" s="20"/>
      <c r="H4384" s="87"/>
      <c r="I4384" s="19"/>
      <c r="J4384" s="19"/>
      <c r="K4384" s="20"/>
      <c r="L4384" s="20"/>
      <c r="M4384" s="31"/>
      <c r="N4384" s="31"/>
      <c r="O4384" s="19"/>
      <c r="P4384" s="20"/>
      <c r="Q4384" s="129"/>
      <c r="R4384" s="125"/>
      <c r="S4384" s="19"/>
      <c r="T4384" s="19"/>
      <c r="U4384" s="19"/>
      <c r="V4384" s="19"/>
      <c r="W4384" s="19"/>
      <c r="X4384" s="11"/>
      <c r="Y4384" s="19"/>
      <c r="Z4384" s="11"/>
    </row>
    <row r="4385" spans="1:26" ht="12.75" customHeight="1">
      <c r="A4385" s="19">
        <v>4382</v>
      </c>
      <c r="B4385" s="19"/>
      <c r="C4385" s="19"/>
      <c r="D4385" s="19"/>
      <c r="E4385" s="19"/>
      <c r="F4385" s="182"/>
      <c r="G4385" s="20"/>
      <c r="H4385" s="87"/>
      <c r="I4385" s="19"/>
      <c r="J4385" s="19"/>
      <c r="K4385" s="20"/>
      <c r="L4385" s="20"/>
      <c r="M4385" s="31"/>
      <c r="N4385" s="31"/>
      <c r="O4385" s="19"/>
      <c r="P4385" s="20"/>
      <c r="Q4385" s="61"/>
      <c r="R4385" s="20"/>
      <c r="S4385" s="19"/>
      <c r="T4385" s="19"/>
      <c r="U4385" s="19"/>
      <c r="V4385" s="19"/>
      <c r="W4385" s="19"/>
      <c r="X4385" s="11"/>
      <c r="Y4385" s="19"/>
      <c r="Z4385" s="11"/>
    </row>
    <row r="4386" spans="1:26" ht="12.75" customHeight="1">
      <c r="A4386" s="9">
        <v>4383</v>
      </c>
      <c r="B4386" s="19"/>
      <c r="C4386" s="19"/>
      <c r="D4386" s="19"/>
      <c r="E4386" s="19"/>
      <c r="F4386" s="182"/>
      <c r="G4386" s="20"/>
      <c r="H4386" s="87"/>
      <c r="I4386" s="19"/>
      <c r="J4386" s="19"/>
      <c r="K4386" s="20"/>
      <c r="L4386" s="20"/>
      <c r="M4386" s="31"/>
      <c r="N4386" s="31"/>
      <c r="O4386" s="19"/>
      <c r="P4386" s="20"/>
      <c r="Q4386" s="61"/>
      <c r="R4386" s="20"/>
      <c r="S4386" s="19"/>
      <c r="T4386" s="19"/>
      <c r="U4386" s="19"/>
      <c r="V4386" s="19"/>
      <c r="W4386" s="19"/>
      <c r="X4386" s="11"/>
      <c r="Y4386" s="19"/>
      <c r="Z4386" s="11"/>
    </row>
    <row r="4387" spans="1:26" ht="12.75" customHeight="1">
      <c r="A4387" s="19">
        <v>4384</v>
      </c>
      <c r="B4387" s="19"/>
      <c r="C4387" s="19"/>
      <c r="D4387" s="19"/>
      <c r="E4387" s="19"/>
      <c r="F4387" s="182"/>
      <c r="G4387" s="20"/>
      <c r="H4387" s="87"/>
      <c r="I4387" s="19"/>
      <c r="J4387" s="19"/>
      <c r="K4387" s="20"/>
      <c r="L4387" s="20"/>
      <c r="M4387" s="31"/>
      <c r="N4387" s="31"/>
      <c r="O4387" s="19"/>
      <c r="P4387" s="20"/>
      <c r="Q4387" s="61"/>
      <c r="R4387" s="20"/>
      <c r="S4387" s="19"/>
      <c r="T4387" s="19"/>
      <c r="U4387" s="19"/>
      <c r="V4387" s="19"/>
      <c r="W4387" s="19"/>
      <c r="X4387" s="11"/>
      <c r="Y4387" s="19"/>
      <c r="Z4387" s="11"/>
    </row>
    <row r="4388" spans="1:26" ht="12.75" customHeight="1">
      <c r="A4388" s="9">
        <v>4385</v>
      </c>
      <c r="B4388" s="19"/>
      <c r="C4388" s="19"/>
      <c r="D4388" s="19"/>
      <c r="E4388" s="19"/>
      <c r="F4388" s="182"/>
      <c r="G4388" s="20"/>
      <c r="H4388" s="87"/>
      <c r="I4388" s="19"/>
      <c r="J4388" s="19"/>
      <c r="K4388" s="20"/>
      <c r="L4388" s="20"/>
      <c r="M4388" s="31"/>
      <c r="N4388" s="31"/>
      <c r="O4388" s="19"/>
      <c r="P4388" s="20"/>
      <c r="Q4388" s="61"/>
      <c r="R4388" s="20"/>
      <c r="S4388" s="19"/>
      <c r="T4388" s="19"/>
      <c r="U4388" s="19"/>
      <c r="V4388" s="19"/>
      <c r="W4388" s="19"/>
      <c r="X4388" s="11"/>
      <c r="Y4388" s="19"/>
      <c r="Z4388" s="11"/>
    </row>
    <row r="4389" spans="1:26" ht="12.75" customHeight="1">
      <c r="A4389" s="19">
        <v>4386</v>
      </c>
      <c r="B4389" s="19"/>
      <c r="C4389" s="19"/>
      <c r="D4389" s="19"/>
      <c r="E4389" s="19"/>
      <c r="F4389" s="182"/>
      <c r="G4389" s="20"/>
      <c r="H4389" s="87"/>
      <c r="I4389" s="19"/>
      <c r="J4389" s="19"/>
      <c r="K4389" s="20"/>
      <c r="L4389" s="20"/>
      <c r="M4389" s="31"/>
      <c r="N4389" s="31"/>
      <c r="O4389" s="19"/>
      <c r="P4389" s="20"/>
      <c r="Q4389" s="61"/>
      <c r="S4389" s="19"/>
      <c r="T4389" s="19"/>
      <c r="U4389" s="19"/>
      <c r="V4389" s="19"/>
      <c r="W4389" s="19"/>
      <c r="X4389" s="11"/>
      <c r="Y4389" s="19"/>
      <c r="Z4389" s="11"/>
    </row>
    <row r="4390" spans="1:26" ht="12.75" customHeight="1">
      <c r="A4390" s="9">
        <v>4387</v>
      </c>
      <c r="B4390" s="19"/>
      <c r="C4390" s="19"/>
      <c r="D4390" s="19"/>
      <c r="E4390" s="19"/>
      <c r="F4390" s="182"/>
      <c r="G4390" s="19"/>
      <c r="H4390" s="87"/>
      <c r="I4390" s="19"/>
      <c r="J4390" s="19"/>
      <c r="K4390" s="20"/>
      <c r="L4390" s="20"/>
      <c r="M4390" s="31"/>
      <c r="N4390" s="31"/>
      <c r="O4390" s="19"/>
      <c r="P4390" s="20"/>
      <c r="Q4390" s="61"/>
      <c r="R4390" s="20"/>
      <c r="S4390" s="19"/>
      <c r="T4390" s="19"/>
      <c r="U4390" s="19"/>
      <c r="V4390" s="19"/>
      <c r="W4390" s="19"/>
      <c r="X4390" s="11"/>
      <c r="Y4390" s="19"/>
      <c r="Z4390" s="11"/>
    </row>
    <row r="4391" spans="1:26" ht="12.75" customHeight="1">
      <c r="A4391" s="19">
        <v>4388</v>
      </c>
      <c r="B4391" s="19"/>
      <c r="C4391" s="19"/>
      <c r="D4391" s="19"/>
      <c r="E4391" s="19"/>
      <c r="F4391" s="182"/>
      <c r="G4391" s="20"/>
      <c r="H4391" s="87"/>
      <c r="I4391" s="19"/>
      <c r="J4391" s="19"/>
      <c r="K4391" s="20"/>
      <c r="L4391" s="20"/>
      <c r="M4391" s="31"/>
      <c r="N4391" s="31"/>
      <c r="O4391" s="19"/>
      <c r="P4391" s="20"/>
      <c r="Q4391" s="61"/>
      <c r="R4391" s="20"/>
      <c r="S4391" s="19"/>
      <c r="T4391" s="19"/>
      <c r="U4391" s="19"/>
      <c r="V4391" s="19"/>
      <c r="W4391" s="19"/>
      <c r="X4391" s="11"/>
      <c r="Y4391" s="19"/>
      <c r="Z4391" s="11"/>
    </row>
    <row r="4392" spans="1:26" ht="12.75" customHeight="1">
      <c r="A4392" s="9">
        <v>4389</v>
      </c>
      <c r="B4392" s="19"/>
      <c r="C4392" s="19"/>
      <c r="D4392" s="19"/>
      <c r="E4392" s="19"/>
      <c r="F4392" s="182"/>
      <c r="G4392" s="20"/>
      <c r="H4392" s="87"/>
      <c r="I4392" s="19"/>
      <c r="J4392" s="19"/>
      <c r="K4392" s="20"/>
      <c r="L4392" s="20"/>
      <c r="M4392" s="31"/>
      <c r="N4392" s="31"/>
      <c r="O4392" s="19"/>
      <c r="P4392" s="20"/>
      <c r="Q4392" s="61"/>
      <c r="R4392" s="20"/>
      <c r="S4392" s="19"/>
      <c r="T4392" s="19"/>
      <c r="U4392" s="19"/>
      <c r="V4392" s="19"/>
      <c r="W4392" s="19"/>
      <c r="X4392" s="11"/>
      <c r="Y4392" s="19"/>
      <c r="Z4392" s="11"/>
    </row>
    <row r="4393" spans="1:26" ht="12.75" customHeight="1">
      <c r="A4393" s="19">
        <v>4390</v>
      </c>
      <c r="B4393" s="19"/>
      <c r="C4393" s="19"/>
      <c r="D4393" s="19"/>
      <c r="E4393" s="19"/>
      <c r="F4393" s="182"/>
      <c r="G4393" s="20"/>
      <c r="H4393" s="87"/>
      <c r="I4393" s="19"/>
      <c r="J4393" s="19"/>
      <c r="K4393" s="20"/>
      <c r="L4393" s="20"/>
      <c r="M4393" s="31"/>
      <c r="N4393" s="31"/>
      <c r="O4393" s="19"/>
      <c r="P4393" s="20"/>
      <c r="Q4393" s="61"/>
      <c r="R4393" s="20"/>
      <c r="S4393" s="19"/>
      <c r="T4393" s="19"/>
      <c r="U4393" s="19"/>
      <c r="V4393" s="19"/>
      <c r="W4393" s="19"/>
      <c r="X4393" s="11"/>
      <c r="Y4393" s="19"/>
      <c r="Z4393" s="11"/>
    </row>
    <row r="4394" spans="1:26" ht="12.75" customHeight="1">
      <c r="A4394" s="9">
        <v>4391</v>
      </c>
      <c r="B4394" s="19"/>
      <c r="C4394" s="19"/>
      <c r="D4394" s="19"/>
      <c r="E4394" s="19"/>
      <c r="F4394" s="182"/>
      <c r="G4394" s="20"/>
      <c r="H4394" s="87"/>
      <c r="I4394" s="19"/>
      <c r="J4394" s="19"/>
      <c r="K4394" s="20"/>
      <c r="L4394" s="20"/>
      <c r="M4394" s="31"/>
      <c r="N4394" s="31"/>
      <c r="O4394" s="19"/>
      <c r="P4394" s="20"/>
      <c r="Q4394" s="61"/>
      <c r="R4394" s="20"/>
      <c r="S4394" s="19"/>
      <c r="T4394" s="19"/>
      <c r="U4394" s="19"/>
      <c r="V4394" s="19"/>
      <c r="W4394" s="19"/>
      <c r="X4394" s="11"/>
      <c r="Y4394" s="19"/>
      <c r="Z4394" s="11"/>
    </row>
    <row r="4395" spans="1:26" ht="12.75" customHeight="1">
      <c r="A4395" s="19">
        <v>4392</v>
      </c>
      <c r="B4395" s="19"/>
      <c r="C4395" s="19"/>
      <c r="D4395" s="19"/>
      <c r="E4395" s="19"/>
      <c r="F4395" s="182"/>
      <c r="G4395" s="20"/>
      <c r="H4395" s="87"/>
      <c r="I4395" s="19"/>
      <c r="J4395" s="19"/>
      <c r="K4395" s="20"/>
      <c r="L4395" s="20"/>
      <c r="M4395" s="31"/>
      <c r="N4395" s="31"/>
      <c r="O4395" s="19"/>
      <c r="P4395" s="20"/>
      <c r="Q4395" s="61"/>
      <c r="R4395" s="20"/>
      <c r="S4395" s="19"/>
      <c r="T4395" s="19"/>
      <c r="U4395" s="19"/>
      <c r="V4395" s="19"/>
      <c r="W4395" s="19"/>
      <c r="X4395" s="11"/>
      <c r="Y4395" s="19"/>
      <c r="Z4395" s="11"/>
    </row>
    <row r="4396" spans="1:26" ht="12.75" customHeight="1">
      <c r="A4396" s="9">
        <v>4393</v>
      </c>
      <c r="B4396" s="19"/>
      <c r="C4396" s="19"/>
      <c r="D4396" s="19"/>
      <c r="E4396" s="19"/>
      <c r="F4396" s="182"/>
      <c r="G4396" s="20"/>
      <c r="H4396" s="87"/>
      <c r="I4396" s="19"/>
      <c r="J4396" s="19"/>
      <c r="K4396" s="20"/>
      <c r="L4396" s="20"/>
      <c r="M4396" s="31"/>
      <c r="N4396" s="31"/>
      <c r="O4396" s="19"/>
      <c r="P4396" s="20"/>
      <c r="Q4396" s="61"/>
      <c r="R4396" s="20"/>
      <c r="S4396" s="19"/>
      <c r="T4396" s="19"/>
      <c r="U4396" s="19"/>
      <c r="V4396" s="19"/>
      <c r="W4396" s="19"/>
      <c r="X4396" s="11"/>
      <c r="Y4396" s="19"/>
      <c r="Z4396" s="11"/>
    </row>
    <row r="4397" spans="1:26" ht="12.75" customHeight="1">
      <c r="A4397" s="19">
        <v>4394</v>
      </c>
      <c r="B4397" s="19"/>
      <c r="C4397" s="19"/>
      <c r="D4397" s="19"/>
      <c r="E4397" s="19"/>
      <c r="F4397" s="182"/>
      <c r="G4397" s="20"/>
      <c r="H4397" s="87"/>
      <c r="I4397" s="19"/>
      <c r="J4397" s="19"/>
      <c r="K4397" s="20"/>
      <c r="L4397" s="20"/>
      <c r="M4397" s="31"/>
      <c r="N4397" s="31"/>
      <c r="O4397" s="19"/>
      <c r="P4397" s="20"/>
      <c r="Q4397" s="61"/>
      <c r="R4397" s="20"/>
      <c r="S4397" s="19"/>
      <c r="T4397" s="19"/>
      <c r="U4397" s="19"/>
      <c r="V4397" s="19"/>
      <c r="W4397" s="19"/>
      <c r="X4397" s="11"/>
      <c r="Y4397" s="19"/>
      <c r="Z4397" s="11"/>
    </row>
    <row r="4398" spans="1:26" ht="12.75" customHeight="1">
      <c r="A4398" s="9">
        <v>4395</v>
      </c>
      <c r="B4398" s="19"/>
      <c r="C4398" s="19"/>
      <c r="D4398" s="19"/>
      <c r="E4398" s="19"/>
      <c r="F4398" s="182"/>
      <c r="G4398" s="20"/>
      <c r="H4398" s="87"/>
      <c r="I4398" s="19"/>
      <c r="J4398" s="19"/>
      <c r="K4398" s="20"/>
      <c r="L4398" s="20"/>
      <c r="M4398" s="31"/>
      <c r="N4398" s="31"/>
      <c r="O4398" s="19"/>
      <c r="P4398" s="20"/>
      <c r="Q4398" s="61"/>
      <c r="R4398" s="20"/>
      <c r="S4398" s="19"/>
      <c r="T4398" s="19"/>
      <c r="U4398" s="19"/>
      <c r="V4398" s="19"/>
      <c r="W4398" s="19"/>
      <c r="X4398" s="11"/>
      <c r="Y4398" s="19"/>
      <c r="Z4398" s="11"/>
    </row>
    <row r="4399" spans="1:26" ht="12.75" customHeight="1">
      <c r="A4399" s="19">
        <v>4396</v>
      </c>
      <c r="B4399" s="19"/>
      <c r="C4399" s="19"/>
      <c r="D4399" s="19"/>
      <c r="E4399" s="19"/>
      <c r="F4399" s="182"/>
      <c r="G4399" s="20"/>
      <c r="H4399" s="87"/>
      <c r="I4399" s="19"/>
      <c r="J4399" s="19"/>
      <c r="K4399" s="20"/>
      <c r="L4399" s="20"/>
      <c r="M4399" s="31"/>
      <c r="N4399" s="31"/>
      <c r="O4399" s="19"/>
      <c r="P4399" s="20"/>
      <c r="Q4399" s="61"/>
      <c r="R4399" s="20"/>
      <c r="S4399" s="19"/>
      <c r="T4399" s="19"/>
      <c r="U4399" s="19"/>
      <c r="V4399" s="19"/>
      <c r="W4399" s="19"/>
      <c r="X4399" s="11"/>
      <c r="Y4399" s="19"/>
      <c r="Z4399" s="11"/>
    </row>
    <row r="4400" spans="1:26" ht="12.75" customHeight="1">
      <c r="A4400" s="9">
        <v>4397</v>
      </c>
      <c r="B4400" s="19"/>
      <c r="C4400" s="19"/>
      <c r="D4400" s="19"/>
      <c r="E4400" s="19"/>
      <c r="F4400" s="182"/>
      <c r="G4400" s="20"/>
      <c r="H4400" s="87"/>
      <c r="I4400" s="19"/>
      <c r="J4400" s="19"/>
      <c r="K4400" s="20"/>
      <c r="L4400" s="20"/>
      <c r="M4400" s="31"/>
      <c r="N4400" s="31"/>
      <c r="O4400" s="19"/>
      <c r="P4400" s="20"/>
      <c r="Q4400" s="61"/>
      <c r="R4400" s="20"/>
      <c r="S4400" s="19"/>
      <c r="T4400" s="19"/>
      <c r="U4400" s="19"/>
      <c r="V4400" s="19"/>
      <c r="W4400" s="19"/>
      <c r="X4400" s="11"/>
      <c r="Y4400" s="19"/>
      <c r="Z4400" s="11"/>
    </row>
    <row r="4401" spans="1:26" ht="12.75" customHeight="1">
      <c r="A4401" s="19">
        <v>4398</v>
      </c>
      <c r="B4401" s="19"/>
      <c r="C4401" s="19"/>
      <c r="D4401" s="19"/>
      <c r="E4401" s="19"/>
      <c r="F4401" s="182"/>
      <c r="G4401" s="20"/>
      <c r="H4401" s="87"/>
      <c r="I4401" s="19"/>
      <c r="J4401" s="19"/>
      <c r="K4401" s="20"/>
      <c r="L4401" s="20"/>
      <c r="M4401" s="31"/>
      <c r="N4401" s="31"/>
      <c r="O4401" s="19"/>
      <c r="P4401" s="20"/>
      <c r="Q4401" s="61"/>
      <c r="R4401" s="20"/>
      <c r="S4401" s="19"/>
      <c r="T4401" s="19"/>
      <c r="U4401" s="19"/>
      <c r="V4401" s="19"/>
      <c r="W4401" s="19"/>
      <c r="X4401" s="11"/>
      <c r="Y4401" s="19"/>
      <c r="Z4401" s="11"/>
    </row>
    <row r="4402" spans="1:26" ht="12.75" customHeight="1">
      <c r="A4402" s="9">
        <v>4399</v>
      </c>
      <c r="B4402" s="19"/>
      <c r="C4402" s="19"/>
      <c r="D4402" s="19"/>
      <c r="E4402" s="19"/>
      <c r="F4402" s="182"/>
      <c r="G4402" s="20"/>
      <c r="H4402" s="87"/>
      <c r="I4402" s="19"/>
      <c r="J4402" s="19"/>
      <c r="K4402" s="20"/>
      <c r="L4402" s="20"/>
      <c r="M4402" s="31"/>
      <c r="N4402" s="31"/>
      <c r="O4402" s="19"/>
      <c r="P4402" s="20"/>
      <c r="Q4402" s="61"/>
      <c r="R4402" s="20"/>
      <c r="S4402" s="19"/>
      <c r="T4402" s="19"/>
      <c r="U4402" s="19"/>
      <c r="V4402" s="19"/>
      <c r="W4402" s="19"/>
      <c r="X4402" s="11"/>
      <c r="Y4402" s="19"/>
      <c r="Z4402" s="11"/>
    </row>
    <row r="4403" spans="1:26" ht="12.75" customHeight="1">
      <c r="A4403" s="19">
        <v>4400</v>
      </c>
      <c r="B4403" s="19"/>
      <c r="C4403" s="19"/>
      <c r="D4403" s="19"/>
      <c r="E4403" s="19"/>
      <c r="F4403" s="182"/>
      <c r="G4403" s="20"/>
      <c r="H4403" s="87"/>
      <c r="I4403" s="19"/>
      <c r="J4403" s="19"/>
      <c r="K4403" s="20"/>
      <c r="L4403" s="20"/>
      <c r="M4403" s="31"/>
      <c r="N4403" s="31"/>
      <c r="O4403" s="19"/>
      <c r="P4403" s="20"/>
      <c r="Q4403" s="61"/>
      <c r="R4403" s="20"/>
      <c r="S4403" s="19"/>
      <c r="T4403" s="19"/>
      <c r="U4403" s="19"/>
      <c r="V4403" s="19"/>
      <c r="W4403" s="19"/>
      <c r="X4403" s="11"/>
      <c r="Y4403" s="19"/>
      <c r="Z4403" s="11"/>
    </row>
    <row r="4404" spans="1:26" ht="12.75" customHeight="1">
      <c r="A4404" s="9">
        <v>4401</v>
      </c>
      <c r="B4404" s="19"/>
      <c r="C4404" s="19"/>
      <c r="D4404" s="19"/>
      <c r="E4404" s="19"/>
      <c r="F4404" s="182"/>
      <c r="G4404" s="20"/>
      <c r="H4404" s="87"/>
      <c r="I4404" s="19"/>
      <c r="J4404" s="19"/>
      <c r="K4404" s="20"/>
      <c r="L4404" s="20"/>
      <c r="M4404" s="31"/>
      <c r="N4404" s="31"/>
      <c r="O4404" s="19"/>
      <c r="P4404" s="20"/>
      <c r="Q4404" s="61"/>
      <c r="R4404" s="20"/>
      <c r="S4404" s="19"/>
      <c r="T4404" s="19"/>
      <c r="U4404" s="19"/>
      <c r="V4404" s="19"/>
      <c r="W4404" s="19"/>
      <c r="X4404" s="11"/>
      <c r="Y4404" s="19"/>
      <c r="Z4404" s="11"/>
    </row>
    <row r="4405" spans="1:26" ht="12.75" customHeight="1">
      <c r="A4405" s="19">
        <v>4402</v>
      </c>
      <c r="B4405" s="19"/>
      <c r="C4405" s="19"/>
      <c r="D4405" s="19"/>
      <c r="E4405" s="19"/>
      <c r="F4405" s="182"/>
      <c r="G4405" s="20"/>
      <c r="H4405" s="87"/>
      <c r="I4405" s="19"/>
      <c r="J4405" s="19"/>
      <c r="K4405" s="20"/>
      <c r="L4405" s="20"/>
      <c r="M4405" s="31"/>
      <c r="N4405" s="31"/>
      <c r="O4405" s="19"/>
      <c r="P4405" s="20"/>
      <c r="Q4405" s="61"/>
      <c r="R4405" s="20"/>
      <c r="S4405" s="19"/>
      <c r="T4405" s="19"/>
      <c r="U4405" s="19"/>
      <c r="V4405" s="19"/>
      <c r="W4405" s="19"/>
      <c r="X4405" s="11"/>
      <c r="Y4405" s="19"/>
      <c r="Z4405" s="11"/>
    </row>
    <row r="4406" spans="1:26" ht="12.75" customHeight="1">
      <c r="A4406" s="9">
        <v>4403</v>
      </c>
      <c r="B4406" s="19"/>
      <c r="C4406" s="19"/>
      <c r="D4406" s="19"/>
      <c r="E4406" s="19"/>
      <c r="F4406" s="182"/>
      <c r="G4406" s="20"/>
      <c r="H4406" s="87"/>
      <c r="I4406" s="19"/>
      <c r="J4406" s="19"/>
      <c r="K4406" s="20"/>
      <c r="L4406" s="20"/>
      <c r="M4406" s="31"/>
      <c r="N4406" s="31"/>
      <c r="O4406" s="19"/>
      <c r="P4406" s="20"/>
      <c r="Q4406" s="61"/>
      <c r="R4406" s="20"/>
      <c r="S4406" s="19"/>
      <c r="T4406" s="19"/>
      <c r="U4406" s="19"/>
      <c r="V4406" s="19"/>
      <c r="W4406" s="19"/>
      <c r="X4406" s="11"/>
      <c r="Y4406" s="19"/>
      <c r="Z4406" s="11"/>
    </row>
    <row r="4407" spans="1:26" ht="12.75" customHeight="1">
      <c r="A4407" s="19">
        <v>4404</v>
      </c>
      <c r="B4407" s="19"/>
      <c r="C4407" s="19"/>
      <c r="D4407" s="19"/>
      <c r="E4407" s="19"/>
      <c r="F4407" s="182"/>
      <c r="G4407" s="20"/>
      <c r="H4407" s="87"/>
      <c r="I4407" s="19"/>
      <c r="J4407" s="19"/>
      <c r="K4407" s="20"/>
      <c r="L4407" s="20"/>
      <c r="M4407" s="31"/>
      <c r="N4407" s="31"/>
      <c r="O4407" s="19"/>
      <c r="P4407" s="20"/>
      <c r="Q4407" s="61"/>
      <c r="R4407" s="20"/>
      <c r="S4407" s="19"/>
      <c r="T4407" s="19"/>
      <c r="U4407" s="19"/>
      <c r="V4407" s="19"/>
      <c r="W4407" s="19"/>
      <c r="X4407" s="11"/>
      <c r="Y4407" s="19"/>
      <c r="Z4407" s="11"/>
    </row>
    <row r="4408" spans="1:26" ht="12.75" customHeight="1">
      <c r="A4408" s="9">
        <v>4405</v>
      </c>
      <c r="B4408" s="19"/>
      <c r="C4408" s="19"/>
      <c r="D4408" s="19"/>
      <c r="E4408" s="19"/>
      <c r="F4408" s="182"/>
      <c r="G4408" s="20"/>
      <c r="H4408" s="87"/>
      <c r="I4408" s="19"/>
      <c r="J4408" s="19"/>
      <c r="K4408" s="20"/>
      <c r="L4408" s="20"/>
      <c r="M4408" s="31"/>
      <c r="N4408" s="31"/>
      <c r="O4408" s="19"/>
      <c r="P4408" s="20"/>
      <c r="Q4408" s="61"/>
      <c r="R4408" s="20"/>
      <c r="S4408" s="19"/>
      <c r="T4408" s="19"/>
      <c r="U4408" s="19"/>
      <c r="V4408" s="19"/>
      <c r="W4408" s="19"/>
      <c r="X4408" s="11"/>
      <c r="Y4408" s="19"/>
      <c r="Z4408" s="11"/>
    </row>
    <row r="4409" spans="1:26" ht="12.75" customHeight="1">
      <c r="A4409" s="19">
        <v>4406</v>
      </c>
      <c r="B4409" s="19"/>
      <c r="C4409" s="19"/>
      <c r="D4409" s="19"/>
      <c r="E4409" s="19"/>
      <c r="F4409" s="182"/>
      <c r="G4409" s="20"/>
      <c r="H4409" s="87"/>
      <c r="I4409" s="19"/>
      <c r="J4409" s="19"/>
      <c r="K4409" s="20"/>
      <c r="L4409" s="20"/>
      <c r="M4409" s="31"/>
      <c r="N4409" s="31"/>
      <c r="O4409" s="19"/>
      <c r="P4409" s="20"/>
      <c r="Q4409" s="61"/>
      <c r="R4409" s="20"/>
      <c r="S4409" s="19"/>
      <c r="T4409" s="19"/>
      <c r="U4409" s="19"/>
      <c r="V4409" s="19"/>
      <c r="W4409" s="19"/>
      <c r="X4409" s="11"/>
      <c r="Y4409" s="19"/>
      <c r="Z4409" s="11"/>
    </row>
    <row r="4410" spans="1:26" ht="12.75" customHeight="1">
      <c r="A4410" s="9">
        <v>4407</v>
      </c>
      <c r="B4410" s="19"/>
      <c r="C4410" s="19"/>
      <c r="D4410" s="19"/>
      <c r="E4410" s="19"/>
      <c r="F4410" s="182"/>
      <c r="G4410" s="20"/>
      <c r="H4410" s="87"/>
      <c r="I4410" s="19"/>
      <c r="J4410" s="19"/>
      <c r="K4410" s="20"/>
      <c r="L4410" s="20"/>
      <c r="M4410" s="31"/>
      <c r="N4410" s="31"/>
      <c r="O4410" s="19"/>
      <c r="P4410" s="20"/>
      <c r="Q4410" s="61"/>
      <c r="R4410" s="20"/>
      <c r="S4410" s="19"/>
      <c r="T4410" s="19"/>
      <c r="U4410" s="19"/>
      <c r="V4410" s="19"/>
      <c r="W4410" s="19"/>
      <c r="X4410" s="11"/>
      <c r="Y4410" s="19"/>
      <c r="Z4410" s="11"/>
    </row>
    <row r="4411" spans="1:26" ht="12.75" customHeight="1">
      <c r="A4411" s="19">
        <v>4408</v>
      </c>
      <c r="B4411" s="19"/>
      <c r="C4411" s="19"/>
      <c r="D4411" s="19"/>
      <c r="E4411" s="19"/>
      <c r="F4411" s="182"/>
      <c r="G4411" s="20"/>
      <c r="H4411" s="87"/>
      <c r="I4411" s="19"/>
      <c r="J4411" s="19"/>
      <c r="K4411" s="20"/>
      <c r="L4411" s="20"/>
      <c r="M4411" s="31"/>
      <c r="N4411" s="31"/>
      <c r="O4411" s="19"/>
      <c r="P4411" s="20"/>
      <c r="Q4411" s="61"/>
      <c r="R4411" s="20"/>
      <c r="S4411" s="19"/>
      <c r="T4411" s="19"/>
      <c r="U4411" s="19"/>
      <c r="V4411" s="19"/>
      <c r="W4411" s="19"/>
      <c r="X4411" s="11"/>
      <c r="Y4411" s="19"/>
      <c r="Z4411" s="11"/>
    </row>
    <row r="4412" spans="1:26" ht="12.75" customHeight="1">
      <c r="A4412" s="9">
        <v>4409</v>
      </c>
      <c r="B4412" s="19"/>
      <c r="C4412" s="19"/>
      <c r="D4412" s="19"/>
      <c r="E4412" s="19"/>
      <c r="F4412" s="182"/>
      <c r="G4412" s="20"/>
      <c r="H4412" s="87"/>
      <c r="I4412" s="19"/>
      <c r="J4412" s="19"/>
      <c r="K4412" s="20"/>
      <c r="L4412" s="20"/>
      <c r="M4412" s="31"/>
      <c r="N4412" s="31"/>
      <c r="O4412" s="19"/>
      <c r="P4412" s="20"/>
      <c r="Q4412" s="61"/>
      <c r="R4412" s="20"/>
      <c r="S4412" s="19"/>
      <c r="T4412" s="19"/>
      <c r="U4412" s="19"/>
      <c r="V4412" s="19"/>
      <c r="W4412" s="19"/>
      <c r="X4412" s="11"/>
      <c r="Y4412" s="19"/>
      <c r="Z4412" s="11"/>
    </row>
    <row r="4413" spans="1:26" ht="12.75" customHeight="1">
      <c r="A4413" s="19">
        <v>4410</v>
      </c>
      <c r="B4413" s="19"/>
      <c r="C4413" s="19"/>
      <c r="D4413" s="19"/>
      <c r="E4413" s="19"/>
      <c r="F4413" s="182"/>
      <c r="G4413" s="20"/>
      <c r="H4413" s="87"/>
      <c r="I4413" s="19"/>
      <c r="J4413" s="19"/>
      <c r="K4413" s="20"/>
      <c r="L4413" s="20"/>
      <c r="M4413" s="31"/>
      <c r="N4413" s="31"/>
      <c r="O4413" s="19"/>
      <c r="P4413" s="20"/>
      <c r="Q4413" s="61"/>
      <c r="R4413" s="20"/>
      <c r="S4413" s="19"/>
      <c r="T4413" s="19"/>
      <c r="U4413" s="19"/>
      <c r="V4413" s="19"/>
      <c r="W4413" s="19"/>
      <c r="X4413" s="11"/>
      <c r="Y4413" s="19"/>
      <c r="Z4413" s="11"/>
    </row>
    <row r="4414" spans="1:26" ht="12.75" customHeight="1">
      <c r="A4414" s="9">
        <v>4411</v>
      </c>
      <c r="B4414" s="19"/>
      <c r="C4414" s="19"/>
      <c r="D4414" s="19"/>
      <c r="E4414" s="19"/>
      <c r="F4414" s="182"/>
      <c r="G4414" s="125"/>
      <c r="H4414" s="87"/>
      <c r="I4414" s="19"/>
      <c r="J4414" s="19"/>
      <c r="K4414" s="125"/>
      <c r="L4414" s="125"/>
      <c r="M4414" s="31"/>
      <c r="N4414" s="31"/>
      <c r="O4414" s="19"/>
      <c r="P4414" s="20"/>
      <c r="Q4414" s="61"/>
      <c r="R4414" s="125"/>
      <c r="S4414" s="19"/>
      <c r="T4414" s="19"/>
      <c r="U4414" s="19"/>
      <c r="V4414" s="19"/>
      <c r="W4414" s="19"/>
      <c r="X4414" s="11"/>
      <c r="Y4414" s="19"/>
      <c r="Z4414" s="11"/>
    </row>
    <row r="4415" spans="1:26" ht="12.75" customHeight="1">
      <c r="A4415" s="19">
        <v>4412</v>
      </c>
      <c r="B4415" s="19"/>
      <c r="C4415" s="19"/>
      <c r="D4415" s="19"/>
      <c r="E4415" s="19"/>
      <c r="F4415" s="182"/>
      <c r="G4415" s="20"/>
      <c r="H4415" s="87"/>
      <c r="I4415" s="19"/>
      <c r="J4415" s="19"/>
      <c r="K4415" s="20"/>
      <c r="L4415" s="20"/>
      <c r="M4415" s="31"/>
      <c r="N4415" s="31"/>
      <c r="O4415" s="19"/>
      <c r="P4415" s="20"/>
      <c r="Q4415" s="61"/>
      <c r="R4415" s="20"/>
      <c r="S4415" s="19"/>
      <c r="T4415" s="19"/>
      <c r="U4415" s="19"/>
      <c r="V4415" s="19"/>
      <c r="W4415" s="19"/>
      <c r="X4415" s="11"/>
      <c r="Y4415" s="19"/>
      <c r="Z4415" s="11"/>
    </row>
    <row r="4416" spans="1:26" ht="12.75" customHeight="1">
      <c r="A4416" s="9">
        <v>4413</v>
      </c>
      <c r="B4416" s="19"/>
      <c r="C4416" s="19"/>
      <c r="D4416" s="19"/>
      <c r="E4416" s="19"/>
      <c r="F4416" s="182"/>
      <c r="G4416" s="125"/>
      <c r="H4416" s="87"/>
      <c r="I4416" s="19"/>
      <c r="J4416" s="19"/>
      <c r="K4416" s="125"/>
      <c r="L4416" s="125"/>
      <c r="M4416" s="31"/>
      <c r="N4416" s="31"/>
      <c r="O4416" s="19"/>
      <c r="P4416" s="20"/>
      <c r="Q4416" s="61"/>
      <c r="R4416" s="125"/>
      <c r="S4416" s="19"/>
      <c r="T4416" s="19"/>
      <c r="U4416" s="19"/>
      <c r="V4416" s="19"/>
      <c r="W4416" s="19"/>
      <c r="X4416" s="11"/>
      <c r="Y4416" s="19"/>
      <c r="Z4416" s="11"/>
    </row>
    <row r="4417" spans="1:26" ht="12.75" customHeight="1">
      <c r="A4417" s="19">
        <v>4414</v>
      </c>
      <c r="B4417" s="19"/>
      <c r="C4417" s="19"/>
      <c r="D4417" s="19"/>
      <c r="E4417" s="19"/>
      <c r="F4417" s="182"/>
      <c r="G4417" s="20"/>
      <c r="H4417" s="87"/>
      <c r="I4417" s="19"/>
      <c r="J4417" s="19"/>
      <c r="K4417" s="20"/>
      <c r="L4417" s="20"/>
      <c r="M4417" s="31"/>
      <c r="N4417" s="31"/>
      <c r="O4417" s="19"/>
      <c r="P4417" s="20"/>
      <c r="Q4417" s="61"/>
      <c r="R4417" s="20"/>
      <c r="S4417" s="19"/>
      <c r="T4417" s="19"/>
      <c r="U4417" s="19"/>
      <c r="V4417" s="19"/>
      <c r="W4417" s="19"/>
      <c r="X4417" s="11"/>
      <c r="Y4417" s="19"/>
      <c r="Z4417" s="11"/>
    </row>
    <row r="4418" spans="1:26" ht="12.75" customHeight="1">
      <c r="A4418" s="9">
        <v>4415</v>
      </c>
      <c r="B4418" s="19"/>
      <c r="C4418" s="19"/>
      <c r="D4418" s="19"/>
      <c r="E4418" s="19"/>
      <c r="F4418" s="182"/>
      <c r="G4418" s="20"/>
      <c r="H4418" s="87"/>
      <c r="I4418" s="19"/>
      <c r="J4418" s="19"/>
      <c r="K4418" s="20"/>
      <c r="L4418" s="20"/>
      <c r="M4418" s="31"/>
      <c r="N4418" s="31"/>
      <c r="O4418" s="19"/>
      <c r="P4418" s="20"/>
      <c r="Q4418" s="61"/>
      <c r="R4418" s="20"/>
      <c r="S4418" s="19"/>
      <c r="T4418" s="19"/>
      <c r="U4418" s="19"/>
      <c r="V4418" s="19"/>
      <c r="W4418" s="19"/>
      <c r="X4418" s="11"/>
      <c r="Y4418" s="19"/>
      <c r="Z4418" s="11"/>
    </row>
    <row r="4419" spans="1:26" ht="12.75" customHeight="1">
      <c r="A4419" s="19">
        <v>4416</v>
      </c>
      <c r="B4419" s="19"/>
      <c r="C4419" s="19"/>
      <c r="D4419" s="19"/>
      <c r="E4419" s="19"/>
      <c r="F4419" s="182"/>
      <c r="G4419" s="20"/>
      <c r="H4419" s="87"/>
      <c r="I4419" s="19"/>
      <c r="J4419" s="19"/>
      <c r="K4419" s="20"/>
      <c r="L4419" s="20"/>
      <c r="M4419" s="31"/>
      <c r="N4419" s="31"/>
      <c r="O4419" s="19"/>
      <c r="P4419" s="20"/>
      <c r="Q4419" s="61"/>
      <c r="R4419" s="20"/>
      <c r="S4419" s="19"/>
      <c r="T4419" s="19"/>
      <c r="U4419" s="19"/>
      <c r="V4419" s="19"/>
      <c r="W4419" s="19"/>
      <c r="X4419" s="11"/>
      <c r="Y4419" s="19"/>
      <c r="Z4419" s="11"/>
    </row>
    <row r="4420" spans="1:26" ht="12.75" customHeight="1">
      <c r="A4420" s="9">
        <v>4417</v>
      </c>
      <c r="B4420" s="19"/>
      <c r="C4420" s="19"/>
      <c r="D4420" s="19"/>
      <c r="E4420" s="19"/>
      <c r="F4420" s="182"/>
      <c r="G4420" s="20"/>
      <c r="H4420" s="87"/>
      <c r="I4420" s="19"/>
      <c r="J4420" s="19"/>
      <c r="K4420" s="20"/>
      <c r="L4420" s="20"/>
      <c r="M4420" s="31"/>
      <c r="N4420" s="31"/>
      <c r="O4420" s="19"/>
      <c r="P4420" s="20"/>
      <c r="Q4420" s="61"/>
      <c r="R4420" s="20"/>
      <c r="S4420" s="19"/>
      <c r="T4420" s="19"/>
      <c r="U4420" s="19"/>
      <c r="V4420" s="19"/>
      <c r="W4420" s="19"/>
      <c r="X4420" s="11"/>
      <c r="Y4420" s="19"/>
      <c r="Z4420" s="11"/>
    </row>
    <row r="4421" spans="1:26" ht="12.75" customHeight="1">
      <c r="A4421" s="19">
        <v>4418</v>
      </c>
      <c r="B4421" s="19"/>
      <c r="C4421" s="19"/>
      <c r="D4421" s="19"/>
      <c r="E4421" s="19"/>
      <c r="F4421" s="182"/>
      <c r="G4421" s="20"/>
      <c r="H4421" s="87"/>
      <c r="I4421" s="19"/>
      <c r="J4421" s="19"/>
      <c r="K4421" s="20"/>
      <c r="L4421" s="20"/>
      <c r="M4421" s="31"/>
      <c r="N4421" s="31"/>
      <c r="O4421" s="19"/>
      <c r="P4421" s="20"/>
      <c r="Q4421" s="61"/>
      <c r="R4421" s="20"/>
      <c r="S4421" s="19"/>
      <c r="T4421" s="19"/>
      <c r="U4421" s="19"/>
      <c r="V4421" s="19"/>
      <c r="W4421" s="19"/>
      <c r="X4421" s="11"/>
      <c r="Y4421" s="19"/>
      <c r="Z4421" s="11"/>
    </row>
    <row r="4422" spans="1:26" ht="12.75" customHeight="1">
      <c r="A4422" s="9">
        <v>4419</v>
      </c>
      <c r="B4422" s="19"/>
      <c r="C4422" s="19"/>
      <c r="D4422" s="19"/>
      <c r="E4422" s="19"/>
      <c r="F4422" s="182"/>
      <c r="G4422" s="20"/>
      <c r="H4422" s="87"/>
      <c r="I4422" s="19"/>
      <c r="J4422" s="19"/>
      <c r="K4422" s="20"/>
      <c r="L4422" s="20"/>
      <c r="M4422" s="31"/>
      <c r="N4422" s="31"/>
      <c r="O4422" s="19"/>
      <c r="P4422" s="20"/>
      <c r="Q4422" s="61"/>
      <c r="R4422" s="20"/>
      <c r="S4422" s="19"/>
      <c r="T4422" s="19"/>
      <c r="U4422" s="19"/>
      <c r="V4422" s="19"/>
      <c r="W4422" s="19"/>
      <c r="X4422" s="11"/>
      <c r="Y4422" s="19"/>
      <c r="Z4422" s="11"/>
    </row>
    <row r="4423" spans="1:26" ht="12.75" customHeight="1">
      <c r="A4423" s="19">
        <v>4420</v>
      </c>
      <c r="B4423" s="19"/>
      <c r="C4423" s="19"/>
      <c r="D4423" s="19"/>
      <c r="E4423" s="19"/>
      <c r="F4423" s="182"/>
      <c r="G4423" s="20"/>
      <c r="H4423" s="87"/>
      <c r="I4423" s="19"/>
      <c r="J4423" s="19"/>
      <c r="K4423" s="20"/>
      <c r="L4423" s="20"/>
      <c r="M4423" s="31"/>
      <c r="N4423" s="31"/>
      <c r="O4423" s="19"/>
      <c r="P4423" s="20"/>
      <c r="Q4423" s="61"/>
      <c r="R4423" s="20"/>
      <c r="S4423" s="19"/>
      <c r="T4423" s="19"/>
      <c r="U4423" s="19"/>
      <c r="V4423" s="19"/>
      <c r="W4423" s="19"/>
      <c r="X4423" s="11"/>
      <c r="Y4423" s="19"/>
      <c r="Z4423" s="11"/>
    </row>
    <row r="4424" spans="1:26" ht="12.75" customHeight="1">
      <c r="A4424" s="9">
        <v>4421</v>
      </c>
      <c r="B4424" s="19"/>
      <c r="C4424" s="19"/>
      <c r="D4424" s="19"/>
      <c r="E4424" s="19"/>
      <c r="F4424" s="182"/>
      <c r="G4424" s="20"/>
      <c r="H4424" s="87"/>
      <c r="I4424" s="19"/>
      <c r="J4424" s="19"/>
      <c r="K4424" s="20"/>
      <c r="L4424" s="20"/>
      <c r="M4424" s="31"/>
      <c r="N4424" s="31"/>
      <c r="O4424" s="19"/>
      <c r="P4424" s="20"/>
      <c r="Q4424" s="61"/>
      <c r="R4424" s="20"/>
      <c r="S4424" s="19"/>
      <c r="T4424" s="19"/>
      <c r="U4424" s="19"/>
      <c r="V4424" s="19"/>
      <c r="W4424" s="19"/>
      <c r="X4424" s="11"/>
      <c r="Y4424" s="19"/>
      <c r="Z4424" s="11"/>
    </row>
    <row r="4425" spans="1:26" ht="12.75" customHeight="1">
      <c r="A4425" s="19">
        <v>4422</v>
      </c>
      <c r="B4425" s="19"/>
      <c r="C4425" s="19"/>
      <c r="D4425" s="19"/>
      <c r="E4425" s="19"/>
      <c r="F4425" s="182"/>
      <c r="G4425" s="20"/>
      <c r="H4425" s="87"/>
      <c r="I4425" s="19"/>
      <c r="J4425" s="19"/>
      <c r="K4425" s="20"/>
      <c r="L4425" s="20"/>
      <c r="M4425" s="31"/>
      <c r="N4425" s="31"/>
      <c r="O4425" s="19"/>
      <c r="P4425" s="20"/>
      <c r="Q4425" s="61"/>
      <c r="R4425" s="20"/>
      <c r="S4425" s="19"/>
      <c r="T4425" s="19"/>
      <c r="U4425" s="19"/>
      <c r="V4425" s="19"/>
      <c r="W4425" s="19"/>
      <c r="X4425" s="11"/>
      <c r="Y4425" s="19"/>
      <c r="Z4425" s="11"/>
    </row>
    <row r="4426" spans="1:26" ht="12.75" customHeight="1">
      <c r="A4426" s="9">
        <v>4423</v>
      </c>
      <c r="B4426" s="19"/>
      <c r="C4426" s="19"/>
      <c r="D4426" s="19"/>
      <c r="E4426" s="19"/>
      <c r="F4426" s="182"/>
      <c r="G4426" s="20"/>
      <c r="H4426" s="87"/>
      <c r="I4426" s="19"/>
      <c r="J4426" s="19"/>
      <c r="K4426" s="20"/>
      <c r="L4426" s="20"/>
      <c r="M4426" s="31"/>
      <c r="N4426" s="31"/>
      <c r="O4426" s="19"/>
      <c r="P4426" s="20"/>
      <c r="Q4426" s="61"/>
      <c r="R4426" s="20"/>
      <c r="S4426" s="19"/>
      <c r="T4426" s="19"/>
      <c r="U4426" s="19"/>
      <c r="V4426" s="19"/>
      <c r="W4426" s="19"/>
      <c r="X4426" s="11"/>
      <c r="Y4426" s="19"/>
      <c r="Z4426" s="11"/>
    </row>
    <row r="4427" spans="1:26" ht="12.75" customHeight="1">
      <c r="A4427" s="19">
        <v>4424</v>
      </c>
      <c r="B4427" s="19"/>
      <c r="C4427" s="19"/>
      <c r="D4427" s="19"/>
      <c r="E4427" s="19"/>
      <c r="F4427" s="182"/>
      <c r="G4427" s="20"/>
      <c r="H4427" s="87"/>
      <c r="I4427" s="19"/>
      <c r="J4427" s="19"/>
      <c r="K4427" s="20"/>
      <c r="L4427" s="20"/>
      <c r="M4427" s="31"/>
      <c r="N4427" s="31"/>
      <c r="O4427" s="19"/>
      <c r="P4427" s="20"/>
      <c r="Q4427" s="61"/>
      <c r="R4427" s="20"/>
      <c r="S4427" s="19"/>
      <c r="T4427" s="19"/>
      <c r="U4427" s="19"/>
      <c r="V4427" s="19"/>
      <c r="W4427" s="19"/>
      <c r="X4427" s="11"/>
      <c r="Y4427" s="19"/>
      <c r="Z4427" s="11"/>
    </row>
    <row r="4428" spans="1:26" ht="12.75" customHeight="1">
      <c r="A4428" s="9">
        <v>4425</v>
      </c>
      <c r="B4428" s="19"/>
      <c r="C4428" s="19"/>
      <c r="D4428" s="19"/>
      <c r="E4428" s="19"/>
      <c r="F4428" s="182"/>
      <c r="G4428" s="20"/>
      <c r="H4428" s="87"/>
      <c r="I4428" s="19"/>
      <c r="J4428" s="19"/>
      <c r="K4428" s="20"/>
      <c r="L4428" s="20"/>
      <c r="M4428" s="31"/>
      <c r="N4428" s="31"/>
      <c r="O4428" s="19"/>
      <c r="P4428" s="20"/>
      <c r="Q4428" s="61"/>
      <c r="R4428" s="20"/>
      <c r="S4428" s="19"/>
      <c r="T4428" s="19"/>
      <c r="U4428" s="19"/>
      <c r="V4428" s="19"/>
      <c r="W4428" s="19"/>
      <c r="X4428" s="11"/>
      <c r="Y4428" s="19"/>
      <c r="Z4428" s="11"/>
    </row>
    <row r="4429" spans="1:26" ht="12.75" customHeight="1">
      <c r="A4429" s="19">
        <v>4426</v>
      </c>
      <c r="B4429" s="19"/>
      <c r="C4429" s="19"/>
      <c r="D4429" s="19"/>
      <c r="E4429" s="19"/>
      <c r="F4429" s="182"/>
      <c r="G4429" s="20"/>
      <c r="H4429" s="87"/>
      <c r="I4429" s="19"/>
      <c r="J4429" s="19"/>
      <c r="K4429" s="20"/>
      <c r="L4429" s="20"/>
      <c r="M4429" s="31"/>
      <c r="N4429" s="31"/>
      <c r="O4429" s="19"/>
      <c r="P4429" s="20"/>
      <c r="Q4429" s="61"/>
      <c r="R4429" s="20"/>
      <c r="S4429" s="19"/>
      <c r="T4429" s="19"/>
      <c r="U4429" s="19"/>
      <c r="V4429" s="19"/>
      <c r="W4429" s="19"/>
      <c r="X4429" s="11"/>
      <c r="Y4429" s="19"/>
      <c r="Z4429" s="11"/>
    </row>
    <row r="4430" spans="1:26" ht="12.75" customHeight="1">
      <c r="A4430" s="9">
        <v>4427</v>
      </c>
      <c r="B4430" s="19"/>
      <c r="D4430" s="19"/>
      <c r="G4430" s="23"/>
      <c r="H4430" s="87"/>
      <c r="K4430" s="20"/>
      <c r="L4430" s="20"/>
      <c r="M4430" s="31"/>
      <c r="N4430" s="31"/>
      <c r="O4430" s="19"/>
      <c r="P4430" s="20"/>
      <c r="Q4430" s="61"/>
      <c r="S4430" s="19"/>
      <c r="T4430" s="19"/>
      <c r="U4430" s="19"/>
      <c r="V4430" s="19"/>
      <c r="W4430" s="19"/>
      <c r="X4430" s="11"/>
      <c r="Y4430" s="19"/>
      <c r="Z4430" s="11"/>
    </row>
    <row r="4431" spans="1:26" ht="12.75" customHeight="1">
      <c r="A4431" s="19">
        <v>4428</v>
      </c>
      <c r="B4431" s="19"/>
      <c r="D4431" s="19"/>
      <c r="G4431" s="23"/>
      <c r="H4431" s="87"/>
      <c r="K4431" s="20"/>
      <c r="L4431" s="20"/>
      <c r="M4431" s="31"/>
      <c r="N4431" s="31"/>
      <c r="O4431" s="19"/>
      <c r="P4431" s="20"/>
      <c r="Q4431" s="61"/>
      <c r="S4431" s="19"/>
      <c r="T4431" s="19"/>
      <c r="U4431" s="19"/>
      <c r="V4431" s="19"/>
      <c r="W4431" s="19"/>
      <c r="X4431" s="11"/>
      <c r="Y4431" s="19"/>
      <c r="Z4431" s="11"/>
    </row>
    <row r="4432" spans="1:26" ht="12.75" customHeight="1">
      <c r="A4432" s="9">
        <v>4429</v>
      </c>
      <c r="G4432" s="23"/>
      <c r="H4432" s="87"/>
      <c r="P4432" s="20"/>
      <c r="Q4432" s="61"/>
      <c r="X4432" s="11"/>
      <c r="Y4432" s="19"/>
      <c r="Z4432" s="11"/>
    </row>
    <row r="4433" spans="1:26" ht="12.75" customHeight="1">
      <c r="A4433" s="19">
        <v>4430</v>
      </c>
      <c r="G4433" s="23"/>
      <c r="H4433" s="87"/>
      <c r="P4433" s="20"/>
      <c r="Q4433" s="61"/>
      <c r="X4433" s="11"/>
      <c r="Y4433" s="19"/>
      <c r="Z4433" s="11"/>
    </row>
    <row r="4434" spans="1:26" ht="12.75" customHeight="1">
      <c r="A4434" s="9">
        <v>4431</v>
      </c>
      <c r="G4434" s="23"/>
      <c r="H4434" s="87"/>
      <c r="P4434" s="20"/>
      <c r="Q4434" s="61"/>
      <c r="X4434" s="11"/>
      <c r="Y4434" s="19"/>
      <c r="Z4434" s="11"/>
    </row>
    <row r="4435" spans="1:26" ht="12.75" customHeight="1">
      <c r="A4435" s="19">
        <v>4432</v>
      </c>
      <c r="D4435" s="19"/>
      <c r="G4435" s="23"/>
      <c r="H4435" s="87"/>
      <c r="P4435" s="20"/>
      <c r="Q4435" s="61"/>
      <c r="U4435" s="19"/>
      <c r="V4435" s="19"/>
      <c r="X4435" s="11"/>
      <c r="Y4435" s="19"/>
      <c r="Z4435" s="11"/>
    </row>
    <row r="4436" spans="1:26" ht="12.75" customHeight="1">
      <c r="A4436" s="9">
        <v>4433</v>
      </c>
      <c r="D4436" s="19"/>
      <c r="G4436" s="23"/>
      <c r="H4436" s="87"/>
      <c r="P4436" s="20"/>
      <c r="Q4436" s="61"/>
      <c r="U4436" s="19"/>
      <c r="V4436" s="19"/>
      <c r="X4436" s="11"/>
      <c r="Y4436" s="19"/>
      <c r="Z4436" s="11"/>
    </row>
    <row r="4437" spans="1:26" ht="12.75" customHeight="1">
      <c r="A4437" s="19">
        <v>4434</v>
      </c>
      <c r="D4437" s="19"/>
      <c r="G4437" s="23"/>
      <c r="H4437" s="87"/>
      <c r="P4437" s="20"/>
      <c r="Q4437" s="61"/>
      <c r="U4437" s="19"/>
      <c r="V4437" s="19"/>
      <c r="X4437" s="11"/>
      <c r="Y4437" s="19"/>
      <c r="Z4437" s="11"/>
    </row>
    <row r="4438" spans="1:26" ht="12.75" customHeight="1">
      <c r="A4438" s="9">
        <v>4435</v>
      </c>
      <c r="B4438" s="326"/>
      <c r="C4438" s="326"/>
      <c r="D4438" s="19"/>
      <c r="E4438" s="326"/>
      <c r="F4438" s="327"/>
      <c r="G4438" s="328"/>
      <c r="H4438" s="87"/>
      <c r="I4438" s="326"/>
      <c r="J4438" s="326"/>
      <c r="K4438" s="328"/>
      <c r="L4438" s="328"/>
      <c r="M4438" s="331"/>
      <c r="N4438" s="331"/>
      <c r="O4438" s="326"/>
      <c r="P4438" s="125"/>
      <c r="Q4438" s="129"/>
      <c r="R4438" s="328"/>
      <c r="S4438" s="326"/>
      <c r="T4438" s="326"/>
      <c r="U4438" s="19"/>
      <c r="V4438" s="326"/>
      <c r="W4438" s="326"/>
      <c r="X4438" s="11"/>
      <c r="Y4438" s="19"/>
      <c r="Z4438" s="11"/>
    </row>
    <row r="4439" spans="1:26" ht="12.75" customHeight="1">
      <c r="A4439" s="19">
        <v>4436</v>
      </c>
      <c r="B4439" s="326"/>
      <c r="C4439" s="326"/>
      <c r="D4439" s="19"/>
      <c r="E4439" s="326"/>
      <c r="F4439" s="327"/>
      <c r="G4439" s="328"/>
      <c r="H4439" s="87"/>
      <c r="I4439" s="326"/>
      <c r="J4439" s="326"/>
      <c r="K4439" s="328"/>
      <c r="L4439" s="328"/>
      <c r="M4439" s="331"/>
      <c r="N4439" s="331"/>
      <c r="O4439" s="326"/>
      <c r="P4439" s="125"/>
      <c r="Q4439" s="129"/>
      <c r="R4439" s="328"/>
      <c r="S4439" s="326"/>
      <c r="T4439" s="326"/>
      <c r="U4439" s="19"/>
      <c r="V4439" s="326"/>
      <c r="W4439" s="326"/>
      <c r="X4439" s="11"/>
      <c r="Y4439" s="19"/>
      <c r="Z4439" s="11"/>
    </row>
    <row r="4440" spans="1:26" ht="12.75" customHeight="1">
      <c r="A4440" s="9">
        <v>4437</v>
      </c>
      <c r="B4440" s="326"/>
      <c r="C4440" s="326"/>
      <c r="D4440" s="19"/>
      <c r="E4440" s="326"/>
      <c r="F4440" s="327"/>
      <c r="G4440" s="328"/>
      <c r="H4440" s="87"/>
      <c r="I4440" s="326"/>
      <c r="J4440" s="326"/>
      <c r="K4440" s="328"/>
      <c r="L4440" s="328"/>
      <c r="M4440" s="331"/>
      <c r="N4440" s="331"/>
      <c r="O4440" s="326"/>
      <c r="P4440" s="20"/>
      <c r="Q4440" s="129"/>
      <c r="R4440" s="328"/>
      <c r="S4440" s="326"/>
      <c r="T4440" s="326"/>
      <c r="U4440" s="19"/>
      <c r="V4440" s="326"/>
      <c r="W4440" s="326"/>
      <c r="X4440" s="11"/>
      <c r="Y4440" s="19"/>
      <c r="Z4440" s="11"/>
    </row>
    <row r="4441" spans="1:26" ht="12.75" customHeight="1">
      <c r="A4441" s="19">
        <v>4438</v>
      </c>
      <c r="B4441" s="326"/>
      <c r="C4441" s="326"/>
      <c r="D4441" s="19"/>
      <c r="E4441" s="326"/>
      <c r="F4441" s="327"/>
      <c r="G4441" s="328"/>
      <c r="H4441" s="87"/>
      <c r="I4441" s="326"/>
      <c r="J4441" s="326"/>
      <c r="K4441" s="328"/>
      <c r="L4441" s="328"/>
      <c r="M4441" s="331"/>
      <c r="N4441" s="331"/>
      <c r="O4441" s="326"/>
      <c r="P4441" s="20"/>
      <c r="Q4441" s="129"/>
      <c r="R4441" s="328"/>
      <c r="S4441" s="326"/>
      <c r="T4441" s="326"/>
      <c r="U4441" s="19"/>
      <c r="V4441" s="326"/>
      <c r="W4441" s="326"/>
      <c r="X4441" s="11"/>
      <c r="Y4441" s="19"/>
      <c r="Z4441" s="11"/>
    </row>
    <row r="4442" spans="1:26" ht="12.75" customHeight="1">
      <c r="A4442" s="9">
        <v>4439</v>
      </c>
      <c r="B4442" s="326"/>
      <c r="C4442" s="326"/>
      <c r="D4442" s="19"/>
      <c r="E4442" s="326"/>
      <c r="F4442" s="327"/>
      <c r="G4442" s="328"/>
      <c r="H4442" s="87"/>
      <c r="I4442" s="326"/>
      <c r="J4442" s="326"/>
      <c r="K4442" s="328"/>
      <c r="L4442" s="328"/>
      <c r="M4442" s="331"/>
      <c r="N4442" s="331"/>
      <c r="O4442" s="326"/>
      <c r="P4442" s="20"/>
      <c r="Q4442" s="129"/>
      <c r="R4442" s="328"/>
      <c r="S4442" s="326"/>
      <c r="T4442" s="326"/>
      <c r="U4442" s="19"/>
      <c r="V4442" s="326"/>
      <c r="W4442" s="326"/>
      <c r="X4442" s="11"/>
      <c r="Y4442" s="19"/>
      <c r="Z4442" s="11"/>
    </row>
    <row r="4443" spans="1:26" ht="12.75" customHeight="1">
      <c r="A4443" s="19">
        <v>4440</v>
      </c>
      <c r="B4443" s="326"/>
      <c r="C4443" s="326"/>
      <c r="D4443" s="19"/>
      <c r="E4443" s="326"/>
      <c r="F4443" s="327"/>
      <c r="G4443" s="328"/>
      <c r="H4443" s="87"/>
      <c r="I4443" s="326"/>
      <c r="J4443" s="326"/>
      <c r="K4443" s="328"/>
      <c r="L4443" s="328"/>
      <c r="M4443" s="331"/>
      <c r="N4443" s="331"/>
      <c r="O4443" s="326"/>
      <c r="P4443" s="20"/>
      <c r="Q4443" s="129"/>
      <c r="R4443" s="328"/>
      <c r="S4443" s="326"/>
      <c r="T4443" s="326"/>
      <c r="U4443" s="19"/>
      <c r="V4443" s="326"/>
      <c r="W4443" s="326"/>
      <c r="X4443" s="11"/>
      <c r="Y4443" s="19"/>
      <c r="Z4443" s="11"/>
    </row>
    <row r="4444" spans="1:26" ht="12.75" customHeight="1">
      <c r="A4444" s="9">
        <v>4441</v>
      </c>
      <c r="B4444" s="326"/>
      <c r="C4444" s="326"/>
      <c r="D4444" s="19"/>
      <c r="E4444" s="326"/>
      <c r="F4444" s="327"/>
      <c r="G4444" s="328"/>
      <c r="H4444" s="87"/>
      <c r="I4444" s="326"/>
      <c r="J4444" s="326"/>
      <c r="K4444" s="328"/>
      <c r="L4444" s="328"/>
      <c r="M4444" s="331"/>
      <c r="N4444" s="331"/>
      <c r="O4444" s="326"/>
      <c r="P4444" s="20"/>
      <c r="Q4444" s="129"/>
      <c r="R4444" s="328"/>
      <c r="S4444" s="326"/>
      <c r="T4444" s="326"/>
      <c r="U4444" s="19"/>
      <c r="V4444" s="326"/>
      <c r="W4444" s="326"/>
      <c r="X4444" s="11"/>
      <c r="Y4444" s="19"/>
      <c r="Z4444" s="11"/>
    </row>
    <row r="4445" spans="1:26" ht="12.75" customHeight="1">
      <c r="A4445" s="19">
        <v>4442</v>
      </c>
      <c r="B4445" s="326"/>
      <c r="C4445" s="326"/>
      <c r="D4445" s="19"/>
      <c r="E4445" s="326"/>
      <c r="F4445" s="327"/>
      <c r="G4445" s="328"/>
      <c r="H4445" s="87"/>
      <c r="I4445" s="326"/>
      <c r="J4445" s="326"/>
      <c r="K4445" s="328"/>
      <c r="L4445" s="328"/>
      <c r="M4445" s="331"/>
      <c r="N4445" s="331"/>
      <c r="O4445" s="326"/>
      <c r="P4445" s="20"/>
      <c r="Q4445" s="129"/>
      <c r="R4445" s="328"/>
      <c r="S4445" s="326"/>
      <c r="T4445" s="326"/>
      <c r="U4445" s="19"/>
      <c r="V4445" s="326"/>
      <c r="W4445" s="326"/>
      <c r="X4445" s="11"/>
      <c r="Y4445" s="19"/>
      <c r="Z4445" s="11"/>
    </row>
    <row r="4446" spans="1:26" ht="12.75" customHeight="1">
      <c r="A4446" s="9">
        <v>4443</v>
      </c>
      <c r="B4446" s="326"/>
      <c r="C4446" s="326"/>
      <c r="D4446" s="19"/>
      <c r="E4446" s="326"/>
      <c r="F4446" s="327"/>
      <c r="G4446" s="328"/>
      <c r="H4446" s="87"/>
      <c r="I4446" s="326"/>
      <c r="J4446" s="326"/>
      <c r="K4446" s="328"/>
      <c r="L4446" s="328"/>
      <c r="M4446" s="331"/>
      <c r="N4446" s="331"/>
      <c r="O4446" s="326"/>
      <c r="P4446" s="20"/>
      <c r="Q4446" s="129"/>
      <c r="R4446" s="328"/>
      <c r="S4446" s="326"/>
      <c r="T4446" s="326"/>
      <c r="U4446" s="19"/>
      <c r="V4446" s="326"/>
      <c r="W4446" s="326"/>
      <c r="X4446" s="11"/>
      <c r="Y4446" s="19"/>
      <c r="Z4446" s="11"/>
    </row>
    <row r="4447" spans="1:26" ht="12.75" customHeight="1">
      <c r="A4447" s="19">
        <v>4444</v>
      </c>
      <c r="B4447" s="326"/>
      <c r="C4447" s="326"/>
      <c r="D4447" s="19"/>
      <c r="E4447" s="326"/>
      <c r="F4447" s="327"/>
      <c r="G4447" s="328"/>
      <c r="H4447" s="87"/>
      <c r="I4447" s="326"/>
      <c r="J4447" s="326"/>
      <c r="K4447" s="328"/>
      <c r="L4447" s="328"/>
      <c r="M4447" s="331"/>
      <c r="N4447" s="331"/>
      <c r="O4447" s="326"/>
      <c r="P4447" s="20"/>
      <c r="Q4447" s="129"/>
      <c r="R4447" s="328"/>
      <c r="S4447" s="326"/>
      <c r="T4447" s="326"/>
      <c r="U4447" s="19"/>
      <c r="V4447" s="326"/>
      <c r="W4447" s="326"/>
      <c r="X4447" s="11"/>
      <c r="Y4447" s="19"/>
      <c r="Z4447" s="11"/>
    </row>
    <row r="4448" spans="1:26" ht="12.75" customHeight="1">
      <c r="A4448" s="9">
        <v>4445</v>
      </c>
      <c r="B4448" s="326"/>
      <c r="C4448" s="326"/>
      <c r="D4448" s="19"/>
      <c r="E4448" s="326"/>
      <c r="F4448" s="327"/>
      <c r="G4448" s="328"/>
      <c r="H4448" s="87"/>
      <c r="I4448" s="326"/>
      <c r="J4448" s="326"/>
      <c r="K4448" s="328"/>
      <c r="L4448" s="328"/>
      <c r="M4448" s="331"/>
      <c r="N4448" s="331"/>
      <c r="O4448" s="326"/>
      <c r="P4448" s="20"/>
      <c r="Q4448" s="129"/>
      <c r="R4448" s="328"/>
      <c r="S4448" s="326"/>
      <c r="T4448" s="326"/>
      <c r="U4448" s="19"/>
      <c r="V4448" s="326"/>
      <c r="W4448" s="326"/>
      <c r="X4448" s="11"/>
      <c r="Y4448" s="19"/>
      <c r="Z4448" s="11"/>
    </row>
    <row r="4449" spans="1:26" ht="12.75" customHeight="1">
      <c r="A4449" s="19">
        <v>4446</v>
      </c>
      <c r="B4449" s="326"/>
      <c r="C4449" s="326"/>
      <c r="D4449" s="19"/>
      <c r="E4449" s="326"/>
      <c r="F4449" s="327"/>
      <c r="G4449" s="328"/>
      <c r="H4449" s="87"/>
      <c r="I4449" s="326"/>
      <c r="J4449" s="326"/>
      <c r="K4449" s="328"/>
      <c r="L4449" s="328"/>
      <c r="M4449" s="331"/>
      <c r="N4449" s="331"/>
      <c r="O4449" s="326"/>
      <c r="P4449" s="20"/>
      <c r="Q4449" s="129"/>
      <c r="R4449" s="328"/>
      <c r="S4449" s="326"/>
      <c r="T4449" s="326"/>
      <c r="U4449" s="19"/>
      <c r="V4449" s="326"/>
      <c r="W4449" s="326"/>
      <c r="X4449" s="11"/>
      <c r="Y4449" s="19"/>
      <c r="Z4449" s="11"/>
    </row>
    <row r="4450" spans="1:26" ht="12.75" customHeight="1">
      <c r="A4450" s="9">
        <v>4447</v>
      </c>
      <c r="B4450" s="326"/>
      <c r="C4450" s="326"/>
      <c r="D4450" s="19"/>
      <c r="E4450" s="326"/>
      <c r="F4450" s="327"/>
      <c r="G4450" s="328"/>
      <c r="H4450" s="87"/>
      <c r="I4450" s="326"/>
      <c r="J4450" s="326"/>
      <c r="K4450" s="328"/>
      <c r="L4450" s="328"/>
      <c r="M4450" s="331"/>
      <c r="N4450" s="331"/>
      <c r="O4450" s="326"/>
      <c r="P4450" s="20"/>
      <c r="Q4450" s="129"/>
      <c r="R4450" s="328"/>
      <c r="S4450" s="326"/>
      <c r="T4450" s="326"/>
      <c r="U4450" s="19"/>
      <c r="V4450" s="326"/>
      <c r="W4450" s="326"/>
      <c r="X4450" s="11"/>
      <c r="Y4450" s="19"/>
      <c r="Z4450" s="11"/>
    </row>
    <row r="4451" spans="1:26" ht="12.75" customHeight="1">
      <c r="A4451" s="19">
        <v>4448</v>
      </c>
      <c r="B4451" s="326"/>
      <c r="C4451" s="326"/>
      <c r="D4451" s="19"/>
      <c r="E4451" s="326"/>
      <c r="F4451" s="327"/>
      <c r="G4451" s="328"/>
      <c r="H4451" s="87"/>
      <c r="I4451" s="326"/>
      <c r="J4451" s="326"/>
      <c r="K4451" s="328"/>
      <c r="L4451" s="328"/>
      <c r="M4451" s="331"/>
      <c r="N4451" s="331"/>
      <c r="O4451" s="326"/>
      <c r="P4451" s="20"/>
      <c r="Q4451" s="129"/>
      <c r="R4451" s="328"/>
      <c r="S4451" s="326"/>
      <c r="T4451" s="326"/>
      <c r="U4451" s="326"/>
      <c r="V4451" s="326"/>
      <c r="W4451" s="326"/>
      <c r="X4451" s="11"/>
      <c r="Y4451" s="19"/>
      <c r="Z4451" s="11"/>
    </row>
    <row r="4452" spans="1:26" ht="12.75" customHeight="1">
      <c r="A4452" s="9">
        <v>4449</v>
      </c>
      <c r="G4452" s="23"/>
      <c r="H4452" s="87"/>
      <c r="P4452" s="20"/>
      <c r="Q4452" s="61"/>
      <c r="X4452" s="11"/>
      <c r="Y4452" s="19"/>
      <c r="Z4452" s="11"/>
    </row>
    <row r="4453" spans="1:26" ht="12.75" customHeight="1">
      <c r="A4453" s="19">
        <v>4450</v>
      </c>
      <c r="G4453" s="23"/>
      <c r="H4453" s="87"/>
      <c r="P4453" s="20"/>
      <c r="Q4453" s="61"/>
      <c r="X4453" s="11"/>
      <c r="Y4453" s="19"/>
      <c r="Z4453" s="11"/>
    </row>
    <row r="4454" spans="1:26" ht="12.75" customHeight="1">
      <c r="A4454" s="9">
        <v>4451</v>
      </c>
      <c r="G4454" s="23"/>
      <c r="H4454" s="87"/>
      <c r="P4454" s="20"/>
      <c r="Q4454" s="61"/>
      <c r="X4454" s="11"/>
      <c r="Y4454" s="19"/>
      <c r="Z4454" s="11"/>
    </row>
    <row r="4455" spans="1:26" ht="12.75" customHeight="1">
      <c r="A4455" s="19">
        <v>4452</v>
      </c>
      <c r="B4455" s="326"/>
      <c r="C4455" s="326"/>
      <c r="D4455" s="19"/>
      <c r="E4455" s="326"/>
      <c r="F4455" s="327"/>
      <c r="G4455" s="328"/>
      <c r="H4455" s="87"/>
      <c r="I4455" s="326"/>
      <c r="J4455" s="326"/>
      <c r="K4455" s="328"/>
      <c r="L4455" s="328"/>
      <c r="M4455" s="331"/>
      <c r="N4455" s="331"/>
      <c r="O4455" s="326"/>
      <c r="P4455" s="20"/>
      <c r="Q4455" s="129"/>
      <c r="R4455" s="328"/>
      <c r="S4455" s="326"/>
      <c r="T4455" s="326"/>
      <c r="U4455" s="19"/>
      <c r="V4455" s="326"/>
      <c r="W4455" s="326"/>
      <c r="X4455" s="11"/>
      <c r="Y4455" s="19"/>
      <c r="Z4455" s="11"/>
    </row>
    <row r="4456" spans="1:26" ht="12.75" customHeight="1">
      <c r="A4456" s="9">
        <v>4453</v>
      </c>
      <c r="B4456" s="326"/>
      <c r="C4456" s="326"/>
      <c r="D4456" s="19"/>
      <c r="E4456" s="326"/>
      <c r="F4456" s="327"/>
      <c r="G4456" s="328"/>
      <c r="H4456" s="87"/>
      <c r="I4456" s="326"/>
      <c r="J4456" s="326"/>
      <c r="K4456" s="328"/>
      <c r="L4456" s="328"/>
      <c r="M4456" s="331"/>
      <c r="N4456" s="331"/>
      <c r="O4456" s="326"/>
      <c r="P4456" s="20"/>
      <c r="Q4456" s="129"/>
      <c r="R4456" s="328"/>
      <c r="S4456" s="326"/>
      <c r="T4456" s="326"/>
      <c r="U4456" s="19"/>
      <c r="V4456" s="326"/>
      <c r="W4456" s="326"/>
      <c r="X4456" s="11"/>
      <c r="Y4456" s="19"/>
      <c r="Z4456" s="11"/>
    </row>
    <row r="4457" spans="1:26" ht="12.75" customHeight="1">
      <c r="A4457" s="19">
        <v>4454</v>
      </c>
      <c r="B4457" s="326"/>
      <c r="C4457" s="326"/>
      <c r="D4457" s="19"/>
      <c r="E4457" s="326"/>
      <c r="F4457" s="327"/>
      <c r="G4457" s="328"/>
      <c r="H4457" s="87"/>
      <c r="I4457" s="326"/>
      <c r="J4457" s="326"/>
      <c r="K4457" s="328"/>
      <c r="L4457" s="328"/>
      <c r="M4457" s="331"/>
      <c r="N4457" s="331"/>
      <c r="O4457" s="326"/>
      <c r="P4457" s="20"/>
      <c r="Q4457" s="129"/>
      <c r="R4457" s="328"/>
      <c r="S4457" s="326"/>
      <c r="T4457" s="326"/>
      <c r="U4457" s="19"/>
      <c r="V4457" s="326"/>
      <c r="W4457" s="326"/>
      <c r="X4457" s="11"/>
      <c r="Y4457" s="19"/>
      <c r="Z4457" s="11"/>
    </row>
    <row r="4458" spans="1:26" ht="12.75" customHeight="1">
      <c r="A4458" s="9">
        <v>4455</v>
      </c>
      <c r="B4458" s="326"/>
      <c r="C4458" s="326"/>
      <c r="D4458" s="19"/>
      <c r="E4458" s="326"/>
      <c r="F4458" s="327"/>
      <c r="G4458" s="328"/>
      <c r="H4458" s="87"/>
      <c r="I4458" s="326"/>
      <c r="J4458" s="326"/>
      <c r="K4458" s="328"/>
      <c r="L4458" s="328"/>
      <c r="M4458" s="331"/>
      <c r="N4458" s="331"/>
      <c r="O4458" s="326"/>
      <c r="P4458" s="20"/>
      <c r="Q4458" s="129"/>
      <c r="R4458" s="328"/>
      <c r="S4458" s="326"/>
      <c r="T4458" s="326"/>
      <c r="U4458" s="19"/>
      <c r="V4458" s="326"/>
      <c r="W4458" s="326"/>
      <c r="X4458" s="11"/>
      <c r="Y4458" s="19"/>
      <c r="Z4458" s="11"/>
    </row>
    <row r="4459" spans="1:26" ht="12.75" customHeight="1">
      <c r="A4459" s="19">
        <v>4456</v>
      </c>
      <c r="B4459" s="326"/>
      <c r="C4459" s="326"/>
      <c r="D4459" s="19"/>
      <c r="E4459" s="326"/>
      <c r="F4459" s="327"/>
      <c r="G4459" s="328"/>
      <c r="H4459" s="87"/>
      <c r="I4459" s="326"/>
      <c r="J4459" s="326"/>
      <c r="K4459" s="328"/>
      <c r="L4459" s="328"/>
      <c r="M4459" s="331"/>
      <c r="N4459" s="331"/>
      <c r="O4459" s="326"/>
      <c r="P4459" s="20"/>
      <c r="Q4459" s="129"/>
      <c r="R4459" s="328"/>
      <c r="S4459" s="326"/>
      <c r="T4459" s="326"/>
      <c r="U4459" s="19"/>
      <c r="V4459" s="326"/>
      <c r="W4459" s="326"/>
      <c r="X4459" s="11"/>
      <c r="Y4459" s="19"/>
      <c r="Z4459" s="11"/>
    </row>
    <row r="4460" spans="1:26" ht="12.75" customHeight="1">
      <c r="A4460" s="9">
        <v>4457</v>
      </c>
      <c r="B4460" s="326"/>
      <c r="C4460" s="326"/>
      <c r="D4460" s="19"/>
      <c r="E4460" s="326"/>
      <c r="F4460" s="327"/>
      <c r="G4460" s="328"/>
      <c r="H4460" s="87"/>
      <c r="I4460" s="326"/>
      <c r="J4460" s="326"/>
      <c r="K4460" s="328"/>
      <c r="L4460" s="328"/>
      <c r="M4460" s="331"/>
      <c r="N4460" s="331"/>
      <c r="O4460" s="326"/>
      <c r="P4460" s="20"/>
      <c r="Q4460" s="129"/>
      <c r="R4460" s="328"/>
      <c r="S4460" s="326"/>
      <c r="T4460" s="326"/>
      <c r="U4460" s="19"/>
      <c r="V4460" s="326"/>
      <c r="W4460" s="326"/>
      <c r="X4460" s="11"/>
      <c r="Y4460" s="19"/>
      <c r="Z4460" s="11"/>
    </row>
    <row r="4461" spans="1:26" ht="12.75" customHeight="1">
      <c r="A4461" s="19">
        <v>4458</v>
      </c>
      <c r="B4461" s="326"/>
      <c r="C4461" s="326"/>
      <c r="D4461" s="19"/>
      <c r="E4461" s="326"/>
      <c r="F4461" s="327"/>
      <c r="G4461" s="328"/>
      <c r="H4461" s="87"/>
      <c r="I4461" s="326"/>
      <c r="J4461" s="326"/>
      <c r="K4461" s="328"/>
      <c r="L4461" s="328"/>
      <c r="M4461" s="331"/>
      <c r="N4461" s="331"/>
      <c r="O4461" s="326"/>
      <c r="P4461" s="20"/>
      <c r="Q4461" s="129"/>
      <c r="R4461" s="328"/>
      <c r="S4461" s="326"/>
      <c r="T4461" s="326"/>
      <c r="U4461" s="19"/>
      <c r="V4461" s="326"/>
      <c r="W4461" s="326"/>
      <c r="X4461" s="11"/>
      <c r="Y4461" s="19"/>
      <c r="Z4461" s="11"/>
    </row>
    <row r="4462" spans="1:26" ht="12.75" customHeight="1">
      <c r="A4462" s="9">
        <v>4459</v>
      </c>
      <c r="B4462" s="326"/>
      <c r="C4462" s="326"/>
      <c r="D4462" s="19"/>
      <c r="E4462" s="326"/>
      <c r="F4462" s="327"/>
      <c r="G4462" s="328"/>
      <c r="H4462" s="87"/>
      <c r="I4462" s="326"/>
      <c r="J4462" s="326"/>
      <c r="K4462" s="328"/>
      <c r="L4462" s="328"/>
      <c r="M4462" s="331"/>
      <c r="N4462" s="331"/>
      <c r="O4462" s="326"/>
      <c r="P4462" s="20"/>
      <c r="Q4462" s="129"/>
      <c r="R4462" s="328"/>
      <c r="S4462" s="326"/>
      <c r="T4462" s="326"/>
      <c r="U4462" s="19"/>
      <c r="V4462" s="326"/>
      <c r="W4462" s="326"/>
      <c r="X4462" s="11"/>
      <c r="Y4462" s="19"/>
      <c r="Z4462" s="11"/>
    </row>
    <row r="4463" spans="1:26" ht="12.75" customHeight="1">
      <c r="A4463" s="19">
        <v>4460</v>
      </c>
      <c r="D4463" s="19"/>
      <c r="G4463" s="23"/>
      <c r="H4463" s="87"/>
      <c r="P4463" s="20"/>
      <c r="Q4463" s="61"/>
      <c r="X4463" s="11"/>
      <c r="Y4463" s="19"/>
      <c r="Z4463" s="11"/>
    </row>
    <row r="4464" spans="1:26" ht="12.75" customHeight="1">
      <c r="A4464" s="9">
        <v>4461</v>
      </c>
      <c r="D4464" s="19"/>
      <c r="G4464" s="23"/>
      <c r="H4464" s="87"/>
      <c r="P4464" s="20"/>
      <c r="Q4464" s="61"/>
      <c r="X4464" s="11"/>
      <c r="Y4464" s="19"/>
      <c r="Z4464" s="11"/>
    </row>
    <row r="4465" spans="1:26" ht="12.75" customHeight="1">
      <c r="A4465" s="19">
        <v>4462</v>
      </c>
      <c r="D4465" s="19"/>
      <c r="G4465" s="23"/>
      <c r="H4465" s="87"/>
      <c r="P4465" s="20"/>
      <c r="Q4465" s="61"/>
      <c r="X4465" s="11"/>
      <c r="Y4465" s="19"/>
      <c r="Z4465" s="11"/>
    </row>
    <row r="4466" spans="1:26" ht="12.75" customHeight="1">
      <c r="A4466" s="9">
        <v>4463</v>
      </c>
      <c r="D4466" s="19"/>
      <c r="G4466" s="23"/>
      <c r="H4466" s="87"/>
      <c r="P4466" s="20"/>
      <c r="Q4466" s="61"/>
      <c r="X4466" s="11"/>
      <c r="Y4466" s="19"/>
      <c r="Z4466" s="11"/>
    </row>
    <row r="4467" spans="1:26" ht="12.75" customHeight="1">
      <c r="A4467" s="19">
        <v>4464</v>
      </c>
      <c r="D4467" s="19"/>
      <c r="G4467" s="23"/>
      <c r="H4467" s="87"/>
      <c r="P4467" s="20"/>
      <c r="Q4467" s="61"/>
      <c r="X4467" s="11"/>
      <c r="Y4467" s="19"/>
      <c r="Z4467" s="11"/>
    </row>
    <row r="4468" spans="1:26" ht="12.75" customHeight="1">
      <c r="A4468" s="9">
        <v>4465</v>
      </c>
      <c r="D4468" s="19"/>
      <c r="G4468" s="23"/>
      <c r="H4468" s="87"/>
      <c r="P4468" s="20"/>
      <c r="Q4468" s="61"/>
      <c r="X4468" s="11"/>
      <c r="Y4468" s="19"/>
      <c r="Z4468" s="11"/>
    </row>
    <row r="4469" spans="1:26" ht="12.75" customHeight="1">
      <c r="A4469" s="19">
        <v>4466</v>
      </c>
      <c r="D4469" s="19"/>
      <c r="G4469" s="23"/>
      <c r="H4469" s="87"/>
      <c r="P4469" s="20"/>
      <c r="Q4469" s="61"/>
      <c r="X4469" s="11"/>
      <c r="Y4469" s="19"/>
      <c r="Z4469" s="11"/>
    </row>
    <row r="4470" spans="1:26" ht="12.75" customHeight="1">
      <c r="A4470" s="9">
        <v>4467</v>
      </c>
      <c r="D4470" s="19"/>
      <c r="G4470" s="23"/>
      <c r="H4470" s="87"/>
      <c r="P4470" s="20"/>
      <c r="Q4470" s="61"/>
      <c r="X4470" s="11"/>
      <c r="Y4470" s="19"/>
      <c r="Z4470" s="11"/>
    </row>
    <row r="4471" spans="1:26" ht="12.75" customHeight="1">
      <c r="A4471" s="19">
        <v>4468</v>
      </c>
      <c r="C4471" s="19"/>
      <c r="H4471" s="87"/>
      <c r="P4471" s="20"/>
      <c r="Q4471" s="61"/>
      <c r="X4471" s="11"/>
      <c r="Y4471" s="19"/>
      <c r="Z4471" s="11"/>
    </row>
    <row r="4472" spans="1:26" ht="12.75" customHeight="1">
      <c r="A4472" s="9">
        <v>4469</v>
      </c>
      <c r="B4472" s="326"/>
      <c r="C4472" s="326"/>
      <c r="D4472" s="19"/>
      <c r="E4472" s="326"/>
      <c r="F4472" s="327"/>
      <c r="G4472" s="328"/>
      <c r="H4472" s="87"/>
      <c r="I4472" s="326"/>
      <c r="J4472" s="326"/>
      <c r="K4472" s="328"/>
      <c r="L4472" s="328"/>
      <c r="M4472" s="331"/>
      <c r="N4472" s="331"/>
      <c r="O4472" s="326"/>
      <c r="P4472" s="20"/>
      <c r="Q4472" s="129"/>
      <c r="R4472" s="328"/>
      <c r="S4472" s="326"/>
      <c r="T4472" s="326"/>
      <c r="U4472" s="19"/>
      <c r="V4472" s="326"/>
      <c r="W4472" s="326"/>
      <c r="X4472" s="11"/>
      <c r="Y4472" s="19"/>
      <c r="Z4472" s="11"/>
    </row>
    <row r="4473" spans="1:26" ht="12.75" customHeight="1">
      <c r="A4473" s="19">
        <v>4470</v>
      </c>
      <c r="G4473" s="23"/>
      <c r="H4473" s="87"/>
      <c r="P4473" s="20"/>
      <c r="Q4473" s="61"/>
      <c r="X4473" s="11"/>
      <c r="Y4473" s="19"/>
      <c r="Z4473" s="11"/>
    </row>
    <row r="4474" spans="1:26" ht="12.75" customHeight="1">
      <c r="A4474" s="9">
        <v>4471</v>
      </c>
      <c r="G4474" s="23"/>
      <c r="H4474" s="87"/>
      <c r="P4474" s="20"/>
      <c r="Q4474" s="61"/>
      <c r="U4474" s="19"/>
      <c r="V4474" s="19"/>
      <c r="X4474" s="11"/>
      <c r="Y4474" s="19"/>
      <c r="Z4474" s="11"/>
    </row>
    <row r="4475" spans="1:26" ht="12.75" customHeight="1">
      <c r="A4475" s="19">
        <v>4472</v>
      </c>
      <c r="G4475" s="23"/>
      <c r="H4475" s="87"/>
      <c r="P4475" s="20"/>
      <c r="Q4475" s="61"/>
      <c r="X4475" s="11"/>
      <c r="Y4475" s="19"/>
      <c r="Z4475" s="11"/>
    </row>
    <row r="4476" spans="1:26" ht="12.75" customHeight="1">
      <c r="A4476" s="9">
        <v>4473</v>
      </c>
      <c r="G4476" s="23"/>
      <c r="H4476" s="87"/>
      <c r="P4476" s="20"/>
      <c r="Q4476" s="61"/>
      <c r="X4476" s="11"/>
      <c r="Y4476" s="19"/>
      <c r="Z4476" s="11"/>
    </row>
    <row r="4477" spans="1:26" ht="12.75" customHeight="1">
      <c r="A4477" s="19">
        <v>4474</v>
      </c>
      <c r="D4477" s="19"/>
      <c r="G4477" s="23"/>
      <c r="H4477" s="87"/>
      <c r="P4477" s="20"/>
      <c r="Q4477" s="61"/>
      <c r="X4477" s="11"/>
      <c r="Y4477" s="19"/>
      <c r="Z4477" s="11"/>
    </row>
    <row r="4478" spans="1:26" ht="12.75" customHeight="1">
      <c r="A4478" s="9">
        <v>4475</v>
      </c>
      <c r="D4478" s="19"/>
      <c r="G4478" s="23"/>
      <c r="H4478" s="87"/>
      <c r="P4478" s="20"/>
      <c r="Q4478" s="61"/>
      <c r="X4478" s="11"/>
      <c r="Y4478" s="19"/>
      <c r="Z4478" s="11"/>
    </row>
    <row r="4479" spans="1:26" ht="12.75" customHeight="1">
      <c r="A4479" s="19">
        <v>4476</v>
      </c>
      <c r="D4479" s="19"/>
      <c r="G4479" s="23"/>
      <c r="H4479" s="87"/>
      <c r="P4479" s="20"/>
      <c r="Q4479" s="61"/>
      <c r="X4479" s="11"/>
      <c r="Y4479" s="19"/>
      <c r="Z4479" s="11"/>
    </row>
    <row r="4480" spans="1:26" ht="12.75" customHeight="1">
      <c r="A4480" s="9">
        <v>4477</v>
      </c>
      <c r="D4480" s="19"/>
      <c r="G4480" s="23"/>
      <c r="H4480" s="87"/>
      <c r="P4480" s="20"/>
      <c r="Q4480" s="61"/>
      <c r="X4480" s="11"/>
      <c r="Y4480" s="19"/>
      <c r="Z4480" s="11"/>
    </row>
    <row r="4481" spans="1:26" ht="12.75" customHeight="1">
      <c r="A4481" s="19">
        <v>4478</v>
      </c>
      <c r="D4481" s="19"/>
      <c r="G4481" s="23"/>
      <c r="H4481" s="87"/>
      <c r="P4481" s="20"/>
      <c r="Q4481" s="61"/>
      <c r="X4481" s="11"/>
      <c r="Y4481" s="19"/>
      <c r="Z4481" s="11"/>
    </row>
    <row r="4482" spans="1:26" ht="12.75" customHeight="1">
      <c r="A4482" s="9">
        <v>4479</v>
      </c>
      <c r="D4482" s="19"/>
      <c r="G4482" s="23"/>
      <c r="H4482" s="87"/>
      <c r="P4482" s="20"/>
      <c r="Q4482" s="61"/>
      <c r="X4482" s="11"/>
      <c r="Y4482" s="19"/>
      <c r="Z4482" s="11"/>
    </row>
    <row r="4483" spans="1:26" ht="12.75" customHeight="1">
      <c r="A4483" s="19">
        <v>4480</v>
      </c>
      <c r="D4483" s="19"/>
      <c r="G4483" s="23"/>
      <c r="H4483" s="87"/>
      <c r="P4483" s="20"/>
      <c r="Q4483" s="61"/>
      <c r="X4483" s="11"/>
      <c r="Y4483" s="19"/>
      <c r="Z4483" s="11"/>
    </row>
    <row r="4484" spans="1:26" ht="12.75" customHeight="1">
      <c r="A4484" s="9">
        <v>4481</v>
      </c>
      <c r="D4484" s="19"/>
      <c r="G4484" s="23"/>
      <c r="H4484" s="87"/>
      <c r="P4484" s="20"/>
      <c r="Q4484" s="61"/>
      <c r="X4484" s="11"/>
      <c r="Y4484" s="19"/>
      <c r="Z4484" s="11"/>
    </row>
    <row r="4485" spans="1:26" ht="12.75" customHeight="1">
      <c r="A4485" s="19">
        <v>4482</v>
      </c>
      <c r="D4485" s="19"/>
      <c r="G4485" s="23"/>
      <c r="H4485" s="87"/>
      <c r="P4485" s="20"/>
      <c r="Q4485" s="61"/>
      <c r="X4485" s="11"/>
      <c r="Y4485" s="19"/>
      <c r="Z4485" s="11"/>
    </row>
    <row r="4486" spans="1:26" ht="12.75" customHeight="1">
      <c r="A4486" s="9">
        <v>4483</v>
      </c>
      <c r="G4486" s="23"/>
      <c r="H4486" s="87"/>
      <c r="P4486" s="20"/>
      <c r="Q4486" s="61"/>
      <c r="X4486" s="11"/>
      <c r="Y4486" s="19"/>
      <c r="Z4486" s="11"/>
    </row>
    <row r="4487" spans="1:26" ht="12.75" customHeight="1">
      <c r="A4487" s="19">
        <v>4484</v>
      </c>
      <c r="G4487" s="23"/>
      <c r="H4487" s="87"/>
      <c r="P4487" s="20"/>
      <c r="Q4487" s="61"/>
      <c r="X4487" s="11"/>
      <c r="Y4487" s="19"/>
      <c r="Z4487" s="11"/>
    </row>
    <row r="4488" spans="1:26" ht="12.75" customHeight="1">
      <c r="A4488" s="9">
        <v>4485</v>
      </c>
      <c r="G4488" s="23"/>
      <c r="H4488" s="87"/>
      <c r="P4488" s="20"/>
      <c r="Q4488" s="61"/>
      <c r="X4488" s="11"/>
      <c r="Y4488" s="19"/>
      <c r="Z4488" s="11"/>
    </row>
    <row r="4489" spans="1:26" ht="12.75" customHeight="1">
      <c r="A4489" s="19">
        <v>4486</v>
      </c>
      <c r="C4489" s="19"/>
      <c r="D4489" s="19"/>
      <c r="H4489" s="87"/>
      <c r="P4489" s="20"/>
      <c r="Q4489" s="61"/>
      <c r="X4489" s="11"/>
      <c r="Y4489" s="19"/>
      <c r="Z4489" s="11"/>
    </row>
    <row r="4490" spans="1:26" ht="12.75" customHeight="1">
      <c r="A4490" s="9">
        <v>4487</v>
      </c>
      <c r="C4490" s="19"/>
      <c r="D4490" s="19"/>
      <c r="H4490" s="87"/>
      <c r="P4490" s="20"/>
      <c r="Q4490" s="61"/>
      <c r="X4490" s="11"/>
      <c r="Y4490" s="19"/>
      <c r="Z4490" s="11"/>
    </row>
    <row r="4491" spans="1:26" ht="12.75" customHeight="1">
      <c r="A4491" s="19">
        <v>4488</v>
      </c>
      <c r="C4491" s="19"/>
      <c r="D4491" s="19"/>
      <c r="H4491" s="87"/>
      <c r="P4491" s="20"/>
      <c r="Q4491" s="61"/>
      <c r="X4491" s="11"/>
      <c r="Y4491" s="19"/>
      <c r="Z4491" s="11"/>
    </row>
    <row r="4492" spans="1:26" ht="12.75" customHeight="1">
      <c r="A4492" s="9">
        <v>4489</v>
      </c>
      <c r="G4492" s="23"/>
      <c r="H4492" s="87"/>
      <c r="P4492" s="20"/>
      <c r="Q4492" s="61"/>
      <c r="X4492" s="11"/>
      <c r="Y4492" s="19"/>
      <c r="Z4492" s="11"/>
    </row>
    <row r="4493" spans="1:26" ht="12.75" customHeight="1">
      <c r="A4493" s="19">
        <v>4490</v>
      </c>
      <c r="G4493" s="23"/>
      <c r="H4493" s="87"/>
      <c r="P4493" s="20"/>
      <c r="Q4493" s="61"/>
      <c r="X4493" s="11"/>
      <c r="Y4493" s="19"/>
      <c r="Z4493" s="11"/>
    </row>
    <row r="4494" spans="1:26" ht="12.75" customHeight="1">
      <c r="A4494" s="9">
        <v>4491</v>
      </c>
      <c r="G4494" s="23"/>
      <c r="H4494" s="87"/>
      <c r="P4494" s="20"/>
      <c r="Q4494" s="61"/>
      <c r="X4494" s="11"/>
      <c r="Y4494" s="19"/>
      <c r="Z4494" s="11"/>
    </row>
    <row r="4495" spans="1:26" ht="12.75" customHeight="1">
      <c r="A4495" s="19">
        <v>4492</v>
      </c>
      <c r="G4495" s="23"/>
      <c r="H4495" s="87"/>
      <c r="P4495" s="20"/>
      <c r="Q4495" s="61"/>
      <c r="X4495" s="11"/>
      <c r="Y4495" s="19"/>
      <c r="Z4495" s="11"/>
    </row>
    <row r="4496" spans="1:26" ht="12.75" customHeight="1">
      <c r="A4496" s="9">
        <v>4493</v>
      </c>
      <c r="G4496" s="23"/>
      <c r="H4496" s="87"/>
      <c r="P4496" s="20"/>
      <c r="Q4496" s="61"/>
      <c r="X4496" s="11"/>
      <c r="Y4496" s="19"/>
      <c r="Z4496" s="11"/>
    </row>
    <row r="4497" spans="1:26" ht="12.75" customHeight="1">
      <c r="A4497" s="19">
        <v>4494</v>
      </c>
      <c r="G4497" s="23"/>
      <c r="H4497" s="87"/>
      <c r="P4497" s="20"/>
      <c r="Q4497" s="61"/>
      <c r="X4497" s="11"/>
      <c r="Y4497" s="19"/>
      <c r="Z4497" s="11"/>
    </row>
    <row r="4498" spans="1:26" ht="12.75" customHeight="1">
      <c r="A4498" s="9">
        <v>4495</v>
      </c>
      <c r="D4498" s="19"/>
      <c r="G4498" s="23"/>
      <c r="H4498" s="87"/>
      <c r="P4498" s="20"/>
      <c r="Q4498" s="61"/>
      <c r="X4498" s="11"/>
      <c r="Y4498" s="19"/>
      <c r="Z4498" s="11"/>
    </row>
    <row r="4499" spans="1:26" ht="12.75" customHeight="1">
      <c r="A4499" s="19">
        <v>4496</v>
      </c>
      <c r="D4499" s="19"/>
      <c r="G4499" s="23"/>
      <c r="H4499" s="87"/>
      <c r="P4499" s="20"/>
      <c r="Q4499" s="61"/>
      <c r="X4499" s="11"/>
      <c r="Y4499" s="19"/>
      <c r="Z4499" s="11"/>
    </row>
    <row r="4500" spans="1:26" ht="12.75" customHeight="1">
      <c r="A4500" s="9">
        <v>4497</v>
      </c>
      <c r="D4500" s="19"/>
      <c r="G4500" s="23"/>
      <c r="H4500" s="87"/>
      <c r="P4500" s="20"/>
      <c r="Q4500" s="61"/>
      <c r="X4500" s="11"/>
      <c r="Y4500" s="19"/>
      <c r="Z4500" s="11"/>
    </row>
    <row r="4501" spans="1:26" ht="12.75" customHeight="1">
      <c r="A4501" s="19">
        <v>4498</v>
      </c>
      <c r="D4501" s="19"/>
      <c r="G4501" s="23"/>
      <c r="H4501" s="87"/>
      <c r="P4501" s="20"/>
      <c r="Q4501" s="61"/>
      <c r="X4501" s="11"/>
      <c r="Y4501" s="19"/>
      <c r="Z4501" s="11"/>
    </row>
    <row r="4502" spans="1:26" ht="12.75" customHeight="1">
      <c r="A4502" s="9">
        <v>4499</v>
      </c>
      <c r="D4502" s="19"/>
      <c r="G4502" s="23"/>
      <c r="H4502" s="87"/>
      <c r="P4502" s="20"/>
      <c r="Q4502" s="61"/>
      <c r="X4502" s="11"/>
      <c r="Y4502" s="19"/>
      <c r="Z4502" s="11"/>
    </row>
    <row r="4503" spans="1:26" ht="12.75" customHeight="1">
      <c r="A4503" s="19">
        <v>4500</v>
      </c>
      <c r="D4503" s="19"/>
      <c r="G4503" s="23"/>
      <c r="H4503" s="87"/>
      <c r="P4503" s="20"/>
      <c r="Q4503" s="61"/>
      <c r="X4503" s="11"/>
      <c r="Y4503" s="19"/>
      <c r="Z4503" s="11"/>
    </row>
    <row r="4504" spans="1:26" ht="12.75" customHeight="1">
      <c r="A4504" s="9">
        <v>4501</v>
      </c>
      <c r="D4504" s="19"/>
      <c r="G4504" s="23"/>
      <c r="H4504" s="87"/>
      <c r="P4504" s="20"/>
      <c r="Q4504" s="61"/>
      <c r="X4504" s="11"/>
      <c r="Y4504" s="19"/>
      <c r="Z4504" s="11"/>
    </row>
    <row r="4505" spans="1:26" ht="12.75" customHeight="1">
      <c r="A4505" s="19">
        <v>4502</v>
      </c>
      <c r="D4505" s="19"/>
      <c r="G4505" s="23"/>
      <c r="H4505" s="87"/>
      <c r="P4505" s="20"/>
      <c r="Q4505" s="61"/>
      <c r="X4505" s="11"/>
      <c r="Y4505" s="19"/>
      <c r="Z4505" s="11"/>
    </row>
    <row r="4506" spans="1:26" ht="12.75" customHeight="1">
      <c r="A4506" s="9">
        <v>4503</v>
      </c>
      <c r="D4506" s="19"/>
      <c r="G4506" s="23"/>
      <c r="H4506" s="87"/>
      <c r="P4506" s="20"/>
      <c r="Q4506" s="61"/>
      <c r="X4506" s="11"/>
      <c r="Y4506" s="19"/>
      <c r="Z4506" s="11"/>
    </row>
    <row r="4507" spans="1:26" ht="12.75" customHeight="1">
      <c r="A4507" s="19">
        <v>4504</v>
      </c>
      <c r="D4507" s="19"/>
      <c r="G4507" s="23"/>
      <c r="H4507" s="87"/>
      <c r="P4507" s="20"/>
      <c r="Q4507" s="61"/>
      <c r="X4507" s="11"/>
      <c r="Y4507" s="19"/>
      <c r="Z4507" s="11"/>
    </row>
    <row r="4508" spans="1:26" ht="12.75" customHeight="1">
      <c r="A4508" s="9">
        <v>4505</v>
      </c>
      <c r="D4508" s="19"/>
      <c r="G4508" s="23"/>
      <c r="H4508" s="87"/>
      <c r="P4508" s="20"/>
      <c r="Q4508" s="61"/>
      <c r="X4508" s="11"/>
      <c r="Y4508" s="19"/>
      <c r="Z4508" s="11"/>
    </row>
    <row r="4509" spans="1:26" ht="12.75" customHeight="1">
      <c r="A4509" s="19">
        <v>4506</v>
      </c>
      <c r="D4509" s="19"/>
      <c r="G4509" s="23"/>
      <c r="H4509" s="87"/>
      <c r="P4509" s="20"/>
      <c r="Q4509" s="61"/>
      <c r="X4509" s="11"/>
      <c r="Y4509" s="19"/>
      <c r="Z4509" s="11"/>
    </row>
    <row r="4510" spans="1:26" ht="12.75" customHeight="1">
      <c r="A4510" s="9">
        <v>4507</v>
      </c>
      <c r="D4510" s="19"/>
      <c r="G4510" s="23"/>
      <c r="H4510" s="87"/>
      <c r="P4510" s="20"/>
      <c r="Q4510" s="61"/>
      <c r="X4510" s="11"/>
      <c r="Y4510" s="19"/>
      <c r="Z4510" s="11"/>
    </row>
    <row r="4511" spans="1:26" ht="12.75" customHeight="1">
      <c r="A4511" s="19">
        <v>4508</v>
      </c>
      <c r="D4511" s="19"/>
      <c r="G4511" s="23"/>
      <c r="H4511" s="87"/>
      <c r="P4511" s="20"/>
      <c r="Q4511" s="129"/>
      <c r="R4511" s="127"/>
      <c r="X4511" s="11"/>
      <c r="Y4511" s="19"/>
      <c r="Z4511" s="11"/>
    </row>
    <row r="4512" spans="1:26" ht="12.75" customHeight="1">
      <c r="A4512" s="9">
        <v>4509</v>
      </c>
      <c r="D4512" s="19"/>
      <c r="G4512" s="23"/>
      <c r="H4512" s="87"/>
      <c r="P4512" s="20"/>
      <c r="Q4512" s="129"/>
      <c r="R4512" s="127"/>
      <c r="X4512" s="11"/>
      <c r="Y4512" s="19"/>
      <c r="Z4512" s="11"/>
    </row>
    <row r="4513" spans="1:26" ht="12.75" customHeight="1">
      <c r="A4513" s="19">
        <v>4510</v>
      </c>
      <c r="D4513" s="19"/>
      <c r="G4513" s="23"/>
      <c r="H4513" s="87"/>
      <c r="P4513" s="20"/>
      <c r="Q4513" s="129"/>
      <c r="R4513" s="127"/>
      <c r="X4513" s="11"/>
      <c r="Y4513" s="19"/>
      <c r="Z4513" s="11"/>
    </row>
    <row r="4514" spans="1:26" ht="12.75" customHeight="1">
      <c r="A4514" s="9">
        <v>4511</v>
      </c>
      <c r="D4514" s="19"/>
      <c r="G4514" s="23"/>
      <c r="H4514" s="87"/>
      <c r="P4514" s="20"/>
      <c r="Q4514" s="129"/>
      <c r="R4514" s="127"/>
      <c r="X4514" s="11"/>
      <c r="Y4514" s="19"/>
      <c r="Z4514" s="11"/>
    </row>
    <row r="4515" spans="1:26" ht="12.75" customHeight="1">
      <c r="A4515" s="19">
        <v>4512</v>
      </c>
      <c r="D4515" s="19"/>
      <c r="G4515" s="23"/>
      <c r="H4515" s="87"/>
      <c r="P4515" s="20"/>
      <c r="Q4515" s="129"/>
      <c r="R4515" s="127"/>
      <c r="X4515" s="11"/>
      <c r="Y4515" s="19"/>
      <c r="Z4515" s="11"/>
    </row>
    <row r="4516" spans="1:26" ht="12.75" customHeight="1">
      <c r="A4516" s="9">
        <v>4513</v>
      </c>
      <c r="D4516" s="19"/>
      <c r="G4516" s="23"/>
      <c r="H4516" s="87"/>
      <c r="P4516" s="20"/>
      <c r="Q4516" s="129"/>
      <c r="R4516" s="127"/>
      <c r="X4516" s="11"/>
      <c r="Y4516" s="19"/>
      <c r="Z4516" s="11"/>
    </row>
    <row r="4517" spans="1:26" ht="12.75" customHeight="1">
      <c r="A4517" s="19">
        <v>4514</v>
      </c>
      <c r="D4517" s="19"/>
      <c r="G4517" s="23"/>
      <c r="H4517" s="87"/>
      <c r="P4517" s="20"/>
      <c r="Q4517" s="129"/>
      <c r="R4517" s="127"/>
      <c r="X4517" s="11"/>
      <c r="Y4517" s="19"/>
      <c r="Z4517" s="11"/>
    </row>
    <row r="4518" spans="1:26" ht="12.75" customHeight="1">
      <c r="A4518" s="9">
        <v>4515</v>
      </c>
      <c r="D4518" s="19"/>
      <c r="G4518" s="23"/>
      <c r="H4518" s="87"/>
      <c r="P4518" s="20"/>
      <c r="Q4518" s="61"/>
      <c r="X4518" s="11"/>
      <c r="Y4518" s="19"/>
      <c r="Z4518" s="11"/>
    </row>
    <row r="4519" spans="1:26" ht="12.75" customHeight="1">
      <c r="A4519" s="19">
        <v>4516</v>
      </c>
      <c r="D4519" s="19"/>
      <c r="G4519" s="23"/>
      <c r="H4519" s="87"/>
      <c r="P4519" s="20"/>
      <c r="Q4519" s="61"/>
      <c r="X4519" s="11"/>
      <c r="Y4519" s="19"/>
      <c r="Z4519" s="11"/>
    </row>
    <row r="4520" spans="1:26" ht="12.75" customHeight="1">
      <c r="A4520" s="9">
        <v>4517</v>
      </c>
      <c r="D4520" s="19"/>
      <c r="G4520" s="23"/>
      <c r="H4520" s="87"/>
      <c r="P4520" s="20"/>
      <c r="Q4520" s="61"/>
      <c r="X4520" s="11"/>
      <c r="Y4520" s="19"/>
      <c r="Z4520" s="11"/>
    </row>
    <row r="4521" spans="1:26" ht="12.75" customHeight="1">
      <c r="A4521" s="19">
        <v>4518</v>
      </c>
      <c r="D4521" s="19"/>
      <c r="G4521" s="23"/>
      <c r="H4521" s="87"/>
      <c r="P4521" s="20"/>
      <c r="Q4521" s="61"/>
      <c r="X4521" s="11"/>
      <c r="Y4521" s="19"/>
      <c r="Z4521" s="11"/>
    </row>
    <row r="4522" spans="1:26" ht="12.75" customHeight="1">
      <c r="A4522" s="9">
        <v>4519</v>
      </c>
      <c r="D4522" s="19"/>
      <c r="G4522" s="23"/>
      <c r="H4522" s="87"/>
      <c r="P4522" s="20"/>
      <c r="Q4522" s="61"/>
      <c r="X4522" s="11"/>
      <c r="Y4522" s="19"/>
      <c r="Z4522" s="11"/>
    </row>
    <row r="4523" spans="1:26" ht="12.75" customHeight="1">
      <c r="A4523" s="19">
        <v>4520</v>
      </c>
      <c r="D4523" s="19"/>
      <c r="G4523" s="23"/>
      <c r="H4523" s="87"/>
      <c r="P4523" s="20"/>
      <c r="Q4523" s="61"/>
      <c r="X4523" s="11"/>
      <c r="Y4523" s="19"/>
      <c r="Z4523" s="11"/>
    </row>
    <row r="4524" spans="1:26" ht="12.75" customHeight="1">
      <c r="A4524" s="9">
        <v>4521</v>
      </c>
      <c r="C4524" s="19"/>
      <c r="D4524" s="19"/>
      <c r="G4524" s="23"/>
      <c r="H4524" s="87"/>
      <c r="P4524" s="20"/>
      <c r="Q4524" s="61"/>
      <c r="X4524" s="11"/>
      <c r="Y4524" s="19"/>
      <c r="Z4524" s="11"/>
    </row>
    <row r="4525" spans="1:26" ht="12.75" customHeight="1">
      <c r="A4525" s="19">
        <v>4522</v>
      </c>
      <c r="D4525" s="19"/>
      <c r="G4525" s="23"/>
      <c r="H4525" s="87"/>
      <c r="P4525" s="20"/>
      <c r="Q4525" s="61"/>
      <c r="X4525" s="11"/>
      <c r="Y4525" s="19"/>
      <c r="Z4525" s="11"/>
    </row>
    <row r="4526" spans="1:26" ht="12.75" customHeight="1">
      <c r="A4526" s="9">
        <v>4523</v>
      </c>
      <c r="D4526" s="19"/>
      <c r="G4526" s="23"/>
      <c r="H4526" s="87"/>
      <c r="P4526" s="20"/>
      <c r="Q4526" s="61"/>
      <c r="X4526" s="11"/>
      <c r="Y4526" s="19"/>
      <c r="Z4526" s="11"/>
    </row>
    <row r="4527" spans="1:26" ht="12.75" customHeight="1">
      <c r="A4527" s="19">
        <v>4524</v>
      </c>
      <c r="G4527" s="23"/>
      <c r="H4527" s="87"/>
      <c r="P4527" s="20"/>
      <c r="Q4527" s="61"/>
      <c r="X4527" s="11"/>
      <c r="Y4527" s="19"/>
      <c r="Z4527" s="11"/>
    </row>
    <row r="4528" spans="1:26" ht="12.75" customHeight="1">
      <c r="A4528" s="9">
        <v>4525</v>
      </c>
      <c r="G4528" s="23"/>
      <c r="H4528" s="87"/>
      <c r="P4528" s="20"/>
      <c r="Q4528" s="61"/>
      <c r="X4528" s="11"/>
      <c r="Y4528" s="19"/>
      <c r="Z4528" s="11"/>
    </row>
    <row r="4529" spans="1:26" ht="12.75" customHeight="1">
      <c r="A4529" s="19">
        <v>4526</v>
      </c>
      <c r="G4529" s="23"/>
      <c r="H4529" s="87"/>
      <c r="P4529" s="20"/>
      <c r="Q4529" s="61"/>
      <c r="X4529" s="11"/>
      <c r="Y4529" s="19"/>
      <c r="Z4529" s="11"/>
    </row>
    <row r="4530" spans="1:26" ht="12.75" customHeight="1">
      <c r="A4530" s="9">
        <v>4527</v>
      </c>
      <c r="G4530" s="23"/>
      <c r="H4530" s="87"/>
      <c r="P4530" s="20"/>
      <c r="Q4530" s="61"/>
      <c r="X4530" s="11"/>
      <c r="Y4530" s="19"/>
      <c r="Z4530" s="11"/>
    </row>
    <row r="4531" spans="1:26" ht="12.75" customHeight="1">
      <c r="A4531" s="19">
        <v>4528</v>
      </c>
      <c r="G4531" s="23"/>
      <c r="H4531" s="87"/>
      <c r="P4531" s="20"/>
      <c r="Q4531" s="61"/>
      <c r="X4531" s="11"/>
      <c r="Y4531" s="19"/>
      <c r="Z4531" s="11"/>
    </row>
    <row r="4532" spans="1:26" ht="12.75" customHeight="1">
      <c r="A4532" s="9">
        <v>4529</v>
      </c>
      <c r="G4532" s="23"/>
      <c r="H4532" s="87"/>
      <c r="P4532" s="20"/>
      <c r="Q4532" s="61"/>
      <c r="X4532" s="11"/>
      <c r="Y4532" s="19"/>
      <c r="Z4532" s="11"/>
    </row>
    <row r="4533" spans="1:26" ht="12.75" customHeight="1">
      <c r="A4533" s="19">
        <v>4530</v>
      </c>
      <c r="G4533" s="23"/>
      <c r="H4533" s="87"/>
      <c r="P4533" s="20"/>
      <c r="Q4533" s="61"/>
      <c r="U4533" s="19"/>
      <c r="V4533" s="19"/>
      <c r="X4533" s="11"/>
      <c r="Y4533" s="19"/>
      <c r="Z4533" s="11"/>
    </row>
    <row r="4534" spans="1:26" ht="12.75" customHeight="1">
      <c r="A4534" s="9">
        <v>4531</v>
      </c>
      <c r="D4534" s="19"/>
      <c r="G4534" s="23"/>
      <c r="H4534" s="87"/>
      <c r="P4534" s="20"/>
      <c r="Q4534" s="61"/>
      <c r="U4534" s="19"/>
      <c r="V4534" s="19"/>
      <c r="X4534" s="11"/>
      <c r="Y4534" s="19"/>
      <c r="Z4534" s="11"/>
    </row>
    <row r="4535" spans="1:26" ht="12.75" customHeight="1">
      <c r="A4535" s="19">
        <v>4532</v>
      </c>
      <c r="G4535" s="23"/>
      <c r="H4535" s="87"/>
      <c r="P4535" s="20"/>
      <c r="Q4535" s="61"/>
      <c r="X4535" s="11"/>
      <c r="Y4535" s="19"/>
      <c r="Z4535" s="11"/>
    </row>
    <row r="4536" spans="1:26" ht="12.75" customHeight="1">
      <c r="A4536" s="9">
        <v>4533</v>
      </c>
      <c r="G4536" s="127"/>
      <c r="H4536" s="87"/>
      <c r="P4536" s="20"/>
      <c r="Q4536" s="61"/>
      <c r="X4536" s="11"/>
      <c r="Y4536" s="19"/>
      <c r="Z4536" s="11"/>
    </row>
    <row r="4537" spans="1:26" ht="12.75" customHeight="1">
      <c r="A4537" s="19">
        <v>4534</v>
      </c>
      <c r="D4537" s="19"/>
      <c r="G4537" s="23"/>
      <c r="H4537" s="87"/>
      <c r="P4537" s="20"/>
      <c r="Q4537" s="61"/>
      <c r="X4537" s="11"/>
      <c r="Y4537" s="19"/>
      <c r="Z4537" s="11"/>
    </row>
    <row r="4538" spans="1:26" ht="12.75" customHeight="1">
      <c r="A4538" s="9">
        <v>4535</v>
      </c>
      <c r="D4538" s="19"/>
      <c r="G4538" s="23"/>
      <c r="H4538" s="87"/>
      <c r="P4538" s="20"/>
      <c r="Q4538" s="61"/>
      <c r="X4538" s="11"/>
      <c r="Y4538" s="19"/>
      <c r="Z4538" s="11"/>
    </row>
    <row r="4539" spans="1:26" ht="12.75" customHeight="1">
      <c r="A4539" s="19">
        <v>4536</v>
      </c>
      <c r="G4539" s="23"/>
      <c r="H4539" s="87"/>
      <c r="P4539" s="20"/>
      <c r="Q4539" s="61"/>
      <c r="X4539" s="11"/>
      <c r="Y4539" s="19"/>
      <c r="Z4539" s="11"/>
    </row>
    <row r="4540" spans="1:26" ht="12.75" customHeight="1">
      <c r="A4540" s="9">
        <v>4537</v>
      </c>
      <c r="G4540" s="23"/>
      <c r="H4540" s="87"/>
      <c r="P4540" s="20"/>
      <c r="Q4540" s="61"/>
      <c r="X4540" s="11"/>
      <c r="Y4540" s="19"/>
      <c r="Z4540" s="11"/>
    </row>
    <row r="4541" spans="1:26" ht="12.75" customHeight="1">
      <c r="A4541" s="19">
        <v>4538</v>
      </c>
      <c r="D4541" s="19"/>
      <c r="G4541" s="23"/>
      <c r="H4541" s="87"/>
      <c r="P4541" s="20"/>
      <c r="Q4541" s="61"/>
      <c r="X4541" s="11"/>
      <c r="Y4541" s="19"/>
      <c r="Z4541" s="11"/>
    </row>
    <row r="4542" spans="1:26" ht="12.75" customHeight="1">
      <c r="A4542" s="9">
        <v>4539</v>
      </c>
      <c r="G4542" s="23"/>
      <c r="H4542" s="87"/>
      <c r="P4542" s="20"/>
      <c r="Q4542" s="61"/>
      <c r="X4542" s="11"/>
      <c r="Y4542" s="19"/>
      <c r="Z4542" s="11"/>
    </row>
    <row r="4543" spans="1:26" ht="12.75" customHeight="1">
      <c r="A4543" s="19">
        <v>4540</v>
      </c>
      <c r="G4543" s="123"/>
      <c r="H4543" s="87"/>
      <c r="P4543" s="20"/>
      <c r="Q4543" s="61"/>
      <c r="S4543" s="19"/>
      <c r="X4543" s="11"/>
      <c r="Y4543" s="19"/>
      <c r="Z4543" s="11"/>
    </row>
    <row r="4544" spans="1:26" ht="12.75" customHeight="1">
      <c r="A4544" s="9">
        <v>4541</v>
      </c>
      <c r="D4544" s="19"/>
      <c r="G4544" s="23"/>
      <c r="H4544" s="87"/>
      <c r="P4544" s="20"/>
      <c r="Q4544" s="61"/>
      <c r="X4544" s="11"/>
      <c r="Y4544" s="19"/>
      <c r="Z4544" s="11"/>
    </row>
    <row r="4545" spans="1:26" ht="12.75" customHeight="1">
      <c r="A4545" s="19">
        <v>4542</v>
      </c>
      <c r="G4545" s="23"/>
      <c r="H4545" s="87"/>
      <c r="P4545" s="20"/>
      <c r="Q4545" s="20"/>
      <c r="U4545" s="19"/>
      <c r="V4545" s="19"/>
      <c r="X4545" s="11"/>
      <c r="Y4545" s="19"/>
      <c r="Z4545" s="11"/>
    </row>
    <row r="4546" spans="1:26" ht="12.75" customHeight="1">
      <c r="A4546" s="9">
        <v>4543</v>
      </c>
      <c r="D4546" s="19"/>
      <c r="G4546" s="23"/>
      <c r="H4546" s="87"/>
      <c r="P4546" s="20"/>
      <c r="Q4546" s="61"/>
      <c r="X4546" s="11"/>
      <c r="Y4546" s="19"/>
      <c r="Z4546" s="11"/>
    </row>
    <row r="4547" spans="1:26" ht="12.75" customHeight="1">
      <c r="A4547" s="19">
        <v>4544</v>
      </c>
      <c r="G4547" s="23"/>
      <c r="H4547" s="87"/>
      <c r="P4547" s="20"/>
      <c r="Q4547" s="61"/>
      <c r="X4547" s="11"/>
      <c r="Y4547" s="19"/>
      <c r="Z4547" s="11"/>
    </row>
    <row r="4548" spans="1:26" ht="12.75" customHeight="1">
      <c r="A4548" s="9">
        <v>4545</v>
      </c>
      <c r="D4548" s="19"/>
      <c r="G4548" s="23"/>
      <c r="H4548" s="87"/>
      <c r="P4548" s="20"/>
      <c r="Q4548" s="61"/>
      <c r="X4548" s="11"/>
      <c r="Y4548" s="19"/>
      <c r="Z4548" s="11"/>
    </row>
    <row r="4549" spans="1:26" ht="12.75" customHeight="1">
      <c r="A4549" s="19">
        <v>4546</v>
      </c>
      <c r="D4549" s="19"/>
      <c r="G4549" s="23"/>
      <c r="H4549" s="87"/>
      <c r="P4549" s="20"/>
      <c r="Q4549" s="61"/>
      <c r="X4549" s="11"/>
      <c r="Y4549" s="19"/>
      <c r="Z4549" s="11"/>
    </row>
    <row r="4550" spans="1:26" ht="12.75" customHeight="1">
      <c r="A4550" s="9">
        <v>4547</v>
      </c>
      <c r="D4550" s="19"/>
      <c r="G4550" s="23"/>
      <c r="H4550" s="87"/>
      <c r="P4550" s="20"/>
      <c r="Q4550" s="61"/>
      <c r="X4550" s="11"/>
      <c r="Y4550" s="19"/>
      <c r="Z4550" s="11"/>
    </row>
    <row r="4551" spans="1:26" ht="12.75" customHeight="1">
      <c r="A4551" s="19">
        <v>4548</v>
      </c>
      <c r="G4551" s="23"/>
      <c r="H4551" s="87"/>
      <c r="P4551" s="20"/>
      <c r="Q4551" s="61"/>
      <c r="X4551" s="11"/>
      <c r="Y4551" s="19"/>
      <c r="Z4551" s="11"/>
    </row>
    <row r="4552" spans="1:26" ht="12.75" customHeight="1">
      <c r="A4552" s="9">
        <v>4549</v>
      </c>
      <c r="G4552" s="23"/>
      <c r="H4552" s="87"/>
      <c r="P4552" s="20"/>
      <c r="Q4552" s="129"/>
      <c r="R4552" s="127"/>
      <c r="X4552" s="11"/>
      <c r="Y4552" s="19"/>
      <c r="Z4552" s="11"/>
    </row>
    <row r="4553" spans="1:26" ht="12.75" customHeight="1">
      <c r="A4553" s="19">
        <v>4550</v>
      </c>
      <c r="D4553" s="19"/>
      <c r="G4553" s="23"/>
      <c r="H4553" s="87"/>
      <c r="P4553" s="20"/>
      <c r="Q4553" s="61"/>
      <c r="X4553" s="11"/>
      <c r="Y4553" s="19"/>
      <c r="Z4553" s="11"/>
    </row>
    <row r="4554" spans="1:26" ht="12.75" customHeight="1">
      <c r="A4554" s="9">
        <v>4551</v>
      </c>
      <c r="G4554" s="23"/>
      <c r="H4554" s="87"/>
      <c r="P4554" s="20"/>
      <c r="Q4554" s="61"/>
      <c r="U4554" s="19"/>
      <c r="V4554" s="19"/>
      <c r="X4554" s="11"/>
      <c r="Y4554" s="19"/>
      <c r="Z4554" s="11"/>
    </row>
    <row r="4555" spans="1:26" ht="12.75" customHeight="1">
      <c r="A4555" s="19">
        <v>4552</v>
      </c>
      <c r="G4555" s="23"/>
      <c r="H4555" s="87"/>
      <c r="P4555" s="20"/>
      <c r="Q4555" s="61"/>
      <c r="U4555" s="19"/>
      <c r="V4555" s="19"/>
      <c r="X4555" s="11"/>
      <c r="Y4555" s="19"/>
      <c r="Z4555" s="11"/>
    </row>
    <row r="4556" spans="1:26" ht="12.75" customHeight="1">
      <c r="A4556" s="9">
        <v>4553</v>
      </c>
      <c r="G4556" s="23"/>
      <c r="H4556" s="87"/>
      <c r="P4556" s="20"/>
      <c r="Q4556" s="61"/>
      <c r="U4556" s="19"/>
      <c r="V4556" s="19"/>
      <c r="X4556" s="11"/>
      <c r="Y4556" s="19"/>
      <c r="Z4556" s="11"/>
    </row>
    <row r="4557" spans="1:26" ht="12.75" customHeight="1">
      <c r="A4557" s="19">
        <v>4554</v>
      </c>
      <c r="G4557" s="23"/>
      <c r="H4557" s="87"/>
      <c r="P4557" s="20"/>
      <c r="Q4557" s="61"/>
      <c r="U4557" s="19"/>
      <c r="V4557" s="19"/>
      <c r="X4557" s="11"/>
      <c r="Y4557" s="19"/>
      <c r="Z4557" s="11"/>
    </row>
    <row r="4558" spans="1:26" ht="12.75" customHeight="1">
      <c r="A4558" s="9">
        <v>4555</v>
      </c>
      <c r="G4558" s="23"/>
      <c r="H4558" s="87"/>
      <c r="P4558" s="20"/>
      <c r="Q4558" s="61"/>
      <c r="X4558" s="11"/>
      <c r="Y4558" s="19"/>
      <c r="Z4558" s="11"/>
    </row>
    <row r="4559" spans="1:26" ht="12.75" customHeight="1">
      <c r="A4559" s="19">
        <v>4556</v>
      </c>
      <c r="G4559" s="23"/>
      <c r="H4559" s="87"/>
      <c r="P4559" s="20"/>
      <c r="Q4559" s="61"/>
      <c r="X4559" s="11"/>
      <c r="Y4559" s="19"/>
      <c r="Z4559" s="11"/>
    </row>
    <row r="4560" spans="1:26" ht="12.75" customHeight="1">
      <c r="A4560" s="9">
        <v>4557</v>
      </c>
      <c r="G4560" s="23"/>
      <c r="H4560" s="87"/>
      <c r="P4560" s="20"/>
      <c r="Q4560" s="61"/>
      <c r="X4560" s="11"/>
      <c r="Y4560" s="19"/>
      <c r="Z4560" s="11"/>
    </row>
    <row r="4561" spans="1:26" ht="12.75" customHeight="1">
      <c r="A4561" s="19">
        <v>4558</v>
      </c>
      <c r="G4561" s="23"/>
      <c r="H4561" s="87"/>
      <c r="P4561" s="20"/>
      <c r="Q4561" s="61"/>
      <c r="X4561" s="11"/>
      <c r="Y4561" s="19"/>
      <c r="Z4561" s="11"/>
    </row>
    <row r="4562" spans="1:26" ht="12.75" customHeight="1">
      <c r="A4562" s="9">
        <v>4559</v>
      </c>
      <c r="G4562" s="23"/>
      <c r="H4562" s="87"/>
      <c r="P4562" s="20"/>
      <c r="Q4562" s="61"/>
      <c r="X4562" s="11"/>
      <c r="Y4562" s="19"/>
      <c r="Z4562" s="11"/>
    </row>
    <row r="4563" spans="1:26" ht="12.75" customHeight="1">
      <c r="A4563" s="19">
        <v>4560</v>
      </c>
      <c r="G4563" s="23"/>
      <c r="H4563" s="87"/>
      <c r="P4563" s="20"/>
      <c r="Q4563" s="61"/>
      <c r="X4563" s="11"/>
      <c r="Y4563" s="19"/>
      <c r="Z4563" s="11"/>
    </row>
    <row r="4564" spans="1:26" ht="12.75" customHeight="1">
      <c r="A4564" s="9">
        <v>4561</v>
      </c>
      <c r="G4564" s="23"/>
      <c r="H4564" s="87"/>
      <c r="P4564" s="20"/>
      <c r="Q4564" s="61"/>
      <c r="X4564" s="11"/>
      <c r="Y4564" s="19"/>
      <c r="Z4564" s="11"/>
    </row>
    <row r="4565" spans="1:26" ht="12.75" customHeight="1">
      <c r="A4565" s="19">
        <v>4562</v>
      </c>
      <c r="D4565" s="19"/>
      <c r="G4565" s="23"/>
      <c r="H4565" s="87"/>
      <c r="P4565" s="20"/>
      <c r="Q4565" s="61"/>
      <c r="X4565" s="11"/>
      <c r="Y4565" s="19"/>
      <c r="Z4565" s="11"/>
    </row>
    <row r="4566" spans="1:26" ht="12.75" customHeight="1">
      <c r="A4566" s="9">
        <v>4563</v>
      </c>
      <c r="C4566" s="19"/>
      <c r="H4566" s="87"/>
      <c r="P4566" s="20"/>
      <c r="Q4566" s="61"/>
      <c r="X4566" s="11"/>
      <c r="Y4566" s="19"/>
      <c r="Z4566" s="11"/>
    </row>
    <row r="4567" spans="1:26" ht="12.75" customHeight="1">
      <c r="A4567" s="19">
        <v>4564</v>
      </c>
      <c r="C4567" s="19"/>
      <c r="H4567" s="87"/>
      <c r="P4567" s="20"/>
      <c r="Q4567" s="61"/>
      <c r="X4567" s="11"/>
      <c r="Y4567" s="19"/>
      <c r="Z4567" s="11"/>
    </row>
    <row r="4568" spans="1:26" ht="12.75" customHeight="1">
      <c r="A4568" s="9">
        <v>4565</v>
      </c>
      <c r="C4568" s="228"/>
      <c r="D4568" s="19"/>
      <c r="G4568" s="23"/>
      <c r="H4568" s="87"/>
      <c r="P4568" s="20"/>
      <c r="Q4568" s="61"/>
      <c r="X4568" s="11"/>
      <c r="Y4568" s="19"/>
      <c r="Z4568" s="11"/>
    </row>
    <row r="4569" spans="1:26" ht="12.75" customHeight="1">
      <c r="A4569" s="19">
        <v>4566</v>
      </c>
      <c r="C4569" s="19"/>
      <c r="D4569" s="19"/>
      <c r="G4569" s="23"/>
      <c r="H4569" s="87"/>
      <c r="P4569" s="20"/>
      <c r="Q4569" s="61"/>
      <c r="X4569" s="11"/>
      <c r="Y4569" s="19"/>
      <c r="Z4569" s="11"/>
    </row>
    <row r="4570" spans="1:26" ht="12.75" customHeight="1">
      <c r="A4570" s="9">
        <v>4567</v>
      </c>
      <c r="D4570" s="19"/>
      <c r="G4570" s="23"/>
      <c r="H4570" s="87"/>
      <c r="P4570" s="20"/>
      <c r="Q4570" s="61"/>
      <c r="X4570" s="11"/>
      <c r="Y4570" s="19"/>
      <c r="Z4570" s="11"/>
    </row>
    <row r="4571" spans="1:26" ht="12.75" customHeight="1">
      <c r="A4571" s="19">
        <v>4568</v>
      </c>
      <c r="D4571" s="19"/>
      <c r="G4571" s="23"/>
      <c r="H4571" s="87"/>
      <c r="P4571" s="20"/>
      <c r="Q4571" s="129"/>
      <c r="R4571" s="127"/>
      <c r="X4571" s="11"/>
      <c r="Y4571" s="19"/>
      <c r="Z4571" s="11"/>
    </row>
    <row r="4572" spans="1:26" ht="12.75" customHeight="1">
      <c r="A4572" s="9">
        <v>4569</v>
      </c>
      <c r="G4572" s="23"/>
      <c r="H4572" s="87"/>
      <c r="P4572" s="20"/>
      <c r="Q4572" s="61"/>
      <c r="X4572" s="11"/>
      <c r="Y4572" s="19"/>
      <c r="Z4572" s="11"/>
    </row>
    <row r="4573" spans="1:26" ht="12.75" customHeight="1">
      <c r="A4573" s="19">
        <v>4570</v>
      </c>
      <c r="D4573" s="19"/>
      <c r="G4573" s="23"/>
      <c r="H4573" s="87"/>
      <c r="P4573" s="20"/>
      <c r="Q4573" s="61"/>
      <c r="X4573" s="11"/>
      <c r="Y4573" s="19"/>
      <c r="Z4573" s="11"/>
    </row>
    <row r="4574" spans="1:26" ht="12.75" customHeight="1">
      <c r="A4574" s="9">
        <v>4571</v>
      </c>
      <c r="D4574" s="19"/>
      <c r="G4574" s="23"/>
      <c r="H4574" s="87"/>
      <c r="P4574" s="20"/>
      <c r="Q4574" s="129"/>
      <c r="R4574" s="127"/>
      <c r="X4574" s="11"/>
      <c r="Y4574" s="19"/>
      <c r="Z4574" s="11"/>
    </row>
    <row r="4575" spans="1:26" ht="12.75" customHeight="1">
      <c r="A4575" s="19">
        <v>4572</v>
      </c>
      <c r="C4575" s="19"/>
      <c r="D4575" s="19"/>
      <c r="G4575" s="23"/>
      <c r="H4575" s="87"/>
      <c r="P4575" s="20"/>
      <c r="Q4575" s="61"/>
      <c r="X4575" s="11"/>
      <c r="Y4575" s="19"/>
      <c r="Z4575" s="11"/>
    </row>
    <row r="4576" spans="1:26" ht="12.75" customHeight="1">
      <c r="A4576" s="9">
        <v>4573</v>
      </c>
      <c r="D4576" s="19"/>
      <c r="G4576" s="23"/>
      <c r="H4576" s="87"/>
      <c r="P4576" s="20"/>
      <c r="Q4576" s="61"/>
      <c r="X4576" s="11"/>
      <c r="Y4576" s="19"/>
      <c r="Z4576" s="11"/>
    </row>
    <row r="4577" spans="1:26" ht="12.75" customHeight="1">
      <c r="A4577" s="19">
        <v>4574</v>
      </c>
      <c r="D4577" s="19"/>
      <c r="G4577" s="23"/>
      <c r="H4577" s="87"/>
      <c r="P4577" s="20"/>
      <c r="Q4577" s="129"/>
      <c r="R4577" s="127"/>
      <c r="X4577" s="11"/>
      <c r="Y4577" s="19"/>
      <c r="Z4577" s="11"/>
    </row>
    <row r="4578" spans="1:26" ht="12.75" customHeight="1">
      <c r="A4578" s="9">
        <v>4575</v>
      </c>
      <c r="D4578" s="19"/>
      <c r="G4578" s="23"/>
      <c r="H4578" s="87"/>
      <c r="P4578" s="20"/>
      <c r="Q4578" s="61"/>
      <c r="S4578" s="19"/>
      <c r="X4578" s="11"/>
      <c r="Y4578" s="19"/>
      <c r="Z4578" s="11"/>
    </row>
    <row r="4579" spans="1:26" ht="12.75" customHeight="1">
      <c r="A4579" s="19">
        <v>4576</v>
      </c>
      <c r="D4579" s="19"/>
      <c r="G4579" s="23"/>
      <c r="H4579" s="87"/>
      <c r="P4579" s="20"/>
      <c r="Q4579" s="61"/>
      <c r="S4579" s="19"/>
      <c r="X4579" s="11"/>
      <c r="Y4579" s="19"/>
      <c r="Z4579" s="11"/>
    </row>
    <row r="4580" spans="1:26" ht="12.75" customHeight="1">
      <c r="A4580" s="9">
        <v>4577</v>
      </c>
      <c r="H4580" s="88"/>
      <c r="P4580" s="20"/>
      <c r="Q4580" s="61"/>
      <c r="X4580" s="11"/>
      <c r="Y4580" s="19"/>
      <c r="Z4580" s="11"/>
    </row>
    <row r="4581" spans="1:26" ht="12.75" customHeight="1">
      <c r="A4581" s="19">
        <v>4578</v>
      </c>
      <c r="G4581" s="23"/>
      <c r="H4581" s="87"/>
      <c r="P4581" s="20"/>
      <c r="Q4581" s="61"/>
      <c r="X4581" s="11"/>
      <c r="Y4581" s="19"/>
      <c r="Z4581" s="11"/>
    </row>
    <row r="4582" spans="1:26" ht="12.75" customHeight="1">
      <c r="A4582" s="9">
        <v>4579</v>
      </c>
      <c r="C4582" s="126"/>
      <c r="G4582" s="23"/>
      <c r="H4582" s="87"/>
      <c r="P4582" s="20"/>
      <c r="Q4582" s="129"/>
      <c r="R4582" s="127"/>
      <c r="X4582" s="11"/>
      <c r="Y4582" s="19"/>
      <c r="Z4582" s="11"/>
    </row>
    <row r="4583" spans="1:26" ht="12.75" customHeight="1">
      <c r="A4583" s="19">
        <v>4580</v>
      </c>
      <c r="C4583" s="126"/>
      <c r="G4583" s="23"/>
      <c r="H4583" s="87"/>
      <c r="P4583" s="20"/>
      <c r="Q4583" s="129"/>
      <c r="R4583" s="127"/>
      <c r="X4583" s="11"/>
      <c r="Y4583" s="19"/>
      <c r="Z4583" s="11"/>
    </row>
    <row r="4584" spans="1:26" ht="12.75" customHeight="1">
      <c r="A4584" s="9">
        <v>4581</v>
      </c>
      <c r="C4584" s="126"/>
      <c r="G4584" s="23"/>
      <c r="H4584" s="87"/>
      <c r="P4584" s="20"/>
      <c r="Q4584" s="129"/>
      <c r="R4584" s="127"/>
      <c r="X4584" s="11"/>
      <c r="Y4584" s="19"/>
      <c r="Z4584" s="11"/>
    </row>
    <row r="4585" spans="1:26" ht="12.75" customHeight="1">
      <c r="A4585" s="19">
        <v>4582</v>
      </c>
      <c r="C4585" s="126"/>
      <c r="G4585" s="23"/>
      <c r="H4585" s="87"/>
      <c r="P4585" s="20"/>
      <c r="Q4585" s="129"/>
      <c r="R4585" s="127"/>
      <c r="X4585" s="11"/>
      <c r="Y4585" s="19"/>
      <c r="Z4585" s="11"/>
    </row>
    <row r="4586" spans="1:26" ht="12.75" customHeight="1">
      <c r="A4586" s="9">
        <v>4583</v>
      </c>
      <c r="C4586" s="126"/>
      <c r="G4586" s="23"/>
      <c r="H4586" s="87"/>
      <c r="P4586" s="20"/>
      <c r="Q4586" s="129"/>
      <c r="R4586" s="127"/>
      <c r="X4586" s="11"/>
      <c r="Y4586" s="19"/>
      <c r="Z4586" s="11"/>
    </row>
    <row r="4587" spans="1:26" ht="12.75" customHeight="1">
      <c r="A4587" s="19">
        <v>4584</v>
      </c>
      <c r="C4587" s="126"/>
      <c r="G4587" s="23"/>
      <c r="H4587" s="87"/>
      <c r="P4587" s="20"/>
      <c r="Q4587" s="129"/>
      <c r="R4587" s="127"/>
      <c r="X4587" s="11"/>
      <c r="Y4587" s="19"/>
      <c r="Z4587" s="11"/>
    </row>
    <row r="4588" spans="1:26" ht="12.75" customHeight="1">
      <c r="A4588" s="9">
        <v>4585</v>
      </c>
      <c r="C4588" s="126"/>
      <c r="G4588" s="23"/>
      <c r="H4588" s="87"/>
      <c r="P4588" s="20"/>
      <c r="Q4588" s="129"/>
      <c r="R4588" s="127"/>
      <c r="X4588" s="11"/>
      <c r="Y4588" s="19"/>
      <c r="Z4588" s="11"/>
    </row>
    <row r="4589" spans="1:26" ht="12.75" customHeight="1">
      <c r="A4589" s="19">
        <v>4586</v>
      </c>
      <c r="C4589" s="126"/>
      <c r="G4589" s="23"/>
      <c r="H4589" s="87"/>
      <c r="P4589" s="20"/>
      <c r="Q4589" s="129"/>
      <c r="R4589" s="127"/>
      <c r="X4589" s="11"/>
      <c r="Y4589" s="19"/>
      <c r="Z4589" s="11"/>
    </row>
    <row r="4590" spans="1:26" ht="12.75" customHeight="1">
      <c r="A4590" s="9">
        <v>4587</v>
      </c>
      <c r="C4590" s="126"/>
      <c r="G4590" s="23"/>
      <c r="H4590" s="87"/>
      <c r="P4590" s="20"/>
      <c r="Q4590" s="129"/>
      <c r="R4590" s="127"/>
      <c r="X4590" s="11"/>
      <c r="Y4590" s="19"/>
      <c r="Z4590" s="11"/>
    </row>
    <row r="4591" spans="1:26" ht="12.75" customHeight="1">
      <c r="A4591" s="19">
        <v>4588</v>
      </c>
      <c r="C4591" s="126"/>
      <c r="G4591" s="23"/>
      <c r="H4591" s="87"/>
      <c r="P4591" s="20"/>
      <c r="Q4591" s="129"/>
      <c r="R4591" s="127"/>
      <c r="X4591" s="11"/>
      <c r="Y4591" s="19"/>
      <c r="Z4591" s="11"/>
    </row>
    <row r="4592" spans="1:26" ht="12.75" customHeight="1">
      <c r="A4592" s="9">
        <v>4589</v>
      </c>
      <c r="C4592" s="126"/>
      <c r="G4592" s="23"/>
      <c r="H4592" s="87"/>
      <c r="P4592" s="20"/>
      <c r="Q4592" s="129"/>
      <c r="R4592" s="127"/>
      <c r="X4592" s="11"/>
      <c r="Y4592" s="19"/>
      <c r="Z4592" s="11"/>
    </row>
    <row r="4593" spans="1:26" ht="12.75" customHeight="1">
      <c r="A4593" s="19">
        <v>4590</v>
      </c>
      <c r="C4593" s="126"/>
      <c r="G4593" s="23"/>
      <c r="H4593" s="87"/>
      <c r="P4593" s="20"/>
      <c r="Q4593" s="129"/>
      <c r="R4593" s="127"/>
      <c r="X4593" s="11"/>
      <c r="Y4593" s="19"/>
      <c r="Z4593" s="11"/>
    </row>
    <row r="4594" spans="1:26" ht="12.75" customHeight="1">
      <c r="A4594" s="9">
        <v>4591</v>
      </c>
      <c r="C4594" s="126"/>
      <c r="G4594" s="23"/>
      <c r="H4594" s="87"/>
      <c r="P4594" s="20"/>
      <c r="Q4594" s="129"/>
      <c r="R4594" s="127"/>
      <c r="X4594" s="11"/>
      <c r="Y4594" s="19"/>
      <c r="Z4594" s="11"/>
    </row>
    <row r="4595" spans="1:26" ht="12.75" customHeight="1">
      <c r="A4595" s="19">
        <v>4592</v>
      </c>
      <c r="C4595" s="126"/>
      <c r="G4595" s="23"/>
      <c r="H4595" s="87"/>
      <c r="P4595" s="20"/>
      <c r="Q4595" s="129"/>
      <c r="R4595" s="127"/>
      <c r="X4595" s="11"/>
      <c r="Y4595" s="19"/>
      <c r="Z4595" s="11"/>
    </row>
    <row r="4596" spans="1:26" ht="12.75" customHeight="1">
      <c r="A4596" s="9">
        <v>4593</v>
      </c>
      <c r="C4596" s="126"/>
      <c r="G4596" s="23"/>
      <c r="H4596" s="87"/>
      <c r="P4596" s="20"/>
      <c r="Q4596" s="129"/>
      <c r="R4596" s="127"/>
      <c r="X4596" s="11"/>
      <c r="Y4596" s="19"/>
      <c r="Z4596" s="11"/>
    </row>
    <row r="4597" spans="1:26" ht="12.75" customHeight="1">
      <c r="A4597" s="19">
        <v>4594</v>
      </c>
      <c r="C4597" s="126"/>
      <c r="G4597" s="23"/>
      <c r="H4597" s="87"/>
      <c r="P4597" s="20"/>
      <c r="Q4597" s="129"/>
      <c r="R4597" s="127"/>
      <c r="X4597" s="11"/>
      <c r="Y4597" s="19"/>
      <c r="Z4597" s="11"/>
    </row>
    <row r="4598" spans="1:26" ht="12.75" customHeight="1">
      <c r="A4598" s="9">
        <v>4595</v>
      </c>
      <c r="C4598" s="126"/>
      <c r="G4598" s="23"/>
      <c r="H4598" s="87"/>
      <c r="P4598" s="20"/>
      <c r="Q4598" s="129"/>
      <c r="R4598" s="127"/>
      <c r="X4598" s="11"/>
      <c r="Y4598" s="19"/>
      <c r="Z4598" s="11"/>
    </row>
    <row r="4599" spans="1:26" ht="12.75" customHeight="1">
      <c r="A4599" s="19">
        <v>4596</v>
      </c>
      <c r="C4599" s="126"/>
      <c r="G4599" s="23"/>
      <c r="H4599" s="87"/>
      <c r="P4599" s="20"/>
      <c r="Q4599" s="129"/>
      <c r="R4599" s="127"/>
      <c r="X4599" s="11"/>
      <c r="Y4599" s="19"/>
      <c r="Z4599" s="11"/>
    </row>
    <row r="4600" spans="1:26" ht="12.75" customHeight="1">
      <c r="A4600" s="9">
        <v>4597</v>
      </c>
      <c r="C4600" s="126"/>
      <c r="G4600" s="23"/>
      <c r="H4600" s="87"/>
      <c r="P4600" s="20"/>
      <c r="Q4600" s="129"/>
      <c r="R4600" s="127"/>
      <c r="X4600" s="11"/>
      <c r="Y4600" s="19"/>
      <c r="Z4600" s="11"/>
    </row>
    <row r="4601" spans="1:26" ht="12.75" customHeight="1">
      <c r="A4601" s="19">
        <v>4598</v>
      </c>
      <c r="C4601" s="126"/>
      <c r="G4601" s="23"/>
      <c r="H4601" s="87"/>
      <c r="P4601" s="20"/>
      <c r="Q4601" s="129"/>
      <c r="R4601" s="127"/>
      <c r="X4601" s="11"/>
      <c r="Y4601" s="19"/>
      <c r="Z4601" s="11"/>
    </row>
    <row r="4602" spans="1:26" ht="12.75" customHeight="1">
      <c r="A4602" s="9">
        <v>4599</v>
      </c>
      <c r="C4602" s="126"/>
      <c r="G4602" s="23"/>
      <c r="H4602" s="87"/>
      <c r="P4602" s="20"/>
      <c r="Q4602" s="129"/>
      <c r="R4602" s="127"/>
      <c r="X4602" s="11"/>
      <c r="Y4602" s="19"/>
      <c r="Z4602" s="11"/>
    </row>
    <row r="4603" spans="1:26" ht="12.75" customHeight="1">
      <c r="A4603" s="19">
        <v>4600</v>
      </c>
      <c r="C4603" s="126"/>
      <c r="G4603" s="23"/>
      <c r="H4603" s="87"/>
      <c r="P4603" s="20"/>
      <c r="Q4603" s="129"/>
      <c r="R4603" s="127"/>
      <c r="X4603" s="11"/>
      <c r="Y4603" s="19"/>
      <c r="Z4603" s="11"/>
    </row>
    <row r="4604" spans="1:26" ht="12.75" customHeight="1">
      <c r="A4604" s="9">
        <v>4601</v>
      </c>
      <c r="C4604" s="126"/>
      <c r="G4604" s="23"/>
      <c r="H4604" s="87"/>
      <c r="P4604" s="20"/>
      <c r="Q4604" s="129"/>
      <c r="R4604" s="127"/>
      <c r="X4604" s="11"/>
      <c r="Y4604" s="19"/>
      <c r="Z4604" s="11"/>
    </row>
    <row r="4605" spans="1:26" ht="12.75" customHeight="1">
      <c r="A4605" s="19">
        <v>4602</v>
      </c>
      <c r="C4605" s="126"/>
      <c r="G4605" s="23"/>
      <c r="H4605" s="87"/>
      <c r="P4605" s="20"/>
      <c r="Q4605" s="129"/>
      <c r="R4605" s="127"/>
      <c r="X4605" s="11"/>
      <c r="Y4605" s="19"/>
      <c r="Z4605" s="11"/>
    </row>
    <row r="4606" spans="1:26" ht="12.75" customHeight="1">
      <c r="A4606" s="9">
        <v>4603</v>
      </c>
      <c r="C4606" s="126"/>
      <c r="G4606" s="23"/>
      <c r="H4606" s="87"/>
      <c r="P4606" s="20"/>
      <c r="Q4606" s="129"/>
      <c r="R4606" s="127"/>
      <c r="X4606" s="11"/>
      <c r="Y4606" s="19"/>
      <c r="Z4606" s="11"/>
    </row>
    <row r="4607" spans="1:26" ht="12.75" customHeight="1">
      <c r="A4607" s="19">
        <v>4604</v>
      </c>
      <c r="C4607" s="126"/>
      <c r="G4607" s="23"/>
      <c r="H4607" s="87"/>
      <c r="P4607" s="20"/>
      <c r="Q4607" s="129"/>
      <c r="R4607" s="127"/>
      <c r="X4607" s="11"/>
      <c r="Y4607" s="19"/>
      <c r="Z4607" s="11"/>
    </row>
    <row r="4608" spans="1:26" ht="12.75" customHeight="1">
      <c r="A4608" s="9">
        <v>4605</v>
      </c>
      <c r="C4608" s="126"/>
      <c r="G4608" s="23"/>
      <c r="H4608" s="87"/>
      <c r="P4608" s="20"/>
      <c r="Q4608" s="129"/>
      <c r="R4608" s="127"/>
      <c r="X4608" s="11"/>
      <c r="Y4608" s="19"/>
      <c r="Z4608" s="11"/>
    </row>
    <row r="4609" spans="1:26" ht="12.75" customHeight="1">
      <c r="A4609" s="19">
        <v>4606</v>
      </c>
      <c r="C4609" s="126"/>
      <c r="G4609" s="23"/>
      <c r="H4609" s="87"/>
      <c r="P4609" s="20"/>
      <c r="Q4609" s="129"/>
      <c r="R4609" s="127"/>
      <c r="X4609" s="11"/>
      <c r="Y4609" s="19"/>
      <c r="Z4609" s="11"/>
    </row>
    <row r="4610" spans="1:26" ht="12.75" customHeight="1">
      <c r="A4610" s="9">
        <v>4607</v>
      </c>
      <c r="C4610" s="126"/>
      <c r="G4610" s="23"/>
      <c r="H4610" s="87"/>
      <c r="P4610" s="20"/>
      <c r="Q4610" s="129"/>
      <c r="R4610" s="127"/>
      <c r="X4610" s="11"/>
      <c r="Y4610" s="19"/>
      <c r="Z4610" s="11"/>
    </row>
    <row r="4611" spans="1:26" ht="12.75" customHeight="1">
      <c r="A4611" s="19">
        <v>4608</v>
      </c>
      <c r="C4611" s="126"/>
      <c r="G4611" s="23"/>
      <c r="H4611" s="87"/>
      <c r="P4611" s="20"/>
      <c r="Q4611" s="129"/>
      <c r="R4611" s="127"/>
      <c r="X4611" s="11"/>
      <c r="Y4611" s="19"/>
      <c r="Z4611" s="11"/>
    </row>
    <row r="4612" spans="1:26" ht="12.75" customHeight="1">
      <c r="A4612" s="9">
        <v>4609</v>
      </c>
      <c r="C4612" s="126"/>
      <c r="G4612" s="23"/>
      <c r="H4612" s="87"/>
      <c r="P4612" s="20"/>
      <c r="Q4612" s="129"/>
      <c r="R4612" s="127"/>
      <c r="X4612" s="11"/>
      <c r="Y4612" s="19"/>
      <c r="Z4612" s="11"/>
    </row>
    <row r="4613" spans="1:26" ht="12.75" customHeight="1">
      <c r="A4613" s="19">
        <v>4610</v>
      </c>
      <c r="C4613" s="126"/>
      <c r="G4613" s="23"/>
      <c r="H4613" s="87"/>
      <c r="P4613" s="20"/>
      <c r="Q4613" s="129"/>
      <c r="R4613" s="127"/>
      <c r="X4613" s="11"/>
      <c r="Y4613" s="19"/>
      <c r="Z4613" s="11"/>
    </row>
    <row r="4614" spans="1:26" ht="12.75" customHeight="1">
      <c r="A4614" s="9">
        <v>4611</v>
      </c>
      <c r="C4614" s="126"/>
      <c r="G4614" s="23"/>
      <c r="H4614" s="87"/>
      <c r="P4614" s="20"/>
      <c r="Q4614" s="129"/>
      <c r="R4614" s="127"/>
      <c r="X4614" s="11"/>
      <c r="Y4614" s="19"/>
      <c r="Z4614" s="11"/>
    </row>
    <row r="4615" spans="1:26" ht="12.75" customHeight="1">
      <c r="A4615" s="19">
        <v>4612</v>
      </c>
      <c r="C4615" s="126"/>
      <c r="G4615" s="23"/>
      <c r="H4615" s="87"/>
      <c r="P4615" s="20"/>
      <c r="Q4615" s="129"/>
      <c r="R4615" s="127"/>
      <c r="X4615" s="11"/>
      <c r="Y4615" s="19"/>
      <c r="Z4615" s="11"/>
    </row>
    <row r="4616" spans="1:26" ht="12.75" customHeight="1">
      <c r="A4616" s="9">
        <v>4613</v>
      </c>
      <c r="C4616" s="126"/>
      <c r="G4616" s="23"/>
      <c r="H4616" s="87"/>
      <c r="P4616" s="20"/>
      <c r="Q4616" s="129"/>
      <c r="R4616" s="127"/>
      <c r="X4616" s="11"/>
      <c r="Y4616" s="19"/>
      <c r="Z4616" s="11"/>
    </row>
    <row r="4617" spans="1:26" ht="12.75" customHeight="1">
      <c r="A4617" s="19">
        <v>4614</v>
      </c>
      <c r="C4617" s="126"/>
      <c r="G4617" s="23"/>
      <c r="H4617" s="87"/>
      <c r="P4617" s="20"/>
      <c r="Q4617" s="129"/>
      <c r="R4617" s="127"/>
      <c r="X4617" s="11"/>
      <c r="Y4617" s="19"/>
      <c r="Z4617" s="11"/>
    </row>
    <row r="4618" spans="1:26" ht="12.75" customHeight="1">
      <c r="A4618" s="9">
        <v>4615</v>
      </c>
      <c r="C4618" s="126"/>
      <c r="G4618" s="23"/>
      <c r="H4618" s="87"/>
      <c r="P4618" s="20"/>
      <c r="Q4618" s="129"/>
      <c r="R4618" s="127"/>
      <c r="X4618" s="11"/>
      <c r="Y4618" s="19"/>
      <c r="Z4618" s="11"/>
    </row>
    <row r="4619" spans="1:26" ht="12.75" customHeight="1">
      <c r="A4619" s="19">
        <v>4616</v>
      </c>
      <c r="C4619" s="126"/>
      <c r="G4619" s="23"/>
      <c r="H4619" s="87"/>
      <c r="P4619" s="20"/>
      <c r="Q4619" s="129"/>
      <c r="R4619" s="127"/>
      <c r="X4619" s="11"/>
      <c r="Y4619" s="19"/>
      <c r="Z4619" s="11"/>
    </row>
    <row r="4620" spans="1:26" ht="12.75" customHeight="1">
      <c r="A4620" s="9">
        <v>4617</v>
      </c>
      <c r="C4620" s="126"/>
      <c r="G4620" s="23"/>
      <c r="H4620" s="87"/>
      <c r="P4620" s="20"/>
      <c r="Q4620" s="129"/>
      <c r="R4620" s="127"/>
      <c r="X4620" s="11"/>
      <c r="Y4620" s="19"/>
      <c r="Z4620" s="11"/>
    </row>
    <row r="4621" spans="1:26" ht="12.75" customHeight="1">
      <c r="A4621" s="19">
        <v>4618</v>
      </c>
      <c r="C4621" s="126"/>
      <c r="G4621" s="23"/>
      <c r="H4621" s="87"/>
      <c r="P4621" s="20"/>
      <c r="Q4621" s="129"/>
      <c r="R4621" s="127"/>
      <c r="X4621" s="11"/>
      <c r="Y4621" s="19"/>
      <c r="Z4621" s="11"/>
    </row>
    <row r="4622" spans="1:26" ht="12.75" customHeight="1">
      <c r="A4622" s="9">
        <v>4619</v>
      </c>
      <c r="C4622" s="126"/>
      <c r="G4622" s="23"/>
      <c r="H4622" s="87"/>
      <c r="P4622" s="20"/>
      <c r="Q4622" s="129"/>
      <c r="R4622" s="127"/>
      <c r="X4622" s="11"/>
      <c r="Y4622" s="19"/>
      <c r="Z4622" s="11"/>
    </row>
    <row r="4623" spans="1:26" ht="12.75" customHeight="1">
      <c r="A4623" s="19">
        <v>4620</v>
      </c>
      <c r="C4623" s="126"/>
      <c r="G4623" s="23"/>
      <c r="H4623" s="87"/>
      <c r="P4623" s="20"/>
      <c r="Q4623" s="129"/>
      <c r="R4623" s="127"/>
      <c r="X4623" s="11"/>
      <c r="Y4623" s="19"/>
      <c r="Z4623" s="11"/>
    </row>
    <row r="4624" spans="1:26" ht="12.75" customHeight="1">
      <c r="A4624" s="9">
        <v>4621</v>
      </c>
      <c r="C4624" s="126"/>
      <c r="G4624" s="23"/>
      <c r="H4624" s="87"/>
      <c r="P4624" s="20"/>
      <c r="Q4624" s="129"/>
      <c r="R4624" s="127"/>
      <c r="X4624" s="11"/>
      <c r="Y4624" s="19"/>
      <c r="Z4624" s="11"/>
    </row>
    <row r="4625" spans="1:26" ht="12.75" customHeight="1">
      <c r="A4625" s="19">
        <v>4622</v>
      </c>
      <c r="C4625" s="126"/>
      <c r="G4625" s="23"/>
      <c r="H4625" s="87"/>
      <c r="P4625" s="20"/>
      <c r="Q4625" s="129"/>
      <c r="R4625" s="127"/>
      <c r="X4625" s="11"/>
      <c r="Y4625" s="19"/>
      <c r="Z4625" s="11"/>
    </row>
    <row r="4626" spans="1:26" ht="12.75" customHeight="1">
      <c r="A4626" s="9">
        <v>4623</v>
      </c>
      <c r="C4626" s="126"/>
      <c r="G4626" s="23"/>
      <c r="H4626" s="87"/>
      <c r="P4626" s="20"/>
      <c r="Q4626" s="129"/>
      <c r="R4626" s="127"/>
      <c r="X4626" s="11"/>
      <c r="Y4626" s="19"/>
      <c r="Z4626" s="11"/>
    </row>
    <row r="4627" spans="1:26" ht="12.75" customHeight="1">
      <c r="A4627" s="19">
        <v>4624</v>
      </c>
      <c r="C4627" s="126"/>
      <c r="G4627" s="23"/>
      <c r="H4627" s="87"/>
      <c r="P4627" s="20"/>
      <c r="Q4627" s="129"/>
      <c r="R4627" s="127"/>
      <c r="X4627" s="11"/>
      <c r="Y4627" s="19"/>
      <c r="Z4627" s="11"/>
    </row>
    <row r="4628" spans="1:26" ht="12.75" customHeight="1">
      <c r="A4628" s="9">
        <v>4625</v>
      </c>
      <c r="C4628" s="126"/>
      <c r="G4628" s="23"/>
      <c r="H4628" s="87"/>
      <c r="P4628" s="20"/>
      <c r="Q4628" s="129"/>
      <c r="R4628" s="127"/>
      <c r="X4628" s="11"/>
      <c r="Y4628" s="19"/>
      <c r="Z4628" s="11"/>
    </row>
    <row r="4629" spans="1:26" ht="12.75" customHeight="1">
      <c r="A4629" s="19">
        <v>4626</v>
      </c>
      <c r="C4629" s="126"/>
      <c r="G4629" s="23"/>
      <c r="H4629" s="87"/>
      <c r="P4629" s="20"/>
      <c r="Q4629" s="129"/>
      <c r="R4629" s="127"/>
      <c r="X4629" s="11"/>
      <c r="Y4629" s="19"/>
      <c r="Z4629" s="11"/>
    </row>
    <row r="4630" spans="1:26" ht="12.75" customHeight="1">
      <c r="A4630" s="9">
        <v>4627</v>
      </c>
      <c r="C4630" s="126"/>
      <c r="G4630" s="23"/>
      <c r="H4630" s="87"/>
      <c r="P4630" s="20"/>
      <c r="Q4630" s="129"/>
      <c r="R4630" s="127"/>
      <c r="X4630" s="11"/>
      <c r="Y4630" s="19"/>
      <c r="Z4630" s="11"/>
    </row>
    <row r="4631" spans="1:26" ht="12.75" customHeight="1">
      <c r="A4631" s="19">
        <v>4628</v>
      </c>
      <c r="C4631" s="126"/>
      <c r="G4631" s="23"/>
      <c r="H4631" s="87"/>
      <c r="P4631" s="20"/>
      <c r="Q4631" s="129"/>
      <c r="R4631" s="127"/>
      <c r="X4631" s="11"/>
      <c r="Y4631" s="19"/>
      <c r="Z4631" s="11"/>
    </row>
    <row r="4632" spans="1:26" ht="12.75" customHeight="1">
      <c r="A4632" s="9">
        <v>4629</v>
      </c>
      <c r="C4632" s="126"/>
      <c r="G4632" s="23"/>
      <c r="H4632" s="87"/>
      <c r="P4632" s="20"/>
      <c r="Q4632" s="129"/>
      <c r="R4632" s="127"/>
      <c r="X4632" s="11"/>
      <c r="Y4632" s="19"/>
      <c r="Z4632" s="11"/>
    </row>
    <row r="4633" spans="1:26" ht="12.75" customHeight="1">
      <c r="A4633" s="19">
        <v>4630</v>
      </c>
      <c r="C4633" s="126"/>
      <c r="G4633" s="23"/>
      <c r="H4633" s="87"/>
      <c r="P4633" s="20"/>
      <c r="Q4633" s="129"/>
      <c r="R4633" s="127"/>
      <c r="X4633" s="11"/>
      <c r="Y4633" s="19"/>
      <c r="Z4633" s="11"/>
    </row>
    <row r="4634" spans="1:26" ht="12.75" customHeight="1">
      <c r="A4634" s="9">
        <v>4631</v>
      </c>
      <c r="C4634" s="126"/>
      <c r="G4634" s="23"/>
      <c r="H4634" s="87"/>
      <c r="P4634" s="20"/>
      <c r="Q4634" s="129"/>
      <c r="R4634" s="127"/>
      <c r="X4634" s="11"/>
      <c r="Y4634" s="19"/>
      <c r="Z4634" s="11"/>
    </row>
    <row r="4635" spans="1:26" ht="12.75" customHeight="1">
      <c r="A4635" s="19">
        <v>4632</v>
      </c>
      <c r="C4635" s="126"/>
      <c r="G4635" s="23"/>
      <c r="H4635" s="87"/>
      <c r="P4635" s="20"/>
      <c r="Q4635" s="129"/>
      <c r="R4635" s="127"/>
      <c r="X4635" s="11"/>
      <c r="Y4635" s="19"/>
      <c r="Z4635" s="11"/>
    </row>
    <row r="4636" spans="1:26" ht="12.75" customHeight="1">
      <c r="A4636" s="9">
        <v>4633</v>
      </c>
      <c r="C4636" s="126"/>
      <c r="G4636" s="23"/>
      <c r="H4636" s="87"/>
      <c r="P4636" s="20"/>
      <c r="Q4636" s="129"/>
      <c r="R4636" s="127"/>
      <c r="X4636" s="11"/>
      <c r="Y4636" s="19"/>
      <c r="Z4636" s="11"/>
    </row>
    <row r="4637" spans="1:26" ht="12.75" customHeight="1">
      <c r="A4637" s="19">
        <v>4634</v>
      </c>
      <c r="C4637" s="126"/>
      <c r="G4637" s="23"/>
      <c r="H4637" s="87"/>
      <c r="P4637" s="20"/>
      <c r="Q4637" s="129"/>
      <c r="R4637" s="127"/>
      <c r="X4637" s="11"/>
      <c r="Y4637" s="19"/>
      <c r="Z4637" s="11"/>
    </row>
    <row r="4638" spans="1:26" ht="12.75" customHeight="1">
      <c r="A4638" s="9">
        <v>4635</v>
      </c>
      <c r="C4638" s="126"/>
      <c r="G4638" s="23"/>
      <c r="H4638" s="87"/>
      <c r="P4638" s="20"/>
      <c r="Q4638" s="129"/>
      <c r="R4638" s="127"/>
      <c r="X4638" s="11"/>
      <c r="Y4638" s="19"/>
      <c r="Z4638" s="11"/>
    </row>
    <row r="4639" spans="1:26" ht="12.75" customHeight="1">
      <c r="A4639" s="19">
        <v>4636</v>
      </c>
      <c r="C4639" s="126"/>
      <c r="G4639" s="23"/>
      <c r="H4639" s="87"/>
      <c r="P4639" s="20"/>
      <c r="Q4639" s="129"/>
      <c r="R4639" s="127"/>
      <c r="X4639" s="11"/>
      <c r="Y4639" s="19"/>
      <c r="Z4639" s="11"/>
    </row>
    <row r="4640" spans="1:26" ht="12.75" customHeight="1">
      <c r="A4640" s="9">
        <v>4637</v>
      </c>
      <c r="C4640" s="126"/>
      <c r="G4640" s="23"/>
      <c r="H4640" s="87"/>
      <c r="P4640" s="20"/>
      <c r="Q4640" s="129"/>
      <c r="R4640" s="127"/>
      <c r="X4640" s="11"/>
      <c r="Y4640" s="19"/>
      <c r="Z4640" s="11"/>
    </row>
    <row r="4641" spans="1:26" ht="12.75" customHeight="1">
      <c r="A4641" s="19">
        <v>4638</v>
      </c>
      <c r="C4641" s="126"/>
      <c r="G4641" s="23"/>
      <c r="H4641" s="87"/>
      <c r="P4641" s="20"/>
      <c r="Q4641" s="129"/>
      <c r="R4641" s="127"/>
      <c r="X4641" s="11"/>
      <c r="Y4641" s="19"/>
      <c r="Z4641" s="11"/>
    </row>
    <row r="4642" spans="1:26" ht="12.75" customHeight="1">
      <c r="A4642" s="9">
        <v>4639</v>
      </c>
      <c r="C4642" s="126"/>
      <c r="G4642" s="23"/>
      <c r="H4642" s="87"/>
      <c r="P4642" s="20"/>
      <c r="Q4642" s="129"/>
      <c r="R4642" s="127"/>
      <c r="X4642" s="11"/>
      <c r="Y4642" s="19"/>
      <c r="Z4642" s="11"/>
    </row>
    <row r="4643" spans="1:26" ht="12.75" customHeight="1">
      <c r="A4643" s="19">
        <v>4640</v>
      </c>
      <c r="C4643" s="126"/>
      <c r="G4643" s="23"/>
      <c r="H4643" s="87"/>
      <c r="P4643" s="20"/>
      <c r="Q4643" s="129"/>
      <c r="R4643" s="127"/>
      <c r="X4643" s="11"/>
      <c r="Y4643" s="19"/>
      <c r="Z4643" s="11"/>
    </row>
    <row r="4644" spans="1:26" ht="12.75" customHeight="1">
      <c r="A4644" s="9">
        <v>4641</v>
      </c>
      <c r="C4644" s="126"/>
      <c r="G4644" s="23"/>
      <c r="H4644" s="87"/>
      <c r="P4644" s="20"/>
      <c r="Q4644" s="129"/>
      <c r="R4644" s="127"/>
      <c r="X4644" s="11"/>
      <c r="Y4644" s="19"/>
      <c r="Z4644" s="11"/>
    </row>
    <row r="4645" spans="1:26" ht="12.75" customHeight="1">
      <c r="A4645" s="19">
        <v>4642</v>
      </c>
      <c r="C4645" s="126"/>
      <c r="G4645" s="23"/>
      <c r="H4645" s="87"/>
      <c r="P4645" s="20"/>
      <c r="Q4645" s="129"/>
      <c r="R4645" s="127"/>
      <c r="X4645" s="11"/>
      <c r="Y4645" s="19"/>
      <c r="Z4645" s="11"/>
    </row>
    <row r="4646" spans="1:26" ht="12.75" customHeight="1">
      <c r="A4646" s="9">
        <v>4643</v>
      </c>
      <c r="C4646" s="126"/>
      <c r="G4646" s="23"/>
      <c r="H4646" s="87"/>
      <c r="P4646" s="20"/>
      <c r="Q4646" s="129"/>
      <c r="R4646" s="127"/>
      <c r="X4646" s="11"/>
      <c r="Y4646" s="19"/>
      <c r="Z4646" s="11"/>
    </row>
    <row r="4647" spans="1:26" ht="12.75" customHeight="1">
      <c r="A4647" s="19">
        <v>4644</v>
      </c>
      <c r="C4647" s="126"/>
      <c r="G4647" s="23"/>
      <c r="H4647" s="87"/>
      <c r="P4647" s="20"/>
      <c r="Q4647" s="129"/>
      <c r="R4647" s="127"/>
      <c r="X4647" s="11"/>
      <c r="Y4647" s="19"/>
      <c r="Z4647" s="11"/>
    </row>
    <row r="4648" spans="1:26" ht="12.75" customHeight="1">
      <c r="A4648" s="9">
        <v>4645</v>
      </c>
      <c r="C4648" s="126"/>
      <c r="G4648" s="23"/>
      <c r="H4648" s="87"/>
      <c r="P4648" s="20"/>
      <c r="Q4648" s="129"/>
      <c r="R4648" s="127"/>
      <c r="X4648" s="11"/>
      <c r="Y4648" s="19"/>
      <c r="Z4648" s="11"/>
    </row>
    <row r="4649" spans="1:26" ht="12.75" customHeight="1">
      <c r="A4649" s="19">
        <v>4646</v>
      </c>
      <c r="C4649" s="126"/>
      <c r="G4649" s="23"/>
      <c r="H4649" s="87"/>
      <c r="P4649" s="20"/>
      <c r="Q4649" s="129"/>
      <c r="R4649" s="127"/>
      <c r="X4649" s="11"/>
      <c r="Y4649" s="19"/>
      <c r="Z4649" s="11"/>
    </row>
    <row r="4650" spans="1:26" ht="12.75" customHeight="1">
      <c r="A4650" s="9">
        <v>4647</v>
      </c>
      <c r="G4650" s="23"/>
      <c r="H4650" s="88"/>
      <c r="P4650" s="20"/>
      <c r="Q4650" s="61"/>
      <c r="X4650" s="11"/>
      <c r="Y4650" s="19"/>
      <c r="Z4650" s="11"/>
    </row>
    <row r="4651" spans="1:26" ht="12.75" customHeight="1">
      <c r="A4651" s="19">
        <v>4648</v>
      </c>
      <c r="G4651" s="23"/>
      <c r="H4651" s="88"/>
      <c r="P4651" s="20"/>
      <c r="Q4651" s="61"/>
      <c r="X4651" s="11"/>
      <c r="Y4651" s="19"/>
      <c r="Z4651" s="11"/>
    </row>
    <row r="4652" spans="1:26" ht="12.75" customHeight="1">
      <c r="A4652" s="9">
        <v>4649</v>
      </c>
      <c r="G4652" s="123"/>
      <c r="H4652" s="87"/>
      <c r="P4652" s="20"/>
      <c r="Q4652" s="61"/>
      <c r="S4652" s="19"/>
      <c r="X4652" s="11"/>
      <c r="Y4652" s="19"/>
      <c r="Z4652" s="11"/>
    </row>
    <row r="4653" spans="1:26" ht="12.75" customHeight="1">
      <c r="A4653" s="19">
        <v>4650</v>
      </c>
      <c r="G4653" s="23"/>
      <c r="H4653" s="87"/>
      <c r="P4653" s="20"/>
      <c r="Q4653" s="61"/>
      <c r="X4653" s="11"/>
      <c r="Y4653" s="19"/>
      <c r="Z4653" s="11"/>
    </row>
    <row r="4654" spans="1:26" ht="12.75" customHeight="1">
      <c r="A4654" s="9">
        <v>4651</v>
      </c>
      <c r="G4654" s="23"/>
      <c r="H4654" s="87"/>
      <c r="P4654" s="20"/>
      <c r="Q4654" s="61"/>
      <c r="X4654" s="11"/>
      <c r="Y4654" s="19"/>
      <c r="Z4654" s="11"/>
    </row>
    <row r="4655" spans="1:26" ht="12.75" customHeight="1">
      <c r="A4655" s="19">
        <v>4652</v>
      </c>
      <c r="G4655" s="23"/>
      <c r="H4655" s="87"/>
      <c r="P4655" s="20"/>
      <c r="Q4655" s="61"/>
      <c r="X4655" s="11"/>
      <c r="Y4655" s="19"/>
      <c r="Z4655" s="11"/>
    </row>
    <row r="4656" spans="1:26" ht="12.75" customHeight="1">
      <c r="A4656" s="9">
        <v>4653</v>
      </c>
      <c r="G4656" s="23"/>
      <c r="H4656" s="87"/>
      <c r="P4656" s="20"/>
      <c r="Q4656" s="61"/>
      <c r="X4656" s="11"/>
      <c r="Y4656" s="19"/>
      <c r="Z4656" s="11"/>
    </row>
    <row r="4657" spans="1:26" ht="12.75" customHeight="1">
      <c r="A4657" s="19">
        <v>4654</v>
      </c>
      <c r="G4657" s="23"/>
      <c r="H4657" s="87"/>
      <c r="P4657" s="20"/>
      <c r="Q4657" s="61"/>
      <c r="X4657" s="11"/>
      <c r="Y4657" s="19"/>
      <c r="Z4657" s="11"/>
    </row>
    <row r="4658" spans="1:26" ht="12.75" customHeight="1">
      <c r="A4658" s="9">
        <v>4655</v>
      </c>
      <c r="G4658" s="23"/>
      <c r="H4658" s="87"/>
      <c r="P4658" s="20"/>
      <c r="Q4658" s="61"/>
      <c r="X4658" s="11"/>
      <c r="Y4658" s="19"/>
      <c r="Z4658" s="11"/>
    </row>
    <row r="4659" spans="1:26" ht="12.75" customHeight="1">
      <c r="A4659" s="19">
        <v>4656</v>
      </c>
      <c r="G4659" s="23"/>
      <c r="H4659" s="87"/>
      <c r="P4659" s="20"/>
      <c r="Q4659" s="61"/>
      <c r="X4659" s="11"/>
      <c r="Y4659" s="19"/>
      <c r="Z4659" s="11"/>
    </row>
    <row r="4660" spans="1:26" ht="12.75" customHeight="1">
      <c r="A4660" s="9">
        <v>4657</v>
      </c>
      <c r="G4660" s="23"/>
      <c r="H4660" s="87"/>
      <c r="P4660" s="20"/>
      <c r="Q4660" s="61"/>
      <c r="X4660" s="11"/>
      <c r="Y4660" s="19"/>
      <c r="Z4660" s="11"/>
    </row>
    <row r="4661" spans="1:26" ht="12.75" customHeight="1">
      <c r="A4661" s="19">
        <v>4658</v>
      </c>
      <c r="G4661" s="23"/>
      <c r="H4661" s="87"/>
      <c r="P4661" s="20"/>
      <c r="Q4661" s="61"/>
      <c r="X4661" s="11"/>
      <c r="Y4661" s="19"/>
      <c r="Z4661" s="11"/>
    </row>
    <row r="4662" spans="1:26" ht="12.75" customHeight="1">
      <c r="A4662" s="9">
        <v>4659</v>
      </c>
      <c r="G4662" s="23"/>
      <c r="H4662" s="87"/>
      <c r="P4662" s="20"/>
      <c r="Q4662" s="61"/>
      <c r="X4662" s="11"/>
      <c r="Y4662" s="19"/>
      <c r="Z4662" s="11"/>
    </row>
    <row r="4663" spans="1:26" ht="12.75" customHeight="1">
      <c r="A4663" s="19">
        <v>4660</v>
      </c>
      <c r="G4663" s="23"/>
      <c r="H4663" s="87"/>
      <c r="P4663" s="20"/>
      <c r="Q4663" s="61"/>
      <c r="X4663" s="11"/>
      <c r="Y4663" s="19"/>
      <c r="Z4663" s="11"/>
    </row>
    <row r="4664" spans="1:26" ht="12.75" customHeight="1">
      <c r="A4664" s="9">
        <v>4661</v>
      </c>
      <c r="G4664" s="23"/>
      <c r="H4664" s="87"/>
      <c r="P4664" s="20"/>
      <c r="Q4664" s="61"/>
      <c r="X4664" s="11"/>
      <c r="Y4664" s="19"/>
      <c r="Z4664" s="11"/>
    </row>
    <row r="4665" spans="1:26" ht="12.75" customHeight="1">
      <c r="A4665" s="19">
        <v>4662</v>
      </c>
      <c r="G4665" s="23"/>
      <c r="H4665" s="87"/>
      <c r="P4665" s="20"/>
      <c r="Q4665" s="61"/>
      <c r="X4665" s="11"/>
      <c r="Y4665" s="19"/>
      <c r="Z4665" s="11"/>
    </row>
    <row r="4666" spans="1:26" ht="12.75" customHeight="1">
      <c r="A4666" s="9">
        <v>4663</v>
      </c>
      <c r="G4666" s="23"/>
      <c r="H4666" s="87"/>
      <c r="P4666" s="20"/>
      <c r="Q4666" s="61"/>
      <c r="X4666" s="11"/>
      <c r="Y4666" s="19"/>
      <c r="Z4666" s="11"/>
    </row>
    <row r="4667" spans="1:26" ht="12.75" customHeight="1">
      <c r="A4667" s="19">
        <v>4664</v>
      </c>
      <c r="G4667" s="23"/>
      <c r="H4667" s="87"/>
      <c r="P4667" s="20"/>
      <c r="Q4667" s="61"/>
      <c r="X4667" s="11"/>
      <c r="Y4667" s="19"/>
      <c r="Z4667" s="11"/>
    </row>
    <row r="4668" spans="1:26" ht="12.75" customHeight="1">
      <c r="A4668" s="9">
        <v>4665</v>
      </c>
      <c r="G4668" s="23"/>
      <c r="H4668" s="87"/>
      <c r="P4668" s="20"/>
      <c r="Q4668" s="61"/>
      <c r="X4668" s="11"/>
      <c r="Y4668" s="19"/>
      <c r="Z4668" s="11"/>
    </row>
    <row r="4669" spans="1:26" ht="12.75" customHeight="1">
      <c r="A4669" s="19">
        <v>4666</v>
      </c>
      <c r="G4669" s="23"/>
      <c r="H4669" s="87"/>
      <c r="P4669" s="20"/>
      <c r="Q4669" s="61"/>
      <c r="X4669" s="11"/>
      <c r="Y4669" s="19"/>
      <c r="Z4669" s="11"/>
    </row>
    <row r="4670" spans="1:26" ht="12.75" customHeight="1">
      <c r="A4670" s="9">
        <v>4667</v>
      </c>
      <c r="G4670" s="23"/>
      <c r="H4670" s="87"/>
      <c r="P4670" s="20"/>
      <c r="Q4670" s="61"/>
      <c r="X4670" s="11"/>
      <c r="Y4670" s="19"/>
      <c r="Z4670" s="11"/>
    </row>
    <row r="4671" spans="1:26" ht="12.75" customHeight="1">
      <c r="A4671" s="19">
        <v>4668</v>
      </c>
      <c r="G4671" s="23"/>
      <c r="H4671" s="87"/>
      <c r="P4671" s="20"/>
      <c r="Q4671" s="61"/>
      <c r="X4671" s="11"/>
      <c r="Y4671" s="19"/>
      <c r="Z4671" s="11"/>
    </row>
    <row r="4672" spans="1:26" ht="12.75" customHeight="1">
      <c r="A4672" s="9">
        <v>4669</v>
      </c>
      <c r="G4672" s="23"/>
      <c r="H4672" s="87"/>
      <c r="P4672" s="20"/>
      <c r="Q4672" s="61"/>
      <c r="X4672" s="11"/>
      <c r="Y4672" s="19"/>
      <c r="Z4672" s="11"/>
    </row>
    <row r="4673" spans="1:26" ht="12.75" customHeight="1">
      <c r="A4673" s="19">
        <v>4670</v>
      </c>
      <c r="G4673" s="23"/>
      <c r="H4673" s="87"/>
      <c r="P4673" s="20"/>
      <c r="Q4673" s="61"/>
      <c r="X4673" s="11"/>
      <c r="Y4673" s="19"/>
      <c r="Z4673" s="11"/>
    </row>
    <row r="4674" spans="1:26" ht="12.75" customHeight="1">
      <c r="A4674" s="9">
        <v>4671</v>
      </c>
      <c r="G4674" s="23"/>
      <c r="H4674" s="87"/>
      <c r="P4674" s="20"/>
      <c r="Q4674" s="61"/>
      <c r="X4674" s="11"/>
      <c r="Y4674" s="19"/>
      <c r="Z4674" s="11"/>
    </row>
    <row r="4675" spans="1:26" ht="12.75" customHeight="1">
      <c r="A4675" s="19">
        <v>4672</v>
      </c>
      <c r="G4675" s="23"/>
      <c r="H4675" s="87"/>
      <c r="P4675" s="20"/>
      <c r="Q4675" s="61"/>
      <c r="X4675" s="11"/>
      <c r="Y4675" s="19"/>
      <c r="Z4675" s="11"/>
    </row>
    <row r="4676" spans="1:26" ht="12.75" customHeight="1">
      <c r="A4676" s="9">
        <v>4673</v>
      </c>
      <c r="G4676" s="23"/>
      <c r="H4676" s="87"/>
      <c r="P4676" s="20"/>
      <c r="Q4676" s="61"/>
      <c r="X4676" s="11"/>
      <c r="Y4676" s="19"/>
      <c r="Z4676" s="11"/>
    </row>
    <row r="4677" spans="1:26" ht="12.75" customHeight="1">
      <c r="A4677" s="19">
        <v>4674</v>
      </c>
      <c r="G4677" s="23"/>
      <c r="H4677" s="87"/>
      <c r="P4677" s="20"/>
      <c r="Q4677" s="61"/>
      <c r="X4677" s="11"/>
      <c r="Y4677" s="19"/>
      <c r="Z4677" s="11"/>
    </row>
    <row r="4678" spans="1:26" ht="12.75" customHeight="1">
      <c r="A4678" s="9">
        <v>4675</v>
      </c>
      <c r="G4678" s="23"/>
      <c r="H4678" s="87"/>
      <c r="P4678" s="20"/>
      <c r="Q4678" s="61"/>
      <c r="X4678" s="11"/>
      <c r="Y4678" s="19"/>
      <c r="Z4678" s="11"/>
    </row>
    <row r="4679" spans="1:26" ht="12.75" customHeight="1">
      <c r="A4679" s="19">
        <v>4676</v>
      </c>
      <c r="G4679" s="23"/>
      <c r="H4679" s="87"/>
      <c r="P4679" s="20"/>
      <c r="Q4679" s="61"/>
      <c r="X4679" s="11"/>
      <c r="Y4679" s="19"/>
      <c r="Z4679" s="11"/>
    </row>
    <row r="4680" spans="1:26" ht="12.75" customHeight="1">
      <c r="A4680" s="9">
        <v>4677</v>
      </c>
      <c r="D4680" s="19"/>
      <c r="G4680" s="23"/>
      <c r="H4680" s="87"/>
      <c r="P4680" s="20"/>
      <c r="Q4680" s="61"/>
      <c r="X4680" s="11"/>
      <c r="Y4680" s="19"/>
      <c r="Z4680" s="11"/>
    </row>
    <row r="4681" spans="1:26" ht="12.75" customHeight="1">
      <c r="A4681" s="19">
        <v>4678</v>
      </c>
      <c r="D4681" s="19"/>
      <c r="G4681" s="23"/>
      <c r="H4681" s="87"/>
      <c r="P4681" s="20"/>
      <c r="Q4681" s="61"/>
      <c r="X4681" s="11"/>
      <c r="Y4681" s="19"/>
      <c r="Z4681" s="11"/>
    </row>
    <row r="4682" spans="1:26" ht="12.75" customHeight="1">
      <c r="A4682" s="9">
        <v>4679</v>
      </c>
      <c r="D4682" s="19"/>
      <c r="G4682" s="23"/>
      <c r="H4682" s="87"/>
      <c r="P4682" s="20"/>
      <c r="Q4682" s="61"/>
      <c r="X4682" s="11"/>
      <c r="Y4682" s="19"/>
      <c r="Z4682" s="11"/>
    </row>
    <row r="4683" spans="1:26" ht="12.75" customHeight="1">
      <c r="A4683" s="19">
        <v>4680</v>
      </c>
      <c r="D4683" s="19"/>
      <c r="G4683" s="23"/>
      <c r="H4683" s="87"/>
      <c r="P4683" s="20"/>
      <c r="Q4683" s="61"/>
      <c r="X4683" s="11"/>
      <c r="Y4683" s="19"/>
      <c r="Z4683" s="11"/>
    </row>
    <row r="4684" spans="1:26" ht="12.75" customHeight="1">
      <c r="A4684" s="9">
        <v>4681</v>
      </c>
      <c r="D4684" s="19"/>
      <c r="G4684" s="23"/>
      <c r="H4684" s="87"/>
      <c r="P4684" s="20"/>
      <c r="Q4684" s="61"/>
      <c r="X4684" s="11"/>
      <c r="Y4684" s="19"/>
      <c r="Z4684" s="11"/>
    </row>
    <row r="4685" spans="1:26" ht="12.75" customHeight="1">
      <c r="A4685" s="19">
        <v>4682</v>
      </c>
      <c r="D4685" s="19"/>
      <c r="G4685" s="23"/>
      <c r="H4685" s="87"/>
      <c r="P4685" s="20"/>
      <c r="Q4685" s="61"/>
      <c r="X4685" s="11"/>
      <c r="Y4685" s="19"/>
      <c r="Z4685" s="11"/>
    </row>
    <row r="4686" spans="1:26" ht="12.75" customHeight="1">
      <c r="A4686" s="9">
        <v>4683</v>
      </c>
      <c r="D4686" s="19"/>
      <c r="G4686" s="23"/>
      <c r="H4686" s="87"/>
      <c r="P4686" s="20"/>
      <c r="Q4686" s="61"/>
      <c r="X4686" s="11"/>
      <c r="Y4686" s="19"/>
      <c r="Z4686" s="11"/>
    </row>
    <row r="4687" spans="1:26" ht="12.75" customHeight="1">
      <c r="A4687" s="19">
        <v>4684</v>
      </c>
      <c r="D4687" s="19"/>
      <c r="G4687" s="23"/>
      <c r="H4687" s="87"/>
      <c r="P4687" s="20"/>
      <c r="Q4687" s="61"/>
      <c r="X4687" s="11"/>
      <c r="Y4687" s="19"/>
      <c r="Z4687" s="11"/>
    </row>
    <row r="4688" spans="1:26" ht="12.75" customHeight="1">
      <c r="A4688" s="9">
        <v>4685</v>
      </c>
      <c r="D4688" s="19"/>
      <c r="G4688" s="23"/>
      <c r="H4688" s="87"/>
      <c r="P4688" s="20"/>
      <c r="Q4688" s="61"/>
      <c r="X4688" s="11"/>
      <c r="Y4688" s="19"/>
      <c r="Z4688" s="11"/>
    </row>
    <row r="4689" spans="1:26" ht="12.75" customHeight="1">
      <c r="A4689" s="19">
        <v>4686</v>
      </c>
      <c r="D4689" s="19"/>
      <c r="G4689" s="23"/>
      <c r="H4689" s="87"/>
      <c r="P4689" s="20"/>
      <c r="Q4689" s="61"/>
      <c r="X4689" s="11"/>
      <c r="Y4689" s="19"/>
      <c r="Z4689" s="11"/>
    </row>
    <row r="4690" spans="1:26" ht="12.75" customHeight="1">
      <c r="A4690" s="9">
        <v>4687</v>
      </c>
      <c r="D4690" s="19"/>
      <c r="G4690" s="23"/>
      <c r="H4690" s="87"/>
      <c r="P4690" s="20"/>
      <c r="Q4690" s="61"/>
      <c r="X4690" s="11"/>
      <c r="Y4690" s="19"/>
      <c r="Z4690" s="11"/>
    </row>
    <row r="4691" spans="1:26" ht="12.75" customHeight="1">
      <c r="A4691" s="19">
        <v>4688</v>
      </c>
      <c r="D4691" s="19"/>
      <c r="G4691" s="23"/>
      <c r="H4691" s="87"/>
      <c r="P4691" s="20"/>
      <c r="Q4691" s="61"/>
      <c r="X4691" s="11"/>
      <c r="Y4691" s="19"/>
      <c r="Z4691" s="11"/>
    </row>
    <row r="4692" spans="1:26" ht="12.75" customHeight="1">
      <c r="A4692" s="9">
        <v>4689</v>
      </c>
      <c r="D4692" s="19"/>
      <c r="G4692" s="23"/>
      <c r="H4692" s="87"/>
      <c r="P4692" s="20"/>
      <c r="Q4692" s="61"/>
      <c r="X4692" s="11"/>
      <c r="Y4692" s="19"/>
      <c r="Z4692" s="11"/>
    </row>
    <row r="4693" spans="1:26" ht="12.75" customHeight="1">
      <c r="A4693" s="19">
        <v>4690</v>
      </c>
      <c r="D4693" s="19"/>
      <c r="G4693" s="23"/>
      <c r="H4693" s="87"/>
      <c r="P4693" s="20"/>
      <c r="Q4693" s="61"/>
      <c r="X4693" s="11"/>
      <c r="Y4693" s="19"/>
      <c r="Z4693" s="11"/>
    </row>
    <row r="4694" spans="1:26" ht="12.75" customHeight="1">
      <c r="A4694" s="9">
        <v>4691</v>
      </c>
      <c r="D4694" s="19"/>
      <c r="G4694" s="23"/>
      <c r="H4694" s="87"/>
      <c r="P4694" s="20"/>
      <c r="Q4694" s="61"/>
      <c r="X4694" s="11"/>
      <c r="Y4694" s="19"/>
      <c r="Z4694" s="11"/>
    </row>
    <row r="4695" spans="1:26" ht="12.75" customHeight="1">
      <c r="A4695" s="19">
        <v>4692</v>
      </c>
      <c r="D4695" s="19"/>
      <c r="G4695" s="23"/>
      <c r="H4695" s="87"/>
      <c r="P4695" s="20"/>
      <c r="Q4695" s="61"/>
      <c r="X4695" s="11"/>
      <c r="Y4695" s="19"/>
      <c r="Z4695" s="11"/>
    </row>
    <row r="4696" spans="1:26" ht="12.75" customHeight="1">
      <c r="A4696" s="9">
        <v>4693</v>
      </c>
      <c r="D4696" s="19"/>
      <c r="G4696" s="23"/>
      <c r="H4696" s="87"/>
      <c r="P4696" s="20"/>
      <c r="Q4696" s="61"/>
      <c r="X4696" s="11"/>
      <c r="Y4696" s="19"/>
      <c r="Z4696" s="11"/>
    </row>
    <row r="4697" spans="1:26" ht="12.75" customHeight="1">
      <c r="A4697" s="19">
        <v>4694</v>
      </c>
      <c r="D4697" s="19"/>
      <c r="G4697" s="23"/>
      <c r="H4697" s="87"/>
      <c r="P4697" s="20"/>
      <c r="Q4697" s="61"/>
      <c r="X4697" s="11"/>
      <c r="Y4697" s="19"/>
      <c r="Z4697" s="11"/>
    </row>
    <row r="4698" spans="1:26" ht="12.75" customHeight="1">
      <c r="A4698" s="9">
        <v>4695</v>
      </c>
      <c r="D4698" s="19"/>
      <c r="G4698" s="23"/>
      <c r="H4698" s="87"/>
      <c r="P4698" s="20"/>
      <c r="Q4698" s="61"/>
      <c r="X4698" s="11"/>
      <c r="Y4698" s="19"/>
      <c r="Z4698" s="11"/>
    </row>
    <row r="4699" spans="1:26" ht="12.75" customHeight="1">
      <c r="A4699" s="19">
        <v>4696</v>
      </c>
      <c r="D4699" s="19"/>
      <c r="G4699" s="23"/>
      <c r="H4699" s="87"/>
      <c r="P4699" s="20"/>
      <c r="Q4699" s="61"/>
      <c r="X4699" s="11"/>
      <c r="Y4699" s="19"/>
      <c r="Z4699" s="11"/>
    </row>
    <row r="4700" spans="1:26" ht="12.75" customHeight="1">
      <c r="A4700" s="9">
        <v>4697</v>
      </c>
      <c r="D4700" s="19"/>
      <c r="G4700" s="23"/>
      <c r="H4700" s="87"/>
      <c r="P4700" s="20"/>
      <c r="Q4700" s="61"/>
      <c r="X4700" s="11"/>
      <c r="Y4700" s="19"/>
      <c r="Z4700" s="11"/>
    </row>
    <row r="4701" spans="1:26" ht="12.75" customHeight="1">
      <c r="A4701" s="19">
        <v>4698</v>
      </c>
      <c r="D4701" s="19"/>
      <c r="G4701" s="23"/>
      <c r="H4701" s="87"/>
      <c r="P4701" s="20"/>
      <c r="Q4701" s="61"/>
      <c r="X4701" s="11"/>
      <c r="Y4701" s="19"/>
      <c r="Z4701" s="11"/>
    </row>
    <row r="4702" spans="1:26" ht="12.75" customHeight="1">
      <c r="A4702" s="9">
        <v>4699</v>
      </c>
      <c r="D4702" s="19"/>
      <c r="G4702" s="23"/>
      <c r="H4702" s="87"/>
      <c r="P4702" s="20"/>
      <c r="Q4702" s="61"/>
      <c r="X4702" s="11"/>
      <c r="Y4702" s="19"/>
      <c r="Z4702" s="11"/>
    </row>
    <row r="4703" spans="1:26" ht="12.75" customHeight="1">
      <c r="A4703" s="19">
        <v>4700</v>
      </c>
      <c r="D4703" s="19"/>
      <c r="G4703" s="23"/>
      <c r="H4703" s="87"/>
      <c r="P4703" s="20"/>
      <c r="Q4703" s="61"/>
      <c r="X4703" s="11"/>
      <c r="Y4703" s="19"/>
      <c r="Z4703" s="11"/>
    </row>
    <row r="4704" spans="1:26" ht="12.75" customHeight="1">
      <c r="A4704" s="9">
        <v>4701</v>
      </c>
      <c r="D4704" s="19"/>
      <c r="G4704" s="23"/>
      <c r="H4704" s="87"/>
      <c r="P4704" s="20"/>
      <c r="Q4704" s="61"/>
      <c r="X4704" s="11"/>
      <c r="Y4704" s="19"/>
      <c r="Z4704" s="11"/>
    </row>
    <row r="4705" spans="1:26" ht="12.75" customHeight="1">
      <c r="A4705" s="19">
        <v>4702</v>
      </c>
      <c r="D4705" s="19"/>
      <c r="G4705" s="23"/>
      <c r="H4705" s="87"/>
      <c r="P4705" s="20"/>
      <c r="Q4705" s="61"/>
      <c r="X4705" s="11"/>
      <c r="Y4705" s="19"/>
      <c r="Z4705" s="11"/>
    </row>
    <row r="4706" spans="1:26" ht="12.75" customHeight="1">
      <c r="A4706" s="9">
        <v>4703</v>
      </c>
      <c r="D4706" s="19"/>
      <c r="G4706" s="23"/>
      <c r="H4706" s="87"/>
      <c r="P4706" s="20"/>
      <c r="Q4706" s="61"/>
      <c r="X4706" s="11"/>
      <c r="Y4706" s="19"/>
      <c r="Z4706" s="11"/>
    </row>
    <row r="4707" spans="1:26" ht="12.75" customHeight="1">
      <c r="A4707" s="19">
        <v>4704</v>
      </c>
      <c r="G4707" s="23"/>
      <c r="H4707" s="87"/>
      <c r="P4707" s="20"/>
      <c r="Q4707" s="61"/>
      <c r="X4707" s="11"/>
      <c r="Y4707" s="19"/>
      <c r="Z4707" s="11"/>
    </row>
    <row r="4708" spans="1:26" ht="12.75" customHeight="1">
      <c r="A4708" s="9">
        <v>4705</v>
      </c>
      <c r="G4708" s="23"/>
      <c r="H4708" s="87"/>
      <c r="P4708" s="20"/>
      <c r="Q4708" s="61"/>
      <c r="X4708" s="11"/>
      <c r="Y4708" s="19"/>
      <c r="Z4708" s="11"/>
    </row>
    <row r="4709" spans="1:26" ht="12.75" customHeight="1">
      <c r="A4709" s="19">
        <v>4706</v>
      </c>
      <c r="G4709" s="23"/>
      <c r="H4709" s="87"/>
      <c r="P4709" s="20"/>
      <c r="Q4709" s="61"/>
      <c r="X4709" s="11"/>
      <c r="Y4709" s="19"/>
      <c r="Z4709" s="11"/>
    </row>
    <row r="4710" spans="1:26" ht="12.75" customHeight="1">
      <c r="A4710" s="9">
        <v>4707</v>
      </c>
      <c r="G4710" s="23"/>
      <c r="H4710" s="87"/>
      <c r="P4710" s="20"/>
      <c r="Q4710" s="61"/>
      <c r="X4710" s="11"/>
      <c r="Y4710" s="19"/>
      <c r="Z4710" s="11"/>
    </row>
    <row r="4711" spans="1:26" ht="12.75" customHeight="1">
      <c r="A4711" s="19">
        <v>4708</v>
      </c>
      <c r="G4711" s="23"/>
      <c r="H4711" s="87"/>
      <c r="P4711" s="20"/>
      <c r="Q4711" s="61"/>
      <c r="X4711" s="11"/>
      <c r="Y4711" s="19"/>
      <c r="Z4711" s="11"/>
    </row>
    <row r="4712" spans="1:26" ht="12.75" customHeight="1">
      <c r="A4712" s="9">
        <v>4709</v>
      </c>
      <c r="G4712" s="23"/>
      <c r="H4712" s="87"/>
      <c r="P4712" s="20"/>
      <c r="Q4712" s="61"/>
      <c r="X4712" s="11"/>
      <c r="Y4712" s="19"/>
      <c r="Z4712" s="11"/>
    </row>
    <row r="4713" spans="1:26" ht="12.75" customHeight="1">
      <c r="A4713" s="19">
        <v>4710</v>
      </c>
      <c r="G4713" s="23"/>
      <c r="H4713" s="87"/>
      <c r="P4713" s="20"/>
      <c r="Q4713" s="61"/>
      <c r="X4713" s="11"/>
      <c r="Y4713" s="19"/>
      <c r="Z4713" s="11"/>
    </row>
    <row r="4714" spans="1:26" ht="12.75" customHeight="1">
      <c r="A4714" s="9">
        <v>4711</v>
      </c>
      <c r="G4714" s="23"/>
      <c r="H4714" s="87"/>
      <c r="P4714" s="20"/>
      <c r="Q4714" s="61"/>
      <c r="X4714" s="11"/>
      <c r="Y4714" s="19"/>
      <c r="Z4714" s="11"/>
    </row>
    <row r="4715" spans="1:26" ht="12.75" customHeight="1">
      <c r="A4715" s="19">
        <v>4712</v>
      </c>
      <c r="G4715" s="23"/>
      <c r="H4715" s="87"/>
      <c r="P4715" s="20"/>
      <c r="Q4715" s="61"/>
      <c r="X4715" s="11"/>
      <c r="Y4715" s="19"/>
      <c r="Z4715" s="11"/>
    </row>
    <row r="4716" spans="1:26" ht="12.75" customHeight="1">
      <c r="A4716" s="9">
        <v>4713</v>
      </c>
      <c r="G4716" s="23"/>
      <c r="H4716" s="87"/>
      <c r="P4716" s="20"/>
      <c r="Q4716" s="61"/>
      <c r="X4716" s="11"/>
      <c r="Y4716" s="19"/>
      <c r="Z4716" s="11"/>
    </row>
    <row r="4717" spans="1:26" ht="12.75" customHeight="1">
      <c r="A4717" s="19">
        <v>4714</v>
      </c>
      <c r="G4717" s="23"/>
      <c r="H4717" s="87"/>
      <c r="P4717" s="20"/>
      <c r="Q4717" s="61"/>
      <c r="X4717" s="11"/>
      <c r="Y4717" s="19"/>
      <c r="Z4717" s="11"/>
    </row>
    <row r="4718" spans="1:26" ht="12.75" customHeight="1">
      <c r="A4718" s="9">
        <v>4715</v>
      </c>
      <c r="G4718" s="23"/>
      <c r="H4718" s="87"/>
      <c r="P4718" s="20"/>
      <c r="Q4718" s="61"/>
      <c r="X4718" s="11"/>
      <c r="Y4718" s="19"/>
      <c r="Z4718" s="11"/>
    </row>
    <row r="4719" spans="1:26" ht="12.75" customHeight="1">
      <c r="A4719" s="19">
        <v>4716</v>
      </c>
      <c r="G4719" s="23"/>
      <c r="H4719" s="87"/>
      <c r="P4719" s="20"/>
      <c r="Q4719" s="61"/>
      <c r="X4719" s="11"/>
      <c r="Y4719" s="19"/>
      <c r="Z4719" s="11"/>
    </row>
    <row r="4720" spans="1:26" ht="12.75" customHeight="1">
      <c r="A4720" s="9">
        <v>4717</v>
      </c>
      <c r="G4720" s="23"/>
      <c r="H4720" s="87"/>
      <c r="P4720" s="20"/>
      <c r="Q4720" s="61"/>
      <c r="X4720" s="11"/>
      <c r="Y4720" s="19"/>
      <c r="Z4720" s="11"/>
    </row>
    <row r="4721" spans="1:26" ht="12.75" customHeight="1">
      <c r="A4721" s="19">
        <v>4718</v>
      </c>
      <c r="G4721" s="23"/>
      <c r="H4721" s="87"/>
      <c r="P4721" s="20"/>
      <c r="Q4721" s="61"/>
      <c r="X4721" s="11"/>
      <c r="Y4721" s="19"/>
      <c r="Z4721" s="11"/>
    </row>
    <row r="4722" spans="1:26" ht="12.75" customHeight="1">
      <c r="A4722" s="9">
        <v>4719</v>
      </c>
      <c r="G4722" s="23"/>
      <c r="H4722" s="87"/>
      <c r="P4722" s="20"/>
      <c r="Q4722" s="61"/>
      <c r="X4722" s="11"/>
      <c r="Y4722" s="19"/>
      <c r="Z4722" s="11"/>
    </row>
    <row r="4723" spans="1:26" ht="12.75" customHeight="1">
      <c r="A4723" s="19">
        <v>4720</v>
      </c>
      <c r="G4723" s="23"/>
      <c r="H4723" s="87"/>
      <c r="P4723" s="20"/>
      <c r="Q4723" s="61"/>
      <c r="X4723" s="11"/>
      <c r="Y4723" s="19"/>
      <c r="Z4723" s="11"/>
    </row>
    <row r="4724" spans="1:26" ht="12.75" customHeight="1">
      <c r="A4724" s="9">
        <v>4721</v>
      </c>
      <c r="G4724" s="23"/>
      <c r="H4724" s="87"/>
      <c r="P4724" s="20"/>
      <c r="Q4724" s="61"/>
      <c r="X4724" s="11"/>
      <c r="Y4724" s="19"/>
      <c r="Z4724" s="11"/>
    </row>
    <row r="4725" spans="1:26" ht="12.75" customHeight="1">
      <c r="A4725" s="19">
        <v>4722</v>
      </c>
      <c r="G4725" s="23"/>
      <c r="H4725" s="87"/>
      <c r="P4725" s="20"/>
      <c r="Q4725" s="61"/>
      <c r="X4725" s="11"/>
      <c r="Y4725" s="19"/>
      <c r="Z4725" s="11"/>
    </row>
    <row r="4726" spans="1:26" ht="12.75" customHeight="1">
      <c r="A4726" s="9">
        <v>4723</v>
      </c>
      <c r="G4726" s="23"/>
      <c r="H4726" s="87"/>
      <c r="P4726" s="20"/>
      <c r="Q4726" s="61"/>
      <c r="X4726" s="11"/>
      <c r="Y4726" s="19"/>
      <c r="Z4726" s="11"/>
    </row>
    <row r="4727" spans="1:26" ht="12.75" customHeight="1">
      <c r="A4727" s="19">
        <v>4724</v>
      </c>
      <c r="G4727" s="23"/>
      <c r="H4727" s="87"/>
      <c r="P4727" s="20"/>
      <c r="Q4727" s="61"/>
      <c r="X4727" s="11"/>
      <c r="Y4727" s="19"/>
      <c r="Z4727" s="11"/>
    </row>
    <row r="4728" spans="1:26" ht="12.75" customHeight="1">
      <c r="A4728" s="9">
        <v>4725</v>
      </c>
      <c r="G4728" s="23"/>
      <c r="H4728" s="87"/>
      <c r="P4728" s="20"/>
      <c r="Q4728" s="61"/>
      <c r="X4728" s="11"/>
      <c r="Y4728" s="19"/>
      <c r="Z4728" s="11"/>
    </row>
    <row r="4729" spans="1:26" ht="12.75" customHeight="1">
      <c r="A4729" s="19">
        <v>4726</v>
      </c>
      <c r="G4729" s="23"/>
      <c r="H4729" s="87"/>
      <c r="P4729" s="20"/>
      <c r="Q4729" s="61"/>
      <c r="X4729" s="11"/>
      <c r="Y4729" s="19"/>
      <c r="Z4729" s="11"/>
    </row>
    <row r="4730" spans="1:26" ht="12.75" customHeight="1">
      <c r="A4730" s="9">
        <v>4727</v>
      </c>
      <c r="G4730" s="23"/>
      <c r="H4730" s="87"/>
      <c r="P4730" s="20"/>
      <c r="Q4730" s="61"/>
      <c r="X4730" s="11"/>
      <c r="Y4730" s="19"/>
      <c r="Z4730" s="11"/>
    </row>
    <row r="4731" spans="1:26" ht="12.75" customHeight="1">
      <c r="A4731" s="19">
        <v>4728</v>
      </c>
      <c r="G4731" s="23"/>
      <c r="H4731" s="87"/>
      <c r="P4731" s="20"/>
      <c r="Q4731" s="61"/>
      <c r="X4731" s="11"/>
      <c r="Y4731" s="19"/>
      <c r="Z4731" s="11"/>
    </row>
    <row r="4732" spans="1:26" ht="12.75" customHeight="1">
      <c r="A4732" s="9">
        <v>4729</v>
      </c>
      <c r="G4732" s="23"/>
      <c r="H4732" s="87"/>
      <c r="P4732" s="20"/>
      <c r="Q4732" s="61"/>
      <c r="X4732" s="11"/>
      <c r="Y4732" s="19"/>
      <c r="Z4732" s="11"/>
    </row>
    <row r="4733" spans="1:26" ht="12.75" customHeight="1">
      <c r="A4733" s="19">
        <v>4730</v>
      </c>
      <c r="G4733" s="23"/>
      <c r="H4733" s="87"/>
      <c r="P4733" s="20"/>
      <c r="Q4733" s="61"/>
      <c r="X4733" s="11"/>
      <c r="Y4733" s="19"/>
      <c r="Z4733" s="11"/>
    </row>
    <row r="4734" spans="1:26" ht="12.75" customHeight="1">
      <c r="A4734" s="9">
        <v>4731</v>
      </c>
      <c r="D4734" s="19"/>
      <c r="G4734" s="23"/>
      <c r="H4734" s="87"/>
      <c r="P4734" s="20"/>
      <c r="Q4734" s="61"/>
      <c r="X4734" s="11"/>
      <c r="Y4734" s="19"/>
      <c r="Z4734" s="11"/>
    </row>
    <row r="4735" spans="1:26" ht="12.75" customHeight="1">
      <c r="A4735" s="19">
        <v>4732</v>
      </c>
      <c r="D4735" s="19"/>
      <c r="G4735" s="23"/>
      <c r="H4735" s="87"/>
      <c r="P4735" s="20"/>
      <c r="Q4735" s="61"/>
      <c r="X4735" s="11"/>
      <c r="Y4735" s="19"/>
      <c r="Z4735" s="11"/>
    </row>
    <row r="4736" spans="1:26" ht="12.75" customHeight="1">
      <c r="A4736" s="9">
        <v>4733</v>
      </c>
      <c r="D4736" s="19"/>
      <c r="G4736" s="23"/>
      <c r="H4736" s="87"/>
      <c r="P4736" s="20"/>
      <c r="Q4736" s="61"/>
      <c r="X4736" s="11"/>
      <c r="Y4736" s="19"/>
      <c r="Z4736" s="11"/>
    </row>
    <row r="4737" spans="1:26" ht="12.75" customHeight="1">
      <c r="A4737" s="19">
        <v>4734</v>
      </c>
      <c r="D4737" s="19"/>
      <c r="G4737" s="23"/>
      <c r="H4737" s="87"/>
      <c r="P4737" s="20"/>
      <c r="Q4737" s="61"/>
      <c r="X4737" s="11"/>
      <c r="Y4737" s="19"/>
      <c r="Z4737" s="11"/>
    </row>
    <row r="4738" spans="1:26" ht="12.75" customHeight="1">
      <c r="A4738" s="9">
        <v>4735</v>
      </c>
      <c r="D4738" s="19"/>
      <c r="G4738" s="23"/>
      <c r="H4738" s="87"/>
      <c r="P4738" s="20"/>
      <c r="Q4738" s="61"/>
      <c r="X4738" s="11"/>
      <c r="Y4738" s="19"/>
      <c r="Z4738" s="11"/>
    </row>
    <row r="4739" spans="1:26" ht="12.75" customHeight="1">
      <c r="A4739" s="19">
        <v>4736</v>
      </c>
      <c r="D4739" s="19"/>
      <c r="G4739" s="23"/>
      <c r="H4739" s="87"/>
      <c r="P4739" s="20"/>
      <c r="Q4739" s="61"/>
      <c r="X4739" s="11"/>
      <c r="Y4739" s="19"/>
      <c r="Z4739" s="11"/>
    </row>
    <row r="4740" spans="1:26" ht="12.75" customHeight="1">
      <c r="A4740" s="9">
        <v>4737</v>
      </c>
      <c r="D4740" s="19"/>
      <c r="G4740" s="23"/>
      <c r="H4740" s="87"/>
      <c r="P4740" s="20"/>
      <c r="Q4740" s="61"/>
      <c r="X4740" s="11"/>
      <c r="Y4740" s="19"/>
      <c r="Z4740" s="11"/>
    </row>
    <row r="4741" spans="1:26" ht="12.75" customHeight="1">
      <c r="A4741" s="19">
        <v>4738</v>
      </c>
      <c r="D4741" s="19"/>
      <c r="G4741" s="23"/>
      <c r="H4741" s="87"/>
      <c r="P4741" s="20"/>
      <c r="Q4741" s="61"/>
      <c r="X4741" s="11"/>
      <c r="Y4741" s="19"/>
      <c r="Z4741" s="11"/>
    </row>
    <row r="4742" spans="1:26" ht="12.75" customHeight="1">
      <c r="A4742" s="9">
        <v>4739</v>
      </c>
      <c r="D4742" s="19"/>
      <c r="G4742" s="23"/>
      <c r="H4742" s="87"/>
      <c r="P4742" s="20"/>
      <c r="Q4742" s="61"/>
      <c r="X4742" s="11"/>
      <c r="Y4742" s="19"/>
      <c r="Z4742" s="11"/>
    </row>
    <row r="4743" spans="1:26" ht="12.75" customHeight="1">
      <c r="A4743" s="19">
        <v>4740</v>
      </c>
      <c r="D4743" s="19"/>
      <c r="G4743" s="23"/>
      <c r="H4743" s="87"/>
      <c r="P4743" s="20"/>
      <c r="Q4743" s="61"/>
      <c r="X4743" s="11"/>
      <c r="Y4743" s="19"/>
      <c r="Z4743" s="11"/>
    </row>
    <row r="4744" spans="1:26" ht="12.75" customHeight="1">
      <c r="A4744" s="9">
        <v>4741</v>
      </c>
      <c r="D4744" s="19"/>
      <c r="G4744" s="23"/>
      <c r="H4744" s="87"/>
      <c r="P4744" s="20"/>
      <c r="Q4744" s="61"/>
      <c r="X4744" s="11"/>
      <c r="Y4744" s="19"/>
      <c r="Z4744" s="11"/>
    </row>
    <row r="4745" spans="1:26" ht="12.75" customHeight="1">
      <c r="A4745" s="19">
        <v>4742</v>
      </c>
      <c r="D4745" s="19"/>
      <c r="G4745" s="23"/>
      <c r="H4745" s="87"/>
      <c r="P4745" s="20"/>
      <c r="Q4745" s="61"/>
      <c r="X4745" s="11"/>
      <c r="Y4745" s="19"/>
      <c r="Z4745" s="11"/>
    </row>
    <row r="4746" spans="1:26" ht="12.75" customHeight="1">
      <c r="A4746" s="9">
        <v>4743</v>
      </c>
      <c r="D4746" s="19"/>
      <c r="G4746" s="23"/>
      <c r="H4746" s="87"/>
      <c r="P4746" s="20"/>
      <c r="Q4746" s="61"/>
      <c r="X4746" s="11"/>
      <c r="Y4746" s="19"/>
      <c r="Z4746" s="11"/>
    </row>
    <row r="4747" spans="1:26" ht="12.75" customHeight="1">
      <c r="A4747" s="19">
        <v>4744</v>
      </c>
      <c r="D4747" s="19"/>
      <c r="G4747" s="23"/>
      <c r="H4747" s="87"/>
      <c r="P4747" s="20"/>
      <c r="Q4747" s="61"/>
      <c r="X4747" s="11"/>
      <c r="Y4747" s="19"/>
      <c r="Z4747" s="11"/>
    </row>
    <row r="4748" spans="1:26" ht="12.75" customHeight="1">
      <c r="A4748" s="9">
        <v>4745</v>
      </c>
      <c r="D4748" s="19"/>
      <c r="G4748" s="23"/>
      <c r="H4748" s="87"/>
      <c r="P4748" s="20"/>
      <c r="Q4748" s="61"/>
      <c r="X4748" s="11"/>
      <c r="Y4748" s="19"/>
      <c r="Z4748" s="11"/>
    </row>
    <row r="4749" spans="1:26" ht="12.75" customHeight="1">
      <c r="A4749" s="19">
        <v>4746</v>
      </c>
      <c r="D4749" s="19"/>
      <c r="G4749" s="23"/>
      <c r="H4749" s="87"/>
      <c r="P4749" s="20"/>
      <c r="Q4749" s="61"/>
      <c r="X4749" s="11"/>
      <c r="Y4749" s="19"/>
      <c r="Z4749" s="11"/>
    </row>
    <row r="4750" spans="1:26" ht="12.75" customHeight="1">
      <c r="A4750" s="9">
        <v>4747</v>
      </c>
      <c r="D4750" s="19"/>
      <c r="G4750" s="23"/>
      <c r="H4750" s="87"/>
      <c r="P4750" s="20"/>
      <c r="Q4750" s="61"/>
      <c r="X4750" s="11"/>
      <c r="Y4750" s="19"/>
      <c r="Z4750" s="11"/>
    </row>
    <row r="4751" spans="1:26" ht="12.75" customHeight="1">
      <c r="A4751" s="19">
        <v>4748</v>
      </c>
      <c r="D4751" s="19"/>
      <c r="G4751" s="23"/>
      <c r="H4751" s="87"/>
      <c r="P4751" s="20"/>
      <c r="Q4751" s="61"/>
      <c r="X4751" s="11"/>
      <c r="Y4751" s="19"/>
      <c r="Z4751" s="11"/>
    </row>
    <row r="4752" spans="1:26" ht="12.75" customHeight="1">
      <c r="A4752" s="9">
        <v>4749</v>
      </c>
      <c r="D4752" s="19"/>
      <c r="G4752" s="23"/>
      <c r="H4752" s="87"/>
      <c r="P4752" s="20"/>
      <c r="Q4752" s="61"/>
      <c r="X4752" s="11"/>
      <c r="Y4752" s="19"/>
      <c r="Z4752" s="11"/>
    </row>
    <row r="4753" spans="1:26" ht="12.75" customHeight="1">
      <c r="A4753" s="19">
        <v>4750</v>
      </c>
      <c r="D4753" s="19"/>
      <c r="G4753" s="23"/>
      <c r="H4753" s="87"/>
      <c r="P4753" s="20"/>
      <c r="Q4753" s="61"/>
      <c r="X4753" s="11"/>
      <c r="Y4753" s="19"/>
      <c r="Z4753" s="11"/>
    </row>
    <row r="4754" spans="1:26" ht="12.75" customHeight="1">
      <c r="A4754" s="9">
        <v>4751</v>
      </c>
      <c r="D4754" s="19"/>
      <c r="G4754" s="23"/>
      <c r="H4754" s="87"/>
      <c r="P4754" s="20"/>
      <c r="Q4754" s="61"/>
      <c r="X4754" s="11"/>
      <c r="Y4754" s="19"/>
      <c r="Z4754" s="11"/>
    </row>
    <row r="4755" spans="1:26" ht="12.75" customHeight="1">
      <c r="A4755" s="19">
        <v>4752</v>
      </c>
      <c r="D4755" s="19"/>
      <c r="G4755" s="23"/>
      <c r="H4755" s="87"/>
      <c r="P4755" s="20"/>
      <c r="Q4755" s="61"/>
      <c r="X4755" s="11"/>
      <c r="Y4755" s="19"/>
      <c r="Z4755" s="11"/>
    </row>
    <row r="4756" spans="1:26" ht="12.75" customHeight="1">
      <c r="A4756" s="9">
        <v>4753</v>
      </c>
      <c r="D4756" s="19"/>
      <c r="G4756" s="23"/>
      <c r="H4756" s="87"/>
      <c r="P4756" s="20"/>
      <c r="Q4756" s="61"/>
      <c r="X4756" s="11"/>
      <c r="Y4756" s="19"/>
      <c r="Z4756" s="11"/>
    </row>
    <row r="4757" spans="1:26" ht="12.75" customHeight="1">
      <c r="A4757" s="19">
        <v>4754</v>
      </c>
      <c r="D4757" s="19"/>
      <c r="G4757" s="23"/>
      <c r="H4757" s="87"/>
      <c r="P4757" s="20"/>
      <c r="Q4757" s="61"/>
      <c r="X4757" s="11"/>
      <c r="Y4757" s="19"/>
      <c r="Z4757" s="11"/>
    </row>
    <row r="4758" spans="1:26" ht="12.75" customHeight="1">
      <c r="A4758" s="9">
        <v>4755</v>
      </c>
      <c r="D4758" s="19"/>
      <c r="G4758" s="23"/>
      <c r="H4758" s="87"/>
      <c r="P4758" s="20"/>
      <c r="Q4758" s="61"/>
      <c r="X4758" s="11"/>
      <c r="Y4758" s="19"/>
      <c r="Z4758" s="11"/>
    </row>
    <row r="4759" spans="1:26" ht="12.75" customHeight="1">
      <c r="A4759" s="19">
        <v>4756</v>
      </c>
      <c r="D4759" s="19"/>
      <c r="G4759" s="23"/>
      <c r="H4759" s="87"/>
      <c r="P4759" s="20"/>
      <c r="Q4759" s="61"/>
      <c r="X4759" s="11"/>
      <c r="Y4759" s="19"/>
      <c r="Z4759" s="11"/>
    </row>
    <row r="4760" spans="1:26" ht="12.75" customHeight="1">
      <c r="A4760" s="9">
        <v>4757</v>
      </c>
      <c r="D4760" s="19"/>
      <c r="G4760" s="23"/>
      <c r="H4760" s="87"/>
      <c r="P4760" s="20"/>
      <c r="Q4760" s="61"/>
      <c r="X4760" s="11"/>
      <c r="Y4760" s="19"/>
      <c r="Z4760" s="11"/>
    </row>
    <row r="4761" spans="1:26" ht="12.75" customHeight="1">
      <c r="A4761" s="19">
        <v>4758</v>
      </c>
      <c r="G4761" s="23"/>
      <c r="H4761" s="87"/>
      <c r="P4761" s="20"/>
      <c r="Q4761" s="61"/>
      <c r="X4761" s="11"/>
      <c r="Y4761" s="19"/>
      <c r="Z4761" s="11"/>
    </row>
    <row r="4762" spans="1:26" ht="12.75" customHeight="1">
      <c r="A4762" s="9">
        <v>4759</v>
      </c>
      <c r="D4762" s="19"/>
      <c r="G4762" s="23"/>
      <c r="H4762" s="87"/>
      <c r="P4762" s="20"/>
      <c r="Q4762" s="61"/>
      <c r="X4762" s="11"/>
      <c r="Y4762" s="19"/>
      <c r="Z4762" s="11"/>
    </row>
    <row r="4763" spans="1:26" ht="12.75" customHeight="1">
      <c r="A4763" s="19">
        <v>4760</v>
      </c>
      <c r="G4763" s="23"/>
      <c r="H4763" s="87"/>
      <c r="P4763" s="20"/>
      <c r="Q4763" s="61"/>
      <c r="X4763" s="11"/>
      <c r="Y4763" s="19"/>
      <c r="Z4763" s="11"/>
    </row>
    <row r="4764" spans="1:26" ht="12.75" customHeight="1">
      <c r="A4764" s="9">
        <v>4761</v>
      </c>
      <c r="D4764" s="19"/>
      <c r="G4764" s="23"/>
      <c r="H4764" s="87"/>
      <c r="P4764" s="20"/>
      <c r="Q4764" s="61"/>
      <c r="X4764" s="11"/>
      <c r="Y4764" s="19"/>
      <c r="Z4764" s="11"/>
    </row>
    <row r="4765" spans="1:26" ht="12.75" customHeight="1">
      <c r="A4765" s="19">
        <v>4762</v>
      </c>
      <c r="D4765" s="19"/>
      <c r="G4765" s="23"/>
      <c r="H4765" s="87"/>
      <c r="P4765" s="20"/>
      <c r="Q4765" s="129"/>
      <c r="R4765" s="127"/>
      <c r="X4765" s="11"/>
      <c r="Y4765" s="19"/>
      <c r="Z4765" s="11"/>
    </row>
    <row r="4766" spans="1:26" ht="12.75" customHeight="1">
      <c r="A4766" s="9">
        <v>4763</v>
      </c>
      <c r="D4766" s="19"/>
      <c r="G4766" s="23"/>
      <c r="H4766" s="87"/>
      <c r="P4766" s="20"/>
      <c r="Q4766" s="129"/>
      <c r="R4766" s="127"/>
      <c r="X4766" s="11"/>
      <c r="Y4766" s="19"/>
      <c r="Z4766" s="11"/>
    </row>
    <row r="4767" spans="1:26" ht="12.75" customHeight="1">
      <c r="A4767" s="19">
        <v>4764</v>
      </c>
      <c r="D4767" s="19"/>
      <c r="G4767" s="23"/>
      <c r="H4767" s="87"/>
      <c r="P4767" s="20"/>
      <c r="Q4767" s="61"/>
      <c r="X4767" s="11"/>
      <c r="Y4767" s="19"/>
      <c r="Z4767" s="11"/>
    </row>
    <row r="4768" spans="1:26" ht="12.75" customHeight="1">
      <c r="A4768" s="9">
        <v>4765</v>
      </c>
      <c r="D4768" s="19"/>
      <c r="G4768" s="23"/>
      <c r="H4768" s="87"/>
      <c r="P4768" s="20"/>
      <c r="Q4768" s="61"/>
      <c r="X4768" s="11"/>
      <c r="Y4768" s="19"/>
      <c r="Z4768" s="11"/>
    </row>
    <row r="4769" spans="1:26" ht="12.75" customHeight="1">
      <c r="A4769" s="19">
        <v>4766</v>
      </c>
      <c r="D4769" s="19"/>
      <c r="G4769" s="23"/>
      <c r="H4769" s="87"/>
      <c r="P4769" s="20"/>
      <c r="Q4769" s="61"/>
      <c r="X4769" s="11"/>
      <c r="Y4769" s="19"/>
      <c r="Z4769" s="11"/>
    </row>
    <row r="4770" spans="1:26" ht="12.75" customHeight="1">
      <c r="A4770" s="9">
        <v>4767</v>
      </c>
      <c r="D4770" s="19"/>
      <c r="G4770" s="23"/>
      <c r="H4770" s="87"/>
      <c r="P4770" s="20"/>
      <c r="Q4770" s="61"/>
      <c r="X4770" s="11"/>
      <c r="Y4770" s="19"/>
      <c r="Z4770" s="11"/>
    </row>
    <row r="4771" spans="1:26" ht="12.75" customHeight="1">
      <c r="A4771" s="19">
        <v>4768</v>
      </c>
      <c r="D4771" s="19"/>
      <c r="G4771" s="23"/>
      <c r="H4771" s="87"/>
      <c r="P4771" s="20"/>
      <c r="Q4771" s="61"/>
      <c r="X4771" s="11"/>
      <c r="Y4771" s="19"/>
      <c r="Z4771" s="11"/>
    </row>
    <row r="4772" spans="1:26" ht="12.75" customHeight="1">
      <c r="A4772" s="9">
        <v>4769</v>
      </c>
      <c r="G4772" s="23"/>
      <c r="H4772" s="87"/>
      <c r="P4772" s="20"/>
      <c r="Q4772" s="61"/>
      <c r="X4772" s="11"/>
      <c r="Y4772" s="19"/>
      <c r="Z4772" s="11"/>
    </row>
    <row r="4773" spans="1:26" ht="12.75" customHeight="1">
      <c r="A4773" s="19">
        <v>4770</v>
      </c>
      <c r="G4773" s="23"/>
      <c r="H4773" s="87"/>
      <c r="P4773" s="20"/>
      <c r="Q4773" s="61"/>
      <c r="X4773" s="11"/>
      <c r="Y4773" s="19"/>
      <c r="Z4773" s="11"/>
    </row>
    <row r="4774" spans="1:26" ht="12.75" customHeight="1">
      <c r="A4774" s="9">
        <v>4771</v>
      </c>
      <c r="G4774" s="23"/>
      <c r="H4774" s="87"/>
      <c r="P4774" s="20"/>
      <c r="Q4774" s="61"/>
      <c r="X4774" s="11"/>
      <c r="Y4774" s="19"/>
      <c r="Z4774" s="11"/>
    </row>
    <row r="4775" spans="1:26" ht="12.75" customHeight="1">
      <c r="A4775" s="19">
        <v>4772</v>
      </c>
      <c r="G4775" s="23"/>
      <c r="H4775" s="87"/>
      <c r="P4775" s="20"/>
      <c r="Q4775" s="61"/>
      <c r="X4775" s="11"/>
      <c r="Y4775" s="19"/>
      <c r="Z4775" s="11"/>
    </row>
    <row r="4776" spans="1:26" ht="12.75" customHeight="1">
      <c r="A4776" s="9">
        <v>4773</v>
      </c>
      <c r="G4776" s="23"/>
      <c r="H4776" s="87"/>
      <c r="P4776" s="20"/>
      <c r="Q4776" s="61"/>
      <c r="X4776" s="11"/>
      <c r="Y4776" s="19"/>
      <c r="Z4776" s="11"/>
    </row>
    <row r="4777" spans="1:26" ht="12.75" customHeight="1">
      <c r="A4777" s="19">
        <v>4774</v>
      </c>
      <c r="G4777" s="23"/>
      <c r="H4777" s="87"/>
      <c r="P4777" s="20"/>
      <c r="Q4777" s="61"/>
      <c r="X4777" s="11"/>
      <c r="Y4777" s="19"/>
      <c r="Z4777" s="11"/>
    </row>
    <row r="4778" spans="1:26" ht="12.75" customHeight="1">
      <c r="A4778" s="9">
        <v>4775</v>
      </c>
      <c r="D4778" s="19"/>
      <c r="H4778" s="87"/>
      <c r="P4778" s="20"/>
      <c r="Q4778" s="61"/>
      <c r="X4778" s="11"/>
      <c r="Y4778" s="19"/>
      <c r="Z4778" s="11"/>
    </row>
    <row r="4779" spans="1:26" ht="12.75" customHeight="1">
      <c r="A4779" s="19">
        <v>4776</v>
      </c>
      <c r="D4779" s="19"/>
      <c r="G4779" s="23"/>
      <c r="H4779" s="87"/>
      <c r="P4779" s="20"/>
      <c r="Q4779" s="61"/>
      <c r="X4779" s="11"/>
      <c r="Y4779" s="19"/>
      <c r="Z4779" s="11"/>
    </row>
    <row r="4780" spans="1:26" ht="12.75" customHeight="1">
      <c r="A4780" s="9">
        <v>4777</v>
      </c>
      <c r="B4780" s="326"/>
      <c r="C4780" s="326"/>
      <c r="D4780" s="326"/>
      <c r="E4780" s="326"/>
      <c r="F4780" s="327"/>
      <c r="G4780" s="328"/>
      <c r="H4780" s="87"/>
      <c r="I4780" s="326"/>
      <c r="J4780" s="326"/>
      <c r="K4780" s="328"/>
      <c r="L4780" s="328"/>
      <c r="M4780" s="331"/>
      <c r="N4780" s="331"/>
      <c r="O4780" s="326"/>
      <c r="P4780" s="20"/>
      <c r="Q4780" s="129"/>
      <c r="R4780" s="328"/>
      <c r="S4780" s="326"/>
      <c r="T4780" s="326"/>
      <c r="U4780" s="326"/>
      <c r="V4780" s="326"/>
      <c r="W4780" s="326"/>
      <c r="X4780" s="11"/>
      <c r="Y4780" s="19"/>
      <c r="Z4780" s="11"/>
    </row>
    <row r="4781" spans="1:26" ht="12.75" customHeight="1">
      <c r="A4781" s="19">
        <v>4778</v>
      </c>
      <c r="B4781" s="326"/>
      <c r="C4781" s="326"/>
      <c r="D4781" s="19"/>
      <c r="E4781" s="326"/>
      <c r="F4781" s="327"/>
      <c r="G4781" s="326"/>
      <c r="H4781" s="87"/>
      <c r="I4781" s="326"/>
      <c r="J4781" s="326"/>
      <c r="K4781" s="328"/>
      <c r="L4781" s="328"/>
      <c r="M4781" s="331"/>
      <c r="N4781" s="331"/>
      <c r="O4781" s="326"/>
      <c r="P4781" s="20"/>
      <c r="Q4781" s="129"/>
      <c r="R4781" s="328"/>
      <c r="S4781" s="326"/>
      <c r="T4781" s="326"/>
      <c r="U4781" s="326"/>
      <c r="V4781" s="326"/>
      <c r="W4781" s="326"/>
      <c r="X4781" s="11"/>
      <c r="Y4781" s="19"/>
      <c r="Z4781" s="11"/>
    </row>
    <row r="4782" spans="1:26" ht="12.75" customHeight="1">
      <c r="A4782" s="9">
        <v>4779</v>
      </c>
      <c r="B4782" s="326"/>
      <c r="C4782" s="326"/>
      <c r="D4782" s="13"/>
      <c r="E4782" s="326"/>
      <c r="F4782" s="327"/>
      <c r="G4782" s="328"/>
      <c r="H4782" s="87"/>
      <c r="I4782" s="330"/>
      <c r="J4782" s="326"/>
      <c r="K4782" s="328"/>
      <c r="L4782" s="328"/>
      <c r="M4782" s="331"/>
      <c r="N4782" s="331"/>
      <c r="O4782" s="326"/>
      <c r="P4782" s="20"/>
      <c r="Q4782" s="46"/>
      <c r="R4782" s="328"/>
      <c r="S4782" s="326"/>
      <c r="T4782" s="326"/>
      <c r="U4782" s="326"/>
      <c r="V4782" s="326"/>
      <c r="W4782" s="326"/>
      <c r="X4782" s="11"/>
      <c r="Y4782" s="19"/>
      <c r="Z4782" s="11"/>
    </row>
    <row r="4783" spans="1:26" ht="12.75" customHeight="1">
      <c r="A4783" s="19">
        <v>4780</v>
      </c>
      <c r="C4783" s="126"/>
      <c r="G4783" s="23"/>
      <c r="H4783" s="87"/>
      <c r="P4783" s="20"/>
      <c r="Q4783" s="61"/>
      <c r="X4783" s="11"/>
      <c r="Y4783" s="19"/>
      <c r="Z4783" s="11"/>
    </row>
    <row r="4784" spans="1:26" ht="12.75" customHeight="1">
      <c r="A4784" s="9">
        <v>4781</v>
      </c>
      <c r="C4784" s="126"/>
      <c r="G4784" s="23"/>
      <c r="H4784" s="87"/>
      <c r="P4784" s="20"/>
      <c r="Q4784" s="129"/>
      <c r="R4784" s="127"/>
      <c r="X4784" s="11"/>
      <c r="Y4784" s="19"/>
      <c r="Z4784" s="11"/>
    </row>
    <row r="4785" spans="1:26" ht="12.75" customHeight="1">
      <c r="A4785" s="19">
        <v>4782</v>
      </c>
      <c r="C4785" s="126"/>
      <c r="G4785" s="23"/>
      <c r="H4785" s="87"/>
      <c r="P4785" s="20"/>
      <c r="Q4785" s="129"/>
      <c r="R4785" s="127"/>
      <c r="X4785" s="11"/>
      <c r="Y4785" s="19"/>
      <c r="Z4785" s="11"/>
    </row>
    <row r="4786" spans="1:26" ht="12.75" customHeight="1">
      <c r="A4786" s="9">
        <v>4783</v>
      </c>
      <c r="C4786" s="126"/>
      <c r="G4786" s="23"/>
      <c r="H4786" s="87"/>
      <c r="P4786" s="20"/>
      <c r="Q4786" s="129"/>
      <c r="R4786" s="127"/>
      <c r="X4786" s="11"/>
      <c r="Y4786" s="19"/>
      <c r="Z4786" s="11"/>
    </row>
    <row r="4787" spans="1:26" ht="12.75" customHeight="1">
      <c r="A4787" s="19">
        <v>4784</v>
      </c>
      <c r="C4787" s="126"/>
      <c r="G4787" s="23"/>
      <c r="H4787" s="87"/>
      <c r="P4787" s="20"/>
      <c r="Q4787" s="129"/>
      <c r="R4787" s="127"/>
      <c r="X4787" s="11"/>
      <c r="Y4787" s="19"/>
      <c r="Z4787" s="11"/>
    </row>
    <row r="4788" spans="1:26" ht="12.75" customHeight="1">
      <c r="A4788" s="9">
        <v>4785</v>
      </c>
      <c r="C4788" s="126"/>
      <c r="G4788" s="23"/>
      <c r="H4788" s="87"/>
      <c r="P4788" s="20"/>
      <c r="Q4788" s="129"/>
      <c r="R4788" s="127"/>
      <c r="X4788" s="11"/>
      <c r="Y4788" s="19"/>
      <c r="Z4788" s="11"/>
    </row>
    <row r="4789" spans="1:26" ht="12.75" customHeight="1">
      <c r="A4789" s="19">
        <v>4786</v>
      </c>
      <c r="C4789" s="126"/>
      <c r="G4789" s="23"/>
      <c r="H4789" s="87"/>
      <c r="P4789" s="20"/>
      <c r="Q4789" s="129"/>
      <c r="R4789" s="127"/>
      <c r="X4789" s="11"/>
      <c r="Y4789" s="19"/>
      <c r="Z4789" s="11"/>
    </row>
    <row r="4790" spans="1:26" ht="12.75" customHeight="1">
      <c r="A4790" s="9">
        <v>4787</v>
      </c>
      <c r="C4790" s="126"/>
      <c r="G4790" s="23"/>
      <c r="H4790" s="87"/>
      <c r="P4790" s="20"/>
      <c r="Q4790" s="129"/>
      <c r="R4790" s="127"/>
      <c r="X4790" s="11"/>
      <c r="Y4790" s="19"/>
      <c r="Z4790" s="11"/>
    </row>
    <row r="4791" spans="1:26" ht="12.75" customHeight="1">
      <c r="A4791" s="19">
        <v>4788</v>
      </c>
      <c r="C4791" s="126"/>
      <c r="G4791" s="23"/>
      <c r="H4791" s="87"/>
      <c r="P4791" s="20"/>
      <c r="Q4791" s="129"/>
      <c r="R4791" s="127"/>
      <c r="X4791" s="11"/>
      <c r="Y4791" s="19"/>
      <c r="Z4791" s="11"/>
    </row>
    <row r="4792" spans="1:26" ht="12.75" customHeight="1">
      <c r="A4792" s="9">
        <v>4789</v>
      </c>
      <c r="C4792" s="126"/>
      <c r="G4792" s="23"/>
      <c r="H4792" s="87"/>
      <c r="P4792" s="20"/>
      <c r="Q4792" s="129"/>
      <c r="R4792" s="127"/>
      <c r="X4792" s="11"/>
      <c r="Y4792" s="19"/>
      <c r="Z4792" s="11"/>
    </row>
    <row r="4793" spans="1:26" ht="12.75" customHeight="1">
      <c r="A4793" s="19">
        <v>4790</v>
      </c>
      <c r="C4793" s="126"/>
      <c r="G4793" s="23"/>
      <c r="H4793" s="87"/>
      <c r="P4793" s="20"/>
      <c r="Q4793" s="129"/>
      <c r="R4793" s="127"/>
      <c r="X4793" s="11"/>
      <c r="Y4793" s="19"/>
      <c r="Z4793" s="11"/>
    </row>
    <row r="4794" spans="1:26" ht="12.75" customHeight="1">
      <c r="A4794" s="9">
        <v>4791</v>
      </c>
      <c r="C4794" s="126"/>
      <c r="G4794" s="23"/>
      <c r="H4794" s="87"/>
      <c r="P4794" s="20"/>
      <c r="Q4794" s="129"/>
      <c r="R4794" s="127"/>
      <c r="X4794" s="11"/>
      <c r="Y4794" s="19"/>
      <c r="Z4794" s="11"/>
    </row>
    <row r="4795" spans="1:26" ht="12.75" customHeight="1">
      <c r="A4795" s="19">
        <v>4792</v>
      </c>
      <c r="C4795" s="126"/>
      <c r="G4795" s="23"/>
      <c r="H4795" s="87"/>
      <c r="P4795" s="20"/>
      <c r="Q4795" s="129"/>
      <c r="R4795" s="127"/>
      <c r="X4795" s="11"/>
      <c r="Y4795" s="19"/>
      <c r="Z4795" s="11"/>
    </row>
    <row r="4796" spans="1:26" ht="12.75" customHeight="1">
      <c r="A4796" s="9">
        <v>4793</v>
      </c>
      <c r="C4796" s="126"/>
      <c r="G4796" s="23"/>
      <c r="H4796" s="87"/>
      <c r="P4796" s="20"/>
      <c r="Q4796" s="129"/>
      <c r="R4796" s="127"/>
      <c r="X4796" s="11"/>
      <c r="Y4796" s="19"/>
      <c r="Z4796" s="11"/>
    </row>
    <row r="4797" spans="1:26" ht="12.75" customHeight="1">
      <c r="A4797" s="19">
        <v>4794</v>
      </c>
      <c r="C4797" s="126"/>
      <c r="G4797" s="23"/>
      <c r="H4797" s="87"/>
      <c r="P4797" s="20"/>
      <c r="Q4797" s="129"/>
      <c r="R4797" s="127"/>
      <c r="X4797" s="11"/>
      <c r="Y4797" s="19"/>
      <c r="Z4797" s="11"/>
    </row>
    <row r="4798" spans="1:26" ht="12.75" customHeight="1">
      <c r="A4798" s="9">
        <v>4795</v>
      </c>
      <c r="C4798" s="126"/>
      <c r="G4798" s="23"/>
      <c r="H4798" s="87"/>
      <c r="P4798" s="20"/>
      <c r="Q4798" s="129"/>
      <c r="R4798" s="127"/>
      <c r="X4798" s="11"/>
      <c r="Y4798" s="19"/>
      <c r="Z4798" s="11"/>
    </row>
    <row r="4799" spans="1:26" ht="12.75" customHeight="1">
      <c r="A4799" s="19">
        <v>4796</v>
      </c>
      <c r="C4799" s="126"/>
      <c r="G4799" s="23"/>
      <c r="H4799" s="87"/>
      <c r="P4799" s="20"/>
      <c r="Q4799" s="129"/>
      <c r="R4799" s="127"/>
      <c r="X4799" s="11"/>
      <c r="Y4799" s="19"/>
      <c r="Z4799" s="11"/>
    </row>
    <row r="4800" spans="1:26" ht="12.75" customHeight="1">
      <c r="A4800" s="9">
        <v>4797</v>
      </c>
      <c r="C4800" s="126"/>
      <c r="G4800" s="23"/>
      <c r="H4800" s="87"/>
      <c r="P4800" s="20"/>
      <c r="Q4800" s="129"/>
      <c r="R4800" s="127"/>
      <c r="X4800" s="11"/>
      <c r="Y4800" s="19"/>
      <c r="Z4800" s="11"/>
    </row>
    <row r="4801" spans="1:26" ht="12.75" customHeight="1">
      <c r="A4801" s="19">
        <v>4798</v>
      </c>
      <c r="C4801" s="126"/>
      <c r="G4801" s="23"/>
      <c r="H4801" s="87"/>
      <c r="P4801" s="20"/>
      <c r="Q4801" s="129"/>
      <c r="R4801" s="127"/>
      <c r="X4801" s="11"/>
      <c r="Y4801" s="19"/>
      <c r="Z4801" s="11"/>
    </row>
    <row r="4802" spans="1:26" ht="12.75" customHeight="1">
      <c r="A4802" s="9">
        <v>4799</v>
      </c>
      <c r="C4802" s="126"/>
      <c r="G4802" s="23"/>
      <c r="H4802" s="87"/>
      <c r="P4802" s="20"/>
      <c r="Q4802" s="129"/>
      <c r="R4802" s="127"/>
      <c r="X4802" s="11"/>
      <c r="Y4802" s="19"/>
      <c r="Z4802" s="11"/>
    </row>
    <row r="4803" spans="1:26" ht="12.75" customHeight="1">
      <c r="A4803" s="19">
        <v>4800</v>
      </c>
      <c r="C4803" s="126"/>
      <c r="G4803" s="23"/>
      <c r="H4803" s="87"/>
      <c r="P4803" s="20"/>
      <c r="Q4803" s="129"/>
      <c r="R4803" s="127"/>
      <c r="X4803" s="11"/>
      <c r="Y4803" s="19"/>
      <c r="Z4803" s="11"/>
    </row>
    <row r="4804" spans="1:26" ht="12.75" customHeight="1">
      <c r="A4804" s="9">
        <v>4801</v>
      </c>
      <c r="C4804" s="126"/>
      <c r="G4804" s="23"/>
      <c r="H4804" s="87"/>
      <c r="P4804" s="20"/>
      <c r="Q4804" s="129"/>
      <c r="R4804" s="127"/>
      <c r="X4804" s="11"/>
      <c r="Y4804" s="19"/>
      <c r="Z4804" s="11"/>
    </row>
    <row r="4805" spans="1:26" ht="12.75" customHeight="1">
      <c r="A4805" s="19">
        <v>4802</v>
      </c>
      <c r="C4805" s="126"/>
      <c r="G4805" s="23"/>
      <c r="H4805" s="87"/>
      <c r="P4805" s="20"/>
      <c r="Q4805" s="129"/>
      <c r="R4805" s="127"/>
      <c r="X4805" s="11"/>
      <c r="Y4805" s="19"/>
      <c r="Z4805" s="11"/>
    </row>
    <row r="4806" spans="1:26" ht="12.75" customHeight="1">
      <c r="A4806" s="9">
        <v>4803</v>
      </c>
      <c r="C4806" s="126"/>
      <c r="G4806" s="23"/>
      <c r="H4806" s="87"/>
      <c r="P4806" s="20"/>
      <c r="Q4806" s="129"/>
      <c r="R4806" s="127"/>
      <c r="X4806" s="11"/>
      <c r="Y4806" s="19"/>
      <c r="Z4806" s="11"/>
    </row>
    <row r="4807" spans="1:26" ht="12.75" customHeight="1">
      <c r="A4807" s="19">
        <v>4804</v>
      </c>
      <c r="C4807" s="126"/>
      <c r="G4807" s="23"/>
      <c r="H4807" s="87"/>
      <c r="P4807" s="20"/>
      <c r="Q4807" s="129"/>
      <c r="R4807" s="127"/>
      <c r="X4807" s="11"/>
      <c r="Y4807" s="19"/>
      <c r="Z4807" s="11"/>
    </row>
    <row r="4808" spans="1:26" ht="12.75" customHeight="1">
      <c r="A4808" s="9">
        <v>4805</v>
      </c>
      <c r="C4808" s="126"/>
      <c r="G4808" s="23"/>
      <c r="H4808" s="87"/>
      <c r="P4808" s="20"/>
      <c r="Q4808" s="129"/>
      <c r="R4808" s="127"/>
      <c r="X4808" s="11"/>
      <c r="Y4808" s="19"/>
      <c r="Z4808" s="11"/>
    </row>
    <row r="4809" spans="1:26" ht="12.75" customHeight="1">
      <c r="A4809" s="19">
        <v>4806</v>
      </c>
      <c r="C4809" s="126"/>
      <c r="G4809" s="23"/>
      <c r="H4809" s="87"/>
      <c r="P4809" s="20"/>
      <c r="Q4809" s="129"/>
      <c r="R4809" s="127"/>
      <c r="X4809" s="11"/>
      <c r="Y4809" s="19"/>
      <c r="Z4809" s="11"/>
    </row>
    <row r="4810" spans="1:26" ht="12.75" customHeight="1">
      <c r="A4810" s="9">
        <v>4807</v>
      </c>
      <c r="C4810" s="126"/>
      <c r="G4810" s="23"/>
      <c r="H4810" s="87"/>
      <c r="P4810" s="20"/>
      <c r="Q4810" s="129"/>
      <c r="R4810" s="127"/>
      <c r="X4810" s="11"/>
      <c r="Y4810" s="19"/>
      <c r="Z4810" s="11"/>
    </row>
    <row r="4811" spans="1:26" ht="12.75" customHeight="1">
      <c r="A4811" s="19">
        <v>4808</v>
      </c>
      <c r="C4811" s="126"/>
      <c r="G4811" s="23"/>
      <c r="H4811" s="87"/>
      <c r="P4811" s="20"/>
      <c r="Q4811" s="129"/>
      <c r="R4811" s="127"/>
      <c r="X4811" s="11"/>
      <c r="Y4811" s="19"/>
      <c r="Z4811" s="11"/>
    </row>
    <row r="4812" spans="1:26" ht="12.75" customHeight="1">
      <c r="A4812" s="9">
        <v>4809</v>
      </c>
      <c r="C4812" s="126"/>
      <c r="G4812" s="23"/>
      <c r="H4812" s="87"/>
      <c r="P4812" s="20"/>
      <c r="Q4812" s="129"/>
      <c r="R4812" s="127"/>
      <c r="X4812" s="11"/>
      <c r="Y4812" s="19"/>
      <c r="Z4812" s="11"/>
    </row>
    <row r="4813" spans="1:26" ht="12.75" customHeight="1">
      <c r="A4813" s="19">
        <v>4810</v>
      </c>
      <c r="C4813" s="126"/>
      <c r="G4813" s="23"/>
      <c r="H4813" s="87"/>
      <c r="P4813" s="20"/>
      <c r="Q4813" s="129"/>
      <c r="R4813" s="127"/>
      <c r="X4813" s="11"/>
      <c r="Y4813" s="19"/>
      <c r="Z4813" s="11"/>
    </row>
    <row r="4814" spans="1:26" ht="12.75" customHeight="1">
      <c r="A4814" s="9">
        <v>4811</v>
      </c>
      <c r="C4814" s="126"/>
      <c r="G4814" s="23"/>
      <c r="H4814" s="87"/>
      <c r="P4814" s="20"/>
      <c r="Q4814" s="129"/>
      <c r="R4814" s="127"/>
      <c r="X4814" s="11"/>
      <c r="Y4814" s="19"/>
      <c r="Z4814" s="11"/>
    </row>
    <row r="4815" spans="1:26" ht="12.75" customHeight="1">
      <c r="A4815" s="19">
        <v>4812</v>
      </c>
      <c r="C4815" s="126"/>
      <c r="G4815" s="23"/>
      <c r="H4815" s="87"/>
      <c r="P4815" s="20"/>
      <c r="Q4815" s="129"/>
      <c r="R4815" s="127"/>
      <c r="X4815" s="11"/>
      <c r="Y4815" s="19"/>
      <c r="Z4815" s="11"/>
    </row>
    <row r="4816" spans="1:26" ht="12.75" customHeight="1">
      <c r="A4816" s="9">
        <v>4813</v>
      </c>
      <c r="C4816" s="126"/>
      <c r="G4816" s="23"/>
      <c r="H4816" s="87"/>
      <c r="P4816" s="20"/>
      <c r="Q4816" s="129"/>
      <c r="R4816" s="127"/>
      <c r="X4816" s="11"/>
      <c r="Y4816" s="19"/>
      <c r="Z4816" s="11"/>
    </row>
    <row r="4817" spans="1:26" ht="12.75" customHeight="1">
      <c r="A4817" s="19">
        <v>4814</v>
      </c>
      <c r="C4817" s="126"/>
      <c r="G4817" s="23"/>
      <c r="H4817" s="87"/>
      <c r="P4817" s="20"/>
      <c r="Q4817" s="129"/>
      <c r="R4817" s="127"/>
      <c r="X4817" s="11"/>
      <c r="Y4817" s="19"/>
      <c r="Z4817" s="11"/>
    </row>
    <row r="4818" spans="1:26" ht="12.75" customHeight="1">
      <c r="A4818" s="9">
        <v>4815</v>
      </c>
      <c r="C4818" s="126"/>
      <c r="G4818" s="23"/>
      <c r="H4818" s="87"/>
      <c r="P4818" s="20"/>
      <c r="Q4818" s="129"/>
      <c r="R4818" s="127"/>
      <c r="X4818" s="11"/>
      <c r="Y4818" s="19"/>
      <c r="Z4818" s="11"/>
    </row>
    <row r="4819" spans="1:26" ht="12.75" customHeight="1">
      <c r="A4819" s="19">
        <v>4816</v>
      </c>
      <c r="C4819" s="126"/>
      <c r="G4819" s="23"/>
      <c r="H4819" s="87"/>
      <c r="P4819" s="20"/>
      <c r="Q4819" s="129"/>
      <c r="R4819" s="127"/>
      <c r="X4819" s="11"/>
      <c r="Y4819" s="19"/>
      <c r="Z4819" s="11"/>
    </row>
    <row r="4820" spans="1:26" ht="12.75" customHeight="1">
      <c r="A4820" s="9">
        <v>4817</v>
      </c>
      <c r="C4820" s="126"/>
      <c r="G4820" s="23"/>
      <c r="H4820" s="87"/>
      <c r="P4820" s="20"/>
      <c r="Q4820" s="129"/>
      <c r="R4820" s="127"/>
      <c r="X4820" s="11"/>
      <c r="Y4820" s="19"/>
      <c r="Z4820" s="11"/>
    </row>
    <row r="4821" spans="1:26" ht="12.75" customHeight="1">
      <c r="A4821" s="19">
        <v>4818</v>
      </c>
      <c r="C4821" s="126"/>
      <c r="G4821" s="23"/>
      <c r="H4821" s="87"/>
      <c r="P4821" s="20"/>
      <c r="Q4821" s="129"/>
      <c r="R4821" s="127"/>
      <c r="X4821" s="11"/>
      <c r="Y4821" s="19"/>
      <c r="Z4821" s="11"/>
    </row>
    <row r="4822" spans="1:26" ht="12.75" customHeight="1">
      <c r="A4822" s="9">
        <v>4819</v>
      </c>
      <c r="C4822" s="126"/>
      <c r="G4822" s="23"/>
      <c r="H4822" s="87"/>
      <c r="P4822" s="20"/>
      <c r="Q4822" s="129"/>
      <c r="R4822" s="127"/>
      <c r="X4822" s="11"/>
      <c r="Y4822" s="19"/>
      <c r="Z4822" s="11"/>
    </row>
    <row r="4823" spans="1:26" ht="12.75" customHeight="1">
      <c r="A4823" s="19">
        <v>4820</v>
      </c>
      <c r="G4823" s="23"/>
      <c r="H4823" s="88"/>
      <c r="P4823" s="20"/>
      <c r="Q4823" s="61"/>
      <c r="X4823" s="11"/>
      <c r="Y4823" s="19"/>
      <c r="Z4823" s="11"/>
    </row>
    <row r="4824" spans="1:26" ht="12.75" customHeight="1">
      <c r="A4824" s="9">
        <v>4821</v>
      </c>
      <c r="G4824" s="23"/>
      <c r="H4824" s="87"/>
      <c r="P4824" s="20"/>
      <c r="Q4824" s="61"/>
      <c r="X4824" s="11"/>
      <c r="Y4824" s="19"/>
      <c r="Z4824" s="11"/>
    </row>
    <row r="4825" spans="1:26" ht="12.75" customHeight="1">
      <c r="A4825" s="19">
        <v>4822</v>
      </c>
      <c r="G4825" s="23"/>
      <c r="H4825" s="87"/>
      <c r="P4825" s="20"/>
      <c r="Q4825" s="129"/>
      <c r="R4825" s="127"/>
      <c r="X4825" s="11"/>
      <c r="Y4825" s="19"/>
      <c r="Z4825" s="11"/>
    </row>
    <row r="4826" spans="1:26" ht="12.75" customHeight="1">
      <c r="A4826" s="9">
        <v>4823</v>
      </c>
      <c r="G4826" s="23"/>
      <c r="H4826" s="87"/>
      <c r="P4826" s="20"/>
      <c r="Q4826" s="129"/>
      <c r="R4826" s="127"/>
      <c r="X4826" s="11"/>
      <c r="Y4826" s="19"/>
      <c r="Z4826" s="11"/>
    </row>
    <row r="4827" spans="1:26" ht="12.75" customHeight="1">
      <c r="A4827" s="19">
        <v>4824</v>
      </c>
      <c r="D4827" s="19"/>
      <c r="G4827" s="23"/>
      <c r="H4827" s="87"/>
      <c r="P4827" s="20"/>
      <c r="Q4827" s="129"/>
      <c r="R4827" s="127"/>
      <c r="X4827" s="11"/>
      <c r="Y4827" s="19"/>
      <c r="Z4827" s="11"/>
    </row>
    <row r="4828" spans="1:26" ht="12.75" customHeight="1">
      <c r="A4828" s="9">
        <v>4825</v>
      </c>
      <c r="D4828" s="19"/>
      <c r="G4828" s="23"/>
      <c r="H4828" s="87"/>
      <c r="P4828" s="20"/>
      <c r="Q4828" s="129"/>
      <c r="R4828" s="127"/>
      <c r="X4828" s="11"/>
      <c r="Y4828" s="19"/>
      <c r="Z4828" s="11"/>
    </row>
    <row r="4829" spans="1:26" ht="12.75" customHeight="1">
      <c r="A4829" s="19">
        <v>4826</v>
      </c>
      <c r="D4829" s="19"/>
      <c r="G4829" s="23"/>
      <c r="H4829" s="87"/>
      <c r="P4829" s="20"/>
      <c r="Q4829" s="129"/>
      <c r="R4829" s="127"/>
      <c r="X4829" s="11"/>
      <c r="Y4829" s="19"/>
      <c r="Z4829" s="11"/>
    </row>
    <row r="4830" spans="1:26" ht="12.75" customHeight="1">
      <c r="A4830" s="9">
        <v>4827</v>
      </c>
      <c r="D4830" s="19"/>
      <c r="G4830" s="23"/>
      <c r="H4830" s="87"/>
      <c r="P4830" s="20"/>
      <c r="Q4830" s="129"/>
      <c r="R4830" s="127"/>
      <c r="X4830" s="11"/>
      <c r="Y4830" s="19"/>
      <c r="Z4830" s="11"/>
    </row>
    <row r="4831" spans="1:26" ht="12.75" customHeight="1">
      <c r="A4831" s="19">
        <v>4828</v>
      </c>
      <c r="D4831" s="19"/>
      <c r="G4831" s="23"/>
      <c r="H4831" s="87"/>
      <c r="P4831" s="20"/>
      <c r="Q4831" s="129"/>
      <c r="R4831" s="127"/>
      <c r="X4831" s="11"/>
      <c r="Y4831" s="19"/>
      <c r="Z4831" s="11"/>
    </row>
    <row r="4832" spans="1:26" ht="12.75" customHeight="1">
      <c r="A4832" s="9">
        <v>4829</v>
      </c>
      <c r="D4832" s="19"/>
      <c r="G4832" s="23"/>
      <c r="H4832" s="87"/>
      <c r="P4832" s="20"/>
      <c r="Q4832" s="129"/>
      <c r="R4832" s="127"/>
      <c r="X4832" s="11"/>
      <c r="Y4832" s="19"/>
      <c r="Z4832" s="11"/>
    </row>
    <row r="4833" spans="1:26" ht="12.75" customHeight="1">
      <c r="A4833" s="19">
        <v>4830</v>
      </c>
      <c r="D4833" s="19"/>
      <c r="G4833" s="23"/>
      <c r="H4833" s="87"/>
      <c r="P4833" s="20"/>
      <c r="Q4833" s="129"/>
      <c r="R4833" s="127"/>
      <c r="X4833" s="11"/>
      <c r="Y4833" s="19"/>
      <c r="Z4833" s="11"/>
    </row>
    <row r="4834" spans="1:26" ht="12.75" customHeight="1">
      <c r="A4834" s="9">
        <v>4831</v>
      </c>
      <c r="G4834" s="23"/>
      <c r="H4834" s="87"/>
      <c r="P4834" s="20"/>
      <c r="Q4834" s="129"/>
      <c r="R4834" s="127"/>
      <c r="X4834" s="11"/>
      <c r="Y4834" s="19"/>
      <c r="Z4834" s="11"/>
    </row>
    <row r="4835" spans="1:26" ht="12.75" customHeight="1">
      <c r="A4835" s="19">
        <v>4832</v>
      </c>
      <c r="G4835" s="23"/>
      <c r="H4835" s="87"/>
      <c r="P4835" s="20"/>
      <c r="Q4835" s="129"/>
      <c r="R4835" s="127"/>
      <c r="X4835" s="11"/>
      <c r="Y4835" s="19"/>
      <c r="Z4835" s="11"/>
    </row>
    <row r="4836" spans="1:26" ht="12.75" customHeight="1">
      <c r="A4836" s="9">
        <v>4833</v>
      </c>
      <c r="G4836" s="23"/>
      <c r="H4836" s="87"/>
      <c r="P4836" s="20"/>
      <c r="Q4836" s="129"/>
      <c r="R4836" s="127"/>
      <c r="X4836" s="11"/>
      <c r="Y4836" s="19"/>
      <c r="Z4836" s="11"/>
    </row>
    <row r="4837" spans="1:26" ht="12.75" customHeight="1">
      <c r="A4837" s="19">
        <v>4834</v>
      </c>
      <c r="G4837" s="23"/>
      <c r="H4837" s="87"/>
      <c r="P4837" s="20"/>
      <c r="Q4837" s="129"/>
      <c r="R4837" s="127"/>
      <c r="X4837" s="11"/>
      <c r="Y4837" s="19"/>
      <c r="Z4837" s="11"/>
    </row>
    <row r="4838" spans="1:26" ht="12.75" customHeight="1">
      <c r="A4838" s="9">
        <v>4835</v>
      </c>
      <c r="G4838" s="23"/>
      <c r="H4838" s="87"/>
      <c r="P4838" s="20"/>
      <c r="Q4838" s="129"/>
      <c r="R4838" s="127"/>
      <c r="X4838" s="11"/>
      <c r="Y4838" s="19"/>
      <c r="Z4838" s="11"/>
    </row>
    <row r="4839" spans="1:26" ht="12.75" customHeight="1">
      <c r="A4839" s="19">
        <v>4836</v>
      </c>
      <c r="D4839" s="19"/>
      <c r="G4839" s="23"/>
      <c r="H4839" s="87"/>
      <c r="P4839" s="20"/>
      <c r="Q4839" s="129"/>
      <c r="R4839" s="127"/>
      <c r="X4839" s="11"/>
      <c r="Y4839" s="19"/>
      <c r="Z4839" s="11"/>
    </row>
    <row r="4840" spans="1:26" ht="12.75" customHeight="1">
      <c r="A4840" s="9">
        <v>4837</v>
      </c>
      <c r="D4840" s="19"/>
      <c r="G4840" s="23"/>
      <c r="H4840" s="87"/>
      <c r="P4840" s="20"/>
      <c r="Q4840" s="129"/>
      <c r="R4840" s="127"/>
      <c r="X4840" s="11"/>
      <c r="Y4840" s="19"/>
      <c r="Z4840" s="11"/>
    </row>
    <row r="4841" spans="1:26" ht="12.75" customHeight="1">
      <c r="A4841" s="19">
        <v>4838</v>
      </c>
      <c r="D4841" s="19"/>
      <c r="G4841" s="23"/>
      <c r="H4841" s="87"/>
      <c r="P4841" s="20"/>
      <c r="Q4841" s="129"/>
      <c r="R4841" s="127"/>
      <c r="X4841" s="11"/>
      <c r="Y4841" s="19"/>
      <c r="Z4841" s="11"/>
    </row>
    <row r="4842" spans="1:26" ht="12.75" customHeight="1">
      <c r="A4842" s="9">
        <v>4839</v>
      </c>
      <c r="D4842" s="19"/>
      <c r="G4842" s="23"/>
      <c r="H4842" s="87"/>
      <c r="P4842" s="20"/>
      <c r="Q4842" s="129"/>
      <c r="R4842" s="127"/>
      <c r="X4842" s="11"/>
      <c r="Y4842" s="19"/>
      <c r="Z4842" s="11"/>
    </row>
    <row r="4843" spans="1:26" ht="12.75" customHeight="1">
      <c r="A4843" s="19">
        <v>4840</v>
      </c>
      <c r="D4843" s="19"/>
      <c r="G4843" s="23"/>
      <c r="H4843" s="87"/>
      <c r="P4843" s="20"/>
      <c r="Q4843" s="129"/>
      <c r="R4843" s="127"/>
      <c r="X4843" s="11"/>
      <c r="Y4843" s="19"/>
      <c r="Z4843" s="11"/>
    </row>
    <row r="4844" spans="1:26" ht="12.75" customHeight="1">
      <c r="A4844" s="9">
        <v>4841</v>
      </c>
      <c r="D4844" s="19"/>
      <c r="G4844" s="23"/>
      <c r="H4844" s="87"/>
      <c r="P4844" s="20"/>
      <c r="Q4844" s="129"/>
      <c r="R4844" s="127"/>
      <c r="X4844" s="11"/>
      <c r="Y4844" s="19"/>
      <c r="Z4844" s="11"/>
    </row>
    <row r="4845" spans="1:26" ht="12.75" customHeight="1">
      <c r="A4845" s="19">
        <v>4842</v>
      </c>
      <c r="D4845" s="19"/>
      <c r="G4845" s="23"/>
      <c r="H4845" s="87"/>
      <c r="P4845" s="20"/>
      <c r="Q4845" s="129"/>
      <c r="R4845" s="127"/>
      <c r="X4845" s="11"/>
      <c r="Y4845" s="19"/>
      <c r="Z4845" s="11"/>
    </row>
    <row r="4846" spans="1:26" ht="12.75" customHeight="1">
      <c r="A4846" s="9">
        <v>4843</v>
      </c>
      <c r="D4846" s="19"/>
      <c r="G4846" s="23"/>
      <c r="H4846" s="87"/>
      <c r="P4846" s="20"/>
      <c r="Q4846" s="129"/>
      <c r="R4846" s="127"/>
      <c r="X4846" s="11"/>
      <c r="Y4846" s="19"/>
      <c r="Z4846" s="11"/>
    </row>
    <row r="4847" spans="1:26" ht="12.75" customHeight="1">
      <c r="A4847" s="19">
        <v>4844</v>
      </c>
      <c r="D4847" s="19"/>
      <c r="G4847" s="23"/>
      <c r="H4847" s="87"/>
      <c r="P4847" s="20"/>
      <c r="Q4847" s="129"/>
      <c r="R4847" s="127"/>
      <c r="X4847" s="11"/>
      <c r="Y4847" s="19"/>
      <c r="Z4847" s="11"/>
    </row>
    <row r="4848" spans="1:26" ht="12.75" customHeight="1">
      <c r="A4848" s="9">
        <v>4845</v>
      </c>
      <c r="D4848" s="19"/>
      <c r="G4848" s="23"/>
      <c r="H4848" s="87"/>
      <c r="P4848" s="20"/>
      <c r="Q4848" s="129"/>
      <c r="R4848" s="127"/>
      <c r="X4848" s="11"/>
      <c r="Y4848" s="19"/>
      <c r="Z4848" s="11"/>
    </row>
    <row r="4849" spans="1:26" ht="12.75" customHeight="1">
      <c r="A4849" s="19">
        <v>4846</v>
      </c>
      <c r="G4849" s="23"/>
      <c r="H4849" s="87"/>
      <c r="P4849" s="20"/>
      <c r="Q4849" s="129"/>
      <c r="R4849" s="127"/>
      <c r="X4849" s="11"/>
      <c r="Y4849" s="19"/>
      <c r="Z4849" s="11"/>
    </row>
    <row r="4850" spans="1:26" ht="12.75" customHeight="1">
      <c r="A4850" s="9">
        <v>4847</v>
      </c>
      <c r="G4850" s="23"/>
      <c r="H4850" s="87"/>
      <c r="P4850" s="20"/>
      <c r="Q4850" s="129"/>
      <c r="R4850" s="127"/>
      <c r="X4850" s="11"/>
      <c r="Y4850" s="19"/>
      <c r="Z4850" s="11"/>
    </row>
    <row r="4851" spans="1:26" ht="12.75" customHeight="1">
      <c r="A4851" s="19">
        <v>4848</v>
      </c>
      <c r="G4851" s="23"/>
      <c r="H4851" s="87"/>
      <c r="P4851" s="20"/>
      <c r="Q4851" s="129"/>
      <c r="R4851" s="127"/>
      <c r="X4851" s="11"/>
      <c r="Y4851" s="19"/>
      <c r="Z4851" s="11"/>
    </row>
    <row r="4852" spans="1:26" ht="12.75" customHeight="1">
      <c r="A4852" s="9">
        <v>4849</v>
      </c>
      <c r="G4852" s="23"/>
      <c r="H4852" s="87"/>
      <c r="P4852" s="20"/>
      <c r="Q4852" s="129"/>
      <c r="R4852" s="127"/>
      <c r="X4852" s="11"/>
      <c r="Y4852" s="19"/>
      <c r="Z4852" s="11"/>
    </row>
    <row r="4853" spans="1:26" ht="12.75" customHeight="1">
      <c r="A4853" s="19">
        <v>4850</v>
      </c>
      <c r="G4853" s="23"/>
      <c r="H4853" s="87"/>
      <c r="P4853" s="20"/>
      <c r="Q4853" s="129"/>
      <c r="R4853" s="127"/>
      <c r="X4853" s="11"/>
      <c r="Y4853" s="19"/>
      <c r="Z4853" s="11"/>
    </row>
    <row r="4854" spans="1:26" ht="12.75" customHeight="1">
      <c r="A4854" s="9">
        <v>4851</v>
      </c>
      <c r="G4854" s="23"/>
      <c r="H4854" s="87"/>
      <c r="P4854" s="20"/>
      <c r="Q4854" s="129"/>
      <c r="R4854" s="127"/>
      <c r="X4854" s="11"/>
      <c r="Y4854" s="19"/>
      <c r="Z4854" s="11"/>
    </row>
    <row r="4855" spans="1:26" ht="12.75" customHeight="1">
      <c r="A4855" s="19">
        <v>4852</v>
      </c>
      <c r="G4855" s="23"/>
      <c r="H4855" s="87"/>
      <c r="P4855" s="20"/>
      <c r="Q4855" s="129"/>
      <c r="R4855" s="127"/>
      <c r="X4855" s="11"/>
      <c r="Y4855" s="19"/>
      <c r="Z4855" s="11"/>
    </row>
    <row r="4856" spans="1:26" ht="12.75" customHeight="1">
      <c r="A4856" s="9">
        <v>4853</v>
      </c>
      <c r="D4856" s="19"/>
      <c r="G4856" s="23"/>
      <c r="H4856" s="87"/>
      <c r="P4856" s="20"/>
      <c r="Q4856" s="129"/>
      <c r="R4856" s="127"/>
      <c r="X4856" s="11"/>
      <c r="Y4856" s="19"/>
      <c r="Z4856" s="11"/>
    </row>
    <row r="4857" spans="1:26" ht="12.75" customHeight="1">
      <c r="A4857" s="19">
        <v>4854</v>
      </c>
      <c r="D4857" s="19"/>
      <c r="G4857" s="23"/>
      <c r="H4857" s="87"/>
      <c r="P4857" s="20"/>
      <c r="Q4857" s="129"/>
      <c r="R4857" s="127"/>
      <c r="X4857" s="11"/>
      <c r="Y4857" s="19"/>
      <c r="Z4857" s="11"/>
    </row>
    <row r="4858" spans="1:26" ht="12.75" customHeight="1">
      <c r="A4858" s="9">
        <v>4855</v>
      </c>
      <c r="D4858" s="19"/>
      <c r="G4858" s="23"/>
      <c r="H4858" s="87"/>
      <c r="P4858" s="20"/>
      <c r="Q4858" s="129"/>
      <c r="R4858" s="127"/>
      <c r="X4858" s="11"/>
      <c r="Y4858" s="19"/>
      <c r="Z4858" s="11"/>
    </row>
    <row r="4859" spans="1:26" ht="12.75" customHeight="1">
      <c r="A4859" s="19">
        <v>4856</v>
      </c>
      <c r="D4859" s="19"/>
      <c r="G4859" s="23"/>
      <c r="H4859" s="87"/>
      <c r="P4859" s="20"/>
      <c r="Q4859" s="129"/>
      <c r="R4859" s="127"/>
      <c r="X4859" s="11"/>
      <c r="Y4859" s="19"/>
      <c r="Z4859" s="11"/>
    </row>
    <row r="4860" spans="1:26" ht="12.75" customHeight="1">
      <c r="A4860" s="9">
        <v>4857</v>
      </c>
      <c r="D4860" s="19"/>
      <c r="G4860" s="23"/>
      <c r="H4860" s="87"/>
      <c r="P4860" s="20"/>
      <c r="Q4860" s="129"/>
      <c r="R4860" s="127"/>
      <c r="X4860" s="11"/>
      <c r="Y4860" s="19"/>
      <c r="Z4860" s="11"/>
    </row>
    <row r="4861" spans="1:26" ht="12.75" customHeight="1">
      <c r="A4861" s="19">
        <v>4858</v>
      </c>
      <c r="D4861" s="19"/>
      <c r="G4861" s="23"/>
      <c r="H4861" s="87"/>
      <c r="P4861" s="20"/>
      <c r="Q4861" s="129"/>
      <c r="R4861" s="127"/>
      <c r="X4861" s="11"/>
      <c r="Y4861" s="19"/>
      <c r="Z4861" s="11"/>
    </row>
    <row r="4862" spans="1:26" ht="12.75" customHeight="1">
      <c r="A4862" s="9">
        <v>4859</v>
      </c>
      <c r="D4862" s="19"/>
      <c r="G4862" s="23"/>
      <c r="H4862" s="87"/>
      <c r="P4862" s="20"/>
      <c r="Q4862" s="129"/>
      <c r="R4862" s="127"/>
      <c r="X4862" s="11"/>
      <c r="Y4862" s="19"/>
      <c r="Z4862" s="11"/>
    </row>
    <row r="4863" spans="1:26" ht="12.75" customHeight="1">
      <c r="A4863" s="19">
        <v>4860</v>
      </c>
      <c r="D4863" s="19"/>
      <c r="G4863" s="23"/>
      <c r="H4863" s="87"/>
      <c r="P4863" s="20"/>
      <c r="Q4863" s="129"/>
      <c r="R4863" s="127"/>
      <c r="X4863" s="11"/>
      <c r="Y4863" s="19"/>
      <c r="Z4863" s="11"/>
    </row>
    <row r="4864" spans="1:26" ht="12.75" customHeight="1">
      <c r="A4864" s="9">
        <v>4861</v>
      </c>
      <c r="D4864" s="19"/>
      <c r="G4864" s="23"/>
      <c r="H4864" s="87"/>
      <c r="P4864" s="20"/>
      <c r="Q4864" s="129"/>
      <c r="R4864" s="127"/>
      <c r="X4864" s="11"/>
      <c r="Y4864" s="19"/>
      <c r="Z4864" s="11"/>
    </row>
    <row r="4865" spans="1:26" ht="12.75" customHeight="1">
      <c r="A4865" s="19">
        <v>4862</v>
      </c>
      <c r="D4865" s="19"/>
      <c r="G4865" s="23"/>
      <c r="H4865" s="87"/>
      <c r="P4865" s="20"/>
      <c r="Q4865" s="129"/>
      <c r="R4865" s="127"/>
      <c r="X4865" s="11"/>
      <c r="Y4865" s="19"/>
      <c r="Z4865" s="11"/>
    </row>
    <row r="4866" spans="1:26" ht="12.75" customHeight="1">
      <c r="A4866" s="9">
        <v>4863</v>
      </c>
      <c r="G4866" s="23"/>
      <c r="H4866" s="87"/>
      <c r="P4866" s="20"/>
      <c r="Q4866" s="129"/>
      <c r="R4866" s="127"/>
      <c r="X4866" s="11"/>
      <c r="Y4866" s="19"/>
      <c r="Z4866" s="11"/>
    </row>
    <row r="4867" spans="1:26" ht="12.75" customHeight="1">
      <c r="A4867" s="19">
        <v>4864</v>
      </c>
      <c r="G4867" s="23"/>
      <c r="H4867" s="87"/>
      <c r="P4867" s="20"/>
      <c r="Q4867" s="129"/>
      <c r="R4867" s="127"/>
      <c r="X4867" s="11"/>
      <c r="Y4867" s="19"/>
      <c r="Z4867" s="11"/>
    </row>
    <row r="4868" spans="1:26" ht="12.75" customHeight="1">
      <c r="A4868" s="9">
        <v>4865</v>
      </c>
      <c r="G4868" s="23"/>
      <c r="H4868" s="87"/>
      <c r="P4868" s="20"/>
      <c r="Q4868" s="129"/>
      <c r="R4868" s="127"/>
      <c r="X4868" s="11"/>
      <c r="Y4868" s="19"/>
      <c r="Z4868" s="11"/>
    </row>
    <row r="4869" spans="1:26" ht="12.75" customHeight="1">
      <c r="A4869" s="19">
        <v>4866</v>
      </c>
      <c r="G4869" s="23"/>
      <c r="H4869" s="87"/>
      <c r="P4869" s="20"/>
      <c r="Q4869" s="129"/>
      <c r="R4869" s="127"/>
      <c r="X4869" s="11"/>
      <c r="Y4869" s="19"/>
      <c r="Z4869" s="11"/>
    </row>
    <row r="4870" spans="1:26" ht="12.75" customHeight="1">
      <c r="A4870" s="9">
        <v>4867</v>
      </c>
      <c r="D4870" s="19"/>
      <c r="G4870" s="23"/>
      <c r="H4870" s="87"/>
      <c r="P4870" s="20"/>
      <c r="Q4870" s="129"/>
      <c r="R4870" s="127"/>
      <c r="X4870" s="11"/>
      <c r="Y4870" s="19"/>
      <c r="Z4870" s="11"/>
    </row>
    <row r="4871" spans="1:26" ht="12.75" customHeight="1">
      <c r="A4871" s="19">
        <v>4868</v>
      </c>
      <c r="D4871" s="19"/>
      <c r="G4871" s="23"/>
      <c r="H4871" s="87"/>
      <c r="P4871" s="20"/>
      <c r="Q4871" s="129"/>
      <c r="R4871" s="127"/>
      <c r="X4871" s="11"/>
      <c r="Y4871" s="19"/>
      <c r="Z4871" s="11"/>
    </row>
    <row r="4872" spans="1:26" ht="12.75" customHeight="1">
      <c r="A4872" s="9">
        <v>4869</v>
      </c>
      <c r="D4872" s="19"/>
      <c r="G4872" s="23"/>
      <c r="H4872" s="87"/>
      <c r="P4872" s="20"/>
      <c r="Q4872" s="129"/>
      <c r="R4872" s="127"/>
      <c r="X4872" s="11"/>
      <c r="Y4872" s="19"/>
      <c r="Z4872" s="11"/>
    </row>
    <row r="4873" spans="1:26" ht="12.75" customHeight="1">
      <c r="A4873" s="19">
        <v>4870</v>
      </c>
      <c r="D4873" s="19"/>
      <c r="G4873" s="23"/>
      <c r="H4873" s="87"/>
      <c r="P4873" s="20"/>
      <c r="Q4873" s="129"/>
      <c r="R4873" s="127"/>
      <c r="X4873" s="11"/>
      <c r="Y4873" s="19"/>
      <c r="Z4873" s="11"/>
    </row>
    <row r="4874" spans="1:26" ht="12.75" customHeight="1">
      <c r="A4874" s="9">
        <v>4871</v>
      </c>
      <c r="D4874" s="19"/>
      <c r="G4874" s="23"/>
      <c r="H4874" s="87"/>
      <c r="P4874" s="20"/>
      <c r="Q4874" s="129"/>
      <c r="R4874" s="127"/>
      <c r="X4874" s="11"/>
      <c r="Y4874" s="19"/>
      <c r="Z4874" s="11"/>
    </row>
    <row r="4875" spans="1:26" ht="12.75" customHeight="1">
      <c r="A4875" s="19">
        <v>4872</v>
      </c>
      <c r="D4875" s="19"/>
      <c r="G4875" s="23"/>
      <c r="H4875" s="87"/>
      <c r="P4875" s="20"/>
      <c r="Q4875" s="129"/>
      <c r="R4875" s="127"/>
      <c r="X4875" s="11"/>
      <c r="Y4875" s="19"/>
      <c r="Z4875" s="11"/>
    </row>
    <row r="4876" spans="1:26" ht="12.75" customHeight="1">
      <c r="A4876" s="9">
        <v>4873</v>
      </c>
      <c r="G4876" s="23"/>
      <c r="H4876" s="87"/>
      <c r="P4876" s="20"/>
      <c r="Q4876" s="129"/>
      <c r="R4876" s="127"/>
      <c r="X4876" s="11"/>
      <c r="Y4876" s="19"/>
      <c r="Z4876" s="11"/>
    </row>
    <row r="4877" spans="1:26" ht="12.75" customHeight="1">
      <c r="A4877" s="19">
        <v>4874</v>
      </c>
      <c r="G4877" s="23"/>
      <c r="H4877" s="87"/>
      <c r="P4877" s="20"/>
      <c r="Q4877" s="129"/>
      <c r="R4877" s="127"/>
      <c r="X4877" s="11"/>
      <c r="Y4877" s="19"/>
      <c r="Z4877" s="11"/>
    </row>
    <row r="4878" spans="1:26" ht="12.75" customHeight="1">
      <c r="A4878" s="9">
        <v>4875</v>
      </c>
      <c r="D4878" s="19"/>
      <c r="G4878" s="23"/>
      <c r="H4878" s="87"/>
      <c r="P4878" s="20"/>
      <c r="Q4878" s="129"/>
      <c r="R4878" s="127"/>
      <c r="X4878" s="11"/>
      <c r="Y4878" s="19"/>
      <c r="Z4878" s="11"/>
    </row>
    <row r="4879" spans="1:26" ht="12.75" customHeight="1">
      <c r="A4879" s="19">
        <v>4876</v>
      </c>
      <c r="D4879" s="19"/>
      <c r="G4879" s="23"/>
      <c r="H4879" s="87"/>
      <c r="P4879" s="20"/>
      <c r="Q4879" s="129"/>
      <c r="R4879" s="127"/>
      <c r="X4879" s="11"/>
      <c r="Y4879" s="19"/>
      <c r="Z4879" s="11"/>
    </row>
    <row r="4880" spans="1:26" ht="12.75" customHeight="1">
      <c r="A4880" s="9">
        <v>4877</v>
      </c>
      <c r="D4880" s="19"/>
      <c r="G4880" s="23"/>
      <c r="H4880" s="87"/>
      <c r="P4880" s="20"/>
      <c r="Q4880" s="129"/>
      <c r="R4880" s="127"/>
      <c r="X4880" s="11"/>
      <c r="Y4880" s="19"/>
      <c r="Z4880" s="11"/>
    </row>
    <row r="4881" spans="1:26" ht="12.75" customHeight="1">
      <c r="A4881" s="19">
        <v>4878</v>
      </c>
      <c r="D4881" s="19"/>
      <c r="G4881" s="23"/>
      <c r="H4881" s="87"/>
      <c r="P4881" s="20"/>
      <c r="Q4881" s="129"/>
      <c r="R4881" s="127"/>
      <c r="X4881" s="11"/>
      <c r="Y4881" s="19"/>
      <c r="Z4881" s="11"/>
    </row>
    <row r="4882" spans="1:26" ht="12.75" customHeight="1">
      <c r="A4882" s="9">
        <v>4879</v>
      </c>
      <c r="D4882" s="19"/>
      <c r="G4882" s="23"/>
      <c r="H4882" s="87"/>
      <c r="P4882" s="20"/>
      <c r="Q4882" s="129"/>
      <c r="R4882" s="127"/>
      <c r="X4882" s="11"/>
      <c r="Y4882" s="19"/>
      <c r="Z4882" s="11"/>
    </row>
    <row r="4883" spans="1:26" ht="12.75" customHeight="1">
      <c r="A4883" s="19">
        <v>4880</v>
      </c>
      <c r="D4883" s="19"/>
      <c r="G4883" s="23"/>
      <c r="H4883" s="87"/>
      <c r="P4883" s="20"/>
      <c r="Q4883" s="129"/>
      <c r="R4883" s="127"/>
      <c r="X4883" s="11"/>
      <c r="Y4883" s="19"/>
      <c r="Z4883" s="11"/>
    </row>
    <row r="4884" spans="1:26" ht="12.75" customHeight="1">
      <c r="A4884" s="9">
        <v>4881</v>
      </c>
      <c r="D4884" s="19"/>
      <c r="G4884" s="23"/>
      <c r="H4884" s="87"/>
      <c r="P4884" s="20"/>
      <c r="Q4884" s="129"/>
      <c r="R4884" s="127"/>
      <c r="X4884" s="11"/>
      <c r="Y4884" s="19"/>
      <c r="Z4884" s="11"/>
    </row>
    <row r="4885" spans="1:26" ht="12.75" customHeight="1">
      <c r="A4885" s="19">
        <v>4882</v>
      </c>
      <c r="D4885" s="19"/>
      <c r="G4885" s="23"/>
      <c r="H4885" s="87"/>
      <c r="P4885" s="20"/>
      <c r="Q4885" s="129"/>
      <c r="R4885" s="127"/>
      <c r="X4885" s="11"/>
      <c r="Y4885" s="19"/>
      <c r="Z4885" s="11"/>
    </row>
    <row r="4886" spans="1:26" ht="12.75" customHeight="1">
      <c r="A4886" s="9">
        <v>4883</v>
      </c>
      <c r="D4886" s="19"/>
      <c r="G4886" s="23"/>
      <c r="H4886" s="87"/>
      <c r="P4886" s="20"/>
      <c r="Q4886" s="129"/>
      <c r="R4886" s="127"/>
      <c r="X4886" s="11"/>
      <c r="Y4886" s="19"/>
      <c r="Z4886" s="11"/>
    </row>
    <row r="4887" spans="1:26" ht="12.75" customHeight="1">
      <c r="A4887" s="19">
        <v>4884</v>
      </c>
      <c r="D4887" s="19"/>
      <c r="G4887" s="23"/>
      <c r="H4887" s="87"/>
      <c r="P4887" s="20"/>
      <c r="Q4887" s="129"/>
      <c r="R4887" s="127"/>
      <c r="X4887" s="11"/>
      <c r="Y4887" s="19"/>
      <c r="Z4887" s="11"/>
    </row>
    <row r="4888" spans="1:26" ht="12.75" customHeight="1">
      <c r="A4888" s="9">
        <v>4885</v>
      </c>
      <c r="D4888" s="19"/>
      <c r="G4888" s="23"/>
      <c r="H4888" s="87"/>
      <c r="P4888" s="20"/>
      <c r="Q4888" s="129"/>
      <c r="R4888" s="127"/>
      <c r="X4888" s="11"/>
      <c r="Y4888" s="19"/>
      <c r="Z4888" s="11"/>
    </row>
    <row r="4889" spans="1:26" ht="12.75" customHeight="1">
      <c r="A4889" s="19">
        <v>4886</v>
      </c>
      <c r="G4889" s="23"/>
      <c r="H4889" s="87"/>
      <c r="P4889" s="20"/>
      <c r="Q4889" s="129"/>
      <c r="R4889" s="127"/>
      <c r="X4889" s="11"/>
      <c r="Y4889" s="19"/>
      <c r="Z4889" s="11"/>
    </row>
    <row r="4890" spans="1:26" ht="12.75" customHeight="1">
      <c r="A4890" s="9">
        <v>4887</v>
      </c>
      <c r="G4890" s="23"/>
      <c r="H4890" s="87"/>
      <c r="P4890" s="20"/>
      <c r="Q4890" s="129"/>
      <c r="R4890" s="127"/>
      <c r="X4890" s="11"/>
      <c r="Y4890" s="19"/>
      <c r="Z4890" s="11"/>
    </row>
    <row r="4891" spans="1:26" ht="12.75" customHeight="1">
      <c r="A4891" s="19">
        <v>4888</v>
      </c>
      <c r="G4891" s="23"/>
      <c r="H4891" s="87"/>
      <c r="P4891" s="20"/>
      <c r="Q4891" s="129"/>
      <c r="R4891" s="127"/>
      <c r="X4891" s="11"/>
      <c r="Y4891" s="19"/>
      <c r="Z4891" s="11"/>
    </row>
    <row r="4892" spans="1:26" ht="12.75" customHeight="1">
      <c r="A4892" s="9">
        <v>4889</v>
      </c>
      <c r="G4892" s="23"/>
      <c r="H4892" s="87"/>
      <c r="P4892" s="20"/>
      <c r="Q4892" s="129"/>
      <c r="R4892" s="127"/>
      <c r="X4892" s="11"/>
      <c r="Y4892" s="19"/>
      <c r="Z4892" s="11"/>
    </row>
    <row r="4893" spans="1:26" ht="12.75" customHeight="1">
      <c r="A4893" s="19">
        <v>4890</v>
      </c>
      <c r="D4893" s="19"/>
      <c r="G4893" s="23"/>
      <c r="H4893" s="87"/>
      <c r="P4893" s="20"/>
      <c r="Q4893" s="129"/>
      <c r="R4893" s="127"/>
      <c r="X4893" s="11"/>
      <c r="Y4893" s="19"/>
      <c r="Z4893" s="11"/>
    </row>
    <row r="4894" spans="1:26" ht="12.75" customHeight="1">
      <c r="A4894" s="9">
        <v>4891</v>
      </c>
      <c r="D4894" s="19"/>
      <c r="G4894" s="23"/>
      <c r="H4894" s="87"/>
      <c r="P4894" s="20"/>
      <c r="Q4894" s="129"/>
      <c r="R4894" s="127"/>
      <c r="X4894" s="11"/>
      <c r="Y4894" s="19"/>
      <c r="Z4894" s="11"/>
    </row>
    <row r="4895" spans="1:26" ht="12.75" customHeight="1">
      <c r="A4895" s="19">
        <v>4892</v>
      </c>
      <c r="D4895" s="19"/>
      <c r="G4895" s="23"/>
      <c r="H4895" s="87"/>
      <c r="P4895" s="20"/>
      <c r="Q4895" s="129"/>
      <c r="R4895" s="127"/>
      <c r="X4895" s="11"/>
      <c r="Y4895" s="19"/>
      <c r="Z4895" s="11"/>
    </row>
    <row r="4896" spans="1:26" ht="12.75" customHeight="1">
      <c r="A4896" s="9">
        <v>4893</v>
      </c>
      <c r="D4896" s="19"/>
      <c r="G4896" s="23"/>
      <c r="H4896" s="87"/>
      <c r="P4896" s="20"/>
      <c r="Q4896" s="129"/>
      <c r="R4896" s="127"/>
      <c r="X4896" s="11"/>
      <c r="Y4896" s="19"/>
      <c r="Z4896" s="11"/>
    </row>
    <row r="4897" spans="1:26" ht="12.75" customHeight="1">
      <c r="A4897" s="19">
        <v>4894</v>
      </c>
      <c r="D4897" s="19"/>
      <c r="G4897" s="23"/>
      <c r="H4897" s="87"/>
      <c r="P4897" s="20"/>
      <c r="Q4897" s="129"/>
      <c r="R4897" s="127"/>
      <c r="X4897" s="11"/>
      <c r="Y4897" s="19"/>
      <c r="Z4897" s="11"/>
    </row>
    <row r="4898" spans="1:26" ht="12.75" customHeight="1">
      <c r="A4898" s="9">
        <v>4895</v>
      </c>
      <c r="D4898" s="19"/>
      <c r="G4898" s="23"/>
      <c r="H4898" s="87"/>
      <c r="P4898" s="20"/>
      <c r="Q4898" s="129"/>
      <c r="R4898" s="127"/>
      <c r="X4898" s="11"/>
      <c r="Y4898" s="19"/>
      <c r="Z4898" s="11"/>
    </row>
    <row r="4899" spans="1:26" ht="12.75" customHeight="1">
      <c r="A4899" s="19">
        <v>4896</v>
      </c>
      <c r="D4899" s="19"/>
      <c r="G4899" s="23"/>
      <c r="H4899" s="87"/>
      <c r="P4899" s="20"/>
      <c r="Q4899" s="129"/>
      <c r="R4899" s="127"/>
      <c r="X4899" s="11"/>
      <c r="Y4899" s="19"/>
      <c r="Z4899" s="11"/>
    </row>
    <row r="4900" spans="1:26" ht="12.75" customHeight="1">
      <c r="A4900" s="9">
        <v>4897</v>
      </c>
      <c r="D4900" s="19"/>
      <c r="G4900" s="23"/>
      <c r="H4900" s="87"/>
      <c r="P4900" s="20"/>
      <c r="Q4900" s="129"/>
      <c r="R4900" s="127"/>
      <c r="X4900" s="11"/>
      <c r="Y4900" s="19"/>
      <c r="Z4900" s="11"/>
    </row>
    <row r="4901" spans="1:26" ht="12.75" customHeight="1">
      <c r="A4901" s="19">
        <v>4898</v>
      </c>
      <c r="D4901" s="19"/>
      <c r="G4901" s="23"/>
      <c r="H4901" s="87"/>
      <c r="P4901" s="20"/>
      <c r="Q4901" s="129"/>
      <c r="R4901" s="127"/>
      <c r="X4901" s="11"/>
      <c r="Y4901" s="19"/>
      <c r="Z4901" s="11"/>
    </row>
    <row r="4902" spans="1:26" ht="12.75" customHeight="1">
      <c r="A4902" s="9">
        <v>4899</v>
      </c>
      <c r="D4902" s="19"/>
      <c r="G4902" s="23"/>
      <c r="H4902" s="87"/>
      <c r="P4902" s="20"/>
      <c r="Q4902" s="129"/>
      <c r="R4902" s="127"/>
      <c r="X4902" s="11"/>
      <c r="Y4902" s="19"/>
      <c r="Z4902" s="11"/>
    </row>
    <row r="4903" spans="1:26" ht="12.75" customHeight="1">
      <c r="A4903" s="19">
        <v>4900</v>
      </c>
      <c r="D4903" s="19"/>
      <c r="G4903" s="23"/>
      <c r="H4903" s="87"/>
      <c r="P4903" s="20"/>
      <c r="Q4903" s="129"/>
      <c r="R4903" s="127"/>
      <c r="X4903" s="11"/>
      <c r="Y4903" s="19"/>
      <c r="Z4903" s="11"/>
    </row>
    <row r="4904" spans="1:26" ht="12.75" customHeight="1">
      <c r="A4904" s="9">
        <v>4901</v>
      </c>
      <c r="D4904" s="19"/>
      <c r="G4904" s="23"/>
      <c r="H4904" s="87"/>
      <c r="P4904" s="20"/>
      <c r="Q4904" s="129"/>
      <c r="R4904" s="127"/>
      <c r="X4904" s="11"/>
      <c r="Y4904" s="19"/>
      <c r="Z4904" s="11"/>
    </row>
    <row r="4905" spans="1:26" ht="12.75" customHeight="1">
      <c r="A4905" s="19">
        <v>4902</v>
      </c>
      <c r="D4905" s="19"/>
      <c r="G4905" s="23"/>
      <c r="H4905" s="87"/>
      <c r="P4905" s="20"/>
      <c r="Q4905" s="129"/>
      <c r="R4905" s="127"/>
      <c r="X4905" s="11"/>
      <c r="Y4905" s="19"/>
      <c r="Z4905" s="11"/>
    </row>
    <row r="4906" spans="1:26" ht="12.75" customHeight="1">
      <c r="A4906" s="9">
        <v>4903</v>
      </c>
      <c r="D4906" s="19"/>
      <c r="G4906" s="23"/>
      <c r="H4906" s="87"/>
      <c r="P4906" s="20"/>
      <c r="Q4906" s="129"/>
      <c r="R4906" s="127"/>
      <c r="X4906" s="11"/>
      <c r="Y4906" s="19"/>
      <c r="Z4906" s="11"/>
    </row>
    <row r="4907" spans="1:26" ht="12.75" customHeight="1">
      <c r="A4907" s="19">
        <v>4904</v>
      </c>
      <c r="B4907" s="326"/>
      <c r="C4907" s="326"/>
      <c r="D4907" s="19"/>
      <c r="E4907" s="326"/>
      <c r="F4907" s="327"/>
      <c r="G4907" s="328"/>
      <c r="H4907" s="87"/>
      <c r="I4907" s="326"/>
      <c r="J4907" s="326"/>
      <c r="K4907" s="328"/>
      <c r="L4907" s="328"/>
      <c r="M4907" s="331"/>
      <c r="N4907" s="331"/>
      <c r="O4907" s="326"/>
      <c r="P4907" s="20"/>
      <c r="Q4907" s="129"/>
      <c r="R4907" s="328"/>
      <c r="S4907" s="326"/>
      <c r="T4907" s="326"/>
      <c r="U4907" s="326"/>
      <c r="V4907" s="326"/>
      <c r="W4907" s="326"/>
      <c r="X4907" s="11"/>
      <c r="Y4907" s="19"/>
      <c r="Z4907" s="11"/>
    </row>
    <row r="4908" spans="1:26" ht="12.75" customHeight="1">
      <c r="A4908" s="9">
        <v>4905</v>
      </c>
      <c r="G4908" s="23"/>
      <c r="H4908" s="87"/>
      <c r="P4908" s="20"/>
      <c r="Q4908" s="61"/>
      <c r="X4908" s="11"/>
      <c r="Y4908" s="19"/>
      <c r="Z4908" s="11"/>
    </row>
    <row r="4909" spans="1:26" ht="12.75" customHeight="1">
      <c r="A4909" s="19">
        <v>4906</v>
      </c>
      <c r="D4909" s="19"/>
      <c r="G4909" s="23"/>
      <c r="H4909" s="87"/>
      <c r="P4909" s="20"/>
      <c r="Q4909" s="61"/>
      <c r="X4909" s="11"/>
      <c r="Y4909" s="19"/>
      <c r="Z4909" s="11"/>
    </row>
    <row r="4910" spans="1:26" ht="12.75" customHeight="1">
      <c r="A4910" s="9">
        <v>4907</v>
      </c>
      <c r="G4910" s="23"/>
      <c r="H4910" s="87"/>
      <c r="P4910" s="20"/>
      <c r="Q4910" s="129"/>
      <c r="R4910" s="127"/>
      <c r="X4910" s="11"/>
      <c r="Y4910" s="19"/>
      <c r="Z4910" s="11"/>
    </row>
    <row r="4911" spans="1:26" ht="12.75" customHeight="1">
      <c r="A4911" s="19">
        <v>4908</v>
      </c>
      <c r="G4911" s="23"/>
      <c r="H4911" s="87"/>
      <c r="P4911" s="20"/>
      <c r="Q4911" s="129"/>
      <c r="R4911" s="127"/>
      <c r="X4911" s="11"/>
      <c r="Y4911" s="19"/>
      <c r="Z4911" s="11"/>
    </row>
    <row r="4912" spans="1:26" ht="12.75" customHeight="1">
      <c r="A4912" s="9">
        <v>4909</v>
      </c>
      <c r="G4912" s="23"/>
      <c r="H4912" s="87"/>
      <c r="P4912" s="20"/>
      <c r="Q4912" s="129"/>
      <c r="R4912" s="127"/>
      <c r="X4912" s="11"/>
      <c r="Y4912" s="19"/>
      <c r="Z4912" s="11"/>
    </row>
    <row r="4913" spans="1:26" ht="12.75" customHeight="1">
      <c r="A4913" s="19">
        <v>4910</v>
      </c>
      <c r="G4913" s="23"/>
      <c r="H4913" s="87"/>
      <c r="P4913" s="20"/>
      <c r="Q4913" s="129"/>
      <c r="R4913" s="127"/>
      <c r="X4913" s="11"/>
      <c r="Y4913" s="19"/>
      <c r="Z4913" s="11"/>
    </row>
    <row r="4914" spans="1:26" ht="12.75" customHeight="1">
      <c r="A4914" s="9">
        <v>4911</v>
      </c>
      <c r="G4914" s="23"/>
      <c r="H4914" s="87"/>
      <c r="P4914" s="20"/>
      <c r="Q4914" s="129"/>
      <c r="R4914" s="127"/>
      <c r="X4914" s="11"/>
      <c r="Y4914" s="19"/>
      <c r="Z4914" s="11"/>
    </row>
    <row r="4915" spans="1:26" ht="12.75" customHeight="1">
      <c r="A4915" s="19">
        <v>4912</v>
      </c>
      <c r="G4915" s="23"/>
      <c r="H4915" s="87"/>
      <c r="P4915" s="20"/>
      <c r="Q4915" s="129"/>
      <c r="R4915" s="127"/>
      <c r="X4915" s="11"/>
      <c r="Y4915" s="19"/>
      <c r="Z4915" s="11"/>
    </row>
    <row r="4916" spans="1:26" ht="12.75" customHeight="1">
      <c r="A4916" s="9">
        <v>4913</v>
      </c>
      <c r="C4916" s="19"/>
      <c r="D4916" s="19"/>
      <c r="H4916" s="87"/>
      <c r="P4916" s="20"/>
      <c r="Q4916" s="129"/>
      <c r="R4916" s="127"/>
      <c r="X4916" s="11"/>
      <c r="Y4916" s="19"/>
      <c r="Z4916" s="11"/>
    </row>
    <row r="4917" spans="1:26" ht="12.75" customHeight="1">
      <c r="A4917" s="19">
        <v>4914</v>
      </c>
      <c r="C4917" s="19"/>
      <c r="D4917" s="19"/>
      <c r="H4917" s="87"/>
      <c r="P4917" s="20"/>
      <c r="Q4917" s="129"/>
      <c r="R4917" s="127"/>
      <c r="X4917" s="11"/>
      <c r="Y4917" s="19"/>
      <c r="Z4917" s="11"/>
    </row>
    <row r="4918" spans="1:26" ht="12.75" customHeight="1">
      <c r="A4918" s="9">
        <v>4915</v>
      </c>
      <c r="C4918" s="19"/>
      <c r="D4918" s="19"/>
      <c r="H4918" s="87"/>
      <c r="P4918" s="20"/>
      <c r="Q4918" s="129"/>
      <c r="R4918" s="127"/>
      <c r="X4918" s="11"/>
      <c r="Y4918" s="19"/>
      <c r="Z4918" s="11"/>
    </row>
    <row r="4919" spans="1:26" ht="12.75" customHeight="1">
      <c r="A4919" s="19">
        <v>4916</v>
      </c>
      <c r="C4919" s="19"/>
      <c r="D4919" s="19"/>
      <c r="H4919" s="87"/>
      <c r="P4919" s="20"/>
      <c r="Q4919" s="129"/>
      <c r="R4919" s="127"/>
      <c r="X4919" s="11"/>
      <c r="Y4919" s="19"/>
      <c r="Z4919" s="11"/>
    </row>
    <row r="4920" spans="1:26" ht="12.75" customHeight="1">
      <c r="A4920" s="9">
        <v>4917</v>
      </c>
      <c r="C4920" s="19"/>
      <c r="D4920" s="19"/>
      <c r="H4920" s="87"/>
      <c r="P4920" s="20"/>
      <c r="Q4920" s="129"/>
      <c r="R4920" s="127"/>
      <c r="X4920" s="11"/>
      <c r="Y4920" s="19"/>
      <c r="Z4920" s="11"/>
    </row>
    <row r="4921" spans="1:26" ht="12.75" customHeight="1">
      <c r="A4921" s="19">
        <v>4918</v>
      </c>
      <c r="C4921" s="19"/>
      <c r="D4921" s="19"/>
      <c r="H4921" s="87"/>
      <c r="P4921" s="20"/>
      <c r="Q4921" s="129"/>
      <c r="R4921" s="127"/>
      <c r="X4921" s="11"/>
      <c r="Y4921" s="19"/>
      <c r="Z4921" s="11"/>
    </row>
    <row r="4922" spans="1:26" ht="12.75" customHeight="1">
      <c r="A4922" s="9">
        <v>4919</v>
      </c>
      <c r="C4922" s="19"/>
      <c r="D4922" s="19"/>
      <c r="H4922" s="87"/>
      <c r="P4922" s="20"/>
      <c r="Q4922" s="129"/>
      <c r="R4922" s="127"/>
      <c r="X4922" s="11"/>
      <c r="Y4922" s="19"/>
      <c r="Z4922" s="11"/>
    </row>
    <row r="4923" spans="1:26" ht="12.75" customHeight="1">
      <c r="A4923" s="19">
        <v>4920</v>
      </c>
      <c r="C4923" s="19"/>
      <c r="D4923" s="19"/>
      <c r="H4923" s="87"/>
      <c r="P4923" s="20"/>
      <c r="Q4923" s="129"/>
      <c r="R4923" s="127"/>
      <c r="X4923" s="11"/>
      <c r="Y4923" s="19"/>
      <c r="Z4923" s="11"/>
    </row>
    <row r="4924" spans="1:26" ht="12.75" customHeight="1">
      <c r="A4924" s="9">
        <v>4921</v>
      </c>
      <c r="C4924" s="19"/>
      <c r="D4924" s="19"/>
      <c r="H4924" s="87"/>
      <c r="P4924" s="20"/>
      <c r="Q4924" s="129"/>
      <c r="R4924" s="127"/>
      <c r="X4924" s="11"/>
      <c r="Y4924" s="19"/>
      <c r="Z4924" s="11"/>
    </row>
    <row r="4925" spans="1:26" ht="12.75" customHeight="1">
      <c r="A4925" s="19">
        <v>4922</v>
      </c>
      <c r="D4925" s="19"/>
      <c r="G4925" s="23"/>
      <c r="H4925" s="87"/>
      <c r="P4925" s="20"/>
      <c r="Q4925" s="129"/>
      <c r="R4925" s="127"/>
      <c r="X4925" s="11"/>
      <c r="Y4925" s="19"/>
      <c r="Z4925" s="11"/>
    </row>
    <row r="4926" spans="1:26" ht="12.75" customHeight="1">
      <c r="A4926" s="9">
        <v>4923</v>
      </c>
      <c r="D4926" s="19"/>
      <c r="G4926" s="23"/>
      <c r="H4926" s="87"/>
      <c r="P4926" s="20"/>
      <c r="Q4926" s="129"/>
      <c r="R4926" s="127"/>
      <c r="X4926" s="11"/>
      <c r="Y4926" s="19"/>
      <c r="Z4926" s="11"/>
    </row>
    <row r="4927" spans="1:26" ht="12.75" customHeight="1">
      <c r="A4927" s="19">
        <v>4924</v>
      </c>
      <c r="D4927" s="19"/>
      <c r="G4927" s="23"/>
      <c r="H4927" s="87"/>
      <c r="P4927" s="20"/>
      <c r="Q4927" s="129"/>
      <c r="R4927" s="127"/>
      <c r="X4927" s="11"/>
      <c r="Y4927" s="19"/>
      <c r="Z4927" s="11"/>
    </row>
    <row r="4928" spans="1:26" ht="12.75" customHeight="1">
      <c r="A4928" s="9">
        <v>4925</v>
      </c>
      <c r="D4928" s="19"/>
      <c r="G4928" s="23"/>
      <c r="H4928" s="87"/>
      <c r="P4928" s="20"/>
      <c r="Q4928" s="129"/>
      <c r="R4928" s="127"/>
      <c r="X4928" s="11"/>
      <c r="Y4928" s="19"/>
      <c r="Z4928" s="11"/>
    </row>
    <row r="4929" spans="1:26" ht="12.75" customHeight="1">
      <c r="A4929" s="19">
        <v>4926</v>
      </c>
      <c r="D4929" s="19"/>
      <c r="G4929" s="23"/>
      <c r="H4929" s="87"/>
      <c r="P4929" s="20"/>
      <c r="Q4929" s="129"/>
      <c r="R4929" s="127"/>
      <c r="X4929" s="11"/>
      <c r="Y4929" s="19"/>
      <c r="Z4929" s="11"/>
    </row>
    <row r="4930" spans="1:26" ht="12.75" customHeight="1">
      <c r="A4930" s="9">
        <v>4927</v>
      </c>
      <c r="D4930" s="19"/>
      <c r="G4930" s="23"/>
      <c r="H4930" s="87"/>
      <c r="P4930" s="20"/>
      <c r="Q4930" s="129"/>
      <c r="R4930" s="127"/>
      <c r="X4930" s="11"/>
      <c r="Y4930" s="19"/>
      <c r="Z4930" s="11"/>
    </row>
    <row r="4931" spans="1:26" ht="12.75" customHeight="1">
      <c r="A4931" s="19">
        <v>4928</v>
      </c>
      <c r="D4931" s="19"/>
      <c r="G4931" s="23"/>
      <c r="H4931" s="87"/>
      <c r="P4931" s="20"/>
      <c r="Q4931" s="129"/>
      <c r="R4931" s="127"/>
      <c r="X4931" s="11"/>
      <c r="Y4931" s="19"/>
      <c r="Z4931" s="11"/>
    </row>
    <row r="4932" spans="1:26" ht="12.75" customHeight="1">
      <c r="A4932" s="9">
        <v>4929</v>
      </c>
      <c r="D4932" s="19"/>
      <c r="G4932" s="23"/>
      <c r="H4932" s="87"/>
      <c r="P4932" s="20"/>
      <c r="Q4932" s="129"/>
      <c r="R4932" s="127"/>
      <c r="X4932" s="11"/>
      <c r="Y4932" s="19"/>
      <c r="Z4932" s="11"/>
    </row>
    <row r="4933" spans="1:26" ht="12.75" customHeight="1">
      <c r="A4933" s="19">
        <v>4930</v>
      </c>
      <c r="D4933" s="19"/>
      <c r="G4933" s="23"/>
      <c r="H4933" s="87"/>
      <c r="P4933" s="20"/>
      <c r="Q4933" s="129"/>
      <c r="R4933" s="127"/>
      <c r="X4933" s="11"/>
      <c r="Y4933" s="19"/>
      <c r="Z4933" s="11"/>
    </row>
    <row r="4934" spans="1:26" ht="12.75" customHeight="1">
      <c r="A4934" s="9">
        <v>4931</v>
      </c>
      <c r="D4934" s="19"/>
      <c r="G4934" s="23"/>
      <c r="H4934" s="87"/>
      <c r="P4934" s="20"/>
      <c r="Q4934" s="129"/>
      <c r="R4934" s="127"/>
      <c r="X4934" s="11"/>
      <c r="Y4934" s="19"/>
      <c r="Z4934" s="11"/>
    </row>
    <row r="4935" spans="1:26" ht="12.75" customHeight="1">
      <c r="A4935" s="19">
        <v>4932</v>
      </c>
      <c r="D4935" s="19"/>
      <c r="G4935" s="23"/>
      <c r="H4935" s="87"/>
      <c r="P4935" s="20"/>
      <c r="Q4935" s="129"/>
      <c r="R4935" s="127"/>
      <c r="X4935" s="11"/>
      <c r="Y4935" s="19"/>
      <c r="Z4935" s="11"/>
    </row>
    <row r="4936" spans="1:26" ht="12.75" customHeight="1">
      <c r="A4936" s="9">
        <v>4933</v>
      </c>
      <c r="G4936" s="23"/>
      <c r="H4936" s="87"/>
      <c r="P4936" s="20"/>
      <c r="Q4936" s="129"/>
      <c r="R4936" s="127"/>
      <c r="X4936" s="11"/>
      <c r="Y4936" s="19"/>
      <c r="Z4936" s="11"/>
    </row>
    <row r="4937" spans="1:26" ht="12.75" customHeight="1">
      <c r="A4937" s="19">
        <v>4934</v>
      </c>
      <c r="G4937" s="23"/>
      <c r="H4937" s="87"/>
      <c r="P4937" s="20"/>
      <c r="Q4937" s="129"/>
      <c r="R4937" s="127"/>
      <c r="X4937" s="11"/>
      <c r="Y4937" s="19"/>
      <c r="Z4937" s="11"/>
    </row>
    <row r="4938" spans="1:26" ht="12.75" customHeight="1">
      <c r="A4938" s="9">
        <v>4935</v>
      </c>
      <c r="G4938" s="23"/>
      <c r="H4938" s="87"/>
      <c r="P4938" s="20"/>
      <c r="Q4938" s="129"/>
      <c r="R4938" s="127"/>
      <c r="X4938" s="11"/>
      <c r="Y4938" s="19"/>
      <c r="Z4938" s="11"/>
    </row>
    <row r="4939" spans="1:26" ht="12.75" customHeight="1">
      <c r="A4939" s="19">
        <v>4936</v>
      </c>
      <c r="G4939" s="23"/>
      <c r="H4939" s="87"/>
      <c r="P4939" s="20"/>
      <c r="Q4939" s="129"/>
      <c r="R4939" s="127"/>
      <c r="X4939" s="11"/>
      <c r="Y4939" s="19"/>
      <c r="Z4939" s="11"/>
    </row>
    <row r="4940" spans="1:26" ht="12.75" customHeight="1">
      <c r="A4940" s="9">
        <v>4937</v>
      </c>
      <c r="G4940" s="23"/>
      <c r="H4940" s="87"/>
      <c r="P4940" s="20"/>
      <c r="Q4940" s="129"/>
      <c r="R4940" s="127"/>
      <c r="X4940" s="11"/>
      <c r="Y4940" s="19"/>
      <c r="Z4940" s="11"/>
    </row>
    <row r="4941" spans="1:26" ht="12.75" customHeight="1">
      <c r="A4941" s="19">
        <v>4938</v>
      </c>
      <c r="G4941" s="23"/>
      <c r="H4941" s="87"/>
      <c r="P4941" s="20"/>
      <c r="Q4941" s="129"/>
      <c r="R4941" s="127"/>
      <c r="X4941" s="11"/>
      <c r="Y4941" s="19"/>
      <c r="Z4941" s="11"/>
    </row>
    <row r="4942" spans="1:26" ht="12.75" customHeight="1">
      <c r="A4942" s="9">
        <v>4939</v>
      </c>
      <c r="G4942" s="23"/>
      <c r="H4942" s="87"/>
      <c r="P4942" s="20"/>
      <c r="Q4942" s="129"/>
      <c r="R4942" s="127"/>
      <c r="X4942" s="11"/>
      <c r="Y4942" s="19"/>
      <c r="Z4942" s="11"/>
    </row>
    <row r="4943" spans="1:26" ht="12.75" customHeight="1">
      <c r="A4943" s="19">
        <v>4940</v>
      </c>
      <c r="G4943" s="23"/>
      <c r="H4943" s="87"/>
      <c r="P4943" s="20"/>
      <c r="Q4943" s="129"/>
      <c r="R4943" s="127"/>
      <c r="X4943" s="11"/>
      <c r="Y4943" s="19"/>
      <c r="Z4943" s="11"/>
    </row>
    <row r="4944" spans="1:26" ht="12.75" customHeight="1">
      <c r="A4944" s="9">
        <v>4941</v>
      </c>
      <c r="D4944" s="19"/>
      <c r="H4944" s="87"/>
      <c r="P4944" s="20"/>
      <c r="Q4944" s="129"/>
      <c r="R4944" s="127"/>
      <c r="X4944" s="11"/>
      <c r="Y4944" s="19"/>
      <c r="Z4944" s="11"/>
    </row>
    <row r="4945" spans="1:26" ht="12.75" customHeight="1">
      <c r="A4945" s="19">
        <v>4942</v>
      </c>
      <c r="D4945" s="19"/>
      <c r="H4945" s="87"/>
      <c r="P4945" s="20"/>
      <c r="Q4945" s="129"/>
      <c r="R4945" s="127"/>
      <c r="X4945" s="11"/>
      <c r="Y4945" s="19"/>
      <c r="Z4945" s="11"/>
    </row>
    <row r="4946" spans="1:26" ht="12.75" customHeight="1">
      <c r="A4946" s="9">
        <v>4943</v>
      </c>
      <c r="D4946" s="19"/>
      <c r="H4946" s="87"/>
      <c r="P4946" s="20"/>
      <c r="Q4946" s="129"/>
      <c r="R4946" s="127"/>
      <c r="X4946" s="11"/>
      <c r="Y4946" s="19"/>
      <c r="Z4946" s="11"/>
    </row>
    <row r="4947" spans="1:26" ht="12.75" customHeight="1">
      <c r="A4947" s="19">
        <v>4944</v>
      </c>
      <c r="D4947" s="19"/>
      <c r="H4947" s="87"/>
      <c r="P4947" s="20"/>
      <c r="Q4947" s="129"/>
      <c r="R4947" s="127"/>
      <c r="X4947" s="11"/>
      <c r="Y4947" s="19"/>
      <c r="Z4947" s="11"/>
    </row>
    <row r="4948" spans="1:26" ht="12.75" customHeight="1">
      <c r="A4948" s="9">
        <v>4945</v>
      </c>
      <c r="D4948" s="19"/>
      <c r="H4948" s="87"/>
      <c r="P4948" s="20"/>
      <c r="Q4948" s="129"/>
      <c r="R4948" s="127"/>
      <c r="X4948" s="11"/>
      <c r="Y4948" s="19"/>
      <c r="Z4948" s="11"/>
    </row>
    <row r="4949" spans="1:26" ht="12.75" customHeight="1">
      <c r="A4949" s="19">
        <v>4946</v>
      </c>
      <c r="D4949" s="19"/>
      <c r="H4949" s="87"/>
      <c r="P4949" s="20"/>
      <c r="Q4949" s="129"/>
      <c r="R4949" s="127"/>
      <c r="X4949" s="11"/>
      <c r="Y4949" s="19"/>
      <c r="Z4949" s="11"/>
    </row>
    <row r="4950" spans="1:26" ht="12.75" customHeight="1">
      <c r="A4950" s="9">
        <v>4947</v>
      </c>
      <c r="D4950" s="19"/>
      <c r="H4950" s="87"/>
      <c r="P4950" s="20"/>
      <c r="Q4950" s="129"/>
      <c r="R4950" s="127"/>
      <c r="X4950" s="11"/>
      <c r="Y4950" s="19"/>
      <c r="Z4950" s="11"/>
    </row>
    <row r="4951" spans="1:26" ht="12.75" customHeight="1">
      <c r="A4951" s="19">
        <v>4948</v>
      </c>
      <c r="D4951" s="19"/>
      <c r="H4951" s="87"/>
      <c r="P4951" s="20"/>
      <c r="Q4951" s="129"/>
      <c r="R4951" s="127"/>
      <c r="X4951" s="11"/>
      <c r="Y4951" s="19"/>
      <c r="Z4951" s="11"/>
    </row>
    <row r="4952" spans="1:26" ht="12.75" customHeight="1">
      <c r="A4952" s="9">
        <v>4949</v>
      </c>
      <c r="D4952" s="19"/>
      <c r="H4952" s="87"/>
      <c r="P4952" s="20"/>
      <c r="Q4952" s="129"/>
      <c r="R4952" s="127"/>
      <c r="X4952" s="11"/>
      <c r="Y4952" s="19"/>
      <c r="Z4952" s="11"/>
    </row>
    <row r="4953" spans="1:26" ht="12.75" customHeight="1">
      <c r="A4953" s="19">
        <v>4950</v>
      </c>
      <c r="D4953" s="19"/>
      <c r="H4953" s="87"/>
      <c r="P4953" s="20"/>
      <c r="Q4953" s="129"/>
      <c r="R4953" s="127"/>
      <c r="X4953" s="11"/>
      <c r="Y4953" s="19"/>
      <c r="Z4953" s="11"/>
    </row>
    <row r="4954" spans="1:26" ht="12.75" customHeight="1">
      <c r="A4954" s="9">
        <v>4951</v>
      </c>
      <c r="D4954" s="19"/>
      <c r="G4954" s="23"/>
      <c r="H4954" s="87"/>
      <c r="P4954" s="20"/>
      <c r="Q4954" s="129"/>
      <c r="R4954" s="127"/>
      <c r="X4954" s="11"/>
      <c r="Y4954" s="19"/>
      <c r="Z4954" s="11"/>
    </row>
    <row r="4955" spans="1:26" ht="12.75" customHeight="1">
      <c r="A4955" s="19">
        <v>4952</v>
      </c>
      <c r="D4955" s="19"/>
      <c r="G4955" s="23"/>
      <c r="H4955" s="87"/>
      <c r="P4955" s="20"/>
      <c r="Q4955" s="129"/>
      <c r="R4955" s="127"/>
      <c r="X4955" s="11"/>
      <c r="Y4955" s="19"/>
      <c r="Z4955" s="11"/>
    </row>
    <row r="4956" spans="1:26" ht="12.75" customHeight="1">
      <c r="A4956" s="9">
        <v>4953</v>
      </c>
      <c r="D4956" s="19"/>
      <c r="G4956" s="23"/>
      <c r="H4956" s="87"/>
      <c r="P4956" s="20"/>
      <c r="Q4956" s="129"/>
      <c r="R4956" s="127"/>
      <c r="X4956" s="11"/>
      <c r="Y4956" s="19"/>
      <c r="Z4956" s="11"/>
    </row>
    <row r="4957" spans="1:26" ht="12.75" customHeight="1">
      <c r="A4957" s="19">
        <v>4954</v>
      </c>
      <c r="D4957" s="19"/>
      <c r="G4957" s="23"/>
      <c r="H4957" s="87"/>
      <c r="P4957" s="20"/>
      <c r="Q4957" s="129"/>
      <c r="R4957" s="127"/>
      <c r="X4957" s="11"/>
      <c r="Y4957" s="19"/>
      <c r="Z4957" s="11"/>
    </row>
    <row r="4958" spans="1:26" ht="12.75" customHeight="1">
      <c r="A4958" s="9">
        <v>4955</v>
      </c>
      <c r="D4958" s="19"/>
      <c r="G4958" s="23"/>
      <c r="H4958" s="87"/>
      <c r="P4958" s="20"/>
      <c r="Q4958" s="129"/>
      <c r="R4958" s="127"/>
      <c r="X4958" s="11"/>
      <c r="Y4958" s="19"/>
      <c r="Z4958" s="11"/>
    </row>
    <row r="4959" spans="1:26" ht="12.75" customHeight="1">
      <c r="A4959" s="19">
        <v>4956</v>
      </c>
      <c r="G4959" s="23"/>
      <c r="H4959" s="87"/>
      <c r="P4959" s="20"/>
      <c r="Q4959" s="129"/>
      <c r="R4959" s="127"/>
      <c r="X4959" s="11"/>
      <c r="Y4959" s="19"/>
      <c r="Z4959" s="11"/>
    </row>
    <row r="4960" spans="1:26" ht="12.75" customHeight="1">
      <c r="A4960" s="9">
        <v>4957</v>
      </c>
      <c r="G4960" s="23"/>
      <c r="H4960" s="87"/>
      <c r="P4960" s="20"/>
      <c r="Q4960" s="129"/>
      <c r="R4960" s="127"/>
      <c r="X4960" s="11"/>
      <c r="Y4960" s="19"/>
      <c r="Z4960" s="11"/>
    </row>
    <row r="4961" spans="1:26" ht="12.75" customHeight="1">
      <c r="A4961" s="19">
        <v>4958</v>
      </c>
      <c r="G4961" s="23"/>
      <c r="H4961" s="87"/>
      <c r="P4961" s="20"/>
      <c r="Q4961" s="129"/>
      <c r="R4961" s="127"/>
      <c r="X4961" s="11"/>
      <c r="Y4961" s="19"/>
      <c r="Z4961" s="11"/>
    </row>
    <row r="4962" spans="1:26" ht="12.75" customHeight="1">
      <c r="A4962" s="9">
        <v>4959</v>
      </c>
      <c r="G4962" s="23"/>
      <c r="H4962" s="87"/>
      <c r="P4962" s="20"/>
      <c r="Q4962" s="129"/>
      <c r="R4962" s="127"/>
      <c r="X4962" s="11"/>
      <c r="Y4962" s="19"/>
      <c r="Z4962" s="11"/>
    </row>
    <row r="4963" spans="1:26" ht="12.75" customHeight="1">
      <c r="A4963" s="19">
        <v>4960</v>
      </c>
      <c r="G4963" s="23"/>
      <c r="H4963" s="87"/>
      <c r="P4963" s="20"/>
      <c r="Q4963" s="129"/>
      <c r="R4963" s="127"/>
      <c r="X4963" s="11"/>
      <c r="Y4963" s="19"/>
      <c r="Z4963" s="11"/>
    </row>
    <row r="4964" spans="1:26" ht="12.75" customHeight="1">
      <c r="A4964" s="9">
        <v>4961</v>
      </c>
      <c r="G4964" s="23"/>
      <c r="H4964" s="87"/>
      <c r="P4964" s="20"/>
      <c r="Q4964" s="129"/>
      <c r="R4964" s="127"/>
      <c r="X4964" s="11"/>
      <c r="Y4964" s="19"/>
      <c r="Z4964" s="11"/>
    </row>
    <row r="4965" spans="1:26" ht="12.75" customHeight="1">
      <c r="A4965" s="19">
        <v>4962</v>
      </c>
      <c r="G4965" s="23"/>
      <c r="H4965" s="87"/>
      <c r="P4965" s="20"/>
      <c r="Q4965" s="129"/>
      <c r="R4965" s="127"/>
      <c r="X4965" s="11"/>
      <c r="Y4965" s="19"/>
      <c r="Z4965" s="11"/>
    </row>
    <row r="4966" spans="1:26" ht="12.75" customHeight="1">
      <c r="A4966" s="9">
        <v>4963</v>
      </c>
      <c r="G4966" s="23"/>
      <c r="H4966" s="87"/>
      <c r="P4966" s="20"/>
      <c r="Q4966" s="129"/>
      <c r="R4966" s="127"/>
      <c r="X4966" s="11"/>
      <c r="Y4966" s="19"/>
      <c r="Z4966" s="11"/>
    </row>
    <row r="4967" spans="1:26" ht="12.75" customHeight="1">
      <c r="A4967" s="19">
        <v>4964</v>
      </c>
      <c r="G4967" s="23"/>
      <c r="H4967" s="87"/>
      <c r="P4967" s="20"/>
      <c r="Q4967" s="129"/>
      <c r="R4967" s="127"/>
      <c r="X4967" s="11"/>
      <c r="Y4967" s="19"/>
      <c r="Z4967" s="11"/>
    </row>
    <row r="4968" spans="1:26" ht="12.75" customHeight="1">
      <c r="A4968" s="9">
        <v>4965</v>
      </c>
      <c r="C4968" s="19"/>
      <c r="D4968" s="326"/>
      <c r="H4968" s="87"/>
      <c r="P4968" s="20"/>
      <c r="Q4968" s="129"/>
      <c r="R4968" s="127"/>
      <c r="X4968" s="11"/>
      <c r="Y4968" s="19"/>
      <c r="Z4968" s="11"/>
    </row>
    <row r="4969" spans="1:26" ht="12.75" customHeight="1">
      <c r="A4969" s="19">
        <v>4966</v>
      </c>
      <c r="C4969" s="19"/>
      <c r="D4969" s="326"/>
      <c r="H4969" s="87"/>
      <c r="P4969" s="20"/>
      <c r="Q4969" s="129"/>
      <c r="R4969" s="127"/>
      <c r="X4969" s="11"/>
      <c r="Y4969" s="19"/>
      <c r="Z4969" s="11"/>
    </row>
    <row r="4970" spans="1:26" ht="12.75" customHeight="1">
      <c r="A4970" s="9">
        <v>4967</v>
      </c>
      <c r="C4970" s="19"/>
      <c r="D4970" s="326"/>
      <c r="H4970" s="87"/>
      <c r="P4970" s="20"/>
      <c r="Q4970" s="129"/>
      <c r="R4970" s="127"/>
      <c r="X4970" s="11"/>
      <c r="Y4970" s="19"/>
      <c r="Z4970" s="11"/>
    </row>
    <row r="4971" spans="1:26" ht="12.75" customHeight="1">
      <c r="A4971" s="19">
        <v>4968</v>
      </c>
      <c r="C4971" s="19"/>
      <c r="D4971" s="326"/>
      <c r="H4971" s="87"/>
      <c r="P4971" s="20"/>
      <c r="Q4971" s="129"/>
      <c r="R4971" s="127"/>
      <c r="X4971" s="11"/>
      <c r="Y4971" s="19"/>
      <c r="Z4971" s="11"/>
    </row>
    <row r="4972" spans="1:26" ht="12.75" customHeight="1">
      <c r="A4972" s="9">
        <v>4969</v>
      </c>
      <c r="C4972" s="19"/>
      <c r="D4972" s="326"/>
      <c r="H4972" s="87"/>
      <c r="P4972" s="20"/>
      <c r="Q4972" s="129"/>
      <c r="R4972" s="127"/>
      <c r="X4972" s="11"/>
      <c r="Y4972" s="19"/>
      <c r="Z4972" s="11"/>
    </row>
    <row r="4973" spans="1:26" ht="12.75" customHeight="1">
      <c r="A4973" s="19">
        <v>4970</v>
      </c>
      <c r="C4973" s="19"/>
      <c r="D4973" s="326"/>
      <c r="H4973" s="87"/>
      <c r="P4973" s="20"/>
      <c r="Q4973" s="129"/>
      <c r="R4973" s="127"/>
      <c r="X4973" s="11"/>
      <c r="Y4973" s="19"/>
      <c r="Z4973" s="11"/>
    </row>
    <row r="4974" spans="1:26" ht="12.75" customHeight="1">
      <c r="A4974" s="9">
        <v>4971</v>
      </c>
      <c r="C4974" s="19"/>
      <c r="D4974" s="326"/>
      <c r="H4974" s="87"/>
      <c r="P4974" s="20"/>
      <c r="Q4974" s="129"/>
      <c r="R4974" s="127"/>
      <c r="X4974" s="11"/>
      <c r="Y4974" s="19"/>
      <c r="Z4974" s="11"/>
    </row>
    <row r="4975" spans="1:26" ht="12.75" customHeight="1">
      <c r="A4975" s="19">
        <v>4972</v>
      </c>
      <c r="C4975" s="19"/>
      <c r="D4975" s="326"/>
      <c r="H4975" s="87"/>
      <c r="P4975" s="20"/>
      <c r="Q4975" s="129"/>
      <c r="R4975" s="127"/>
      <c r="X4975" s="11"/>
      <c r="Y4975" s="19"/>
      <c r="Z4975" s="11"/>
    </row>
    <row r="4976" spans="1:26" ht="12.75" customHeight="1">
      <c r="A4976" s="9">
        <v>4973</v>
      </c>
      <c r="C4976" s="19"/>
      <c r="D4976" s="326"/>
      <c r="H4976" s="87"/>
      <c r="P4976" s="20"/>
      <c r="Q4976" s="129"/>
      <c r="R4976" s="127"/>
      <c r="X4976" s="11"/>
      <c r="Y4976" s="19"/>
      <c r="Z4976" s="11"/>
    </row>
    <row r="4977" spans="1:26" ht="12.75" customHeight="1">
      <c r="A4977" s="19">
        <v>4974</v>
      </c>
      <c r="C4977" s="19"/>
      <c r="D4977" s="326"/>
      <c r="H4977" s="87"/>
      <c r="P4977" s="20"/>
      <c r="Q4977" s="129"/>
      <c r="R4977" s="127"/>
      <c r="X4977" s="11"/>
      <c r="Y4977" s="19"/>
      <c r="Z4977" s="11"/>
    </row>
    <row r="4978" spans="1:26" ht="12.75" customHeight="1">
      <c r="A4978" s="9">
        <v>4975</v>
      </c>
      <c r="D4978" s="19"/>
      <c r="G4978" s="23"/>
      <c r="H4978" s="87"/>
      <c r="P4978" s="20"/>
      <c r="Q4978" s="129"/>
      <c r="R4978" s="127"/>
      <c r="X4978" s="11"/>
      <c r="Y4978" s="19"/>
      <c r="Z4978" s="11"/>
    </row>
    <row r="4979" spans="1:26" ht="12.75" customHeight="1">
      <c r="A4979" s="19">
        <v>4976</v>
      </c>
      <c r="D4979" s="19"/>
      <c r="G4979" s="23"/>
      <c r="H4979" s="87"/>
      <c r="P4979" s="20"/>
      <c r="Q4979" s="129"/>
      <c r="R4979" s="127"/>
      <c r="X4979" s="11"/>
      <c r="Y4979" s="19"/>
      <c r="Z4979" s="11"/>
    </row>
    <row r="4980" spans="1:26" ht="12.75" customHeight="1">
      <c r="A4980" s="9">
        <v>4977</v>
      </c>
      <c r="D4980" s="19"/>
      <c r="G4980" s="23"/>
      <c r="H4980" s="87"/>
      <c r="P4980" s="20"/>
      <c r="Q4980" s="129"/>
      <c r="R4980" s="127"/>
      <c r="X4980" s="11"/>
      <c r="Y4980" s="19"/>
      <c r="Z4980" s="11"/>
    </row>
    <row r="4981" spans="1:26" ht="12.75" customHeight="1">
      <c r="A4981" s="19">
        <v>4978</v>
      </c>
      <c r="D4981" s="19"/>
      <c r="G4981" s="23"/>
      <c r="H4981" s="87"/>
      <c r="P4981" s="20"/>
      <c r="Q4981" s="129"/>
      <c r="R4981" s="127"/>
      <c r="X4981" s="11"/>
      <c r="Y4981" s="19"/>
      <c r="Z4981" s="11"/>
    </row>
    <row r="4982" spans="1:26" ht="12.75" customHeight="1">
      <c r="A4982" s="9">
        <v>4979</v>
      </c>
      <c r="D4982" s="19"/>
      <c r="G4982" s="23"/>
      <c r="H4982" s="87"/>
      <c r="P4982" s="20"/>
      <c r="Q4982" s="129"/>
      <c r="R4982" s="127"/>
      <c r="X4982" s="11"/>
      <c r="Y4982" s="19"/>
      <c r="Z4982" s="11"/>
    </row>
    <row r="4983" spans="1:26" ht="12.75" customHeight="1">
      <c r="A4983" s="19">
        <v>4980</v>
      </c>
      <c r="D4983" s="19"/>
      <c r="G4983" s="23"/>
      <c r="H4983" s="87"/>
      <c r="P4983" s="20"/>
      <c r="Q4983" s="129"/>
      <c r="R4983" s="127"/>
      <c r="X4983" s="11"/>
      <c r="Y4983" s="19"/>
      <c r="Z4983" s="11"/>
    </row>
    <row r="4984" spans="1:26" ht="12.75" customHeight="1">
      <c r="A4984" s="9">
        <v>4981</v>
      </c>
      <c r="D4984" s="19"/>
      <c r="G4984" s="23"/>
      <c r="H4984" s="87"/>
      <c r="P4984" s="20"/>
      <c r="Q4984" s="129"/>
      <c r="R4984" s="127"/>
      <c r="X4984" s="11"/>
      <c r="Y4984" s="19"/>
      <c r="Z4984" s="11"/>
    </row>
    <row r="4985" spans="1:26" ht="12.75" customHeight="1">
      <c r="A4985" s="19">
        <v>4982</v>
      </c>
      <c r="G4985" s="23"/>
      <c r="H4985" s="87"/>
      <c r="P4985" s="20"/>
      <c r="Q4985" s="61"/>
      <c r="X4985" s="11"/>
      <c r="Y4985" s="19"/>
      <c r="Z4985" s="11"/>
    </row>
    <row r="4986" spans="1:26" ht="12.75" customHeight="1">
      <c r="A4986" s="9">
        <v>4983</v>
      </c>
      <c r="G4986" s="23"/>
      <c r="H4986" s="87"/>
      <c r="P4986" s="20"/>
      <c r="Q4986" s="129"/>
      <c r="R4986" s="127"/>
      <c r="X4986" s="11"/>
      <c r="Y4986" s="19"/>
      <c r="Z4986" s="11"/>
    </row>
    <row r="4987" spans="1:26" ht="12.75" customHeight="1">
      <c r="A4987" s="19">
        <v>4984</v>
      </c>
      <c r="D4987" s="19"/>
      <c r="G4987" s="23"/>
      <c r="H4987" s="87"/>
      <c r="P4987" s="20"/>
      <c r="Q4987" s="129"/>
      <c r="R4987" s="127"/>
      <c r="X4987" s="11"/>
      <c r="Y4987" s="19"/>
      <c r="Z4987" s="11"/>
    </row>
    <row r="4988" spans="1:26" ht="12.75" customHeight="1">
      <c r="A4988" s="9">
        <v>4985</v>
      </c>
      <c r="D4988" s="19"/>
      <c r="G4988" s="23"/>
      <c r="H4988" s="87"/>
      <c r="P4988" s="20"/>
      <c r="Q4988" s="129"/>
      <c r="R4988" s="127"/>
      <c r="X4988" s="11"/>
      <c r="Y4988" s="19"/>
      <c r="Z4988" s="11"/>
    </row>
    <row r="4989" spans="1:26" ht="12.75" customHeight="1">
      <c r="A4989" s="19">
        <v>4986</v>
      </c>
      <c r="D4989" s="19"/>
      <c r="G4989" s="23"/>
      <c r="H4989" s="87"/>
      <c r="P4989" s="20"/>
      <c r="Q4989" s="129"/>
      <c r="R4989" s="127"/>
      <c r="X4989" s="11"/>
      <c r="Y4989" s="19"/>
      <c r="Z4989" s="11"/>
    </row>
    <row r="4990" spans="1:26" ht="12.75" customHeight="1">
      <c r="A4990" s="9">
        <v>4987</v>
      </c>
      <c r="D4990" s="19"/>
      <c r="G4990" s="23"/>
      <c r="H4990" s="87"/>
      <c r="P4990" s="20"/>
      <c r="Q4990" s="129"/>
      <c r="R4990" s="127"/>
      <c r="X4990" s="11"/>
      <c r="Y4990" s="19"/>
      <c r="Z4990" s="11"/>
    </row>
    <row r="4991" spans="1:26" ht="12.75" customHeight="1">
      <c r="A4991" s="19">
        <v>4988</v>
      </c>
      <c r="D4991" s="19"/>
      <c r="G4991" s="23"/>
      <c r="H4991" s="87"/>
      <c r="P4991" s="20"/>
      <c r="Q4991" s="129"/>
      <c r="R4991" s="127"/>
      <c r="X4991" s="11"/>
      <c r="Y4991" s="19"/>
      <c r="Z4991" s="11"/>
    </row>
    <row r="4992" spans="1:26" ht="12.75" customHeight="1">
      <c r="A4992" s="9">
        <v>4989</v>
      </c>
      <c r="D4992" s="19"/>
      <c r="G4992" s="23"/>
      <c r="H4992" s="87"/>
      <c r="P4992" s="20"/>
      <c r="Q4992" s="129"/>
      <c r="R4992" s="127"/>
      <c r="X4992" s="11"/>
      <c r="Y4992" s="19"/>
      <c r="Z4992" s="11"/>
    </row>
    <row r="4993" spans="1:26" ht="12.75" customHeight="1">
      <c r="A4993" s="19">
        <v>4990</v>
      </c>
      <c r="D4993" s="19"/>
      <c r="G4993" s="23"/>
      <c r="H4993" s="87"/>
      <c r="P4993" s="20"/>
      <c r="Q4993" s="129"/>
      <c r="R4993" s="127"/>
      <c r="X4993" s="11"/>
      <c r="Y4993" s="19"/>
      <c r="Z4993" s="11"/>
    </row>
    <row r="4994" spans="1:26" ht="12.75" customHeight="1">
      <c r="A4994" s="9">
        <v>4991</v>
      </c>
      <c r="D4994" s="19"/>
      <c r="G4994" s="23"/>
      <c r="H4994" s="87"/>
      <c r="P4994" s="20"/>
      <c r="Q4994" s="129"/>
      <c r="R4994" s="127"/>
      <c r="X4994" s="11"/>
      <c r="Y4994" s="19"/>
      <c r="Z4994" s="11"/>
    </row>
    <row r="4995" spans="1:26" ht="12.75" customHeight="1">
      <c r="A4995" s="19">
        <v>4992</v>
      </c>
      <c r="D4995" s="19"/>
      <c r="G4995" s="23"/>
      <c r="H4995" s="87"/>
      <c r="P4995" s="20"/>
      <c r="Q4995" s="129"/>
      <c r="R4995" s="127"/>
      <c r="X4995" s="11"/>
      <c r="Y4995" s="19"/>
      <c r="Z4995" s="11"/>
    </row>
    <row r="4996" spans="1:26" ht="12.75" customHeight="1">
      <c r="A4996" s="9">
        <v>4993</v>
      </c>
      <c r="D4996" s="19"/>
      <c r="G4996" s="23"/>
      <c r="H4996" s="87"/>
      <c r="P4996" s="20"/>
      <c r="Q4996" s="129"/>
      <c r="R4996" s="127"/>
      <c r="X4996" s="11"/>
      <c r="Y4996" s="19"/>
      <c r="Z4996" s="11"/>
    </row>
    <row r="4997" spans="1:26" ht="12.75" customHeight="1">
      <c r="A4997" s="19">
        <v>4994</v>
      </c>
      <c r="D4997" s="19"/>
      <c r="G4997" s="23"/>
      <c r="H4997" s="87"/>
      <c r="P4997" s="20"/>
      <c r="Q4997" s="129"/>
      <c r="R4997" s="127"/>
      <c r="X4997" s="11"/>
      <c r="Y4997" s="19"/>
      <c r="Z4997" s="11"/>
    </row>
    <row r="4998" spans="1:26" ht="12.75" customHeight="1">
      <c r="A4998" s="9">
        <v>4995</v>
      </c>
      <c r="D4998" s="19"/>
      <c r="G4998" s="23"/>
      <c r="H4998" s="87"/>
      <c r="P4998" s="20"/>
      <c r="Q4998" s="129"/>
      <c r="R4998" s="127"/>
      <c r="X4998" s="11"/>
      <c r="Y4998" s="19"/>
      <c r="Z4998" s="11"/>
    </row>
    <row r="4999" spans="1:26" ht="12.75" customHeight="1">
      <c r="A4999" s="19">
        <v>4996</v>
      </c>
      <c r="D4999" s="19"/>
      <c r="G4999" s="23"/>
      <c r="H4999" s="87"/>
      <c r="P4999" s="20"/>
      <c r="Q4999" s="129"/>
      <c r="R4999" s="127"/>
      <c r="X4999" s="11"/>
      <c r="Y4999" s="19"/>
      <c r="Z4999" s="11"/>
    </row>
    <row r="5000" spans="1:26" ht="12.75" customHeight="1">
      <c r="A5000" s="9">
        <v>4997</v>
      </c>
      <c r="D5000" s="19"/>
      <c r="G5000" s="23"/>
      <c r="H5000" s="87"/>
      <c r="P5000" s="20"/>
      <c r="Q5000" s="129"/>
      <c r="R5000" s="127"/>
      <c r="X5000" s="11"/>
      <c r="Y5000" s="19"/>
      <c r="Z5000" s="11"/>
    </row>
    <row r="5001" spans="1:26" ht="12.75" customHeight="1">
      <c r="A5001" s="19">
        <v>4998</v>
      </c>
      <c r="D5001" s="19"/>
      <c r="G5001" s="23"/>
      <c r="H5001" s="87"/>
      <c r="P5001" s="20"/>
      <c r="Q5001" s="129"/>
      <c r="R5001" s="127"/>
      <c r="X5001" s="11"/>
      <c r="Y5001" s="19"/>
      <c r="Z5001" s="11"/>
    </row>
    <row r="5002" spans="1:26" ht="12.75" customHeight="1">
      <c r="A5002" s="9">
        <v>4999</v>
      </c>
      <c r="D5002" s="19"/>
      <c r="G5002" s="23"/>
      <c r="H5002" s="87"/>
      <c r="P5002" s="20"/>
      <c r="Q5002" s="129"/>
      <c r="R5002" s="127"/>
      <c r="X5002" s="11"/>
      <c r="Y5002" s="19"/>
      <c r="Z5002" s="11"/>
    </row>
    <row r="5003" spans="1:26" ht="12.75" customHeight="1">
      <c r="A5003" s="19">
        <v>5000</v>
      </c>
      <c r="D5003" s="19"/>
      <c r="G5003" s="23"/>
      <c r="H5003" s="87"/>
      <c r="P5003" s="20"/>
      <c r="Q5003" s="129"/>
      <c r="R5003" s="127"/>
      <c r="X5003" s="11"/>
      <c r="Y5003" s="19"/>
      <c r="Z5003" s="11"/>
    </row>
    <row r="5004" spans="1:26" ht="12.75" customHeight="1">
      <c r="A5004" s="9">
        <v>5001</v>
      </c>
      <c r="D5004" s="19"/>
      <c r="G5004" s="23"/>
      <c r="H5004" s="87"/>
      <c r="P5004" s="20"/>
      <c r="Q5004" s="129"/>
      <c r="R5004" s="127"/>
      <c r="X5004" s="11"/>
      <c r="Y5004" s="19"/>
      <c r="Z5004" s="11"/>
    </row>
    <row r="5005" spans="1:26" ht="12.75" customHeight="1">
      <c r="A5005" s="19">
        <v>5002</v>
      </c>
      <c r="D5005" s="19"/>
      <c r="G5005" s="23"/>
      <c r="H5005" s="87"/>
      <c r="P5005" s="20"/>
      <c r="Q5005" s="129"/>
      <c r="R5005" s="127"/>
      <c r="X5005" s="11"/>
      <c r="Y5005" s="19"/>
      <c r="Z5005" s="11"/>
    </row>
    <row r="5006" spans="1:26" ht="12.75" customHeight="1">
      <c r="A5006" s="9">
        <v>5003</v>
      </c>
      <c r="D5006" s="19"/>
      <c r="G5006" s="23"/>
      <c r="H5006" s="87"/>
      <c r="P5006" s="20"/>
      <c r="Q5006" s="129"/>
      <c r="R5006" s="127"/>
      <c r="X5006" s="11"/>
      <c r="Y5006" s="19"/>
      <c r="Z5006" s="11"/>
    </row>
    <row r="5007" spans="1:26" ht="12.75" customHeight="1">
      <c r="A5007" s="19">
        <v>5004</v>
      </c>
      <c r="D5007" s="19"/>
      <c r="G5007" s="23"/>
      <c r="H5007" s="87"/>
      <c r="P5007" s="20"/>
      <c r="Q5007" s="129"/>
      <c r="R5007" s="127"/>
      <c r="X5007" s="11"/>
      <c r="Y5007" s="19"/>
      <c r="Z5007" s="11"/>
    </row>
    <row r="5008" spans="1:26" ht="12.75" customHeight="1">
      <c r="A5008" s="9">
        <v>5005</v>
      </c>
      <c r="D5008" s="19"/>
      <c r="G5008" s="23"/>
      <c r="H5008" s="87"/>
      <c r="P5008" s="20"/>
      <c r="Q5008" s="129"/>
      <c r="R5008" s="127"/>
      <c r="X5008" s="11"/>
      <c r="Y5008" s="19"/>
      <c r="Z5008" s="11"/>
    </row>
    <row r="5009" spans="1:26" ht="12.75" customHeight="1">
      <c r="A5009" s="19">
        <v>5006</v>
      </c>
      <c r="C5009" s="19"/>
      <c r="D5009" s="19"/>
      <c r="G5009" s="23"/>
      <c r="H5009" s="87"/>
      <c r="P5009" s="20"/>
      <c r="Q5009" s="61"/>
      <c r="X5009" s="11"/>
      <c r="Y5009" s="19"/>
      <c r="Z5009" s="11"/>
    </row>
    <row r="5010" spans="1:26" ht="12.75" customHeight="1">
      <c r="A5010" s="9">
        <v>5007</v>
      </c>
      <c r="D5010" s="19"/>
      <c r="G5010" s="23"/>
      <c r="H5010" s="87"/>
      <c r="P5010" s="20"/>
      <c r="Q5010" s="61"/>
      <c r="X5010" s="11"/>
      <c r="Y5010" s="19"/>
      <c r="Z5010" s="11"/>
    </row>
    <row r="5011" spans="1:26" ht="12.75" customHeight="1">
      <c r="A5011" s="19">
        <v>5008</v>
      </c>
      <c r="D5011" s="19"/>
      <c r="G5011" s="23"/>
      <c r="H5011" s="87"/>
      <c r="P5011" s="20"/>
      <c r="Q5011" s="129"/>
      <c r="R5011" s="127"/>
      <c r="X5011" s="11"/>
      <c r="Y5011" s="19"/>
      <c r="Z5011" s="11"/>
    </row>
    <row r="5012" spans="1:26" ht="12.75" customHeight="1">
      <c r="A5012" s="9">
        <v>5009</v>
      </c>
      <c r="D5012" s="19"/>
      <c r="G5012" s="23"/>
      <c r="H5012" s="87"/>
      <c r="P5012" s="20"/>
      <c r="Q5012" s="129"/>
      <c r="R5012" s="127"/>
      <c r="X5012" s="11"/>
      <c r="Y5012" s="19"/>
      <c r="Z5012" s="11"/>
    </row>
    <row r="5013" spans="1:26" ht="12.75" customHeight="1">
      <c r="A5013" s="19">
        <v>5010</v>
      </c>
      <c r="D5013" s="19"/>
      <c r="G5013" s="23"/>
      <c r="H5013" s="87"/>
      <c r="P5013" s="20"/>
      <c r="Q5013" s="129"/>
      <c r="R5013" s="127"/>
      <c r="X5013" s="11"/>
      <c r="Y5013" s="19"/>
      <c r="Z5013" s="11"/>
    </row>
    <row r="5014" spans="1:26" ht="12.75" customHeight="1">
      <c r="A5014" s="9">
        <v>5011</v>
      </c>
      <c r="D5014" s="19"/>
      <c r="G5014" s="23"/>
      <c r="H5014" s="87"/>
      <c r="P5014" s="20"/>
      <c r="Q5014" s="129"/>
      <c r="R5014" s="127"/>
      <c r="X5014" s="11"/>
      <c r="Y5014" s="19"/>
      <c r="Z5014" s="11"/>
    </row>
    <row r="5015" spans="1:26" ht="12.75" customHeight="1">
      <c r="A5015" s="19">
        <v>5012</v>
      </c>
      <c r="D5015" s="19"/>
      <c r="G5015" s="23"/>
      <c r="H5015" s="87"/>
      <c r="P5015" s="20"/>
      <c r="Q5015" s="129"/>
      <c r="R5015" s="127"/>
      <c r="X5015" s="11"/>
      <c r="Y5015" s="19"/>
      <c r="Z5015" s="11"/>
    </row>
    <row r="5016" spans="1:26" ht="12.75" customHeight="1">
      <c r="A5016" s="9">
        <v>5013</v>
      </c>
      <c r="D5016" s="19"/>
      <c r="G5016" s="23"/>
      <c r="H5016" s="87"/>
      <c r="P5016" s="20"/>
      <c r="Q5016" s="129"/>
      <c r="R5016" s="127"/>
      <c r="X5016" s="11"/>
      <c r="Y5016" s="19"/>
      <c r="Z5016" s="11"/>
    </row>
    <row r="5017" spans="1:26" ht="12.75" customHeight="1">
      <c r="A5017" s="19">
        <v>5014</v>
      </c>
      <c r="D5017" s="19"/>
      <c r="G5017" s="23"/>
      <c r="H5017" s="87"/>
      <c r="P5017" s="20"/>
      <c r="Q5017" s="129"/>
      <c r="R5017" s="127"/>
      <c r="X5017" s="11"/>
      <c r="Y5017" s="19"/>
      <c r="Z5017" s="11"/>
    </row>
    <row r="5018" spans="1:26" ht="12.75" customHeight="1">
      <c r="A5018" s="9">
        <v>5015</v>
      </c>
      <c r="D5018" s="19"/>
      <c r="G5018" s="23"/>
      <c r="H5018" s="87"/>
      <c r="P5018" s="20"/>
      <c r="Q5018" s="129"/>
      <c r="R5018" s="127"/>
      <c r="X5018" s="11"/>
      <c r="Y5018" s="19"/>
      <c r="Z5018" s="11"/>
    </row>
    <row r="5019" spans="1:26" ht="12.75" customHeight="1">
      <c r="A5019" s="19">
        <v>5016</v>
      </c>
      <c r="D5019" s="19"/>
      <c r="G5019" s="23"/>
      <c r="H5019" s="87"/>
      <c r="P5019" s="20"/>
      <c r="Q5019" s="129"/>
      <c r="R5019" s="127"/>
      <c r="X5019" s="11"/>
      <c r="Y5019" s="19"/>
      <c r="Z5019" s="11"/>
    </row>
    <row r="5020" spans="1:26" ht="12.75" customHeight="1">
      <c r="A5020" s="9">
        <v>5017</v>
      </c>
      <c r="D5020" s="19"/>
      <c r="G5020" s="23"/>
      <c r="H5020" s="87"/>
      <c r="P5020" s="20"/>
      <c r="Q5020" s="129"/>
      <c r="R5020" s="127"/>
      <c r="X5020" s="11"/>
      <c r="Y5020" s="19"/>
      <c r="Z5020" s="11"/>
    </row>
    <row r="5021" spans="1:26" ht="12.75" customHeight="1">
      <c r="A5021" s="19">
        <v>5018</v>
      </c>
      <c r="D5021" s="19"/>
      <c r="G5021" s="23"/>
      <c r="H5021" s="87"/>
      <c r="P5021" s="20"/>
      <c r="Q5021" s="129"/>
      <c r="R5021" s="127"/>
      <c r="X5021" s="11"/>
      <c r="Y5021" s="19"/>
      <c r="Z5021" s="11"/>
    </row>
    <row r="5022" spans="1:26" ht="12.75" customHeight="1">
      <c r="A5022" s="9">
        <v>5019</v>
      </c>
      <c r="D5022" s="19"/>
      <c r="G5022" s="23"/>
      <c r="H5022" s="87"/>
      <c r="P5022" s="20"/>
      <c r="Q5022" s="129"/>
      <c r="R5022" s="127"/>
      <c r="X5022" s="11"/>
      <c r="Y5022" s="19"/>
      <c r="Z5022" s="11"/>
    </row>
    <row r="5023" spans="1:26" ht="12.75" customHeight="1">
      <c r="A5023" s="19">
        <v>5020</v>
      </c>
      <c r="D5023" s="19"/>
      <c r="G5023" s="23"/>
      <c r="H5023" s="87"/>
      <c r="P5023" s="20"/>
      <c r="Q5023" s="129"/>
      <c r="R5023" s="127"/>
      <c r="X5023" s="11"/>
      <c r="Y5023" s="19"/>
      <c r="Z5023" s="11"/>
    </row>
    <row r="5024" spans="1:26" ht="12.75" customHeight="1">
      <c r="A5024" s="9">
        <v>5021</v>
      </c>
      <c r="D5024" s="19"/>
      <c r="G5024" s="23"/>
      <c r="H5024" s="87"/>
      <c r="P5024" s="20"/>
      <c r="Q5024" s="129"/>
      <c r="R5024" s="127"/>
      <c r="X5024" s="11"/>
      <c r="Y5024" s="19"/>
      <c r="Z5024" s="11"/>
    </row>
    <row r="5025" spans="1:26" ht="12.75" customHeight="1">
      <c r="A5025" s="19">
        <v>5022</v>
      </c>
      <c r="D5025" s="19"/>
      <c r="G5025" s="23"/>
      <c r="H5025" s="87"/>
      <c r="P5025" s="20"/>
      <c r="Q5025" s="129"/>
      <c r="R5025" s="127"/>
      <c r="X5025" s="11"/>
      <c r="Y5025" s="19"/>
      <c r="Z5025" s="11"/>
    </row>
    <row r="5026" spans="1:26" ht="12.75" customHeight="1">
      <c r="A5026" s="9">
        <v>5023</v>
      </c>
      <c r="D5026" s="19"/>
      <c r="G5026" s="23"/>
      <c r="H5026" s="87"/>
      <c r="P5026" s="20"/>
      <c r="Q5026" s="129"/>
      <c r="R5026" s="127"/>
      <c r="X5026" s="11"/>
      <c r="Y5026" s="19"/>
      <c r="Z5026" s="11"/>
    </row>
    <row r="5027" spans="1:26" ht="12.75" customHeight="1">
      <c r="A5027" s="19">
        <v>5024</v>
      </c>
      <c r="D5027" s="19"/>
      <c r="G5027" s="23"/>
      <c r="H5027" s="87"/>
      <c r="P5027" s="20"/>
      <c r="Q5027" s="129"/>
      <c r="R5027" s="127"/>
      <c r="X5027" s="11"/>
      <c r="Y5027" s="19"/>
      <c r="Z5027" s="11"/>
    </row>
    <row r="5028" spans="1:26" ht="12.75" customHeight="1">
      <c r="A5028" s="9">
        <v>5025</v>
      </c>
      <c r="D5028" s="19"/>
      <c r="G5028" s="23"/>
      <c r="H5028" s="87"/>
      <c r="P5028" s="20"/>
      <c r="Q5028" s="129"/>
      <c r="R5028" s="127"/>
      <c r="X5028" s="11"/>
      <c r="Y5028" s="19"/>
      <c r="Z5028" s="11"/>
    </row>
    <row r="5029" spans="1:26" ht="12.75" customHeight="1">
      <c r="A5029" s="19">
        <v>5026</v>
      </c>
      <c r="D5029" s="19"/>
      <c r="G5029" s="23"/>
      <c r="H5029" s="87"/>
      <c r="P5029" s="20"/>
      <c r="Q5029" s="129"/>
      <c r="R5029" s="127"/>
      <c r="X5029" s="11"/>
      <c r="Y5029" s="19"/>
      <c r="Z5029" s="11"/>
    </row>
    <row r="5030" spans="1:26" ht="12.75" customHeight="1">
      <c r="A5030" s="9">
        <v>5027</v>
      </c>
      <c r="D5030" s="19"/>
      <c r="G5030" s="23"/>
      <c r="H5030" s="87"/>
      <c r="P5030" s="20"/>
      <c r="Q5030" s="129"/>
      <c r="R5030" s="127"/>
      <c r="X5030" s="11"/>
      <c r="Y5030" s="19"/>
      <c r="Z5030" s="11"/>
    </row>
    <row r="5031" spans="1:26" ht="12.75" customHeight="1">
      <c r="A5031" s="19">
        <v>5028</v>
      </c>
      <c r="D5031" s="19"/>
      <c r="G5031" s="23"/>
      <c r="H5031" s="87"/>
      <c r="P5031" s="20"/>
      <c r="Q5031" s="129"/>
      <c r="R5031" s="127"/>
      <c r="X5031" s="11"/>
      <c r="Y5031" s="19"/>
      <c r="Z5031" s="11"/>
    </row>
    <row r="5032" spans="1:26" ht="12.75" customHeight="1">
      <c r="A5032" s="9">
        <v>5029</v>
      </c>
      <c r="D5032" s="19"/>
      <c r="G5032" s="23"/>
      <c r="H5032" s="87"/>
      <c r="P5032" s="20"/>
      <c r="Q5032" s="129"/>
      <c r="R5032" s="127"/>
      <c r="X5032" s="11"/>
      <c r="Y5032" s="19"/>
      <c r="Z5032" s="11"/>
    </row>
    <row r="5033" spans="1:26" ht="12.75" customHeight="1">
      <c r="A5033" s="19">
        <v>5030</v>
      </c>
      <c r="D5033" s="19"/>
      <c r="G5033" s="23"/>
      <c r="H5033" s="87"/>
      <c r="P5033" s="20"/>
      <c r="Q5033" s="129"/>
      <c r="R5033" s="127"/>
      <c r="X5033" s="11"/>
      <c r="Y5033" s="19"/>
      <c r="Z5033" s="11"/>
    </row>
    <row r="5034" spans="1:26" ht="12.75" customHeight="1">
      <c r="A5034" s="9">
        <v>5031</v>
      </c>
      <c r="G5034" s="23"/>
      <c r="H5034" s="87"/>
      <c r="P5034" s="20"/>
      <c r="Q5034" s="129"/>
      <c r="R5034" s="127"/>
      <c r="X5034" s="11"/>
      <c r="Y5034" s="19"/>
      <c r="Z5034" s="11"/>
    </row>
    <row r="5035" spans="1:26" ht="12.75" customHeight="1">
      <c r="A5035" s="19">
        <v>5032</v>
      </c>
      <c r="D5035" s="19"/>
      <c r="G5035" s="23"/>
      <c r="H5035" s="87"/>
      <c r="P5035" s="20"/>
      <c r="Q5035" s="129"/>
      <c r="R5035" s="127"/>
      <c r="X5035" s="11"/>
      <c r="Y5035" s="19"/>
      <c r="Z5035" s="11"/>
    </row>
    <row r="5036" spans="1:26" ht="12.75" customHeight="1">
      <c r="A5036" s="9">
        <v>5033</v>
      </c>
      <c r="D5036" s="19"/>
      <c r="G5036" s="23"/>
      <c r="H5036" s="87"/>
      <c r="P5036" s="20"/>
      <c r="Q5036" s="129"/>
      <c r="R5036" s="127"/>
      <c r="X5036" s="11"/>
      <c r="Y5036" s="19"/>
      <c r="Z5036" s="11"/>
    </row>
    <row r="5037" spans="1:26" ht="12.75" customHeight="1">
      <c r="A5037" s="19">
        <v>5034</v>
      </c>
      <c r="D5037" s="19"/>
      <c r="G5037" s="23"/>
      <c r="H5037" s="87"/>
      <c r="P5037" s="20"/>
      <c r="Q5037" s="129"/>
      <c r="R5037" s="127"/>
      <c r="X5037" s="11"/>
      <c r="Y5037" s="19"/>
      <c r="Z5037" s="11"/>
    </row>
    <row r="5038" spans="1:26" ht="12.75" customHeight="1">
      <c r="A5038" s="9">
        <v>5035</v>
      </c>
      <c r="D5038" s="19"/>
      <c r="G5038" s="23"/>
      <c r="H5038" s="87"/>
      <c r="P5038" s="20"/>
      <c r="Q5038" s="129"/>
      <c r="R5038" s="127"/>
      <c r="X5038" s="11"/>
      <c r="Y5038" s="19"/>
      <c r="Z5038" s="11"/>
    </row>
    <row r="5039" spans="1:26" ht="12.75" customHeight="1">
      <c r="A5039" s="19">
        <v>5036</v>
      </c>
      <c r="D5039" s="19"/>
      <c r="G5039" s="23"/>
      <c r="H5039" s="87"/>
      <c r="P5039" s="20"/>
      <c r="Q5039" s="129"/>
      <c r="R5039" s="127"/>
      <c r="X5039" s="11"/>
      <c r="Y5039" s="19"/>
      <c r="Z5039" s="11"/>
    </row>
    <row r="5040" spans="1:26" ht="12.75" customHeight="1">
      <c r="A5040" s="9">
        <v>5037</v>
      </c>
      <c r="D5040" s="19"/>
      <c r="G5040" s="23"/>
      <c r="H5040" s="87"/>
      <c r="P5040" s="20"/>
      <c r="Q5040" s="129"/>
      <c r="R5040" s="127"/>
      <c r="X5040" s="11"/>
      <c r="Y5040" s="19"/>
      <c r="Z5040" s="11"/>
    </row>
    <row r="5041" spans="1:26" ht="12.75" customHeight="1">
      <c r="A5041" s="19">
        <v>5038</v>
      </c>
      <c r="G5041" s="23"/>
      <c r="H5041" s="87"/>
      <c r="P5041" s="20"/>
      <c r="Q5041" s="129"/>
      <c r="R5041" s="127"/>
      <c r="X5041" s="11"/>
      <c r="Y5041" s="19"/>
      <c r="Z5041" s="11"/>
    </row>
    <row r="5042" spans="1:26" ht="12.75" customHeight="1">
      <c r="A5042" s="9">
        <v>5039</v>
      </c>
      <c r="D5042" s="19"/>
      <c r="G5042" s="23"/>
      <c r="H5042" s="87"/>
      <c r="P5042" s="20"/>
      <c r="Q5042" s="61"/>
      <c r="X5042" s="11"/>
      <c r="Y5042" s="19"/>
      <c r="Z5042" s="11"/>
    </row>
    <row r="5043" spans="1:26" ht="12.75" customHeight="1">
      <c r="A5043" s="19">
        <v>5040</v>
      </c>
      <c r="D5043" s="19"/>
      <c r="G5043" s="23"/>
      <c r="H5043" s="87"/>
      <c r="P5043" s="20"/>
      <c r="Q5043" s="129"/>
      <c r="R5043" s="127"/>
      <c r="X5043" s="11"/>
      <c r="Y5043" s="19"/>
      <c r="Z5043" s="11"/>
    </row>
    <row r="5044" spans="1:26" ht="12.75" customHeight="1">
      <c r="A5044" s="9">
        <v>5041</v>
      </c>
      <c r="D5044" s="19"/>
      <c r="G5044" s="23"/>
      <c r="H5044" s="87"/>
      <c r="P5044" s="20"/>
      <c r="Q5044" s="129"/>
      <c r="R5044" s="127"/>
      <c r="X5044" s="11"/>
      <c r="Y5044" s="19"/>
      <c r="Z5044" s="11"/>
    </row>
    <row r="5045" spans="1:26" ht="12.75" customHeight="1">
      <c r="A5045" s="19">
        <v>5042</v>
      </c>
      <c r="D5045" s="19"/>
      <c r="G5045" s="23"/>
      <c r="H5045" s="87"/>
      <c r="P5045" s="20"/>
      <c r="Q5045" s="129"/>
      <c r="R5045" s="127"/>
      <c r="X5045" s="11"/>
      <c r="Y5045" s="19"/>
      <c r="Z5045" s="11"/>
    </row>
    <row r="5046" spans="1:26" ht="12.75" customHeight="1">
      <c r="A5046" s="9">
        <v>5043</v>
      </c>
      <c r="D5046" s="19"/>
      <c r="G5046" s="23"/>
      <c r="H5046" s="87"/>
      <c r="P5046" s="20"/>
      <c r="Q5046" s="129"/>
      <c r="R5046" s="127"/>
      <c r="X5046" s="11"/>
      <c r="Y5046" s="19"/>
      <c r="Z5046" s="11"/>
    </row>
    <row r="5047" spans="1:26" ht="12.75" customHeight="1">
      <c r="A5047" s="19">
        <v>5044</v>
      </c>
      <c r="D5047" s="19"/>
      <c r="G5047" s="23"/>
      <c r="H5047" s="87"/>
      <c r="P5047" s="20"/>
      <c r="Q5047" s="129"/>
      <c r="R5047" s="127"/>
      <c r="X5047" s="11"/>
      <c r="Y5047" s="19"/>
      <c r="Z5047" s="11"/>
    </row>
    <row r="5048" spans="1:26" ht="12.75" customHeight="1">
      <c r="A5048" s="9">
        <v>5045</v>
      </c>
      <c r="D5048" s="19"/>
      <c r="G5048" s="23"/>
      <c r="H5048" s="87"/>
      <c r="P5048" s="20"/>
      <c r="Q5048" s="129"/>
      <c r="R5048" s="127"/>
      <c r="X5048" s="11"/>
      <c r="Y5048" s="19"/>
      <c r="Z5048" s="11"/>
    </row>
    <row r="5049" spans="1:26" ht="12.75" customHeight="1">
      <c r="A5049" s="19">
        <v>5046</v>
      </c>
      <c r="D5049" s="19"/>
      <c r="G5049" s="23"/>
      <c r="H5049" s="87"/>
      <c r="P5049" s="20"/>
      <c r="Q5049" s="129"/>
      <c r="R5049" s="127"/>
      <c r="X5049" s="11"/>
      <c r="Y5049" s="19"/>
      <c r="Z5049" s="11"/>
    </row>
    <row r="5050" spans="1:26" ht="12.75" customHeight="1">
      <c r="A5050" s="9">
        <v>5047</v>
      </c>
      <c r="D5050" s="19"/>
      <c r="G5050" s="23"/>
      <c r="H5050" s="87"/>
      <c r="P5050" s="20"/>
      <c r="Q5050" s="129"/>
      <c r="R5050" s="127"/>
      <c r="X5050" s="11"/>
      <c r="Y5050" s="19"/>
      <c r="Z5050" s="11"/>
    </row>
    <row r="5051" spans="1:26" ht="12.75" customHeight="1">
      <c r="A5051" s="19">
        <v>5048</v>
      </c>
      <c r="D5051" s="19"/>
      <c r="G5051" s="23"/>
      <c r="H5051" s="87"/>
      <c r="P5051" s="20"/>
      <c r="Q5051" s="129"/>
      <c r="R5051" s="127"/>
      <c r="X5051" s="11"/>
      <c r="Y5051" s="19"/>
      <c r="Z5051" s="11"/>
    </row>
    <row r="5052" spans="1:26" ht="12.75" customHeight="1">
      <c r="A5052" s="9">
        <v>5049</v>
      </c>
      <c r="D5052" s="19"/>
      <c r="G5052" s="23"/>
      <c r="H5052" s="87"/>
      <c r="P5052" s="20"/>
      <c r="Q5052" s="129"/>
      <c r="R5052" s="127"/>
      <c r="X5052" s="11"/>
      <c r="Y5052" s="19"/>
      <c r="Z5052" s="11"/>
    </row>
    <row r="5053" spans="1:26" ht="12.75" customHeight="1">
      <c r="A5053" s="19">
        <v>5050</v>
      </c>
      <c r="D5053" s="19"/>
      <c r="G5053" s="23"/>
      <c r="H5053" s="87"/>
      <c r="P5053" s="20"/>
      <c r="Q5053" s="129"/>
      <c r="R5053" s="127"/>
      <c r="X5053" s="11"/>
      <c r="Y5053" s="19"/>
      <c r="Z5053" s="11"/>
    </row>
    <row r="5054" spans="1:26" ht="12.75" customHeight="1">
      <c r="A5054" s="9">
        <v>5051</v>
      </c>
      <c r="D5054" s="19"/>
      <c r="G5054" s="23"/>
      <c r="H5054" s="87"/>
      <c r="P5054" s="20"/>
      <c r="Q5054" s="129"/>
      <c r="R5054" s="127"/>
      <c r="X5054" s="11"/>
      <c r="Y5054" s="19"/>
      <c r="Z5054" s="11"/>
    </row>
    <row r="5055" spans="1:26" ht="12.75" customHeight="1">
      <c r="A5055" s="19">
        <v>5052</v>
      </c>
      <c r="D5055" s="19"/>
      <c r="G5055" s="23"/>
      <c r="H5055" s="87"/>
      <c r="P5055" s="20"/>
      <c r="Q5055" s="129"/>
      <c r="R5055" s="127"/>
      <c r="X5055" s="11"/>
      <c r="Y5055" s="19"/>
      <c r="Z5055" s="11"/>
    </row>
    <row r="5056" spans="1:26" ht="12.75" customHeight="1">
      <c r="A5056" s="9">
        <v>5053</v>
      </c>
      <c r="D5056" s="19"/>
      <c r="G5056" s="23"/>
      <c r="H5056" s="87"/>
      <c r="P5056" s="20"/>
      <c r="Q5056" s="129"/>
      <c r="R5056" s="127"/>
      <c r="X5056" s="11"/>
      <c r="Y5056" s="19"/>
      <c r="Z5056" s="11"/>
    </row>
    <row r="5057" spans="1:26" ht="12.75" customHeight="1">
      <c r="A5057" s="19">
        <v>5054</v>
      </c>
      <c r="D5057" s="19"/>
      <c r="G5057" s="23"/>
      <c r="H5057" s="87"/>
      <c r="P5057" s="20"/>
      <c r="Q5057" s="129"/>
      <c r="R5057" s="127"/>
      <c r="X5057" s="11"/>
      <c r="Y5057" s="19"/>
      <c r="Z5057" s="11"/>
    </row>
    <row r="5058" spans="1:26" ht="12.75" customHeight="1">
      <c r="A5058" s="9">
        <v>5055</v>
      </c>
      <c r="D5058" s="19"/>
      <c r="G5058" s="23"/>
      <c r="H5058" s="87"/>
      <c r="P5058" s="20"/>
      <c r="Q5058" s="129"/>
      <c r="R5058" s="127"/>
      <c r="X5058" s="11"/>
      <c r="Y5058" s="19"/>
      <c r="Z5058" s="11"/>
    </row>
    <row r="5059" spans="1:26" ht="12.75" customHeight="1">
      <c r="A5059" s="19">
        <v>5056</v>
      </c>
      <c r="D5059" s="19"/>
      <c r="G5059" s="23"/>
      <c r="H5059" s="87"/>
      <c r="P5059" s="20"/>
      <c r="Q5059" s="129"/>
      <c r="R5059" s="127"/>
      <c r="X5059" s="11"/>
      <c r="Y5059" s="19"/>
      <c r="Z5059" s="11"/>
    </row>
    <row r="5060" spans="1:26" ht="12.75" customHeight="1">
      <c r="A5060" s="9">
        <v>5057</v>
      </c>
      <c r="D5060" s="19"/>
      <c r="G5060" s="23"/>
      <c r="H5060" s="87"/>
      <c r="P5060" s="20"/>
      <c r="Q5060" s="129"/>
      <c r="R5060" s="127"/>
      <c r="X5060" s="11"/>
      <c r="Y5060" s="19"/>
      <c r="Z5060" s="11"/>
    </row>
    <row r="5061" spans="1:26" ht="12.75" customHeight="1">
      <c r="A5061" s="19">
        <v>5058</v>
      </c>
      <c r="G5061" s="23"/>
      <c r="H5061" s="87"/>
      <c r="P5061" s="20"/>
      <c r="Q5061" s="61"/>
      <c r="X5061" s="11"/>
      <c r="Y5061" s="19"/>
      <c r="Z5061" s="11"/>
    </row>
    <row r="5062" spans="1:26" ht="12.75" customHeight="1">
      <c r="A5062" s="9">
        <v>5059</v>
      </c>
      <c r="B5062" s="126"/>
      <c r="C5062" s="126"/>
      <c r="E5062" s="126"/>
      <c r="G5062" s="127"/>
      <c r="H5062" s="87"/>
      <c r="I5062" s="124"/>
      <c r="J5062" s="124"/>
      <c r="K5062" s="127"/>
      <c r="L5062" s="127"/>
      <c r="M5062" s="128"/>
      <c r="N5062" s="128"/>
      <c r="O5062" s="126"/>
      <c r="P5062" s="125"/>
      <c r="Q5062" s="129"/>
      <c r="R5062" s="124"/>
      <c r="S5062" s="126"/>
      <c r="T5062" s="126"/>
      <c r="U5062" s="126"/>
      <c r="V5062" s="126"/>
      <c r="W5062" s="126"/>
      <c r="X5062" s="11"/>
      <c r="Y5062" s="19"/>
      <c r="Z5062" s="11"/>
    </row>
    <row r="5063" spans="1:26" ht="12.75" customHeight="1">
      <c r="A5063" s="19">
        <v>5060</v>
      </c>
      <c r="B5063" s="126"/>
      <c r="C5063" s="126"/>
      <c r="E5063" s="126"/>
      <c r="G5063" s="127"/>
      <c r="H5063" s="87"/>
      <c r="I5063" s="124"/>
      <c r="J5063" s="124"/>
      <c r="K5063" s="127"/>
      <c r="L5063" s="127"/>
      <c r="M5063" s="128"/>
      <c r="N5063" s="128"/>
      <c r="O5063" s="126"/>
      <c r="P5063" s="125"/>
      <c r="Q5063" s="129"/>
      <c r="R5063" s="131"/>
      <c r="S5063" s="126"/>
      <c r="T5063" s="126"/>
      <c r="U5063" s="126"/>
      <c r="V5063" s="126"/>
      <c r="W5063" s="126"/>
      <c r="X5063" s="11"/>
      <c r="Y5063" s="19"/>
      <c r="Z5063" s="11"/>
    </row>
    <row r="5064" spans="1:26" ht="17.25" customHeight="1">
      <c r="A5064" s="9">
        <v>5061</v>
      </c>
      <c r="B5064" s="126"/>
      <c r="C5064" s="228"/>
      <c r="D5064" s="19"/>
      <c r="E5064" s="126"/>
      <c r="G5064" s="127"/>
      <c r="H5064" s="87"/>
      <c r="I5064" s="124"/>
      <c r="J5064" s="124"/>
      <c r="K5064" s="127"/>
      <c r="L5064" s="127"/>
      <c r="M5064" s="128"/>
      <c r="N5064" s="128"/>
      <c r="O5064" s="126"/>
      <c r="P5064" s="125"/>
      <c r="Q5064" s="129"/>
      <c r="R5064" s="127"/>
      <c r="S5064" s="126"/>
      <c r="T5064" s="126"/>
      <c r="U5064" s="126"/>
      <c r="V5064" s="126"/>
      <c r="W5064" s="126"/>
      <c r="X5064" s="11"/>
      <c r="Y5064" s="19"/>
      <c r="Z5064" s="11"/>
    </row>
    <row r="5065" spans="1:26" ht="12.75" customHeight="1">
      <c r="A5065" s="19">
        <v>5062</v>
      </c>
      <c r="B5065" s="126"/>
      <c r="C5065" s="126"/>
      <c r="D5065" s="19"/>
      <c r="E5065" s="126"/>
      <c r="G5065" s="127"/>
      <c r="H5065" s="87"/>
      <c r="I5065" s="124"/>
      <c r="J5065" s="124"/>
      <c r="K5065" s="127"/>
      <c r="L5065" s="127"/>
      <c r="M5065" s="128"/>
      <c r="N5065" s="128"/>
      <c r="O5065" s="126"/>
      <c r="P5065" s="125"/>
      <c r="Q5065" s="129"/>
      <c r="R5065" s="131"/>
      <c r="S5065" s="126"/>
      <c r="T5065" s="126"/>
      <c r="U5065" s="126"/>
      <c r="V5065" s="126"/>
      <c r="W5065" s="126"/>
      <c r="X5065" s="11"/>
      <c r="Y5065" s="19"/>
      <c r="Z5065" s="11"/>
    </row>
    <row r="5066" spans="1:26" ht="12.75" customHeight="1">
      <c r="A5066" s="9">
        <v>5063</v>
      </c>
      <c r="B5066" s="126"/>
      <c r="C5066" s="126"/>
      <c r="D5066" s="19"/>
      <c r="E5066" s="126"/>
      <c r="G5066" s="127"/>
      <c r="H5066" s="87"/>
      <c r="I5066" s="124"/>
      <c r="J5066" s="124"/>
      <c r="K5066" s="127"/>
      <c r="L5066" s="127"/>
      <c r="M5066" s="128"/>
      <c r="N5066" s="128"/>
      <c r="O5066" s="126"/>
      <c r="P5066" s="125"/>
      <c r="Q5066" s="129"/>
      <c r="R5066" s="131"/>
      <c r="S5066" s="126"/>
      <c r="T5066" s="126"/>
      <c r="U5066" s="126"/>
      <c r="V5066" s="126"/>
      <c r="W5066" s="126"/>
      <c r="X5066" s="11"/>
      <c r="Y5066" s="19"/>
      <c r="Z5066" s="11"/>
    </row>
    <row r="5067" spans="1:26" ht="12.75" customHeight="1">
      <c r="A5067" s="19">
        <v>5064</v>
      </c>
      <c r="B5067" s="126"/>
      <c r="C5067" s="126"/>
      <c r="D5067" s="19"/>
      <c r="E5067" s="126"/>
      <c r="G5067" s="127"/>
      <c r="H5067" s="87"/>
      <c r="I5067" s="124"/>
      <c r="J5067" s="124"/>
      <c r="K5067" s="127"/>
      <c r="L5067" s="127"/>
      <c r="M5067" s="128"/>
      <c r="N5067" s="128"/>
      <c r="O5067" s="126"/>
      <c r="P5067" s="125"/>
      <c r="Q5067" s="129"/>
      <c r="R5067" s="131"/>
      <c r="S5067" s="126"/>
      <c r="T5067" s="126"/>
      <c r="U5067" s="126"/>
      <c r="V5067" s="126"/>
      <c r="W5067" s="126"/>
      <c r="X5067" s="11"/>
      <c r="Y5067" s="19"/>
      <c r="Z5067" s="11"/>
    </row>
    <row r="5068" spans="1:26" ht="12.75" customHeight="1">
      <c r="A5068" s="9">
        <v>5065</v>
      </c>
      <c r="C5068" s="19"/>
      <c r="E5068" s="126"/>
      <c r="G5068" s="126"/>
      <c r="H5068" s="87"/>
      <c r="I5068" s="126"/>
      <c r="P5068" s="20"/>
      <c r="Q5068" s="61"/>
      <c r="X5068" s="11"/>
      <c r="Y5068" s="19"/>
      <c r="Z5068" s="11"/>
    </row>
    <row r="5069" spans="1:26" ht="12.75" customHeight="1">
      <c r="A5069" s="19">
        <v>5066</v>
      </c>
      <c r="B5069" s="126"/>
      <c r="C5069" s="19"/>
      <c r="D5069" s="19"/>
      <c r="E5069" s="126"/>
      <c r="G5069" s="126"/>
      <c r="H5069" s="87"/>
      <c r="I5069" s="126"/>
      <c r="K5069" s="127"/>
      <c r="L5069" s="127"/>
      <c r="M5069" s="128"/>
      <c r="N5069" s="128"/>
      <c r="P5069" s="20"/>
      <c r="Q5069" s="61"/>
      <c r="S5069" s="126"/>
      <c r="T5069" s="126"/>
      <c r="U5069" s="126"/>
      <c r="V5069" s="126"/>
      <c r="W5069" s="126"/>
      <c r="X5069" s="11"/>
      <c r="Y5069" s="19"/>
      <c r="Z5069" s="11"/>
    </row>
    <row r="5070" spans="1:26" ht="12.75" customHeight="1">
      <c r="A5070" s="9">
        <v>5067</v>
      </c>
      <c r="C5070" s="19"/>
      <c r="D5070" s="19"/>
      <c r="E5070" s="126"/>
      <c r="H5070" s="87"/>
      <c r="P5070" s="20"/>
      <c r="Q5070" s="61"/>
      <c r="S5070" s="126"/>
      <c r="T5070" s="126"/>
      <c r="U5070" s="126"/>
      <c r="V5070" s="126"/>
      <c r="W5070" s="126"/>
      <c r="X5070" s="11"/>
      <c r="Y5070" s="19"/>
      <c r="Z5070" s="11"/>
    </row>
    <row r="5071" spans="1:26" ht="12.75" customHeight="1">
      <c r="A5071" s="19">
        <v>5068</v>
      </c>
      <c r="C5071" s="126"/>
      <c r="D5071" s="19"/>
      <c r="E5071" s="126"/>
      <c r="G5071" s="127"/>
      <c r="H5071" s="87"/>
      <c r="P5071" s="20"/>
      <c r="Q5071" s="61"/>
      <c r="X5071" s="11"/>
      <c r="Y5071" s="19"/>
      <c r="Z5071" s="11"/>
    </row>
    <row r="5072" spans="1:26" ht="12.75" customHeight="1">
      <c r="A5072" s="9">
        <v>5069</v>
      </c>
      <c r="B5072" s="126"/>
      <c r="C5072" s="126"/>
      <c r="D5072" s="19"/>
      <c r="E5072" s="126"/>
      <c r="G5072" s="127"/>
      <c r="H5072" s="87"/>
      <c r="K5072" s="127"/>
      <c r="L5072" s="127"/>
      <c r="M5072" s="128"/>
      <c r="N5072" s="128"/>
      <c r="O5072" s="126"/>
      <c r="P5072" s="20"/>
      <c r="Q5072" s="129"/>
      <c r="R5072" s="127"/>
      <c r="S5072" s="126"/>
      <c r="T5072" s="126"/>
      <c r="U5072" s="126"/>
      <c r="V5072" s="126"/>
      <c r="W5072" s="126"/>
      <c r="X5072" s="11"/>
      <c r="Y5072" s="19"/>
      <c r="Z5072" s="11"/>
    </row>
    <row r="5073" spans="1:26" ht="12.75" customHeight="1">
      <c r="A5073" s="19">
        <v>5070</v>
      </c>
      <c r="B5073" s="126"/>
      <c r="C5073" s="126"/>
      <c r="D5073" s="19"/>
      <c r="E5073" s="126"/>
      <c r="G5073" s="127"/>
      <c r="H5073" s="87"/>
      <c r="K5073" s="127"/>
      <c r="L5073" s="127"/>
      <c r="M5073" s="128"/>
      <c r="N5073" s="128"/>
      <c r="O5073" s="126"/>
      <c r="P5073" s="20"/>
      <c r="Q5073" s="129"/>
      <c r="R5073" s="127"/>
      <c r="S5073" s="126"/>
      <c r="T5073" s="126"/>
      <c r="U5073" s="126"/>
      <c r="V5073" s="126"/>
      <c r="W5073" s="126"/>
      <c r="X5073" s="11"/>
      <c r="Y5073" s="19"/>
      <c r="Z5073" s="11"/>
    </row>
    <row r="5074" spans="1:26" ht="12.75" customHeight="1">
      <c r="A5074" s="9">
        <v>5071</v>
      </c>
      <c r="B5074" s="126"/>
      <c r="C5074" s="126"/>
      <c r="D5074" s="19"/>
      <c r="E5074" s="126"/>
      <c r="G5074" s="127"/>
      <c r="H5074" s="87"/>
      <c r="K5074" s="127"/>
      <c r="L5074" s="127"/>
      <c r="M5074" s="128"/>
      <c r="N5074" s="128"/>
      <c r="O5074" s="126"/>
      <c r="P5074" s="20"/>
      <c r="Q5074" s="129"/>
      <c r="R5074" s="127"/>
      <c r="S5074" s="126"/>
      <c r="T5074" s="126"/>
      <c r="U5074" s="126"/>
      <c r="V5074" s="126"/>
      <c r="W5074" s="126"/>
      <c r="X5074" s="11"/>
      <c r="Y5074" s="19"/>
      <c r="Z5074" s="11"/>
    </row>
    <row r="5075" spans="1:26" ht="12.75" customHeight="1">
      <c r="A5075" s="19">
        <v>5072</v>
      </c>
      <c r="B5075" s="126"/>
      <c r="C5075" s="126"/>
      <c r="D5075" s="19"/>
      <c r="E5075" s="126"/>
      <c r="G5075" s="127"/>
      <c r="H5075" s="87"/>
      <c r="K5075" s="127"/>
      <c r="L5075" s="127"/>
      <c r="M5075" s="128"/>
      <c r="N5075" s="128"/>
      <c r="O5075" s="126"/>
      <c r="P5075" s="20"/>
      <c r="Q5075" s="129"/>
      <c r="R5075" s="127"/>
      <c r="S5075" s="126"/>
      <c r="T5075" s="126"/>
      <c r="U5075" s="126"/>
      <c r="V5075" s="126"/>
      <c r="W5075" s="126"/>
      <c r="X5075" s="11"/>
      <c r="Y5075" s="19"/>
      <c r="Z5075" s="11"/>
    </row>
    <row r="5076" spans="1:26" ht="12.75" customHeight="1">
      <c r="A5076" s="9">
        <v>5073</v>
      </c>
      <c r="B5076" s="126"/>
      <c r="C5076" s="126"/>
      <c r="D5076" s="19"/>
      <c r="E5076" s="126"/>
      <c r="G5076" s="127"/>
      <c r="H5076" s="87"/>
      <c r="K5076" s="127"/>
      <c r="L5076" s="127"/>
      <c r="M5076" s="128"/>
      <c r="N5076" s="128"/>
      <c r="O5076" s="126"/>
      <c r="P5076" s="20"/>
      <c r="Q5076" s="129"/>
      <c r="R5076" s="127"/>
      <c r="S5076" s="126"/>
      <c r="T5076" s="126"/>
      <c r="U5076" s="126"/>
      <c r="V5076" s="126"/>
      <c r="W5076" s="126"/>
      <c r="X5076" s="11"/>
      <c r="Y5076" s="19"/>
      <c r="Z5076" s="11"/>
    </row>
    <row r="5077" spans="1:26" ht="12.75" customHeight="1">
      <c r="A5077" s="19">
        <v>5074</v>
      </c>
      <c r="B5077" s="126"/>
      <c r="C5077" s="126"/>
      <c r="E5077" s="126"/>
      <c r="G5077" s="127"/>
      <c r="H5077" s="87"/>
      <c r="K5077" s="127"/>
      <c r="L5077" s="127"/>
      <c r="M5077" s="128"/>
      <c r="N5077" s="128"/>
      <c r="O5077" s="126"/>
      <c r="P5077" s="20"/>
      <c r="Q5077" s="129"/>
      <c r="R5077" s="127"/>
      <c r="S5077" s="126"/>
      <c r="T5077" s="126"/>
      <c r="U5077" s="126"/>
      <c r="V5077" s="126"/>
      <c r="W5077" s="126"/>
      <c r="X5077" s="11"/>
      <c r="Y5077" s="19"/>
      <c r="Z5077" s="11"/>
    </row>
    <row r="5078" spans="1:26" ht="12.75" customHeight="1">
      <c r="A5078" s="9">
        <v>5075</v>
      </c>
      <c r="B5078" s="126"/>
      <c r="C5078" s="126"/>
      <c r="E5078" s="126"/>
      <c r="G5078" s="127"/>
      <c r="H5078" s="87"/>
      <c r="K5078" s="127"/>
      <c r="L5078" s="127"/>
      <c r="M5078" s="128"/>
      <c r="N5078" s="128"/>
      <c r="O5078" s="126"/>
      <c r="P5078" s="20"/>
      <c r="Q5078" s="129"/>
      <c r="R5078" s="127"/>
      <c r="S5078" s="126"/>
      <c r="T5078" s="126"/>
      <c r="U5078" s="126"/>
      <c r="V5078" s="126"/>
      <c r="W5078" s="126"/>
      <c r="X5078" s="11"/>
      <c r="Y5078" s="19"/>
      <c r="Z5078" s="11"/>
    </row>
    <row r="5079" spans="1:26" ht="12.75" customHeight="1">
      <c r="A5079" s="19">
        <v>5076</v>
      </c>
      <c r="C5079" s="126"/>
      <c r="D5079" s="19"/>
      <c r="E5079" s="126"/>
      <c r="G5079" s="127"/>
      <c r="H5079" s="87"/>
      <c r="P5079" s="20"/>
      <c r="Q5079" s="61"/>
      <c r="S5079" s="19"/>
      <c r="X5079" s="11"/>
      <c r="Y5079" s="19"/>
      <c r="Z5079" s="11"/>
    </row>
    <row r="5080" spans="1:26" ht="12.75" customHeight="1">
      <c r="A5080" s="9">
        <v>5077</v>
      </c>
      <c r="B5080" s="126"/>
      <c r="C5080" s="126"/>
      <c r="D5080" s="19"/>
      <c r="E5080" s="126"/>
      <c r="G5080" s="127"/>
      <c r="H5080" s="87"/>
      <c r="K5080" s="127"/>
      <c r="L5080" s="127"/>
      <c r="M5080" s="128"/>
      <c r="N5080" s="128"/>
      <c r="O5080" s="126"/>
      <c r="P5080" s="20"/>
      <c r="Q5080" s="129"/>
      <c r="R5080" s="127"/>
      <c r="S5080" s="19"/>
      <c r="T5080" s="126"/>
      <c r="U5080" s="126"/>
      <c r="V5080" s="126"/>
      <c r="W5080" s="126"/>
      <c r="X5080" s="11"/>
      <c r="Y5080" s="19"/>
      <c r="Z5080" s="11"/>
    </row>
    <row r="5081" spans="1:26" ht="12.75" customHeight="1">
      <c r="A5081" s="19">
        <v>5078</v>
      </c>
      <c r="B5081" s="126"/>
      <c r="C5081" s="126"/>
      <c r="D5081" s="19"/>
      <c r="E5081" s="126"/>
      <c r="G5081" s="127"/>
      <c r="H5081" s="87"/>
      <c r="K5081" s="127"/>
      <c r="L5081" s="127"/>
      <c r="M5081" s="128"/>
      <c r="N5081" s="128"/>
      <c r="O5081" s="126"/>
      <c r="P5081" s="20"/>
      <c r="Q5081" s="129"/>
      <c r="R5081" s="127"/>
      <c r="S5081" s="19"/>
      <c r="T5081" s="126"/>
      <c r="U5081" s="126"/>
      <c r="V5081" s="126"/>
      <c r="W5081" s="126"/>
      <c r="X5081" s="11"/>
      <c r="Y5081" s="19"/>
      <c r="Z5081" s="11"/>
    </row>
    <row r="5082" spans="1:26" ht="12.75" customHeight="1">
      <c r="A5082" s="9">
        <v>5079</v>
      </c>
      <c r="B5082" s="126"/>
      <c r="C5082" s="126"/>
      <c r="D5082" s="19"/>
      <c r="E5082" s="126"/>
      <c r="G5082" s="127"/>
      <c r="H5082" s="87"/>
      <c r="K5082" s="127"/>
      <c r="L5082" s="127"/>
      <c r="M5082" s="128"/>
      <c r="N5082" s="128"/>
      <c r="O5082" s="126"/>
      <c r="P5082" s="20"/>
      <c r="Q5082" s="129"/>
      <c r="R5082" s="127"/>
      <c r="S5082" s="19"/>
      <c r="T5082" s="126"/>
      <c r="U5082" s="126"/>
      <c r="V5082" s="126"/>
      <c r="W5082" s="126"/>
      <c r="X5082" s="11"/>
      <c r="Y5082" s="19"/>
      <c r="Z5082" s="11"/>
    </row>
    <row r="5083" spans="1:26" ht="12.75" customHeight="1">
      <c r="A5083" s="19">
        <v>5080</v>
      </c>
      <c r="B5083" s="126"/>
      <c r="C5083" s="126"/>
      <c r="D5083" s="19"/>
      <c r="E5083" s="126"/>
      <c r="G5083" s="127"/>
      <c r="H5083" s="87"/>
      <c r="K5083" s="127"/>
      <c r="L5083" s="127"/>
      <c r="M5083" s="128"/>
      <c r="N5083" s="128"/>
      <c r="O5083" s="126"/>
      <c r="P5083" s="20"/>
      <c r="Q5083" s="129"/>
      <c r="R5083" s="127"/>
      <c r="S5083" s="19"/>
      <c r="T5083" s="126"/>
      <c r="U5083" s="126"/>
      <c r="V5083" s="126"/>
      <c r="W5083" s="126"/>
      <c r="X5083" s="11"/>
      <c r="Y5083" s="19"/>
      <c r="Z5083" s="11"/>
    </row>
    <row r="5084" spans="1:26" ht="12.75" customHeight="1">
      <c r="A5084" s="9">
        <v>5081</v>
      </c>
      <c r="B5084" s="126"/>
      <c r="C5084" s="126"/>
      <c r="D5084" s="19"/>
      <c r="E5084" s="126"/>
      <c r="G5084" s="127"/>
      <c r="H5084" s="87"/>
      <c r="K5084" s="127"/>
      <c r="L5084" s="127"/>
      <c r="M5084" s="128"/>
      <c r="N5084" s="128"/>
      <c r="O5084" s="126"/>
      <c r="P5084" s="125"/>
      <c r="Q5084" s="129"/>
      <c r="R5084" s="127"/>
      <c r="S5084" s="19"/>
      <c r="T5084" s="126"/>
      <c r="U5084" s="126"/>
      <c r="V5084" s="126"/>
      <c r="W5084" s="126"/>
      <c r="X5084" s="11"/>
      <c r="Y5084" s="19"/>
      <c r="Z5084" s="11"/>
    </row>
    <row r="5085" spans="1:26" ht="12.75" customHeight="1">
      <c r="A5085" s="19">
        <v>5082</v>
      </c>
      <c r="B5085" s="126"/>
      <c r="C5085" s="126"/>
      <c r="D5085" s="19"/>
      <c r="E5085" s="126"/>
      <c r="G5085" s="127"/>
      <c r="H5085" s="87"/>
      <c r="K5085" s="127"/>
      <c r="L5085" s="127"/>
      <c r="M5085" s="128"/>
      <c r="N5085" s="128"/>
      <c r="O5085" s="126"/>
      <c r="P5085" s="125"/>
      <c r="Q5085" s="129"/>
      <c r="R5085" s="127"/>
      <c r="S5085" s="19"/>
      <c r="T5085" s="126"/>
      <c r="U5085" s="126"/>
      <c r="V5085" s="126"/>
      <c r="W5085" s="126"/>
      <c r="X5085" s="11"/>
      <c r="Y5085" s="19"/>
      <c r="Z5085" s="11"/>
    </row>
    <row r="5086" spans="1:26" ht="12.75" customHeight="1">
      <c r="A5086" s="9">
        <v>5083</v>
      </c>
      <c r="B5086" s="126"/>
      <c r="C5086" s="19"/>
      <c r="E5086" s="126"/>
      <c r="G5086" s="127"/>
      <c r="H5086" s="87"/>
      <c r="K5086" s="127"/>
      <c r="L5086" s="127"/>
      <c r="M5086" s="128"/>
      <c r="N5086" s="128"/>
      <c r="O5086" s="126"/>
      <c r="P5086" s="125"/>
      <c r="Q5086" s="129"/>
      <c r="R5086" s="127"/>
      <c r="S5086" s="19"/>
      <c r="T5086" s="126"/>
      <c r="U5086" s="126"/>
      <c r="V5086" s="126"/>
      <c r="W5086" s="126"/>
      <c r="X5086" s="11"/>
      <c r="Y5086" s="19"/>
      <c r="Z5086" s="11"/>
    </row>
    <row r="5087" spans="1:26" ht="12.75" customHeight="1">
      <c r="A5087" s="19">
        <v>5084</v>
      </c>
      <c r="B5087" s="126"/>
      <c r="C5087" s="19"/>
      <c r="E5087" s="126"/>
      <c r="G5087" s="127"/>
      <c r="H5087" s="87"/>
      <c r="K5087" s="127"/>
      <c r="L5087" s="127"/>
      <c r="M5087" s="128"/>
      <c r="N5087" s="128"/>
      <c r="O5087" s="126"/>
      <c r="P5087" s="125"/>
      <c r="Q5087" s="129"/>
      <c r="R5087" s="127"/>
      <c r="S5087" s="19"/>
      <c r="T5087" s="126"/>
      <c r="U5087" s="126"/>
      <c r="V5087" s="126"/>
      <c r="W5087" s="126"/>
      <c r="X5087" s="11"/>
      <c r="Y5087" s="19"/>
      <c r="Z5087" s="11"/>
    </row>
    <row r="5088" spans="1:26" ht="12.75" customHeight="1">
      <c r="A5088" s="9">
        <v>5085</v>
      </c>
      <c r="B5088" s="126"/>
      <c r="C5088" s="19"/>
      <c r="E5088" s="126"/>
      <c r="G5088" s="127"/>
      <c r="H5088" s="87"/>
      <c r="K5088" s="127"/>
      <c r="L5088" s="127"/>
      <c r="M5088" s="128"/>
      <c r="N5088" s="128"/>
      <c r="O5088" s="126"/>
      <c r="P5088" s="125"/>
      <c r="Q5088" s="129"/>
      <c r="R5088" s="127"/>
      <c r="S5088" s="19"/>
      <c r="T5088" s="126"/>
      <c r="U5088" s="126"/>
      <c r="V5088" s="126"/>
      <c r="W5088" s="126"/>
      <c r="X5088" s="11"/>
      <c r="Y5088" s="19"/>
      <c r="Z5088" s="11"/>
    </row>
    <row r="5089" spans="1:26" ht="12.75" customHeight="1">
      <c r="A5089" s="19">
        <v>5086</v>
      </c>
      <c r="B5089" s="126"/>
      <c r="C5089" s="126"/>
      <c r="D5089" s="19"/>
      <c r="E5089" s="126"/>
      <c r="G5089" s="126"/>
      <c r="H5089" s="87"/>
      <c r="K5089" s="127"/>
      <c r="L5089" s="127"/>
      <c r="M5089" s="128"/>
      <c r="N5089" s="128"/>
      <c r="O5089" s="126"/>
      <c r="P5089" s="125"/>
      <c r="Q5089" s="129"/>
      <c r="R5089" s="127"/>
      <c r="S5089" s="19"/>
      <c r="T5089" s="126"/>
      <c r="U5089" s="126"/>
      <c r="V5089" s="126"/>
      <c r="W5089" s="126"/>
      <c r="X5089" s="11"/>
      <c r="Y5089" s="19"/>
      <c r="Z5089" s="11"/>
    </row>
    <row r="5090" spans="1:26" ht="12.75" customHeight="1">
      <c r="A5090" s="9">
        <v>5087</v>
      </c>
      <c r="B5090" s="126"/>
      <c r="C5090" s="126"/>
      <c r="D5090" s="19"/>
      <c r="E5090" s="126"/>
      <c r="G5090" s="127"/>
      <c r="H5090" s="87"/>
      <c r="K5090" s="127"/>
      <c r="L5090" s="127"/>
      <c r="M5090" s="128"/>
      <c r="N5090" s="128"/>
      <c r="O5090" s="126"/>
      <c r="P5090" s="125"/>
      <c r="Q5090" s="129"/>
      <c r="R5090" s="127"/>
      <c r="S5090" s="19"/>
      <c r="T5090" s="126"/>
      <c r="U5090" s="126"/>
      <c r="V5090" s="126"/>
      <c r="W5090" s="126"/>
      <c r="X5090" s="11"/>
      <c r="Y5090" s="19"/>
      <c r="Z5090" s="11"/>
    </row>
    <row r="5091" spans="1:26" ht="12.75" customHeight="1">
      <c r="A5091" s="19">
        <v>5088</v>
      </c>
      <c r="B5091" s="126"/>
      <c r="C5091" s="126"/>
      <c r="E5091" s="126"/>
      <c r="G5091" s="127"/>
      <c r="H5091" s="87"/>
      <c r="K5091" s="127"/>
      <c r="L5091" s="127"/>
      <c r="M5091" s="128"/>
      <c r="N5091" s="128"/>
      <c r="O5091" s="126"/>
      <c r="P5091" s="125"/>
      <c r="Q5091" s="129"/>
      <c r="R5091" s="127"/>
      <c r="S5091" s="19"/>
      <c r="T5091" s="126"/>
      <c r="U5091" s="126"/>
      <c r="V5091" s="126"/>
      <c r="W5091" s="126"/>
      <c r="X5091" s="11"/>
      <c r="Y5091" s="19"/>
      <c r="Z5091" s="11"/>
    </row>
    <row r="5092" spans="1:26" ht="12.75" customHeight="1">
      <c r="A5092" s="9">
        <v>5089</v>
      </c>
      <c r="B5092" s="126"/>
      <c r="C5092" s="19"/>
      <c r="E5092" s="126"/>
      <c r="G5092" s="127"/>
      <c r="H5092" s="87"/>
      <c r="K5092" s="127"/>
      <c r="L5092" s="127"/>
      <c r="M5092" s="128"/>
      <c r="N5092" s="128"/>
      <c r="O5092" s="126"/>
      <c r="P5092" s="125"/>
      <c r="Q5092" s="129"/>
      <c r="R5092" s="127"/>
      <c r="S5092" s="19"/>
      <c r="T5092" s="126"/>
      <c r="U5092" s="126"/>
      <c r="V5092" s="126"/>
      <c r="W5092" s="126"/>
      <c r="X5092" s="11"/>
      <c r="Y5092" s="19"/>
      <c r="Z5092" s="11"/>
    </row>
    <row r="5093" spans="1:26" ht="12.75" customHeight="1">
      <c r="A5093" s="19">
        <v>5090</v>
      </c>
      <c r="B5093" s="126"/>
      <c r="C5093" s="19"/>
      <c r="E5093" s="126"/>
      <c r="G5093" s="127"/>
      <c r="H5093" s="87"/>
      <c r="K5093" s="127"/>
      <c r="L5093" s="127"/>
      <c r="M5093" s="128"/>
      <c r="N5093" s="128"/>
      <c r="O5093" s="126"/>
      <c r="P5093" s="125"/>
      <c r="Q5093" s="129"/>
      <c r="R5093" s="127"/>
      <c r="S5093" s="19"/>
      <c r="T5093" s="126"/>
      <c r="U5093" s="126"/>
      <c r="V5093" s="126"/>
      <c r="W5093" s="126"/>
      <c r="X5093" s="11"/>
      <c r="Y5093" s="19"/>
      <c r="Z5093" s="11"/>
    </row>
    <row r="5094" spans="1:26" ht="12.75" customHeight="1">
      <c r="A5094" s="9">
        <v>5091</v>
      </c>
      <c r="B5094" s="126"/>
      <c r="C5094" s="126"/>
      <c r="D5094" s="19"/>
      <c r="E5094" s="126"/>
      <c r="G5094" s="127"/>
      <c r="H5094" s="87"/>
      <c r="K5094" s="127"/>
      <c r="L5094" s="127"/>
      <c r="M5094" s="128"/>
      <c r="N5094" s="128"/>
      <c r="O5094" s="126"/>
      <c r="P5094" s="125"/>
      <c r="Q5094" s="129"/>
      <c r="R5094" s="127"/>
      <c r="S5094" s="19"/>
      <c r="T5094" s="126"/>
      <c r="U5094" s="126"/>
      <c r="V5094" s="126"/>
      <c r="W5094" s="126"/>
      <c r="X5094" s="11"/>
      <c r="Y5094" s="19"/>
      <c r="Z5094" s="11"/>
    </row>
    <row r="5095" spans="1:26" ht="12.75" customHeight="1">
      <c r="A5095" s="19">
        <v>5092</v>
      </c>
      <c r="B5095" s="126"/>
      <c r="C5095" s="126"/>
      <c r="D5095" s="19"/>
      <c r="E5095" s="126"/>
      <c r="G5095" s="127"/>
      <c r="H5095" s="87"/>
      <c r="K5095" s="127"/>
      <c r="L5095" s="127"/>
      <c r="M5095" s="128"/>
      <c r="N5095" s="128"/>
      <c r="O5095" s="126"/>
      <c r="P5095" s="125"/>
      <c r="Q5095" s="129"/>
      <c r="R5095" s="127"/>
      <c r="S5095" s="19"/>
      <c r="T5095" s="126"/>
      <c r="U5095" s="126"/>
      <c r="V5095" s="126"/>
      <c r="W5095" s="126"/>
      <c r="X5095" s="11"/>
      <c r="Y5095" s="19"/>
      <c r="Z5095" s="11"/>
    </row>
    <row r="5096" spans="1:26" ht="12.75" customHeight="1">
      <c r="A5096" s="9">
        <v>5093</v>
      </c>
      <c r="B5096" s="126"/>
      <c r="C5096" s="126"/>
      <c r="D5096" s="19"/>
      <c r="E5096" s="126"/>
      <c r="G5096" s="127"/>
      <c r="H5096" s="87"/>
      <c r="K5096" s="127"/>
      <c r="L5096" s="127"/>
      <c r="M5096" s="128"/>
      <c r="N5096" s="128"/>
      <c r="O5096" s="126"/>
      <c r="P5096" s="125"/>
      <c r="Q5096" s="129"/>
      <c r="R5096" s="127"/>
      <c r="S5096" s="19"/>
      <c r="T5096" s="126"/>
      <c r="U5096" s="126"/>
      <c r="V5096" s="126"/>
      <c r="W5096" s="126"/>
      <c r="X5096" s="11"/>
      <c r="Y5096" s="19"/>
      <c r="Z5096" s="11"/>
    </row>
    <row r="5097" spans="1:26" ht="12.75" customHeight="1">
      <c r="A5097" s="19">
        <v>5094</v>
      </c>
      <c r="B5097" s="126"/>
      <c r="C5097" s="126"/>
      <c r="D5097" s="19"/>
      <c r="E5097" s="126"/>
      <c r="G5097" s="127"/>
      <c r="H5097" s="87"/>
      <c r="K5097" s="127"/>
      <c r="L5097" s="127"/>
      <c r="M5097" s="128"/>
      <c r="N5097" s="128"/>
      <c r="O5097" s="126"/>
      <c r="P5097" s="125"/>
      <c r="Q5097" s="129"/>
      <c r="R5097" s="127"/>
      <c r="S5097" s="19"/>
      <c r="T5097" s="126"/>
      <c r="U5097" s="126"/>
      <c r="V5097" s="126"/>
      <c r="W5097" s="126"/>
      <c r="X5097" s="11"/>
      <c r="Y5097" s="19"/>
      <c r="Z5097" s="11"/>
    </row>
    <row r="5098" spans="1:26" ht="12.75" customHeight="1">
      <c r="A5098" s="9">
        <v>5095</v>
      </c>
      <c r="B5098" s="126"/>
      <c r="C5098" s="126"/>
      <c r="D5098" s="19"/>
      <c r="E5098" s="126"/>
      <c r="G5098" s="127"/>
      <c r="H5098" s="87"/>
      <c r="K5098" s="127"/>
      <c r="L5098" s="127"/>
      <c r="M5098" s="128"/>
      <c r="N5098" s="128"/>
      <c r="O5098" s="126"/>
      <c r="P5098" s="125"/>
      <c r="Q5098" s="129"/>
      <c r="R5098" s="127"/>
      <c r="S5098" s="19"/>
      <c r="T5098" s="126"/>
      <c r="U5098" s="126"/>
      <c r="V5098" s="126"/>
      <c r="W5098" s="126"/>
      <c r="X5098" s="11"/>
      <c r="Y5098" s="19"/>
      <c r="Z5098" s="11"/>
    </row>
    <row r="5099" spans="1:26" ht="12.75" customHeight="1">
      <c r="A5099" s="19">
        <v>5096</v>
      </c>
      <c r="B5099" s="126"/>
      <c r="C5099" s="126"/>
      <c r="D5099" s="19"/>
      <c r="E5099" s="126"/>
      <c r="G5099" s="127"/>
      <c r="H5099" s="87"/>
      <c r="K5099" s="127"/>
      <c r="L5099" s="127"/>
      <c r="M5099" s="128"/>
      <c r="N5099" s="128"/>
      <c r="O5099" s="126"/>
      <c r="P5099" s="125"/>
      <c r="Q5099" s="129"/>
      <c r="R5099" s="127"/>
      <c r="S5099" s="19"/>
      <c r="T5099" s="126"/>
      <c r="U5099" s="126"/>
      <c r="V5099" s="126"/>
      <c r="W5099" s="126"/>
      <c r="X5099" s="11"/>
      <c r="Y5099" s="19"/>
      <c r="Z5099" s="11"/>
    </row>
    <row r="5100" spans="1:26" ht="12.75" customHeight="1">
      <c r="A5100" s="9">
        <v>5097</v>
      </c>
      <c r="B5100" s="126"/>
      <c r="C5100" s="126"/>
      <c r="D5100" s="19"/>
      <c r="E5100" s="126"/>
      <c r="G5100" s="127"/>
      <c r="H5100" s="87"/>
      <c r="K5100" s="127"/>
      <c r="L5100" s="127"/>
      <c r="M5100" s="128"/>
      <c r="N5100" s="128"/>
      <c r="O5100" s="126"/>
      <c r="P5100" s="125"/>
      <c r="Q5100" s="129"/>
      <c r="R5100" s="127"/>
      <c r="S5100" s="19"/>
      <c r="T5100" s="126"/>
      <c r="U5100" s="126"/>
      <c r="V5100" s="126"/>
      <c r="W5100" s="126"/>
      <c r="X5100" s="11"/>
      <c r="Y5100" s="19"/>
      <c r="Z5100" s="11"/>
    </row>
    <row r="5101" spans="1:26" ht="12.75" customHeight="1">
      <c r="A5101" s="19">
        <v>5098</v>
      </c>
      <c r="B5101" s="126"/>
      <c r="C5101" s="126"/>
      <c r="D5101" s="19"/>
      <c r="E5101" s="126"/>
      <c r="G5101" s="127"/>
      <c r="H5101" s="87"/>
      <c r="K5101" s="127"/>
      <c r="L5101" s="127"/>
      <c r="M5101" s="128"/>
      <c r="N5101" s="128"/>
      <c r="O5101" s="126"/>
      <c r="P5101" s="125"/>
      <c r="Q5101" s="129"/>
      <c r="R5101" s="127"/>
      <c r="S5101" s="19"/>
      <c r="T5101" s="126"/>
      <c r="U5101" s="126"/>
      <c r="V5101" s="126"/>
      <c r="W5101" s="126"/>
      <c r="X5101" s="11"/>
      <c r="Y5101" s="19"/>
      <c r="Z5101" s="11"/>
    </row>
    <row r="5102" spans="1:26" ht="12.75" customHeight="1">
      <c r="A5102" s="9">
        <v>5099</v>
      </c>
      <c r="B5102" s="126"/>
      <c r="C5102" s="126"/>
      <c r="D5102" s="19"/>
      <c r="E5102" s="126"/>
      <c r="G5102" s="127"/>
      <c r="H5102" s="87"/>
      <c r="K5102" s="127"/>
      <c r="L5102" s="127"/>
      <c r="M5102" s="128"/>
      <c r="N5102" s="128"/>
      <c r="O5102" s="126"/>
      <c r="P5102" s="125"/>
      <c r="Q5102" s="129"/>
      <c r="R5102" s="127"/>
      <c r="S5102" s="19"/>
      <c r="T5102" s="126"/>
      <c r="U5102" s="126"/>
      <c r="V5102" s="126"/>
      <c r="W5102" s="126"/>
      <c r="X5102" s="11"/>
      <c r="Y5102" s="19"/>
      <c r="Z5102" s="11"/>
    </row>
    <row r="5103" spans="1:26" ht="12.75" customHeight="1">
      <c r="A5103" s="19">
        <v>5100</v>
      </c>
      <c r="B5103" s="126"/>
      <c r="C5103" s="126"/>
      <c r="D5103" s="19"/>
      <c r="E5103" s="126"/>
      <c r="G5103" s="127"/>
      <c r="H5103" s="87"/>
      <c r="K5103" s="127"/>
      <c r="L5103" s="127"/>
      <c r="M5103" s="128"/>
      <c r="N5103" s="128"/>
      <c r="O5103" s="126"/>
      <c r="P5103" s="125"/>
      <c r="Q5103" s="129"/>
      <c r="R5103" s="127"/>
      <c r="S5103" s="19"/>
      <c r="T5103" s="126"/>
      <c r="U5103" s="126"/>
      <c r="V5103" s="126"/>
      <c r="W5103" s="126"/>
      <c r="X5103" s="11"/>
      <c r="Y5103" s="19"/>
      <c r="Z5103" s="11"/>
    </row>
    <row r="5104" spans="1:26" ht="12.75" customHeight="1">
      <c r="A5104" s="9">
        <v>5101</v>
      </c>
      <c r="B5104" s="126"/>
      <c r="C5104" s="126"/>
      <c r="D5104" s="19"/>
      <c r="E5104" s="126"/>
      <c r="G5104" s="127"/>
      <c r="H5104" s="87"/>
      <c r="K5104" s="127"/>
      <c r="L5104" s="127"/>
      <c r="M5104" s="128"/>
      <c r="N5104" s="128"/>
      <c r="O5104" s="126"/>
      <c r="P5104" s="125"/>
      <c r="Q5104" s="129"/>
      <c r="R5104" s="127"/>
      <c r="S5104" s="19"/>
      <c r="T5104" s="126"/>
      <c r="U5104" s="126"/>
      <c r="V5104" s="126"/>
      <c r="W5104" s="126"/>
      <c r="X5104" s="11"/>
      <c r="Y5104" s="19"/>
      <c r="Z5104" s="11"/>
    </row>
    <row r="5105" spans="1:26" ht="12.75" customHeight="1">
      <c r="A5105" s="19">
        <v>5102</v>
      </c>
      <c r="B5105" s="126"/>
      <c r="C5105" s="126"/>
      <c r="E5105" s="126"/>
      <c r="G5105" s="127"/>
      <c r="H5105" s="87"/>
      <c r="K5105" s="127"/>
      <c r="L5105" s="127"/>
      <c r="M5105" s="128"/>
      <c r="N5105" s="128"/>
      <c r="O5105" s="126"/>
      <c r="P5105" s="125"/>
      <c r="Q5105" s="129"/>
      <c r="R5105" s="127"/>
      <c r="S5105" s="19"/>
      <c r="T5105" s="126"/>
      <c r="U5105" s="126"/>
      <c r="V5105" s="126"/>
      <c r="W5105" s="126"/>
      <c r="X5105" s="11"/>
      <c r="Y5105" s="19"/>
      <c r="Z5105" s="11"/>
    </row>
    <row r="5106" spans="1:26" ht="12.75" customHeight="1">
      <c r="A5106" s="9">
        <v>5103</v>
      </c>
      <c r="B5106" s="126"/>
      <c r="C5106" s="19"/>
      <c r="E5106" s="126"/>
      <c r="G5106" s="127"/>
      <c r="H5106" s="87"/>
      <c r="K5106" s="127"/>
      <c r="L5106" s="127"/>
      <c r="M5106" s="128"/>
      <c r="N5106" s="128"/>
      <c r="O5106" s="126"/>
      <c r="P5106" s="125"/>
      <c r="Q5106" s="129"/>
      <c r="R5106" s="127"/>
      <c r="S5106" s="19"/>
      <c r="T5106" s="126"/>
      <c r="U5106" s="126"/>
      <c r="V5106" s="126"/>
      <c r="W5106" s="126"/>
      <c r="X5106" s="11"/>
      <c r="Y5106" s="19"/>
      <c r="Z5106" s="11"/>
    </row>
    <row r="5107" spans="1:26" ht="12.75" customHeight="1">
      <c r="A5107" s="19">
        <v>5104</v>
      </c>
      <c r="B5107" s="126"/>
      <c r="C5107" s="19"/>
      <c r="E5107" s="126"/>
      <c r="G5107" s="127"/>
      <c r="H5107" s="87"/>
      <c r="K5107" s="127"/>
      <c r="L5107" s="127"/>
      <c r="M5107" s="128"/>
      <c r="N5107" s="128"/>
      <c r="O5107" s="126"/>
      <c r="P5107" s="125"/>
      <c r="Q5107" s="129"/>
      <c r="R5107" s="127"/>
      <c r="S5107" s="19"/>
      <c r="T5107" s="126"/>
      <c r="U5107" s="126"/>
      <c r="V5107" s="126"/>
      <c r="W5107" s="126"/>
      <c r="X5107" s="11"/>
      <c r="Y5107" s="19"/>
      <c r="Z5107" s="11"/>
    </row>
    <row r="5108" spans="1:26" ht="12.75" customHeight="1">
      <c r="A5108" s="9">
        <v>5105</v>
      </c>
      <c r="B5108" s="126"/>
      <c r="C5108" s="19"/>
      <c r="E5108" s="126"/>
      <c r="G5108" s="127"/>
      <c r="H5108" s="87"/>
      <c r="K5108" s="127"/>
      <c r="L5108" s="127"/>
      <c r="M5108" s="128"/>
      <c r="N5108" s="128"/>
      <c r="O5108" s="126"/>
      <c r="P5108" s="125"/>
      <c r="Q5108" s="129"/>
      <c r="R5108" s="127"/>
      <c r="S5108" s="19"/>
      <c r="T5108" s="126"/>
      <c r="U5108" s="126"/>
      <c r="V5108" s="126"/>
      <c r="W5108" s="126"/>
      <c r="X5108" s="11"/>
      <c r="Y5108" s="19"/>
      <c r="Z5108" s="11"/>
    </row>
    <row r="5109" spans="1:26" ht="12.75" customHeight="1">
      <c r="A5109" s="19">
        <v>5106</v>
      </c>
      <c r="B5109" s="126"/>
      <c r="C5109" s="19"/>
      <c r="E5109" s="126"/>
      <c r="G5109" s="127"/>
      <c r="H5109" s="87"/>
      <c r="K5109" s="127"/>
      <c r="L5109" s="127"/>
      <c r="M5109" s="128"/>
      <c r="N5109" s="128"/>
      <c r="O5109" s="126"/>
      <c r="P5109" s="125"/>
      <c r="Q5109" s="129"/>
      <c r="R5109" s="127"/>
      <c r="S5109" s="19"/>
      <c r="T5109" s="126"/>
      <c r="U5109" s="126"/>
      <c r="V5109" s="126"/>
      <c r="W5109" s="126"/>
      <c r="X5109" s="11"/>
      <c r="Y5109" s="19"/>
      <c r="Z5109" s="11"/>
    </row>
    <row r="5110" spans="1:26" ht="12.75" customHeight="1">
      <c r="A5110" s="9">
        <v>5107</v>
      </c>
      <c r="B5110" s="126"/>
      <c r="C5110" s="19"/>
      <c r="E5110" s="126"/>
      <c r="G5110" s="127"/>
      <c r="H5110" s="87"/>
      <c r="K5110" s="127"/>
      <c r="L5110" s="127"/>
      <c r="M5110" s="128"/>
      <c r="N5110" s="128"/>
      <c r="O5110" s="126"/>
      <c r="P5110" s="125"/>
      <c r="Q5110" s="129"/>
      <c r="R5110" s="127"/>
      <c r="S5110" s="19"/>
      <c r="T5110" s="126"/>
      <c r="U5110" s="126"/>
      <c r="V5110" s="126"/>
      <c r="W5110" s="126"/>
      <c r="X5110" s="11"/>
      <c r="Y5110" s="19"/>
      <c r="Z5110" s="11"/>
    </row>
    <row r="5111" spans="1:26" ht="12.75" customHeight="1">
      <c r="A5111" s="19">
        <v>5108</v>
      </c>
      <c r="B5111" s="126"/>
      <c r="C5111" s="19"/>
      <c r="E5111" s="126"/>
      <c r="G5111" s="127"/>
      <c r="H5111" s="87"/>
      <c r="K5111" s="127"/>
      <c r="L5111" s="127"/>
      <c r="M5111" s="128"/>
      <c r="N5111" s="128"/>
      <c r="O5111" s="126"/>
      <c r="P5111" s="125"/>
      <c r="Q5111" s="129"/>
      <c r="R5111" s="127"/>
      <c r="S5111" s="19"/>
      <c r="T5111" s="126"/>
      <c r="U5111" s="126"/>
      <c r="V5111" s="126"/>
      <c r="W5111" s="126"/>
      <c r="X5111" s="11"/>
      <c r="Y5111" s="19"/>
      <c r="Z5111" s="11"/>
    </row>
    <row r="5112" spans="1:26" ht="12.75" customHeight="1">
      <c r="A5112" s="9">
        <v>5109</v>
      </c>
      <c r="B5112" s="126"/>
      <c r="C5112" s="19"/>
      <c r="D5112" s="19"/>
      <c r="E5112" s="126"/>
      <c r="G5112" s="126"/>
      <c r="H5112" s="87"/>
      <c r="K5112" s="127"/>
      <c r="L5112" s="127"/>
      <c r="M5112" s="128"/>
      <c r="N5112" s="128"/>
      <c r="O5112" s="126"/>
      <c r="P5112" s="125"/>
      <c r="Q5112" s="129"/>
      <c r="R5112" s="127"/>
      <c r="S5112" s="19"/>
      <c r="T5112" s="126"/>
      <c r="U5112" s="126"/>
      <c r="V5112" s="126"/>
      <c r="W5112" s="126"/>
      <c r="X5112" s="11"/>
      <c r="Y5112" s="19"/>
      <c r="Z5112" s="11"/>
    </row>
    <row r="5113" spans="1:26" ht="12.75" customHeight="1">
      <c r="A5113" s="19">
        <v>5110</v>
      </c>
      <c r="B5113" s="126"/>
      <c r="C5113" s="126"/>
      <c r="D5113" s="19"/>
      <c r="E5113" s="126"/>
      <c r="G5113" s="127"/>
      <c r="H5113" s="87"/>
      <c r="K5113" s="127"/>
      <c r="L5113" s="127"/>
      <c r="M5113" s="128"/>
      <c r="N5113" s="128"/>
      <c r="O5113" s="126"/>
      <c r="P5113" s="125"/>
      <c r="Q5113" s="129"/>
      <c r="R5113" s="127"/>
      <c r="S5113" s="19"/>
      <c r="T5113" s="126"/>
      <c r="U5113" s="126"/>
      <c r="V5113" s="126"/>
      <c r="W5113" s="126"/>
      <c r="X5113" s="11"/>
      <c r="Y5113" s="19"/>
      <c r="Z5113" s="11"/>
    </row>
    <row r="5114" spans="1:26" ht="12.75" customHeight="1">
      <c r="A5114" s="9">
        <v>5111</v>
      </c>
      <c r="B5114" s="126"/>
      <c r="C5114" s="126"/>
      <c r="D5114" s="19"/>
      <c r="E5114" s="126"/>
      <c r="G5114" s="127"/>
      <c r="H5114" s="87"/>
      <c r="K5114" s="127"/>
      <c r="L5114" s="127"/>
      <c r="M5114" s="128"/>
      <c r="N5114" s="128"/>
      <c r="O5114" s="126"/>
      <c r="P5114" s="125"/>
      <c r="Q5114" s="129"/>
      <c r="R5114" s="127"/>
      <c r="S5114" s="19"/>
      <c r="T5114" s="126"/>
      <c r="U5114" s="126"/>
      <c r="V5114" s="126"/>
      <c r="W5114" s="126"/>
      <c r="X5114" s="11"/>
      <c r="Y5114" s="19"/>
      <c r="Z5114" s="11"/>
    </row>
    <row r="5115" spans="1:26" ht="12.75" customHeight="1">
      <c r="A5115" s="19">
        <v>5112</v>
      </c>
      <c r="B5115" s="126"/>
      <c r="C5115" s="126"/>
      <c r="D5115" s="19"/>
      <c r="E5115" s="126"/>
      <c r="G5115" s="127"/>
      <c r="H5115" s="87"/>
      <c r="K5115" s="127"/>
      <c r="L5115" s="127"/>
      <c r="M5115" s="128"/>
      <c r="N5115" s="128"/>
      <c r="O5115" s="126"/>
      <c r="P5115" s="125"/>
      <c r="Q5115" s="129"/>
      <c r="R5115" s="127"/>
      <c r="S5115" s="19"/>
      <c r="T5115" s="126"/>
      <c r="U5115" s="126"/>
      <c r="V5115" s="126"/>
      <c r="W5115" s="126"/>
      <c r="X5115" s="11"/>
      <c r="Y5115" s="19"/>
      <c r="Z5115" s="11"/>
    </row>
    <row r="5116" spans="1:26" ht="12.75" customHeight="1">
      <c r="A5116" s="9">
        <v>5113</v>
      </c>
      <c r="B5116" s="126"/>
      <c r="C5116" s="126"/>
      <c r="D5116" s="19"/>
      <c r="E5116" s="126"/>
      <c r="G5116" s="127"/>
      <c r="H5116" s="87"/>
      <c r="K5116" s="127"/>
      <c r="L5116" s="127"/>
      <c r="M5116" s="128"/>
      <c r="N5116" s="128"/>
      <c r="O5116" s="126"/>
      <c r="P5116" s="125"/>
      <c r="Q5116" s="129"/>
      <c r="R5116" s="127"/>
      <c r="S5116" s="19"/>
      <c r="T5116" s="126"/>
      <c r="U5116" s="126"/>
      <c r="V5116" s="126"/>
      <c r="W5116" s="126"/>
      <c r="X5116" s="11"/>
      <c r="Y5116" s="19"/>
      <c r="Z5116" s="11"/>
    </row>
    <row r="5117" spans="1:26" ht="12.75" customHeight="1">
      <c r="A5117" s="19">
        <v>5114</v>
      </c>
      <c r="B5117" s="126"/>
      <c r="C5117" s="126"/>
      <c r="D5117" s="19"/>
      <c r="E5117" s="126"/>
      <c r="G5117" s="127"/>
      <c r="H5117" s="87"/>
      <c r="K5117" s="127"/>
      <c r="L5117" s="127"/>
      <c r="M5117" s="128"/>
      <c r="N5117" s="128"/>
      <c r="O5117" s="126"/>
      <c r="P5117" s="125"/>
      <c r="Q5117" s="129"/>
      <c r="R5117" s="127"/>
      <c r="S5117" s="19"/>
      <c r="T5117" s="126"/>
      <c r="U5117" s="126"/>
      <c r="V5117" s="126"/>
      <c r="W5117" s="126"/>
      <c r="X5117" s="11"/>
      <c r="Y5117" s="19"/>
      <c r="Z5117" s="11"/>
    </row>
    <row r="5118" spans="1:26" ht="12.75" customHeight="1">
      <c r="A5118" s="9">
        <v>5115</v>
      </c>
      <c r="B5118" s="126"/>
      <c r="C5118" s="126"/>
      <c r="D5118" s="19"/>
      <c r="E5118" s="126"/>
      <c r="G5118" s="127"/>
      <c r="H5118" s="87"/>
      <c r="K5118" s="127"/>
      <c r="L5118" s="127"/>
      <c r="M5118" s="128"/>
      <c r="N5118" s="128"/>
      <c r="O5118" s="126"/>
      <c r="P5118" s="125"/>
      <c r="Q5118" s="129"/>
      <c r="R5118" s="127"/>
      <c r="S5118" s="19"/>
      <c r="T5118" s="126"/>
      <c r="U5118" s="126"/>
      <c r="V5118" s="126"/>
      <c r="W5118" s="126"/>
      <c r="X5118" s="11"/>
      <c r="Y5118" s="19"/>
      <c r="Z5118" s="11"/>
    </row>
    <row r="5119" spans="1:26" ht="12.75" customHeight="1">
      <c r="A5119" s="19">
        <v>5116</v>
      </c>
      <c r="B5119" s="126"/>
      <c r="C5119" s="126"/>
      <c r="D5119" s="19"/>
      <c r="E5119" s="126"/>
      <c r="G5119" s="127"/>
      <c r="H5119" s="87"/>
      <c r="K5119" s="127"/>
      <c r="L5119" s="127"/>
      <c r="M5119" s="128"/>
      <c r="N5119" s="128"/>
      <c r="O5119" s="126"/>
      <c r="P5119" s="125"/>
      <c r="Q5119" s="129"/>
      <c r="R5119" s="127"/>
      <c r="S5119" s="19"/>
      <c r="T5119" s="126"/>
      <c r="U5119" s="126"/>
      <c r="V5119" s="126"/>
      <c r="W5119" s="126"/>
      <c r="X5119" s="11"/>
      <c r="Y5119" s="19"/>
      <c r="Z5119" s="11"/>
    </row>
    <row r="5120" spans="1:26" ht="12.75" customHeight="1">
      <c r="A5120" s="9">
        <v>5117</v>
      </c>
      <c r="B5120" s="126"/>
      <c r="C5120" s="126"/>
      <c r="D5120" s="19"/>
      <c r="E5120" s="126"/>
      <c r="G5120" s="127"/>
      <c r="H5120" s="87"/>
      <c r="K5120" s="127"/>
      <c r="L5120" s="127"/>
      <c r="M5120" s="128"/>
      <c r="N5120" s="128"/>
      <c r="O5120" s="126"/>
      <c r="P5120" s="125"/>
      <c r="Q5120" s="129"/>
      <c r="R5120" s="127"/>
      <c r="S5120" s="19"/>
      <c r="T5120" s="126"/>
      <c r="U5120" s="126"/>
      <c r="V5120" s="126"/>
      <c r="W5120" s="126"/>
      <c r="X5120" s="11"/>
      <c r="Y5120" s="19"/>
      <c r="Z5120" s="11"/>
    </row>
    <row r="5121" spans="1:26" ht="12.75" customHeight="1">
      <c r="A5121" s="19">
        <v>5118</v>
      </c>
      <c r="B5121" s="126"/>
      <c r="C5121" s="126"/>
      <c r="D5121" s="19"/>
      <c r="E5121" s="126"/>
      <c r="G5121" s="127"/>
      <c r="H5121" s="87"/>
      <c r="K5121" s="127"/>
      <c r="L5121" s="127"/>
      <c r="M5121" s="128"/>
      <c r="N5121" s="128"/>
      <c r="O5121" s="126"/>
      <c r="P5121" s="125"/>
      <c r="Q5121" s="129"/>
      <c r="R5121" s="127"/>
      <c r="S5121" s="19"/>
      <c r="T5121" s="126"/>
      <c r="U5121" s="126"/>
      <c r="V5121" s="126"/>
      <c r="W5121" s="126"/>
      <c r="X5121" s="11"/>
      <c r="Y5121" s="19"/>
      <c r="Z5121" s="11"/>
    </row>
    <row r="5122" spans="1:26" ht="12.75" customHeight="1">
      <c r="A5122" s="9">
        <v>5119</v>
      </c>
      <c r="B5122" s="126"/>
      <c r="C5122" s="126"/>
      <c r="D5122" s="19"/>
      <c r="E5122" s="126"/>
      <c r="G5122" s="127"/>
      <c r="H5122" s="87"/>
      <c r="K5122" s="127"/>
      <c r="L5122" s="127"/>
      <c r="M5122" s="128"/>
      <c r="N5122" s="128"/>
      <c r="O5122" s="126"/>
      <c r="P5122" s="125"/>
      <c r="Q5122" s="129"/>
      <c r="R5122" s="127"/>
      <c r="S5122" s="19"/>
      <c r="T5122" s="126"/>
      <c r="U5122" s="126"/>
      <c r="V5122" s="126"/>
      <c r="W5122" s="126"/>
      <c r="X5122" s="11"/>
      <c r="Y5122" s="19"/>
      <c r="Z5122" s="11"/>
    </row>
    <row r="5123" spans="1:26" ht="12.75" customHeight="1">
      <c r="A5123" s="19">
        <v>5120</v>
      </c>
      <c r="B5123" s="126"/>
      <c r="C5123" s="126"/>
      <c r="D5123" s="19"/>
      <c r="E5123" s="126"/>
      <c r="G5123" s="127"/>
      <c r="H5123" s="87"/>
      <c r="K5123" s="127"/>
      <c r="L5123" s="127"/>
      <c r="M5123" s="128"/>
      <c r="N5123" s="128"/>
      <c r="O5123" s="126"/>
      <c r="P5123" s="125"/>
      <c r="Q5123" s="129"/>
      <c r="R5123" s="127"/>
      <c r="S5123" s="19"/>
      <c r="T5123" s="126"/>
      <c r="U5123" s="126"/>
      <c r="V5123" s="126"/>
      <c r="W5123" s="126"/>
      <c r="X5123" s="11"/>
      <c r="Y5123" s="19"/>
      <c r="Z5123" s="11"/>
    </row>
    <row r="5124" spans="1:26" ht="12.75" customHeight="1">
      <c r="A5124" s="9">
        <v>5121</v>
      </c>
      <c r="B5124" s="126"/>
      <c r="C5124" s="126"/>
      <c r="D5124" s="19"/>
      <c r="E5124" s="126"/>
      <c r="G5124" s="127"/>
      <c r="H5124" s="87"/>
      <c r="K5124" s="127"/>
      <c r="L5124" s="127"/>
      <c r="M5124" s="128"/>
      <c r="N5124" s="128"/>
      <c r="O5124" s="126"/>
      <c r="P5124" s="125"/>
      <c r="Q5124" s="129"/>
      <c r="R5124" s="127"/>
      <c r="S5124" s="19"/>
      <c r="T5124" s="126"/>
      <c r="U5124" s="126"/>
      <c r="V5124" s="126"/>
      <c r="W5124" s="126"/>
      <c r="X5124" s="11"/>
      <c r="Y5124" s="19"/>
      <c r="Z5124" s="11"/>
    </row>
    <row r="5125" spans="1:26" ht="12.75" customHeight="1">
      <c r="A5125" s="19">
        <v>5122</v>
      </c>
      <c r="B5125" s="126"/>
      <c r="C5125" s="126"/>
      <c r="D5125" s="19"/>
      <c r="E5125" s="126"/>
      <c r="G5125" s="127"/>
      <c r="H5125" s="87"/>
      <c r="K5125" s="127"/>
      <c r="L5125" s="127"/>
      <c r="M5125" s="128"/>
      <c r="N5125" s="128"/>
      <c r="O5125" s="126"/>
      <c r="P5125" s="125"/>
      <c r="Q5125" s="129"/>
      <c r="R5125" s="127"/>
      <c r="S5125" s="19"/>
      <c r="T5125" s="126"/>
      <c r="U5125" s="126"/>
      <c r="V5125" s="126"/>
      <c r="W5125" s="126"/>
      <c r="X5125" s="11"/>
      <c r="Y5125" s="19"/>
      <c r="Z5125" s="11"/>
    </row>
    <row r="5126" spans="1:26" ht="12.75" customHeight="1">
      <c r="A5126" s="9">
        <v>5123</v>
      </c>
      <c r="B5126" s="126"/>
      <c r="C5126" s="126"/>
      <c r="D5126" s="19"/>
      <c r="E5126" s="126"/>
      <c r="G5126" s="127"/>
      <c r="H5126" s="87"/>
      <c r="K5126" s="127"/>
      <c r="L5126" s="127"/>
      <c r="M5126" s="128"/>
      <c r="N5126" s="128"/>
      <c r="O5126" s="126"/>
      <c r="P5126" s="125"/>
      <c r="Q5126" s="129"/>
      <c r="R5126" s="127"/>
      <c r="S5126" s="19"/>
      <c r="T5126" s="126"/>
      <c r="U5126" s="126"/>
      <c r="V5126" s="126"/>
      <c r="W5126" s="126"/>
      <c r="X5126" s="11"/>
      <c r="Y5126" s="19"/>
      <c r="Z5126" s="11"/>
    </row>
    <row r="5127" spans="1:26" ht="12.75" customHeight="1">
      <c r="A5127" s="19">
        <v>5124</v>
      </c>
      <c r="B5127" s="126"/>
      <c r="C5127" s="126"/>
      <c r="D5127" s="19"/>
      <c r="E5127" s="126"/>
      <c r="G5127" s="127"/>
      <c r="H5127" s="87"/>
      <c r="K5127" s="127"/>
      <c r="L5127" s="127"/>
      <c r="M5127" s="128"/>
      <c r="N5127" s="128"/>
      <c r="O5127" s="126"/>
      <c r="P5127" s="125"/>
      <c r="Q5127" s="129"/>
      <c r="R5127" s="127"/>
      <c r="S5127" s="19"/>
      <c r="T5127" s="126"/>
      <c r="U5127" s="126"/>
      <c r="V5127" s="126"/>
      <c r="W5127" s="126"/>
      <c r="X5127" s="11"/>
      <c r="Y5127" s="19"/>
      <c r="Z5127" s="11"/>
    </row>
    <row r="5128" spans="1:26" ht="12.75" customHeight="1">
      <c r="A5128" s="9">
        <v>5125</v>
      </c>
      <c r="C5128" s="126"/>
      <c r="E5128" s="126"/>
      <c r="G5128" s="127"/>
      <c r="H5128" s="87"/>
      <c r="P5128" s="125"/>
      <c r="Q5128" s="46"/>
      <c r="R5128" s="125"/>
      <c r="X5128" s="11"/>
      <c r="Y5128" s="19"/>
      <c r="Z5128" s="11"/>
    </row>
    <row r="5129" spans="1:26" ht="12.75" customHeight="1">
      <c r="A5129" s="19">
        <v>5126</v>
      </c>
      <c r="B5129" s="126"/>
      <c r="C5129" s="126"/>
      <c r="E5129" s="126"/>
      <c r="G5129" s="127"/>
      <c r="H5129" s="87"/>
      <c r="K5129" s="127"/>
      <c r="L5129" s="127"/>
      <c r="M5129" s="128"/>
      <c r="N5129" s="128"/>
      <c r="O5129" s="126"/>
      <c r="P5129" s="125"/>
      <c r="Q5129" s="46"/>
      <c r="R5129" s="125"/>
      <c r="S5129" s="126"/>
      <c r="T5129" s="126"/>
      <c r="U5129" s="126"/>
      <c r="V5129" s="126"/>
      <c r="W5129" s="126"/>
      <c r="X5129" s="11"/>
      <c r="Y5129" s="19"/>
      <c r="Z5129" s="11"/>
    </row>
    <row r="5130" spans="1:26" ht="12.75" customHeight="1">
      <c r="A5130" s="9">
        <v>5127</v>
      </c>
      <c r="B5130" s="126"/>
      <c r="C5130" s="126"/>
      <c r="E5130" s="126"/>
      <c r="G5130" s="127"/>
      <c r="H5130" s="87"/>
      <c r="K5130" s="127"/>
      <c r="L5130" s="127"/>
      <c r="M5130" s="128"/>
      <c r="N5130" s="128"/>
      <c r="O5130" s="126"/>
      <c r="P5130" s="125"/>
      <c r="Q5130" s="46"/>
      <c r="R5130" s="125"/>
      <c r="S5130" s="126"/>
      <c r="T5130" s="126"/>
      <c r="U5130" s="126"/>
      <c r="V5130" s="126"/>
      <c r="W5130" s="126"/>
      <c r="X5130" s="11"/>
      <c r="Y5130" s="19"/>
      <c r="Z5130" s="11"/>
    </row>
    <row r="5131" spans="1:26" ht="12.75" customHeight="1">
      <c r="A5131" s="19">
        <v>5128</v>
      </c>
      <c r="B5131" s="126"/>
      <c r="C5131" s="126"/>
      <c r="E5131" s="126"/>
      <c r="G5131" s="127"/>
      <c r="H5131" s="87"/>
      <c r="K5131" s="127"/>
      <c r="L5131" s="127"/>
      <c r="M5131" s="128"/>
      <c r="N5131" s="128"/>
      <c r="O5131" s="126"/>
      <c r="P5131" s="125"/>
      <c r="Q5131" s="46"/>
      <c r="R5131" s="125"/>
      <c r="S5131" s="126"/>
      <c r="T5131" s="126"/>
      <c r="U5131" s="126"/>
      <c r="V5131" s="126"/>
      <c r="W5131" s="126"/>
      <c r="X5131" s="11"/>
      <c r="Y5131" s="19"/>
      <c r="Z5131" s="11"/>
    </row>
    <row r="5132" spans="1:26" ht="12.75" customHeight="1">
      <c r="A5132" s="9">
        <v>5129</v>
      </c>
      <c r="B5132" s="126"/>
      <c r="C5132" s="126"/>
      <c r="E5132" s="126"/>
      <c r="G5132" s="127"/>
      <c r="H5132" s="87"/>
      <c r="K5132" s="127"/>
      <c r="L5132" s="127"/>
      <c r="M5132" s="128"/>
      <c r="N5132" s="128"/>
      <c r="O5132" s="126"/>
      <c r="P5132" s="125"/>
      <c r="Q5132" s="46"/>
      <c r="R5132" s="125"/>
      <c r="S5132" s="126"/>
      <c r="T5132" s="126"/>
      <c r="U5132" s="126"/>
      <c r="V5132" s="126"/>
      <c r="W5132" s="126"/>
      <c r="X5132" s="11"/>
      <c r="Y5132" s="19"/>
      <c r="Z5132" s="11"/>
    </row>
    <row r="5133" spans="1:26" ht="12.75" customHeight="1">
      <c r="A5133" s="19">
        <v>5130</v>
      </c>
      <c r="B5133" s="126"/>
      <c r="C5133" s="126"/>
      <c r="E5133" s="126"/>
      <c r="G5133" s="127"/>
      <c r="H5133" s="87"/>
      <c r="K5133" s="127"/>
      <c r="L5133" s="127"/>
      <c r="M5133" s="128"/>
      <c r="N5133" s="128"/>
      <c r="O5133" s="126"/>
      <c r="P5133" s="125"/>
      <c r="Q5133" s="46"/>
      <c r="R5133" s="125"/>
      <c r="S5133" s="126"/>
      <c r="T5133" s="126"/>
      <c r="U5133" s="126"/>
      <c r="V5133" s="126"/>
      <c r="W5133" s="126"/>
      <c r="X5133" s="11"/>
      <c r="Y5133" s="19"/>
      <c r="Z5133" s="11"/>
    </row>
    <row r="5134" spans="1:26" ht="12.75" customHeight="1">
      <c r="A5134" s="9">
        <v>5131</v>
      </c>
      <c r="B5134" s="126"/>
      <c r="C5134" s="126"/>
      <c r="E5134" s="126"/>
      <c r="G5134" s="127"/>
      <c r="H5134" s="87"/>
      <c r="K5134" s="127"/>
      <c r="L5134" s="127"/>
      <c r="M5134" s="128"/>
      <c r="N5134" s="128"/>
      <c r="O5134" s="126"/>
      <c r="P5134" s="125"/>
      <c r="Q5134" s="46"/>
      <c r="R5134" s="125"/>
      <c r="S5134" s="126"/>
      <c r="T5134" s="126"/>
      <c r="U5134" s="126"/>
      <c r="V5134" s="126"/>
      <c r="W5134" s="126"/>
      <c r="X5134" s="11"/>
      <c r="Y5134" s="19"/>
      <c r="Z5134" s="11"/>
    </row>
    <row r="5135" spans="1:26" ht="12.75" customHeight="1">
      <c r="A5135" s="19">
        <v>5132</v>
      </c>
      <c r="B5135" s="126"/>
      <c r="C5135" s="126"/>
      <c r="E5135" s="126"/>
      <c r="G5135" s="127"/>
      <c r="H5135" s="87"/>
      <c r="K5135" s="127"/>
      <c r="L5135" s="127"/>
      <c r="M5135" s="128"/>
      <c r="N5135" s="128"/>
      <c r="O5135" s="126"/>
      <c r="P5135" s="125"/>
      <c r="Q5135" s="46"/>
      <c r="R5135" s="125"/>
      <c r="S5135" s="126"/>
      <c r="T5135" s="126"/>
      <c r="U5135" s="126"/>
      <c r="V5135" s="126"/>
      <c r="W5135" s="126"/>
      <c r="X5135" s="11"/>
      <c r="Y5135" s="19"/>
      <c r="Z5135" s="11"/>
    </row>
    <row r="5136" spans="1:26" ht="12.75" customHeight="1">
      <c r="A5136" s="9">
        <v>5133</v>
      </c>
      <c r="B5136" s="126"/>
      <c r="C5136" s="126"/>
      <c r="E5136" s="126"/>
      <c r="G5136" s="127"/>
      <c r="H5136" s="87"/>
      <c r="K5136" s="127"/>
      <c r="L5136" s="127"/>
      <c r="M5136" s="128"/>
      <c r="N5136" s="128"/>
      <c r="O5136" s="126"/>
      <c r="P5136" s="125"/>
      <c r="Q5136" s="46"/>
      <c r="R5136" s="125"/>
      <c r="S5136" s="126"/>
      <c r="T5136" s="126"/>
      <c r="U5136" s="126"/>
      <c r="V5136" s="126"/>
      <c r="W5136" s="126"/>
      <c r="X5136" s="11"/>
      <c r="Y5136" s="19"/>
      <c r="Z5136" s="11"/>
    </row>
    <row r="5137" spans="1:26" ht="12.75" customHeight="1">
      <c r="A5137" s="19">
        <v>5134</v>
      </c>
      <c r="B5137" s="126"/>
      <c r="C5137" s="126"/>
      <c r="E5137" s="126"/>
      <c r="G5137" s="127"/>
      <c r="H5137" s="87"/>
      <c r="K5137" s="127"/>
      <c r="L5137" s="127"/>
      <c r="M5137" s="128"/>
      <c r="N5137" s="128"/>
      <c r="O5137" s="126"/>
      <c r="P5137" s="125"/>
      <c r="Q5137" s="46"/>
      <c r="R5137" s="125"/>
      <c r="S5137" s="126"/>
      <c r="T5137" s="126"/>
      <c r="U5137" s="126"/>
      <c r="V5137" s="126"/>
      <c r="W5137" s="126"/>
      <c r="X5137" s="11"/>
      <c r="Y5137" s="19"/>
      <c r="Z5137" s="11"/>
    </row>
    <row r="5138" spans="1:26" ht="12.75" customHeight="1">
      <c r="A5138" s="9">
        <v>5135</v>
      </c>
      <c r="B5138" s="126"/>
      <c r="C5138" s="126"/>
      <c r="E5138" s="126"/>
      <c r="G5138" s="127"/>
      <c r="H5138" s="87"/>
      <c r="K5138" s="127"/>
      <c r="L5138" s="127"/>
      <c r="M5138" s="128"/>
      <c r="N5138" s="128"/>
      <c r="O5138" s="126"/>
      <c r="P5138" s="125"/>
      <c r="Q5138" s="46"/>
      <c r="R5138" s="125"/>
      <c r="S5138" s="126"/>
      <c r="T5138" s="126"/>
      <c r="U5138" s="126"/>
      <c r="V5138" s="126"/>
      <c r="W5138" s="126"/>
      <c r="X5138" s="11"/>
      <c r="Y5138" s="19"/>
      <c r="Z5138" s="11"/>
    </row>
    <row r="5139" spans="1:26" ht="12.75" customHeight="1">
      <c r="A5139" s="19">
        <v>5136</v>
      </c>
      <c r="B5139" s="126"/>
      <c r="C5139" s="126"/>
      <c r="E5139" s="126"/>
      <c r="G5139" s="127"/>
      <c r="H5139" s="87"/>
      <c r="K5139" s="127"/>
      <c r="L5139" s="127"/>
      <c r="M5139" s="128"/>
      <c r="N5139" s="128"/>
      <c r="O5139" s="126"/>
      <c r="P5139" s="125"/>
      <c r="Q5139" s="46"/>
      <c r="R5139" s="125"/>
      <c r="S5139" s="126"/>
      <c r="T5139" s="126"/>
      <c r="U5139" s="126"/>
      <c r="V5139" s="126"/>
      <c r="W5139" s="126"/>
      <c r="X5139" s="11"/>
      <c r="Y5139" s="19"/>
      <c r="Z5139" s="11"/>
    </row>
    <row r="5140" spans="1:26" ht="12.75" customHeight="1">
      <c r="A5140" s="9">
        <v>5137</v>
      </c>
      <c r="B5140" s="126"/>
      <c r="C5140" s="126"/>
      <c r="E5140" s="126"/>
      <c r="G5140" s="127"/>
      <c r="H5140" s="87"/>
      <c r="K5140" s="127"/>
      <c r="L5140" s="127"/>
      <c r="M5140" s="128"/>
      <c r="N5140" s="128"/>
      <c r="O5140" s="126"/>
      <c r="P5140" s="125"/>
      <c r="Q5140" s="46"/>
      <c r="R5140" s="125"/>
      <c r="S5140" s="126"/>
      <c r="T5140" s="126"/>
      <c r="U5140" s="126"/>
      <c r="V5140" s="126"/>
      <c r="W5140" s="126"/>
      <c r="X5140" s="11"/>
      <c r="Y5140" s="19"/>
      <c r="Z5140" s="11"/>
    </row>
    <row r="5141" spans="1:26" ht="12.75" customHeight="1">
      <c r="A5141" s="19">
        <v>5138</v>
      </c>
      <c r="B5141" s="126"/>
      <c r="C5141" s="126"/>
      <c r="E5141" s="126"/>
      <c r="G5141" s="127"/>
      <c r="H5141" s="87"/>
      <c r="K5141" s="127"/>
      <c r="L5141" s="127"/>
      <c r="M5141" s="128"/>
      <c r="N5141" s="128"/>
      <c r="O5141" s="126"/>
      <c r="P5141" s="125"/>
      <c r="Q5141" s="46"/>
      <c r="R5141" s="125"/>
      <c r="S5141" s="126"/>
      <c r="T5141" s="126"/>
      <c r="U5141" s="126"/>
      <c r="V5141" s="126"/>
      <c r="W5141" s="126"/>
      <c r="X5141" s="11"/>
      <c r="Y5141" s="19"/>
      <c r="Z5141" s="11"/>
    </row>
    <row r="5142" spans="1:26" ht="12.75" customHeight="1">
      <c r="A5142" s="9">
        <v>5139</v>
      </c>
      <c r="B5142" s="126"/>
      <c r="C5142" s="126"/>
      <c r="D5142" s="19"/>
      <c r="E5142" s="126"/>
      <c r="G5142" s="127"/>
      <c r="H5142" s="87"/>
      <c r="K5142" s="127"/>
      <c r="L5142" s="127"/>
      <c r="M5142" s="128"/>
      <c r="N5142" s="128"/>
      <c r="O5142" s="126"/>
      <c r="P5142" s="125"/>
      <c r="Q5142" s="46"/>
      <c r="R5142" s="125"/>
      <c r="S5142" s="126"/>
      <c r="T5142" s="126"/>
      <c r="U5142" s="126"/>
      <c r="V5142" s="126"/>
      <c r="W5142" s="126"/>
      <c r="X5142" s="11"/>
      <c r="Y5142" s="19"/>
      <c r="Z5142" s="11"/>
    </row>
    <row r="5143" spans="1:26" ht="12.75" customHeight="1">
      <c r="A5143" s="19">
        <v>5140</v>
      </c>
      <c r="B5143" s="126"/>
      <c r="C5143" s="126"/>
      <c r="D5143" s="19"/>
      <c r="E5143" s="126"/>
      <c r="G5143" s="127"/>
      <c r="H5143" s="87"/>
      <c r="K5143" s="127"/>
      <c r="L5143" s="127"/>
      <c r="M5143" s="128"/>
      <c r="N5143" s="128"/>
      <c r="O5143" s="126"/>
      <c r="P5143" s="125"/>
      <c r="Q5143" s="46"/>
      <c r="R5143" s="125"/>
      <c r="S5143" s="126"/>
      <c r="T5143" s="126"/>
      <c r="U5143" s="126"/>
      <c r="V5143" s="126"/>
      <c r="W5143" s="126"/>
      <c r="X5143" s="11"/>
      <c r="Y5143" s="19"/>
      <c r="Z5143" s="11"/>
    </row>
    <row r="5144" spans="1:26" ht="12.75" customHeight="1">
      <c r="A5144" s="9">
        <v>5141</v>
      </c>
      <c r="B5144" s="126"/>
      <c r="C5144" s="126"/>
      <c r="D5144" s="19"/>
      <c r="E5144" s="126"/>
      <c r="G5144" s="127"/>
      <c r="H5144" s="87"/>
      <c r="K5144" s="127"/>
      <c r="L5144" s="127"/>
      <c r="M5144" s="128"/>
      <c r="N5144" s="128"/>
      <c r="O5144" s="126"/>
      <c r="P5144" s="125"/>
      <c r="Q5144" s="46"/>
      <c r="R5144" s="125"/>
      <c r="S5144" s="126"/>
      <c r="T5144" s="126"/>
      <c r="U5144" s="126"/>
      <c r="V5144" s="126"/>
      <c r="W5144" s="126"/>
      <c r="X5144" s="11"/>
      <c r="Y5144" s="19"/>
      <c r="Z5144" s="11"/>
    </row>
    <row r="5145" spans="1:26" ht="12.75" customHeight="1">
      <c r="A5145" s="19">
        <v>5142</v>
      </c>
      <c r="B5145" s="126"/>
      <c r="C5145" s="126"/>
      <c r="D5145" s="19"/>
      <c r="E5145" s="126"/>
      <c r="G5145" s="127"/>
      <c r="H5145" s="87"/>
      <c r="K5145" s="127"/>
      <c r="L5145" s="127"/>
      <c r="M5145" s="128"/>
      <c r="N5145" s="128"/>
      <c r="O5145" s="126"/>
      <c r="P5145" s="125"/>
      <c r="Q5145" s="46"/>
      <c r="R5145" s="125"/>
      <c r="S5145" s="126"/>
      <c r="T5145" s="126"/>
      <c r="U5145" s="126"/>
      <c r="V5145" s="126"/>
      <c r="W5145" s="126"/>
      <c r="X5145" s="11"/>
      <c r="Y5145" s="19"/>
      <c r="Z5145" s="11"/>
    </row>
    <row r="5146" spans="1:26" ht="12.75" customHeight="1">
      <c r="A5146" s="9">
        <v>5143</v>
      </c>
      <c r="B5146" s="126"/>
      <c r="C5146" s="126"/>
      <c r="D5146" s="19"/>
      <c r="E5146" s="126"/>
      <c r="G5146" s="127"/>
      <c r="H5146" s="87"/>
      <c r="K5146" s="127"/>
      <c r="L5146" s="127"/>
      <c r="M5146" s="128"/>
      <c r="N5146" s="128"/>
      <c r="O5146" s="126"/>
      <c r="P5146" s="125"/>
      <c r="Q5146" s="46"/>
      <c r="R5146" s="125"/>
      <c r="S5146" s="126"/>
      <c r="T5146" s="126"/>
      <c r="U5146" s="126"/>
      <c r="V5146" s="126"/>
      <c r="W5146" s="126"/>
      <c r="X5146" s="11"/>
      <c r="Y5146" s="19"/>
      <c r="Z5146" s="11"/>
    </row>
    <row r="5147" spans="1:26" ht="12.75" customHeight="1">
      <c r="A5147" s="19">
        <v>5144</v>
      </c>
      <c r="B5147" s="126"/>
      <c r="C5147" s="126"/>
      <c r="D5147" s="19"/>
      <c r="E5147" s="126"/>
      <c r="G5147" s="127"/>
      <c r="H5147" s="87"/>
      <c r="K5147" s="127"/>
      <c r="L5147" s="127"/>
      <c r="M5147" s="128"/>
      <c r="N5147" s="128"/>
      <c r="O5147" s="126"/>
      <c r="P5147" s="125"/>
      <c r="Q5147" s="46"/>
      <c r="R5147" s="125"/>
      <c r="S5147" s="126"/>
      <c r="T5147" s="126"/>
      <c r="U5147" s="126"/>
      <c r="V5147" s="126"/>
      <c r="W5147" s="126"/>
      <c r="X5147" s="11"/>
      <c r="Y5147" s="19"/>
      <c r="Z5147" s="11"/>
    </row>
    <row r="5148" spans="1:26" ht="12.75" customHeight="1">
      <c r="A5148" s="9">
        <v>5145</v>
      </c>
      <c r="B5148" s="126"/>
      <c r="C5148" s="126"/>
      <c r="D5148" s="19"/>
      <c r="E5148" s="126"/>
      <c r="G5148" s="127"/>
      <c r="H5148" s="87"/>
      <c r="K5148" s="127"/>
      <c r="L5148" s="127"/>
      <c r="M5148" s="128"/>
      <c r="N5148" s="128"/>
      <c r="O5148" s="126"/>
      <c r="P5148" s="125"/>
      <c r="Q5148" s="46"/>
      <c r="R5148" s="125"/>
      <c r="S5148" s="126"/>
      <c r="T5148" s="126"/>
      <c r="U5148" s="126"/>
      <c r="V5148" s="126"/>
      <c r="W5148" s="126"/>
      <c r="X5148" s="11"/>
      <c r="Y5148" s="19"/>
      <c r="Z5148" s="11"/>
    </row>
    <row r="5149" spans="1:26" ht="12.75" customHeight="1">
      <c r="A5149" s="19">
        <v>5146</v>
      </c>
      <c r="B5149" s="126"/>
      <c r="C5149" s="126"/>
      <c r="D5149" s="19"/>
      <c r="E5149" s="126"/>
      <c r="G5149" s="127"/>
      <c r="H5149" s="87"/>
      <c r="K5149" s="127"/>
      <c r="L5149" s="127"/>
      <c r="M5149" s="128"/>
      <c r="N5149" s="128"/>
      <c r="O5149" s="126"/>
      <c r="P5149" s="125"/>
      <c r="Q5149" s="46"/>
      <c r="R5149" s="125"/>
      <c r="S5149" s="126"/>
      <c r="T5149" s="126"/>
      <c r="U5149" s="126"/>
      <c r="V5149" s="126"/>
      <c r="W5149" s="126"/>
      <c r="X5149" s="11"/>
      <c r="Y5149" s="19"/>
      <c r="Z5149" s="11"/>
    </row>
    <row r="5150" spans="1:26" ht="12.75" customHeight="1">
      <c r="A5150" s="9">
        <v>5147</v>
      </c>
      <c r="B5150" s="326"/>
      <c r="C5150" s="326"/>
      <c r="D5150" s="19"/>
      <c r="E5150" s="326"/>
      <c r="F5150" s="327"/>
      <c r="G5150" s="328"/>
      <c r="H5150" s="87"/>
      <c r="I5150" s="326"/>
      <c r="J5150" s="326"/>
      <c r="K5150" s="328"/>
      <c r="L5150" s="328"/>
      <c r="M5150" s="331"/>
      <c r="N5150" s="331"/>
      <c r="O5150" s="326"/>
      <c r="P5150" s="125"/>
      <c r="Q5150" s="129"/>
      <c r="R5150" s="328"/>
      <c r="S5150" s="326"/>
      <c r="T5150" s="326"/>
      <c r="U5150" s="19"/>
      <c r="V5150" s="326"/>
      <c r="W5150" s="326"/>
      <c r="X5150" s="11"/>
      <c r="Y5150" s="19"/>
      <c r="Z5150" s="11"/>
    </row>
    <row r="5151" spans="1:26" ht="12.75" customHeight="1">
      <c r="A5151" s="19">
        <v>5148</v>
      </c>
      <c r="C5151" s="126"/>
      <c r="E5151" s="126"/>
      <c r="G5151" s="127"/>
      <c r="H5151" s="87"/>
      <c r="P5151" s="125"/>
      <c r="Q5151" s="129"/>
      <c r="X5151" s="11"/>
      <c r="Y5151" s="19"/>
      <c r="Z5151" s="11"/>
    </row>
    <row r="5152" spans="1:26" ht="12.75" customHeight="1">
      <c r="A5152" s="9">
        <v>5149</v>
      </c>
      <c r="B5152" s="126"/>
      <c r="C5152" s="126"/>
      <c r="E5152" s="126"/>
      <c r="G5152" s="127"/>
      <c r="H5152" s="87"/>
      <c r="K5152" s="127"/>
      <c r="L5152" s="127"/>
      <c r="M5152" s="128"/>
      <c r="N5152" s="128"/>
      <c r="O5152" s="126"/>
      <c r="P5152" s="125"/>
      <c r="Q5152" s="129"/>
      <c r="R5152" s="127"/>
      <c r="S5152" s="126"/>
      <c r="T5152" s="126"/>
      <c r="U5152" s="126"/>
      <c r="V5152" s="126"/>
      <c r="W5152" s="126"/>
      <c r="X5152" s="11"/>
      <c r="Y5152" s="19"/>
      <c r="Z5152" s="11"/>
    </row>
    <row r="5153" spans="1:26" ht="12.75" customHeight="1">
      <c r="A5153" s="19">
        <v>5150</v>
      </c>
      <c r="B5153" s="126"/>
      <c r="C5153" s="126"/>
      <c r="D5153" s="19"/>
      <c r="E5153" s="126"/>
      <c r="G5153" s="127"/>
      <c r="H5153" s="87"/>
      <c r="K5153" s="127"/>
      <c r="L5153" s="127"/>
      <c r="M5153" s="128"/>
      <c r="N5153" s="128"/>
      <c r="O5153" s="126"/>
      <c r="P5153" s="125"/>
      <c r="Q5153" s="129"/>
      <c r="R5153" s="127"/>
      <c r="S5153" s="126"/>
      <c r="T5153" s="126"/>
      <c r="U5153" s="126"/>
      <c r="V5153" s="126"/>
      <c r="W5153" s="126"/>
      <c r="X5153" s="11"/>
      <c r="Y5153" s="19"/>
      <c r="Z5153" s="11"/>
    </row>
    <row r="5154" spans="1:26" ht="12.75" customHeight="1">
      <c r="A5154" s="9">
        <v>5151</v>
      </c>
      <c r="B5154" s="126"/>
      <c r="C5154" s="126"/>
      <c r="D5154" s="19"/>
      <c r="E5154" s="126"/>
      <c r="G5154" s="127"/>
      <c r="H5154" s="87"/>
      <c r="K5154" s="127"/>
      <c r="L5154" s="127"/>
      <c r="M5154" s="128"/>
      <c r="N5154" s="128"/>
      <c r="O5154" s="126"/>
      <c r="P5154" s="125"/>
      <c r="Q5154" s="129"/>
      <c r="R5154" s="127"/>
      <c r="S5154" s="126"/>
      <c r="T5154" s="126"/>
      <c r="U5154" s="126"/>
      <c r="V5154" s="126"/>
      <c r="W5154" s="126"/>
      <c r="X5154" s="11"/>
      <c r="Y5154" s="19"/>
      <c r="Z5154" s="11"/>
    </row>
    <row r="5155" spans="1:26" ht="12.75" customHeight="1">
      <c r="A5155" s="19">
        <v>5152</v>
      </c>
      <c r="B5155" s="126"/>
      <c r="C5155" s="126"/>
      <c r="D5155" s="19"/>
      <c r="E5155" s="126"/>
      <c r="G5155" s="127"/>
      <c r="H5155" s="87"/>
      <c r="K5155" s="127"/>
      <c r="L5155" s="127"/>
      <c r="M5155" s="128"/>
      <c r="N5155" s="128"/>
      <c r="O5155" s="126"/>
      <c r="P5155" s="125"/>
      <c r="Q5155" s="129"/>
      <c r="R5155" s="127"/>
      <c r="S5155" s="126"/>
      <c r="T5155" s="126"/>
      <c r="U5155" s="126"/>
      <c r="V5155" s="126"/>
      <c r="W5155" s="126"/>
      <c r="X5155" s="11"/>
      <c r="Y5155" s="19"/>
      <c r="Z5155" s="11"/>
    </row>
    <row r="5156" spans="1:26" ht="12.75" customHeight="1">
      <c r="A5156" s="9">
        <v>5153</v>
      </c>
      <c r="B5156" s="126"/>
      <c r="C5156" s="126"/>
      <c r="D5156" s="19"/>
      <c r="E5156" s="126"/>
      <c r="G5156" s="127"/>
      <c r="H5156" s="87"/>
      <c r="K5156" s="127"/>
      <c r="L5156" s="127"/>
      <c r="M5156" s="128"/>
      <c r="N5156" s="128"/>
      <c r="O5156" s="126"/>
      <c r="P5156" s="125"/>
      <c r="Q5156" s="129"/>
      <c r="R5156" s="127"/>
      <c r="S5156" s="126"/>
      <c r="T5156" s="126"/>
      <c r="U5156" s="126"/>
      <c r="V5156" s="126"/>
      <c r="W5156" s="126"/>
      <c r="X5156" s="11"/>
      <c r="Y5156" s="19"/>
      <c r="Z5156" s="11"/>
    </row>
    <row r="5157" spans="1:26" ht="12.75" customHeight="1">
      <c r="A5157" s="19">
        <v>5154</v>
      </c>
      <c r="B5157" s="126"/>
      <c r="C5157" s="126"/>
      <c r="E5157" s="126"/>
      <c r="G5157" s="127"/>
      <c r="H5157" s="87"/>
      <c r="K5157" s="127"/>
      <c r="L5157" s="127"/>
      <c r="M5157" s="128"/>
      <c r="N5157" s="128"/>
      <c r="O5157" s="126"/>
      <c r="P5157" s="125"/>
      <c r="Q5157" s="129"/>
      <c r="R5157" s="127"/>
      <c r="S5157" s="126"/>
      <c r="T5157" s="126"/>
      <c r="U5157" s="126"/>
      <c r="V5157" s="126"/>
      <c r="W5157" s="126"/>
      <c r="X5157" s="11"/>
      <c r="Y5157" s="19"/>
      <c r="Z5157" s="11"/>
    </row>
    <row r="5158" spans="1:26" ht="12.75" customHeight="1">
      <c r="A5158" s="9">
        <v>5155</v>
      </c>
      <c r="B5158" s="126"/>
      <c r="C5158" s="126"/>
      <c r="E5158" s="126"/>
      <c r="G5158" s="127"/>
      <c r="H5158" s="87"/>
      <c r="K5158" s="127"/>
      <c r="L5158" s="127"/>
      <c r="M5158" s="128"/>
      <c r="N5158" s="128"/>
      <c r="O5158" s="126"/>
      <c r="P5158" s="125"/>
      <c r="Q5158" s="129"/>
      <c r="R5158" s="127"/>
      <c r="S5158" s="126"/>
      <c r="T5158" s="126"/>
      <c r="U5158" s="126"/>
      <c r="V5158" s="126"/>
      <c r="W5158" s="126"/>
      <c r="X5158" s="11"/>
      <c r="Y5158" s="19"/>
      <c r="Z5158" s="11"/>
    </row>
    <row r="5159" spans="1:26" ht="12.75" customHeight="1">
      <c r="A5159" s="19">
        <v>5156</v>
      </c>
      <c r="B5159" s="126"/>
      <c r="C5159" s="126"/>
      <c r="E5159" s="126"/>
      <c r="G5159" s="127"/>
      <c r="H5159" s="87"/>
      <c r="K5159" s="127"/>
      <c r="L5159" s="127"/>
      <c r="M5159" s="128"/>
      <c r="N5159" s="128"/>
      <c r="O5159" s="126"/>
      <c r="P5159" s="125"/>
      <c r="Q5159" s="129"/>
      <c r="R5159" s="127"/>
      <c r="S5159" s="126"/>
      <c r="T5159" s="126"/>
      <c r="U5159" s="126"/>
      <c r="V5159" s="126"/>
      <c r="W5159" s="126"/>
      <c r="X5159" s="11"/>
      <c r="Y5159" s="19"/>
      <c r="Z5159" s="11"/>
    </row>
    <row r="5160" spans="1:26" ht="12.75" customHeight="1">
      <c r="A5160" s="9">
        <v>5157</v>
      </c>
      <c r="B5160" s="126"/>
      <c r="C5160" s="126"/>
      <c r="E5160" s="126"/>
      <c r="G5160" s="127"/>
      <c r="H5160" s="87"/>
      <c r="K5160" s="127"/>
      <c r="L5160" s="127"/>
      <c r="M5160" s="128"/>
      <c r="N5160" s="128"/>
      <c r="O5160" s="126"/>
      <c r="P5160" s="125"/>
      <c r="Q5160" s="129"/>
      <c r="R5160" s="127"/>
      <c r="S5160" s="126"/>
      <c r="T5160" s="126"/>
      <c r="U5160" s="126"/>
      <c r="V5160" s="126"/>
      <c r="W5160" s="126"/>
      <c r="X5160" s="11"/>
      <c r="Y5160" s="19"/>
      <c r="Z5160" s="11"/>
    </row>
    <row r="5161" spans="1:26" ht="12.75" customHeight="1">
      <c r="A5161" s="19">
        <v>5158</v>
      </c>
      <c r="B5161" s="126"/>
      <c r="C5161" s="126"/>
      <c r="D5161" s="19"/>
      <c r="E5161" s="126"/>
      <c r="G5161" s="127"/>
      <c r="H5161" s="87"/>
      <c r="K5161" s="127"/>
      <c r="L5161" s="127"/>
      <c r="M5161" s="128"/>
      <c r="N5161" s="128"/>
      <c r="O5161" s="126"/>
      <c r="P5161" s="125"/>
      <c r="Q5161" s="129"/>
      <c r="R5161" s="127"/>
      <c r="S5161" s="126"/>
      <c r="T5161" s="126"/>
      <c r="U5161" s="126"/>
      <c r="V5161" s="126"/>
      <c r="W5161" s="126"/>
      <c r="X5161" s="11"/>
      <c r="Y5161" s="19"/>
      <c r="Z5161" s="11"/>
    </row>
    <row r="5162" spans="1:26" ht="12.75" customHeight="1">
      <c r="A5162" s="9">
        <v>5159</v>
      </c>
      <c r="B5162" s="126"/>
      <c r="C5162" s="126"/>
      <c r="E5162" s="126"/>
      <c r="G5162" s="127"/>
      <c r="H5162" s="87"/>
      <c r="K5162" s="127"/>
      <c r="L5162" s="127"/>
      <c r="M5162" s="128"/>
      <c r="N5162" s="128"/>
      <c r="O5162" s="126"/>
      <c r="P5162" s="125"/>
      <c r="Q5162" s="129"/>
      <c r="R5162" s="127"/>
      <c r="S5162" s="126"/>
      <c r="T5162" s="126"/>
      <c r="U5162" s="126"/>
      <c r="V5162" s="126"/>
      <c r="W5162" s="126"/>
      <c r="X5162" s="11"/>
      <c r="Y5162" s="19"/>
      <c r="Z5162" s="11"/>
    </row>
    <row r="5163" spans="1:26" ht="12.75" customHeight="1">
      <c r="A5163" s="19">
        <v>5160</v>
      </c>
      <c r="B5163" s="126"/>
      <c r="C5163" s="126"/>
      <c r="D5163" s="19"/>
      <c r="E5163" s="126"/>
      <c r="G5163" s="127"/>
      <c r="H5163" s="87"/>
      <c r="K5163" s="127"/>
      <c r="L5163" s="127"/>
      <c r="M5163" s="128"/>
      <c r="N5163" s="128"/>
      <c r="O5163" s="126"/>
      <c r="P5163" s="125"/>
      <c r="Q5163" s="129"/>
      <c r="R5163" s="127"/>
      <c r="S5163" s="126"/>
      <c r="T5163" s="126"/>
      <c r="U5163" s="126"/>
      <c r="V5163" s="126"/>
      <c r="W5163" s="126"/>
      <c r="X5163" s="11"/>
      <c r="Y5163" s="19"/>
      <c r="Z5163" s="11"/>
    </row>
    <row r="5164" spans="1:26" ht="12.75" customHeight="1">
      <c r="A5164" s="9">
        <v>5161</v>
      </c>
      <c r="B5164" s="126"/>
      <c r="C5164" s="126"/>
      <c r="E5164" s="126"/>
      <c r="G5164" s="127"/>
      <c r="H5164" s="87"/>
      <c r="K5164" s="127"/>
      <c r="L5164" s="127"/>
      <c r="M5164" s="128"/>
      <c r="N5164" s="128"/>
      <c r="O5164" s="126"/>
      <c r="P5164" s="125"/>
      <c r="Q5164" s="129"/>
      <c r="R5164" s="127"/>
      <c r="S5164" s="126"/>
      <c r="T5164" s="126"/>
      <c r="U5164" s="126"/>
      <c r="V5164" s="126"/>
      <c r="W5164" s="126"/>
      <c r="X5164" s="11"/>
      <c r="Y5164" s="19"/>
      <c r="Z5164" s="11"/>
    </row>
    <row r="5165" spans="1:26" ht="12.75" customHeight="1">
      <c r="A5165" s="19">
        <v>5162</v>
      </c>
      <c r="B5165" s="126"/>
      <c r="C5165" s="126"/>
      <c r="E5165" s="126"/>
      <c r="G5165" s="127"/>
      <c r="H5165" s="87"/>
      <c r="K5165" s="127"/>
      <c r="L5165" s="127"/>
      <c r="M5165" s="128"/>
      <c r="N5165" s="128"/>
      <c r="O5165" s="126"/>
      <c r="P5165" s="125"/>
      <c r="Q5165" s="129"/>
      <c r="R5165" s="127"/>
      <c r="S5165" s="126"/>
      <c r="T5165" s="126"/>
      <c r="U5165" s="126"/>
      <c r="V5165" s="126"/>
      <c r="W5165" s="126"/>
      <c r="X5165" s="11"/>
      <c r="Y5165" s="19"/>
      <c r="Z5165" s="11"/>
    </row>
    <row r="5166" spans="1:26" ht="12.75" customHeight="1">
      <c r="A5166" s="9">
        <v>5163</v>
      </c>
      <c r="B5166" s="126"/>
      <c r="C5166" s="126"/>
      <c r="D5166" s="19"/>
      <c r="E5166" s="126"/>
      <c r="G5166" s="127"/>
      <c r="H5166" s="87"/>
      <c r="K5166" s="127"/>
      <c r="L5166" s="127"/>
      <c r="M5166" s="128"/>
      <c r="N5166" s="128"/>
      <c r="O5166" s="126"/>
      <c r="P5166" s="125"/>
      <c r="Q5166" s="129"/>
      <c r="R5166" s="127"/>
      <c r="S5166" s="126"/>
      <c r="T5166" s="126"/>
      <c r="U5166" s="126"/>
      <c r="V5166" s="126"/>
      <c r="W5166" s="126"/>
      <c r="X5166" s="11"/>
      <c r="Y5166" s="19"/>
      <c r="Z5166" s="11"/>
    </row>
    <row r="5167" spans="1:26" ht="12.75" customHeight="1">
      <c r="A5167" s="19">
        <v>5164</v>
      </c>
      <c r="C5167" s="126"/>
      <c r="D5167" s="19"/>
      <c r="E5167" s="126"/>
      <c r="G5167" s="127"/>
      <c r="H5167" s="87"/>
      <c r="P5167" s="125"/>
      <c r="Q5167" s="129"/>
      <c r="R5167" s="127"/>
      <c r="S5167" s="126"/>
      <c r="T5167" s="126"/>
      <c r="U5167" s="126"/>
      <c r="V5167" s="126"/>
      <c r="W5167" s="126"/>
      <c r="X5167" s="11"/>
      <c r="Y5167" s="19"/>
      <c r="Z5167" s="11"/>
    </row>
    <row r="5168" spans="1:26" ht="12.75" customHeight="1">
      <c r="A5168" s="9">
        <v>5165</v>
      </c>
      <c r="B5168" s="126"/>
      <c r="C5168" s="126"/>
      <c r="E5168" s="126"/>
      <c r="G5168" s="127"/>
      <c r="H5168" s="87"/>
      <c r="K5168" s="127"/>
      <c r="L5168" s="127"/>
      <c r="M5168" s="128"/>
      <c r="N5168" s="128"/>
      <c r="O5168" s="126"/>
      <c r="P5168" s="125"/>
      <c r="Q5168" s="129"/>
      <c r="S5168" s="126"/>
      <c r="T5168" s="126"/>
      <c r="U5168" s="126"/>
      <c r="V5168" s="126"/>
      <c r="W5168" s="126"/>
      <c r="X5168" s="11"/>
      <c r="Y5168" s="19"/>
      <c r="Z5168" s="11"/>
    </row>
    <row r="5169" spans="1:26" ht="12.75" customHeight="1">
      <c r="A5169" s="19">
        <v>5166</v>
      </c>
      <c r="C5169" s="126"/>
      <c r="E5169" s="126"/>
      <c r="G5169" s="127"/>
      <c r="H5169" s="87"/>
      <c r="I5169" s="126"/>
      <c r="P5169" s="125"/>
      <c r="Q5169" s="129"/>
      <c r="X5169" s="11"/>
      <c r="Y5169" s="19"/>
      <c r="Z5169" s="11"/>
    </row>
    <row r="5170" spans="1:26" ht="12.75" customHeight="1">
      <c r="A5170" s="9">
        <v>5167</v>
      </c>
      <c r="C5170" s="126"/>
      <c r="E5170" s="126"/>
      <c r="G5170" s="127"/>
      <c r="H5170" s="87"/>
      <c r="P5170" s="125"/>
      <c r="Q5170" s="46"/>
      <c r="R5170" s="125"/>
      <c r="X5170" s="11"/>
      <c r="Y5170" s="19"/>
      <c r="Z5170" s="11"/>
    </row>
    <row r="5171" spans="1:26" ht="12.75" customHeight="1">
      <c r="A5171" s="19">
        <v>5168</v>
      </c>
      <c r="B5171" s="126"/>
      <c r="C5171" s="126"/>
      <c r="E5171" s="126"/>
      <c r="G5171" s="127"/>
      <c r="H5171" s="87"/>
      <c r="K5171" s="127"/>
      <c r="L5171" s="127"/>
      <c r="M5171" s="128"/>
      <c r="N5171" s="128"/>
      <c r="O5171" s="126"/>
      <c r="P5171" s="125"/>
      <c r="Q5171" s="46"/>
      <c r="R5171" s="125"/>
      <c r="S5171" s="126"/>
      <c r="T5171" s="126"/>
      <c r="U5171" s="126"/>
      <c r="V5171" s="126"/>
      <c r="W5171" s="126"/>
      <c r="X5171" s="11"/>
      <c r="Y5171" s="19"/>
      <c r="Z5171" s="11"/>
    </row>
    <row r="5172" spans="1:26" ht="12.75" customHeight="1">
      <c r="A5172" s="9">
        <v>5169</v>
      </c>
      <c r="B5172" s="126"/>
      <c r="C5172" s="126"/>
      <c r="E5172" s="126"/>
      <c r="G5172" s="127"/>
      <c r="H5172" s="87"/>
      <c r="K5172" s="127"/>
      <c r="L5172" s="127"/>
      <c r="M5172" s="128"/>
      <c r="N5172" s="128"/>
      <c r="O5172" s="126"/>
      <c r="P5172" s="125"/>
      <c r="Q5172" s="46"/>
      <c r="R5172" s="125"/>
      <c r="S5172" s="126"/>
      <c r="T5172" s="126"/>
      <c r="U5172" s="126"/>
      <c r="V5172" s="126"/>
      <c r="W5172" s="126"/>
      <c r="X5172" s="11"/>
      <c r="Y5172" s="19"/>
      <c r="Z5172" s="11"/>
    </row>
    <row r="5173" spans="1:26" ht="12.75" customHeight="1">
      <c r="A5173" s="19">
        <v>5170</v>
      </c>
      <c r="B5173" s="126"/>
      <c r="C5173" s="126"/>
      <c r="E5173" s="126"/>
      <c r="G5173" s="127"/>
      <c r="H5173" s="87"/>
      <c r="K5173" s="127"/>
      <c r="L5173" s="127"/>
      <c r="M5173" s="128"/>
      <c r="N5173" s="128"/>
      <c r="O5173" s="126"/>
      <c r="P5173" s="125"/>
      <c r="Q5173" s="46"/>
      <c r="R5173" s="125"/>
      <c r="S5173" s="126"/>
      <c r="T5173" s="126"/>
      <c r="U5173" s="126"/>
      <c r="V5173" s="126"/>
      <c r="W5173" s="126"/>
      <c r="X5173" s="11"/>
      <c r="Y5173" s="19"/>
      <c r="Z5173" s="11"/>
    </row>
    <row r="5174" spans="1:26" ht="12.75" customHeight="1">
      <c r="A5174" s="9">
        <v>5171</v>
      </c>
      <c r="B5174" s="126"/>
      <c r="C5174" s="126"/>
      <c r="D5174" s="19"/>
      <c r="E5174" s="126"/>
      <c r="G5174" s="127"/>
      <c r="H5174" s="87"/>
      <c r="K5174" s="127"/>
      <c r="L5174" s="127"/>
      <c r="M5174" s="128"/>
      <c r="N5174" s="128"/>
      <c r="O5174" s="126"/>
      <c r="P5174" s="125"/>
      <c r="Q5174" s="46"/>
      <c r="R5174" s="125"/>
      <c r="S5174" s="126"/>
      <c r="T5174" s="126"/>
      <c r="U5174" s="126"/>
      <c r="V5174" s="126"/>
      <c r="W5174" s="126"/>
      <c r="X5174" s="11"/>
      <c r="Y5174" s="19"/>
      <c r="Z5174" s="11"/>
    </row>
    <row r="5175" spans="1:26" ht="12.75" customHeight="1">
      <c r="A5175" s="19">
        <v>5172</v>
      </c>
      <c r="B5175" s="126"/>
      <c r="C5175" s="126"/>
      <c r="D5175" s="19"/>
      <c r="E5175" s="126"/>
      <c r="G5175" s="127"/>
      <c r="H5175" s="87"/>
      <c r="K5175" s="127"/>
      <c r="L5175" s="127"/>
      <c r="M5175" s="128"/>
      <c r="N5175" s="128"/>
      <c r="O5175" s="126"/>
      <c r="P5175" s="125"/>
      <c r="Q5175" s="46"/>
      <c r="R5175" s="125"/>
      <c r="S5175" s="126"/>
      <c r="T5175" s="126"/>
      <c r="U5175" s="126"/>
      <c r="V5175" s="126"/>
      <c r="W5175" s="126"/>
      <c r="X5175" s="11"/>
      <c r="Y5175" s="19"/>
      <c r="Z5175" s="11"/>
    </row>
    <row r="5176" spans="1:26" ht="12.75" customHeight="1">
      <c r="A5176" s="9">
        <v>5173</v>
      </c>
      <c r="B5176" s="126"/>
      <c r="C5176" s="126"/>
      <c r="D5176" s="19"/>
      <c r="E5176" s="126"/>
      <c r="G5176" s="127"/>
      <c r="H5176" s="87"/>
      <c r="K5176" s="127"/>
      <c r="L5176" s="127"/>
      <c r="M5176" s="128"/>
      <c r="N5176" s="128"/>
      <c r="O5176" s="126"/>
      <c r="P5176" s="125"/>
      <c r="Q5176" s="46"/>
      <c r="R5176" s="125"/>
      <c r="S5176" s="126"/>
      <c r="T5176" s="126"/>
      <c r="U5176" s="126"/>
      <c r="V5176" s="126"/>
      <c r="W5176" s="126"/>
      <c r="X5176" s="11"/>
      <c r="Y5176" s="19"/>
      <c r="Z5176" s="11"/>
    </row>
    <row r="5177" spans="1:26" ht="12.75" customHeight="1">
      <c r="A5177" s="19">
        <v>5174</v>
      </c>
      <c r="B5177" s="126"/>
      <c r="C5177" s="126"/>
      <c r="D5177" s="19"/>
      <c r="E5177" s="126"/>
      <c r="G5177" s="127"/>
      <c r="H5177" s="87"/>
      <c r="K5177" s="127"/>
      <c r="L5177" s="127"/>
      <c r="M5177" s="128"/>
      <c r="N5177" s="128"/>
      <c r="O5177" s="126"/>
      <c r="P5177" s="125"/>
      <c r="Q5177" s="46"/>
      <c r="R5177" s="125"/>
      <c r="S5177" s="126"/>
      <c r="T5177" s="126"/>
      <c r="U5177" s="126"/>
      <c r="V5177" s="126"/>
      <c r="W5177" s="126"/>
      <c r="X5177" s="11"/>
      <c r="Y5177" s="19"/>
      <c r="Z5177" s="11"/>
    </row>
    <row r="5178" spans="1:26" ht="12.75" customHeight="1">
      <c r="A5178" s="9">
        <v>5175</v>
      </c>
      <c r="B5178" s="126"/>
      <c r="C5178" s="126"/>
      <c r="D5178" s="19"/>
      <c r="E5178" s="126"/>
      <c r="G5178" s="127"/>
      <c r="H5178" s="87"/>
      <c r="K5178" s="127"/>
      <c r="L5178" s="127"/>
      <c r="M5178" s="128"/>
      <c r="N5178" s="128"/>
      <c r="O5178" s="126"/>
      <c r="P5178" s="125"/>
      <c r="Q5178" s="46"/>
      <c r="R5178" s="125"/>
      <c r="S5178" s="126"/>
      <c r="T5178" s="126"/>
      <c r="U5178" s="126"/>
      <c r="V5178" s="126"/>
      <c r="W5178" s="126"/>
      <c r="X5178" s="11"/>
      <c r="Y5178" s="19"/>
      <c r="Z5178" s="11"/>
    </row>
    <row r="5179" spans="1:26" ht="12.75" customHeight="1">
      <c r="A5179" s="19">
        <v>5176</v>
      </c>
      <c r="B5179" s="126"/>
      <c r="C5179" s="126"/>
      <c r="D5179" s="19"/>
      <c r="E5179" s="126"/>
      <c r="G5179" s="127"/>
      <c r="H5179" s="87"/>
      <c r="K5179" s="127"/>
      <c r="L5179" s="127"/>
      <c r="M5179" s="128"/>
      <c r="N5179" s="128"/>
      <c r="O5179" s="126"/>
      <c r="P5179" s="125"/>
      <c r="Q5179" s="46"/>
      <c r="R5179" s="125"/>
      <c r="S5179" s="126"/>
      <c r="T5179" s="126"/>
      <c r="U5179" s="126"/>
      <c r="V5179" s="126"/>
      <c r="W5179" s="126"/>
      <c r="X5179" s="11"/>
      <c r="Y5179" s="19"/>
      <c r="Z5179" s="11"/>
    </row>
    <row r="5180" spans="1:26" ht="12.75" customHeight="1">
      <c r="A5180" s="9">
        <v>5177</v>
      </c>
      <c r="C5180" s="126"/>
      <c r="E5180" s="126"/>
      <c r="G5180" s="127"/>
      <c r="H5180" s="87"/>
      <c r="P5180" s="125"/>
      <c r="Q5180" s="129"/>
      <c r="X5180" s="11"/>
      <c r="Y5180" s="19"/>
      <c r="Z5180" s="11"/>
    </row>
    <row r="5181" spans="1:26" ht="12.75" customHeight="1">
      <c r="A5181" s="19">
        <v>5178</v>
      </c>
      <c r="B5181" s="126"/>
      <c r="C5181" s="126"/>
      <c r="E5181" s="126"/>
      <c r="G5181" s="127"/>
      <c r="H5181" s="87"/>
      <c r="K5181" s="127"/>
      <c r="L5181" s="127"/>
      <c r="M5181" s="128"/>
      <c r="N5181" s="128"/>
      <c r="O5181" s="126"/>
      <c r="P5181" s="125"/>
      <c r="Q5181" s="129"/>
      <c r="S5181" s="126"/>
      <c r="T5181" s="126"/>
      <c r="U5181" s="126"/>
      <c r="V5181" s="126"/>
      <c r="W5181" s="126"/>
      <c r="X5181" s="11"/>
      <c r="Y5181" s="19"/>
      <c r="Z5181" s="11"/>
    </row>
    <row r="5182" spans="1:26" ht="12.75" customHeight="1">
      <c r="A5182" s="9">
        <v>5179</v>
      </c>
      <c r="B5182" s="126"/>
      <c r="C5182" s="126"/>
      <c r="E5182" s="126"/>
      <c r="G5182" s="127"/>
      <c r="H5182" s="87"/>
      <c r="K5182" s="127"/>
      <c r="L5182" s="127"/>
      <c r="M5182" s="128"/>
      <c r="N5182" s="128"/>
      <c r="O5182" s="126"/>
      <c r="P5182" s="125"/>
      <c r="Q5182" s="129"/>
      <c r="S5182" s="126"/>
      <c r="T5182" s="126"/>
      <c r="U5182" s="126"/>
      <c r="V5182" s="126"/>
      <c r="W5182" s="126"/>
      <c r="X5182" s="11"/>
      <c r="Y5182" s="19"/>
      <c r="Z5182" s="11"/>
    </row>
    <row r="5183" spans="1:26" ht="12.75" customHeight="1">
      <c r="A5183" s="19">
        <v>5180</v>
      </c>
      <c r="B5183" s="126"/>
      <c r="C5183" s="126"/>
      <c r="D5183" s="19"/>
      <c r="E5183" s="126"/>
      <c r="G5183" s="127"/>
      <c r="H5183" s="87"/>
      <c r="K5183" s="127"/>
      <c r="L5183" s="127"/>
      <c r="M5183" s="128"/>
      <c r="N5183" s="128"/>
      <c r="O5183" s="126"/>
      <c r="P5183" s="125"/>
      <c r="Q5183" s="129"/>
      <c r="S5183" s="126"/>
      <c r="T5183" s="126"/>
      <c r="U5183" s="126"/>
      <c r="V5183" s="126"/>
      <c r="W5183" s="126"/>
      <c r="X5183" s="11"/>
      <c r="Y5183" s="19"/>
      <c r="Z5183" s="11"/>
    </row>
    <row r="5184" spans="1:26" ht="12.75" customHeight="1">
      <c r="A5184" s="9">
        <v>5181</v>
      </c>
      <c r="B5184" s="126"/>
      <c r="C5184" s="126"/>
      <c r="D5184" s="19"/>
      <c r="E5184" s="126"/>
      <c r="G5184" s="127"/>
      <c r="H5184" s="87"/>
      <c r="K5184" s="127"/>
      <c r="L5184" s="127"/>
      <c r="M5184" s="128"/>
      <c r="N5184" s="128"/>
      <c r="O5184" s="126"/>
      <c r="P5184" s="125"/>
      <c r="Q5184" s="129"/>
      <c r="S5184" s="126"/>
      <c r="T5184" s="126"/>
      <c r="U5184" s="126"/>
      <c r="V5184" s="126"/>
      <c r="W5184" s="126"/>
      <c r="X5184" s="11"/>
      <c r="Y5184" s="19"/>
      <c r="Z5184" s="11"/>
    </row>
    <row r="5185" spans="1:26" ht="12.75" customHeight="1">
      <c r="A5185" s="19">
        <v>5182</v>
      </c>
      <c r="C5185" s="126"/>
      <c r="E5185" s="126"/>
      <c r="G5185" s="127"/>
      <c r="H5185" s="87"/>
      <c r="P5185" s="125"/>
      <c r="Q5185" s="129"/>
      <c r="T5185" s="126"/>
      <c r="U5185" s="126"/>
      <c r="V5185" s="126"/>
      <c r="W5185" s="126"/>
      <c r="X5185" s="11"/>
      <c r="Y5185" s="19"/>
      <c r="Z5185" s="11"/>
    </row>
    <row r="5186" spans="1:26" ht="12.75" customHeight="1">
      <c r="A5186" s="9">
        <v>5183</v>
      </c>
      <c r="B5186" s="326"/>
      <c r="C5186" s="326"/>
      <c r="D5186" s="326"/>
      <c r="E5186" s="326"/>
      <c r="F5186" s="327"/>
      <c r="G5186" s="328"/>
      <c r="H5186" s="87"/>
      <c r="I5186" s="326"/>
      <c r="J5186" s="326"/>
      <c r="K5186" s="328"/>
      <c r="L5186" s="328"/>
      <c r="M5186" s="331"/>
      <c r="N5186" s="331"/>
      <c r="O5186" s="326"/>
      <c r="P5186" s="125"/>
      <c r="Q5186" s="129"/>
      <c r="R5186" s="328"/>
      <c r="S5186" s="19"/>
      <c r="T5186" s="326"/>
      <c r="U5186" s="326"/>
      <c r="V5186" s="326"/>
      <c r="W5186" s="326"/>
      <c r="X5186" s="11"/>
      <c r="Y5186" s="19"/>
      <c r="Z5186" s="11"/>
    </row>
    <row r="5187" spans="1:26" ht="12.75" customHeight="1">
      <c r="A5187" s="19">
        <v>5184</v>
      </c>
      <c r="B5187" s="326"/>
      <c r="C5187" s="326"/>
      <c r="D5187" s="326"/>
      <c r="E5187" s="326"/>
      <c r="F5187" s="327"/>
      <c r="G5187" s="328"/>
      <c r="H5187" s="87"/>
      <c r="I5187" s="326"/>
      <c r="J5187" s="326"/>
      <c r="K5187" s="328"/>
      <c r="L5187" s="328"/>
      <c r="M5187" s="331"/>
      <c r="N5187" s="331"/>
      <c r="O5187" s="326"/>
      <c r="P5187" s="125"/>
      <c r="Q5187" s="129"/>
      <c r="R5187" s="328"/>
      <c r="S5187" s="19"/>
      <c r="T5187" s="326"/>
      <c r="U5187" s="326"/>
      <c r="V5187" s="326"/>
      <c r="W5187" s="326"/>
      <c r="X5187" s="11"/>
      <c r="Y5187" s="19"/>
      <c r="Z5187" s="11"/>
    </row>
    <row r="5188" spans="1:26" ht="12.75" customHeight="1">
      <c r="A5188" s="9">
        <v>5185</v>
      </c>
      <c r="B5188" s="326"/>
      <c r="C5188" s="326"/>
      <c r="D5188" s="326"/>
      <c r="E5188" s="326"/>
      <c r="F5188" s="327"/>
      <c r="G5188" s="328"/>
      <c r="H5188" s="87"/>
      <c r="I5188" s="326"/>
      <c r="J5188" s="326"/>
      <c r="K5188" s="328"/>
      <c r="L5188" s="328"/>
      <c r="M5188" s="331"/>
      <c r="N5188" s="331"/>
      <c r="O5188" s="326"/>
      <c r="P5188" s="125"/>
      <c r="Q5188" s="129"/>
      <c r="R5188" s="328"/>
      <c r="S5188" s="19"/>
      <c r="T5188" s="326"/>
      <c r="U5188" s="326"/>
      <c r="V5188" s="326"/>
      <c r="W5188" s="326"/>
      <c r="X5188" s="11"/>
      <c r="Y5188" s="19"/>
      <c r="Z5188" s="11"/>
    </row>
    <row r="5189" spans="1:26" ht="12.75" customHeight="1">
      <c r="A5189" s="19">
        <v>5186</v>
      </c>
      <c r="B5189" s="326"/>
      <c r="C5189" s="326"/>
      <c r="D5189" s="326"/>
      <c r="E5189" s="326"/>
      <c r="F5189" s="327"/>
      <c r="G5189" s="328"/>
      <c r="H5189" s="87"/>
      <c r="I5189" s="326"/>
      <c r="J5189" s="326"/>
      <c r="K5189" s="328"/>
      <c r="L5189" s="328"/>
      <c r="M5189" s="331"/>
      <c r="N5189" s="331"/>
      <c r="O5189" s="326"/>
      <c r="P5189" s="125"/>
      <c r="Q5189" s="129"/>
      <c r="R5189" s="328"/>
      <c r="S5189" s="19"/>
      <c r="T5189" s="326"/>
      <c r="U5189" s="326"/>
      <c r="V5189" s="326"/>
      <c r="W5189" s="326"/>
      <c r="X5189" s="11"/>
      <c r="Y5189" s="19"/>
      <c r="Z5189" s="11"/>
    </row>
    <row r="5190" spans="1:26" ht="12.75" customHeight="1">
      <c r="A5190" s="9">
        <v>5187</v>
      </c>
      <c r="B5190" s="326"/>
      <c r="C5190" s="326"/>
      <c r="D5190" s="326"/>
      <c r="E5190" s="326"/>
      <c r="F5190" s="327"/>
      <c r="G5190" s="328"/>
      <c r="H5190" s="87"/>
      <c r="I5190" s="326"/>
      <c r="J5190" s="326"/>
      <c r="K5190" s="328"/>
      <c r="L5190" s="328"/>
      <c r="M5190" s="331"/>
      <c r="N5190" s="331"/>
      <c r="O5190" s="326"/>
      <c r="P5190" s="125"/>
      <c r="Q5190" s="129"/>
      <c r="R5190" s="328"/>
      <c r="S5190" s="19"/>
      <c r="T5190" s="326"/>
      <c r="U5190" s="326"/>
      <c r="V5190" s="326"/>
      <c r="W5190" s="326"/>
      <c r="X5190" s="11"/>
      <c r="Y5190" s="19"/>
      <c r="Z5190" s="11"/>
    </row>
    <row r="5191" spans="1:26" ht="12.75" customHeight="1">
      <c r="A5191" s="19">
        <v>5188</v>
      </c>
      <c r="B5191" s="326"/>
      <c r="C5191" s="326"/>
      <c r="D5191" s="326"/>
      <c r="E5191" s="326"/>
      <c r="F5191" s="327"/>
      <c r="G5191" s="328"/>
      <c r="H5191" s="87"/>
      <c r="I5191" s="326"/>
      <c r="J5191" s="326"/>
      <c r="K5191" s="328"/>
      <c r="L5191" s="328"/>
      <c r="M5191" s="331"/>
      <c r="N5191" s="331"/>
      <c r="O5191" s="326"/>
      <c r="P5191" s="125"/>
      <c r="Q5191" s="129"/>
      <c r="R5191" s="328"/>
      <c r="S5191" s="19"/>
      <c r="T5191" s="326"/>
      <c r="U5191" s="326"/>
      <c r="V5191" s="326"/>
      <c r="W5191" s="326"/>
      <c r="X5191" s="11"/>
      <c r="Y5191" s="19"/>
      <c r="Z5191" s="11"/>
    </row>
    <row r="5192" spans="1:26" ht="12.75" customHeight="1">
      <c r="A5192" s="9">
        <v>5189</v>
      </c>
      <c r="B5192" s="326"/>
      <c r="C5192" s="326"/>
      <c r="D5192" s="19"/>
      <c r="E5192" s="326"/>
      <c r="F5192" s="327"/>
      <c r="G5192" s="328"/>
      <c r="H5192" s="87"/>
      <c r="I5192" s="326"/>
      <c r="J5192" s="326"/>
      <c r="K5192" s="328"/>
      <c r="L5192" s="328"/>
      <c r="M5192" s="331"/>
      <c r="N5192" s="331"/>
      <c r="O5192" s="326"/>
      <c r="P5192" s="125"/>
      <c r="Q5192" s="129"/>
      <c r="R5192" s="328"/>
      <c r="S5192" s="19"/>
      <c r="T5192" s="326"/>
      <c r="U5192" s="326"/>
      <c r="V5192" s="326"/>
      <c r="W5192" s="326"/>
      <c r="X5192" s="11"/>
      <c r="Y5192" s="19"/>
      <c r="Z5192" s="11"/>
    </row>
    <row r="5193" spans="1:26" ht="12.75" customHeight="1">
      <c r="A5193" s="19">
        <v>5190</v>
      </c>
      <c r="B5193" s="326"/>
      <c r="C5193" s="326"/>
      <c r="D5193" s="19"/>
      <c r="E5193" s="326"/>
      <c r="F5193" s="327"/>
      <c r="G5193" s="328"/>
      <c r="H5193" s="87"/>
      <c r="I5193" s="326"/>
      <c r="J5193" s="326"/>
      <c r="K5193" s="328"/>
      <c r="L5193" s="328"/>
      <c r="M5193" s="331"/>
      <c r="N5193" s="331"/>
      <c r="O5193" s="326"/>
      <c r="P5193" s="125"/>
      <c r="Q5193" s="129"/>
      <c r="R5193" s="328"/>
      <c r="S5193" s="19"/>
      <c r="T5193" s="326"/>
      <c r="U5193" s="326"/>
      <c r="V5193" s="326"/>
      <c r="W5193" s="326"/>
      <c r="X5193" s="11"/>
      <c r="Y5193" s="19"/>
      <c r="Z5193" s="11"/>
    </row>
    <row r="5194" spans="1:26" ht="12.75" customHeight="1">
      <c r="A5194" s="9">
        <v>5191</v>
      </c>
      <c r="B5194" s="326"/>
      <c r="C5194" s="326"/>
      <c r="D5194" s="19"/>
      <c r="E5194" s="326"/>
      <c r="F5194" s="327"/>
      <c r="G5194" s="328"/>
      <c r="H5194" s="87"/>
      <c r="I5194" s="326"/>
      <c r="J5194" s="326"/>
      <c r="K5194" s="328"/>
      <c r="L5194" s="328"/>
      <c r="M5194" s="331"/>
      <c r="N5194" s="331"/>
      <c r="O5194" s="326"/>
      <c r="P5194" s="125"/>
      <c r="Q5194" s="129"/>
      <c r="R5194" s="328"/>
      <c r="S5194" s="19"/>
      <c r="T5194" s="326"/>
      <c r="U5194" s="326"/>
      <c r="V5194" s="326"/>
      <c r="W5194" s="326"/>
      <c r="X5194" s="11"/>
      <c r="Y5194" s="19"/>
      <c r="Z5194" s="11"/>
    </row>
    <row r="5195" spans="1:26" ht="12.75" customHeight="1">
      <c r="A5195" s="19">
        <v>5192</v>
      </c>
      <c r="B5195" s="326"/>
      <c r="C5195" s="326"/>
      <c r="D5195" s="19"/>
      <c r="E5195" s="326"/>
      <c r="F5195" s="327"/>
      <c r="G5195" s="328"/>
      <c r="H5195" s="87"/>
      <c r="I5195" s="326"/>
      <c r="J5195" s="326"/>
      <c r="K5195" s="328"/>
      <c r="L5195" s="328"/>
      <c r="M5195" s="331"/>
      <c r="N5195" s="331"/>
      <c r="O5195" s="326"/>
      <c r="P5195" s="125"/>
      <c r="Q5195" s="129"/>
      <c r="R5195" s="328"/>
      <c r="S5195" s="19"/>
      <c r="T5195" s="326"/>
      <c r="U5195" s="326"/>
      <c r="V5195" s="326"/>
      <c r="W5195" s="326"/>
      <c r="X5195" s="11"/>
      <c r="Y5195" s="19"/>
      <c r="Z5195" s="11"/>
    </row>
    <row r="5196" spans="1:26" ht="12.75" customHeight="1">
      <c r="A5196" s="9">
        <v>5193</v>
      </c>
      <c r="B5196" s="326"/>
      <c r="C5196" s="326"/>
      <c r="D5196" s="19"/>
      <c r="E5196" s="326"/>
      <c r="F5196" s="327"/>
      <c r="G5196" s="328"/>
      <c r="H5196" s="87"/>
      <c r="I5196" s="326"/>
      <c r="J5196" s="326"/>
      <c r="K5196" s="328"/>
      <c r="L5196" s="328"/>
      <c r="M5196" s="331"/>
      <c r="N5196" s="331"/>
      <c r="O5196" s="326"/>
      <c r="P5196" s="125"/>
      <c r="Q5196" s="129"/>
      <c r="R5196" s="328"/>
      <c r="S5196" s="19"/>
      <c r="T5196" s="326"/>
      <c r="U5196" s="326"/>
      <c r="V5196" s="326"/>
      <c r="W5196" s="326"/>
      <c r="X5196" s="11"/>
      <c r="Y5196" s="19"/>
      <c r="Z5196" s="11"/>
    </row>
    <row r="5197" spans="1:26" ht="12.75" customHeight="1">
      <c r="A5197" s="19">
        <v>5194</v>
      </c>
      <c r="B5197" s="326"/>
      <c r="C5197" s="326"/>
      <c r="D5197" s="19"/>
      <c r="E5197" s="326"/>
      <c r="F5197" s="327"/>
      <c r="G5197" s="328"/>
      <c r="H5197" s="87"/>
      <c r="I5197" s="326"/>
      <c r="J5197" s="326"/>
      <c r="K5197" s="328"/>
      <c r="L5197" s="328"/>
      <c r="M5197" s="331"/>
      <c r="N5197" s="331"/>
      <c r="O5197" s="326"/>
      <c r="P5197" s="125"/>
      <c r="Q5197" s="129"/>
      <c r="R5197" s="328"/>
      <c r="S5197" s="19"/>
      <c r="T5197" s="326"/>
      <c r="U5197" s="326"/>
      <c r="V5197" s="326"/>
      <c r="W5197" s="326"/>
      <c r="X5197" s="11"/>
      <c r="Y5197" s="19"/>
      <c r="Z5197" s="11"/>
    </row>
    <row r="5198" spans="1:26" ht="12.75" customHeight="1">
      <c r="A5198" s="9">
        <v>5195</v>
      </c>
      <c r="B5198" s="326"/>
      <c r="C5198" s="326"/>
      <c r="D5198" s="19"/>
      <c r="E5198" s="326"/>
      <c r="F5198" s="327"/>
      <c r="G5198" s="328"/>
      <c r="H5198" s="87"/>
      <c r="I5198" s="326"/>
      <c r="J5198" s="326"/>
      <c r="K5198" s="328"/>
      <c r="L5198" s="328"/>
      <c r="M5198" s="331"/>
      <c r="N5198" s="331"/>
      <c r="O5198" s="326"/>
      <c r="P5198" s="125"/>
      <c r="Q5198" s="129"/>
      <c r="R5198" s="328"/>
      <c r="S5198" s="19"/>
      <c r="T5198" s="326"/>
      <c r="U5198" s="326"/>
      <c r="V5198" s="326"/>
      <c r="W5198" s="326"/>
      <c r="X5198" s="11"/>
      <c r="Y5198" s="19"/>
      <c r="Z5198" s="11"/>
    </row>
    <row r="5199" spans="1:26" ht="12.75" customHeight="1">
      <c r="A5199" s="19">
        <v>5196</v>
      </c>
      <c r="B5199" s="326"/>
      <c r="C5199" s="326"/>
      <c r="D5199" s="326"/>
      <c r="E5199" s="326"/>
      <c r="F5199" s="327"/>
      <c r="G5199" s="328"/>
      <c r="H5199" s="87"/>
      <c r="I5199" s="326"/>
      <c r="J5199" s="326"/>
      <c r="K5199" s="328"/>
      <c r="L5199" s="328"/>
      <c r="M5199" s="331"/>
      <c r="N5199" s="331"/>
      <c r="O5199" s="326"/>
      <c r="P5199" s="125"/>
      <c r="Q5199" s="129"/>
      <c r="R5199" s="328"/>
      <c r="S5199" s="19"/>
      <c r="T5199" s="326"/>
      <c r="U5199" s="326"/>
      <c r="V5199" s="326"/>
      <c r="W5199" s="326"/>
      <c r="X5199" s="11"/>
      <c r="Y5199" s="19"/>
      <c r="Z5199" s="11"/>
    </row>
    <row r="5200" spans="1:26" ht="12.75" customHeight="1">
      <c r="A5200" s="9">
        <v>5197</v>
      </c>
      <c r="B5200" s="326"/>
      <c r="C5200" s="326"/>
      <c r="D5200" s="326"/>
      <c r="E5200" s="326"/>
      <c r="F5200" s="327"/>
      <c r="G5200" s="328"/>
      <c r="H5200" s="87"/>
      <c r="I5200" s="326"/>
      <c r="J5200" s="326"/>
      <c r="K5200" s="328"/>
      <c r="L5200" s="328"/>
      <c r="M5200" s="331"/>
      <c r="N5200" s="331"/>
      <c r="O5200" s="326"/>
      <c r="P5200" s="125"/>
      <c r="Q5200" s="129"/>
      <c r="R5200" s="328"/>
      <c r="S5200" s="19"/>
      <c r="T5200" s="326"/>
      <c r="U5200" s="326"/>
      <c r="V5200" s="326"/>
      <c r="W5200" s="326"/>
      <c r="X5200" s="11"/>
      <c r="Y5200" s="19"/>
      <c r="Z5200" s="11"/>
    </row>
    <row r="5201" spans="1:26" ht="12.75" customHeight="1">
      <c r="A5201" s="19">
        <v>5198</v>
      </c>
      <c r="B5201" s="326"/>
      <c r="C5201" s="326"/>
      <c r="D5201" s="326"/>
      <c r="E5201" s="326"/>
      <c r="F5201" s="327"/>
      <c r="G5201" s="328"/>
      <c r="H5201" s="87"/>
      <c r="I5201" s="326"/>
      <c r="J5201" s="326"/>
      <c r="K5201" s="328"/>
      <c r="L5201" s="328"/>
      <c r="M5201" s="331"/>
      <c r="N5201" s="331"/>
      <c r="O5201" s="326"/>
      <c r="P5201" s="125"/>
      <c r="Q5201" s="129"/>
      <c r="R5201" s="328"/>
      <c r="S5201" s="19"/>
      <c r="T5201" s="326"/>
      <c r="U5201" s="326"/>
      <c r="V5201" s="326"/>
      <c r="W5201" s="326"/>
      <c r="X5201" s="11"/>
      <c r="Y5201" s="19"/>
      <c r="Z5201" s="11"/>
    </row>
    <row r="5202" spans="1:26" ht="12.75" customHeight="1">
      <c r="A5202" s="9">
        <v>5199</v>
      </c>
      <c r="B5202" s="326"/>
      <c r="C5202" s="326"/>
      <c r="D5202" s="326"/>
      <c r="E5202" s="326"/>
      <c r="F5202" s="327"/>
      <c r="G5202" s="328"/>
      <c r="H5202" s="87"/>
      <c r="I5202" s="326"/>
      <c r="J5202" s="326"/>
      <c r="K5202" s="328"/>
      <c r="L5202" s="328"/>
      <c r="M5202" s="331"/>
      <c r="N5202" s="331"/>
      <c r="O5202" s="326"/>
      <c r="P5202" s="125"/>
      <c r="Q5202" s="129"/>
      <c r="R5202" s="328"/>
      <c r="S5202" s="19"/>
      <c r="T5202" s="326"/>
      <c r="U5202" s="326"/>
      <c r="V5202" s="326"/>
      <c r="W5202" s="326"/>
      <c r="X5202" s="11"/>
      <c r="Y5202" s="19"/>
      <c r="Z5202" s="11"/>
    </row>
    <row r="5203" spans="1:26" ht="12.75" customHeight="1">
      <c r="A5203" s="19">
        <v>5200</v>
      </c>
      <c r="B5203" s="326"/>
      <c r="C5203" s="326"/>
      <c r="D5203" s="326"/>
      <c r="E5203" s="326"/>
      <c r="F5203" s="327"/>
      <c r="G5203" s="328"/>
      <c r="H5203" s="87"/>
      <c r="I5203" s="326"/>
      <c r="J5203" s="326"/>
      <c r="K5203" s="328"/>
      <c r="L5203" s="328"/>
      <c r="M5203" s="331"/>
      <c r="N5203" s="331"/>
      <c r="O5203" s="326"/>
      <c r="P5203" s="125"/>
      <c r="Q5203" s="129"/>
      <c r="R5203" s="328"/>
      <c r="S5203" s="19"/>
      <c r="T5203" s="326"/>
      <c r="U5203" s="326"/>
      <c r="V5203" s="326"/>
      <c r="W5203" s="326"/>
      <c r="X5203" s="11"/>
      <c r="Y5203" s="19"/>
      <c r="Z5203" s="11"/>
    </row>
    <row r="5204" spans="1:26" ht="12.75" customHeight="1">
      <c r="A5204" s="9">
        <v>5201</v>
      </c>
      <c r="B5204" s="326"/>
      <c r="C5204" s="326"/>
      <c r="D5204" s="326"/>
      <c r="E5204" s="326"/>
      <c r="F5204" s="327"/>
      <c r="G5204" s="328"/>
      <c r="H5204" s="87"/>
      <c r="I5204" s="326"/>
      <c r="J5204" s="326"/>
      <c r="K5204" s="328"/>
      <c r="L5204" s="328"/>
      <c r="M5204" s="331"/>
      <c r="N5204" s="331"/>
      <c r="O5204" s="326"/>
      <c r="P5204" s="125"/>
      <c r="Q5204" s="129"/>
      <c r="R5204" s="328"/>
      <c r="S5204" s="19"/>
      <c r="T5204" s="326"/>
      <c r="U5204" s="326"/>
      <c r="V5204" s="326"/>
      <c r="W5204" s="326"/>
      <c r="X5204" s="11"/>
      <c r="Y5204" s="19"/>
      <c r="Z5204" s="11"/>
    </row>
    <row r="5205" spans="1:26" ht="12.75" customHeight="1">
      <c r="A5205" s="19">
        <v>5202</v>
      </c>
      <c r="B5205" s="326"/>
      <c r="C5205" s="326"/>
      <c r="D5205" s="19"/>
      <c r="E5205" s="326"/>
      <c r="F5205" s="327"/>
      <c r="G5205" s="328"/>
      <c r="H5205" s="87"/>
      <c r="I5205" s="326"/>
      <c r="J5205" s="326"/>
      <c r="K5205" s="328"/>
      <c r="L5205" s="328"/>
      <c r="M5205" s="331"/>
      <c r="N5205" s="331"/>
      <c r="O5205" s="326"/>
      <c r="P5205" s="125"/>
      <c r="Q5205" s="129"/>
      <c r="R5205" s="328"/>
      <c r="S5205" s="19"/>
      <c r="T5205" s="326"/>
      <c r="U5205" s="326"/>
      <c r="V5205" s="326"/>
      <c r="W5205" s="326"/>
      <c r="X5205" s="11"/>
      <c r="Y5205" s="19"/>
      <c r="Z5205" s="11"/>
    </row>
    <row r="5206" spans="1:26" ht="12.75" customHeight="1">
      <c r="A5206" s="9">
        <v>5203</v>
      </c>
      <c r="B5206" s="326"/>
      <c r="C5206" s="326"/>
      <c r="D5206" s="19"/>
      <c r="E5206" s="326"/>
      <c r="F5206" s="327"/>
      <c r="G5206" s="328"/>
      <c r="H5206" s="87"/>
      <c r="I5206" s="326"/>
      <c r="J5206" s="326"/>
      <c r="K5206" s="328"/>
      <c r="L5206" s="328"/>
      <c r="M5206" s="331"/>
      <c r="N5206" s="331"/>
      <c r="O5206" s="326"/>
      <c r="P5206" s="125"/>
      <c r="Q5206" s="129"/>
      <c r="R5206" s="328"/>
      <c r="S5206" s="19"/>
      <c r="T5206" s="326"/>
      <c r="U5206" s="326"/>
      <c r="V5206" s="326"/>
      <c r="W5206" s="326"/>
      <c r="X5206" s="11"/>
      <c r="Y5206" s="19"/>
      <c r="Z5206" s="11"/>
    </row>
    <row r="5207" spans="1:26" ht="12.75" customHeight="1">
      <c r="A5207" s="19">
        <v>5204</v>
      </c>
      <c r="B5207" s="326"/>
      <c r="C5207" s="326"/>
      <c r="D5207" s="19"/>
      <c r="E5207" s="326"/>
      <c r="F5207" s="327"/>
      <c r="G5207" s="328"/>
      <c r="H5207" s="87"/>
      <c r="I5207" s="326"/>
      <c r="J5207" s="326"/>
      <c r="K5207" s="328"/>
      <c r="L5207" s="328"/>
      <c r="M5207" s="331"/>
      <c r="N5207" s="331"/>
      <c r="O5207" s="326"/>
      <c r="P5207" s="125"/>
      <c r="Q5207" s="129"/>
      <c r="R5207" s="328"/>
      <c r="S5207" s="326"/>
      <c r="T5207" s="326"/>
      <c r="U5207" s="326"/>
      <c r="V5207" s="326"/>
      <c r="W5207" s="326"/>
      <c r="X5207" s="11"/>
      <c r="Y5207" s="19"/>
      <c r="Z5207" s="11"/>
    </row>
    <row r="5208" spans="1:26" ht="12.75" customHeight="1">
      <c r="A5208" s="9">
        <v>5205</v>
      </c>
      <c r="B5208" s="326"/>
      <c r="C5208" s="326"/>
      <c r="D5208" s="19"/>
      <c r="E5208" s="326"/>
      <c r="F5208" s="327"/>
      <c r="G5208" s="328"/>
      <c r="H5208" s="87"/>
      <c r="I5208" s="326"/>
      <c r="J5208" s="326"/>
      <c r="K5208" s="328"/>
      <c r="L5208" s="328"/>
      <c r="M5208" s="331"/>
      <c r="N5208" s="331"/>
      <c r="O5208" s="326"/>
      <c r="P5208" s="125"/>
      <c r="Q5208" s="129"/>
      <c r="R5208" s="328"/>
      <c r="S5208" s="326"/>
      <c r="T5208" s="326"/>
      <c r="U5208" s="326"/>
      <c r="V5208" s="326"/>
      <c r="W5208" s="326"/>
      <c r="X5208" s="11"/>
      <c r="Y5208" s="19"/>
      <c r="Z5208" s="11"/>
    </row>
    <row r="5209" spans="1:26" ht="12.75" customHeight="1">
      <c r="A5209" s="19">
        <v>5206</v>
      </c>
      <c r="B5209" s="326"/>
      <c r="C5209" s="326"/>
      <c r="D5209" s="19"/>
      <c r="E5209" s="326"/>
      <c r="F5209" s="327"/>
      <c r="G5209" s="328"/>
      <c r="H5209" s="87"/>
      <c r="I5209" s="326"/>
      <c r="J5209" s="326"/>
      <c r="K5209" s="328"/>
      <c r="L5209" s="328"/>
      <c r="M5209" s="331"/>
      <c r="N5209" s="331"/>
      <c r="O5209" s="326"/>
      <c r="P5209" s="125"/>
      <c r="Q5209" s="129"/>
      <c r="R5209" s="328"/>
      <c r="S5209" s="326"/>
      <c r="T5209" s="326"/>
      <c r="U5209" s="326"/>
      <c r="V5209" s="326"/>
      <c r="W5209" s="326"/>
      <c r="X5209" s="11"/>
      <c r="Y5209" s="19"/>
      <c r="Z5209" s="11"/>
    </row>
    <row r="5210" spans="1:26" ht="12.75" customHeight="1">
      <c r="A5210" s="9">
        <v>5207</v>
      </c>
      <c r="B5210" s="326"/>
      <c r="C5210" s="326"/>
      <c r="D5210" s="19"/>
      <c r="E5210" s="326"/>
      <c r="F5210" s="327"/>
      <c r="G5210" s="328"/>
      <c r="H5210" s="87"/>
      <c r="I5210" s="326"/>
      <c r="J5210" s="326"/>
      <c r="K5210" s="328"/>
      <c r="L5210" s="328"/>
      <c r="M5210" s="331"/>
      <c r="N5210" s="331"/>
      <c r="O5210" s="326"/>
      <c r="P5210" s="125"/>
      <c r="Q5210" s="129"/>
      <c r="R5210" s="328"/>
      <c r="S5210" s="326"/>
      <c r="T5210" s="326"/>
      <c r="U5210" s="326"/>
      <c r="V5210" s="326"/>
      <c r="W5210" s="326"/>
      <c r="X5210" s="11"/>
      <c r="Y5210" s="19"/>
      <c r="Z5210" s="11"/>
    </row>
    <row r="5211" spans="1:26" ht="12.75" customHeight="1">
      <c r="A5211" s="19">
        <v>5208</v>
      </c>
      <c r="B5211" s="326"/>
      <c r="C5211" s="326"/>
      <c r="D5211" s="19"/>
      <c r="E5211" s="326"/>
      <c r="F5211" s="327"/>
      <c r="G5211" s="328"/>
      <c r="H5211" s="87"/>
      <c r="I5211" s="326"/>
      <c r="J5211" s="326"/>
      <c r="K5211" s="328"/>
      <c r="L5211" s="328"/>
      <c r="M5211" s="331"/>
      <c r="N5211" s="331"/>
      <c r="O5211" s="326"/>
      <c r="P5211" s="125"/>
      <c r="Q5211" s="129"/>
      <c r="R5211" s="328"/>
      <c r="S5211" s="326"/>
      <c r="T5211" s="326"/>
      <c r="U5211" s="326"/>
      <c r="V5211" s="326"/>
      <c r="W5211" s="326"/>
      <c r="X5211" s="11"/>
      <c r="Y5211" s="19"/>
      <c r="Z5211" s="11"/>
    </row>
    <row r="5212" spans="1:26" ht="12.75" customHeight="1">
      <c r="A5212" s="9">
        <v>5209</v>
      </c>
      <c r="B5212" s="326"/>
      <c r="C5212" s="326"/>
      <c r="D5212" s="19"/>
      <c r="E5212" s="326"/>
      <c r="F5212" s="327"/>
      <c r="G5212" s="328"/>
      <c r="H5212" s="87"/>
      <c r="I5212" s="326"/>
      <c r="J5212" s="326"/>
      <c r="K5212" s="328"/>
      <c r="L5212" s="328"/>
      <c r="M5212" s="331"/>
      <c r="N5212" s="331"/>
      <c r="O5212" s="326"/>
      <c r="P5212" s="125"/>
      <c r="Q5212" s="129"/>
      <c r="R5212" s="328"/>
      <c r="S5212" s="326"/>
      <c r="T5212" s="326"/>
      <c r="U5212" s="326"/>
      <c r="V5212" s="326"/>
      <c r="W5212" s="326"/>
      <c r="X5212" s="11"/>
      <c r="Y5212" s="19"/>
      <c r="Z5212" s="11"/>
    </row>
    <row r="5213" spans="1:26" ht="12.75" customHeight="1">
      <c r="A5213" s="19">
        <v>5210</v>
      </c>
      <c r="B5213" s="326"/>
      <c r="C5213" s="326"/>
      <c r="D5213" s="19"/>
      <c r="E5213" s="326"/>
      <c r="F5213" s="327"/>
      <c r="G5213" s="328"/>
      <c r="H5213" s="87"/>
      <c r="I5213" s="326"/>
      <c r="J5213" s="326"/>
      <c r="K5213" s="328"/>
      <c r="L5213" s="328"/>
      <c r="M5213" s="331"/>
      <c r="N5213" s="331"/>
      <c r="O5213" s="326"/>
      <c r="P5213" s="125"/>
      <c r="Q5213" s="129"/>
      <c r="R5213" s="328"/>
      <c r="S5213" s="326"/>
      <c r="T5213" s="326"/>
      <c r="U5213" s="326"/>
      <c r="V5213" s="326"/>
      <c r="W5213" s="326"/>
      <c r="X5213" s="11"/>
      <c r="Y5213" s="19"/>
      <c r="Z5213" s="11"/>
    </row>
    <row r="5214" spans="1:26" ht="12.75" customHeight="1">
      <c r="A5214" s="9">
        <v>5211</v>
      </c>
      <c r="B5214" s="326"/>
      <c r="C5214" s="326"/>
      <c r="D5214" s="19"/>
      <c r="E5214" s="326"/>
      <c r="F5214" s="327"/>
      <c r="G5214" s="328"/>
      <c r="H5214" s="87"/>
      <c r="I5214" s="326"/>
      <c r="J5214" s="326"/>
      <c r="K5214" s="328"/>
      <c r="L5214" s="328"/>
      <c r="M5214" s="331"/>
      <c r="N5214" s="331"/>
      <c r="O5214" s="326"/>
      <c r="P5214" s="125"/>
      <c r="Q5214" s="129"/>
      <c r="R5214" s="328"/>
      <c r="S5214" s="326"/>
      <c r="T5214" s="326"/>
      <c r="U5214" s="326"/>
      <c r="V5214" s="326"/>
      <c r="W5214" s="326"/>
      <c r="X5214" s="11"/>
      <c r="Y5214" s="19"/>
      <c r="Z5214" s="11"/>
    </row>
    <row r="5215" spans="1:26" ht="12.75" customHeight="1">
      <c r="A5215" s="19">
        <v>5212</v>
      </c>
      <c r="B5215" s="326"/>
      <c r="C5215" s="326"/>
      <c r="D5215" s="19"/>
      <c r="E5215" s="326"/>
      <c r="F5215" s="327"/>
      <c r="G5215" s="328"/>
      <c r="H5215" s="87"/>
      <c r="I5215" s="326"/>
      <c r="J5215" s="326"/>
      <c r="K5215" s="328"/>
      <c r="L5215" s="328"/>
      <c r="M5215" s="331"/>
      <c r="N5215" s="331"/>
      <c r="O5215" s="326"/>
      <c r="P5215" s="125"/>
      <c r="Q5215" s="129"/>
      <c r="R5215" s="328"/>
      <c r="S5215" s="326"/>
      <c r="T5215" s="326"/>
      <c r="U5215" s="326"/>
      <c r="V5215" s="326"/>
      <c r="W5215" s="326"/>
      <c r="X5215" s="11"/>
      <c r="Y5215" s="19"/>
      <c r="Z5215" s="11"/>
    </row>
    <row r="5216" spans="1:26" ht="12.75" customHeight="1">
      <c r="A5216" s="9">
        <v>5213</v>
      </c>
      <c r="B5216" s="326"/>
      <c r="C5216" s="326"/>
      <c r="D5216" s="19"/>
      <c r="E5216" s="326"/>
      <c r="F5216" s="327"/>
      <c r="G5216" s="328"/>
      <c r="H5216" s="87"/>
      <c r="I5216" s="326"/>
      <c r="J5216" s="326"/>
      <c r="K5216" s="328"/>
      <c r="L5216" s="328"/>
      <c r="M5216" s="331"/>
      <c r="N5216" s="331"/>
      <c r="O5216" s="326"/>
      <c r="P5216" s="125"/>
      <c r="Q5216" s="129"/>
      <c r="R5216" s="328"/>
      <c r="S5216" s="326"/>
      <c r="T5216" s="326"/>
      <c r="U5216" s="326"/>
      <c r="V5216" s="326"/>
      <c r="W5216" s="326"/>
      <c r="X5216" s="11"/>
      <c r="Y5216" s="19"/>
      <c r="Z5216" s="11"/>
    </row>
    <row r="5217" spans="1:26" ht="12.75" customHeight="1">
      <c r="A5217" s="19">
        <v>5214</v>
      </c>
      <c r="B5217" s="326"/>
      <c r="C5217" s="326"/>
      <c r="D5217" s="19"/>
      <c r="E5217" s="326"/>
      <c r="F5217" s="327"/>
      <c r="G5217" s="328"/>
      <c r="H5217" s="87"/>
      <c r="I5217" s="326"/>
      <c r="J5217" s="326"/>
      <c r="K5217" s="328"/>
      <c r="L5217" s="328"/>
      <c r="M5217" s="331"/>
      <c r="N5217" s="331"/>
      <c r="O5217" s="326"/>
      <c r="P5217" s="125"/>
      <c r="Q5217" s="129"/>
      <c r="R5217" s="328"/>
      <c r="S5217" s="326"/>
      <c r="T5217" s="326"/>
      <c r="U5217" s="326"/>
      <c r="V5217" s="326"/>
      <c r="W5217" s="326"/>
      <c r="X5217" s="11"/>
      <c r="Y5217" s="19"/>
      <c r="Z5217" s="11"/>
    </row>
    <row r="5218" spans="1:26" ht="12.75" customHeight="1">
      <c r="A5218" s="9">
        <v>5215</v>
      </c>
      <c r="B5218" s="326"/>
      <c r="C5218" s="326"/>
      <c r="D5218" s="19"/>
      <c r="E5218" s="326"/>
      <c r="F5218" s="327"/>
      <c r="G5218" s="328"/>
      <c r="H5218" s="87"/>
      <c r="I5218" s="326"/>
      <c r="J5218" s="326"/>
      <c r="K5218" s="328"/>
      <c r="L5218" s="328"/>
      <c r="M5218" s="331"/>
      <c r="N5218" s="331"/>
      <c r="O5218" s="326"/>
      <c r="P5218" s="125"/>
      <c r="Q5218" s="129"/>
      <c r="R5218" s="328"/>
      <c r="S5218" s="326"/>
      <c r="T5218" s="326"/>
      <c r="U5218" s="326"/>
      <c r="V5218" s="326"/>
      <c r="W5218" s="326"/>
      <c r="X5218" s="11"/>
      <c r="Y5218" s="19"/>
      <c r="Z5218" s="11"/>
    </row>
    <row r="5219" spans="1:26" ht="12.75" customHeight="1">
      <c r="A5219" s="19">
        <v>5216</v>
      </c>
      <c r="B5219" s="326"/>
      <c r="C5219" s="326"/>
      <c r="D5219" s="19"/>
      <c r="E5219" s="326"/>
      <c r="F5219" s="327"/>
      <c r="G5219" s="328"/>
      <c r="H5219" s="87"/>
      <c r="I5219" s="326"/>
      <c r="J5219" s="326"/>
      <c r="K5219" s="328"/>
      <c r="L5219" s="328"/>
      <c r="M5219" s="331"/>
      <c r="N5219" s="331"/>
      <c r="O5219" s="326"/>
      <c r="P5219" s="125"/>
      <c r="Q5219" s="129"/>
      <c r="R5219" s="328"/>
      <c r="S5219" s="326"/>
      <c r="T5219" s="326"/>
      <c r="U5219" s="326"/>
      <c r="V5219" s="326"/>
      <c r="W5219" s="326"/>
      <c r="X5219" s="11"/>
      <c r="Y5219" s="19"/>
      <c r="Z5219" s="11"/>
    </row>
    <row r="5220" spans="1:26" ht="12.75" customHeight="1">
      <c r="A5220" s="9">
        <v>5217</v>
      </c>
      <c r="B5220" s="326"/>
      <c r="C5220" s="326"/>
      <c r="D5220" s="326"/>
      <c r="E5220" s="326"/>
      <c r="F5220" s="327"/>
      <c r="G5220" s="328"/>
      <c r="H5220" s="87"/>
      <c r="I5220" s="326"/>
      <c r="J5220" s="326"/>
      <c r="K5220" s="328"/>
      <c r="L5220" s="328"/>
      <c r="M5220" s="331"/>
      <c r="N5220" s="331"/>
      <c r="O5220" s="326"/>
      <c r="P5220" s="125"/>
      <c r="Q5220" s="129"/>
      <c r="R5220" s="328"/>
      <c r="S5220" s="326"/>
      <c r="T5220" s="326"/>
      <c r="U5220" s="326"/>
      <c r="V5220" s="326"/>
      <c r="W5220" s="326"/>
      <c r="X5220" s="11"/>
      <c r="Y5220" s="19"/>
      <c r="Z5220" s="11"/>
    </row>
    <row r="5221" spans="1:26" ht="12.75" customHeight="1">
      <c r="A5221" s="19">
        <v>5218</v>
      </c>
      <c r="B5221" s="326"/>
      <c r="C5221" s="326"/>
      <c r="D5221" s="326"/>
      <c r="E5221" s="326"/>
      <c r="F5221" s="327"/>
      <c r="G5221" s="328"/>
      <c r="H5221" s="87"/>
      <c r="I5221" s="326"/>
      <c r="J5221" s="326"/>
      <c r="K5221" s="328"/>
      <c r="L5221" s="328"/>
      <c r="M5221" s="331"/>
      <c r="N5221" s="331"/>
      <c r="O5221" s="326"/>
      <c r="P5221" s="125"/>
      <c r="Q5221" s="129"/>
      <c r="R5221" s="328"/>
      <c r="S5221" s="326"/>
      <c r="T5221" s="326"/>
      <c r="U5221" s="326"/>
      <c r="V5221" s="326"/>
      <c r="W5221" s="326"/>
      <c r="X5221" s="11"/>
      <c r="Y5221" s="19"/>
      <c r="Z5221" s="11"/>
    </row>
    <row r="5222" spans="1:26" ht="12.75" customHeight="1">
      <c r="A5222" s="9">
        <v>5219</v>
      </c>
      <c r="B5222" s="326"/>
      <c r="C5222" s="326"/>
      <c r="D5222" s="326"/>
      <c r="E5222" s="326"/>
      <c r="F5222" s="327"/>
      <c r="G5222" s="328"/>
      <c r="H5222" s="87"/>
      <c r="I5222" s="326"/>
      <c r="J5222" s="326"/>
      <c r="K5222" s="328"/>
      <c r="L5222" s="328"/>
      <c r="M5222" s="331"/>
      <c r="N5222" s="331"/>
      <c r="O5222" s="326"/>
      <c r="P5222" s="125"/>
      <c r="Q5222" s="129"/>
      <c r="R5222" s="328"/>
      <c r="S5222" s="326"/>
      <c r="T5222" s="326"/>
      <c r="U5222" s="326"/>
      <c r="V5222" s="326"/>
      <c r="W5222" s="326"/>
      <c r="X5222" s="11"/>
      <c r="Y5222" s="19"/>
      <c r="Z5222" s="11"/>
    </row>
    <row r="5223" spans="1:26" ht="12.75" customHeight="1">
      <c r="A5223" s="19">
        <v>5220</v>
      </c>
      <c r="C5223" s="126"/>
      <c r="D5223" s="19"/>
      <c r="E5223" s="126"/>
      <c r="G5223" s="127"/>
      <c r="H5223" s="87"/>
      <c r="P5223" s="125"/>
      <c r="Q5223" s="129"/>
      <c r="X5223" s="11"/>
      <c r="Y5223" s="19"/>
      <c r="Z5223" s="11"/>
    </row>
    <row r="5224" spans="1:26" ht="12.75" customHeight="1">
      <c r="A5224" s="9">
        <v>5221</v>
      </c>
      <c r="B5224" s="126"/>
      <c r="C5224" s="126"/>
      <c r="D5224" s="19"/>
      <c r="E5224" s="126"/>
      <c r="G5224" s="127"/>
      <c r="H5224" s="87"/>
      <c r="K5224" s="127"/>
      <c r="L5224" s="127"/>
      <c r="M5224" s="128"/>
      <c r="N5224" s="128"/>
      <c r="O5224" s="126"/>
      <c r="P5224" s="125"/>
      <c r="Q5224" s="129"/>
      <c r="R5224" s="127"/>
      <c r="S5224" s="126"/>
      <c r="T5224" s="126"/>
      <c r="U5224" s="126"/>
      <c r="V5224" s="126"/>
      <c r="W5224" s="126"/>
      <c r="X5224" s="11"/>
      <c r="Y5224" s="19"/>
      <c r="Z5224" s="11"/>
    </row>
    <row r="5225" spans="1:26" ht="12.75" customHeight="1">
      <c r="A5225" s="19">
        <v>5222</v>
      </c>
      <c r="B5225" s="126"/>
      <c r="C5225" s="126"/>
      <c r="D5225" s="19"/>
      <c r="E5225" s="126"/>
      <c r="G5225" s="127"/>
      <c r="H5225" s="87"/>
      <c r="K5225" s="127"/>
      <c r="L5225" s="127"/>
      <c r="M5225" s="128"/>
      <c r="N5225" s="128"/>
      <c r="O5225" s="126"/>
      <c r="P5225" s="125"/>
      <c r="Q5225" s="129"/>
      <c r="R5225" s="127"/>
      <c r="S5225" s="126"/>
      <c r="T5225" s="126"/>
      <c r="U5225" s="126"/>
      <c r="V5225" s="126"/>
      <c r="W5225" s="126"/>
      <c r="X5225" s="11"/>
      <c r="Y5225" s="19"/>
      <c r="Z5225" s="11"/>
    </row>
    <row r="5226" spans="1:26" ht="12.75" customHeight="1">
      <c r="A5226" s="9">
        <v>5223</v>
      </c>
      <c r="B5226" s="126"/>
      <c r="C5226" s="126"/>
      <c r="D5226" s="19"/>
      <c r="E5226" s="126"/>
      <c r="G5226" s="127"/>
      <c r="H5226" s="87"/>
      <c r="K5226" s="127"/>
      <c r="L5226" s="127"/>
      <c r="M5226" s="128"/>
      <c r="N5226" s="128"/>
      <c r="O5226" s="126"/>
      <c r="P5226" s="125"/>
      <c r="Q5226" s="129"/>
      <c r="R5226" s="127"/>
      <c r="S5226" s="126"/>
      <c r="T5226" s="126"/>
      <c r="U5226" s="126"/>
      <c r="V5226" s="126"/>
      <c r="W5226" s="126"/>
      <c r="X5226" s="11"/>
      <c r="Y5226" s="19"/>
      <c r="Z5226" s="11"/>
    </row>
    <row r="5227" spans="1:26" ht="12.75" customHeight="1">
      <c r="A5227" s="19">
        <v>5224</v>
      </c>
      <c r="B5227" s="126"/>
      <c r="C5227" s="126"/>
      <c r="D5227" s="19"/>
      <c r="E5227" s="126"/>
      <c r="G5227" s="127"/>
      <c r="H5227" s="87"/>
      <c r="K5227" s="127"/>
      <c r="L5227" s="127"/>
      <c r="M5227" s="128"/>
      <c r="N5227" s="128"/>
      <c r="O5227" s="126"/>
      <c r="P5227" s="125"/>
      <c r="Q5227" s="129"/>
      <c r="R5227" s="127"/>
      <c r="S5227" s="126"/>
      <c r="T5227" s="126"/>
      <c r="U5227" s="126"/>
      <c r="V5227" s="126"/>
      <c r="W5227" s="126"/>
      <c r="X5227" s="11"/>
      <c r="Y5227" s="19"/>
      <c r="Z5227" s="11"/>
    </row>
    <row r="5228" spans="1:26" ht="12.75" customHeight="1">
      <c r="A5228" s="9">
        <v>5225</v>
      </c>
      <c r="C5228" s="126"/>
      <c r="D5228" s="19"/>
      <c r="E5228" s="126"/>
      <c r="G5228" s="127"/>
      <c r="H5228" s="87"/>
      <c r="P5228" s="125"/>
      <c r="Q5228" s="129"/>
      <c r="X5228" s="11"/>
      <c r="Y5228" s="19"/>
      <c r="Z5228" s="11"/>
    </row>
    <row r="5229" spans="1:26" ht="12.75" customHeight="1">
      <c r="A5229" s="19">
        <v>5226</v>
      </c>
      <c r="B5229" s="126"/>
      <c r="C5229" s="126"/>
      <c r="D5229" s="19"/>
      <c r="E5229" s="126"/>
      <c r="G5229" s="127"/>
      <c r="H5229" s="87"/>
      <c r="K5229" s="127"/>
      <c r="L5229" s="127"/>
      <c r="M5229" s="128"/>
      <c r="N5229" s="128"/>
      <c r="O5229" s="126"/>
      <c r="P5229" s="125"/>
      <c r="Q5229" s="129"/>
      <c r="R5229" s="127"/>
      <c r="S5229" s="126"/>
      <c r="T5229" s="126"/>
      <c r="U5229" s="126"/>
      <c r="V5229" s="126"/>
      <c r="W5229" s="126"/>
      <c r="X5229" s="11"/>
      <c r="Y5229" s="19"/>
      <c r="Z5229" s="11"/>
    </row>
    <row r="5230" spans="1:26" ht="12.75" customHeight="1">
      <c r="A5230" s="9">
        <v>5227</v>
      </c>
      <c r="B5230" s="126"/>
      <c r="C5230" s="126"/>
      <c r="E5230" s="126"/>
      <c r="G5230" s="127"/>
      <c r="H5230" s="87"/>
      <c r="K5230" s="127"/>
      <c r="L5230" s="127"/>
      <c r="M5230" s="128"/>
      <c r="N5230" s="128"/>
      <c r="O5230" s="126"/>
      <c r="P5230" s="125"/>
      <c r="Q5230" s="129"/>
      <c r="R5230" s="127"/>
      <c r="S5230" s="126"/>
      <c r="T5230" s="126"/>
      <c r="U5230" s="126"/>
      <c r="V5230" s="126"/>
      <c r="W5230" s="126"/>
      <c r="X5230" s="11"/>
      <c r="Y5230" s="19"/>
      <c r="Z5230" s="11"/>
    </row>
    <row r="5231" spans="1:26" ht="12.75" customHeight="1">
      <c r="A5231" s="19">
        <v>5228</v>
      </c>
      <c r="B5231" s="126"/>
      <c r="C5231" s="126"/>
      <c r="D5231" s="19"/>
      <c r="E5231" s="126"/>
      <c r="G5231" s="127"/>
      <c r="H5231" s="87"/>
      <c r="K5231" s="127"/>
      <c r="L5231" s="127"/>
      <c r="M5231" s="128"/>
      <c r="N5231" s="128"/>
      <c r="O5231" s="126"/>
      <c r="P5231" s="125"/>
      <c r="Q5231" s="129"/>
      <c r="R5231" s="127"/>
      <c r="S5231" s="126"/>
      <c r="T5231" s="126"/>
      <c r="U5231" s="126"/>
      <c r="V5231" s="126"/>
      <c r="W5231" s="126"/>
      <c r="X5231" s="11"/>
      <c r="Y5231" s="19"/>
      <c r="Z5231" s="11"/>
    </row>
    <row r="5232" spans="1:26" ht="12.75" customHeight="1">
      <c r="A5232" s="9">
        <v>5229</v>
      </c>
      <c r="B5232" s="126"/>
      <c r="C5232" s="126"/>
      <c r="E5232" s="126"/>
      <c r="G5232" s="127"/>
      <c r="H5232" s="87"/>
      <c r="K5232" s="127"/>
      <c r="L5232" s="127"/>
      <c r="M5232" s="128"/>
      <c r="N5232" s="128"/>
      <c r="O5232" s="126"/>
      <c r="P5232" s="125"/>
      <c r="Q5232" s="129"/>
      <c r="R5232" s="127"/>
      <c r="S5232" s="126"/>
      <c r="T5232" s="126"/>
      <c r="U5232" s="126"/>
      <c r="V5232" s="126"/>
      <c r="W5232" s="126"/>
      <c r="X5232" s="11"/>
      <c r="Y5232" s="19"/>
      <c r="Z5232" s="11"/>
    </row>
    <row r="5233" spans="1:26" ht="12.75" customHeight="1">
      <c r="A5233" s="19">
        <v>5230</v>
      </c>
      <c r="B5233" s="326"/>
      <c r="C5233" s="326"/>
      <c r="D5233" s="19"/>
      <c r="E5233" s="326"/>
      <c r="F5233" s="327"/>
      <c r="G5233" s="328"/>
      <c r="H5233" s="87"/>
      <c r="I5233" s="326"/>
      <c r="J5233" s="326"/>
      <c r="K5233" s="328"/>
      <c r="L5233" s="328"/>
      <c r="M5233" s="331"/>
      <c r="N5233" s="331"/>
      <c r="O5233" s="326"/>
      <c r="P5233" s="125"/>
      <c r="Q5233" s="129"/>
      <c r="R5233" s="328"/>
      <c r="S5233" s="326"/>
      <c r="T5233" s="326"/>
      <c r="U5233" s="326"/>
      <c r="V5233" s="326"/>
      <c r="W5233" s="326"/>
      <c r="X5233" s="11"/>
      <c r="Y5233" s="19"/>
      <c r="Z5233" s="11"/>
    </row>
    <row r="5234" spans="1:26" ht="12.75" customHeight="1">
      <c r="A5234" s="9">
        <v>5231</v>
      </c>
      <c r="B5234" s="326"/>
      <c r="C5234" s="326"/>
      <c r="D5234" s="19"/>
      <c r="E5234" s="326"/>
      <c r="F5234" s="327"/>
      <c r="G5234" s="328"/>
      <c r="H5234" s="87"/>
      <c r="I5234" s="326"/>
      <c r="J5234" s="326"/>
      <c r="K5234" s="328"/>
      <c r="L5234" s="328"/>
      <c r="M5234" s="331"/>
      <c r="N5234" s="331"/>
      <c r="O5234" s="326"/>
      <c r="P5234" s="125"/>
      <c r="Q5234" s="129"/>
      <c r="R5234" s="328"/>
      <c r="S5234" s="326"/>
      <c r="T5234" s="326"/>
      <c r="U5234" s="326"/>
      <c r="V5234" s="326"/>
      <c r="W5234" s="326"/>
      <c r="X5234" s="11"/>
      <c r="Y5234" s="19"/>
      <c r="Z5234" s="11"/>
    </row>
    <row r="5235" spans="1:26" ht="12.75" customHeight="1">
      <c r="A5235" s="19">
        <v>5232</v>
      </c>
      <c r="B5235" s="326"/>
      <c r="C5235" s="326"/>
      <c r="D5235" s="19"/>
      <c r="E5235" s="326"/>
      <c r="F5235" s="327"/>
      <c r="G5235" s="328"/>
      <c r="H5235" s="87"/>
      <c r="I5235" s="326"/>
      <c r="J5235" s="326"/>
      <c r="K5235" s="328"/>
      <c r="L5235" s="328"/>
      <c r="M5235" s="331"/>
      <c r="N5235" s="331"/>
      <c r="O5235" s="326"/>
      <c r="P5235" s="125"/>
      <c r="Q5235" s="129"/>
      <c r="R5235" s="328"/>
      <c r="S5235" s="326"/>
      <c r="T5235" s="326"/>
      <c r="U5235" s="326"/>
      <c r="V5235" s="326"/>
      <c r="W5235" s="326"/>
      <c r="X5235" s="11"/>
      <c r="Y5235" s="19"/>
      <c r="Z5235" s="11"/>
    </row>
    <row r="5236" spans="1:26" ht="12.75" customHeight="1">
      <c r="A5236" s="9">
        <v>5233</v>
      </c>
      <c r="B5236" s="326"/>
      <c r="C5236" s="326"/>
      <c r="D5236" s="19"/>
      <c r="E5236" s="326"/>
      <c r="F5236" s="327"/>
      <c r="G5236" s="328"/>
      <c r="H5236" s="87"/>
      <c r="I5236" s="326"/>
      <c r="J5236" s="326"/>
      <c r="K5236" s="328"/>
      <c r="L5236" s="328"/>
      <c r="M5236" s="331"/>
      <c r="N5236" s="331"/>
      <c r="O5236" s="326"/>
      <c r="P5236" s="125"/>
      <c r="Q5236" s="129"/>
      <c r="R5236" s="328"/>
      <c r="S5236" s="326"/>
      <c r="T5236" s="326"/>
      <c r="U5236" s="326"/>
      <c r="V5236" s="326"/>
      <c r="W5236" s="326"/>
      <c r="X5236" s="11"/>
      <c r="Y5236" s="19"/>
      <c r="Z5236" s="11"/>
    </row>
    <row r="5237" spans="1:26" ht="12.75" customHeight="1">
      <c r="A5237" s="19">
        <v>5234</v>
      </c>
      <c r="B5237" s="326"/>
      <c r="C5237" s="326"/>
      <c r="D5237" s="19"/>
      <c r="E5237" s="326"/>
      <c r="F5237" s="327"/>
      <c r="G5237" s="328"/>
      <c r="H5237" s="87"/>
      <c r="I5237" s="326"/>
      <c r="J5237" s="326"/>
      <c r="K5237" s="328"/>
      <c r="L5237" s="328"/>
      <c r="M5237" s="331"/>
      <c r="N5237" s="331"/>
      <c r="O5237" s="326"/>
      <c r="P5237" s="125"/>
      <c r="Q5237" s="129"/>
      <c r="R5237" s="328"/>
      <c r="S5237" s="326"/>
      <c r="T5237" s="326"/>
      <c r="U5237" s="326"/>
      <c r="V5237" s="326"/>
      <c r="W5237" s="326"/>
      <c r="X5237" s="11"/>
      <c r="Y5237" s="19"/>
      <c r="Z5237" s="11"/>
    </row>
    <row r="5238" spans="1:26" ht="12.75" customHeight="1">
      <c r="A5238" s="9">
        <v>5235</v>
      </c>
      <c r="B5238" s="326"/>
      <c r="C5238" s="326"/>
      <c r="D5238" s="19"/>
      <c r="E5238" s="326"/>
      <c r="F5238" s="327"/>
      <c r="G5238" s="328"/>
      <c r="H5238" s="87"/>
      <c r="I5238" s="326"/>
      <c r="J5238" s="326"/>
      <c r="K5238" s="328"/>
      <c r="L5238" s="328"/>
      <c r="M5238" s="331"/>
      <c r="N5238" s="331"/>
      <c r="O5238" s="326"/>
      <c r="P5238" s="125"/>
      <c r="Q5238" s="129"/>
      <c r="R5238" s="328"/>
      <c r="S5238" s="326"/>
      <c r="T5238" s="326"/>
      <c r="U5238" s="326"/>
      <c r="V5238" s="326"/>
      <c r="W5238" s="326"/>
      <c r="X5238" s="11"/>
      <c r="Y5238" s="19"/>
      <c r="Z5238" s="11"/>
    </row>
    <row r="5239" spans="1:26" ht="12.75" customHeight="1">
      <c r="A5239" s="19">
        <v>5236</v>
      </c>
      <c r="B5239" s="326"/>
      <c r="C5239" s="326"/>
      <c r="D5239" s="19"/>
      <c r="E5239" s="326"/>
      <c r="F5239" s="327"/>
      <c r="G5239" s="328"/>
      <c r="H5239" s="87"/>
      <c r="I5239" s="326"/>
      <c r="J5239" s="326"/>
      <c r="K5239" s="328"/>
      <c r="L5239" s="328"/>
      <c r="M5239" s="331"/>
      <c r="N5239" s="331"/>
      <c r="O5239" s="326"/>
      <c r="P5239" s="125"/>
      <c r="Q5239" s="129"/>
      <c r="R5239" s="328"/>
      <c r="S5239" s="326"/>
      <c r="T5239" s="326"/>
      <c r="U5239" s="326"/>
      <c r="V5239" s="326"/>
      <c r="W5239" s="326"/>
      <c r="X5239" s="11"/>
      <c r="Y5239" s="19"/>
      <c r="Z5239" s="11"/>
    </row>
    <row r="5240" spans="1:26" ht="12.75" customHeight="1">
      <c r="A5240" s="9">
        <v>5237</v>
      </c>
      <c r="B5240" s="326"/>
      <c r="C5240" s="326"/>
      <c r="D5240" s="19"/>
      <c r="E5240" s="326"/>
      <c r="F5240" s="327"/>
      <c r="G5240" s="328"/>
      <c r="H5240" s="87"/>
      <c r="I5240" s="326"/>
      <c r="J5240" s="326"/>
      <c r="K5240" s="328"/>
      <c r="L5240" s="328"/>
      <c r="M5240" s="331"/>
      <c r="N5240" s="331"/>
      <c r="O5240" s="326"/>
      <c r="P5240" s="125"/>
      <c r="Q5240" s="129"/>
      <c r="R5240" s="328"/>
      <c r="S5240" s="326"/>
      <c r="T5240" s="326"/>
      <c r="U5240" s="326"/>
      <c r="V5240" s="326"/>
      <c r="W5240" s="326"/>
      <c r="X5240" s="11"/>
      <c r="Y5240" s="19"/>
      <c r="Z5240" s="11"/>
    </row>
    <row r="5241" spans="1:26" ht="12.75" customHeight="1">
      <c r="A5241" s="19">
        <v>5238</v>
      </c>
      <c r="B5241" s="326"/>
      <c r="C5241" s="326"/>
      <c r="D5241" s="19"/>
      <c r="E5241" s="326"/>
      <c r="F5241" s="327"/>
      <c r="G5241" s="328"/>
      <c r="H5241" s="87"/>
      <c r="I5241" s="326"/>
      <c r="J5241" s="326"/>
      <c r="K5241" s="328"/>
      <c r="L5241" s="328"/>
      <c r="M5241" s="331"/>
      <c r="N5241" s="331"/>
      <c r="O5241" s="326"/>
      <c r="P5241" s="125"/>
      <c r="Q5241" s="129"/>
      <c r="R5241" s="328"/>
      <c r="S5241" s="326"/>
      <c r="T5241" s="326"/>
      <c r="U5241" s="326"/>
      <c r="V5241" s="326"/>
      <c r="W5241" s="326"/>
      <c r="X5241" s="11"/>
      <c r="Y5241" s="19"/>
      <c r="Z5241" s="11"/>
    </row>
    <row r="5242" spans="1:26" ht="12.75" customHeight="1">
      <c r="A5242" s="9">
        <v>5239</v>
      </c>
      <c r="B5242" s="326"/>
      <c r="C5242" s="326"/>
      <c r="D5242" s="19"/>
      <c r="E5242" s="326"/>
      <c r="F5242" s="327"/>
      <c r="G5242" s="328"/>
      <c r="H5242" s="87"/>
      <c r="I5242" s="326"/>
      <c r="J5242" s="326"/>
      <c r="K5242" s="328"/>
      <c r="L5242" s="328"/>
      <c r="M5242" s="331"/>
      <c r="N5242" s="331"/>
      <c r="O5242" s="326"/>
      <c r="P5242" s="125"/>
      <c r="Q5242" s="129"/>
      <c r="R5242" s="328"/>
      <c r="S5242" s="326"/>
      <c r="T5242" s="326"/>
      <c r="U5242" s="326"/>
      <c r="V5242" s="326"/>
      <c r="W5242" s="326"/>
      <c r="X5242" s="11"/>
      <c r="Y5242" s="19"/>
      <c r="Z5242" s="11"/>
    </row>
    <row r="5243" spans="1:26" ht="12.75" customHeight="1">
      <c r="A5243" s="19">
        <v>5240</v>
      </c>
      <c r="B5243" s="326"/>
      <c r="C5243" s="326"/>
      <c r="D5243" s="19"/>
      <c r="E5243" s="326"/>
      <c r="F5243" s="327"/>
      <c r="G5243" s="328"/>
      <c r="H5243" s="87"/>
      <c r="I5243" s="326"/>
      <c r="J5243" s="326"/>
      <c r="K5243" s="328"/>
      <c r="L5243" s="328"/>
      <c r="M5243" s="331"/>
      <c r="N5243" s="331"/>
      <c r="O5243" s="326"/>
      <c r="P5243" s="125"/>
      <c r="Q5243" s="129"/>
      <c r="R5243" s="328"/>
      <c r="S5243" s="326"/>
      <c r="T5243" s="326"/>
      <c r="U5243" s="326"/>
      <c r="V5243" s="326"/>
      <c r="W5243" s="326"/>
      <c r="X5243" s="11"/>
      <c r="Y5243" s="19"/>
      <c r="Z5243" s="11"/>
    </row>
    <row r="5244" spans="1:26" ht="12.75" customHeight="1">
      <c r="A5244" s="9">
        <v>5241</v>
      </c>
      <c r="B5244" s="326"/>
      <c r="C5244" s="326"/>
      <c r="D5244" s="19"/>
      <c r="E5244" s="326"/>
      <c r="F5244" s="327"/>
      <c r="G5244" s="328"/>
      <c r="H5244" s="87"/>
      <c r="I5244" s="326"/>
      <c r="J5244" s="326"/>
      <c r="K5244" s="328"/>
      <c r="L5244" s="328"/>
      <c r="M5244" s="331"/>
      <c r="N5244" s="331"/>
      <c r="O5244" s="326"/>
      <c r="P5244" s="125"/>
      <c r="Q5244" s="129"/>
      <c r="R5244" s="328"/>
      <c r="S5244" s="326"/>
      <c r="T5244" s="326"/>
      <c r="U5244" s="326"/>
      <c r="V5244" s="326"/>
      <c r="W5244" s="326"/>
      <c r="X5244" s="11"/>
      <c r="Y5244" s="19"/>
      <c r="Z5244" s="11"/>
    </row>
    <row r="5245" spans="1:26" ht="12.75" customHeight="1">
      <c r="A5245" s="19">
        <v>5242</v>
      </c>
      <c r="B5245" s="326"/>
      <c r="C5245" s="326"/>
      <c r="D5245" s="19"/>
      <c r="E5245" s="326"/>
      <c r="F5245" s="327"/>
      <c r="G5245" s="328"/>
      <c r="H5245" s="87"/>
      <c r="I5245" s="326"/>
      <c r="J5245" s="326"/>
      <c r="K5245" s="328"/>
      <c r="L5245" s="328"/>
      <c r="M5245" s="331"/>
      <c r="N5245" s="331"/>
      <c r="O5245" s="326"/>
      <c r="P5245" s="125"/>
      <c r="Q5245" s="129"/>
      <c r="R5245" s="328"/>
      <c r="S5245" s="326"/>
      <c r="T5245" s="326"/>
      <c r="U5245" s="326"/>
      <c r="V5245" s="326"/>
      <c r="W5245" s="326"/>
      <c r="X5245" s="11"/>
      <c r="Y5245" s="19"/>
      <c r="Z5245" s="11"/>
    </row>
    <row r="5246" spans="1:26" ht="12.75" customHeight="1">
      <c r="A5246" s="9">
        <v>5243</v>
      </c>
      <c r="B5246" s="326"/>
      <c r="C5246" s="326"/>
      <c r="D5246" s="19"/>
      <c r="E5246" s="326"/>
      <c r="F5246" s="327"/>
      <c r="G5246" s="328"/>
      <c r="H5246" s="87"/>
      <c r="I5246" s="326"/>
      <c r="J5246" s="326"/>
      <c r="K5246" s="328"/>
      <c r="L5246" s="328"/>
      <c r="M5246" s="331"/>
      <c r="N5246" s="331"/>
      <c r="O5246" s="326"/>
      <c r="P5246" s="125"/>
      <c r="Q5246" s="129"/>
      <c r="R5246" s="328"/>
      <c r="S5246" s="326"/>
      <c r="T5246" s="326"/>
      <c r="U5246" s="326"/>
      <c r="V5246" s="326"/>
      <c r="W5246" s="326"/>
      <c r="X5246" s="11"/>
      <c r="Y5246" s="19"/>
      <c r="Z5246" s="11"/>
    </row>
    <row r="5247" spans="1:26" ht="12.75" customHeight="1">
      <c r="A5247" s="19">
        <v>5244</v>
      </c>
      <c r="B5247" s="326"/>
      <c r="C5247" s="326"/>
      <c r="D5247" s="19"/>
      <c r="E5247" s="326"/>
      <c r="F5247" s="327"/>
      <c r="G5247" s="328"/>
      <c r="H5247" s="87"/>
      <c r="I5247" s="326"/>
      <c r="J5247" s="326"/>
      <c r="K5247" s="328"/>
      <c r="L5247" s="328"/>
      <c r="M5247" s="331"/>
      <c r="N5247" s="331"/>
      <c r="O5247" s="326"/>
      <c r="P5247" s="125"/>
      <c r="Q5247" s="129"/>
      <c r="R5247" s="328"/>
      <c r="S5247" s="326"/>
      <c r="T5247" s="326"/>
      <c r="U5247" s="326"/>
      <c r="V5247" s="326"/>
      <c r="W5247" s="326"/>
      <c r="X5247" s="11"/>
      <c r="Y5247" s="19"/>
      <c r="Z5247" s="11"/>
    </row>
    <row r="5248" spans="1:26" ht="12.75" customHeight="1">
      <c r="A5248" s="9">
        <v>5245</v>
      </c>
      <c r="B5248" s="326"/>
      <c r="C5248" s="326"/>
      <c r="D5248" s="19"/>
      <c r="E5248" s="326"/>
      <c r="F5248" s="327"/>
      <c r="G5248" s="328"/>
      <c r="H5248" s="87"/>
      <c r="I5248" s="326"/>
      <c r="J5248" s="326"/>
      <c r="K5248" s="328"/>
      <c r="L5248" s="328"/>
      <c r="M5248" s="331"/>
      <c r="N5248" s="331"/>
      <c r="O5248" s="326"/>
      <c r="P5248" s="125"/>
      <c r="Q5248" s="129"/>
      <c r="R5248" s="328"/>
      <c r="S5248" s="326"/>
      <c r="T5248" s="326"/>
      <c r="U5248" s="326"/>
      <c r="V5248" s="326"/>
      <c r="W5248" s="326"/>
      <c r="X5248" s="11"/>
      <c r="Y5248" s="19"/>
      <c r="Z5248" s="11"/>
    </row>
    <row r="5249" spans="1:26" ht="12.75" customHeight="1">
      <c r="A5249" s="19">
        <v>5246</v>
      </c>
      <c r="B5249" s="326"/>
      <c r="C5249" s="326"/>
      <c r="D5249" s="19"/>
      <c r="E5249" s="326"/>
      <c r="F5249" s="327"/>
      <c r="G5249" s="328"/>
      <c r="H5249" s="87"/>
      <c r="I5249" s="326"/>
      <c r="J5249" s="326"/>
      <c r="K5249" s="328"/>
      <c r="L5249" s="328"/>
      <c r="M5249" s="331"/>
      <c r="N5249" s="331"/>
      <c r="O5249" s="326"/>
      <c r="P5249" s="125"/>
      <c r="Q5249" s="129"/>
      <c r="R5249" s="328"/>
      <c r="S5249" s="326"/>
      <c r="T5249" s="326"/>
      <c r="U5249" s="326"/>
      <c r="V5249" s="326"/>
      <c r="W5249" s="326"/>
      <c r="X5249" s="11"/>
      <c r="Y5249" s="19"/>
      <c r="Z5249" s="11"/>
    </row>
    <row r="5250" spans="1:26" ht="12.75" customHeight="1">
      <c r="A5250" s="9">
        <v>5247</v>
      </c>
      <c r="B5250" s="326"/>
      <c r="C5250" s="326"/>
      <c r="D5250" s="19"/>
      <c r="E5250" s="326"/>
      <c r="F5250" s="327"/>
      <c r="G5250" s="328"/>
      <c r="H5250" s="87"/>
      <c r="I5250" s="326"/>
      <c r="J5250" s="326"/>
      <c r="K5250" s="328"/>
      <c r="L5250" s="328"/>
      <c r="M5250" s="331"/>
      <c r="N5250" s="331"/>
      <c r="O5250" s="326"/>
      <c r="P5250" s="125"/>
      <c r="Q5250" s="129"/>
      <c r="R5250" s="328"/>
      <c r="S5250" s="326"/>
      <c r="T5250" s="326"/>
      <c r="U5250" s="326"/>
      <c r="V5250" s="326"/>
      <c r="W5250" s="326"/>
      <c r="X5250" s="11"/>
      <c r="Y5250" s="19"/>
      <c r="Z5250" s="11"/>
    </row>
    <row r="5251" spans="1:26" ht="12.75" customHeight="1">
      <c r="A5251" s="19">
        <v>5248</v>
      </c>
      <c r="B5251" s="326"/>
      <c r="C5251" s="326"/>
      <c r="D5251" s="19"/>
      <c r="E5251" s="326"/>
      <c r="F5251" s="327"/>
      <c r="G5251" s="328"/>
      <c r="H5251" s="87"/>
      <c r="I5251" s="326"/>
      <c r="J5251" s="326"/>
      <c r="K5251" s="328"/>
      <c r="L5251" s="328"/>
      <c r="M5251" s="331"/>
      <c r="N5251" s="331"/>
      <c r="O5251" s="326"/>
      <c r="P5251" s="125"/>
      <c r="Q5251" s="129"/>
      <c r="R5251" s="328"/>
      <c r="S5251" s="326"/>
      <c r="T5251" s="326"/>
      <c r="U5251" s="326"/>
      <c r="V5251" s="326"/>
      <c r="W5251" s="326"/>
      <c r="X5251" s="11"/>
      <c r="Y5251" s="19"/>
      <c r="Z5251" s="11"/>
    </row>
    <row r="5252" spans="1:26" ht="12.75" customHeight="1">
      <c r="A5252" s="9">
        <v>5249</v>
      </c>
      <c r="B5252" s="326"/>
      <c r="C5252" s="326"/>
      <c r="D5252" s="326"/>
      <c r="E5252" s="326"/>
      <c r="F5252" s="327"/>
      <c r="G5252" s="328"/>
      <c r="H5252" s="87"/>
      <c r="I5252" s="326"/>
      <c r="J5252" s="326"/>
      <c r="K5252" s="328"/>
      <c r="L5252" s="328"/>
      <c r="M5252" s="331"/>
      <c r="N5252" s="331"/>
      <c r="O5252" s="326"/>
      <c r="P5252" s="125"/>
      <c r="Q5252" s="129"/>
      <c r="R5252" s="328"/>
      <c r="S5252" s="326"/>
      <c r="T5252" s="326"/>
      <c r="U5252" s="326"/>
      <c r="V5252" s="326"/>
      <c r="W5252" s="326"/>
      <c r="X5252" s="11"/>
      <c r="Y5252" s="19"/>
      <c r="Z5252" s="11"/>
    </row>
    <row r="5253" spans="1:26" ht="12.75" customHeight="1">
      <c r="A5253" s="19">
        <v>5250</v>
      </c>
      <c r="B5253" s="326"/>
      <c r="C5253" s="326"/>
      <c r="D5253" s="326"/>
      <c r="E5253" s="326"/>
      <c r="F5253" s="327"/>
      <c r="G5253" s="328"/>
      <c r="H5253" s="87"/>
      <c r="I5253" s="326"/>
      <c r="J5253" s="326"/>
      <c r="K5253" s="328"/>
      <c r="L5253" s="328"/>
      <c r="M5253" s="331"/>
      <c r="N5253" s="331"/>
      <c r="O5253" s="326"/>
      <c r="P5253" s="125"/>
      <c r="Q5253" s="129"/>
      <c r="R5253" s="328"/>
      <c r="S5253" s="326"/>
      <c r="T5253" s="326"/>
      <c r="U5253" s="326"/>
      <c r="V5253" s="326"/>
      <c r="W5253" s="326"/>
      <c r="X5253" s="11"/>
      <c r="Y5253" s="19"/>
      <c r="Z5253" s="11"/>
    </row>
    <row r="5254" spans="1:26" ht="12.75" customHeight="1">
      <c r="A5254" s="9">
        <v>5251</v>
      </c>
      <c r="B5254" s="326"/>
      <c r="C5254" s="326"/>
      <c r="D5254" s="326"/>
      <c r="E5254" s="326"/>
      <c r="F5254" s="327"/>
      <c r="G5254" s="328"/>
      <c r="H5254" s="87"/>
      <c r="I5254" s="326"/>
      <c r="J5254" s="326"/>
      <c r="K5254" s="328"/>
      <c r="L5254" s="328"/>
      <c r="M5254" s="331"/>
      <c r="N5254" s="331"/>
      <c r="O5254" s="326"/>
      <c r="P5254" s="125"/>
      <c r="Q5254" s="129"/>
      <c r="R5254" s="328"/>
      <c r="S5254" s="326"/>
      <c r="T5254" s="326"/>
      <c r="U5254" s="326"/>
      <c r="V5254" s="326"/>
      <c r="W5254" s="326"/>
      <c r="X5254" s="11"/>
      <c r="Y5254" s="19"/>
      <c r="Z5254" s="11"/>
    </row>
    <row r="5255" spans="1:26" ht="12.75" customHeight="1">
      <c r="A5255" s="19">
        <v>5252</v>
      </c>
      <c r="B5255" s="326"/>
      <c r="C5255" s="326"/>
      <c r="D5255" s="326"/>
      <c r="E5255" s="326"/>
      <c r="F5255" s="327"/>
      <c r="G5255" s="328"/>
      <c r="H5255" s="87"/>
      <c r="I5255" s="326"/>
      <c r="J5255" s="326"/>
      <c r="K5255" s="328"/>
      <c r="L5255" s="328"/>
      <c r="M5255" s="331"/>
      <c r="N5255" s="331"/>
      <c r="O5255" s="326"/>
      <c r="P5255" s="125"/>
      <c r="Q5255" s="129"/>
      <c r="R5255" s="328"/>
      <c r="S5255" s="326"/>
      <c r="T5255" s="326"/>
      <c r="U5255" s="326"/>
      <c r="V5255" s="326"/>
      <c r="W5255" s="326"/>
      <c r="X5255" s="11"/>
      <c r="Y5255" s="19"/>
      <c r="Z5255" s="11"/>
    </row>
    <row r="5256" spans="1:26" ht="12.75" customHeight="1">
      <c r="A5256" s="9">
        <v>5253</v>
      </c>
      <c r="B5256" s="326"/>
      <c r="C5256" s="326"/>
      <c r="D5256" s="19"/>
      <c r="E5256" s="326"/>
      <c r="F5256" s="327"/>
      <c r="G5256" s="329"/>
      <c r="H5256" s="87"/>
      <c r="I5256" s="326"/>
      <c r="J5256" s="326"/>
      <c r="K5256" s="328"/>
      <c r="L5256" s="328"/>
      <c r="M5256" s="331"/>
      <c r="N5256" s="331"/>
      <c r="O5256" s="326"/>
      <c r="P5256" s="125"/>
      <c r="Q5256" s="129"/>
      <c r="R5256" s="328"/>
      <c r="S5256" s="326"/>
      <c r="T5256" s="326"/>
      <c r="U5256" s="326"/>
      <c r="V5256" s="326"/>
      <c r="W5256" s="326"/>
      <c r="X5256" s="11"/>
      <c r="Y5256" s="19"/>
      <c r="Z5256" s="11"/>
    </row>
    <row r="5257" spans="1:26" ht="12.75" customHeight="1">
      <c r="A5257" s="19">
        <v>5254</v>
      </c>
      <c r="B5257" s="326"/>
      <c r="C5257" s="326"/>
      <c r="D5257" s="19"/>
      <c r="E5257" s="326"/>
      <c r="F5257" s="327"/>
      <c r="G5257" s="329"/>
      <c r="H5257" s="87"/>
      <c r="I5257" s="326"/>
      <c r="J5257" s="326"/>
      <c r="K5257" s="328"/>
      <c r="L5257" s="328"/>
      <c r="M5257" s="331"/>
      <c r="N5257" s="331"/>
      <c r="O5257" s="326"/>
      <c r="P5257" s="125"/>
      <c r="Q5257" s="129"/>
      <c r="R5257" s="328"/>
      <c r="S5257" s="326"/>
      <c r="T5257" s="326"/>
      <c r="U5257" s="326"/>
      <c r="V5257" s="326"/>
      <c r="W5257" s="326"/>
      <c r="X5257" s="11"/>
      <c r="Y5257" s="19"/>
      <c r="Z5257" s="11"/>
    </row>
    <row r="5258" spans="1:26" ht="12.75" customHeight="1">
      <c r="A5258" s="9">
        <v>5255</v>
      </c>
      <c r="C5258" s="19"/>
      <c r="E5258" s="126"/>
      <c r="G5258" s="126"/>
      <c r="H5258" s="87"/>
      <c r="I5258" s="126"/>
      <c r="P5258" s="125"/>
      <c r="Q5258" s="129"/>
      <c r="X5258" s="11"/>
      <c r="Y5258" s="19"/>
      <c r="Z5258" s="11"/>
    </row>
    <row r="5259" spans="1:26" ht="12.75" customHeight="1">
      <c r="A5259" s="19">
        <v>5256</v>
      </c>
      <c r="C5259" s="130"/>
      <c r="E5259" s="126"/>
      <c r="G5259" s="123"/>
      <c r="H5259" s="87"/>
      <c r="P5259" s="125"/>
      <c r="Q5259" s="129"/>
      <c r="S5259" s="326"/>
      <c r="X5259" s="11"/>
      <c r="Y5259" s="19"/>
      <c r="Z5259" s="11"/>
    </row>
    <row r="5260" spans="1:26" ht="12.75" customHeight="1">
      <c r="A5260" s="9">
        <v>5257</v>
      </c>
      <c r="C5260" s="126"/>
      <c r="D5260" s="19"/>
      <c r="E5260" s="126"/>
      <c r="G5260" s="127"/>
      <c r="H5260" s="87"/>
      <c r="P5260" s="125"/>
      <c r="Q5260" s="129"/>
      <c r="X5260" s="11"/>
      <c r="Y5260" s="19"/>
      <c r="Z5260" s="11"/>
    </row>
    <row r="5261" spans="1:26" ht="12.75" customHeight="1">
      <c r="A5261" s="19">
        <v>5258</v>
      </c>
      <c r="B5261" s="126"/>
      <c r="C5261" s="126"/>
      <c r="D5261" s="19"/>
      <c r="E5261" s="126"/>
      <c r="G5261" s="127"/>
      <c r="H5261" s="87"/>
      <c r="K5261" s="127"/>
      <c r="L5261" s="127"/>
      <c r="M5261" s="128"/>
      <c r="N5261" s="128"/>
      <c r="O5261" s="126"/>
      <c r="P5261" s="125"/>
      <c r="Q5261" s="129"/>
      <c r="R5261" s="127"/>
      <c r="S5261" s="126"/>
      <c r="T5261" s="126"/>
      <c r="U5261" s="126"/>
      <c r="V5261" s="126"/>
      <c r="W5261" s="126"/>
      <c r="X5261" s="11"/>
      <c r="Y5261" s="19"/>
      <c r="Z5261" s="11"/>
    </row>
    <row r="5262" spans="1:26" ht="12.75" customHeight="1">
      <c r="A5262" s="9">
        <v>5259</v>
      </c>
      <c r="B5262" s="126"/>
      <c r="C5262" s="126"/>
      <c r="D5262" s="19"/>
      <c r="E5262" s="126"/>
      <c r="G5262" s="127"/>
      <c r="H5262" s="87"/>
      <c r="K5262" s="127"/>
      <c r="L5262" s="127"/>
      <c r="M5262" s="128"/>
      <c r="N5262" s="128"/>
      <c r="O5262" s="126"/>
      <c r="P5262" s="125"/>
      <c r="Q5262" s="129"/>
      <c r="R5262" s="127"/>
      <c r="S5262" s="126"/>
      <c r="T5262" s="126"/>
      <c r="U5262" s="126"/>
      <c r="V5262" s="126"/>
      <c r="W5262" s="126"/>
      <c r="X5262" s="11"/>
      <c r="Y5262" s="19"/>
      <c r="Z5262" s="11"/>
    </row>
    <row r="5263" spans="1:26" ht="12.75" customHeight="1">
      <c r="A5263" s="19">
        <v>5260</v>
      </c>
      <c r="B5263" s="126"/>
      <c r="C5263" s="126"/>
      <c r="D5263" s="19"/>
      <c r="E5263" s="126"/>
      <c r="G5263" s="127"/>
      <c r="H5263" s="87"/>
      <c r="K5263" s="127"/>
      <c r="L5263" s="127"/>
      <c r="M5263" s="128"/>
      <c r="N5263" s="128"/>
      <c r="O5263" s="126"/>
      <c r="P5263" s="125"/>
      <c r="Q5263" s="129"/>
      <c r="R5263" s="127"/>
      <c r="S5263" s="126"/>
      <c r="T5263" s="126"/>
      <c r="U5263" s="126"/>
      <c r="V5263" s="126"/>
      <c r="W5263" s="126"/>
      <c r="X5263" s="11"/>
      <c r="Y5263" s="19"/>
      <c r="Z5263" s="11"/>
    </row>
    <row r="5264" spans="1:26" ht="12.75" customHeight="1">
      <c r="A5264" s="9">
        <v>5261</v>
      </c>
      <c r="B5264" s="126"/>
      <c r="C5264" s="126"/>
      <c r="D5264" s="19"/>
      <c r="E5264" s="126"/>
      <c r="G5264" s="127"/>
      <c r="H5264" s="87"/>
      <c r="K5264" s="127"/>
      <c r="L5264" s="127"/>
      <c r="M5264" s="128"/>
      <c r="N5264" s="128"/>
      <c r="O5264" s="126"/>
      <c r="P5264" s="125"/>
      <c r="Q5264" s="129"/>
      <c r="R5264" s="127"/>
      <c r="S5264" s="126"/>
      <c r="T5264" s="126"/>
      <c r="U5264" s="126"/>
      <c r="V5264" s="126"/>
      <c r="W5264" s="126"/>
      <c r="X5264" s="11"/>
      <c r="Y5264" s="19"/>
      <c r="Z5264" s="11"/>
    </row>
    <row r="5265" spans="1:26" ht="12.75" customHeight="1">
      <c r="A5265" s="19">
        <v>5262</v>
      </c>
      <c r="C5265" s="126"/>
      <c r="D5265" s="19"/>
      <c r="E5265" s="126"/>
      <c r="G5265" s="127"/>
      <c r="H5265" s="87"/>
      <c r="P5265" s="125"/>
      <c r="Q5265" s="129"/>
      <c r="X5265" s="11"/>
      <c r="Y5265" s="19"/>
      <c r="Z5265" s="11"/>
    </row>
    <row r="5266" spans="1:26" ht="12.75" customHeight="1">
      <c r="A5266" s="9">
        <v>5263</v>
      </c>
      <c r="B5266" s="126"/>
      <c r="C5266" s="126"/>
      <c r="D5266" s="19"/>
      <c r="E5266" s="126"/>
      <c r="G5266" s="127"/>
      <c r="H5266" s="87"/>
      <c r="K5266" s="127"/>
      <c r="L5266" s="127"/>
      <c r="M5266" s="128"/>
      <c r="N5266" s="128"/>
      <c r="P5266" s="125"/>
      <c r="Q5266" s="129"/>
      <c r="R5266" s="127"/>
      <c r="S5266" s="126"/>
      <c r="T5266" s="126"/>
      <c r="U5266" s="126"/>
      <c r="V5266" s="126"/>
      <c r="W5266" s="126"/>
      <c r="X5266" s="11"/>
      <c r="Y5266" s="19"/>
      <c r="Z5266" s="11"/>
    </row>
    <row r="5267" spans="1:26" ht="12.75" customHeight="1">
      <c r="A5267" s="19">
        <v>5264</v>
      </c>
      <c r="C5267" s="126"/>
      <c r="E5267" s="126"/>
      <c r="G5267" s="127"/>
      <c r="H5267" s="87"/>
      <c r="P5267" s="125"/>
      <c r="Q5267" s="129"/>
      <c r="S5267" s="126"/>
      <c r="T5267" s="126"/>
      <c r="U5267" s="126"/>
      <c r="V5267" s="126"/>
      <c r="W5267" s="126"/>
      <c r="X5267" s="11"/>
      <c r="Y5267" s="19"/>
      <c r="Z5267" s="11"/>
    </row>
    <row r="5268" spans="1:26" ht="12.75" customHeight="1">
      <c r="A5268" s="9">
        <v>5265</v>
      </c>
      <c r="B5268" s="126"/>
      <c r="C5268" s="19"/>
      <c r="D5268" s="326"/>
      <c r="E5268" s="126"/>
      <c r="G5268" s="127"/>
      <c r="H5268" s="87"/>
      <c r="K5268" s="127"/>
      <c r="L5268" s="127"/>
      <c r="M5268" s="128"/>
      <c r="N5268" s="128"/>
      <c r="O5268" s="126"/>
      <c r="P5268" s="125"/>
      <c r="Q5268" s="129"/>
      <c r="R5268" s="127"/>
      <c r="S5268" s="126"/>
      <c r="T5268" s="126"/>
      <c r="U5268" s="126"/>
      <c r="V5268" s="126"/>
      <c r="W5268" s="126"/>
      <c r="X5268" s="11"/>
      <c r="Y5268" s="19"/>
      <c r="Z5268" s="11"/>
    </row>
    <row r="5269" spans="1:26" ht="12.75" customHeight="1">
      <c r="A5269" s="19">
        <v>5266</v>
      </c>
      <c r="B5269" s="126"/>
      <c r="C5269" s="126"/>
      <c r="D5269" s="19"/>
      <c r="E5269" s="126"/>
      <c r="G5269" s="127"/>
      <c r="H5269" s="87"/>
      <c r="K5269" s="127"/>
      <c r="L5269" s="127"/>
      <c r="M5269" s="128"/>
      <c r="N5269" s="128"/>
      <c r="O5269" s="126"/>
      <c r="P5269" s="125"/>
      <c r="Q5269" s="129"/>
      <c r="R5269" s="127"/>
      <c r="S5269" s="126"/>
      <c r="T5269" s="126"/>
      <c r="U5269" s="126"/>
      <c r="V5269" s="126"/>
      <c r="W5269" s="126"/>
      <c r="X5269" s="11"/>
      <c r="Y5269" s="19"/>
      <c r="Z5269" s="11"/>
    </row>
    <row r="5270" spans="1:26" ht="12.75" customHeight="1">
      <c r="A5270" s="9">
        <v>5267</v>
      </c>
      <c r="B5270" s="126"/>
      <c r="C5270" s="126"/>
      <c r="D5270" s="19"/>
      <c r="E5270" s="126"/>
      <c r="G5270" s="127"/>
      <c r="H5270" s="87"/>
      <c r="K5270" s="127"/>
      <c r="L5270" s="127"/>
      <c r="M5270" s="128"/>
      <c r="N5270" s="128"/>
      <c r="O5270" s="126"/>
      <c r="P5270" s="125"/>
      <c r="Q5270" s="129"/>
      <c r="R5270" s="127"/>
      <c r="S5270" s="126"/>
      <c r="T5270" s="126"/>
      <c r="U5270" s="126"/>
      <c r="V5270" s="126"/>
      <c r="W5270" s="126"/>
      <c r="X5270" s="11"/>
      <c r="Y5270" s="19"/>
      <c r="Z5270" s="11"/>
    </row>
    <row r="5271" spans="1:26" ht="12.75" customHeight="1">
      <c r="A5271" s="19">
        <v>5268</v>
      </c>
      <c r="B5271" s="126"/>
      <c r="C5271" s="126"/>
      <c r="D5271" s="19"/>
      <c r="E5271" s="126"/>
      <c r="G5271" s="127"/>
      <c r="H5271" s="87"/>
      <c r="K5271" s="127"/>
      <c r="L5271" s="127"/>
      <c r="M5271" s="128"/>
      <c r="N5271" s="128"/>
      <c r="O5271" s="126"/>
      <c r="P5271" s="125"/>
      <c r="Q5271" s="129"/>
      <c r="R5271" s="127"/>
      <c r="S5271" s="126"/>
      <c r="T5271" s="126"/>
      <c r="U5271" s="126"/>
      <c r="V5271" s="126"/>
      <c r="W5271" s="126"/>
      <c r="X5271" s="11"/>
      <c r="Y5271" s="19"/>
      <c r="Z5271" s="11"/>
    </row>
    <row r="5272" spans="1:26" ht="12.75" customHeight="1">
      <c r="A5272" s="9">
        <v>5269</v>
      </c>
      <c r="B5272" s="126"/>
      <c r="C5272" s="126"/>
      <c r="D5272" s="19"/>
      <c r="E5272" s="126"/>
      <c r="G5272" s="127"/>
      <c r="H5272" s="87"/>
      <c r="K5272" s="127"/>
      <c r="L5272" s="127"/>
      <c r="M5272" s="128"/>
      <c r="N5272" s="128"/>
      <c r="O5272" s="126"/>
      <c r="P5272" s="125"/>
      <c r="Q5272" s="129"/>
      <c r="R5272" s="127"/>
      <c r="S5272" s="126"/>
      <c r="T5272" s="126"/>
      <c r="U5272" s="126"/>
      <c r="V5272" s="126"/>
      <c r="W5272" s="126"/>
      <c r="X5272" s="11"/>
      <c r="Y5272" s="19"/>
      <c r="Z5272" s="11"/>
    </row>
    <row r="5273" spans="1:26" ht="12.75" customHeight="1">
      <c r="A5273" s="19">
        <v>5270</v>
      </c>
      <c r="B5273" s="126"/>
      <c r="C5273" s="126"/>
      <c r="E5273" s="126"/>
      <c r="G5273" s="127"/>
      <c r="H5273" s="87"/>
      <c r="K5273" s="127"/>
      <c r="L5273" s="127"/>
      <c r="M5273" s="128"/>
      <c r="N5273" s="128"/>
      <c r="O5273" s="126"/>
      <c r="P5273" s="125"/>
      <c r="Q5273" s="129"/>
      <c r="R5273" s="127"/>
      <c r="S5273" s="126"/>
      <c r="T5273" s="126"/>
      <c r="U5273" s="126"/>
      <c r="V5273" s="126"/>
      <c r="W5273" s="126"/>
      <c r="X5273" s="11"/>
      <c r="Y5273" s="19"/>
      <c r="Z5273" s="11"/>
    </row>
    <row r="5274" spans="1:26" ht="12.75" customHeight="1">
      <c r="A5274" s="9">
        <v>5271</v>
      </c>
      <c r="C5274" s="126"/>
      <c r="D5274" s="19"/>
      <c r="E5274" s="126"/>
      <c r="G5274" s="127"/>
      <c r="H5274" s="87"/>
      <c r="P5274" s="125"/>
      <c r="Q5274" s="129"/>
      <c r="S5274" s="126"/>
      <c r="T5274" s="126"/>
      <c r="U5274" s="126"/>
      <c r="V5274" s="126"/>
      <c r="W5274" s="126"/>
      <c r="X5274" s="11"/>
      <c r="Y5274" s="19"/>
      <c r="Z5274" s="11"/>
    </row>
    <row r="5275" spans="1:26" ht="12.75" customHeight="1">
      <c r="A5275" s="19">
        <v>5272</v>
      </c>
      <c r="B5275" s="126"/>
      <c r="C5275" s="126"/>
      <c r="D5275" s="19"/>
      <c r="E5275" s="126"/>
      <c r="G5275" s="127"/>
      <c r="H5275" s="87"/>
      <c r="K5275" s="127"/>
      <c r="L5275" s="127"/>
      <c r="M5275" s="128"/>
      <c r="N5275" s="128"/>
      <c r="O5275" s="126"/>
      <c r="P5275" s="125"/>
      <c r="Q5275" s="129"/>
      <c r="R5275" s="127"/>
      <c r="S5275" s="126"/>
      <c r="T5275" s="126"/>
      <c r="U5275" s="126"/>
      <c r="V5275" s="126"/>
      <c r="W5275" s="126"/>
      <c r="X5275" s="11"/>
      <c r="Y5275" s="19"/>
      <c r="Z5275" s="11"/>
    </row>
    <row r="5276" spans="1:26" ht="12.75" customHeight="1">
      <c r="A5276" s="9">
        <v>5273</v>
      </c>
      <c r="B5276" s="126"/>
      <c r="C5276" s="126"/>
      <c r="D5276" s="19"/>
      <c r="E5276" s="126"/>
      <c r="G5276" s="127"/>
      <c r="H5276" s="87"/>
      <c r="K5276" s="127"/>
      <c r="L5276" s="127"/>
      <c r="M5276" s="128"/>
      <c r="N5276" s="128"/>
      <c r="O5276" s="126"/>
      <c r="P5276" s="125"/>
      <c r="Q5276" s="129"/>
      <c r="R5276" s="127"/>
      <c r="S5276" s="126"/>
      <c r="T5276" s="126"/>
      <c r="U5276" s="126"/>
      <c r="V5276" s="126"/>
      <c r="W5276" s="126"/>
      <c r="X5276" s="11"/>
      <c r="Y5276" s="19"/>
      <c r="Z5276" s="11"/>
    </row>
    <row r="5277" spans="1:26" ht="12.75" customHeight="1">
      <c r="A5277" s="19">
        <v>5274</v>
      </c>
      <c r="B5277" s="126"/>
      <c r="C5277" s="126"/>
      <c r="D5277" s="19"/>
      <c r="E5277" s="126"/>
      <c r="G5277" s="127"/>
      <c r="H5277" s="87"/>
      <c r="K5277" s="127"/>
      <c r="L5277" s="127"/>
      <c r="M5277" s="128"/>
      <c r="N5277" s="128"/>
      <c r="O5277" s="126"/>
      <c r="P5277" s="125"/>
      <c r="Q5277" s="129"/>
      <c r="R5277" s="127"/>
      <c r="S5277" s="126"/>
      <c r="T5277" s="126"/>
      <c r="U5277" s="126"/>
      <c r="V5277" s="126"/>
      <c r="W5277" s="126"/>
      <c r="X5277" s="11"/>
      <c r="Y5277" s="19"/>
      <c r="Z5277" s="11"/>
    </row>
    <row r="5278" spans="1:26" ht="12.75" customHeight="1">
      <c r="A5278" s="9">
        <v>5275</v>
      </c>
      <c r="B5278" s="126"/>
      <c r="C5278" s="126"/>
      <c r="D5278" s="19"/>
      <c r="E5278" s="126"/>
      <c r="G5278" s="127"/>
      <c r="H5278" s="87"/>
      <c r="K5278" s="127"/>
      <c r="L5278" s="127"/>
      <c r="M5278" s="128"/>
      <c r="N5278" s="128"/>
      <c r="O5278" s="126"/>
      <c r="P5278" s="125"/>
      <c r="Q5278" s="129"/>
      <c r="R5278" s="127"/>
      <c r="S5278" s="126"/>
      <c r="T5278" s="126"/>
      <c r="U5278" s="126"/>
      <c r="V5278" s="126"/>
      <c r="W5278" s="126"/>
      <c r="X5278" s="11"/>
      <c r="Y5278" s="19"/>
      <c r="Z5278" s="11"/>
    </row>
    <row r="5279" spans="1:26" ht="12.75" customHeight="1">
      <c r="A5279" s="19">
        <v>5276</v>
      </c>
      <c r="B5279" s="126"/>
      <c r="C5279" s="126"/>
      <c r="D5279" s="19"/>
      <c r="E5279" s="126"/>
      <c r="G5279" s="127"/>
      <c r="H5279" s="87"/>
      <c r="K5279" s="127"/>
      <c r="L5279" s="127"/>
      <c r="M5279" s="128"/>
      <c r="N5279" s="128"/>
      <c r="O5279" s="126"/>
      <c r="P5279" s="125"/>
      <c r="Q5279" s="129"/>
      <c r="R5279" s="127"/>
      <c r="S5279" s="126"/>
      <c r="T5279" s="126"/>
      <c r="U5279" s="126"/>
      <c r="V5279" s="126"/>
      <c r="W5279" s="126"/>
      <c r="X5279" s="11"/>
      <c r="Y5279" s="19"/>
      <c r="Z5279" s="11"/>
    </row>
    <row r="5280" spans="1:26" ht="12.75" customHeight="1">
      <c r="A5280" s="9">
        <v>5277</v>
      </c>
      <c r="B5280" s="126"/>
      <c r="C5280" s="126"/>
      <c r="D5280" s="19"/>
      <c r="E5280" s="126"/>
      <c r="G5280" s="127"/>
      <c r="H5280" s="87"/>
      <c r="K5280" s="127"/>
      <c r="L5280" s="127"/>
      <c r="M5280" s="128"/>
      <c r="N5280" s="128"/>
      <c r="O5280" s="126"/>
      <c r="P5280" s="125"/>
      <c r="Q5280" s="129"/>
      <c r="R5280" s="127"/>
      <c r="S5280" s="126"/>
      <c r="T5280" s="126"/>
      <c r="U5280" s="126"/>
      <c r="V5280" s="126"/>
      <c r="W5280" s="126"/>
      <c r="X5280" s="11"/>
      <c r="Y5280" s="19"/>
      <c r="Z5280" s="11"/>
    </row>
    <row r="5281" spans="1:26" ht="12.75" customHeight="1">
      <c r="A5281" s="19">
        <v>5278</v>
      </c>
      <c r="B5281" s="126"/>
      <c r="C5281" s="126"/>
      <c r="D5281" s="19"/>
      <c r="E5281" s="126"/>
      <c r="G5281" s="127"/>
      <c r="H5281" s="87"/>
      <c r="K5281" s="127"/>
      <c r="L5281" s="127"/>
      <c r="M5281" s="128"/>
      <c r="N5281" s="128"/>
      <c r="O5281" s="126"/>
      <c r="P5281" s="125"/>
      <c r="Q5281" s="129"/>
      <c r="R5281" s="127"/>
      <c r="S5281" s="126"/>
      <c r="T5281" s="126"/>
      <c r="U5281" s="126"/>
      <c r="V5281" s="126"/>
      <c r="W5281" s="126"/>
      <c r="X5281" s="11"/>
      <c r="Y5281" s="19"/>
      <c r="Z5281" s="11"/>
    </row>
    <row r="5282" spans="1:26" ht="12.75" customHeight="1">
      <c r="A5282" s="9">
        <v>5279</v>
      </c>
      <c r="B5282" s="126"/>
      <c r="C5282" s="126"/>
      <c r="D5282" s="19"/>
      <c r="E5282" s="126"/>
      <c r="G5282" s="127"/>
      <c r="H5282" s="87"/>
      <c r="K5282" s="127"/>
      <c r="L5282" s="127"/>
      <c r="M5282" s="128"/>
      <c r="N5282" s="128"/>
      <c r="O5282" s="126"/>
      <c r="P5282" s="125"/>
      <c r="Q5282" s="129"/>
      <c r="R5282" s="127"/>
      <c r="S5282" s="126"/>
      <c r="T5282" s="126"/>
      <c r="U5282" s="126"/>
      <c r="V5282" s="126"/>
      <c r="W5282" s="126"/>
      <c r="X5282" s="11"/>
      <c r="Y5282" s="19"/>
      <c r="Z5282" s="11"/>
    </row>
    <row r="5283" spans="1:26" ht="12.75" customHeight="1">
      <c r="A5283" s="19">
        <v>5280</v>
      </c>
      <c r="B5283" s="126"/>
      <c r="C5283" s="126"/>
      <c r="D5283" s="19"/>
      <c r="E5283" s="126"/>
      <c r="G5283" s="127"/>
      <c r="H5283" s="87"/>
      <c r="K5283" s="127"/>
      <c r="L5283" s="127"/>
      <c r="M5283" s="128"/>
      <c r="N5283" s="128"/>
      <c r="O5283" s="126"/>
      <c r="P5283" s="125"/>
      <c r="Q5283" s="129"/>
      <c r="R5283" s="127"/>
      <c r="S5283" s="126"/>
      <c r="T5283" s="126"/>
      <c r="U5283" s="126"/>
      <c r="V5283" s="126"/>
      <c r="W5283" s="126"/>
      <c r="X5283" s="11"/>
      <c r="Y5283" s="19"/>
      <c r="Z5283" s="11"/>
    </row>
    <row r="5284" spans="1:26" ht="12.75" customHeight="1">
      <c r="A5284" s="9">
        <v>5281</v>
      </c>
      <c r="B5284" s="126"/>
      <c r="C5284" s="126"/>
      <c r="D5284" s="19"/>
      <c r="E5284" s="126"/>
      <c r="G5284" s="127"/>
      <c r="H5284" s="87"/>
      <c r="K5284" s="127"/>
      <c r="L5284" s="127"/>
      <c r="M5284" s="128"/>
      <c r="N5284" s="128"/>
      <c r="O5284" s="126"/>
      <c r="P5284" s="125"/>
      <c r="Q5284" s="129"/>
      <c r="R5284" s="127"/>
      <c r="S5284" s="126"/>
      <c r="T5284" s="126"/>
      <c r="U5284" s="126"/>
      <c r="V5284" s="126"/>
      <c r="W5284" s="126"/>
      <c r="X5284" s="11"/>
      <c r="Y5284" s="19"/>
      <c r="Z5284" s="11"/>
    </row>
    <row r="5285" spans="1:26" ht="12.75" customHeight="1">
      <c r="A5285" s="19">
        <v>5282</v>
      </c>
      <c r="B5285" s="126"/>
      <c r="C5285" s="126"/>
      <c r="D5285" s="19"/>
      <c r="E5285" s="126"/>
      <c r="G5285" s="127"/>
      <c r="H5285" s="87"/>
      <c r="K5285" s="127"/>
      <c r="L5285" s="127"/>
      <c r="M5285" s="128"/>
      <c r="N5285" s="128"/>
      <c r="O5285" s="126"/>
      <c r="P5285" s="125"/>
      <c r="Q5285" s="129"/>
      <c r="R5285" s="127"/>
      <c r="S5285" s="126"/>
      <c r="T5285" s="126"/>
      <c r="U5285" s="126"/>
      <c r="V5285" s="126"/>
      <c r="W5285" s="126"/>
      <c r="X5285" s="11"/>
      <c r="Y5285" s="19"/>
      <c r="Z5285" s="11"/>
    </row>
    <row r="5286" spans="1:26" ht="12.75" customHeight="1">
      <c r="A5286" s="9">
        <v>5283</v>
      </c>
      <c r="B5286" s="126"/>
      <c r="C5286" s="126"/>
      <c r="D5286" s="19"/>
      <c r="E5286" s="126"/>
      <c r="G5286" s="127"/>
      <c r="H5286" s="87"/>
      <c r="K5286" s="127"/>
      <c r="L5286" s="127"/>
      <c r="M5286" s="128"/>
      <c r="N5286" s="128"/>
      <c r="O5286" s="126"/>
      <c r="P5286" s="125"/>
      <c r="Q5286" s="129"/>
      <c r="R5286" s="127"/>
      <c r="S5286" s="126"/>
      <c r="T5286" s="126"/>
      <c r="U5286" s="126"/>
      <c r="V5286" s="126"/>
      <c r="W5286" s="126"/>
      <c r="X5286" s="11"/>
      <c r="Y5286" s="19"/>
      <c r="Z5286" s="11"/>
    </row>
    <row r="5287" spans="1:26" ht="12.75" customHeight="1">
      <c r="A5287" s="19">
        <v>5284</v>
      </c>
      <c r="B5287" s="126"/>
      <c r="C5287" s="126"/>
      <c r="E5287" s="126"/>
      <c r="G5287" s="127"/>
      <c r="H5287" s="87"/>
      <c r="K5287" s="127"/>
      <c r="L5287" s="127"/>
      <c r="M5287" s="128"/>
      <c r="N5287" s="128"/>
      <c r="O5287" s="126"/>
      <c r="P5287" s="125"/>
      <c r="Q5287" s="129"/>
      <c r="R5287" s="127"/>
      <c r="S5287" s="126"/>
      <c r="T5287" s="126"/>
      <c r="U5287" s="126"/>
      <c r="V5287" s="126"/>
      <c r="W5287" s="126"/>
      <c r="X5287" s="11"/>
      <c r="Y5287" s="19"/>
      <c r="Z5287" s="11"/>
    </row>
    <row r="5288" spans="1:26" ht="12.75" customHeight="1">
      <c r="A5288" s="9">
        <v>5285</v>
      </c>
      <c r="B5288" s="126"/>
      <c r="C5288" s="126"/>
      <c r="E5288" s="126"/>
      <c r="G5288" s="127"/>
      <c r="H5288" s="87"/>
      <c r="K5288" s="127"/>
      <c r="L5288" s="127"/>
      <c r="M5288" s="128"/>
      <c r="N5288" s="128"/>
      <c r="O5288" s="126"/>
      <c r="P5288" s="125"/>
      <c r="Q5288" s="129"/>
      <c r="R5288" s="127"/>
      <c r="S5288" s="126"/>
      <c r="T5288" s="126"/>
      <c r="U5288" s="126"/>
      <c r="V5288" s="126"/>
      <c r="W5288" s="126"/>
      <c r="X5288" s="11"/>
      <c r="Y5288" s="19"/>
      <c r="Z5288" s="11"/>
    </row>
    <row r="5289" spans="1:26" ht="12.75" customHeight="1">
      <c r="A5289" s="19">
        <v>5286</v>
      </c>
      <c r="B5289" s="126"/>
      <c r="C5289" s="126"/>
      <c r="E5289" s="126"/>
      <c r="G5289" s="127"/>
      <c r="H5289" s="87"/>
      <c r="K5289" s="127"/>
      <c r="L5289" s="127"/>
      <c r="M5289" s="128"/>
      <c r="N5289" s="128"/>
      <c r="O5289" s="126"/>
      <c r="P5289" s="125"/>
      <c r="Q5289" s="129"/>
      <c r="R5289" s="127"/>
      <c r="S5289" s="126"/>
      <c r="T5289" s="126"/>
      <c r="U5289" s="126"/>
      <c r="V5289" s="126"/>
      <c r="W5289" s="126"/>
      <c r="X5289" s="11"/>
      <c r="Y5289" s="19"/>
      <c r="Z5289" s="11"/>
    </row>
    <row r="5290" spans="1:26" ht="12.75" customHeight="1">
      <c r="A5290" s="9">
        <v>5287</v>
      </c>
      <c r="B5290" s="126"/>
      <c r="C5290" s="126"/>
      <c r="E5290" s="126"/>
      <c r="G5290" s="127"/>
      <c r="H5290" s="87"/>
      <c r="K5290" s="127"/>
      <c r="L5290" s="127"/>
      <c r="M5290" s="128"/>
      <c r="N5290" s="128"/>
      <c r="O5290" s="126"/>
      <c r="P5290" s="125"/>
      <c r="Q5290" s="129"/>
      <c r="R5290" s="127"/>
      <c r="S5290" s="126"/>
      <c r="T5290" s="126"/>
      <c r="U5290" s="126"/>
      <c r="V5290" s="126"/>
      <c r="W5290" s="126"/>
      <c r="X5290" s="11"/>
      <c r="Y5290" s="19"/>
      <c r="Z5290" s="11"/>
    </row>
    <row r="5291" spans="1:26" ht="12.75" customHeight="1">
      <c r="A5291" s="19">
        <v>5288</v>
      </c>
      <c r="B5291" s="126"/>
      <c r="C5291" s="126"/>
      <c r="E5291" s="126"/>
      <c r="G5291" s="127"/>
      <c r="H5291" s="87"/>
      <c r="K5291" s="127"/>
      <c r="L5291" s="127"/>
      <c r="M5291" s="128"/>
      <c r="N5291" s="128"/>
      <c r="O5291" s="126"/>
      <c r="P5291" s="125"/>
      <c r="Q5291" s="129"/>
      <c r="R5291" s="127"/>
      <c r="S5291" s="126"/>
      <c r="T5291" s="126"/>
      <c r="U5291" s="126"/>
      <c r="V5291" s="126"/>
      <c r="W5291" s="126"/>
      <c r="X5291" s="11"/>
      <c r="Y5291" s="19"/>
      <c r="Z5291" s="11"/>
    </row>
    <row r="5292" spans="1:26" ht="12.75" customHeight="1">
      <c r="A5292" s="9">
        <v>5289</v>
      </c>
      <c r="B5292" s="126"/>
      <c r="C5292" s="126"/>
      <c r="E5292" s="126"/>
      <c r="G5292" s="127"/>
      <c r="H5292" s="87"/>
      <c r="K5292" s="127"/>
      <c r="L5292" s="127"/>
      <c r="M5292" s="128"/>
      <c r="N5292" s="128"/>
      <c r="O5292" s="126"/>
      <c r="P5292" s="125"/>
      <c r="Q5292" s="129"/>
      <c r="R5292" s="127"/>
      <c r="S5292" s="126"/>
      <c r="T5292" s="126"/>
      <c r="U5292" s="126"/>
      <c r="V5292" s="126"/>
      <c r="W5292" s="126"/>
      <c r="X5292" s="11"/>
      <c r="Y5292" s="19"/>
      <c r="Z5292" s="11"/>
    </row>
    <row r="5293" spans="1:26" ht="12.75" customHeight="1">
      <c r="A5293" s="19">
        <v>5290</v>
      </c>
      <c r="B5293" s="126"/>
      <c r="C5293" s="126"/>
      <c r="E5293" s="126"/>
      <c r="G5293" s="127"/>
      <c r="H5293" s="87"/>
      <c r="K5293" s="127"/>
      <c r="L5293" s="127"/>
      <c r="M5293" s="128"/>
      <c r="N5293" s="128"/>
      <c r="O5293" s="126"/>
      <c r="P5293" s="125"/>
      <c r="Q5293" s="129"/>
      <c r="R5293" s="127"/>
      <c r="S5293" s="126"/>
      <c r="T5293" s="126"/>
      <c r="U5293" s="126"/>
      <c r="V5293" s="126"/>
      <c r="W5293" s="126"/>
      <c r="X5293" s="11"/>
      <c r="Y5293" s="19"/>
      <c r="Z5293" s="11"/>
    </row>
    <row r="5294" spans="1:26" ht="12.75" customHeight="1">
      <c r="A5294" s="9">
        <v>5291</v>
      </c>
      <c r="B5294" s="126"/>
      <c r="C5294" s="126"/>
      <c r="E5294" s="126"/>
      <c r="G5294" s="127"/>
      <c r="H5294" s="87"/>
      <c r="K5294" s="127"/>
      <c r="L5294" s="127"/>
      <c r="M5294" s="128"/>
      <c r="N5294" s="128"/>
      <c r="O5294" s="126"/>
      <c r="P5294" s="125"/>
      <c r="Q5294" s="129"/>
      <c r="R5294" s="127"/>
      <c r="S5294" s="126"/>
      <c r="T5294" s="126"/>
      <c r="U5294" s="126"/>
      <c r="V5294" s="126"/>
      <c r="W5294" s="126"/>
      <c r="X5294" s="11"/>
      <c r="Y5294" s="19"/>
      <c r="Z5294" s="11"/>
    </row>
    <row r="5295" spans="1:26" ht="12.75" customHeight="1">
      <c r="A5295" s="19">
        <v>5292</v>
      </c>
      <c r="B5295" s="126"/>
      <c r="C5295" s="126"/>
      <c r="E5295" s="126"/>
      <c r="G5295" s="127"/>
      <c r="H5295" s="87"/>
      <c r="K5295" s="127"/>
      <c r="L5295" s="127"/>
      <c r="M5295" s="128"/>
      <c r="N5295" s="128"/>
      <c r="O5295" s="126"/>
      <c r="P5295" s="125"/>
      <c r="Q5295" s="129"/>
      <c r="R5295" s="127"/>
      <c r="S5295" s="126"/>
      <c r="T5295" s="126"/>
      <c r="U5295" s="126"/>
      <c r="V5295" s="126"/>
      <c r="W5295" s="126"/>
      <c r="X5295" s="11"/>
      <c r="Y5295" s="19"/>
      <c r="Z5295" s="11"/>
    </row>
    <row r="5296" spans="1:26" ht="12.75" customHeight="1">
      <c r="A5296" s="9">
        <v>5293</v>
      </c>
      <c r="B5296" s="126"/>
      <c r="C5296" s="126"/>
      <c r="E5296" s="126"/>
      <c r="G5296" s="127"/>
      <c r="H5296" s="87"/>
      <c r="K5296" s="127"/>
      <c r="L5296" s="127"/>
      <c r="M5296" s="128"/>
      <c r="N5296" s="128"/>
      <c r="O5296" s="126"/>
      <c r="P5296" s="125"/>
      <c r="Q5296" s="129"/>
      <c r="R5296" s="127"/>
      <c r="S5296" s="126"/>
      <c r="T5296" s="126"/>
      <c r="U5296" s="126"/>
      <c r="V5296" s="126"/>
      <c r="W5296" s="126"/>
      <c r="X5296" s="11"/>
      <c r="Y5296" s="19"/>
      <c r="Z5296" s="11"/>
    </row>
    <row r="5297" spans="1:26" ht="12.75" customHeight="1">
      <c r="A5297" s="19">
        <v>5294</v>
      </c>
      <c r="B5297" s="126"/>
      <c r="C5297" s="126"/>
      <c r="E5297" s="126"/>
      <c r="G5297" s="127"/>
      <c r="H5297" s="87"/>
      <c r="K5297" s="127"/>
      <c r="L5297" s="127"/>
      <c r="M5297" s="128"/>
      <c r="N5297" s="128"/>
      <c r="O5297" s="126"/>
      <c r="P5297" s="125"/>
      <c r="Q5297" s="129"/>
      <c r="R5297" s="127"/>
      <c r="S5297" s="126"/>
      <c r="T5297" s="126"/>
      <c r="U5297" s="126"/>
      <c r="V5297" s="126"/>
      <c r="W5297" s="126"/>
      <c r="X5297" s="11"/>
      <c r="Y5297" s="19"/>
      <c r="Z5297" s="11"/>
    </row>
    <row r="5298" spans="1:26" ht="12.75" customHeight="1">
      <c r="A5298" s="9">
        <v>5295</v>
      </c>
      <c r="B5298" s="126"/>
      <c r="C5298" s="126"/>
      <c r="E5298" s="126"/>
      <c r="G5298" s="127"/>
      <c r="H5298" s="87"/>
      <c r="K5298" s="127"/>
      <c r="L5298" s="127"/>
      <c r="M5298" s="128"/>
      <c r="N5298" s="128"/>
      <c r="O5298" s="126"/>
      <c r="P5298" s="125"/>
      <c r="Q5298" s="129"/>
      <c r="R5298" s="127"/>
      <c r="S5298" s="126"/>
      <c r="T5298" s="126"/>
      <c r="U5298" s="126"/>
      <c r="V5298" s="126"/>
      <c r="W5298" s="126"/>
      <c r="X5298" s="11"/>
      <c r="Y5298" s="19"/>
      <c r="Z5298" s="11"/>
    </row>
    <row r="5299" spans="1:26" ht="12.75" customHeight="1">
      <c r="A5299" s="19">
        <v>5296</v>
      </c>
      <c r="B5299" s="126"/>
      <c r="C5299" s="126"/>
      <c r="E5299" s="126"/>
      <c r="G5299" s="127"/>
      <c r="H5299" s="87"/>
      <c r="K5299" s="127"/>
      <c r="L5299" s="127"/>
      <c r="M5299" s="128"/>
      <c r="N5299" s="128"/>
      <c r="O5299" s="126"/>
      <c r="P5299" s="125"/>
      <c r="Q5299" s="129"/>
      <c r="R5299" s="127"/>
      <c r="S5299" s="126"/>
      <c r="T5299" s="126"/>
      <c r="U5299" s="126"/>
      <c r="V5299" s="126"/>
      <c r="W5299" s="126"/>
      <c r="X5299" s="11"/>
      <c r="Y5299" s="19"/>
      <c r="Z5299" s="11"/>
    </row>
    <row r="5300" spans="1:26" ht="12.75" customHeight="1">
      <c r="A5300" s="9">
        <v>5297</v>
      </c>
      <c r="B5300" s="126"/>
      <c r="C5300" s="126"/>
      <c r="E5300" s="126"/>
      <c r="G5300" s="127"/>
      <c r="H5300" s="87"/>
      <c r="K5300" s="127"/>
      <c r="L5300" s="127"/>
      <c r="M5300" s="128"/>
      <c r="N5300" s="128"/>
      <c r="O5300" s="126"/>
      <c r="P5300" s="125"/>
      <c r="Q5300" s="129"/>
      <c r="R5300" s="127"/>
      <c r="S5300" s="126"/>
      <c r="T5300" s="126"/>
      <c r="U5300" s="126"/>
      <c r="V5300" s="126"/>
      <c r="W5300" s="126"/>
      <c r="X5300" s="11"/>
      <c r="Y5300" s="19"/>
      <c r="Z5300" s="11"/>
    </row>
    <row r="5301" spans="1:26" ht="12.75" customHeight="1">
      <c r="A5301" s="19">
        <v>5298</v>
      </c>
      <c r="B5301" s="126"/>
      <c r="C5301" s="126"/>
      <c r="E5301" s="126"/>
      <c r="G5301" s="127"/>
      <c r="H5301" s="87"/>
      <c r="K5301" s="127"/>
      <c r="L5301" s="127"/>
      <c r="M5301" s="128"/>
      <c r="N5301" s="128"/>
      <c r="O5301" s="126"/>
      <c r="P5301" s="125"/>
      <c r="Q5301" s="129"/>
      <c r="R5301" s="127"/>
      <c r="S5301" s="126"/>
      <c r="T5301" s="126"/>
      <c r="U5301" s="126"/>
      <c r="V5301" s="126"/>
      <c r="W5301" s="126"/>
      <c r="X5301" s="11"/>
      <c r="Y5301" s="19"/>
      <c r="Z5301" s="11"/>
    </row>
    <row r="5302" spans="1:26" ht="12.75" customHeight="1">
      <c r="A5302" s="9">
        <v>5299</v>
      </c>
      <c r="B5302" s="126"/>
      <c r="C5302" s="126"/>
      <c r="E5302" s="126"/>
      <c r="G5302" s="127"/>
      <c r="H5302" s="87"/>
      <c r="K5302" s="127"/>
      <c r="L5302" s="127"/>
      <c r="M5302" s="128"/>
      <c r="N5302" s="128"/>
      <c r="O5302" s="126"/>
      <c r="P5302" s="125"/>
      <c r="Q5302" s="129"/>
      <c r="R5302" s="127"/>
      <c r="S5302" s="126"/>
      <c r="T5302" s="126"/>
      <c r="U5302" s="126"/>
      <c r="V5302" s="126"/>
      <c r="W5302" s="126"/>
      <c r="X5302" s="11"/>
      <c r="Y5302" s="19"/>
      <c r="Z5302" s="11"/>
    </row>
    <row r="5303" spans="1:26" ht="12.75" customHeight="1">
      <c r="A5303" s="19">
        <v>5300</v>
      </c>
      <c r="B5303" s="126"/>
      <c r="C5303" s="126"/>
      <c r="E5303" s="126"/>
      <c r="G5303" s="127"/>
      <c r="H5303" s="87"/>
      <c r="K5303" s="127"/>
      <c r="L5303" s="127"/>
      <c r="M5303" s="128"/>
      <c r="N5303" s="128"/>
      <c r="O5303" s="126"/>
      <c r="P5303" s="125"/>
      <c r="Q5303" s="129"/>
      <c r="R5303" s="127"/>
      <c r="S5303" s="126"/>
      <c r="T5303" s="126"/>
      <c r="U5303" s="126"/>
      <c r="V5303" s="126"/>
      <c r="W5303" s="126"/>
      <c r="X5303" s="11"/>
      <c r="Y5303" s="19"/>
      <c r="Z5303" s="11"/>
    </row>
    <row r="5304" spans="1:26" ht="12.75" customHeight="1">
      <c r="A5304" s="9">
        <v>5301</v>
      </c>
      <c r="B5304" s="126"/>
      <c r="C5304" s="126"/>
      <c r="E5304" s="126"/>
      <c r="G5304" s="127"/>
      <c r="H5304" s="87"/>
      <c r="K5304" s="127"/>
      <c r="L5304" s="127"/>
      <c r="M5304" s="128"/>
      <c r="N5304" s="128"/>
      <c r="O5304" s="126"/>
      <c r="P5304" s="125"/>
      <c r="Q5304" s="129"/>
      <c r="R5304" s="127"/>
      <c r="S5304" s="126"/>
      <c r="T5304" s="126"/>
      <c r="U5304" s="126"/>
      <c r="V5304" s="126"/>
      <c r="W5304" s="126"/>
      <c r="X5304" s="11"/>
      <c r="Y5304" s="19"/>
      <c r="Z5304" s="11"/>
    </row>
    <row r="5305" spans="1:26" ht="12.75" customHeight="1">
      <c r="A5305" s="19">
        <v>5302</v>
      </c>
      <c r="B5305" s="126"/>
      <c r="C5305" s="126"/>
      <c r="E5305" s="126"/>
      <c r="G5305" s="127"/>
      <c r="H5305" s="87"/>
      <c r="K5305" s="127"/>
      <c r="L5305" s="127"/>
      <c r="M5305" s="128"/>
      <c r="N5305" s="128"/>
      <c r="O5305" s="126"/>
      <c r="P5305" s="125"/>
      <c r="Q5305" s="129"/>
      <c r="R5305" s="127"/>
      <c r="S5305" s="126"/>
      <c r="T5305" s="126"/>
      <c r="U5305" s="126"/>
      <c r="V5305" s="126"/>
      <c r="W5305" s="126"/>
      <c r="X5305" s="11"/>
      <c r="Y5305" s="19"/>
      <c r="Z5305" s="11"/>
    </row>
    <row r="5306" spans="1:26" ht="12.75" customHeight="1">
      <c r="A5306" s="9">
        <v>5303</v>
      </c>
      <c r="B5306" s="126"/>
      <c r="C5306" s="126"/>
      <c r="D5306" s="19"/>
      <c r="E5306" s="126"/>
      <c r="G5306" s="127"/>
      <c r="H5306" s="87"/>
      <c r="K5306" s="127"/>
      <c r="L5306" s="127"/>
      <c r="M5306" s="128"/>
      <c r="N5306" s="128"/>
      <c r="O5306" s="126"/>
      <c r="P5306" s="125"/>
      <c r="Q5306" s="129"/>
      <c r="R5306" s="127"/>
      <c r="S5306" s="126"/>
      <c r="T5306" s="126"/>
      <c r="U5306" s="126"/>
      <c r="V5306" s="126"/>
      <c r="W5306" s="126"/>
      <c r="X5306" s="11"/>
      <c r="Y5306" s="19"/>
      <c r="Z5306" s="11"/>
    </row>
    <row r="5307" spans="1:26" ht="12.75" customHeight="1">
      <c r="A5307" s="19">
        <v>5304</v>
      </c>
      <c r="C5307" s="126"/>
      <c r="D5307" s="19"/>
      <c r="E5307" s="126"/>
      <c r="G5307" s="127"/>
      <c r="H5307" s="87"/>
      <c r="P5307" s="125"/>
      <c r="Q5307" s="129"/>
      <c r="X5307" s="11"/>
      <c r="Y5307" s="19"/>
      <c r="Z5307" s="11"/>
    </row>
    <row r="5308" spans="1:26" ht="12.75" customHeight="1">
      <c r="A5308" s="9">
        <v>5305</v>
      </c>
      <c r="C5308" s="126"/>
      <c r="D5308" s="19"/>
      <c r="E5308" s="126"/>
      <c r="G5308" s="127"/>
      <c r="H5308" s="87"/>
      <c r="P5308" s="125"/>
      <c r="Q5308" s="129"/>
      <c r="X5308" s="11"/>
      <c r="Y5308" s="19"/>
      <c r="Z5308" s="11"/>
    </row>
    <row r="5309" spans="1:26" ht="12.75" customHeight="1">
      <c r="A5309" s="19">
        <v>5306</v>
      </c>
      <c r="C5309" s="126"/>
      <c r="E5309" s="126"/>
      <c r="G5309" s="127"/>
      <c r="H5309" s="87"/>
      <c r="P5309" s="125"/>
      <c r="Q5309" s="129"/>
      <c r="X5309" s="11"/>
      <c r="Y5309" s="19"/>
      <c r="Z5309" s="11"/>
    </row>
    <row r="5310" spans="1:26" ht="12.75" customHeight="1">
      <c r="A5310" s="9">
        <v>5307</v>
      </c>
      <c r="B5310" s="126"/>
      <c r="C5310" s="126"/>
      <c r="E5310" s="126"/>
      <c r="G5310" s="127"/>
      <c r="H5310" s="87"/>
      <c r="K5310" s="127"/>
      <c r="L5310" s="127"/>
      <c r="M5310" s="128"/>
      <c r="N5310" s="128"/>
      <c r="O5310" s="126"/>
      <c r="P5310" s="125"/>
      <c r="Q5310" s="129"/>
      <c r="S5310" s="126"/>
      <c r="T5310" s="126"/>
      <c r="U5310" s="126"/>
      <c r="V5310" s="126"/>
      <c r="W5310" s="126"/>
      <c r="X5310" s="11"/>
      <c r="Y5310" s="19"/>
      <c r="Z5310" s="11"/>
    </row>
    <row r="5311" spans="1:26" ht="12.75" customHeight="1">
      <c r="A5311" s="19">
        <v>5308</v>
      </c>
      <c r="B5311" s="126"/>
      <c r="C5311" s="126"/>
      <c r="D5311" s="19"/>
      <c r="E5311" s="126"/>
      <c r="G5311" s="127"/>
      <c r="H5311" s="87"/>
      <c r="K5311" s="127"/>
      <c r="L5311" s="127"/>
      <c r="M5311" s="128"/>
      <c r="N5311" s="128"/>
      <c r="O5311" s="126"/>
      <c r="P5311" s="125"/>
      <c r="Q5311" s="129"/>
      <c r="S5311" s="126"/>
      <c r="T5311" s="126"/>
      <c r="U5311" s="126"/>
      <c r="V5311" s="126"/>
      <c r="W5311" s="126"/>
      <c r="X5311" s="11"/>
      <c r="Y5311" s="19"/>
      <c r="Z5311" s="11"/>
    </row>
    <row r="5312" spans="1:26" ht="12.75" customHeight="1">
      <c r="A5312" s="9">
        <v>5309</v>
      </c>
      <c r="B5312" s="126"/>
      <c r="C5312" s="126"/>
      <c r="E5312" s="126"/>
      <c r="G5312" s="127"/>
      <c r="H5312" s="87"/>
      <c r="K5312" s="127"/>
      <c r="L5312" s="127"/>
      <c r="M5312" s="128"/>
      <c r="N5312" s="128"/>
      <c r="O5312" s="126"/>
      <c r="P5312" s="125"/>
      <c r="Q5312" s="129"/>
      <c r="S5312" s="126"/>
      <c r="T5312" s="126"/>
      <c r="U5312" s="126"/>
      <c r="V5312" s="126"/>
      <c r="W5312" s="126"/>
      <c r="X5312" s="11"/>
      <c r="Y5312" s="19"/>
      <c r="Z5312" s="11"/>
    </row>
    <row r="5313" spans="1:26" ht="12.75" customHeight="1">
      <c r="A5313" s="19">
        <v>5310</v>
      </c>
      <c r="B5313" s="126"/>
      <c r="C5313" s="126"/>
      <c r="E5313" s="126"/>
      <c r="G5313" s="127"/>
      <c r="H5313" s="87"/>
      <c r="K5313" s="127"/>
      <c r="L5313" s="127"/>
      <c r="M5313" s="128"/>
      <c r="N5313" s="128"/>
      <c r="O5313" s="126"/>
      <c r="P5313" s="125"/>
      <c r="Q5313" s="129"/>
      <c r="S5313" s="126"/>
      <c r="T5313" s="126"/>
      <c r="U5313" s="126"/>
      <c r="V5313" s="126"/>
      <c r="W5313" s="126"/>
      <c r="X5313" s="11"/>
      <c r="Y5313" s="19"/>
      <c r="Z5313" s="11"/>
    </row>
    <row r="5314" spans="1:26" ht="12.75" customHeight="1">
      <c r="A5314" s="9">
        <v>5311</v>
      </c>
      <c r="B5314" s="126"/>
      <c r="C5314" s="126"/>
      <c r="D5314" s="19"/>
      <c r="E5314" s="126"/>
      <c r="G5314" s="127"/>
      <c r="H5314" s="87"/>
      <c r="K5314" s="127"/>
      <c r="L5314" s="127"/>
      <c r="M5314" s="128"/>
      <c r="N5314" s="128"/>
      <c r="O5314" s="126"/>
      <c r="P5314" s="125"/>
      <c r="Q5314" s="129"/>
      <c r="S5314" s="126"/>
      <c r="T5314" s="126"/>
      <c r="U5314" s="126"/>
      <c r="V5314" s="126"/>
      <c r="W5314" s="126"/>
      <c r="X5314" s="11"/>
      <c r="Y5314" s="19"/>
      <c r="Z5314" s="11"/>
    </row>
    <row r="5315" spans="1:26" ht="12.75" customHeight="1">
      <c r="A5315" s="19">
        <v>5312</v>
      </c>
      <c r="B5315" s="126"/>
      <c r="C5315" s="126"/>
      <c r="D5315" s="19"/>
      <c r="E5315" s="126"/>
      <c r="G5315" s="127"/>
      <c r="H5315" s="87"/>
      <c r="K5315" s="127"/>
      <c r="L5315" s="127"/>
      <c r="M5315" s="128"/>
      <c r="N5315" s="128"/>
      <c r="O5315" s="126"/>
      <c r="P5315" s="125"/>
      <c r="Q5315" s="129"/>
      <c r="S5315" s="126"/>
      <c r="T5315" s="126"/>
      <c r="U5315" s="126"/>
      <c r="V5315" s="126"/>
      <c r="W5315" s="126"/>
      <c r="X5315" s="11"/>
      <c r="Y5315" s="19"/>
      <c r="Z5315" s="11"/>
    </row>
    <row r="5316" spans="1:26" ht="12.75" customHeight="1">
      <c r="A5316" s="9">
        <v>5313</v>
      </c>
      <c r="B5316" s="126"/>
      <c r="C5316" s="126"/>
      <c r="D5316" s="19"/>
      <c r="E5316" s="126"/>
      <c r="G5316" s="127"/>
      <c r="H5316" s="87"/>
      <c r="K5316" s="127"/>
      <c r="L5316" s="127"/>
      <c r="M5316" s="128"/>
      <c r="N5316" s="128"/>
      <c r="O5316" s="126"/>
      <c r="P5316" s="125"/>
      <c r="Q5316" s="129"/>
      <c r="S5316" s="126"/>
      <c r="T5316" s="126"/>
      <c r="U5316" s="126"/>
      <c r="V5316" s="126"/>
      <c r="W5316" s="126"/>
      <c r="X5316" s="11"/>
      <c r="Y5316" s="19"/>
      <c r="Z5316" s="11"/>
    </row>
    <row r="5317" spans="1:26" ht="12.75" customHeight="1">
      <c r="A5317" s="19">
        <v>5314</v>
      </c>
      <c r="C5317" s="126"/>
      <c r="D5317" s="19"/>
      <c r="E5317" s="126"/>
      <c r="G5317" s="127"/>
      <c r="H5317" s="87"/>
      <c r="P5317" s="125"/>
      <c r="Q5317" s="129"/>
      <c r="X5317" s="11"/>
      <c r="Y5317" s="19"/>
      <c r="Z5317" s="11"/>
    </row>
    <row r="5318" spans="1:26" ht="12.75" customHeight="1">
      <c r="A5318" s="9">
        <v>5315</v>
      </c>
      <c r="C5318" s="126"/>
      <c r="D5318" s="19"/>
      <c r="E5318" s="126"/>
      <c r="G5318" s="127"/>
      <c r="H5318" s="87"/>
      <c r="P5318" s="125"/>
      <c r="Q5318" s="129"/>
      <c r="X5318" s="11"/>
      <c r="Y5318" s="19"/>
      <c r="Z5318" s="11"/>
    </row>
    <row r="5319" spans="1:26" ht="12.75" customHeight="1">
      <c r="A5319" s="19">
        <v>5316</v>
      </c>
      <c r="C5319" s="126"/>
      <c r="D5319" s="19"/>
      <c r="E5319" s="126"/>
      <c r="G5319" s="127"/>
      <c r="H5319" s="87"/>
      <c r="P5319" s="125"/>
      <c r="Q5319" s="129"/>
      <c r="X5319" s="11"/>
      <c r="Y5319" s="19"/>
      <c r="Z5319" s="11"/>
    </row>
    <row r="5320" spans="1:26" ht="12.75" customHeight="1">
      <c r="A5320" s="9">
        <v>5317</v>
      </c>
      <c r="B5320" s="326"/>
      <c r="C5320" s="326"/>
      <c r="D5320" s="19"/>
      <c r="E5320" s="326"/>
      <c r="F5320" s="327"/>
      <c r="G5320" s="328"/>
      <c r="H5320" s="87"/>
      <c r="I5320" s="326"/>
      <c r="J5320" s="326"/>
      <c r="K5320" s="328"/>
      <c r="L5320" s="328"/>
      <c r="M5320" s="331"/>
      <c r="N5320" s="331"/>
      <c r="O5320" s="326"/>
      <c r="P5320" s="125"/>
      <c r="Q5320" s="129"/>
      <c r="R5320" s="328"/>
      <c r="S5320" s="326"/>
      <c r="T5320" s="326"/>
      <c r="U5320" s="326"/>
      <c r="V5320" s="326"/>
      <c r="W5320" s="326"/>
      <c r="X5320" s="11"/>
      <c r="Y5320" s="19"/>
      <c r="Z5320" s="11"/>
    </row>
    <row r="5321" spans="1:26" ht="12.75" customHeight="1">
      <c r="A5321" s="19">
        <v>5318</v>
      </c>
      <c r="B5321" s="326"/>
      <c r="C5321" s="326"/>
      <c r="D5321" s="19"/>
      <c r="E5321" s="326"/>
      <c r="F5321" s="327"/>
      <c r="G5321" s="328"/>
      <c r="H5321" s="87"/>
      <c r="I5321" s="19"/>
      <c r="J5321" s="326"/>
      <c r="K5321" s="328"/>
      <c r="L5321" s="328"/>
      <c r="M5321" s="331"/>
      <c r="N5321" s="331"/>
      <c r="O5321" s="326"/>
      <c r="P5321" s="125"/>
      <c r="Q5321" s="129"/>
      <c r="R5321" s="328"/>
      <c r="S5321" s="326"/>
      <c r="T5321" s="326"/>
      <c r="U5321" s="326"/>
      <c r="V5321" s="326"/>
      <c r="W5321" s="326"/>
      <c r="X5321" s="11"/>
      <c r="Y5321" s="19"/>
      <c r="Z5321" s="11"/>
    </row>
    <row r="5322" spans="1:26" ht="12.75" customHeight="1">
      <c r="A5322" s="9">
        <v>5319</v>
      </c>
      <c r="C5322" s="19"/>
      <c r="E5322" s="126"/>
      <c r="G5322" s="127"/>
      <c r="H5322" s="87"/>
      <c r="I5322" s="126"/>
      <c r="L5322" s="127"/>
      <c r="P5322" s="125"/>
      <c r="Q5322" s="129"/>
      <c r="R5322" s="127"/>
      <c r="X5322" s="11"/>
      <c r="Y5322" s="19"/>
      <c r="Z5322" s="11"/>
    </row>
    <row r="5323" spans="1:26" ht="12.75" customHeight="1">
      <c r="A5323" s="19">
        <v>5320</v>
      </c>
      <c r="B5323" s="59"/>
      <c r="C5323" s="19"/>
      <c r="E5323" s="126"/>
      <c r="G5323" s="126"/>
      <c r="H5323" s="87"/>
      <c r="I5323" s="126"/>
      <c r="K5323" s="127"/>
      <c r="L5323" s="127"/>
      <c r="M5323" s="128"/>
      <c r="N5323" s="128"/>
      <c r="P5323" s="125"/>
      <c r="Q5323" s="129"/>
      <c r="R5323" s="127"/>
      <c r="S5323" s="126"/>
      <c r="T5323" s="126"/>
      <c r="U5323" s="19"/>
      <c r="V5323" s="19"/>
      <c r="W5323" s="126"/>
      <c r="X5323" s="11"/>
      <c r="Y5323" s="19"/>
      <c r="Z5323" s="11"/>
    </row>
    <row r="5324" spans="1:26" ht="12.75" customHeight="1">
      <c r="A5324" s="9">
        <v>5321</v>
      </c>
      <c r="B5324" s="126"/>
      <c r="C5324" s="19"/>
      <c r="E5324" s="126"/>
      <c r="G5324" s="126"/>
      <c r="H5324" s="87"/>
      <c r="I5324" s="126"/>
      <c r="K5324" s="127"/>
      <c r="L5324" s="127"/>
      <c r="M5324" s="128"/>
      <c r="N5324" s="128"/>
      <c r="P5324" s="125"/>
      <c r="Q5324" s="129"/>
      <c r="R5324" s="127"/>
      <c r="S5324" s="126"/>
      <c r="T5324" s="126"/>
      <c r="U5324" s="126"/>
      <c r="V5324" s="126"/>
      <c r="W5324" s="126"/>
      <c r="X5324" s="11"/>
      <c r="Y5324" s="19"/>
      <c r="Z5324" s="11"/>
    </row>
    <row r="5325" spans="1:26" ht="12.75" customHeight="1">
      <c r="A5325" s="19">
        <v>5322</v>
      </c>
      <c r="B5325" s="126"/>
      <c r="C5325" s="19"/>
      <c r="E5325" s="126"/>
      <c r="G5325" s="126"/>
      <c r="H5325" s="87"/>
      <c r="I5325" s="126"/>
      <c r="K5325" s="127"/>
      <c r="L5325" s="127"/>
      <c r="M5325" s="128"/>
      <c r="N5325" s="128"/>
      <c r="P5325" s="125"/>
      <c r="Q5325" s="129"/>
      <c r="R5325" s="127"/>
      <c r="S5325" s="126"/>
      <c r="T5325" s="126"/>
      <c r="U5325" s="126"/>
      <c r="V5325" s="126"/>
      <c r="W5325" s="126"/>
      <c r="X5325" s="11"/>
      <c r="Y5325" s="19"/>
      <c r="Z5325" s="11"/>
    </row>
    <row r="5326" spans="1:26" ht="12.75" customHeight="1">
      <c r="A5326" s="9">
        <v>5323</v>
      </c>
      <c r="C5326" s="126"/>
      <c r="E5326" s="126"/>
      <c r="G5326" s="127"/>
      <c r="H5326" s="87"/>
      <c r="P5326" s="125"/>
      <c r="Q5326" s="129"/>
      <c r="S5326" s="126"/>
      <c r="T5326" s="126"/>
      <c r="U5326" s="126"/>
      <c r="V5326" s="126"/>
      <c r="W5326" s="126"/>
      <c r="X5326" s="11"/>
      <c r="Y5326" s="19"/>
      <c r="Z5326" s="11"/>
    </row>
    <row r="5327" spans="1:26" ht="12.75" customHeight="1">
      <c r="A5327" s="19">
        <v>5324</v>
      </c>
      <c r="C5327" s="126"/>
      <c r="D5327" s="19"/>
      <c r="E5327" s="126"/>
      <c r="G5327" s="127"/>
      <c r="H5327" s="87"/>
      <c r="P5327" s="125"/>
      <c r="Q5327" s="129"/>
      <c r="X5327" s="11"/>
      <c r="Y5327" s="19"/>
      <c r="Z5327" s="11"/>
    </row>
    <row r="5328" spans="1:26" ht="12.75" customHeight="1">
      <c r="A5328" s="9">
        <v>5325</v>
      </c>
      <c r="B5328" s="126"/>
      <c r="C5328" s="126"/>
      <c r="D5328" s="19"/>
      <c r="E5328" s="126"/>
      <c r="G5328" s="127"/>
      <c r="H5328" s="87"/>
      <c r="K5328" s="127"/>
      <c r="L5328" s="127"/>
      <c r="M5328" s="128"/>
      <c r="N5328" s="128"/>
      <c r="O5328" s="126"/>
      <c r="P5328" s="125"/>
      <c r="Q5328" s="129"/>
      <c r="S5328" s="126"/>
      <c r="T5328" s="126"/>
      <c r="U5328" s="126"/>
      <c r="V5328" s="126"/>
      <c r="W5328" s="126"/>
      <c r="X5328" s="11"/>
      <c r="Y5328" s="19"/>
      <c r="Z5328" s="11"/>
    </row>
    <row r="5329" spans="1:26" ht="12.75" customHeight="1">
      <c r="A5329" s="19">
        <v>5326</v>
      </c>
      <c r="C5329" s="126"/>
      <c r="D5329" s="19"/>
      <c r="E5329" s="126"/>
      <c r="G5329" s="127"/>
      <c r="H5329" s="87"/>
      <c r="P5329" s="125"/>
      <c r="Q5329" s="129"/>
      <c r="X5329" s="11"/>
      <c r="Y5329" s="19"/>
      <c r="Z5329" s="11"/>
    </row>
    <row r="5330" spans="1:26" ht="12.75" customHeight="1">
      <c r="A5330" s="9">
        <v>5327</v>
      </c>
      <c r="B5330" s="126"/>
      <c r="C5330" s="126"/>
      <c r="D5330" s="19"/>
      <c r="E5330" s="126"/>
      <c r="G5330" s="127"/>
      <c r="H5330" s="87"/>
      <c r="K5330" s="127"/>
      <c r="L5330" s="127"/>
      <c r="M5330" s="128"/>
      <c r="N5330" s="128"/>
      <c r="O5330" s="126"/>
      <c r="P5330" s="125"/>
      <c r="Q5330" s="129"/>
      <c r="S5330" s="126"/>
      <c r="T5330" s="126"/>
      <c r="U5330" s="126"/>
      <c r="V5330" s="126"/>
      <c r="W5330" s="126"/>
      <c r="X5330" s="11"/>
      <c r="Y5330" s="19"/>
      <c r="Z5330" s="11"/>
    </row>
    <row r="5331" spans="1:26" ht="12.75" customHeight="1">
      <c r="A5331" s="19">
        <v>5328</v>
      </c>
      <c r="C5331" s="126"/>
      <c r="D5331" s="19"/>
      <c r="E5331" s="126"/>
      <c r="G5331" s="127"/>
      <c r="H5331" s="87"/>
      <c r="P5331" s="125"/>
      <c r="Q5331" s="129"/>
      <c r="X5331" s="11"/>
      <c r="Y5331" s="19"/>
      <c r="Z5331" s="11"/>
    </row>
    <row r="5332" spans="1:26" ht="12.75" customHeight="1">
      <c r="A5332" s="9">
        <v>5329</v>
      </c>
      <c r="B5332" s="126"/>
      <c r="C5332" s="126"/>
      <c r="D5332" s="19"/>
      <c r="E5332" s="126"/>
      <c r="G5332" s="127"/>
      <c r="H5332" s="87"/>
      <c r="K5332" s="127"/>
      <c r="L5332" s="127"/>
      <c r="M5332" s="128"/>
      <c r="N5332" s="128"/>
      <c r="O5332" s="126"/>
      <c r="P5332" s="125"/>
      <c r="Q5332" s="129"/>
      <c r="S5332" s="126"/>
      <c r="T5332" s="126"/>
      <c r="U5332" s="126"/>
      <c r="V5332" s="126"/>
      <c r="W5332" s="126"/>
      <c r="X5332" s="11"/>
      <c r="Y5332" s="19"/>
      <c r="Z5332" s="11"/>
    </row>
    <row r="5333" spans="1:26" ht="12.75" customHeight="1">
      <c r="A5333" s="19">
        <v>5330</v>
      </c>
      <c r="C5333" s="126"/>
      <c r="D5333" s="19"/>
      <c r="E5333" s="126"/>
      <c r="G5333" s="127"/>
      <c r="H5333" s="87"/>
      <c r="P5333" s="125"/>
      <c r="Q5333" s="129"/>
      <c r="X5333" s="11"/>
      <c r="Y5333" s="19"/>
      <c r="Z5333" s="11"/>
    </row>
    <row r="5334" spans="1:26" ht="12.75" customHeight="1">
      <c r="A5334" s="9">
        <v>5331</v>
      </c>
      <c r="B5334" s="326"/>
      <c r="C5334" s="326"/>
      <c r="D5334" s="326"/>
      <c r="E5334" s="326"/>
      <c r="F5334" s="327"/>
      <c r="G5334" s="328"/>
      <c r="H5334" s="87"/>
      <c r="I5334" s="326"/>
      <c r="J5334" s="326"/>
      <c r="K5334" s="328"/>
      <c r="L5334" s="328"/>
      <c r="M5334" s="331"/>
      <c r="N5334" s="331"/>
      <c r="O5334" s="326"/>
      <c r="P5334" s="125"/>
      <c r="Q5334" s="129"/>
      <c r="R5334" s="328"/>
      <c r="S5334" s="326"/>
      <c r="T5334" s="326"/>
      <c r="U5334" s="326"/>
      <c r="V5334" s="326"/>
      <c r="W5334" s="326"/>
      <c r="X5334" s="11"/>
      <c r="Y5334" s="19"/>
      <c r="Z5334" s="11"/>
    </row>
    <row r="5335" spans="1:26" ht="12.75" customHeight="1">
      <c r="A5335" s="19">
        <v>5332</v>
      </c>
      <c r="B5335" s="326"/>
      <c r="C5335" s="326"/>
      <c r="D5335" s="326"/>
      <c r="E5335" s="326"/>
      <c r="F5335" s="327"/>
      <c r="G5335" s="328"/>
      <c r="H5335" s="87"/>
      <c r="I5335" s="326"/>
      <c r="J5335" s="326"/>
      <c r="K5335" s="328"/>
      <c r="L5335" s="328"/>
      <c r="M5335" s="331"/>
      <c r="N5335" s="331"/>
      <c r="O5335" s="326"/>
      <c r="P5335" s="125"/>
      <c r="Q5335" s="129"/>
      <c r="R5335" s="328"/>
      <c r="S5335" s="326"/>
      <c r="T5335" s="326"/>
      <c r="U5335" s="326"/>
      <c r="V5335" s="326"/>
      <c r="W5335" s="326"/>
      <c r="X5335" s="11"/>
      <c r="Y5335" s="19"/>
      <c r="Z5335" s="11"/>
    </row>
    <row r="5336" spans="1:26" ht="12.75" customHeight="1">
      <c r="A5336" s="9">
        <v>5333</v>
      </c>
      <c r="C5336" s="126"/>
      <c r="D5336" s="19"/>
      <c r="E5336" s="126"/>
      <c r="G5336" s="127"/>
      <c r="H5336" s="87"/>
      <c r="P5336" s="125"/>
      <c r="Q5336" s="129"/>
      <c r="X5336" s="11"/>
      <c r="Y5336" s="19"/>
      <c r="Z5336" s="11"/>
    </row>
    <row r="5337" spans="1:26" ht="12.75" customHeight="1">
      <c r="A5337" s="19">
        <v>5334</v>
      </c>
      <c r="B5337" s="126"/>
      <c r="C5337" s="126"/>
      <c r="D5337" s="19"/>
      <c r="E5337" s="126"/>
      <c r="G5337" s="127"/>
      <c r="H5337" s="87"/>
      <c r="K5337" s="127"/>
      <c r="L5337" s="127"/>
      <c r="M5337" s="128"/>
      <c r="N5337" s="128"/>
      <c r="O5337" s="126"/>
      <c r="P5337" s="125"/>
      <c r="Q5337" s="129"/>
      <c r="R5337" s="127"/>
      <c r="S5337" s="126"/>
      <c r="T5337" s="126"/>
      <c r="U5337" s="126"/>
      <c r="V5337" s="126"/>
      <c r="W5337" s="126"/>
      <c r="X5337" s="11"/>
      <c r="Y5337" s="19"/>
      <c r="Z5337" s="11"/>
    </row>
    <row r="5338" spans="1:26" ht="12.75" customHeight="1">
      <c r="A5338" s="9">
        <v>5335</v>
      </c>
      <c r="C5338" s="126"/>
      <c r="E5338" s="126"/>
      <c r="G5338" s="127"/>
      <c r="H5338" s="87"/>
      <c r="P5338" s="125"/>
      <c r="Q5338" s="46"/>
      <c r="R5338" s="125"/>
      <c r="X5338" s="11"/>
      <c r="Y5338" s="19"/>
      <c r="Z5338" s="11"/>
    </row>
    <row r="5339" spans="1:26" ht="12.75" customHeight="1">
      <c r="A5339" s="19">
        <v>5336</v>
      </c>
      <c r="B5339" s="126"/>
      <c r="C5339" s="126"/>
      <c r="D5339" s="19"/>
      <c r="E5339" s="126"/>
      <c r="G5339" s="127"/>
      <c r="H5339" s="87"/>
      <c r="K5339" s="127"/>
      <c r="L5339" s="127"/>
      <c r="M5339" s="128"/>
      <c r="N5339" s="128"/>
      <c r="O5339" s="126"/>
      <c r="P5339" s="125"/>
      <c r="Q5339" s="46"/>
      <c r="R5339" s="125"/>
      <c r="S5339" s="126"/>
      <c r="T5339" s="126"/>
      <c r="U5339" s="126"/>
      <c r="V5339" s="126"/>
      <c r="W5339" s="126"/>
      <c r="X5339" s="11"/>
      <c r="Y5339" s="19"/>
      <c r="Z5339" s="11"/>
    </row>
    <row r="5340" spans="1:26" ht="12.75" customHeight="1">
      <c r="A5340" s="9">
        <v>5337</v>
      </c>
      <c r="B5340" s="126"/>
      <c r="C5340" s="126"/>
      <c r="D5340" s="19"/>
      <c r="E5340" s="126"/>
      <c r="G5340" s="127"/>
      <c r="H5340" s="87"/>
      <c r="K5340" s="127"/>
      <c r="L5340" s="127"/>
      <c r="M5340" s="128"/>
      <c r="N5340" s="128"/>
      <c r="O5340" s="126"/>
      <c r="P5340" s="125"/>
      <c r="Q5340" s="46"/>
      <c r="R5340" s="125"/>
      <c r="S5340" s="126"/>
      <c r="T5340" s="126"/>
      <c r="U5340" s="126"/>
      <c r="V5340" s="126"/>
      <c r="W5340" s="126"/>
      <c r="X5340" s="11"/>
      <c r="Y5340" s="19"/>
      <c r="Z5340" s="11"/>
    </row>
    <row r="5341" spans="1:26" ht="12.75" customHeight="1">
      <c r="A5341" s="19">
        <v>5338</v>
      </c>
      <c r="B5341" s="126"/>
      <c r="C5341" s="126"/>
      <c r="D5341" s="19"/>
      <c r="E5341" s="126"/>
      <c r="G5341" s="127"/>
      <c r="H5341" s="87"/>
      <c r="K5341" s="127"/>
      <c r="L5341" s="127"/>
      <c r="M5341" s="128"/>
      <c r="N5341" s="128"/>
      <c r="O5341" s="126"/>
      <c r="P5341" s="125"/>
      <c r="Q5341" s="46"/>
      <c r="R5341" s="125"/>
      <c r="S5341" s="126"/>
      <c r="T5341" s="126"/>
      <c r="U5341" s="126"/>
      <c r="V5341" s="126"/>
      <c r="W5341" s="126"/>
      <c r="X5341" s="11"/>
      <c r="Y5341" s="19"/>
      <c r="Z5341" s="11"/>
    </row>
    <row r="5342" spans="1:26" ht="12.75" customHeight="1">
      <c r="A5342" s="9">
        <v>5339</v>
      </c>
      <c r="B5342" s="126"/>
      <c r="C5342" s="126"/>
      <c r="D5342" s="19"/>
      <c r="E5342" s="126"/>
      <c r="G5342" s="127"/>
      <c r="H5342" s="87"/>
      <c r="K5342" s="127"/>
      <c r="L5342" s="127"/>
      <c r="M5342" s="128"/>
      <c r="N5342" s="128"/>
      <c r="O5342" s="126"/>
      <c r="P5342" s="125"/>
      <c r="Q5342" s="46"/>
      <c r="R5342" s="125"/>
      <c r="S5342" s="126"/>
      <c r="T5342" s="126"/>
      <c r="U5342" s="126"/>
      <c r="V5342" s="126"/>
      <c r="W5342" s="126"/>
      <c r="X5342" s="11"/>
      <c r="Y5342" s="19"/>
      <c r="Z5342" s="11"/>
    </row>
    <row r="5343" spans="1:26" ht="12.75" customHeight="1">
      <c r="A5343" s="19">
        <v>5340</v>
      </c>
      <c r="B5343" s="126"/>
      <c r="C5343" s="126"/>
      <c r="D5343" s="19"/>
      <c r="E5343" s="126"/>
      <c r="G5343" s="127"/>
      <c r="H5343" s="87"/>
      <c r="K5343" s="127"/>
      <c r="L5343" s="127"/>
      <c r="M5343" s="128"/>
      <c r="N5343" s="128"/>
      <c r="O5343" s="126"/>
      <c r="P5343" s="125"/>
      <c r="Q5343" s="46"/>
      <c r="R5343" s="125"/>
      <c r="S5343" s="126"/>
      <c r="T5343" s="126"/>
      <c r="U5343" s="126"/>
      <c r="V5343" s="126"/>
      <c r="W5343" s="126"/>
      <c r="X5343" s="11"/>
      <c r="Y5343" s="19"/>
      <c r="Z5343" s="11"/>
    </row>
    <row r="5344" spans="1:26" ht="12.75" customHeight="1">
      <c r="A5344" s="9">
        <v>5341</v>
      </c>
      <c r="B5344" s="126"/>
      <c r="C5344" s="126"/>
      <c r="D5344" s="19"/>
      <c r="E5344" s="126"/>
      <c r="G5344" s="127"/>
      <c r="H5344" s="87"/>
      <c r="K5344" s="127"/>
      <c r="L5344" s="127"/>
      <c r="M5344" s="128"/>
      <c r="N5344" s="128"/>
      <c r="O5344" s="126"/>
      <c r="P5344" s="125"/>
      <c r="Q5344" s="46"/>
      <c r="R5344" s="125"/>
      <c r="S5344" s="126"/>
      <c r="T5344" s="126"/>
      <c r="U5344" s="126"/>
      <c r="V5344" s="126"/>
      <c r="W5344" s="126"/>
      <c r="X5344" s="11"/>
      <c r="Y5344" s="19"/>
      <c r="Z5344" s="11"/>
    </row>
    <row r="5345" spans="1:26" ht="12.75" customHeight="1">
      <c r="A5345" s="19">
        <v>5342</v>
      </c>
      <c r="B5345" s="126"/>
      <c r="C5345" s="126"/>
      <c r="D5345" s="19"/>
      <c r="E5345" s="126"/>
      <c r="G5345" s="127"/>
      <c r="H5345" s="87"/>
      <c r="K5345" s="127"/>
      <c r="L5345" s="127"/>
      <c r="M5345" s="128"/>
      <c r="N5345" s="128"/>
      <c r="O5345" s="126"/>
      <c r="P5345" s="125"/>
      <c r="Q5345" s="46"/>
      <c r="R5345" s="125"/>
      <c r="S5345" s="126"/>
      <c r="T5345" s="126"/>
      <c r="U5345" s="126"/>
      <c r="V5345" s="126"/>
      <c r="W5345" s="126"/>
      <c r="X5345" s="11"/>
      <c r="Y5345" s="19"/>
      <c r="Z5345" s="11"/>
    </row>
    <row r="5346" spans="1:26" ht="12.75" customHeight="1">
      <c r="A5346" s="9">
        <v>5343</v>
      </c>
      <c r="B5346" s="126"/>
      <c r="C5346" s="126"/>
      <c r="D5346" s="19"/>
      <c r="E5346" s="126"/>
      <c r="G5346" s="127"/>
      <c r="H5346" s="87"/>
      <c r="K5346" s="127"/>
      <c r="L5346" s="127"/>
      <c r="M5346" s="128"/>
      <c r="N5346" s="128"/>
      <c r="O5346" s="126"/>
      <c r="P5346" s="125"/>
      <c r="Q5346" s="46"/>
      <c r="R5346" s="125"/>
      <c r="S5346" s="126"/>
      <c r="T5346" s="126"/>
      <c r="U5346" s="126"/>
      <c r="V5346" s="126"/>
      <c r="W5346" s="126"/>
      <c r="X5346" s="11"/>
      <c r="Y5346" s="19"/>
      <c r="Z5346" s="11"/>
    </row>
    <row r="5347" spans="1:26" ht="12.75" customHeight="1">
      <c r="A5347" s="19">
        <v>5344</v>
      </c>
      <c r="B5347" s="126"/>
      <c r="C5347" s="126"/>
      <c r="D5347" s="19"/>
      <c r="E5347" s="126"/>
      <c r="G5347" s="127"/>
      <c r="H5347" s="87"/>
      <c r="K5347" s="127"/>
      <c r="L5347" s="127"/>
      <c r="M5347" s="128"/>
      <c r="N5347" s="128"/>
      <c r="O5347" s="126"/>
      <c r="P5347" s="125"/>
      <c r="Q5347" s="46"/>
      <c r="R5347" s="125"/>
      <c r="S5347" s="126"/>
      <c r="T5347" s="126"/>
      <c r="U5347" s="126"/>
      <c r="V5347" s="126"/>
      <c r="W5347" s="126"/>
      <c r="X5347" s="11"/>
      <c r="Y5347" s="19"/>
      <c r="Z5347" s="11"/>
    </row>
    <row r="5348" spans="1:26" ht="12.75" customHeight="1">
      <c r="A5348" s="9">
        <v>5345</v>
      </c>
      <c r="B5348" s="126"/>
      <c r="C5348" s="126"/>
      <c r="D5348" s="19"/>
      <c r="E5348" s="126"/>
      <c r="G5348" s="127"/>
      <c r="H5348" s="87"/>
      <c r="K5348" s="127"/>
      <c r="L5348" s="127"/>
      <c r="M5348" s="128"/>
      <c r="N5348" s="128"/>
      <c r="O5348" s="126"/>
      <c r="P5348" s="125"/>
      <c r="Q5348" s="46"/>
      <c r="R5348" s="125"/>
      <c r="S5348" s="126"/>
      <c r="T5348" s="126"/>
      <c r="U5348" s="126"/>
      <c r="V5348" s="126"/>
      <c r="W5348" s="126"/>
      <c r="X5348" s="11"/>
      <c r="Y5348" s="19"/>
      <c r="Z5348" s="11"/>
    </row>
    <row r="5349" spans="1:26" ht="12.75" customHeight="1">
      <c r="A5349" s="19">
        <v>5346</v>
      </c>
      <c r="B5349" s="126"/>
      <c r="C5349" s="126"/>
      <c r="D5349" s="19"/>
      <c r="E5349" s="126"/>
      <c r="G5349" s="127"/>
      <c r="H5349" s="87"/>
      <c r="K5349" s="127"/>
      <c r="L5349" s="127"/>
      <c r="M5349" s="128"/>
      <c r="N5349" s="128"/>
      <c r="O5349" s="126"/>
      <c r="P5349" s="125"/>
      <c r="Q5349" s="46"/>
      <c r="R5349" s="125"/>
      <c r="S5349" s="126"/>
      <c r="T5349" s="126"/>
      <c r="U5349" s="126"/>
      <c r="V5349" s="126"/>
      <c r="W5349" s="126"/>
      <c r="X5349" s="11"/>
      <c r="Y5349" s="19"/>
      <c r="Z5349" s="11"/>
    </row>
    <row r="5350" spans="1:26" ht="12.75" customHeight="1">
      <c r="A5350" s="9">
        <v>5347</v>
      </c>
      <c r="B5350" s="126"/>
      <c r="C5350" s="126"/>
      <c r="D5350" s="19"/>
      <c r="E5350" s="126"/>
      <c r="G5350" s="127"/>
      <c r="H5350" s="87"/>
      <c r="K5350" s="127"/>
      <c r="L5350" s="127"/>
      <c r="M5350" s="128"/>
      <c r="N5350" s="128"/>
      <c r="O5350" s="126"/>
      <c r="P5350" s="125"/>
      <c r="Q5350" s="46"/>
      <c r="R5350" s="125"/>
      <c r="S5350" s="126"/>
      <c r="T5350" s="126"/>
      <c r="U5350" s="126"/>
      <c r="V5350" s="126"/>
      <c r="W5350" s="126"/>
      <c r="X5350" s="11"/>
      <c r="Y5350" s="19"/>
      <c r="Z5350" s="11"/>
    </row>
    <row r="5351" spans="1:26" ht="12.75" customHeight="1">
      <c r="A5351" s="19">
        <v>5348</v>
      </c>
      <c r="B5351" s="126"/>
      <c r="C5351" s="126"/>
      <c r="D5351" s="19"/>
      <c r="E5351" s="126"/>
      <c r="G5351" s="127"/>
      <c r="H5351" s="87"/>
      <c r="K5351" s="127"/>
      <c r="L5351" s="127"/>
      <c r="M5351" s="128"/>
      <c r="N5351" s="128"/>
      <c r="O5351" s="126"/>
      <c r="P5351" s="125"/>
      <c r="Q5351" s="46"/>
      <c r="R5351" s="125"/>
      <c r="S5351" s="126"/>
      <c r="T5351" s="126"/>
      <c r="U5351" s="126"/>
      <c r="V5351" s="126"/>
      <c r="W5351" s="126"/>
      <c r="X5351" s="11"/>
      <c r="Y5351" s="19"/>
      <c r="Z5351" s="11"/>
    </row>
    <row r="5352" spans="1:26" ht="12.75" customHeight="1">
      <c r="A5352" s="9">
        <v>5349</v>
      </c>
      <c r="B5352" s="126"/>
      <c r="C5352" s="126"/>
      <c r="D5352" s="19"/>
      <c r="E5352" s="126"/>
      <c r="G5352" s="127"/>
      <c r="H5352" s="87"/>
      <c r="K5352" s="127"/>
      <c r="L5352" s="127"/>
      <c r="M5352" s="128"/>
      <c r="N5352" s="128"/>
      <c r="O5352" s="126"/>
      <c r="P5352" s="125"/>
      <c r="Q5352" s="46"/>
      <c r="R5352" s="125"/>
      <c r="S5352" s="126"/>
      <c r="T5352" s="126"/>
      <c r="U5352" s="126"/>
      <c r="V5352" s="126"/>
      <c r="W5352" s="126"/>
      <c r="X5352" s="11"/>
      <c r="Y5352" s="19"/>
      <c r="Z5352" s="11"/>
    </row>
    <row r="5353" spans="1:26" ht="12.75" customHeight="1">
      <c r="A5353" s="19">
        <v>5350</v>
      </c>
      <c r="B5353" s="126"/>
      <c r="C5353" s="126"/>
      <c r="D5353" s="19"/>
      <c r="E5353" s="126"/>
      <c r="G5353" s="127"/>
      <c r="H5353" s="87"/>
      <c r="K5353" s="127"/>
      <c r="L5353" s="127"/>
      <c r="M5353" s="128"/>
      <c r="N5353" s="128"/>
      <c r="O5353" s="126"/>
      <c r="P5353" s="125"/>
      <c r="Q5353" s="46"/>
      <c r="R5353" s="125"/>
      <c r="S5353" s="126"/>
      <c r="T5353" s="126"/>
      <c r="U5353" s="126"/>
      <c r="V5353" s="126"/>
      <c r="W5353" s="126"/>
      <c r="X5353" s="11"/>
      <c r="Y5353" s="19"/>
      <c r="Z5353" s="11"/>
    </row>
    <row r="5354" spans="1:26" ht="12.75" customHeight="1">
      <c r="A5354" s="9">
        <v>5351</v>
      </c>
      <c r="B5354" s="126"/>
      <c r="C5354" s="126"/>
      <c r="D5354" s="19"/>
      <c r="E5354" s="126"/>
      <c r="G5354" s="127"/>
      <c r="H5354" s="87"/>
      <c r="K5354" s="127"/>
      <c r="L5354" s="127"/>
      <c r="M5354" s="128"/>
      <c r="N5354" s="128"/>
      <c r="O5354" s="126"/>
      <c r="P5354" s="125"/>
      <c r="Q5354" s="46"/>
      <c r="R5354" s="125"/>
      <c r="S5354" s="126"/>
      <c r="T5354" s="126"/>
      <c r="U5354" s="126"/>
      <c r="V5354" s="126"/>
      <c r="W5354" s="126"/>
      <c r="X5354" s="11"/>
      <c r="Y5354" s="19"/>
      <c r="Z5354" s="11"/>
    </row>
    <row r="5355" spans="1:26" ht="12.75" customHeight="1">
      <c r="A5355" s="19">
        <v>5352</v>
      </c>
      <c r="B5355" s="126"/>
      <c r="C5355" s="126"/>
      <c r="D5355" s="19"/>
      <c r="E5355" s="126"/>
      <c r="G5355" s="127"/>
      <c r="H5355" s="87"/>
      <c r="K5355" s="127"/>
      <c r="L5355" s="127"/>
      <c r="M5355" s="128"/>
      <c r="N5355" s="128"/>
      <c r="O5355" s="126"/>
      <c r="P5355" s="125"/>
      <c r="Q5355" s="46"/>
      <c r="R5355" s="125"/>
      <c r="S5355" s="126"/>
      <c r="T5355" s="126"/>
      <c r="U5355" s="126"/>
      <c r="V5355" s="126"/>
      <c r="W5355" s="126"/>
      <c r="X5355" s="11"/>
      <c r="Y5355" s="19"/>
      <c r="Z5355" s="11"/>
    </row>
    <row r="5356" spans="1:26" ht="12.75" customHeight="1">
      <c r="A5356" s="9">
        <v>5353</v>
      </c>
      <c r="B5356" s="126"/>
      <c r="C5356" s="126"/>
      <c r="D5356" s="19"/>
      <c r="E5356" s="126"/>
      <c r="G5356" s="127"/>
      <c r="H5356" s="87"/>
      <c r="K5356" s="127"/>
      <c r="L5356" s="127"/>
      <c r="M5356" s="128"/>
      <c r="N5356" s="128"/>
      <c r="O5356" s="126"/>
      <c r="P5356" s="125"/>
      <c r="Q5356" s="46"/>
      <c r="R5356" s="125"/>
      <c r="S5356" s="126"/>
      <c r="T5356" s="126"/>
      <c r="U5356" s="126"/>
      <c r="V5356" s="126"/>
      <c r="W5356" s="126"/>
      <c r="X5356" s="11"/>
      <c r="Y5356" s="19"/>
      <c r="Z5356" s="11"/>
    </row>
    <row r="5357" spans="1:26" ht="12.75" customHeight="1">
      <c r="A5357" s="19">
        <v>5354</v>
      </c>
      <c r="B5357" s="126"/>
      <c r="C5357" s="126"/>
      <c r="D5357" s="19"/>
      <c r="E5357" s="126"/>
      <c r="G5357" s="127"/>
      <c r="H5357" s="87"/>
      <c r="K5357" s="127"/>
      <c r="L5357" s="127"/>
      <c r="M5357" s="128"/>
      <c r="N5357" s="128"/>
      <c r="O5357" s="126"/>
      <c r="P5357" s="125"/>
      <c r="Q5357" s="46"/>
      <c r="R5357" s="125"/>
      <c r="S5357" s="126"/>
      <c r="T5357" s="126"/>
      <c r="U5357" s="126"/>
      <c r="V5357" s="126"/>
      <c r="W5357" s="126"/>
      <c r="X5357" s="11"/>
      <c r="Y5357" s="19"/>
      <c r="Z5357" s="11"/>
    </row>
    <row r="5358" spans="1:26" ht="12.75" customHeight="1">
      <c r="A5358" s="9">
        <v>5355</v>
      </c>
      <c r="B5358" s="126"/>
      <c r="C5358" s="126"/>
      <c r="D5358" s="19"/>
      <c r="E5358" s="126"/>
      <c r="G5358" s="127"/>
      <c r="H5358" s="87"/>
      <c r="K5358" s="127"/>
      <c r="L5358" s="127"/>
      <c r="M5358" s="128"/>
      <c r="N5358" s="128"/>
      <c r="O5358" s="126"/>
      <c r="P5358" s="125"/>
      <c r="Q5358" s="46"/>
      <c r="R5358" s="125"/>
      <c r="S5358" s="126"/>
      <c r="T5358" s="126"/>
      <c r="U5358" s="126"/>
      <c r="V5358" s="126"/>
      <c r="W5358" s="126"/>
      <c r="X5358" s="11"/>
      <c r="Y5358" s="19"/>
      <c r="Z5358" s="11"/>
    </row>
    <row r="5359" spans="1:26" ht="12.75" customHeight="1">
      <c r="A5359" s="19">
        <v>5356</v>
      </c>
      <c r="B5359" s="126"/>
      <c r="C5359" s="126"/>
      <c r="D5359" s="19"/>
      <c r="E5359" s="126"/>
      <c r="G5359" s="127"/>
      <c r="H5359" s="87"/>
      <c r="K5359" s="127"/>
      <c r="L5359" s="127"/>
      <c r="M5359" s="128"/>
      <c r="N5359" s="128"/>
      <c r="O5359" s="126"/>
      <c r="P5359" s="125"/>
      <c r="Q5359" s="46"/>
      <c r="R5359" s="125"/>
      <c r="S5359" s="126"/>
      <c r="T5359" s="126"/>
      <c r="U5359" s="126"/>
      <c r="V5359" s="126"/>
      <c r="W5359" s="126"/>
      <c r="X5359" s="11"/>
      <c r="Y5359" s="19"/>
      <c r="Z5359" s="11"/>
    </row>
    <row r="5360" spans="1:26" ht="12.75" customHeight="1">
      <c r="A5360" s="9">
        <v>5357</v>
      </c>
      <c r="B5360" s="126"/>
      <c r="C5360" s="126"/>
      <c r="D5360" s="19"/>
      <c r="E5360" s="126"/>
      <c r="G5360" s="127"/>
      <c r="H5360" s="87"/>
      <c r="K5360" s="127"/>
      <c r="L5360" s="127"/>
      <c r="M5360" s="128"/>
      <c r="N5360" s="128"/>
      <c r="O5360" s="126"/>
      <c r="P5360" s="125"/>
      <c r="Q5360" s="46"/>
      <c r="R5360" s="125"/>
      <c r="S5360" s="126"/>
      <c r="T5360" s="126"/>
      <c r="U5360" s="126"/>
      <c r="V5360" s="126"/>
      <c r="W5360" s="126"/>
      <c r="X5360" s="11"/>
      <c r="Y5360" s="19"/>
      <c r="Z5360" s="11"/>
    </row>
    <row r="5361" spans="1:26" ht="12.75" customHeight="1">
      <c r="A5361" s="19">
        <v>5358</v>
      </c>
      <c r="B5361" s="126"/>
      <c r="C5361" s="126"/>
      <c r="D5361" s="19"/>
      <c r="E5361" s="126"/>
      <c r="G5361" s="127"/>
      <c r="H5361" s="87"/>
      <c r="K5361" s="127"/>
      <c r="L5361" s="127"/>
      <c r="M5361" s="128"/>
      <c r="N5361" s="128"/>
      <c r="O5361" s="126"/>
      <c r="P5361" s="125"/>
      <c r="Q5361" s="46"/>
      <c r="R5361" s="125"/>
      <c r="S5361" s="126"/>
      <c r="T5361" s="126"/>
      <c r="U5361" s="126"/>
      <c r="V5361" s="126"/>
      <c r="W5361" s="126"/>
      <c r="X5361" s="11"/>
      <c r="Y5361" s="19"/>
      <c r="Z5361" s="11"/>
    </row>
    <row r="5362" spans="1:26" ht="12.75" customHeight="1">
      <c r="A5362" s="9">
        <v>5359</v>
      </c>
      <c r="B5362" s="126"/>
      <c r="C5362" s="126"/>
      <c r="D5362" s="19"/>
      <c r="E5362" s="126"/>
      <c r="G5362" s="127"/>
      <c r="H5362" s="87"/>
      <c r="K5362" s="127"/>
      <c r="L5362" s="127"/>
      <c r="M5362" s="128"/>
      <c r="N5362" s="128"/>
      <c r="O5362" s="126"/>
      <c r="P5362" s="125"/>
      <c r="Q5362" s="46"/>
      <c r="R5362" s="125"/>
      <c r="S5362" s="126"/>
      <c r="T5362" s="126"/>
      <c r="U5362" s="126"/>
      <c r="V5362" s="126"/>
      <c r="W5362" s="126"/>
      <c r="X5362" s="11"/>
      <c r="Y5362" s="19"/>
      <c r="Z5362" s="11"/>
    </row>
    <row r="5363" spans="1:26" ht="12.75" customHeight="1">
      <c r="A5363" s="19">
        <v>5360</v>
      </c>
      <c r="B5363" s="326"/>
      <c r="C5363" s="326"/>
      <c r="D5363" s="326"/>
      <c r="E5363" s="326"/>
      <c r="F5363" s="327"/>
      <c r="G5363" s="328"/>
      <c r="H5363" s="87"/>
      <c r="I5363" s="326"/>
      <c r="J5363" s="326"/>
      <c r="K5363" s="328"/>
      <c r="L5363" s="328"/>
      <c r="M5363" s="331"/>
      <c r="N5363" s="331"/>
      <c r="O5363" s="326"/>
      <c r="P5363" s="125"/>
      <c r="Q5363" s="129"/>
      <c r="R5363" s="328"/>
      <c r="S5363" s="326"/>
      <c r="T5363" s="326"/>
      <c r="U5363" s="326"/>
      <c r="V5363" s="326"/>
      <c r="W5363" s="326"/>
      <c r="X5363" s="11"/>
      <c r="Y5363" s="19"/>
      <c r="Z5363" s="11"/>
    </row>
    <row r="5364" spans="1:26" s="52" customFormat="1" ht="12.75" customHeight="1">
      <c r="A5364" s="9">
        <v>5361</v>
      </c>
      <c r="B5364" s="59"/>
      <c r="C5364" s="59"/>
      <c r="D5364" s="59"/>
      <c r="E5364" s="59"/>
      <c r="F5364" s="194"/>
      <c r="G5364" s="176"/>
      <c r="H5364" s="87"/>
      <c r="I5364" s="59"/>
      <c r="J5364" s="59"/>
      <c r="K5364" s="176"/>
      <c r="L5364" s="176"/>
      <c r="M5364" s="177"/>
      <c r="N5364" s="177"/>
      <c r="O5364" s="59"/>
      <c r="P5364" s="36"/>
      <c r="Q5364" s="129"/>
      <c r="R5364" s="176"/>
      <c r="S5364" s="59"/>
      <c r="T5364" s="59"/>
      <c r="U5364" s="59"/>
      <c r="V5364" s="59"/>
      <c r="W5364" s="59"/>
      <c r="X5364" s="11"/>
      <c r="Y5364" s="37"/>
      <c r="Z5364" s="11"/>
    </row>
    <row r="5365" spans="1:26" s="52" customFormat="1" ht="12.75" customHeight="1">
      <c r="A5365" s="19">
        <v>5362</v>
      </c>
      <c r="B5365" s="59"/>
      <c r="C5365" s="59"/>
      <c r="D5365" s="59"/>
      <c r="E5365" s="59"/>
      <c r="F5365" s="194"/>
      <c r="G5365" s="176"/>
      <c r="H5365" s="87"/>
      <c r="I5365" s="59"/>
      <c r="J5365" s="59"/>
      <c r="K5365" s="176"/>
      <c r="L5365" s="176"/>
      <c r="M5365" s="177"/>
      <c r="N5365" s="177"/>
      <c r="O5365" s="59"/>
      <c r="P5365" s="36"/>
      <c r="Q5365" s="63"/>
      <c r="R5365" s="176"/>
      <c r="S5365" s="59"/>
      <c r="T5365" s="59"/>
      <c r="U5365" s="59"/>
      <c r="V5365" s="59"/>
      <c r="W5365" s="59"/>
      <c r="X5365" s="11"/>
      <c r="Y5365" s="37"/>
      <c r="Z5365" s="11"/>
    </row>
    <row r="5366" spans="1:26" s="52" customFormat="1" ht="12.75" customHeight="1">
      <c r="A5366" s="9">
        <v>5363</v>
      </c>
      <c r="B5366" s="59"/>
      <c r="C5366" s="59"/>
      <c r="D5366" s="37"/>
      <c r="E5366" s="59"/>
      <c r="F5366" s="194"/>
      <c r="G5366" s="176"/>
      <c r="H5366" s="87"/>
      <c r="I5366" s="59"/>
      <c r="J5366" s="59"/>
      <c r="K5366" s="176"/>
      <c r="L5366" s="176"/>
      <c r="M5366" s="177"/>
      <c r="N5366" s="177"/>
      <c r="O5366" s="59"/>
      <c r="P5366" s="36"/>
      <c r="Q5366" s="63"/>
      <c r="R5366" s="176"/>
      <c r="S5366" s="59"/>
      <c r="T5366" s="59"/>
      <c r="U5366" s="59"/>
      <c r="V5366" s="59"/>
      <c r="W5366" s="59"/>
      <c r="X5366" s="11"/>
      <c r="Y5366" s="37"/>
      <c r="Z5366" s="11"/>
    </row>
    <row r="5367" spans="1:26" s="52" customFormat="1" ht="12.75" customHeight="1">
      <c r="A5367" s="19">
        <v>5364</v>
      </c>
      <c r="B5367" s="59"/>
      <c r="C5367" s="59"/>
      <c r="D5367" s="37"/>
      <c r="E5367" s="59"/>
      <c r="F5367" s="194"/>
      <c r="G5367" s="176"/>
      <c r="H5367" s="87"/>
      <c r="I5367" s="59"/>
      <c r="J5367" s="59"/>
      <c r="K5367" s="176"/>
      <c r="L5367" s="176"/>
      <c r="M5367" s="177"/>
      <c r="N5367" s="177"/>
      <c r="O5367" s="59"/>
      <c r="P5367" s="36"/>
      <c r="Q5367" s="63"/>
      <c r="R5367" s="176"/>
      <c r="S5367" s="59"/>
      <c r="T5367" s="59"/>
      <c r="U5367" s="59"/>
      <c r="V5367" s="59"/>
      <c r="W5367" s="59"/>
      <c r="X5367" s="11"/>
      <c r="Y5367" s="37"/>
      <c r="Z5367" s="11"/>
    </row>
    <row r="5368" spans="1:26" s="52" customFormat="1" ht="12.75" customHeight="1">
      <c r="A5368" s="9">
        <v>5365</v>
      </c>
      <c r="B5368" s="59"/>
      <c r="C5368" s="59"/>
      <c r="D5368" s="59"/>
      <c r="E5368" s="59"/>
      <c r="F5368" s="194"/>
      <c r="G5368" s="176"/>
      <c r="H5368" s="87"/>
      <c r="I5368" s="59"/>
      <c r="J5368" s="59"/>
      <c r="K5368" s="176"/>
      <c r="L5368" s="176"/>
      <c r="M5368" s="177"/>
      <c r="N5368" s="177"/>
      <c r="O5368" s="59"/>
      <c r="P5368" s="36"/>
      <c r="Q5368" s="63"/>
      <c r="R5368" s="176"/>
      <c r="S5368" s="59"/>
      <c r="T5368" s="59"/>
      <c r="U5368" s="59"/>
      <c r="V5368" s="59"/>
      <c r="W5368" s="59"/>
      <c r="X5368" s="11"/>
      <c r="Y5368" s="37"/>
      <c r="Z5368" s="11"/>
    </row>
    <row r="5369" spans="1:26" s="52" customFormat="1" ht="12.75" customHeight="1">
      <c r="A5369" s="19">
        <v>5366</v>
      </c>
      <c r="B5369" s="59"/>
      <c r="C5369" s="59"/>
      <c r="D5369" s="59"/>
      <c r="E5369" s="59"/>
      <c r="F5369" s="194"/>
      <c r="G5369" s="176"/>
      <c r="H5369" s="87"/>
      <c r="I5369" s="59"/>
      <c r="J5369" s="59"/>
      <c r="K5369" s="176"/>
      <c r="L5369" s="176"/>
      <c r="M5369" s="177"/>
      <c r="N5369" s="177"/>
      <c r="O5369" s="59"/>
      <c r="P5369" s="36"/>
      <c r="Q5369" s="63"/>
      <c r="R5369" s="176"/>
      <c r="S5369" s="59"/>
      <c r="T5369" s="59"/>
      <c r="U5369" s="59"/>
      <c r="V5369" s="59"/>
      <c r="W5369" s="59"/>
      <c r="X5369" s="11"/>
      <c r="Y5369" s="37"/>
      <c r="Z5369" s="11"/>
    </row>
    <row r="5370" spans="1:26" s="52" customFormat="1" ht="12.75" customHeight="1">
      <c r="A5370" s="9">
        <v>5367</v>
      </c>
      <c r="B5370" s="59"/>
      <c r="C5370" s="59"/>
      <c r="D5370" s="59"/>
      <c r="E5370" s="59"/>
      <c r="F5370" s="194"/>
      <c r="G5370" s="176"/>
      <c r="H5370" s="87"/>
      <c r="I5370" s="59"/>
      <c r="J5370" s="59"/>
      <c r="K5370" s="176"/>
      <c r="L5370" s="176"/>
      <c r="M5370" s="177"/>
      <c r="N5370" s="177"/>
      <c r="O5370" s="59"/>
      <c r="P5370" s="36"/>
      <c r="Q5370" s="63"/>
      <c r="R5370" s="176"/>
      <c r="S5370" s="59"/>
      <c r="T5370" s="59"/>
      <c r="U5370" s="59"/>
      <c r="V5370" s="59"/>
      <c r="W5370" s="59"/>
      <c r="X5370" s="11"/>
      <c r="Y5370" s="37"/>
      <c r="Z5370" s="11"/>
    </row>
    <row r="5371" spans="1:26" s="52" customFormat="1" ht="12.75" customHeight="1">
      <c r="A5371" s="19">
        <v>5368</v>
      </c>
      <c r="B5371" s="59"/>
      <c r="C5371" s="59"/>
      <c r="D5371" s="37"/>
      <c r="E5371" s="59"/>
      <c r="F5371" s="194"/>
      <c r="G5371" s="176"/>
      <c r="H5371" s="87"/>
      <c r="I5371" s="59"/>
      <c r="J5371" s="59"/>
      <c r="K5371" s="176"/>
      <c r="L5371" s="176"/>
      <c r="M5371" s="177"/>
      <c r="N5371" s="177"/>
      <c r="O5371" s="59"/>
      <c r="P5371" s="36"/>
      <c r="Q5371" s="63"/>
      <c r="R5371" s="176"/>
      <c r="S5371" s="59"/>
      <c r="T5371" s="59"/>
      <c r="U5371" s="59"/>
      <c r="V5371" s="59"/>
      <c r="W5371" s="59"/>
      <c r="X5371" s="11"/>
      <c r="Y5371" s="37"/>
      <c r="Z5371" s="11"/>
    </row>
    <row r="5372" spans="1:26" ht="12.75" customHeight="1">
      <c r="A5372" s="9">
        <v>5369</v>
      </c>
      <c r="C5372" s="126"/>
      <c r="E5372" s="126"/>
      <c r="G5372" s="127"/>
      <c r="H5372" s="87"/>
      <c r="I5372" s="126"/>
      <c r="J5372" s="126"/>
      <c r="P5372" s="125"/>
      <c r="Q5372" s="46"/>
      <c r="R5372" s="125"/>
      <c r="X5372" s="11"/>
      <c r="Y5372" s="19"/>
      <c r="Z5372" s="11"/>
    </row>
    <row r="5373" spans="1:26" ht="12.75" customHeight="1">
      <c r="A5373" s="19">
        <v>5370</v>
      </c>
      <c r="B5373" s="126"/>
      <c r="C5373" s="126"/>
      <c r="E5373" s="126"/>
      <c r="G5373" s="127"/>
      <c r="H5373" s="87"/>
      <c r="I5373" s="126"/>
      <c r="J5373" s="126"/>
      <c r="K5373" s="127"/>
      <c r="L5373" s="127"/>
      <c r="M5373" s="128"/>
      <c r="N5373" s="128"/>
      <c r="P5373" s="125"/>
      <c r="Q5373" s="46"/>
      <c r="R5373" s="125"/>
      <c r="S5373" s="126"/>
      <c r="T5373" s="126"/>
      <c r="U5373" s="126"/>
      <c r="V5373" s="126"/>
      <c r="W5373" s="126"/>
      <c r="X5373" s="11"/>
      <c r="Y5373" s="19"/>
      <c r="Z5373" s="11"/>
    </row>
    <row r="5374" spans="1:26" ht="12.75" customHeight="1">
      <c r="A5374" s="9">
        <v>5371</v>
      </c>
      <c r="B5374" s="126"/>
      <c r="C5374" s="126"/>
      <c r="E5374" s="126"/>
      <c r="G5374" s="127"/>
      <c r="H5374" s="87"/>
      <c r="I5374" s="126"/>
      <c r="J5374" s="126"/>
      <c r="K5374" s="127"/>
      <c r="L5374" s="127"/>
      <c r="M5374" s="128"/>
      <c r="N5374" s="128"/>
      <c r="P5374" s="125"/>
      <c r="Q5374" s="46"/>
      <c r="R5374" s="125"/>
      <c r="S5374" s="126"/>
      <c r="T5374" s="126"/>
      <c r="U5374" s="126"/>
      <c r="V5374" s="126"/>
      <c r="W5374" s="126"/>
      <c r="X5374" s="11"/>
      <c r="Y5374" s="19"/>
      <c r="Z5374" s="11"/>
    </row>
    <row r="5375" spans="1:26" ht="12.75" customHeight="1">
      <c r="A5375" s="19">
        <v>5372</v>
      </c>
      <c r="B5375" s="126"/>
      <c r="C5375" s="126"/>
      <c r="E5375" s="126"/>
      <c r="G5375" s="127"/>
      <c r="H5375" s="87"/>
      <c r="I5375" s="126"/>
      <c r="J5375" s="126"/>
      <c r="K5375" s="127"/>
      <c r="L5375" s="127"/>
      <c r="M5375" s="128"/>
      <c r="N5375" s="128"/>
      <c r="P5375" s="125"/>
      <c r="Q5375" s="46"/>
      <c r="R5375" s="125"/>
      <c r="S5375" s="126"/>
      <c r="T5375" s="126"/>
      <c r="U5375" s="126"/>
      <c r="V5375" s="126"/>
      <c r="W5375" s="126"/>
      <c r="X5375" s="11"/>
      <c r="Y5375" s="19"/>
      <c r="Z5375" s="11"/>
    </row>
    <row r="5376" spans="1:26" ht="12.75" customHeight="1">
      <c r="A5376" s="9">
        <v>5373</v>
      </c>
      <c r="B5376" s="126"/>
      <c r="C5376" s="126"/>
      <c r="E5376" s="126"/>
      <c r="G5376" s="127"/>
      <c r="H5376" s="87"/>
      <c r="I5376" s="126"/>
      <c r="J5376" s="126"/>
      <c r="K5376" s="127"/>
      <c r="L5376" s="127"/>
      <c r="M5376" s="128"/>
      <c r="N5376" s="128"/>
      <c r="P5376" s="125"/>
      <c r="Q5376" s="46"/>
      <c r="R5376" s="125"/>
      <c r="S5376" s="126"/>
      <c r="T5376" s="126"/>
      <c r="U5376" s="126"/>
      <c r="V5376" s="126"/>
      <c r="W5376" s="126"/>
      <c r="X5376" s="11"/>
      <c r="Y5376" s="19"/>
      <c r="Z5376" s="11"/>
    </row>
    <row r="5377" spans="1:26" ht="12.75" customHeight="1">
      <c r="A5377" s="19">
        <v>5374</v>
      </c>
      <c r="B5377" s="126"/>
      <c r="C5377" s="126"/>
      <c r="D5377" s="19"/>
      <c r="E5377" s="126"/>
      <c r="G5377" s="127"/>
      <c r="H5377" s="87"/>
      <c r="I5377" s="126"/>
      <c r="J5377" s="126"/>
      <c r="K5377" s="127"/>
      <c r="L5377" s="127"/>
      <c r="M5377" s="128"/>
      <c r="N5377" s="128"/>
      <c r="P5377" s="125"/>
      <c r="Q5377" s="46"/>
      <c r="R5377" s="125"/>
      <c r="S5377" s="126"/>
      <c r="T5377" s="126"/>
      <c r="U5377" s="126"/>
      <c r="V5377" s="126"/>
      <c r="W5377" s="126"/>
      <c r="X5377" s="11"/>
      <c r="Y5377" s="19"/>
      <c r="Z5377" s="11"/>
    </row>
    <row r="5378" spans="1:26" ht="12.75" customHeight="1">
      <c r="A5378" s="9">
        <v>5375</v>
      </c>
      <c r="B5378" s="126"/>
      <c r="C5378" s="126"/>
      <c r="D5378" s="19"/>
      <c r="E5378" s="126"/>
      <c r="G5378" s="127"/>
      <c r="H5378" s="87"/>
      <c r="I5378" s="126"/>
      <c r="J5378" s="126"/>
      <c r="K5378" s="127"/>
      <c r="L5378" s="127"/>
      <c r="M5378" s="128"/>
      <c r="N5378" s="128"/>
      <c r="P5378" s="125"/>
      <c r="Q5378" s="46"/>
      <c r="R5378" s="125"/>
      <c r="S5378" s="126"/>
      <c r="T5378" s="126"/>
      <c r="U5378" s="126"/>
      <c r="V5378" s="126"/>
      <c r="W5378" s="126"/>
      <c r="X5378" s="11"/>
      <c r="Y5378" s="19"/>
      <c r="Z5378" s="11"/>
    </row>
    <row r="5379" spans="1:26" ht="12.75" customHeight="1">
      <c r="A5379" s="19">
        <v>5376</v>
      </c>
      <c r="B5379" s="126"/>
      <c r="C5379" s="126"/>
      <c r="D5379" s="19"/>
      <c r="E5379" s="126"/>
      <c r="G5379" s="127"/>
      <c r="H5379" s="87"/>
      <c r="I5379" s="126"/>
      <c r="J5379" s="126"/>
      <c r="K5379" s="127"/>
      <c r="L5379" s="127"/>
      <c r="M5379" s="128"/>
      <c r="N5379" s="128"/>
      <c r="P5379" s="125"/>
      <c r="Q5379" s="46"/>
      <c r="R5379" s="125"/>
      <c r="S5379" s="126"/>
      <c r="T5379" s="126"/>
      <c r="U5379" s="126"/>
      <c r="V5379" s="126"/>
      <c r="W5379" s="126"/>
      <c r="X5379" s="11"/>
      <c r="Y5379" s="19"/>
      <c r="Z5379" s="11"/>
    </row>
    <row r="5380" spans="1:26" ht="12.75" customHeight="1">
      <c r="A5380" s="9">
        <v>5377</v>
      </c>
      <c r="B5380" s="126"/>
      <c r="C5380" s="126"/>
      <c r="D5380" s="19"/>
      <c r="E5380" s="126"/>
      <c r="G5380" s="127"/>
      <c r="H5380" s="87"/>
      <c r="I5380" s="126"/>
      <c r="J5380" s="126"/>
      <c r="K5380" s="127"/>
      <c r="L5380" s="127"/>
      <c r="M5380" s="128"/>
      <c r="N5380" s="128"/>
      <c r="P5380" s="125"/>
      <c r="Q5380" s="46"/>
      <c r="R5380" s="125"/>
      <c r="S5380" s="126"/>
      <c r="T5380" s="126"/>
      <c r="U5380" s="126"/>
      <c r="V5380" s="126"/>
      <c r="W5380" s="126"/>
      <c r="X5380" s="11"/>
      <c r="Y5380" s="19"/>
      <c r="Z5380" s="11"/>
    </row>
    <row r="5381" spans="1:26" ht="12.75" customHeight="1">
      <c r="A5381" s="19">
        <v>5378</v>
      </c>
      <c r="B5381" s="126"/>
      <c r="C5381" s="126"/>
      <c r="D5381" s="19"/>
      <c r="E5381" s="126"/>
      <c r="G5381" s="127"/>
      <c r="H5381" s="87"/>
      <c r="I5381" s="126"/>
      <c r="J5381" s="126"/>
      <c r="K5381" s="127"/>
      <c r="L5381" s="127"/>
      <c r="M5381" s="128"/>
      <c r="N5381" s="128"/>
      <c r="P5381" s="125"/>
      <c r="Q5381" s="46"/>
      <c r="R5381" s="125"/>
      <c r="S5381" s="126"/>
      <c r="T5381" s="126"/>
      <c r="U5381" s="126"/>
      <c r="V5381" s="126"/>
      <c r="W5381" s="126"/>
      <c r="X5381" s="11"/>
      <c r="Y5381" s="19"/>
      <c r="Z5381" s="11"/>
    </row>
    <row r="5382" spans="1:26" ht="12.75" customHeight="1">
      <c r="A5382" s="9">
        <v>5379</v>
      </c>
      <c r="B5382" s="126"/>
      <c r="C5382" s="126"/>
      <c r="D5382" s="19"/>
      <c r="E5382" s="126"/>
      <c r="G5382" s="127"/>
      <c r="H5382" s="87"/>
      <c r="I5382" s="126"/>
      <c r="J5382" s="126"/>
      <c r="K5382" s="127"/>
      <c r="L5382" s="127"/>
      <c r="M5382" s="128"/>
      <c r="N5382" s="128"/>
      <c r="P5382" s="125"/>
      <c r="Q5382" s="46"/>
      <c r="R5382" s="125"/>
      <c r="S5382" s="126"/>
      <c r="T5382" s="126"/>
      <c r="U5382" s="126"/>
      <c r="V5382" s="126"/>
      <c r="W5382" s="126"/>
      <c r="X5382" s="11"/>
      <c r="Y5382" s="19"/>
      <c r="Z5382" s="11"/>
    </row>
    <row r="5383" spans="1:26" ht="12.75" customHeight="1">
      <c r="A5383" s="19">
        <v>5380</v>
      </c>
      <c r="B5383" s="126"/>
      <c r="C5383" s="126"/>
      <c r="D5383" s="19"/>
      <c r="E5383" s="126"/>
      <c r="G5383" s="127"/>
      <c r="H5383" s="87"/>
      <c r="I5383" s="126"/>
      <c r="J5383" s="126"/>
      <c r="K5383" s="127"/>
      <c r="L5383" s="127"/>
      <c r="M5383" s="128"/>
      <c r="N5383" s="128"/>
      <c r="P5383" s="125"/>
      <c r="Q5383" s="46"/>
      <c r="R5383" s="125"/>
      <c r="S5383" s="126"/>
      <c r="T5383" s="126"/>
      <c r="U5383" s="126"/>
      <c r="V5383" s="126"/>
      <c r="W5383" s="126"/>
      <c r="X5383" s="11"/>
      <c r="Y5383" s="19"/>
      <c r="Z5383" s="11"/>
    </row>
    <row r="5384" spans="1:26" ht="12.75" customHeight="1">
      <c r="A5384" s="9">
        <v>5381</v>
      </c>
      <c r="B5384" s="126"/>
      <c r="C5384" s="126"/>
      <c r="D5384" s="19"/>
      <c r="E5384" s="126"/>
      <c r="G5384" s="127"/>
      <c r="H5384" s="87"/>
      <c r="I5384" s="126"/>
      <c r="J5384" s="126"/>
      <c r="K5384" s="127"/>
      <c r="L5384" s="127"/>
      <c r="M5384" s="128"/>
      <c r="N5384" s="128"/>
      <c r="P5384" s="125"/>
      <c r="Q5384" s="46"/>
      <c r="R5384" s="125"/>
      <c r="S5384" s="126"/>
      <c r="T5384" s="126"/>
      <c r="U5384" s="126"/>
      <c r="V5384" s="126"/>
      <c r="W5384" s="126"/>
      <c r="X5384" s="11"/>
      <c r="Y5384" s="19"/>
      <c r="Z5384" s="11"/>
    </row>
    <row r="5385" spans="1:26" ht="12.75" customHeight="1">
      <c r="A5385" s="19">
        <v>5382</v>
      </c>
      <c r="B5385" s="126"/>
      <c r="C5385" s="126"/>
      <c r="D5385" s="19"/>
      <c r="E5385" s="126"/>
      <c r="G5385" s="127"/>
      <c r="H5385" s="87"/>
      <c r="I5385" s="126"/>
      <c r="J5385" s="126"/>
      <c r="K5385" s="127"/>
      <c r="L5385" s="127"/>
      <c r="M5385" s="128"/>
      <c r="N5385" s="128"/>
      <c r="P5385" s="125"/>
      <c r="Q5385" s="46"/>
      <c r="R5385" s="125"/>
      <c r="S5385" s="126"/>
      <c r="T5385" s="126"/>
      <c r="U5385" s="126"/>
      <c r="V5385" s="126"/>
      <c r="W5385" s="126"/>
      <c r="X5385" s="11"/>
      <c r="Y5385" s="19"/>
      <c r="Z5385" s="11"/>
    </row>
    <row r="5386" spans="1:26" ht="12.75" customHeight="1">
      <c r="A5386" s="9">
        <v>5383</v>
      </c>
      <c r="B5386" s="126"/>
      <c r="C5386" s="126"/>
      <c r="D5386" s="19"/>
      <c r="E5386" s="126"/>
      <c r="G5386" s="127"/>
      <c r="H5386" s="87"/>
      <c r="I5386" s="126"/>
      <c r="J5386" s="126"/>
      <c r="K5386" s="127"/>
      <c r="L5386" s="127"/>
      <c r="M5386" s="128"/>
      <c r="N5386" s="128"/>
      <c r="P5386" s="125"/>
      <c r="Q5386" s="46"/>
      <c r="R5386" s="125"/>
      <c r="S5386" s="126"/>
      <c r="T5386" s="126"/>
      <c r="U5386" s="126"/>
      <c r="V5386" s="126"/>
      <c r="W5386" s="126"/>
      <c r="X5386" s="11"/>
      <c r="Y5386" s="19"/>
      <c r="Z5386" s="11"/>
    </row>
    <row r="5387" spans="1:26" ht="12.75" customHeight="1">
      <c r="A5387" s="19">
        <v>5384</v>
      </c>
      <c r="B5387" s="126"/>
      <c r="C5387" s="126"/>
      <c r="D5387" s="19"/>
      <c r="E5387" s="126"/>
      <c r="G5387" s="127"/>
      <c r="H5387" s="87"/>
      <c r="I5387" s="126"/>
      <c r="J5387" s="126"/>
      <c r="K5387" s="127"/>
      <c r="L5387" s="127"/>
      <c r="M5387" s="128"/>
      <c r="N5387" s="128"/>
      <c r="P5387" s="125"/>
      <c r="Q5387" s="46"/>
      <c r="R5387" s="125"/>
      <c r="S5387" s="126"/>
      <c r="T5387" s="126"/>
      <c r="U5387" s="126"/>
      <c r="V5387" s="126"/>
      <c r="W5387" s="126"/>
      <c r="X5387" s="11"/>
      <c r="Y5387" s="19"/>
      <c r="Z5387" s="11"/>
    </row>
    <row r="5388" spans="1:26" ht="12.75" customHeight="1">
      <c r="A5388" s="9">
        <v>5385</v>
      </c>
      <c r="B5388" s="126"/>
      <c r="C5388" s="126"/>
      <c r="D5388" s="19"/>
      <c r="E5388" s="126"/>
      <c r="G5388" s="127"/>
      <c r="H5388" s="87"/>
      <c r="I5388" s="126"/>
      <c r="J5388" s="126"/>
      <c r="K5388" s="127"/>
      <c r="L5388" s="127"/>
      <c r="M5388" s="128"/>
      <c r="N5388" s="128"/>
      <c r="P5388" s="125"/>
      <c r="Q5388" s="46"/>
      <c r="R5388" s="125"/>
      <c r="S5388" s="126"/>
      <c r="T5388" s="126"/>
      <c r="U5388" s="126"/>
      <c r="V5388" s="126"/>
      <c r="W5388" s="126"/>
      <c r="X5388" s="11"/>
      <c r="Y5388" s="19"/>
      <c r="Z5388" s="11"/>
    </row>
    <row r="5389" spans="1:26" ht="12.75" customHeight="1">
      <c r="A5389" s="19">
        <v>5386</v>
      </c>
      <c r="C5389" s="126"/>
      <c r="D5389" s="19"/>
      <c r="E5389" s="126"/>
      <c r="G5389" s="127"/>
      <c r="H5389" s="87"/>
      <c r="P5389" s="125"/>
      <c r="Q5389" s="129"/>
      <c r="X5389" s="11"/>
      <c r="Y5389" s="19"/>
      <c r="Z5389" s="11"/>
    </row>
    <row r="5390" spans="1:26" ht="12.75" customHeight="1">
      <c r="A5390" s="9">
        <v>5387</v>
      </c>
      <c r="B5390" s="126"/>
      <c r="C5390" s="126"/>
      <c r="D5390" s="19"/>
      <c r="E5390" s="126"/>
      <c r="G5390" s="127"/>
      <c r="H5390" s="87"/>
      <c r="K5390" s="127"/>
      <c r="L5390" s="127"/>
      <c r="M5390" s="128"/>
      <c r="N5390" s="128"/>
      <c r="O5390" s="126"/>
      <c r="P5390" s="125"/>
      <c r="Q5390" s="129"/>
      <c r="R5390" s="127"/>
      <c r="S5390" s="126"/>
      <c r="T5390" s="126"/>
      <c r="U5390" s="126"/>
      <c r="V5390" s="126"/>
      <c r="W5390" s="126"/>
      <c r="X5390" s="11"/>
      <c r="Y5390" s="19"/>
      <c r="Z5390" s="11"/>
    </row>
    <row r="5391" spans="1:26" ht="12.75" customHeight="1">
      <c r="A5391" s="19">
        <v>5388</v>
      </c>
      <c r="B5391" s="126"/>
      <c r="C5391" s="126"/>
      <c r="D5391" s="19"/>
      <c r="E5391" s="126"/>
      <c r="G5391" s="127"/>
      <c r="H5391" s="87"/>
      <c r="K5391" s="127"/>
      <c r="L5391" s="127"/>
      <c r="M5391" s="128"/>
      <c r="N5391" s="128"/>
      <c r="O5391" s="126"/>
      <c r="P5391" s="125"/>
      <c r="Q5391" s="129"/>
      <c r="R5391" s="127"/>
      <c r="S5391" s="126"/>
      <c r="T5391" s="126"/>
      <c r="U5391" s="126"/>
      <c r="V5391" s="126"/>
      <c r="W5391" s="126"/>
      <c r="X5391" s="11"/>
      <c r="Y5391" s="19"/>
      <c r="Z5391" s="11"/>
    </row>
    <row r="5392" spans="1:26" ht="12.75" customHeight="1">
      <c r="A5392" s="9">
        <v>5389</v>
      </c>
      <c r="B5392" s="126"/>
      <c r="C5392" s="126"/>
      <c r="D5392" s="19"/>
      <c r="E5392" s="126"/>
      <c r="G5392" s="127"/>
      <c r="H5392" s="87"/>
      <c r="K5392" s="127"/>
      <c r="L5392" s="127"/>
      <c r="M5392" s="128"/>
      <c r="N5392" s="128"/>
      <c r="O5392" s="126"/>
      <c r="P5392" s="125"/>
      <c r="Q5392" s="129"/>
      <c r="R5392" s="127"/>
      <c r="S5392" s="126"/>
      <c r="T5392" s="126"/>
      <c r="U5392" s="126"/>
      <c r="V5392" s="126"/>
      <c r="W5392" s="126"/>
      <c r="X5392" s="11"/>
      <c r="Y5392" s="19"/>
      <c r="Z5392" s="11"/>
    </row>
    <row r="5393" spans="1:26" ht="12.75" customHeight="1">
      <c r="A5393" s="19">
        <v>5390</v>
      </c>
      <c r="B5393" s="126"/>
      <c r="C5393" s="126"/>
      <c r="D5393" s="19"/>
      <c r="E5393" s="126"/>
      <c r="G5393" s="127"/>
      <c r="H5393" s="87"/>
      <c r="K5393" s="127"/>
      <c r="L5393" s="127"/>
      <c r="M5393" s="128"/>
      <c r="N5393" s="128"/>
      <c r="O5393" s="126"/>
      <c r="P5393" s="125"/>
      <c r="Q5393" s="129"/>
      <c r="R5393" s="127"/>
      <c r="S5393" s="126"/>
      <c r="T5393" s="126"/>
      <c r="U5393" s="126"/>
      <c r="V5393" s="126"/>
      <c r="W5393" s="126"/>
      <c r="X5393" s="11"/>
      <c r="Y5393" s="19"/>
      <c r="Z5393" s="11"/>
    </row>
    <row r="5394" spans="1:26" ht="12.75" customHeight="1">
      <c r="A5394" s="9">
        <v>5391</v>
      </c>
      <c r="B5394" s="126"/>
      <c r="C5394" s="126"/>
      <c r="D5394" s="19"/>
      <c r="E5394" s="126"/>
      <c r="G5394" s="127"/>
      <c r="H5394" s="87"/>
      <c r="K5394" s="127"/>
      <c r="L5394" s="127"/>
      <c r="M5394" s="128"/>
      <c r="N5394" s="128"/>
      <c r="O5394" s="126"/>
      <c r="P5394" s="125"/>
      <c r="Q5394" s="129"/>
      <c r="R5394" s="127"/>
      <c r="S5394" s="126"/>
      <c r="T5394" s="126"/>
      <c r="U5394" s="126"/>
      <c r="V5394" s="126"/>
      <c r="W5394" s="126"/>
      <c r="X5394" s="11"/>
      <c r="Y5394" s="19"/>
      <c r="Z5394" s="11"/>
    </row>
    <row r="5395" spans="1:26" ht="12.75" customHeight="1">
      <c r="A5395" s="19">
        <v>5392</v>
      </c>
      <c r="B5395" s="126"/>
      <c r="C5395" s="126"/>
      <c r="D5395" s="19"/>
      <c r="E5395" s="126"/>
      <c r="G5395" s="127"/>
      <c r="H5395" s="87"/>
      <c r="K5395" s="127"/>
      <c r="L5395" s="127"/>
      <c r="M5395" s="128"/>
      <c r="N5395" s="128"/>
      <c r="O5395" s="126"/>
      <c r="P5395" s="125"/>
      <c r="Q5395" s="129"/>
      <c r="R5395" s="127"/>
      <c r="S5395" s="126"/>
      <c r="T5395" s="126"/>
      <c r="U5395" s="126"/>
      <c r="V5395" s="126"/>
      <c r="W5395" s="126"/>
      <c r="X5395" s="11"/>
      <c r="Y5395" s="19"/>
      <c r="Z5395" s="11"/>
    </row>
    <row r="5396" spans="1:26" ht="12.75" customHeight="1">
      <c r="A5396" s="9">
        <v>5393</v>
      </c>
      <c r="B5396" s="126"/>
      <c r="C5396" s="126"/>
      <c r="D5396" s="19"/>
      <c r="E5396" s="126"/>
      <c r="G5396" s="127"/>
      <c r="H5396" s="87"/>
      <c r="K5396" s="127"/>
      <c r="L5396" s="127"/>
      <c r="M5396" s="128"/>
      <c r="N5396" s="128"/>
      <c r="O5396" s="126"/>
      <c r="P5396" s="125"/>
      <c r="Q5396" s="129"/>
      <c r="R5396" s="127"/>
      <c r="S5396" s="126"/>
      <c r="T5396" s="126"/>
      <c r="U5396" s="126"/>
      <c r="V5396" s="126"/>
      <c r="W5396" s="126"/>
      <c r="X5396" s="11"/>
      <c r="Y5396" s="19"/>
      <c r="Z5396" s="11"/>
    </row>
    <row r="5397" spans="1:26" ht="12.75" customHeight="1">
      <c r="A5397" s="19">
        <v>5394</v>
      </c>
      <c r="B5397" s="126"/>
      <c r="C5397" s="126"/>
      <c r="D5397" s="19"/>
      <c r="E5397" s="126"/>
      <c r="G5397" s="127"/>
      <c r="H5397" s="87"/>
      <c r="K5397" s="127"/>
      <c r="L5397" s="127"/>
      <c r="M5397" s="128"/>
      <c r="N5397" s="128"/>
      <c r="O5397" s="126"/>
      <c r="P5397" s="125"/>
      <c r="Q5397" s="129"/>
      <c r="R5397" s="127"/>
      <c r="S5397" s="126"/>
      <c r="T5397" s="126"/>
      <c r="U5397" s="126"/>
      <c r="V5397" s="126"/>
      <c r="W5397" s="126"/>
      <c r="X5397" s="11"/>
      <c r="Y5397" s="19"/>
      <c r="Z5397" s="11"/>
    </row>
    <row r="5398" spans="1:26" ht="12.75" customHeight="1">
      <c r="A5398" s="9">
        <v>5395</v>
      </c>
      <c r="B5398" s="126"/>
      <c r="C5398" s="126"/>
      <c r="D5398" s="19"/>
      <c r="E5398" s="126"/>
      <c r="G5398" s="127"/>
      <c r="H5398" s="87"/>
      <c r="K5398" s="127"/>
      <c r="L5398" s="127"/>
      <c r="M5398" s="128"/>
      <c r="N5398" s="128"/>
      <c r="O5398" s="126"/>
      <c r="P5398" s="125"/>
      <c r="Q5398" s="129"/>
      <c r="R5398" s="127"/>
      <c r="S5398" s="126"/>
      <c r="T5398" s="126"/>
      <c r="U5398" s="126"/>
      <c r="V5398" s="126"/>
      <c r="W5398" s="126"/>
      <c r="X5398" s="11"/>
      <c r="Y5398" s="19"/>
      <c r="Z5398" s="11"/>
    </row>
    <row r="5399" spans="1:26" ht="12.75" customHeight="1">
      <c r="A5399" s="19">
        <v>5396</v>
      </c>
      <c r="B5399" s="126"/>
      <c r="C5399" s="126"/>
      <c r="D5399" s="19"/>
      <c r="E5399" s="126"/>
      <c r="G5399" s="127"/>
      <c r="H5399" s="87"/>
      <c r="K5399" s="127"/>
      <c r="L5399" s="127"/>
      <c r="M5399" s="128"/>
      <c r="N5399" s="128"/>
      <c r="O5399" s="126"/>
      <c r="P5399" s="125"/>
      <c r="Q5399" s="129"/>
      <c r="R5399" s="127"/>
      <c r="S5399" s="126"/>
      <c r="T5399" s="126"/>
      <c r="U5399" s="126"/>
      <c r="V5399" s="126"/>
      <c r="W5399" s="126"/>
      <c r="X5399" s="11"/>
      <c r="Y5399" s="19"/>
      <c r="Z5399" s="11"/>
    </row>
    <row r="5400" spans="1:26" ht="12.75" customHeight="1">
      <c r="A5400" s="9">
        <v>5397</v>
      </c>
      <c r="B5400" s="126"/>
      <c r="C5400" s="126"/>
      <c r="D5400" s="19"/>
      <c r="E5400" s="126"/>
      <c r="G5400" s="127"/>
      <c r="H5400" s="87"/>
      <c r="K5400" s="127"/>
      <c r="L5400" s="127"/>
      <c r="M5400" s="128"/>
      <c r="N5400" s="128"/>
      <c r="O5400" s="126"/>
      <c r="P5400" s="125"/>
      <c r="Q5400" s="129"/>
      <c r="R5400" s="127"/>
      <c r="S5400" s="126"/>
      <c r="T5400" s="126"/>
      <c r="U5400" s="126"/>
      <c r="V5400" s="126"/>
      <c r="W5400" s="126"/>
      <c r="X5400" s="11"/>
      <c r="Y5400" s="19"/>
      <c r="Z5400" s="11"/>
    </row>
    <row r="5401" spans="1:26" ht="12.75" customHeight="1">
      <c r="A5401" s="19">
        <v>5398</v>
      </c>
      <c r="B5401" s="126"/>
      <c r="C5401" s="126"/>
      <c r="D5401" s="19"/>
      <c r="E5401" s="126"/>
      <c r="G5401" s="127"/>
      <c r="H5401" s="87"/>
      <c r="K5401" s="127"/>
      <c r="L5401" s="127"/>
      <c r="M5401" s="128"/>
      <c r="N5401" s="128"/>
      <c r="O5401" s="126"/>
      <c r="P5401" s="125"/>
      <c r="Q5401" s="129"/>
      <c r="R5401" s="127"/>
      <c r="S5401" s="126"/>
      <c r="T5401" s="126"/>
      <c r="U5401" s="126"/>
      <c r="V5401" s="126"/>
      <c r="W5401" s="126"/>
      <c r="X5401" s="11"/>
      <c r="Y5401" s="19"/>
      <c r="Z5401" s="11"/>
    </row>
    <row r="5402" spans="1:26" ht="12.75" customHeight="1">
      <c r="A5402" s="9">
        <v>5399</v>
      </c>
      <c r="B5402" s="126"/>
      <c r="C5402" s="126"/>
      <c r="D5402" s="19"/>
      <c r="E5402" s="126"/>
      <c r="G5402" s="127"/>
      <c r="H5402" s="87"/>
      <c r="K5402" s="127"/>
      <c r="L5402" s="127"/>
      <c r="M5402" s="128"/>
      <c r="N5402" s="128"/>
      <c r="O5402" s="126"/>
      <c r="P5402" s="125"/>
      <c r="Q5402" s="129"/>
      <c r="R5402" s="127"/>
      <c r="S5402" s="126"/>
      <c r="T5402" s="126"/>
      <c r="U5402" s="126"/>
      <c r="V5402" s="126"/>
      <c r="W5402" s="126"/>
      <c r="X5402" s="11"/>
      <c r="Y5402" s="19"/>
      <c r="Z5402" s="11"/>
    </row>
    <row r="5403" spans="1:26" ht="12.75" customHeight="1">
      <c r="A5403" s="19">
        <v>5400</v>
      </c>
      <c r="B5403" s="126"/>
      <c r="C5403" s="126"/>
      <c r="D5403" s="19"/>
      <c r="E5403" s="126"/>
      <c r="G5403" s="127"/>
      <c r="H5403" s="87"/>
      <c r="K5403" s="127"/>
      <c r="L5403" s="127"/>
      <c r="M5403" s="128"/>
      <c r="N5403" s="128"/>
      <c r="O5403" s="126"/>
      <c r="P5403" s="125"/>
      <c r="Q5403" s="129"/>
      <c r="R5403" s="127"/>
      <c r="S5403" s="126"/>
      <c r="T5403" s="126"/>
      <c r="U5403" s="126"/>
      <c r="V5403" s="126"/>
      <c r="W5403" s="126"/>
      <c r="X5403" s="11"/>
      <c r="Y5403" s="19"/>
      <c r="Z5403" s="11"/>
    </row>
    <row r="5404" spans="1:26" ht="12.75" customHeight="1">
      <c r="A5404" s="9">
        <v>5401</v>
      </c>
      <c r="B5404" s="126"/>
      <c r="C5404" s="126"/>
      <c r="D5404" s="19"/>
      <c r="E5404" s="126"/>
      <c r="G5404" s="127"/>
      <c r="H5404" s="87"/>
      <c r="K5404" s="127"/>
      <c r="L5404" s="127"/>
      <c r="M5404" s="128"/>
      <c r="N5404" s="128"/>
      <c r="O5404" s="126"/>
      <c r="P5404" s="125"/>
      <c r="Q5404" s="129"/>
      <c r="R5404" s="127"/>
      <c r="S5404" s="126"/>
      <c r="T5404" s="126"/>
      <c r="U5404" s="126"/>
      <c r="V5404" s="126"/>
      <c r="W5404" s="126"/>
      <c r="X5404" s="11"/>
      <c r="Y5404" s="19"/>
      <c r="Z5404" s="11"/>
    </row>
    <row r="5405" spans="1:26" ht="12.75" customHeight="1">
      <c r="A5405" s="19">
        <v>5402</v>
      </c>
      <c r="B5405" s="126"/>
      <c r="C5405" s="126"/>
      <c r="D5405" s="19"/>
      <c r="E5405" s="126"/>
      <c r="G5405" s="127"/>
      <c r="H5405" s="87"/>
      <c r="K5405" s="127"/>
      <c r="L5405" s="127"/>
      <c r="M5405" s="128"/>
      <c r="N5405" s="128"/>
      <c r="O5405" s="126"/>
      <c r="P5405" s="125"/>
      <c r="Q5405" s="129"/>
      <c r="R5405" s="127"/>
      <c r="S5405" s="126"/>
      <c r="T5405" s="126"/>
      <c r="U5405" s="126"/>
      <c r="V5405" s="126"/>
      <c r="W5405" s="126"/>
      <c r="X5405" s="11"/>
      <c r="Y5405" s="19"/>
      <c r="Z5405" s="11"/>
    </row>
    <row r="5406" spans="1:26" ht="12.75" customHeight="1">
      <c r="A5406" s="9">
        <v>5403</v>
      </c>
      <c r="B5406" s="126"/>
      <c r="C5406" s="126"/>
      <c r="D5406" s="19"/>
      <c r="E5406" s="126"/>
      <c r="G5406" s="127"/>
      <c r="H5406" s="87"/>
      <c r="K5406" s="127"/>
      <c r="L5406" s="127"/>
      <c r="M5406" s="128"/>
      <c r="N5406" s="128"/>
      <c r="O5406" s="126"/>
      <c r="P5406" s="125"/>
      <c r="Q5406" s="129"/>
      <c r="R5406" s="127"/>
      <c r="S5406" s="126"/>
      <c r="T5406" s="126"/>
      <c r="U5406" s="126"/>
      <c r="V5406" s="126"/>
      <c r="W5406" s="126"/>
      <c r="X5406" s="11"/>
      <c r="Y5406" s="19"/>
      <c r="Z5406" s="11"/>
    </row>
    <row r="5407" spans="1:26" ht="12.75" customHeight="1">
      <c r="A5407" s="19">
        <v>5404</v>
      </c>
      <c r="B5407" s="126"/>
      <c r="C5407" s="126"/>
      <c r="D5407" s="19"/>
      <c r="E5407" s="126"/>
      <c r="G5407" s="127"/>
      <c r="H5407" s="87"/>
      <c r="K5407" s="127"/>
      <c r="L5407" s="127"/>
      <c r="M5407" s="128"/>
      <c r="N5407" s="128"/>
      <c r="O5407" s="126"/>
      <c r="P5407" s="125"/>
      <c r="Q5407" s="129"/>
      <c r="R5407" s="127"/>
      <c r="S5407" s="126"/>
      <c r="T5407" s="126"/>
      <c r="U5407" s="126"/>
      <c r="V5407" s="126"/>
      <c r="W5407" s="126"/>
      <c r="X5407" s="11"/>
      <c r="Y5407" s="19"/>
      <c r="Z5407" s="11"/>
    </row>
    <row r="5408" spans="1:26" ht="12.75" customHeight="1">
      <c r="A5408" s="9">
        <v>5405</v>
      </c>
      <c r="B5408" s="126"/>
      <c r="C5408" s="126"/>
      <c r="D5408" s="19"/>
      <c r="E5408" s="126"/>
      <c r="G5408" s="127"/>
      <c r="H5408" s="87"/>
      <c r="K5408" s="127"/>
      <c r="L5408" s="127"/>
      <c r="M5408" s="128"/>
      <c r="N5408" s="128"/>
      <c r="O5408" s="126"/>
      <c r="P5408" s="125"/>
      <c r="Q5408" s="129"/>
      <c r="R5408" s="127"/>
      <c r="S5408" s="126"/>
      <c r="T5408" s="126"/>
      <c r="U5408" s="126"/>
      <c r="V5408" s="126"/>
      <c r="W5408" s="126"/>
      <c r="X5408" s="11"/>
      <c r="Y5408" s="19"/>
      <c r="Z5408" s="11"/>
    </row>
    <row r="5409" spans="1:26" ht="12.75" customHeight="1">
      <c r="A5409" s="19">
        <v>5406</v>
      </c>
      <c r="B5409" s="126"/>
      <c r="C5409" s="126"/>
      <c r="D5409" s="19"/>
      <c r="E5409" s="126"/>
      <c r="G5409" s="127"/>
      <c r="H5409" s="87"/>
      <c r="K5409" s="127"/>
      <c r="L5409" s="127"/>
      <c r="M5409" s="128"/>
      <c r="N5409" s="128"/>
      <c r="O5409" s="126"/>
      <c r="P5409" s="125"/>
      <c r="Q5409" s="129"/>
      <c r="R5409" s="127"/>
      <c r="S5409" s="126"/>
      <c r="T5409" s="126"/>
      <c r="U5409" s="126"/>
      <c r="V5409" s="126"/>
      <c r="W5409" s="126"/>
      <c r="X5409" s="11"/>
      <c r="Y5409" s="19"/>
      <c r="Z5409" s="11"/>
    </row>
    <row r="5410" spans="1:26" ht="12.75" customHeight="1">
      <c r="A5410" s="9">
        <v>5407</v>
      </c>
      <c r="B5410" s="126"/>
      <c r="C5410" s="126"/>
      <c r="D5410" s="19"/>
      <c r="E5410" s="126"/>
      <c r="G5410" s="127"/>
      <c r="H5410" s="87"/>
      <c r="K5410" s="127"/>
      <c r="L5410" s="127"/>
      <c r="M5410" s="128"/>
      <c r="N5410" s="128"/>
      <c r="O5410" s="126"/>
      <c r="P5410" s="125"/>
      <c r="Q5410" s="129"/>
      <c r="R5410" s="127"/>
      <c r="S5410" s="126"/>
      <c r="T5410" s="126"/>
      <c r="U5410" s="126"/>
      <c r="V5410" s="126"/>
      <c r="W5410" s="126"/>
      <c r="X5410" s="11"/>
      <c r="Y5410" s="19"/>
      <c r="Z5410" s="11"/>
    </row>
    <row r="5411" spans="1:26" ht="12.75" customHeight="1">
      <c r="A5411" s="19">
        <v>5408</v>
      </c>
      <c r="B5411" s="126"/>
      <c r="C5411" s="126"/>
      <c r="D5411" s="19"/>
      <c r="E5411" s="126"/>
      <c r="G5411" s="127"/>
      <c r="H5411" s="87"/>
      <c r="K5411" s="127"/>
      <c r="L5411" s="127"/>
      <c r="M5411" s="128"/>
      <c r="N5411" s="128"/>
      <c r="O5411" s="126"/>
      <c r="P5411" s="125"/>
      <c r="Q5411" s="129"/>
      <c r="R5411" s="127"/>
      <c r="S5411" s="126"/>
      <c r="T5411" s="126"/>
      <c r="U5411" s="126"/>
      <c r="V5411" s="126"/>
      <c r="W5411" s="126"/>
      <c r="X5411" s="11"/>
      <c r="Y5411" s="19"/>
      <c r="Z5411" s="11"/>
    </row>
    <row r="5412" spans="1:26" ht="12.75" customHeight="1">
      <c r="A5412" s="9">
        <v>5409</v>
      </c>
      <c r="B5412" s="126"/>
      <c r="C5412" s="126"/>
      <c r="D5412" s="19"/>
      <c r="E5412" s="126"/>
      <c r="G5412" s="127"/>
      <c r="H5412" s="87"/>
      <c r="K5412" s="127"/>
      <c r="L5412" s="127"/>
      <c r="M5412" s="128"/>
      <c r="N5412" s="128"/>
      <c r="O5412" s="126"/>
      <c r="P5412" s="125"/>
      <c r="Q5412" s="129"/>
      <c r="R5412" s="127"/>
      <c r="S5412" s="126"/>
      <c r="T5412" s="126"/>
      <c r="U5412" s="126"/>
      <c r="V5412" s="126"/>
      <c r="W5412" s="126"/>
      <c r="X5412" s="11"/>
      <c r="Y5412" s="19"/>
      <c r="Z5412" s="11"/>
    </row>
    <row r="5413" spans="1:26" ht="12.75" customHeight="1">
      <c r="A5413" s="19">
        <v>5410</v>
      </c>
      <c r="B5413" s="126"/>
      <c r="C5413" s="126"/>
      <c r="D5413" s="19"/>
      <c r="E5413" s="126"/>
      <c r="G5413" s="127"/>
      <c r="H5413" s="87"/>
      <c r="K5413" s="127"/>
      <c r="L5413" s="127"/>
      <c r="M5413" s="128"/>
      <c r="N5413" s="128"/>
      <c r="O5413" s="126"/>
      <c r="P5413" s="125"/>
      <c r="Q5413" s="129"/>
      <c r="R5413" s="127"/>
      <c r="S5413" s="126"/>
      <c r="T5413" s="126"/>
      <c r="U5413" s="126"/>
      <c r="V5413" s="126"/>
      <c r="W5413" s="126"/>
      <c r="X5413" s="11"/>
      <c r="Y5413" s="19"/>
      <c r="Z5413" s="11"/>
    </row>
    <row r="5414" spans="1:26" ht="12.75" customHeight="1">
      <c r="A5414" s="9">
        <v>5411</v>
      </c>
      <c r="B5414" s="126"/>
      <c r="C5414" s="126"/>
      <c r="D5414" s="19"/>
      <c r="E5414" s="126"/>
      <c r="G5414" s="127"/>
      <c r="H5414" s="87"/>
      <c r="K5414" s="127"/>
      <c r="L5414" s="127"/>
      <c r="M5414" s="128"/>
      <c r="N5414" s="128"/>
      <c r="O5414" s="126"/>
      <c r="P5414" s="125"/>
      <c r="Q5414" s="129"/>
      <c r="R5414" s="127"/>
      <c r="S5414" s="126"/>
      <c r="T5414" s="126"/>
      <c r="U5414" s="126"/>
      <c r="V5414" s="126"/>
      <c r="W5414" s="126"/>
      <c r="X5414" s="11"/>
      <c r="Y5414" s="19"/>
      <c r="Z5414" s="11"/>
    </row>
    <row r="5415" spans="1:26" ht="12.75" customHeight="1">
      <c r="A5415" s="19">
        <v>5412</v>
      </c>
      <c r="B5415" s="126"/>
      <c r="C5415" s="126"/>
      <c r="D5415" s="19"/>
      <c r="E5415" s="126"/>
      <c r="G5415" s="127"/>
      <c r="H5415" s="87"/>
      <c r="K5415" s="127"/>
      <c r="L5415" s="127"/>
      <c r="M5415" s="128"/>
      <c r="N5415" s="128"/>
      <c r="O5415" s="126"/>
      <c r="P5415" s="125"/>
      <c r="Q5415" s="129"/>
      <c r="R5415" s="127"/>
      <c r="S5415" s="126"/>
      <c r="T5415" s="126"/>
      <c r="U5415" s="126"/>
      <c r="V5415" s="126"/>
      <c r="W5415" s="126"/>
      <c r="X5415" s="11"/>
      <c r="Y5415" s="19"/>
      <c r="Z5415" s="11"/>
    </row>
    <row r="5416" spans="1:26" ht="12.75" customHeight="1">
      <c r="A5416" s="9">
        <v>5413</v>
      </c>
      <c r="B5416" s="126"/>
      <c r="C5416" s="126"/>
      <c r="D5416" s="19"/>
      <c r="E5416" s="126"/>
      <c r="G5416" s="127"/>
      <c r="H5416" s="87"/>
      <c r="K5416" s="127"/>
      <c r="L5416" s="127"/>
      <c r="M5416" s="128"/>
      <c r="N5416" s="128"/>
      <c r="O5416" s="126"/>
      <c r="P5416" s="125"/>
      <c r="Q5416" s="129"/>
      <c r="R5416" s="127"/>
      <c r="S5416" s="126"/>
      <c r="T5416" s="126"/>
      <c r="U5416" s="126"/>
      <c r="V5416" s="126"/>
      <c r="W5416" s="126"/>
      <c r="X5416" s="11"/>
      <c r="Y5416" s="19"/>
      <c r="Z5416" s="11"/>
    </row>
    <row r="5417" spans="1:26" ht="12.75" customHeight="1">
      <c r="A5417" s="19">
        <v>5414</v>
      </c>
      <c r="B5417" s="126"/>
      <c r="C5417" s="126"/>
      <c r="D5417" s="19"/>
      <c r="E5417" s="126"/>
      <c r="G5417" s="127"/>
      <c r="H5417" s="87"/>
      <c r="K5417" s="127"/>
      <c r="L5417" s="127"/>
      <c r="M5417" s="128"/>
      <c r="N5417" s="128"/>
      <c r="O5417" s="126"/>
      <c r="P5417" s="125"/>
      <c r="Q5417" s="129"/>
      <c r="R5417" s="127"/>
      <c r="S5417" s="126"/>
      <c r="T5417" s="126"/>
      <c r="U5417" s="126"/>
      <c r="V5417" s="126"/>
      <c r="W5417" s="126"/>
      <c r="X5417" s="11"/>
      <c r="Y5417" s="19"/>
      <c r="Z5417" s="11"/>
    </row>
    <row r="5418" spans="1:26" ht="12.75" customHeight="1">
      <c r="A5418" s="9">
        <v>5415</v>
      </c>
      <c r="B5418" s="126"/>
      <c r="C5418" s="126"/>
      <c r="D5418" s="19"/>
      <c r="E5418" s="126"/>
      <c r="G5418" s="127"/>
      <c r="H5418" s="87"/>
      <c r="K5418" s="127"/>
      <c r="L5418" s="127"/>
      <c r="M5418" s="128"/>
      <c r="N5418" s="128"/>
      <c r="O5418" s="126"/>
      <c r="P5418" s="125"/>
      <c r="Q5418" s="129"/>
      <c r="R5418" s="127"/>
      <c r="S5418" s="126"/>
      <c r="T5418" s="126"/>
      <c r="U5418" s="126"/>
      <c r="V5418" s="126"/>
      <c r="W5418" s="126"/>
      <c r="X5418" s="11"/>
      <c r="Y5418" s="19"/>
      <c r="Z5418" s="11"/>
    </row>
    <row r="5419" spans="1:26" ht="12.75" customHeight="1">
      <c r="A5419" s="19">
        <v>5416</v>
      </c>
      <c r="B5419" s="126"/>
      <c r="C5419" s="126"/>
      <c r="D5419" s="19"/>
      <c r="E5419" s="126"/>
      <c r="G5419" s="127"/>
      <c r="H5419" s="87"/>
      <c r="K5419" s="127"/>
      <c r="L5419" s="127"/>
      <c r="M5419" s="128"/>
      <c r="N5419" s="128"/>
      <c r="O5419" s="126"/>
      <c r="P5419" s="125"/>
      <c r="Q5419" s="129"/>
      <c r="R5419" s="127"/>
      <c r="S5419" s="126"/>
      <c r="T5419" s="126"/>
      <c r="U5419" s="126"/>
      <c r="V5419" s="126"/>
      <c r="W5419" s="126"/>
      <c r="X5419" s="11"/>
      <c r="Y5419" s="19"/>
      <c r="Z5419" s="11"/>
    </row>
    <row r="5420" spans="1:26" ht="12.75" customHeight="1">
      <c r="A5420" s="9">
        <v>5417</v>
      </c>
      <c r="B5420" s="126"/>
      <c r="C5420" s="126"/>
      <c r="D5420" s="19"/>
      <c r="E5420" s="126"/>
      <c r="G5420" s="127"/>
      <c r="H5420" s="87"/>
      <c r="K5420" s="127"/>
      <c r="L5420" s="127"/>
      <c r="M5420" s="128"/>
      <c r="N5420" s="128"/>
      <c r="O5420" s="126"/>
      <c r="P5420" s="125"/>
      <c r="Q5420" s="129"/>
      <c r="R5420" s="127"/>
      <c r="S5420" s="126"/>
      <c r="T5420" s="126"/>
      <c r="U5420" s="126"/>
      <c r="V5420" s="126"/>
      <c r="W5420" s="126"/>
      <c r="X5420" s="11"/>
      <c r="Y5420" s="19"/>
      <c r="Z5420" s="11"/>
    </row>
    <row r="5421" spans="1:26" ht="12.75" customHeight="1">
      <c r="A5421" s="19">
        <v>5418</v>
      </c>
      <c r="B5421" s="126"/>
      <c r="C5421" s="126"/>
      <c r="D5421" s="19"/>
      <c r="E5421" s="126"/>
      <c r="G5421" s="127"/>
      <c r="H5421" s="87"/>
      <c r="K5421" s="127"/>
      <c r="L5421" s="127"/>
      <c r="M5421" s="128"/>
      <c r="N5421" s="128"/>
      <c r="O5421" s="126"/>
      <c r="P5421" s="125"/>
      <c r="Q5421" s="129"/>
      <c r="R5421" s="127"/>
      <c r="S5421" s="126"/>
      <c r="T5421" s="126"/>
      <c r="U5421" s="126"/>
      <c r="V5421" s="126"/>
      <c r="W5421" s="126"/>
      <c r="X5421" s="11"/>
      <c r="Y5421" s="19"/>
      <c r="Z5421" s="11"/>
    </row>
    <row r="5422" spans="1:26" ht="12.75" customHeight="1">
      <c r="A5422" s="9">
        <v>5419</v>
      </c>
      <c r="B5422" s="126"/>
      <c r="C5422" s="126"/>
      <c r="D5422" s="19"/>
      <c r="E5422" s="126"/>
      <c r="G5422" s="127"/>
      <c r="H5422" s="87"/>
      <c r="K5422" s="127"/>
      <c r="L5422" s="127"/>
      <c r="M5422" s="128"/>
      <c r="N5422" s="128"/>
      <c r="O5422" s="126"/>
      <c r="P5422" s="125"/>
      <c r="Q5422" s="129"/>
      <c r="R5422" s="127"/>
      <c r="S5422" s="126"/>
      <c r="T5422" s="126"/>
      <c r="U5422" s="126"/>
      <c r="V5422" s="126"/>
      <c r="W5422" s="126"/>
      <c r="X5422" s="11"/>
      <c r="Y5422" s="19"/>
      <c r="Z5422" s="11"/>
    </row>
    <row r="5423" spans="1:26" ht="12.75" customHeight="1">
      <c r="A5423" s="19">
        <v>5420</v>
      </c>
      <c r="B5423" s="126"/>
      <c r="C5423" s="126"/>
      <c r="E5423" s="126"/>
      <c r="G5423" s="127"/>
      <c r="H5423" s="87"/>
      <c r="K5423" s="127"/>
      <c r="L5423" s="127"/>
      <c r="M5423" s="128"/>
      <c r="N5423" s="128"/>
      <c r="O5423" s="126"/>
      <c r="P5423" s="125"/>
      <c r="Q5423" s="129"/>
      <c r="R5423" s="127"/>
      <c r="S5423" s="126"/>
      <c r="T5423" s="126"/>
      <c r="U5423" s="126"/>
      <c r="V5423" s="126"/>
      <c r="W5423" s="126"/>
      <c r="X5423" s="11"/>
      <c r="Y5423" s="19"/>
      <c r="Z5423" s="11"/>
    </row>
    <row r="5424" spans="1:26" ht="12.75" customHeight="1">
      <c r="A5424" s="9">
        <v>5421</v>
      </c>
      <c r="B5424" s="126"/>
      <c r="C5424" s="126"/>
      <c r="E5424" s="126"/>
      <c r="G5424" s="127"/>
      <c r="H5424" s="87"/>
      <c r="K5424" s="127"/>
      <c r="L5424" s="127"/>
      <c r="M5424" s="128"/>
      <c r="N5424" s="128"/>
      <c r="O5424" s="126"/>
      <c r="P5424" s="125"/>
      <c r="Q5424" s="129"/>
      <c r="R5424" s="127"/>
      <c r="S5424" s="126"/>
      <c r="T5424" s="126"/>
      <c r="U5424" s="126"/>
      <c r="V5424" s="126"/>
      <c r="W5424" s="126"/>
      <c r="X5424" s="11"/>
      <c r="Y5424" s="19"/>
      <c r="Z5424" s="11"/>
    </row>
    <row r="5425" spans="1:26" ht="12.75" customHeight="1">
      <c r="A5425" s="19">
        <v>5422</v>
      </c>
      <c r="C5425" s="126"/>
      <c r="D5425" s="19"/>
      <c r="E5425" s="126"/>
      <c r="G5425" s="127"/>
      <c r="H5425" s="87"/>
      <c r="P5425" s="125"/>
      <c r="Q5425" s="129"/>
      <c r="X5425" s="11"/>
      <c r="Y5425" s="19"/>
      <c r="Z5425" s="11"/>
    </row>
    <row r="5426" spans="1:26" ht="12.75" customHeight="1">
      <c r="A5426" s="9">
        <v>5423</v>
      </c>
      <c r="C5426" s="126"/>
      <c r="E5426" s="126"/>
      <c r="G5426" s="123"/>
      <c r="H5426" s="87"/>
      <c r="P5426" s="125"/>
      <c r="Q5426" s="129"/>
      <c r="X5426" s="11"/>
      <c r="Y5426" s="19"/>
      <c r="Z5426" s="11"/>
    </row>
    <row r="5427" spans="1:26" ht="12.75" customHeight="1">
      <c r="A5427" s="19">
        <v>5424</v>
      </c>
      <c r="B5427" s="126"/>
      <c r="C5427" s="126"/>
      <c r="E5427" s="126"/>
      <c r="G5427" s="123"/>
      <c r="H5427" s="87"/>
      <c r="K5427" s="127"/>
      <c r="L5427" s="127"/>
      <c r="M5427" s="128"/>
      <c r="N5427" s="128"/>
      <c r="O5427" s="126"/>
      <c r="P5427" s="125"/>
      <c r="Q5427" s="129"/>
      <c r="R5427" s="127"/>
      <c r="S5427" s="126"/>
      <c r="T5427" s="126"/>
      <c r="U5427" s="126"/>
      <c r="V5427" s="126"/>
      <c r="W5427" s="126"/>
      <c r="X5427" s="11"/>
      <c r="Y5427" s="19"/>
      <c r="Z5427" s="11"/>
    </row>
    <row r="5428" spans="1:26" ht="12.75" customHeight="1">
      <c r="A5428" s="9">
        <v>5425</v>
      </c>
      <c r="B5428" s="126"/>
      <c r="C5428" s="126"/>
      <c r="E5428" s="126"/>
      <c r="G5428" s="123"/>
      <c r="H5428" s="87"/>
      <c r="K5428" s="127"/>
      <c r="L5428" s="127"/>
      <c r="M5428" s="128"/>
      <c r="N5428" s="128"/>
      <c r="O5428" s="126"/>
      <c r="P5428" s="125"/>
      <c r="Q5428" s="129"/>
      <c r="R5428" s="127"/>
      <c r="S5428" s="126"/>
      <c r="T5428" s="126"/>
      <c r="U5428" s="126"/>
      <c r="V5428" s="126"/>
      <c r="W5428" s="126"/>
      <c r="X5428" s="11"/>
      <c r="Y5428" s="19"/>
      <c r="Z5428" s="11"/>
    </row>
    <row r="5429" spans="1:26" ht="12.75" customHeight="1">
      <c r="A5429" s="19">
        <v>5426</v>
      </c>
      <c r="B5429" s="126"/>
      <c r="C5429" s="126"/>
      <c r="E5429" s="126"/>
      <c r="G5429" s="123"/>
      <c r="H5429" s="87"/>
      <c r="K5429" s="127"/>
      <c r="L5429" s="127"/>
      <c r="M5429" s="128"/>
      <c r="N5429" s="128"/>
      <c r="O5429" s="126"/>
      <c r="P5429" s="125"/>
      <c r="Q5429" s="129"/>
      <c r="R5429" s="127"/>
      <c r="S5429" s="126"/>
      <c r="T5429" s="126"/>
      <c r="U5429" s="126"/>
      <c r="V5429" s="126"/>
      <c r="W5429" s="126"/>
      <c r="X5429" s="11"/>
      <c r="Y5429" s="19"/>
      <c r="Z5429" s="11"/>
    </row>
    <row r="5430" spans="1:26" ht="12.75" customHeight="1">
      <c r="A5430" s="9">
        <v>5427</v>
      </c>
      <c r="B5430" s="126"/>
      <c r="C5430" s="126"/>
      <c r="E5430" s="126"/>
      <c r="G5430" s="123"/>
      <c r="H5430" s="87"/>
      <c r="K5430" s="127"/>
      <c r="L5430" s="127"/>
      <c r="M5430" s="128"/>
      <c r="N5430" s="128"/>
      <c r="O5430" s="126"/>
      <c r="P5430" s="125"/>
      <c r="Q5430" s="129"/>
      <c r="R5430" s="127"/>
      <c r="S5430" s="126"/>
      <c r="T5430" s="126"/>
      <c r="U5430" s="126"/>
      <c r="V5430" s="126"/>
      <c r="W5430" s="126"/>
      <c r="X5430" s="11"/>
      <c r="Y5430" s="19"/>
      <c r="Z5430" s="11"/>
    </row>
    <row r="5431" spans="1:26" ht="12.75" customHeight="1">
      <c r="A5431" s="19">
        <v>5428</v>
      </c>
      <c r="B5431" s="126"/>
      <c r="C5431" s="126"/>
      <c r="E5431" s="126"/>
      <c r="G5431" s="123"/>
      <c r="H5431" s="87"/>
      <c r="K5431" s="127"/>
      <c r="L5431" s="127"/>
      <c r="M5431" s="128"/>
      <c r="N5431" s="128"/>
      <c r="O5431" s="126"/>
      <c r="P5431" s="125"/>
      <c r="Q5431" s="129"/>
      <c r="R5431" s="127"/>
      <c r="S5431" s="126"/>
      <c r="T5431" s="126"/>
      <c r="U5431" s="126"/>
      <c r="V5431" s="126"/>
      <c r="W5431" s="126"/>
      <c r="X5431" s="11"/>
      <c r="Y5431" s="19"/>
      <c r="Z5431" s="11"/>
    </row>
    <row r="5432" spans="1:26" ht="12.75" customHeight="1">
      <c r="A5432" s="9">
        <v>5429</v>
      </c>
      <c r="B5432" s="126"/>
      <c r="C5432" s="126"/>
      <c r="E5432" s="126"/>
      <c r="G5432" s="123"/>
      <c r="H5432" s="87"/>
      <c r="K5432" s="127"/>
      <c r="L5432" s="127"/>
      <c r="M5432" s="128"/>
      <c r="N5432" s="128"/>
      <c r="O5432" s="126"/>
      <c r="P5432" s="125"/>
      <c r="Q5432" s="129"/>
      <c r="R5432" s="127"/>
      <c r="S5432" s="126"/>
      <c r="T5432" s="126"/>
      <c r="U5432" s="126"/>
      <c r="V5432" s="126"/>
      <c r="W5432" s="126"/>
      <c r="X5432" s="11"/>
      <c r="Y5432" s="19"/>
      <c r="Z5432" s="11"/>
    </row>
    <row r="5433" spans="1:26" ht="12.75" customHeight="1">
      <c r="A5433" s="19">
        <v>5430</v>
      </c>
      <c r="B5433" s="126"/>
      <c r="C5433" s="126"/>
      <c r="E5433" s="126"/>
      <c r="G5433" s="123"/>
      <c r="H5433" s="87"/>
      <c r="K5433" s="127"/>
      <c r="L5433" s="127"/>
      <c r="M5433" s="128"/>
      <c r="N5433" s="128"/>
      <c r="O5433" s="126"/>
      <c r="P5433" s="125"/>
      <c r="Q5433" s="129"/>
      <c r="R5433" s="127"/>
      <c r="S5433" s="126"/>
      <c r="T5433" s="126"/>
      <c r="U5433" s="126"/>
      <c r="V5433" s="126"/>
      <c r="W5433" s="126"/>
      <c r="X5433" s="11"/>
      <c r="Y5433" s="19"/>
      <c r="Z5433" s="11"/>
    </row>
    <row r="5434" spans="1:26" ht="12.75" customHeight="1">
      <c r="A5434" s="9">
        <v>5431</v>
      </c>
      <c r="B5434" s="126"/>
      <c r="C5434" s="126"/>
      <c r="E5434" s="126"/>
      <c r="G5434" s="123"/>
      <c r="H5434" s="87"/>
      <c r="K5434" s="127"/>
      <c r="L5434" s="127"/>
      <c r="M5434" s="128"/>
      <c r="N5434" s="128"/>
      <c r="O5434" s="126"/>
      <c r="P5434" s="125"/>
      <c r="Q5434" s="129"/>
      <c r="R5434" s="127"/>
      <c r="S5434" s="126"/>
      <c r="T5434" s="126"/>
      <c r="U5434" s="126"/>
      <c r="V5434" s="126"/>
      <c r="W5434" s="126"/>
      <c r="X5434" s="11"/>
      <c r="Y5434" s="19"/>
      <c r="Z5434" s="11"/>
    </row>
    <row r="5435" spans="1:26" ht="12.75" customHeight="1">
      <c r="A5435" s="19">
        <v>5432</v>
      </c>
      <c r="B5435" s="126"/>
      <c r="C5435" s="126"/>
      <c r="E5435" s="126"/>
      <c r="G5435" s="123"/>
      <c r="H5435" s="87"/>
      <c r="K5435" s="127"/>
      <c r="L5435" s="127"/>
      <c r="M5435" s="128"/>
      <c r="N5435" s="128"/>
      <c r="O5435" s="126"/>
      <c r="P5435" s="125"/>
      <c r="Q5435" s="129"/>
      <c r="R5435" s="127"/>
      <c r="S5435" s="126"/>
      <c r="T5435" s="126"/>
      <c r="U5435" s="126"/>
      <c r="V5435" s="126"/>
      <c r="W5435" s="126"/>
      <c r="X5435" s="11"/>
      <c r="Y5435" s="19"/>
      <c r="Z5435" s="11"/>
    </row>
    <row r="5436" spans="1:26" ht="12.75" customHeight="1">
      <c r="A5436" s="9">
        <v>5433</v>
      </c>
      <c r="B5436" s="126"/>
      <c r="C5436" s="126"/>
      <c r="E5436" s="126"/>
      <c r="G5436" s="123"/>
      <c r="H5436" s="87"/>
      <c r="K5436" s="127"/>
      <c r="L5436" s="127"/>
      <c r="M5436" s="128"/>
      <c r="N5436" s="128"/>
      <c r="O5436" s="126"/>
      <c r="P5436" s="125"/>
      <c r="Q5436" s="129"/>
      <c r="R5436" s="127"/>
      <c r="S5436" s="126"/>
      <c r="T5436" s="126"/>
      <c r="U5436" s="126"/>
      <c r="V5436" s="126"/>
      <c r="W5436" s="126"/>
      <c r="X5436" s="11"/>
      <c r="Y5436" s="19"/>
      <c r="Z5436" s="11"/>
    </row>
    <row r="5437" spans="1:26" ht="12.75" customHeight="1">
      <c r="A5437" s="19">
        <v>5434</v>
      </c>
      <c r="B5437" s="126"/>
      <c r="C5437" s="126"/>
      <c r="E5437" s="126"/>
      <c r="G5437" s="123"/>
      <c r="H5437" s="87"/>
      <c r="K5437" s="127"/>
      <c r="L5437" s="127"/>
      <c r="M5437" s="128"/>
      <c r="N5437" s="128"/>
      <c r="O5437" s="126"/>
      <c r="P5437" s="125"/>
      <c r="Q5437" s="129"/>
      <c r="R5437" s="127"/>
      <c r="S5437" s="126"/>
      <c r="T5437" s="126"/>
      <c r="U5437" s="126"/>
      <c r="V5437" s="126"/>
      <c r="W5437" s="126"/>
      <c r="X5437" s="11"/>
      <c r="Y5437" s="19"/>
      <c r="Z5437" s="11"/>
    </row>
    <row r="5438" spans="1:26" ht="12.75" customHeight="1">
      <c r="A5438" s="9">
        <v>5435</v>
      </c>
      <c r="B5438" s="126"/>
      <c r="C5438" s="126"/>
      <c r="E5438" s="126"/>
      <c r="G5438" s="123"/>
      <c r="H5438" s="87"/>
      <c r="K5438" s="127"/>
      <c r="L5438" s="127"/>
      <c r="M5438" s="128"/>
      <c r="N5438" s="128"/>
      <c r="O5438" s="126"/>
      <c r="P5438" s="125"/>
      <c r="Q5438" s="129"/>
      <c r="R5438" s="127"/>
      <c r="S5438" s="126"/>
      <c r="T5438" s="126"/>
      <c r="U5438" s="126"/>
      <c r="V5438" s="126"/>
      <c r="W5438" s="126"/>
      <c r="X5438" s="11"/>
      <c r="Y5438" s="19"/>
      <c r="Z5438" s="11"/>
    </row>
    <row r="5439" spans="1:26" ht="12.75" customHeight="1">
      <c r="A5439" s="19">
        <v>5436</v>
      </c>
      <c r="B5439" s="126"/>
      <c r="C5439" s="126"/>
      <c r="E5439" s="126"/>
      <c r="G5439" s="123"/>
      <c r="H5439" s="87"/>
      <c r="K5439" s="127"/>
      <c r="L5439" s="127"/>
      <c r="M5439" s="128"/>
      <c r="N5439" s="128"/>
      <c r="O5439" s="126"/>
      <c r="P5439" s="125"/>
      <c r="Q5439" s="129"/>
      <c r="R5439" s="127"/>
      <c r="S5439" s="126"/>
      <c r="T5439" s="126"/>
      <c r="U5439" s="126"/>
      <c r="V5439" s="126"/>
      <c r="W5439" s="126"/>
      <c r="X5439" s="11"/>
      <c r="Y5439" s="19"/>
      <c r="Z5439" s="11"/>
    </row>
    <row r="5440" spans="1:26" ht="12.75" customHeight="1">
      <c r="A5440" s="9">
        <v>5437</v>
      </c>
      <c r="B5440" s="126"/>
      <c r="C5440" s="126"/>
      <c r="E5440" s="126"/>
      <c r="G5440" s="123"/>
      <c r="H5440" s="87"/>
      <c r="K5440" s="127"/>
      <c r="L5440" s="127"/>
      <c r="M5440" s="128"/>
      <c r="N5440" s="128"/>
      <c r="O5440" s="126"/>
      <c r="P5440" s="125"/>
      <c r="Q5440" s="129"/>
      <c r="R5440" s="127"/>
      <c r="S5440" s="126"/>
      <c r="T5440" s="126"/>
      <c r="U5440" s="126"/>
      <c r="V5440" s="126"/>
      <c r="W5440" s="126"/>
      <c r="X5440" s="11"/>
      <c r="Y5440" s="19"/>
      <c r="Z5440" s="11"/>
    </row>
    <row r="5441" spans="1:26" ht="12.75" customHeight="1">
      <c r="A5441" s="19">
        <v>5438</v>
      </c>
      <c r="B5441" s="126"/>
      <c r="C5441" s="126"/>
      <c r="E5441" s="126"/>
      <c r="G5441" s="123"/>
      <c r="H5441" s="87"/>
      <c r="K5441" s="127"/>
      <c r="L5441" s="127"/>
      <c r="M5441" s="128"/>
      <c r="N5441" s="128"/>
      <c r="O5441" s="126"/>
      <c r="P5441" s="125"/>
      <c r="Q5441" s="129"/>
      <c r="R5441" s="127"/>
      <c r="S5441" s="126"/>
      <c r="T5441" s="126"/>
      <c r="U5441" s="126"/>
      <c r="V5441" s="126"/>
      <c r="W5441" s="126"/>
      <c r="X5441" s="11"/>
      <c r="Y5441" s="19"/>
      <c r="Z5441" s="11"/>
    </row>
    <row r="5442" spans="1:26" ht="12.75" customHeight="1">
      <c r="A5442" s="9">
        <v>5439</v>
      </c>
      <c r="B5442" s="126"/>
      <c r="C5442" s="126"/>
      <c r="E5442" s="126"/>
      <c r="G5442" s="123"/>
      <c r="H5442" s="87"/>
      <c r="K5442" s="127"/>
      <c r="L5442" s="127"/>
      <c r="M5442" s="128"/>
      <c r="N5442" s="128"/>
      <c r="O5442" s="126"/>
      <c r="P5442" s="125"/>
      <c r="Q5442" s="129"/>
      <c r="R5442" s="127"/>
      <c r="S5442" s="126"/>
      <c r="T5442" s="126"/>
      <c r="U5442" s="126"/>
      <c r="V5442" s="126"/>
      <c r="W5442" s="126"/>
      <c r="X5442" s="11"/>
      <c r="Y5442" s="19"/>
      <c r="Z5442" s="11"/>
    </row>
    <row r="5443" spans="1:26" ht="12.75" customHeight="1">
      <c r="A5443" s="19">
        <v>5440</v>
      </c>
      <c r="B5443" s="126"/>
      <c r="C5443" s="126"/>
      <c r="E5443" s="126"/>
      <c r="G5443" s="123"/>
      <c r="H5443" s="87"/>
      <c r="K5443" s="127"/>
      <c r="L5443" s="127"/>
      <c r="M5443" s="128"/>
      <c r="N5443" s="128"/>
      <c r="O5443" s="126"/>
      <c r="P5443" s="125"/>
      <c r="Q5443" s="129"/>
      <c r="R5443" s="127"/>
      <c r="S5443" s="126"/>
      <c r="T5443" s="126"/>
      <c r="U5443" s="126"/>
      <c r="V5443" s="126"/>
      <c r="W5443" s="126"/>
      <c r="X5443" s="11"/>
      <c r="Y5443" s="19"/>
      <c r="Z5443" s="11"/>
    </row>
    <row r="5444" spans="1:26" ht="12.75" customHeight="1">
      <c r="A5444" s="9">
        <v>5441</v>
      </c>
      <c r="B5444" s="126"/>
      <c r="C5444" s="126"/>
      <c r="E5444" s="126"/>
      <c r="G5444" s="123"/>
      <c r="H5444" s="87"/>
      <c r="K5444" s="127"/>
      <c r="L5444" s="127"/>
      <c r="M5444" s="128"/>
      <c r="N5444" s="128"/>
      <c r="O5444" s="126"/>
      <c r="P5444" s="125"/>
      <c r="Q5444" s="129"/>
      <c r="R5444" s="127"/>
      <c r="S5444" s="126"/>
      <c r="T5444" s="126"/>
      <c r="U5444" s="126"/>
      <c r="V5444" s="126"/>
      <c r="W5444" s="126"/>
      <c r="X5444" s="11"/>
      <c r="Y5444" s="19"/>
      <c r="Z5444" s="11"/>
    </row>
    <row r="5445" spans="1:26" ht="12.75" customHeight="1">
      <c r="A5445" s="19">
        <v>5442</v>
      </c>
      <c r="B5445" s="126"/>
      <c r="C5445" s="126"/>
      <c r="E5445" s="126"/>
      <c r="G5445" s="123"/>
      <c r="H5445" s="87"/>
      <c r="K5445" s="127"/>
      <c r="L5445" s="127"/>
      <c r="M5445" s="128"/>
      <c r="N5445" s="128"/>
      <c r="O5445" s="126"/>
      <c r="P5445" s="125"/>
      <c r="Q5445" s="129"/>
      <c r="R5445" s="127"/>
      <c r="S5445" s="126"/>
      <c r="T5445" s="126"/>
      <c r="U5445" s="126"/>
      <c r="V5445" s="126"/>
      <c r="W5445" s="126"/>
      <c r="X5445" s="11"/>
      <c r="Y5445" s="19"/>
      <c r="Z5445" s="11"/>
    </row>
    <row r="5446" spans="1:26" ht="12.75" customHeight="1">
      <c r="A5446" s="9">
        <v>5443</v>
      </c>
      <c r="B5446" s="126"/>
      <c r="C5446" s="126"/>
      <c r="E5446" s="126"/>
      <c r="G5446" s="123"/>
      <c r="H5446" s="87"/>
      <c r="K5446" s="127"/>
      <c r="L5446" s="127"/>
      <c r="M5446" s="128"/>
      <c r="N5446" s="128"/>
      <c r="O5446" s="126"/>
      <c r="P5446" s="125"/>
      <c r="Q5446" s="129"/>
      <c r="R5446" s="127"/>
      <c r="S5446" s="126"/>
      <c r="T5446" s="126"/>
      <c r="U5446" s="126"/>
      <c r="V5446" s="126"/>
      <c r="W5446" s="126"/>
      <c r="X5446" s="11"/>
      <c r="Y5446" s="19"/>
      <c r="Z5446" s="11"/>
    </row>
    <row r="5447" spans="1:26" ht="12.75" customHeight="1">
      <c r="A5447" s="19">
        <v>5444</v>
      </c>
      <c r="B5447" s="126"/>
      <c r="C5447" s="126"/>
      <c r="E5447" s="126"/>
      <c r="G5447" s="123"/>
      <c r="H5447" s="87"/>
      <c r="K5447" s="127"/>
      <c r="L5447" s="127"/>
      <c r="M5447" s="128"/>
      <c r="N5447" s="128"/>
      <c r="O5447" s="126"/>
      <c r="P5447" s="125"/>
      <c r="Q5447" s="129"/>
      <c r="R5447" s="127"/>
      <c r="S5447" s="126"/>
      <c r="T5447" s="126"/>
      <c r="U5447" s="126"/>
      <c r="V5447" s="126"/>
      <c r="W5447" s="126"/>
      <c r="X5447" s="11"/>
      <c r="Y5447" s="19"/>
      <c r="Z5447" s="11"/>
    </row>
    <row r="5448" spans="1:26" ht="12.75" customHeight="1">
      <c r="A5448" s="9">
        <v>5445</v>
      </c>
      <c r="B5448" s="126"/>
      <c r="C5448" s="126"/>
      <c r="E5448" s="126"/>
      <c r="G5448" s="123"/>
      <c r="H5448" s="87"/>
      <c r="K5448" s="127"/>
      <c r="L5448" s="127"/>
      <c r="M5448" s="128"/>
      <c r="N5448" s="128"/>
      <c r="O5448" s="126"/>
      <c r="P5448" s="125"/>
      <c r="Q5448" s="129"/>
      <c r="R5448" s="127"/>
      <c r="S5448" s="126"/>
      <c r="T5448" s="126"/>
      <c r="U5448" s="126"/>
      <c r="V5448" s="126"/>
      <c r="W5448" s="126"/>
      <c r="X5448" s="11"/>
      <c r="Y5448" s="19"/>
      <c r="Z5448" s="11"/>
    </row>
    <row r="5449" spans="1:26" ht="12.75" customHeight="1">
      <c r="A5449" s="19">
        <v>5446</v>
      </c>
      <c r="B5449" s="126"/>
      <c r="C5449" s="126"/>
      <c r="E5449" s="126"/>
      <c r="G5449" s="123"/>
      <c r="H5449" s="87"/>
      <c r="K5449" s="127"/>
      <c r="L5449" s="127"/>
      <c r="M5449" s="128"/>
      <c r="N5449" s="128"/>
      <c r="O5449" s="126"/>
      <c r="P5449" s="125"/>
      <c r="Q5449" s="129"/>
      <c r="R5449" s="127"/>
      <c r="S5449" s="126"/>
      <c r="T5449" s="126"/>
      <c r="U5449" s="126"/>
      <c r="V5449" s="126"/>
      <c r="W5449" s="126"/>
      <c r="X5449" s="11"/>
      <c r="Y5449" s="19"/>
      <c r="Z5449" s="11"/>
    </row>
    <row r="5450" spans="1:26" ht="12.75" customHeight="1">
      <c r="A5450" s="9">
        <v>5447</v>
      </c>
      <c r="B5450" s="126"/>
      <c r="C5450" s="126"/>
      <c r="E5450" s="126"/>
      <c r="G5450" s="123"/>
      <c r="H5450" s="87"/>
      <c r="K5450" s="127"/>
      <c r="L5450" s="127"/>
      <c r="M5450" s="128"/>
      <c r="N5450" s="128"/>
      <c r="O5450" s="126"/>
      <c r="P5450" s="125"/>
      <c r="Q5450" s="129"/>
      <c r="R5450" s="127"/>
      <c r="S5450" s="126"/>
      <c r="T5450" s="126"/>
      <c r="U5450" s="126"/>
      <c r="V5450" s="126"/>
      <c r="W5450" s="126"/>
      <c r="X5450" s="11"/>
      <c r="Y5450" s="19"/>
      <c r="Z5450" s="11"/>
    </row>
    <row r="5451" spans="1:26" ht="12.75" customHeight="1">
      <c r="A5451" s="19">
        <v>5448</v>
      </c>
      <c r="B5451" s="126"/>
      <c r="C5451" s="126"/>
      <c r="E5451" s="126"/>
      <c r="G5451" s="123"/>
      <c r="H5451" s="87"/>
      <c r="K5451" s="127"/>
      <c r="L5451" s="127"/>
      <c r="M5451" s="128"/>
      <c r="N5451" s="128"/>
      <c r="O5451" s="126"/>
      <c r="P5451" s="125"/>
      <c r="Q5451" s="129"/>
      <c r="R5451" s="127"/>
      <c r="S5451" s="126"/>
      <c r="T5451" s="126"/>
      <c r="U5451" s="126"/>
      <c r="V5451" s="126"/>
      <c r="W5451" s="126"/>
      <c r="X5451" s="11"/>
      <c r="Y5451" s="19"/>
      <c r="Z5451" s="11"/>
    </row>
    <row r="5452" spans="1:26" ht="12.75" customHeight="1">
      <c r="A5452" s="9">
        <v>5449</v>
      </c>
      <c r="B5452" s="126"/>
      <c r="C5452" s="126"/>
      <c r="E5452" s="126"/>
      <c r="G5452" s="123"/>
      <c r="H5452" s="87"/>
      <c r="K5452" s="127"/>
      <c r="L5452" s="127"/>
      <c r="M5452" s="128"/>
      <c r="N5452" s="128"/>
      <c r="O5452" s="126"/>
      <c r="P5452" s="125"/>
      <c r="Q5452" s="129"/>
      <c r="R5452" s="127"/>
      <c r="S5452" s="126"/>
      <c r="T5452" s="126"/>
      <c r="U5452" s="126"/>
      <c r="V5452" s="126"/>
      <c r="W5452" s="126"/>
      <c r="X5452" s="11"/>
      <c r="Y5452" s="19"/>
      <c r="Z5452" s="11"/>
    </row>
    <row r="5453" spans="1:26" ht="12.75" customHeight="1">
      <c r="A5453" s="19">
        <v>5450</v>
      </c>
      <c r="B5453" s="126"/>
      <c r="C5453" s="126"/>
      <c r="E5453" s="126"/>
      <c r="G5453" s="123"/>
      <c r="H5453" s="87"/>
      <c r="K5453" s="127"/>
      <c r="L5453" s="127"/>
      <c r="M5453" s="128"/>
      <c r="N5453" s="128"/>
      <c r="O5453" s="126"/>
      <c r="P5453" s="125"/>
      <c r="Q5453" s="129"/>
      <c r="R5453" s="127"/>
      <c r="S5453" s="126"/>
      <c r="T5453" s="126"/>
      <c r="U5453" s="126"/>
      <c r="V5453" s="126"/>
      <c r="W5453" s="126"/>
      <c r="X5453" s="11"/>
      <c r="Y5453" s="19"/>
      <c r="Z5453" s="11"/>
    </row>
    <row r="5454" spans="1:26" ht="12.75" customHeight="1">
      <c r="A5454" s="9">
        <v>5451</v>
      </c>
      <c r="B5454" s="126"/>
      <c r="C5454" s="126"/>
      <c r="E5454" s="126"/>
      <c r="G5454" s="123"/>
      <c r="H5454" s="87"/>
      <c r="K5454" s="127"/>
      <c r="L5454" s="127"/>
      <c r="M5454" s="128"/>
      <c r="N5454" s="128"/>
      <c r="O5454" s="126"/>
      <c r="P5454" s="125"/>
      <c r="Q5454" s="129"/>
      <c r="R5454" s="127"/>
      <c r="S5454" s="126"/>
      <c r="T5454" s="126"/>
      <c r="U5454" s="126"/>
      <c r="V5454" s="126"/>
      <c r="W5454" s="126"/>
      <c r="X5454" s="11"/>
      <c r="Y5454" s="19"/>
      <c r="Z5454" s="11"/>
    </row>
    <row r="5455" spans="1:26" ht="12.75" customHeight="1">
      <c r="A5455" s="19">
        <v>5452</v>
      </c>
      <c r="B5455" s="326"/>
      <c r="C5455" s="326"/>
      <c r="D5455" s="19"/>
      <c r="E5455" s="326"/>
      <c r="F5455" s="327"/>
      <c r="G5455" s="328"/>
      <c r="H5455" s="87"/>
      <c r="I5455" s="326"/>
      <c r="J5455" s="326"/>
      <c r="K5455" s="328"/>
      <c r="L5455" s="328"/>
      <c r="M5455" s="331"/>
      <c r="N5455" s="331"/>
      <c r="O5455" s="326"/>
      <c r="P5455" s="125"/>
      <c r="Q5455" s="129"/>
      <c r="R5455" s="328"/>
      <c r="S5455" s="326"/>
      <c r="T5455" s="326"/>
      <c r="U5455" s="326"/>
      <c r="V5455" s="326"/>
      <c r="W5455" s="326"/>
      <c r="X5455" s="11"/>
      <c r="Y5455" s="19"/>
      <c r="Z5455" s="11"/>
    </row>
    <row r="5456" spans="1:26" ht="12.75" customHeight="1">
      <c r="A5456" s="9">
        <v>5453</v>
      </c>
      <c r="B5456" s="326"/>
      <c r="C5456" s="326"/>
      <c r="D5456" s="19"/>
      <c r="E5456" s="326"/>
      <c r="F5456" s="327"/>
      <c r="G5456" s="328"/>
      <c r="H5456" s="87"/>
      <c r="I5456" s="326"/>
      <c r="J5456" s="326"/>
      <c r="K5456" s="328"/>
      <c r="L5456" s="328"/>
      <c r="M5456" s="331"/>
      <c r="N5456" s="331"/>
      <c r="O5456" s="326"/>
      <c r="P5456" s="125"/>
      <c r="Q5456" s="129"/>
      <c r="R5456" s="328"/>
      <c r="S5456" s="326"/>
      <c r="T5456" s="326"/>
      <c r="U5456" s="326"/>
      <c r="V5456" s="326"/>
      <c r="W5456" s="326"/>
      <c r="X5456" s="11"/>
      <c r="Y5456" s="19"/>
      <c r="Z5456" s="11"/>
    </row>
    <row r="5457" spans="1:26" ht="12.75" customHeight="1">
      <c r="A5457" s="19">
        <v>5454</v>
      </c>
      <c r="C5457" s="228"/>
      <c r="D5457" s="19"/>
      <c r="G5457" s="127"/>
      <c r="H5457" s="87"/>
      <c r="P5457" s="125"/>
      <c r="Q5457" s="129"/>
      <c r="X5457" s="11"/>
      <c r="Y5457" s="19"/>
      <c r="Z5457" s="11"/>
    </row>
    <row r="5458" spans="1:26" ht="12.75" customHeight="1">
      <c r="A5458" s="9">
        <v>5455</v>
      </c>
      <c r="C5458" s="133"/>
      <c r="D5458" s="134"/>
      <c r="E5458" s="135"/>
      <c r="F5458" s="189"/>
      <c r="G5458" s="136"/>
      <c r="H5458" s="87"/>
      <c r="L5458" s="127"/>
      <c r="P5458" s="125"/>
      <c r="Q5458" s="129"/>
      <c r="S5458" s="126"/>
      <c r="X5458" s="11"/>
      <c r="Y5458" s="19"/>
      <c r="Z5458" s="11"/>
    </row>
    <row r="5459" spans="1:26" ht="12.75" customHeight="1">
      <c r="A5459" s="19">
        <v>5456</v>
      </c>
      <c r="C5459" s="133"/>
      <c r="D5459" s="134"/>
      <c r="E5459" s="135"/>
      <c r="F5459" s="189"/>
      <c r="G5459" s="136"/>
      <c r="H5459" s="87"/>
      <c r="L5459" s="127"/>
      <c r="M5459" s="128"/>
      <c r="N5459" s="128"/>
      <c r="P5459" s="125"/>
      <c r="Q5459" s="129"/>
      <c r="R5459" s="127"/>
      <c r="S5459" s="126"/>
      <c r="T5459" s="126"/>
      <c r="U5459" s="126"/>
      <c r="V5459" s="126"/>
      <c r="W5459" s="126"/>
      <c r="X5459" s="11"/>
      <c r="Y5459" s="19"/>
      <c r="Z5459" s="11"/>
    </row>
    <row r="5460" spans="1:26" ht="12.75" customHeight="1">
      <c r="A5460" s="9">
        <v>5457</v>
      </c>
      <c r="B5460" s="126"/>
      <c r="C5460" s="133"/>
      <c r="D5460" s="134"/>
      <c r="E5460" s="135"/>
      <c r="F5460" s="189"/>
      <c r="G5460" s="136"/>
      <c r="H5460" s="87"/>
      <c r="K5460" s="127"/>
      <c r="L5460" s="127"/>
      <c r="M5460" s="128"/>
      <c r="N5460" s="128"/>
      <c r="P5460" s="125"/>
      <c r="Q5460" s="129"/>
      <c r="R5460" s="127"/>
      <c r="S5460" s="126"/>
      <c r="T5460" s="126"/>
      <c r="U5460" s="126"/>
      <c r="V5460" s="126"/>
      <c r="W5460" s="126"/>
      <c r="X5460" s="11"/>
      <c r="Y5460" s="19"/>
      <c r="Z5460" s="11"/>
    </row>
    <row r="5461" spans="1:26" ht="12.75" customHeight="1">
      <c r="A5461" s="19">
        <v>5458</v>
      </c>
      <c r="B5461" s="126"/>
      <c r="C5461" s="133"/>
      <c r="D5461" s="134"/>
      <c r="E5461" s="135"/>
      <c r="F5461" s="189"/>
      <c r="G5461" s="136"/>
      <c r="H5461" s="87"/>
      <c r="K5461" s="127"/>
      <c r="L5461" s="127"/>
      <c r="M5461" s="128"/>
      <c r="N5461" s="128"/>
      <c r="P5461" s="125"/>
      <c r="Q5461" s="129"/>
      <c r="R5461" s="127"/>
      <c r="S5461" s="126"/>
      <c r="T5461" s="126"/>
      <c r="U5461" s="126"/>
      <c r="V5461" s="126"/>
      <c r="W5461" s="126"/>
      <c r="X5461" s="11"/>
      <c r="Y5461" s="19"/>
      <c r="Z5461" s="11"/>
    </row>
    <row r="5462" spans="1:26" ht="12.75" customHeight="1">
      <c r="A5462" s="9">
        <v>5459</v>
      </c>
      <c r="B5462" s="126"/>
      <c r="C5462" s="133"/>
      <c r="D5462" s="134"/>
      <c r="E5462" s="74"/>
      <c r="F5462" s="189"/>
      <c r="G5462" s="136"/>
      <c r="H5462" s="87"/>
      <c r="K5462" s="127"/>
      <c r="L5462" s="127"/>
      <c r="M5462" s="128"/>
      <c r="N5462" s="128"/>
      <c r="P5462" s="125"/>
      <c r="Q5462" s="129"/>
      <c r="R5462" s="127"/>
      <c r="S5462" s="126"/>
      <c r="T5462" s="126"/>
      <c r="U5462" s="126"/>
      <c r="V5462" s="126"/>
      <c r="W5462" s="126"/>
      <c r="X5462" s="11"/>
      <c r="Y5462" s="19"/>
      <c r="Z5462" s="11"/>
    </row>
    <row r="5463" spans="1:26" ht="18.75" customHeight="1">
      <c r="A5463" s="19">
        <v>5460</v>
      </c>
      <c r="B5463" s="126"/>
      <c r="C5463" s="133"/>
      <c r="D5463" s="134"/>
      <c r="E5463" s="74"/>
      <c r="F5463" s="189"/>
      <c r="G5463" s="136"/>
      <c r="H5463" s="87"/>
      <c r="K5463" s="127"/>
      <c r="L5463" s="127"/>
      <c r="M5463" s="128"/>
      <c r="N5463" s="128"/>
      <c r="P5463" s="125"/>
      <c r="Q5463" s="129"/>
      <c r="R5463" s="127"/>
      <c r="S5463" s="126"/>
      <c r="T5463" s="126"/>
      <c r="U5463" s="126"/>
      <c r="V5463" s="126"/>
      <c r="W5463" s="126"/>
      <c r="X5463" s="11"/>
      <c r="Y5463" s="19"/>
      <c r="Z5463" s="11"/>
    </row>
    <row r="5464" spans="1:26" ht="12.75" customHeight="1">
      <c r="A5464" s="9">
        <v>5461</v>
      </c>
      <c r="B5464" s="126"/>
      <c r="C5464" s="133"/>
      <c r="D5464" s="134"/>
      <c r="E5464" s="74"/>
      <c r="F5464" s="189"/>
      <c r="G5464" s="136"/>
      <c r="H5464" s="87"/>
      <c r="K5464" s="127"/>
      <c r="L5464" s="127"/>
      <c r="M5464" s="128"/>
      <c r="N5464" s="128"/>
      <c r="P5464" s="125"/>
      <c r="Q5464" s="129"/>
      <c r="R5464" s="127"/>
      <c r="S5464" s="126"/>
      <c r="T5464" s="126"/>
      <c r="U5464" s="126"/>
      <c r="V5464" s="126"/>
      <c r="W5464" s="126"/>
      <c r="X5464" s="11"/>
      <c r="Y5464" s="19"/>
      <c r="Z5464" s="11"/>
    </row>
    <row r="5465" spans="1:26" ht="12.75" customHeight="1">
      <c r="A5465" s="19">
        <v>5462</v>
      </c>
      <c r="B5465" s="126"/>
      <c r="C5465" s="133"/>
      <c r="D5465" s="134"/>
      <c r="E5465" s="74"/>
      <c r="F5465" s="189"/>
      <c r="G5465" s="136"/>
      <c r="H5465" s="87"/>
      <c r="K5465" s="127"/>
      <c r="L5465" s="127"/>
      <c r="M5465" s="128"/>
      <c r="N5465" s="128"/>
      <c r="P5465" s="125"/>
      <c r="Q5465" s="129"/>
      <c r="R5465" s="127"/>
      <c r="S5465" s="126"/>
      <c r="T5465" s="126"/>
      <c r="U5465" s="126"/>
      <c r="V5465" s="126"/>
      <c r="W5465" s="126"/>
      <c r="X5465" s="11"/>
      <c r="Y5465" s="19"/>
      <c r="Z5465" s="11"/>
    </row>
    <row r="5466" spans="1:26" ht="12.75" customHeight="1">
      <c r="A5466" s="9">
        <v>5463</v>
      </c>
      <c r="B5466" s="126"/>
      <c r="C5466" s="133"/>
      <c r="D5466" s="134"/>
      <c r="E5466" s="74"/>
      <c r="F5466" s="189"/>
      <c r="G5466" s="136"/>
      <c r="H5466" s="87"/>
      <c r="K5466" s="127"/>
      <c r="L5466" s="127"/>
      <c r="M5466" s="128"/>
      <c r="N5466" s="128"/>
      <c r="P5466" s="125"/>
      <c r="Q5466" s="129"/>
      <c r="R5466" s="127"/>
      <c r="S5466" s="126"/>
      <c r="T5466" s="126"/>
      <c r="U5466" s="126"/>
      <c r="V5466" s="126"/>
      <c r="W5466" s="126"/>
      <c r="X5466" s="11"/>
      <c r="Y5466" s="19"/>
      <c r="Z5466" s="11"/>
    </row>
    <row r="5467" spans="1:26" ht="12.75" customHeight="1">
      <c r="A5467" s="19">
        <v>5464</v>
      </c>
      <c r="B5467" s="126"/>
      <c r="C5467" s="133"/>
      <c r="D5467" s="134"/>
      <c r="E5467" s="74"/>
      <c r="F5467" s="189"/>
      <c r="G5467" s="136"/>
      <c r="H5467" s="87"/>
      <c r="K5467" s="127"/>
      <c r="L5467" s="127"/>
      <c r="M5467" s="128"/>
      <c r="N5467" s="128"/>
      <c r="P5467" s="125"/>
      <c r="Q5467" s="129"/>
      <c r="R5467" s="127"/>
      <c r="S5467" s="126"/>
      <c r="T5467" s="126"/>
      <c r="U5467" s="126"/>
      <c r="V5467" s="126"/>
      <c r="W5467" s="126"/>
      <c r="X5467" s="11"/>
      <c r="Y5467" s="19"/>
      <c r="Z5467" s="11"/>
    </row>
    <row r="5468" spans="1:26" ht="12.75" customHeight="1">
      <c r="A5468" s="9">
        <v>5465</v>
      </c>
      <c r="B5468" s="126"/>
      <c r="C5468" s="133"/>
      <c r="D5468" s="134"/>
      <c r="E5468" s="74"/>
      <c r="F5468" s="189"/>
      <c r="G5468" s="136"/>
      <c r="H5468" s="87"/>
      <c r="K5468" s="127"/>
      <c r="L5468" s="127"/>
      <c r="M5468" s="128"/>
      <c r="N5468" s="128"/>
      <c r="P5468" s="125"/>
      <c r="Q5468" s="129"/>
      <c r="R5468" s="127"/>
      <c r="S5468" s="126"/>
      <c r="T5468" s="126"/>
      <c r="U5468" s="126"/>
      <c r="V5468" s="126"/>
      <c r="W5468" s="126"/>
      <c r="X5468" s="11"/>
      <c r="Y5468" s="19"/>
      <c r="Z5468" s="11"/>
    </row>
    <row r="5469" spans="1:26" ht="12.75" customHeight="1">
      <c r="A5469" s="19">
        <v>5466</v>
      </c>
      <c r="B5469" s="126"/>
      <c r="C5469" s="133"/>
      <c r="D5469" s="137"/>
      <c r="E5469" s="138"/>
      <c r="F5469" s="195"/>
      <c r="G5469" s="139"/>
      <c r="H5469" s="87"/>
      <c r="K5469" s="127"/>
      <c r="L5469" s="127"/>
      <c r="M5469" s="128"/>
      <c r="N5469" s="128"/>
      <c r="P5469" s="125"/>
      <c r="Q5469" s="129"/>
      <c r="R5469" s="127"/>
      <c r="S5469" s="126"/>
      <c r="T5469" s="126"/>
      <c r="U5469" s="126"/>
      <c r="V5469" s="126"/>
      <c r="W5469" s="126"/>
      <c r="X5469" s="11"/>
      <c r="Y5469" s="19"/>
      <c r="Z5469" s="11"/>
    </row>
    <row r="5470" spans="1:26" ht="12.75" customHeight="1">
      <c r="A5470" s="9">
        <v>5467</v>
      </c>
      <c r="B5470" s="126"/>
      <c r="C5470" s="133"/>
      <c r="D5470" s="137"/>
      <c r="E5470" s="138"/>
      <c r="F5470" s="195"/>
      <c r="G5470" s="139"/>
      <c r="H5470" s="87"/>
      <c r="K5470" s="127"/>
      <c r="L5470" s="127"/>
      <c r="M5470" s="128"/>
      <c r="N5470" s="128"/>
      <c r="P5470" s="125"/>
      <c r="Q5470" s="129"/>
      <c r="R5470" s="127"/>
      <c r="S5470" s="126"/>
      <c r="T5470" s="126"/>
      <c r="U5470" s="126"/>
      <c r="V5470" s="126"/>
      <c r="W5470" s="126"/>
      <c r="X5470" s="11"/>
      <c r="Y5470" s="19"/>
      <c r="Z5470" s="11"/>
    </row>
    <row r="5471" spans="1:26" ht="12.75" customHeight="1">
      <c r="A5471" s="19">
        <v>5468</v>
      </c>
      <c r="B5471" s="126"/>
      <c r="C5471" s="133"/>
      <c r="D5471" s="137"/>
      <c r="E5471" s="138"/>
      <c r="F5471" s="195"/>
      <c r="G5471" s="139"/>
      <c r="H5471" s="87"/>
      <c r="K5471" s="127"/>
      <c r="L5471" s="127"/>
      <c r="M5471" s="128"/>
      <c r="N5471" s="128"/>
      <c r="P5471" s="125"/>
      <c r="Q5471" s="129"/>
      <c r="R5471" s="127"/>
      <c r="S5471" s="126"/>
      <c r="T5471" s="126"/>
      <c r="U5471" s="126"/>
      <c r="V5471" s="126"/>
      <c r="W5471" s="126"/>
      <c r="X5471" s="11"/>
      <c r="Y5471" s="19"/>
      <c r="Z5471" s="11"/>
    </row>
    <row r="5472" spans="1:26" ht="12.75" customHeight="1">
      <c r="A5472" s="9">
        <v>5469</v>
      </c>
      <c r="B5472" s="126"/>
      <c r="C5472" s="133"/>
      <c r="D5472" s="137"/>
      <c r="E5472" s="138"/>
      <c r="F5472" s="195"/>
      <c r="G5472" s="139"/>
      <c r="H5472" s="87"/>
      <c r="K5472" s="127"/>
      <c r="L5472" s="127"/>
      <c r="M5472" s="128"/>
      <c r="N5472" s="128"/>
      <c r="P5472" s="125"/>
      <c r="Q5472" s="129"/>
      <c r="R5472" s="127"/>
      <c r="S5472" s="126"/>
      <c r="T5472" s="126"/>
      <c r="U5472" s="126"/>
      <c r="V5472" s="126"/>
      <c r="W5472" s="126"/>
      <c r="X5472" s="11"/>
      <c r="Y5472" s="19"/>
      <c r="Z5472" s="11"/>
    </row>
    <row r="5473" spans="1:26" ht="12.75" customHeight="1">
      <c r="A5473" s="19">
        <v>5470</v>
      </c>
      <c r="B5473" s="126"/>
      <c r="C5473" s="133"/>
      <c r="D5473" s="137"/>
      <c r="E5473" s="138"/>
      <c r="F5473" s="195"/>
      <c r="G5473" s="139"/>
      <c r="H5473" s="87"/>
      <c r="K5473" s="127"/>
      <c r="L5473" s="127"/>
      <c r="M5473" s="128"/>
      <c r="N5473" s="128"/>
      <c r="P5473" s="125"/>
      <c r="Q5473" s="129"/>
      <c r="R5473" s="127"/>
      <c r="S5473" s="126"/>
      <c r="T5473" s="126"/>
      <c r="U5473" s="126"/>
      <c r="V5473" s="126"/>
      <c r="W5473" s="126"/>
      <c r="X5473" s="11"/>
      <c r="Y5473" s="19"/>
      <c r="Z5473" s="11"/>
    </row>
    <row r="5474" spans="1:26" ht="12.75" customHeight="1">
      <c r="A5474" s="9">
        <v>5471</v>
      </c>
      <c r="B5474" s="126"/>
      <c r="C5474" s="133"/>
      <c r="D5474" s="137"/>
      <c r="E5474" s="138"/>
      <c r="F5474" s="195"/>
      <c r="G5474" s="139"/>
      <c r="H5474" s="87"/>
      <c r="K5474" s="127"/>
      <c r="L5474" s="127"/>
      <c r="M5474" s="128"/>
      <c r="N5474" s="128"/>
      <c r="P5474" s="125"/>
      <c r="Q5474" s="129"/>
      <c r="R5474" s="127"/>
      <c r="S5474" s="126"/>
      <c r="T5474" s="126"/>
      <c r="U5474" s="126"/>
      <c r="V5474" s="126"/>
      <c r="W5474" s="126"/>
      <c r="X5474" s="11"/>
      <c r="Y5474" s="19"/>
      <c r="Z5474" s="11"/>
    </row>
    <row r="5475" spans="1:26" ht="12.75" customHeight="1">
      <c r="A5475" s="19">
        <v>5472</v>
      </c>
      <c r="B5475" s="126"/>
      <c r="C5475" s="133"/>
      <c r="D5475" s="137"/>
      <c r="E5475" s="138"/>
      <c r="F5475" s="195"/>
      <c r="G5475" s="139"/>
      <c r="H5475" s="87"/>
      <c r="K5475" s="127"/>
      <c r="L5475" s="127"/>
      <c r="M5475" s="128"/>
      <c r="N5475" s="128"/>
      <c r="P5475" s="125"/>
      <c r="Q5475" s="129"/>
      <c r="R5475" s="127"/>
      <c r="S5475" s="126"/>
      <c r="T5475" s="126"/>
      <c r="U5475" s="126"/>
      <c r="V5475" s="126"/>
      <c r="W5475" s="126"/>
      <c r="X5475" s="11"/>
      <c r="Y5475" s="19"/>
      <c r="Z5475" s="11"/>
    </row>
    <row r="5476" spans="1:26" ht="12.75" customHeight="1">
      <c r="A5476" s="9">
        <v>5473</v>
      </c>
      <c r="B5476" s="126"/>
      <c r="C5476" s="133"/>
      <c r="D5476" s="137"/>
      <c r="E5476" s="138"/>
      <c r="F5476" s="195"/>
      <c r="G5476" s="139"/>
      <c r="H5476" s="87"/>
      <c r="K5476" s="127"/>
      <c r="L5476" s="127"/>
      <c r="M5476" s="128"/>
      <c r="N5476" s="128"/>
      <c r="P5476" s="125"/>
      <c r="Q5476" s="129"/>
      <c r="R5476" s="127"/>
      <c r="S5476" s="126"/>
      <c r="T5476" s="126"/>
      <c r="U5476" s="126"/>
      <c r="V5476" s="126"/>
      <c r="W5476" s="126"/>
      <c r="X5476" s="11"/>
      <c r="Y5476" s="19"/>
      <c r="Z5476" s="11"/>
    </row>
    <row r="5477" spans="1:26" ht="12.75" customHeight="1">
      <c r="A5477" s="19">
        <v>5474</v>
      </c>
      <c r="B5477" s="126"/>
      <c r="C5477" s="133"/>
      <c r="D5477" s="137"/>
      <c r="E5477" s="138"/>
      <c r="F5477" s="195"/>
      <c r="G5477" s="139"/>
      <c r="H5477" s="87"/>
      <c r="K5477" s="127"/>
      <c r="L5477" s="127"/>
      <c r="M5477" s="128"/>
      <c r="N5477" s="128"/>
      <c r="P5477" s="125"/>
      <c r="Q5477" s="129"/>
      <c r="R5477" s="127"/>
      <c r="S5477" s="126"/>
      <c r="T5477" s="126"/>
      <c r="U5477" s="126"/>
      <c r="V5477" s="126"/>
      <c r="W5477" s="126"/>
      <c r="X5477" s="11"/>
      <c r="Y5477" s="19"/>
      <c r="Z5477" s="11"/>
    </row>
    <row r="5478" spans="1:26" ht="12.75" customHeight="1">
      <c r="A5478" s="9">
        <v>5475</v>
      </c>
      <c r="B5478" s="126"/>
      <c r="C5478" s="19"/>
      <c r="D5478" s="19"/>
      <c r="E5478" s="74"/>
      <c r="F5478" s="189"/>
      <c r="G5478" s="140"/>
      <c r="H5478" s="87"/>
      <c r="K5478" s="127"/>
      <c r="L5478" s="127"/>
      <c r="M5478" s="128"/>
      <c r="N5478" s="128"/>
      <c r="P5478" s="125"/>
      <c r="Q5478" s="129"/>
      <c r="R5478" s="127"/>
      <c r="S5478" s="126"/>
      <c r="T5478" s="126"/>
      <c r="U5478" s="126"/>
      <c r="V5478" s="126"/>
      <c r="W5478" s="126"/>
      <c r="X5478" s="11"/>
      <c r="Y5478" s="19"/>
      <c r="Z5478" s="11"/>
    </row>
    <row r="5479" spans="1:26" ht="12.75" customHeight="1">
      <c r="A5479" s="19">
        <v>5476</v>
      </c>
      <c r="C5479" s="126"/>
      <c r="D5479" s="19"/>
      <c r="E5479" s="126"/>
      <c r="G5479" s="127"/>
      <c r="H5479" s="87"/>
      <c r="K5479" s="127"/>
      <c r="P5479" s="125"/>
      <c r="Q5479" s="129"/>
      <c r="R5479" s="127"/>
      <c r="X5479" s="11"/>
      <c r="Y5479" s="19"/>
      <c r="Z5479" s="11"/>
    </row>
    <row r="5480" spans="1:26" ht="12.75" customHeight="1">
      <c r="A5480" s="9">
        <v>5477</v>
      </c>
      <c r="C5480" s="126"/>
      <c r="D5480" s="19"/>
      <c r="E5480" s="126"/>
      <c r="G5480" s="127"/>
      <c r="H5480" s="87"/>
      <c r="K5480" s="127"/>
      <c r="P5480" s="125"/>
      <c r="Q5480" s="129"/>
      <c r="S5480" s="126"/>
      <c r="T5480" s="126"/>
      <c r="U5480" s="126"/>
      <c r="V5480" s="126"/>
      <c r="W5480" s="126"/>
      <c r="X5480" s="11"/>
      <c r="Y5480" s="19"/>
      <c r="Z5480" s="11"/>
    </row>
    <row r="5481" spans="1:26" ht="12.75" customHeight="1">
      <c r="A5481" s="19">
        <v>5478</v>
      </c>
      <c r="B5481" s="126"/>
      <c r="C5481" s="126"/>
      <c r="D5481" s="19"/>
      <c r="E5481" s="126"/>
      <c r="G5481" s="127"/>
      <c r="H5481" s="87"/>
      <c r="K5481" s="127"/>
      <c r="L5481" s="127"/>
      <c r="P5481" s="125"/>
      <c r="Q5481" s="129"/>
      <c r="R5481" s="127"/>
      <c r="S5481" s="126"/>
      <c r="T5481" s="126"/>
      <c r="U5481" s="126"/>
      <c r="V5481" s="126"/>
      <c r="W5481" s="126"/>
      <c r="X5481" s="11"/>
      <c r="Y5481" s="19"/>
      <c r="Z5481" s="11"/>
    </row>
    <row r="5482" spans="1:26" ht="12.75" customHeight="1">
      <c r="A5482" s="9">
        <v>5479</v>
      </c>
      <c r="B5482" s="126"/>
      <c r="C5482" s="126"/>
      <c r="D5482" s="19"/>
      <c r="E5482" s="126"/>
      <c r="G5482" s="127"/>
      <c r="H5482" s="87"/>
      <c r="K5482" s="127"/>
      <c r="L5482" s="127"/>
      <c r="P5482" s="125"/>
      <c r="Q5482" s="129"/>
      <c r="R5482" s="127"/>
      <c r="S5482" s="126"/>
      <c r="T5482" s="126"/>
      <c r="U5482" s="126"/>
      <c r="V5482" s="126"/>
      <c r="W5482" s="126"/>
      <c r="X5482" s="11"/>
      <c r="Y5482" s="19"/>
      <c r="Z5482" s="11"/>
    </row>
    <row r="5483" spans="1:26" ht="12.75" customHeight="1">
      <c r="A5483" s="19">
        <v>5480</v>
      </c>
      <c r="B5483" s="126"/>
      <c r="C5483" s="126"/>
      <c r="E5483" s="126"/>
      <c r="G5483" s="127"/>
      <c r="H5483" s="87"/>
      <c r="P5483" s="125"/>
      <c r="Q5483" s="129"/>
      <c r="R5483" s="127"/>
      <c r="S5483" s="126"/>
      <c r="T5483" s="126"/>
      <c r="U5483" s="126"/>
      <c r="V5483" s="126"/>
      <c r="W5483" s="126"/>
      <c r="X5483" s="11"/>
      <c r="Y5483" s="19"/>
      <c r="Z5483" s="11"/>
    </row>
    <row r="5484" spans="1:26" ht="12.75" customHeight="1">
      <c r="A5484" s="9">
        <v>5481</v>
      </c>
      <c r="B5484" s="326"/>
      <c r="C5484" s="326"/>
      <c r="D5484" s="19"/>
      <c r="E5484" s="326"/>
      <c r="F5484" s="327"/>
      <c r="G5484" s="328"/>
      <c r="H5484" s="87"/>
      <c r="I5484" s="326"/>
      <c r="J5484" s="326"/>
      <c r="K5484" s="328"/>
      <c r="L5484" s="328"/>
      <c r="M5484" s="331"/>
      <c r="N5484" s="331"/>
      <c r="O5484" s="326"/>
      <c r="P5484" s="125"/>
      <c r="Q5484" s="129"/>
      <c r="R5484" s="328"/>
      <c r="S5484" s="326"/>
      <c r="T5484" s="326"/>
      <c r="U5484" s="326"/>
      <c r="V5484" s="326"/>
      <c r="W5484" s="326"/>
      <c r="X5484" s="11"/>
      <c r="Y5484" s="19"/>
      <c r="Z5484" s="11"/>
    </row>
    <row r="5485" spans="1:26" ht="12.75" customHeight="1">
      <c r="A5485" s="19">
        <v>5482</v>
      </c>
      <c r="B5485" s="326"/>
      <c r="C5485" s="326"/>
      <c r="D5485" s="326"/>
      <c r="E5485" s="326"/>
      <c r="F5485" s="327"/>
      <c r="G5485" s="328"/>
      <c r="H5485" s="87"/>
      <c r="I5485" s="326"/>
      <c r="J5485" s="326"/>
      <c r="K5485" s="328"/>
      <c r="L5485" s="328"/>
      <c r="M5485" s="331"/>
      <c r="N5485" s="331"/>
      <c r="O5485" s="326"/>
      <c r="P5485" s="125"/>
      <c r="Q5485" s="129"/>
      <c r="R5485" s="328"/>
      <c r="S5485" s="326"/>
      <c r="T5485" s="326"/>
      <c r="U5485" s="19"/>
      <c r="V5485" s="326"/>
      <c r="W5485" s="326"/>
      <c r="X5485" s="11"/>
      <c r="Y5485" s="19"/>
      <c r="Z5485" s="11"/>
    </row>
    <row r="5486" spans="1:26" ht="12.75" customHeight="1">
      <c r="A5486" s="9">
        <v>5483</v>
      </c>
      <c r="B5486" s="326"/>
      <c r="C5486" s="326"/>
      <c r="D5486" s="326"/>
      <c r="E5486" s="326"/>
      <c r="F5486" s="327"/>
      <c r="G5486" s="328"/>
      <c r="H5486" s="87"/>
      <c r="I5486" s="326"/>
      <c r="J5486" s="326"/>
      <c r="K5486" s="328"/>
      <c r="L5486" s="328"/>
      <c r="M5486" s="331"/>
      <c r="N5486" s="331"/>
      <c r="O5486" s="326"/>
      <c r="P5486" s="125"/>
      <c r="Q5486" s="129"/>
      <c r="R5486" s="328"/>
      <c r="S5486" s="326"/>
      <c r="T5486" s="326"/>
      <c r="U5486" s="19"/>
      <c r="V5486" s="326"/>
      <c r="W5486" s="326"/>
      <c r="X5486" s="11"/>
      <c r="Y5486" s="19"/>
      <c r="Z5486" s="11"/>
    </row>
    <row r="5487" spans="1:26" ht="12.75" customHeight="1">
      <c r="A5487" s="19">
        <v>5484</v>
      </c>
      <c r="B5487" s="126"/>
      <c r="C5487" s="126"/>
      <c r="D5487" s="19"/>
      <c r="E5487" s="126"/>
      <c r="G5487" s="127"/>
      <c r="H5487" s="87"/>
      <c r="I5487" s="126"/>
      <c r="J5487" s="126"/>
      <c r="K5487" s="127"/>
      <c r="L5487" s="127"/>
      <c r="M5487" s="128"/>
      <c r="N5487" s="128"/>
      <c r="O5487" s="126"/>
      <c r="P5487" s="125"/>
      <c r="Q5487" s="129"/>
      <c r="R5487" s="127"/>
      <c r="S5487" s="126"/>
      <c r="T5487" s="126"/>
      <c r="U5487" s="126"/>
      <c r="V5487" s="126"/>
      <c r="W5487" s="126"/>
      <c r="X5487" s="11"/>
      <c r="Y5487" s="19"/>
      <c r="Z5487" s="11"/>
    </row>
    <row r="5488" spans="1:26" ht="12.75" customHeight="1">
      <c r="A5488" s="9">
        <v>5485</v>
      </c>
      <c r="B5488" s="126"/>
      <c r="C5488" s="126"/>
      <c r="D5488" s="19"/>
      <c r="E5488" s="126"/>
      <c r="G5488" s="127"/>
      <c r="H5488" s="87"/>
      <c r="I5488" s="126"/>
      <c r="J5488" s="126"/>
      <c r="K5488" s="127"/>
      <c r="L5488" s="127"/>
      <c r="M5488" s="128"/>
      <c r="N5488" s="128"/>
      <c r="O5488" s="126"/>
      <c r="P5488" s="125"/>
      <c r="Q5488" s="129"/>
      <c r="R5488" s="127"/>
      <c r="S5488" s="126"/>
      <c r="T5488" s="126"/>
      <c r="U5488" s="126"/>
      <c r="V5488" s="126"/>
      <c r="W5488" s="126"/>
      <c r="X5488" s="11"/>
      <c r="Y5488" s="19"/>
      <c r="Z5488" s="11"/>
    </row>
    <row r="5489" spans="1:26" ht="12.75" customHeight="1">
      <c r="A5489" s="19">
        <v>5486</v>
      </c>
      <c r="B5489" s="126"/>
      <c r="C5489" s="126"/>
      <c r="D5489" s="19"/>
      <c r="E5489" s="126"/>
      <c r="G5489" s="127"/>
      <c r="H5489" s="87"/>
      <c r="I5489" s="126"/>
      <c r="J5489" s="126"/>
      <c r="K5489" s="127"/>
      <c r="L5489" s="127"/>
      <c r="M5489" s="128"/>
      <c r="N5489" s="128"/>
      <c r="O5489" s="126"/>
      <c r="P5489" s="125"/>
      <c r="Q5489" s="129"/>
      <c r="R5489" s="127"/>
      <c r="S5489" s="126"/>
      <c r="T5489" s="126"/>
      <c r="U5489" s="126"/>
      <c r="V5489" s="126"/>
      <c r="W5489" s="126"/>
      <c r="X5489" s="11"/>
      <c r="Y5489" s="19"/>
      <c r="Z5489" s="11"/>
    </row>
    <row r="5490" spans="1:26" ht="12.75" customHeight="1">
      <c r="A5490" s="9">
        <v>5487</v>
      </c>
      <c r="C5490" s="12"/>
      <c r="D5490" s="19"/>
      <c r="E5490" s="146"/>
      <c r="F5490" s="196"/>
      <c r="G5490" s="145"/>
      <c r="H5490" s="87"/>
      <c r="K5490" s="127"/>
      <c r="L5490" s="127"/>
      <c r="P5490" s="125"/>
      <c r="Q5490" s="129"/>
      <c r="V5490" s="126"/>
      <c r="W5490" s="126"/>
      <c r="X5490" s="11"/>
      <c r="Y5490" s="19"/>
      <c r="Z5490" s="11"/>
    </row>
    <row r="5491" spans="1:26" ht="12.75" customHeight="1">
      <c r="A5491" s="19">
        <v>5488</v>
      </c>
      <c r="C5491" s="144"/>
      <c r="E5491" s="35"/>
      <c r="F5491" s="184"/>
      <c r="G5491" s="36"/>
      <c r="H5491" s="87"/>
      <c r="K5491" s="127"/>
      <c r="O5491" s="126"/>
      <c r="P5491" s="125"/>
      <c r="Q5491" s="129"/>
      <c r="X5491" s="11"/>
      <c r="Y5491" s="19"/>
      <c r="Z5491" s="11"/>
    </row>
    <row r="5492" spans="1:26" ht="12.75" customHeight="1">
      <c r="A5492" s="9">
        <v>5489</v>
      </c>
      <c r="B5492" s="126"/>
      <c r="C5492" s="144"/>
      <c r="D5492" s="143"/>
      <c r="E5492" s="35"/>
      <c r="F5492" s="184"/>
      <c r="G5492" s="36"/>
      <c r="H5492" s="87"/>
      <c r="K5492" s="127"/>
      <c r="L5492" s="127"/>
      <c r="M5492" s="128"/>
      <c r="N5492" s="128"/>
      <c r="O5492" s="126"/>
      <c r="P5492" s="125"/>
      <c r="Q5492" s="129"/>
      <c r="R5492" s="127"/>
      <c r="S5492" s="126"/>
      <c r="T5492" s="126"/>
      <c r="U5492" s="126"/>
      <c r="V5492" s="126"/>
      <c r="W5492" s="126"/>
      <c r="X5492" s="11"/>
      <c r="Y5492" s="19"/>
      <c r="Z5492" s="11"/>
    </row>
    <row r="5493" spans="1:26" ht="12.75" customHeight="1">
      <c r="A5493" s="19">
        <v>5490</v>
      </c>
      <c r="C5493" s="19"/>
      <c r="D5493" s="143"/>
      <c r="E5493" s="142"/>
      <c r="F5493" s="197"/>
      <c r="G5493" s="141"/>
      <c r="H5493" s="87"/>
      <c r="I5493" s="147"/>
      <c r="P5493" s="125"/>
      <c r="Q5493" s="129"/>
      <c r="S5493" s="126"/>
      <c r="T5493" s="126"/>
      <c r="U5493" s="126"/>
      <c r="V5493" s="126"/>
      <c r="X5493" s="11"/>
      <c r="Y5493" s="19"/>
      <c r="Z5493" s="11"/>
    </row>
    <row r="5494" spans="1:26" ht="12.75" customHeight="1">
      <c r="A5494" s="9">
        <v>5491</v>
      </c>
      <c r="C5494" s="19"/>
      <c r="D5494" s="143"/>
      <c r="E5494" s="35"/>
      <c r="F5494" s="184"/>
      <c r="G5494" s="148"/>
      <c r="H5494" s="87"/>
      <c r="P5494" s="125"/>
      <c r="Q5494" s="129"/>
      <c r="X5494" s="11"/>
      <c r="Y5494" s="19"/>
      <c r="Z5494" s="11"/>
    </row>
    <row r="5495" spans="1:26" ht="12.75" customHeight="1">
      <c r="A5495" s="19">
        <v>5492</v>
      </c>
      <c r="B5495" s="126"/>
      <c r="C5495" s="19"/>
      <c r="D5495" s="143"/>
      <c r="E5495" s="35"/>
      <c r="F5495" s="184"/>
      <c r="G5495" s="148"/>
      <c r="H5495" s="87"/>
      <c r="K5495" s="127"/>
      <c r="L5495" s="127"/>
      <c r="M5495" s="128"/>
      <c r="N5495" s="128"/>
      <c r="O5495" s="126"/>
      <c r="P5495" s="125"/>
      <c r="Q5495" s="129"/>
      <c r="R5495" s="127"/>
      <c r="S5495" s="126"/>
      <c r="T5495" s="126"/>
      <c r="U5495" s="126"/>
      <c r="V5495" s="126"/>
      <c r="W5495" s="126"/>
      <c r="X5495" s="11"/>
      <c r="Y5495" s="19"/>
      <c r="Z5495" s="11"/>
    </row>
    <row r="5496" spans="1:26" ht="12.75" customHeight="1">
      <c r="A5496" s="9">
        <v>5493</v>
      </c>
      <c r="B5496" s="126"/>
      <c r="C5496" s="19"/>
      <c r="D5496" s="143"/>
      <c r="E5496" s="35"/>
      <c r="F5496" s="198"/>
      <c r="G5496" s="149"/>
      <c r="H5496" s="87"/>
      <c r="K5496" s="127"/>
      <c r="L5496" s="127"/>
      <c r="M5496" s="128"/>
      <c r="N5496" s="128"/>
      <c r="O5496" s="126"/>
      <c r="P5496" s="125"/>
      <c r="Q5496" s="129"/>
      <c r="R5496" s="127"/>
      <c r="S5496" s="126"/>
      <c r="T5496" s="126"/>
      <c r="U5496" s="126"/>
      <c r="V5496" s="126"/>
      <c r="W5496" s="126"/>
      <c r="X5496" s="11"/>
      <c r="Y5496" s="19"/>
      <c r="Z5496" s="11"/>
    </row>
    <row r="5497" spans="1:26" ht="12.75" customHeight="1">
      <c r="A5497" s="19">
        <v>5494</v>
      </c>
      <c r="B5497" s="126"/>
      <c r="C5497" s="19"/>
      <c r="D5497" s="143"/>
      <c r="E5497" s="35"/>
      <c r="F5497" s="198"/>
      <c r="G5497" s="149"/>
      <c r="H5497" s="87"/>
      <c r="K5497" s="127"/>
      <c r="L5497" s="127"/>
      <c r="M5497" s="128"/>
      <c r="N5497" s="128"/>
      <c r="O5497" s="126"/>
      <c r="P5497" s="125"/>
      <c r="Q5497" s="129"/>
      <c r="R5497" s="127"/>
      <c r="S5497" s="126"/>
      <c r="T5497" s="126"/>
      <c r="U5497" s="126"/>
      <c r="V5497" s="126"/>
      <c r="W5497" s="126"/>
      <c r="X5497" s="11"/>
      <c r="Y5497" s="19"/>
      <c r="Z5497" s="11"/>
    </row>
    <row r="5498" spans="1:26" ht="12.75" customHeight="1">
      <c r="A5498" s="9">
        <v>5495</v>
      </c>
      <c r="B5498" s="126"/>
      <c r="C5498" s="19"/>
      <c r="D5498" s="143"/>
      <c r="E5498" s="35"/>
      <c r="F5498" s="198"/>
      <c r="G5498" s="149"/>
      <c r="H5498" s="87"/>
      <c r="K5498" s="127"/>
      <c r="L5498" s="127"/>
      <c r="M5498" s="128"/>
      <c r="N5498" s="128"/>
      <c r="O5498" s="126"/>
      <c r="P5498" s="125"/>
      <c r="Q5498" s="129"/>
      <c r="R5498" s="127"/>
      <c r="S5498" s="126"/>
      <c r="T5498" s="126"/>
      <c r="U5498" s="126"/>
      <c r="V5498" s="126"/>
      <c r="W5498" s="126"/>
      <c r="X5498" s="11"/>
      <c r="Y5498" s="19"/>
      <c r="Z5498" s="11"/>
    </row>
    <row r="5499" spans="1:26" ht="12.75" customHeight="1">
      <c r="A5499" s="19">
        <v>5496</v>
      </c>
      <c r="B5499" s="126"/>
      <c r="C5499" s="19"/>
      <c r="D5499" s="143"/>
      <c r="E5499" s="35"/>
      <c r="F5499" s="198"/>
      <c r="G5499" s="149"/>
      <c r="H5499" s="87"/>
      <c r="K5499" s="127"/>
      <c r="L5499" s="127"/>
      <c r="M5499" s="128"/>
      <c r="N5499" s="128"/>
      <c r="O5499" s="126"/>
      <c r="P5499" s="125"/>
      <c r="Q5499" s="129"/>
      <c r="R5499" s="127"/>
      <c r="S5499" s="126"/>
      <c r="T5499" s="126"/>
      <c r="U5499" s="126"/>
      <c r="V5499" s="126"/>
      <c r="W5499" s="126"/>
      <c r="X5499" s="11"/>
      <c r="Y5499" s="19"/>
      <c r="Z5499" s="11"/>
    </row>
    <row r="5500" spans="1:26" ht="12.75" customHeight="1">
      <c r="A5500" s="9">
        <v>5497</v>
      </c>
      <c r="B5500" s="126"/>
      <c r="C5500" s="19"/>
      <c r="D5500" s="143"/>
      <c r="E5500" s="143"/>
      <c r="F5500" s="198"/>
      <c r="G5500" s="149"/>
      <c r="H5500" s="87"/>
      <c r="K5500" s="127"/>
      <c r="L5500" s="127"/>
      <c r="M5500" s="128"/>
      <c r="N5500" s="128"/>
      <c r="O5500" s="126"/>
      <c r="P5500" s="125"/>
      <c r="Q5500" s="129"/>
      <c r="R5500" s="127"/>
      <c r="S5500" s="126"/>
      <c r="T5500" s="126"/>
      <c r="U5500" s="126"/>
      <c r="V5500" s="126"/>
      <c r="W5500" s="126"/>
      <c r="X5500" s="11"/>
      <c r="Y5500" s="19"/>
      <c r="Z5500" s="11"/>
    </row>
    <row r="5501" spans="1:26" ht="12.75" customHeight="1">
      <c r="A5501" s="19">
        <v>5498</v>
      </c>
      <c r="B5501" s="126"/>
      <c r="C5501" s="19"/>
      <c r="D5501" s="143"/>
      <c r="E5501" s="143"/>
      <c r="F5501" s="198"/>
      <c r="G5501" s="149"/>
      <c r="H5501" s="87"/>
      <c r="K5501" s="127"/>
      <c r="L5501" s="127"/>
      <c r="M5501" s="128"/>
      <c r="N5501" s="128"/>
      <c r="O5501" s="126"/>
      <c r="P5501" s="125"/>
      <c r="Q5501" s="129"/>
      <c r="R5501" s="127"/>
      <c r="S5501" s="126"/>
      <c r="T5501" s="126"/>
      <c r="U5501" s="126"/>
      <c r="V5501" s="126"/>
      <c r="W5501" s="126"/>
      <c r="X5501" s="11"/>
      <c r="Y5501" s="19"/>
      <c r="Z5501" s="11"/>
    </row>
    <row r="5502" spans="1:26" ht="12.75" customHeight="1">
      <c r="A5502" s="9">
        <v>5499</v>
      </c>
      <c r="B5502" s="126"/>
      <c r="C5502" s="19"/>
      <c r="D5502" s="143"/>
      <c r="E5502" s="150"/>
      <c r="F5502" s="199"/>
      <c r="G5502" s="151"/>
      <c r="H5502" s="87"/>
      <c r="K5502" s="127"/>
      <c r="L5502" s="127"/>
      <c r="M5502" s="128"/>
      <c r="N5502" s="128"/>
      <c r="O5502" s="126"/>
      <c r="P5502" s="125"/>
      <c r="Q5502" s="129"/>
      <c r="R5502" s="127"/>
      <c r="S5502" s="126"/>
      <c r="T5502" s="126"/>
      <c r="U5502" s="126"/>
      <c r="V5502" s="126"/>
      <c r="W5502" s="126"/>
      <c r="X5502" s="11"/>
      <c r="Y5502" s="19"/>
      <c r="Z5502" s="11"/>
    </row>
    <row r="5503" spans="1:26" ht="12.75" customHeight="1">
      <c r="A5503" s="19">
        <v>5500</v>
      </c>
      <c r="B5503" s="126"/>
      <c r="C5503" s="19"/>
      <c r="D5503" s="143"/>
      <c r="E5503" s="35"/>
      <c r="F5503" s="185"/>
      <c r="G5503" s="152"/>
      <c r="H5503" s="87"/>
      <c r="K5503" s="127"/>
      <c r="L5503" s="127"/>
      <c r="M5503" s="128"/>
      <c r="N5503" s="128"/>
      <c r="O5503" s="126"/>
      <c r="P5503" s="125"/>
      <c r="Q5503" s="129"/>
      <c r="R5503" s="127"/>
      <c r="S5503" s="126"/>
      <c r="T5503" s="126"/>
      <c r="U5503" s="126"/>
      <c r="V5503" s="126"/>
      <c r="W5503" s="126"/>
      <c r="X5503" s="11"/>
      <c r="Y5503" s="19"/>
      <c r="Z5503" s="11"/>
    </row>
    <row r="5504" spans="1:26" ht="12.75" customHeight="1">
      <c r="A5504" s="9">
        <v>5501</v>
      </c>
      <c r="B5504" s="126"/>
      <c r="C5504" s="19"/>
      <c r="D5504" s="143"/>
      <c r="E5504" s="35"/>
      <c r="F5504" s="200"/>
      <c r="G5504" s="152"/>
      <c r="H5504" s="87"/>
      <c r="K5504" s="127"/>
      <c r="L5504" s="127"/>
      <c r="M5504" s="128"/>
      <c r="N5504" s="128"/>
      <c r="O5504" s="126"/>
      <c r="P5504" s="125"/>
      <c r="Q5504" s="129"/>
      <c r="R5504" s="127"/>
      <c r="S5504" s="126"/>
      <c r="T5504" s="126"/>
      <c r="U5504" s="126"/>
      <c r="V5504" s="126"/>
      <c r="W5504" s="126"/>
      <c r="X5504" s="11"/>
      <c r="Y5504" s="19"/>
      <c r="Z5504" s="11"/>
    </row>
    <row r="5505" spans="1:26" ht="12.75" customHeight="1">
      <c r="A5505" s="19">
        <v>5502</v>
      </c>
      <c r="B5505" s="126"/>
      <c r="C5505" s="19"/>
      <c r="D5505" s="143"/>
      <c r="E5505" s="35"/>
      <c r="F5505" s="199"/>
      <c r="G5505" s="152"/>
      <c r="H5505" s="87"/>
      <c r="K5505" s="127"/>
      <c r="L5505" s="127"/>
      <c r="M5505" s="128"/>
      <c r="N5505" s="128"/>
      <c r="O5505" s="126"/>
      <c r="P5505" s="125"/>
      <c r="Q5505" s="129"/>
      <c r="R5505" s="127"/>
      <c r="S5505" s="126"/>
      <c r="T5505" s="126"/>
      <c r="U5505" s="126"/>
      <c r="V5505" s="126"/>
      <c r="W5505" s="126"/>
      <c r="X5505" s="11"/>
      <c r="Y5505" s="19"/>
      <c r="Z5505" s="11"/>
    </row>
    <row r="5506" spans="1:26" ht="12.75" customHeight="1">
      <c r="A5506" s="9">
        <v>5503</v>
      </c>
      <c r="C5506" s="43"/>
      <c r="D5506" s="19"/>
      <c r="E5506" s="43"/>
      <c r="F5506" s="186"/>
      <c r="G5506" s="44"/>
      <c r="H5506" s="87"/>
      <c r="P5506" s="125"/>
      <c r="Q5506" s="129"/>
      <c r="X5506" s="11"/>
      <c r="Y5506" s="19"/>
      <c r="Z5506" s="11"/>
    </row>
    <row r="5507" spans="1:26" ht="12.75" customHeight="1">
      <c r="A5507" s="19">
        <v>5504</v>
      </c>
      <c r="C5507" s="43"/>
      <c r="D5507" s="19"/>
      <c r="E5507" s="43"/>
      <c r="F5507" s="186"/>
      <c r="G5507" s="44"/>
      <c r="H5507" s="87"/>
      <c r="L5507" s="127"/>
      <c r="O5507" s="126"/>
      <c r="P5507" s="125"/>
      <c r="Q5507" s="129"/>
      <c r="S5507" s="126"/>
      <c r="T5507" s="126"/>
      <c r="U5507" s="126"/>
      <c r="V5507" s="126"/>
      <c r="W5507" s="126"/>
      <c r="X5507" s="11"/>
      <c r="Y5507" s="19"/>
      <c r="Z5507" s="11"/>
    </row>
    <row r="5508" spans="1:26" ht="12.75" customHeight="1">
      <c r="A5508" s="9">
        <v>5505</v>
      </c>
      <c r="C5508" s="43"/>
      <c r="D5508" s="19"/>
      <c r="E5508" s="43"/>
      <c r="F5508" s="186"/>
      <c r="G5508" s="44"/>
      <c r="H5508" s="87"/>
      <c r="K5508" s="127"/>
      <c r="L5508" s="127"/>
      <c r="M5508" s="128"/>
      <c r="N5508" s="128"/>
      <c r="O5508" s="126"/>
      <c r="P5508" s="125"/>
      <c r="Q5508" s="129"/>
      <c r="R5508" s="127"/>
      <c r="S5508" s="126"/>
      <c r="T5508" s="126"/>
      <c r="U5508" s="126"/>
      <c r="V5508" s="126"/>
      <c r="W5508" s="126"/>
      <c r="X5508" s="11"/>
      <c r="Y5508" s="19"/>
      <c r="Z5508" s="11"/>
    </row>
    <row r="5509" spans="1:26" ht="12.75" customHeight="1">
      <c r="A5509" s="19">
        <v>5506</v>
      </c>
      <c r="C5509" s="144"/>
      <c r="E5509" s="35"/>
      <c r="F5509" s="184"/>
      <c r="G5509" s="36"/>
      <c r="H5509" s="87"/>
      <c r="I5509" s="154"/>
      <c r="K5509" s="127"/>
      <c r="L5509" s="127"/>
      <c r="O5509" s="126"/>
      <c r="P5509" s="125"/>
      <c r="Q5509" s="129"/>
      <c r="S5509" s="126"/>
      <c r="T5509" s="126"/>
      <c r="U5509" s="126"/>
      <c r="V5509" s="126"/>
      <c r="W5509" s="126"/>
      <c r="X5509" s="11"/>
      <c r="Y5509" s="19"/>
      <c r="Z5509" s="11"/>
    </row>
    <row r="5510" spans="1:26" ht="12.75" customHeight="1">
      <c r="A5510" s="9">
        <v>5507</v>
      </c>
      <c r="B5510" s="126"/>
      <c r="C5510" s="144"/>
      <c r="E5510" s="35"/>
      <c r="F5510" s="184"/>
      <c r="G5510" s="36"/>
      <c r="H5510" s="87"/>
      <c r="I5510" s="154"/>
      <c r="K5510" s="127"/>
      <c r="L5510" s="127"/>
      <c r="M5510" s="128"/>
      <c r="N5510" s="128"/>
      <c r="O5510" s="126"/>
      <c r="P5510" s="125"/>
      <c r="Q5510" s="129"/>
      <c r="R5510" s="127"/>
      <c r="S5510" s="126"/>
      <c r="T5510" s="126"/>
      <c r="U5510" s="126"/>
      <c r="V5510" s="126"/>
      <c r="W5510" s="126"/>
      <c r="X5510" s="11"/>
      <c r="Y5510" s="19"/>
      <c r="Z5510" s="11"/>
    </row>
    <row r="5511" spans="1:26" ht="12.75" customHeight="1">
      <c r="A5511" s="19">
        <v>5508</v>
      </c>
      <c r="B5511" s="126"/>
      <c r="C5511" s="144"/>
      <c r="D5511" s="19"/>
      <c r="E5511" s="35"/>
      <c r="F5511" s="198"/>
      <c r="G5511" s="153"/>
      <c r="H5511" s="87"/>
      <c r="I5511" s="154"/>
      <c r="K5511" s="127"/>
      <c r="L5511" s="127"/>
      <c r="M5511" s="128"/>
      <c r="N5511" s="128"/>
      <c r="O5511" s="126"/>
      <c r="P5511" s="125"/>
      <c r="Q5511" s="129"/>
      <c r="R5511" s="127"/>
      <c r="S5511" s="126"/>
      <c r="T5511" s="126"/>
      <c r="U5511" s="126"/>
      <c r="V5511" s="126"/>
      <c r="W5511" s="126"/>
      <c r="X5511" s="11"/>
      <c r="Y5511" s="19"/>
      <c r="Z5511" s="11"/>
    </row>
    <row r="5512" spans="1:26" ht="12.75" customHeight="1">
      <c r="A5512" s="9">
        <v>5509</v>
      </c>
      <c r="B5512" s="126"/>
      <c r="C5512" s="144"/>
      <c r="E5512" s="35"/>
      <c r="F5512" s="198"/>
      <c r="G5512" s="36"/>
      <c r="H5512" s="87"/>
      <c r="K5512" s="127"/>
      <c r="L5512" s="127"/>
      <c r="M5512" s="128"/>
      <c r="N5512" s="128"/>
      <c r="O5512" s="126"/>
      <c r="P5512" s="125"/>
      <c r="Q5512" s="129"/>
      <c r="R5512" s="127"/>
      <c r="S5512" s="126"/>
      <c r="T5512" s="126"/>
      <c r="U5512" s="126"/>
      <c r="V5512" s="126"/>
      <c r="W5512" s="126"/>
      <c r="X5512" s="11"/>
      <c r="Y5512" s="19"/>
      <c r="Z5512" s="11"/>
    </row>
    <row r="5513" spans="1:26" ht="12.75" customHeight="1">
      <c r="A5513" s="19">
        <v>5510</v>
      </c>
      <c r="C5513" s="19"/>
      <c r="D5513" s="143"/>
      <c r="E5513" s="35"/>
      <c r="F5513" s="184"/>
      <c r="G5513" s="36"/>
      <c r="H5513" s="87"/>
      <c r="K5513" s="127"/>
      <c r="L5513" s="127"/>
      <c r="P5513" s="125"/>
      <c r="Q5513" s="129"/>
      <c r="S5513" s="126"/>
      <c r="T5513" s="126"/>
      <c r="U5513" s="126"/>
      <c r="V5513" s="126"/>
      <c r="X5513" s="11"/>
      <c r="Y5513" s="19"/>
      <c r="Z5513" s="11"/>
    </row>
    <row r="5514" spans="1:26" ht="12.75" customHeight="1">
      <c r="A5514" s="9">
        <v>5511</v>
      </c>
      <c r="C5514" s="144"/>
      <c r="D5514" s="19"/>
      <c r="E5514" s="35"/>
      <c r="F5514" s="184"/>
      <c r="G5514" s="36"/>
      <c r="H5514" s="87"/>
      <c r="K5514" s="127"/>
      <c r="L5514" s="127"/>
      <c r="O5514" s="126"/>
      <c r="P5514" s="125"/>
      <c r="Q5514" s="129"/>
      <c r="S5514" s="126"/>
      <c r="T5514" s="126"/>
      <c r="U5514" s="126"/>
      <c r="V5514" s="126"/>
      <c r="W5514" s="126"/>
      <c r="X5514" s="11"/>
      <c r="Y5514" s="19"/>
      <c r="Z5514" s="11"/>
    </row>
    <row r="5515" spans="1:26" ht="12.75" customHeight="1">
      <c r="A5515" s="19">
        <v>5512</v>
      </c>
      <c r="C5515" s="144"/>
      <c r="D5515" s="19"/>
      <c r="E5515" s="35"/>
      <c r="F5515" s="184"/>
      <c r="G5515" s="36"/>
      <c r="H5515" s="87"/>
      <c r="K5515" s="127"/>
      <c r="L5515" s="127"/>
      <c r="M5515" s="128"/>
      <c r="O5515" s="126"/>
      <c r="P5515" s="125"/>
      <c r="Q5515" s="129"/>
      <c r="R5515" s="127"/>
      <c r="S5515" s="126"/>
      <c r="T5515" s="126"/>
      <c r="U5515" s="126"/>
      <c r="V5515" s="126"/>
      <c r="W5515" s="126"/>
      <c r="X5515" s="11"/>
      <c r="Y5515" s="19"/>
      <c r="Z5515" s="11"/>
    </row>
    <row r="5516" spans="1:26" ht="12.75" customHeight="1">
      <c r="A5516" s="9">
        <v>5513</v>
      </c>
      <c r="C5516" s="144"/>
      <c r="E5516" s="35"/>
      <c r="F5516" s="184"/>
      <c r="G5516" s="156"/>
      <c r="H5516" s="87"/>
      <c r="K5516" s="127"/>
      <c r="L5516" s="127"/>
      <c r="P5516" s="125"/>
      <c r="Q5516" s="129"/>
      <c r="S5516" s="126"/>
      <c r="T5516" s="126"/>
      <c r="U5516" s="126"/>
      <c r="V5516" s="126"/>
      <c r="W5516" s="126"/>
      <c r="X5516" s="11"/>
      <c r="Y5516" s="19"/>
      <c r="Z5516" s="11"/>
    </row>
    <row r="5517" spans="1:26" ht="12.75" customHeight="1">
      <c r="A5517" s="19">
        <v>5514</v>
      </c>
      <c r="B5517" s="326"/>
      <c r="C5517" s="43"/>
      <c r="D5517" s="332"/>
      <c r="E5517" s="43"/>
      <c r="F5517" s="333"/>
      <c r="G5517" s="155"/>
      <c r="H5517" s="87"/>
      <c r="I5517" s="326"/>
      <c r="J5517" s="326"/>
      <c r="K5517" s="328"/>
      <c r="L5517" s="328"/>
      <c r="M5517" s="331"/>
      <c r="N5517" s="331"/>
      <c r="O5517" s="326"/>
      <c r="P5517" s="125"/>
      <c r="Q5517" s="129"/>
      <c r="R5517" s="328"/>
      <c r="S5517" s="19"/>
      <c r="T5517" s="19"/>
      <c r="U5517" s="326"/>
      <c r="V5517" s="326"/>
      <c r="W5517" s="326"/>
      <c r="X5517" s="11"/>
      <c r="Y5517" s="19"/>
      <c r="Z5517" s="11"/>
    </row>
    <row r="5518" spans="1:26" ht="12.75" customHeight="1">
      <c r="A5518" s="9">
        <v>5515</v>
      </c>
      <c r="B5518" s="126"/>
      <c r="C5518" s="144"/>
      <c r="D5518" s="19"/>
      <c r="E5518" s="126"/>
      <c r="G5518" s="157"/>
      <c r="H5518" s="87"/>
      <c r="L5518" s="127"/>
      <c r="P5518" s="125"/>
      <c r="Q5518" s="129"/>
      <c r="S5518" s="126"/>
      <c r="T5518" s="126"/>
      <c r="U5518" s="126"/>
      <c r="V5518" s="126"/>
      <c r="W5518" s="126"/>
      <c r="X5518" s="11"/>
      <c r="Y5518" s="19"/>
      <c r="Z5518" s="11"/>
    </row>
    <row r="5519" spans="1:26" ht="12.75" customHeight="1">
      <c r="A5519" s="19">
        <v>5516</v>
      </c>
      <c r="B5519" s="126"/>
      <c r="C5519" s="144"/>
      <c r="D5519" s="19"/>
      <c r="E5519" s="126"/>
      <c r="G5519" s="48"/>
      <c r="H5519" s="87"/>
      <c r="K5519" s="127"/>
      <c r="L5519" s="127"/>
      <c r="M5519" s="128"/>
      <c r="N5519" s="128"/>
      <c r="O5519" s="126"/>
      <c r="P5519" s="125"/>
      <c r="Q5519" s="129"/>
      <c r="S5519" s="126"/>
      <c r="T5519" s="126"/>
      <c r="U5519" s="126"/>
      <c r="V5519" s="126"/>
      <c r="W5519" s="126"/>
      <c r="X5519" s="11"/>
      <c r="Y5519" s="19"/>
      <c r="Z5519" s="11"/>
    </row>
    <row r="5520" spans="1:26" ht="12.75" customHeight="1">
      <c r="A5520" s="9">
        <v>5517</v>
      </c>
      <c r="B5520" s="126"/>
      <c r="C5520" s="144"/>
      <c r="D5520" s="19"/>
      <c r="E5520" s="126"/>
      <c r="G5520" s="48"/>
      <c r="H5520" s="87"/>
      <c r="K5520" s="127"/>
      <c r="L5520" s="127"/>
      <c r="M5520" s="128"/>
      <c r="N5520" s="128"/>
      <c r="O5520" s="126"/>
      <c r="P5520" s="125"/>
      <c r="Q5520" s="129"/>
      <c r="S5520" s="126"/>
      <c r="T5520" s="126"/>
      <c r="U5520" s="126"/>
      <c r="V5520" s="126"/>
      <c r="W5520" s="126"/>
      <c r="X5520" s="11"/>
      <c r="Y5520" s="19"/>
      <c r="Z5520" s="11"/>
    </row>
    <row r="5521" spans="1:26" ht="12.75" customHeight="1">
      <c r="A5521" s="19">
        <v>5518</v>
      </c>
      <c r="B5521" s="126"/>
      <c r="C5521" s="144"/>
      <c r="D5521" s="19"/>
      <c r="E5521" s="126"/>
      <c r="G5521" s="48"/>
      <c r="H5521" s="87"/>
      <c r="K5521" s="127"/>
      <c r="L5521" s="127"/>
      <c r="M5521" s="128"/>
      <c r="N5521" s="128"/>
      <c r="O5521" s="126"/>
      <c r="P5521" s="125"/>
      <c r="Q5521" s="129"/>
      <c r="S5521" s="126"/>
      <c r="T5521" s="126"/>
      <c r="U5521" s="126"/>
      <c r="V5521" s="126"/>
      <c r="W5521" s="126"/>
      <c r="X5521" s="11"/>
      <c r="Y5521" s="19"/>
      <c r="Z5521" s="11"/>
    </row>
    <row r="5522" spans="1:26" ht="12.75" customHeight="1">
      <c r="A5522" s="9">
        <v>5519</v>
      </c>
      <c r="B5522" s="126"/>
      <c r="C5522" s="144"/>
      <c r="D5522" s="19"/>
      <c r="E5522" s="126"/>
      <c r="G5522" s="48"/>
      <c r="H5522" s="87"/>
      <c r="K5522" s="127"/>
      <c r="L5522" s="127"/>
      <c r="M5522" s="128"/>
      <c r="N5522" s="128"/>
      <c r="O5522" s="126"/>
      <c r="P5522" s="125"/>
      <c r="Q5522" s="129"/>
      <c r="S5522" s="126"/>
      <c r="T5522" s="126"/>
      <c r="U5522" s="126"/>
      <c r="V5522" s="126"/>
      <c r="W5522" s="126"/>
      <c r="X5522" s="11"/>
      <c r="Y5522" s="19"/>
      <c r="Z5522" s="11"/>
    </row>
    <row r="5523" spans="1:26" ht="12.75" customHeight="1">
      <c r="A5523" s="19">
        <v>5520</v>
      </c>
      <c r="C5523" s="144"/>
      <c r="D5523" s="19"/>
      <c r="E5523" s="35"/>
      <c r="F5523" s="201"/>
      <c r="G5523" s="158"/>
      <c r="H5523" s="87"/>
      <c r="K5523" s="127"/>
      <c r="L5523" s="127"/>
      <c r="P5523" s="125"/>
      <c r="Q5523" s="129"/>
      <c r="S5523" s="126"/>
      <c r="T5523" s="126"/>
      <c r="U5523" s="126"/>
      <c r="V5523" s="126"/>
      <c r="W5523" s="126"/>
      <c r="X5523" s="11"/>
      <c r="Y5523" s="19"/>
      <c r="Z5523" s="11"/>
    </row>
    <row r="5524" spans="1:26" ht="12.75" customHeight="1">
      <c r="A5524" s="9">
        <v>5521</v>
      </c>
      <c r="B5524" s="126"/>
      <c r="C5524" s="144"/>
      <c r="D5524" s="19"/>
      <c r="E5524" s="35"/>
      <c r="F5524" s="201"/>
      <c r="G5524" s="158"/>
      <c r="H5524" s="87"/>
      <c r="K5524" s="127"/>
      <c r="L5524" s="127"/>
      <c r="M5524" s="128"/>
      <c r="N5524" s="128"/>
      <c r="O5524" s="126"/>
      <c r="P5524" s="125"/>
      <c r="Q5524" s="129"/>
      <c r="R5524" s="127"/>
      <c r="S5524" s="126"/>
      <c r="T5524" s="126"/>
      <c r="U5524" s="126"/>
      <c r="V5524" s="126"/>
      <c r="W5524" s="126"/>
      <c r="X5524" s="11"/>
      <c r="Y5524" s="19"/>
      <c r="Z5524" s="11"/>
    </row>
    <row r="5525" spans="1:26" ht="12.75" customHeight="1">
      <c r="A5525" s="19">
        <v>5522</v>
      </c>
      <c r="B5525" s="126"/>
      <c r="C5525" s="144"/>
      <c r="D5525" s="19"/>
      <c r="E5525" s="35"/>
      <c r="F5525" s="201"/>
      <c r="G5525" s="158"/>
      <c r="H5525" s="87"/>
      <c r="K5525" s="127"/>
      <c r="L5525" s="127"/>
      <c r="M5525" s="128"/>
      <c r="N5525" s="128"/>
      <c r="O5525" s="126"/>
      <c r="P5525" s="125"/>
      <c r="Q5525" s="129"/>
      <c r="R5525" s="127"/>
      <c r="S5525" s="126"/>
      <c r="T5525" s="126"/>
      <c r="U5525" s="126"/>
      <c r="V5525" s="126"/>
      <c r="W5525" s="126"/>
      <c r="X5525" s="11"/>
      <c r="Y5525" s="19"/>
      <c r="Z5525" s="11"/>
    </row>
    <row r="5526" spans="1:26" ht="12.75" customHeight="1">
      <c r="A5526" s="9">
        <v>5523</v>
      </c>
      <c r="B5526" s="126"/>
      <c r="C5526" s="144"/>
      <c r="D5526" s="19"/>
      <c r="E5526" s="35"/>
      <c r="F5526" s="201"/>
      <c r="G5526" s="158"/>
      <c r="H5526" s="87"/>
      <c r="K5526" s="127"/>
      <c r="L5526" s="127"/>
      <c r="M5526" s="128"/>
      <c r="N5526" s="128"/>
      <c r="O5526" s="126"/>
      <c r="P5526" s="125"/>
      <c r="Q5526" s="129"/>
      <c r="R5526" s="127"/>
      <c r="S5526" s="126"/>
      <c r="T5526" s="126"/>
      <c r="U5526" s="126"/>
      <c r="V5526" s="126"/>
      <c r="W5526" s="126"/>
      <c r="X5526" s="11"/>
      <c r="Y5526" s="19"/>
      <c r="Z5526" s="11"/>
    </row>
    <row r="5527" spans="1:26" ht="12.75" customHeight="1">
      <c r="A5527" s="19">
        <v>5524</v>
      </c>
      <c r="B5527" s="126"/>
      <c r="C5527" s="144"/>
      <c r="D5527" s="19"/>
      <c r="E5527" s="35"/>
      <c r="F5527" s="201"/>
      <c r="G5527" s="158"/>
      <c r="H5527" s="87"/>
      <c r="K5527" s="127"/>
      <c r="L5527" s="127"/>
      <c r="M5527" s="128"/>
      <c r="N5527" s="128"/>
      <c r="O5527" s="126"/>
      <c r="P5527" s="125"/>
      <c r="Q5527" s="129"/>
      <c r="R5527" s="127"/>
      <c r="S5527" s="126"/>
      <c r="T5527" s="126"/>
      <c r="U5527" s="126"/>
      <c r="V5527" s="126"/>
      <c r="W5527" s="126"/>
      <c r="X5527" s="11"/>
      <c r="Y5527" s="19"/>
      <c r="Z5527" s="11"/>
    </row>
    <row r="5528" spans="1:26" ht="12.75" customHeight="1">
      <c r="A5528" s="9">
        <v>5525</v>
      </c>
      <c r="B5528" s="126"/>
      <c r="C5528" s="144"/>
      <c r="D5528" s="19"/>
      <c r="E5528" s="35"/>
      <c r="F5528" s="201"/>
      <c r="G5528" s="158"/>
      <c r="H5528" s="87"/>
      <c r="K5528" s="127"/>
      <c r="L5528" s="127"/>
      <c r="M5528" s="128"/>
      <c r="N5528" s="128"/>
      <c r="O5528" s="126"/>
      <c r="P5528" s="125"/>
      <c r="Q5528" s="129"/>
      <c r="R5528" s="127"/>
      <c r="S5528" s="126"/>
      <c r="T5528" s="126"/>
      <c r="U5528" s="126"/>
      <c r="V5528" s="126"/>
      <c r="W5528" s="126"/>
      <c r="X5528" s="11"/>
      <c r="Y5528" s="19"/>
      <c r="Z5528" s="11"/>
    </row>
    <row r="5529" spans="1:26" ht="12.75" customHeight="1">
      <c r="A5529" s="19">
        <v>5526</v>
      </c>
      <c r="C5529" s="43"/>
      <c r="D5529" s="19"/>
      <c r="E5529" s="43"/>
      <c r="F5529" s="186"/>
      <c r="G5529" s="44"/>
      <c r="H5529" s="87"/>
      <c r="K5529" s="127"/>
      <c r="L5529" s="127"/>
      <c r="P5529" s="125"/>
      <c r="Q5529" s="46"/>
      <c r="R5529" s="125"/>
      <c r="X5529" s="11"/>
      <c r="Y5529" s="19"/>
      <c r="Z5529" s="11"/>
    </row>
    <row r="5530" spans="1:26" s="52" customFormat="1" ht="12.75" customHeight="1">
      <c r="A5530" s="9">
        <v>5527</v>
      </c>
      <c r="B5530" s="59"/>
      <c r="C5530" s="43"/>
      <c r="D5530" s="17"/>
      <c r="E5530" s="12"/>
      <c r="F5530" s="202"/>
      <c r="G5530" s="15"/>
      <c r="H5530" s="87"/>
      <c r="I5530" s="59"/>
      <c r="J5530" s="59"/>
      <c r="K5530" s="176"/>
      <c r="L5530" s="176"/>
      <c r="M5530" s="177"/>
      <c r="N5530" s="177"/>
      <c r="O5530" s="59"/>
      <c r="P5530" s="36"/>
      <c r="Q5530" s="63"/>
      <c r="R5530" s="176"/>
      <c r="S5530" s="59"/>
      <c r="T5530" s="59"/>
      <c r="U5530" s="59"/>
      <c r="V5530" s="59"/>
      <c r="W5530" s="59"/>
      <c r="X5530" s="11"/>
      <c r="Y5530" s="37"/>
      <c r="Z5530" s="11"/>
    </row>
    <row r="5531" spans="1:26" s="52" customFormat="1" ht="12.75" customHeight="1">
      <c r="A5531" s="19">
        <v>5528</v>
      </c>
      <c r="B5531" s="59"/>
      <c r="C5531" s="43"/>
      <c r="D5531" s="37"/>
      <c r="E5531" s="12"/>
      <c r="F5531" s="202"/>
      <c r="G5531" s="15"/>
      <c r="H5531" s="87"/>
      <c r="I5531" s="59"/>
      <c r="J5531" s="59"/>
      <c r="K5531" s="176"/>
      <c r="L5531" s="176"/>
      <c r="M5531" s="177"/>
      <c r="N5531" s="177"/>
      <c r="O5531" s="59"/>
      <c r="P5531" s="36"/>
      <c r="Q5531" s="63"/>
      <c r="R5531" s="176"/>
      <c r="S5531" s="59"/>
      <c r="T5531" s="59"/>
      <c r="U5531" s="59"/>
      <c r="V5531" s="59"/>
      <c r="W5531" s="59"/>
      <c r="X5531" s="11"/>
      <c r="Y5531" s="37"/>
      <c r="Z5531" s="11"/>
    </row>
    <row r="5532" spans="1:26" s="52" customFormat="1" ht="12.75" customHeight="1">
      <c r="A5532" s="9">
        <v>5529</v>
      </c>
      <c r="B5532" s="59"/>
      <c r="C5532" s="43"/>
      <c r="D5532" s="17"/>
      <c r="E5532" s="12"/>
      <c r="F5532" s="202"/>
      <c r="G5532" s="15"/>
      <c r="H5532" s="87"/>
      <c r="I5532" s="59"/>
      <c r="J5532" s="59"/>
      <c r="K5532" s="176"/>
      <c r="L5532" s="176"/>
      <c r="M5532" s="177"/>
      <c r="N5532" s="177"/>
      <c r="O5532" s="59"/>
      <c r="P5532" s="36"/>
      <c r="Q5532" s="63"/>
      <c r="R5532" s="176"/>
      <c r="S5532" s="59"/>
      <c r="T5532" s="59"/>
      <c r="U5532" s="59"/>
      <c r="V5532" s="59"/>
      <c r="W5532" s="59"/>
      <c r="X5532" s="11"/>
      <c r="Y5532" s="37"/>
      <c r="Z5532" s="11"/>
    </row>
    <row r="5533" spans="1:26" s="52" customFormat="1" ht="12.75" customHeight="1">
      <c r="A5533" s="19">
        <v>5530</v>
      </c>
      <c r="B5533" s="59"/>
      <c r="C5533" s="43"/>
      <c r="D5533" s="37"/>
      <c r="E5533" s="12"/>
      <c r="F5533" s="202"/>
      <c r="G5533" s="15"/>
      <c r="H5533" s="87"/>
      <c r="I5533" s="59"/>
      <c r="J5533" s="59"/>
      <c r="K5533" s="176"/>
      <c r="L5533" s="176"/>
      <c r="M5533" s="177"/>
      <c r="N5533" s="177"/>
      <c r="O5533" s="59"/>
      <c r="P5533" s="36"/>
      <c r="Q5533" s="63"/>
      <c r="R5533" s="176"/>
      <c r="S5533" s="59"/>
      <c r="T5533" s="59"/>
      <c r="U5533" s="59"/>
      <c r="V5533" s="59"/>
      <c r="W5533" s="59"/>
      <c r="X5533" s="11"/>
      <c r="Y5533" s="37"/>
      <c r="Z5533" s="11"/>
    </row>
    <row r="5534" spans="1:26" ht="12.75" customHeight="1">
      <c r="A5534" s="9">
        <v>5531</v>
      </c>
      <c r="C5534" s="161"/>
      <c r="D5534" s="19"/>
      <c r="E5534" s="74"/>
      <c r="F5534" s="203"/>
      <c r="G5534" s="160"/>
      <c r="H5534" s="87"/>
      <c r="K5534" s="127"/>
      <c r="L5534" s="127"/>
      <c r="P5534" s="125"/>
      <c r="Q5534" s="129"/>
      <c r="S5534" s="126"/>
      <c r="T5534" s="126"/>
      <c r="U5534" s="126"/>
      <c r="V5534" s="126"/>
      <c r="W5534" s="126"/>
      <c r="X5534" s="11"/>
      <c r="Y5534" s="19"/>
      <c r="Z5534" s="11"/>
    </row>
    <row r="5535" spans="1:26" ht="12.75" customHeight="1">
      <c r="A5535" s="19">
        <v>5532</v>
      </c>
      <c r="B5535" s="126"/>
      <c r="C5535" s="164"/>
      <c r="E5535" s="37"/>
      <c r="F5535" s="184"/>
      <c r="G5535" s="36"/>
      <c r="H5535" s="87"/>
      <c r="I5535" s="126"/>
      <c r="J5535" s="126"/>
      <c r="K5535" s="127"/>
      <c r="L5535" s="127"/>
      <c r="M5535" s="128"/>
      <c r="N5535" s="128"/>
      <c r="O5535" s="126"/>
      <c r="P5535" s="125"/>
      <c r="Q5535" s="129"/>
      <c r="R5535" s="127"/>
      <c r="S5535" s="126"/>
      <c r="T5535" s="126"/>
      <c r="U5535" s="126"/>
      <c r="V5535" s="126"/>
      <c r="W5535" s="126"/>
      <c r="X5535" s="11"/>
      <c r="Y5535" s="19"/>
      <c r="Z5535" s="11"/>
    </row>
    <row r="5536" spans="1:26" ht="12.75" customHeight="1">
      <c r="A5536" s="9">
        <v>5533</v>
      </c>
      <c r="B5536" s="126"/>
      <c r="C5536" s="144"/>
      <c r="E5536" s="159"/>
      <c r="F5536" s="183"/>
      <c r="G5536" s="163"/>
      <c r="H5536" s="87"/>
      <c r="K5536" s="127"/>
      <c r="L5536" s="127"/>
      <c r="M5536" s="128"/>
      <c r="N5536" s="128"/>
      <c r="O5536" s="126"/>
      <c r="P5536" s="125"/>
      <c r="Q5536" s="129"/>
      <c r="R5536" s="127"/>
      <c r="S5536" s="126"/>
      <c r="T5536" s="126"/>
      <c r="U5536" s="126"/>
      <c r="V5536" s="126"/>
      <c r="W5536" s="126"/>
      <c r="X5536" s="11"/>
      <c r="Y5536" s="19"/>
      <c r="Z5536" s="11"/>
    </row>
    <row r="5537" spans="1:26" ht="12.75" customHeight="1">
      <c r="A5537" s="19">
        <v>5534</v>
      </c>
      <c r="B5537" s="126"/>
      <c r="C5537" s="144"/>
      <c r="E5537" s="159"/>
      <c r="F5537" s="183"/>
      <c r="G5537" s="163"/>
      <c r="H5537" s="87"/>
      <c r="K5537" s="127"/>
      <c r="L5537" s="127"/>
      <c r="M5537" s="128"/>
      <c r="N5537" s="128"/>
      <c r="O5537" s="126"/>
      <c r="P5537" s="125"/>
      <c r="Q5537" s="129"/>
      <c r="R5537" s="127"/>
      <c r="S5537" s="126"/>
      <c r="T5537" s="126"/>
      <c r="U5537" s="126"/>
      <c r="V5537" s="126"/>
      <c r="W5537" s="126"/>
      <c r="X5537" s="11"/>
      <c r="Y5537" s="19"/>
      <c r="Z5537" s="11"/>
    </row>
    <row r="5538" spans="1:26" ht="12.75" customHeight="1">
      <c r="A5538" s="9">
        <v>5535</v>
      </c>
      <c r="B5538" s="126"/>
      <c r="C5538" s="144"/>
      <c r="E5538" s="159"/>
      <c r="F5538" s="183"/>
      <c r="G5538" s="163"/>
      <c r="H5538" s="87"/>
      <c r="K5538" s="127"/>
      <c r="L5538" s="127"/>
      <c r="M5538" s="128"/>
      <c r="N5538" s="128"/>
      <c r="O5538" s="126"/>
      <c r="P5538" s="125"/>
      <c r="Q5538" s="129"/>
      <c r="R5538" s="127"/>
      <c r="S5538" s="126"/>
      <c r="T5538" s="126"/>
      <c r="U5538" s="126"/>
      <c r="V5538" s="126"/>
      <c r="W5538" s="126"/>
      <c r="X5538" s="11"/>
      <c r="Y5538" s="19"/>
      <c r="Z5538" s="11"/>
    </row>
    <row r="5539" spans="1:26" ht="12.75" customHeight="1">
      <c r="A5539" s="19">
        <v>5536</v>
      </c>
      <c r="B5539" s="126"/>
      <c r="C5539" s="144"/>
      <c r="E5539" s="159"/>
      <c r="F5539" s="183"/>
      <c r="G5539" s="163"/>
      <c r="H5539" s="87"/>
      <c r="K5539" s="127"/>
      <c r="L5539" s="127"/>
      <c r="M5539" s="128"/>
      <c r="N5539" s="128"/>
      <c r="O5539" s="126"/>
      <c r="P5539" s="125"/>
      <c r="Q5539" s="129"/>
      <c r="R5539" s="127"/>
      <c r="S5539" s="126"/>
      <c r="T5539" s="126"/>
      <c r="U5539" s="126"/>
      <c r="V5539" s="126"/>
      <c r="W5539" s="126"/>
      <c r="X5539" s="11"/>
      <c r="Y5539" s="19"/>
      <c r="Z5539" s="11"/>
    </row>
    <row r="5540" spans="1:26" ht="12.75" customHeight="1">
      <c r="A5540" s="9">
        <v>5537</v>
      </c>
      <c r="B5540" s="126"/>
      <c r="C5540" s="144"/>
      <c r="E5540" s="159"/>
      <c r="F5540" s="183"/>
      <c r="G5540" s="163"/>
      <c r="H5540" s="87"/>
      <c r="K5540" s="127"/>
      <c r="L5540" s="127"/>
      <c r="M5540" s="128"/>
      <c r="N5540" s="128"/>
      <c r="O5540" s="126"/>
      <c r="P5540" s="125"/>
      <c r="Q5540" s="129"/>
      <c r="R5540" s="127"/>
      <c r="S5540" s="126"/>
      <c r="T5540" s="126"/>
      <c r="U5540" s="126"/>
      <c r="V5540" s="126"/>
      <c r="W5540" s="126"/>
      <c r="X5540" s="11"/>
      <c r="Y5540" s="19"/>
      <c r="Z5540" s="11"/>
    </row>
    <row r="5541" spans="1:26" ht="12.75" customHeight="1">
      <c r="A5541" s="19">
        <v>5538</v>
      </c>
      <c r="B5541" s="126"/>
      <c r="C5541" s="144"/>
      <c r="E5541" s="159"/>
      <c r="F5541" s="183"/>
      <c r="G5541" s="163"/>
      <c r="H5541" s="87"/>
      <c r="K5541" s="127"/>
      <c r="L5541" s="127"/>
      <c r="M5541" s="128"/>
      <c r="N5541" s="128"/>
      <c r="O5541" s="126"/>
      <c r="P5541" s="125"/>
      <c r="Q5541" s="129"/>
      <c r="R5541" s="127"/>
      <c r="S5541" s="126"/>
      <c r="T5541" s="126"/>
      <c r="U5541" s="126"/>
      <c r="V5541" s="126"/>
      <c r="W5541" s="126"/>
      <c r="X5541" s="11"/>
      <c r="Y5541" s="19"/>
      <c r="Z5541" s="11"/>
    </row>
    <row r="5542" spans="1:26" ht="12.75" customHeight="1">
      <c r="A5542" s="9">
        <v>5539</v>
      </c>
      <c r="B5542" s="126"/>
      <c r="C5542" s="144"/>
      <c r="E5542" s="159"/>
      <c r="F5542" s="183"/>
      <c r="G5542" s="163"/>
      <c r="H5542" s="87"/>
      <c r="K5542" s="127"/>
      <c r="L5542" s="127"/>
      <c r="M5542" s="128"/>
      <c r="N5542" s="128"/>
      <c r="O5542" s="126"/>
      <c r="P5542" s="125"/>
      <c r="Q5542" s="129"/>
      <c r="R5542" s="127"/>
      <c r="S5542" s="126"/>
      <c r="T5542" s="126"/>
      <c r="U5542" s="126"/>
      <c r="V5542" s="126"/>
      <c r="W5542" s="126"/>
      <c r="X5542" s="11"/>
      <c r="Y5542" s="19"/>
      <c r="Z5542" s="11"/>
    </row>
    <row r="5543" spans="1:26" ht="12.75" customHeight="1">
      <c r="A5543" s="19">
        <v>5540</v>
      </c>
      <c r="B5543" s="126"/>
      <c r="C5543" s="144"/>
      <c r="E5543" s="159"/>
      <c r="F5543" s="183"/>
      <c r="G5543" s="163"/>
      <c r="H5543" s="87"/>
      <c r="K5543" s="127"/>
      <c r="L5543" s="127"/>
      <c r="M5543" s="128"/>
      <c r="N5543" s="128"/>
      <c r="O5543" s="126"/>
      <c r="P5543" s="125"/>
      <c r="Q5543" s="129"/>
      <c r="R5543" s="127"/>
      <c r="S5543" s="126"/>
      <c r="T5543" s="126"/>
      <c r="U5543" s="126"/>
      <c r="V5543" s="126"/>
      <c r="W5543" s="126"/>
      <c r="X5543" s="11"/>
      <c r="Y5543" s="19"/>
      <c r="Z5543" s="11"/>
    </row>
    <row r="5544" spans="1:26" ht="12.75" customHeight="1">
      <c r="A5544" s="9">
        <v>5541</v>
      </c>
      <c r="B5544" s="126"/>
      <c r="C5544" s="144"/>
      <c r="E5544" s="159"/>
      <c r="F5544" s="183"/>
      <c r="G5544" s="163"/>
      <c r="H5544" s="87"/>
      <c r="K5544" s="127"/>
      <c r="L5544" s="127"/>
      <c r="M5544" s="128"/>
      <c r="N5544" s="128"/>
      <c r="O5544" s="126"/>
      <c r="P5544" s="125"/>
      <c r="Q5544" s="129"/>
      <c r="R5544" s="127"/>
      <c r="S5544" s="126"/>
      <c r="T5544" s="126"/>
      <c r="U5544" s="126"/>
      <c r="V5544" s="126"/>
      <c r="W5544" s="126"/>
      <c r="X5544" s="11"/>
      <c r="Y5544" s="19"/>
      <c r="Z5544" s="11"/>
    </row>
    <row r="5545" spans="1:26" ht="12.75" customHeight="1">
      <c r="A5545" s="19">
        <v>5542</v>
      </c>
      <c r="B5545" s="126"/>
      <c r="C5545" s="144"/>
      <c r="E5545" s="159"/>
      <c r="F5545" s="183"/>
      <c r="G5545" s="163"/>
      <c r="H5545" s="87"/>
      <c r="K5545" s="127"/>
      <c r="L5545" s="127"/>
      <c r="M5545" s="128"/>
      <c r="N5545" s="128"/>
      <c r="O5545" s="126"/>
      <c r="P5545" s="125"/>
      <c r="Q5545" s="129"/>
      <c r="R5545" s="127"/>
      <c r="S5545" s="126"/>
      <c r="T5545" s="126"/>
      <c r="U5545" s="126"/>
      <c r="V5545" s="126"/>
      <c r="W5545" s="126"/>
      <c r="X5545" s="11"/>
      <c r="Y5545" s="19"/>
      <c r="Z5545" s="11"/>
    </row>
    <row r="5546" spans="1:26" ht="12.75" customHeight="1">
      <c r="A5546" s="9">
        <v>5543</v>
      </c>
      <c r="B5546" s="126"/>
      <c r="C5546" s="144"/>
      <c r="E5546" s="159"/>
      <c r="F5546" s="183"/>
      <c r="G5546" s="163"/>
      <c r="H5546" s="87"/>
      <c r="K5546" s="127"/>
      <c r="L5546" s="127"/>
      <c r="M5546" s="128"/>
      <c r="N5546" s="128"/>
      <c r="O5546" s="126"/>
      <c r="P5546" s="125"/>
      <c r="Q5546" s="129"/>
      <c r="R5546" s="127"/>
      <c r="S5546" s="126"/>
      <c r="T5546" s="126"/>
      <c r="U5546" s="126"/>
      <c r="V5546" s="126"/>
      <c r="W5546" s="126"/>
      <c r="X5546" s="11"/>
      <c r="Y5546" s="19"/>
      <c r="Z5546" s="11"/>
    </row>
    <row r="5547" spans="1:26" ht="12.75" customHeight="1">
      <c r="A5547" s="19">
        <v>5544</v>
      </c>
      <c r="B5547" s="126"/>
      <c r="C5547" s="144"/>
      <c r="E5547" s="159"/>
      <c r="F5547" s="183"/>
      <c r="G5547" s="163"/>
      <c r="H5547" s="87"/>
      <c r="K5547" s="127"/>
      <c r="L5547" s="127"/>
      <c r="M5547" s="128"/>
      <c r="N5547" s="128"/>
      <c r="O5547" s="126"/>
      <c r="P5547" s="125"/>
      <c r="Q5547" s="129"/>
      <c r="R5547" s="127"/>
      <c r="S5547" s="126"/>
      <c r="T5547" s="126"/>
      <c r="U5547" s="126"/>
      <c r="V5547" s="126"/>
      <c r="W5547" s="126"/>
      <c r="X5547" s="11"/>
      <c r="Y5547" s="19"/>
      <c r="Z5547" s="11"/>
    </row>
    <row r="5548" spans="1:26" ht="12.75" customHeight="1">
      <c r="A5548" s="9">
        <v>5545</v>
      </c>
      <c r="B5548" s="126"/>
      <c r="C5548" s="144"/>
      <c r="D5548" s="19"/>
      <c r="E5548" s="159"/>
      <c r="F5548" s="183"/>
      <c r="G5548" s="163"/>
      <c r="H5548" s="87"/>
      <c r="K5548" s="127"/>
      <c r="L5548" s="127"/>
      <c r="M5548" s="128"/>
      <c r="N5548" s="128"/>
      <c r="O5548" s="126"/>
      <c r="P5548" s="125"/>
      <c r="Q5548" s="129"/>
      <c r="R5548" s="127"/>
      <c r="S5548" s="126"/>
      <c r="T5548" s="126"/>
      <c r="U5548" s="126"/>
      <c r="V5548" s="126"/>
      <c r="W5548" s="126"/>
      <c r="X5548" s="11"/>
      <c r="Y5548" s="19"/>
      <c r="Z5548" s="11"/>
    </row>
    <row r="5549" spans="1:26" ht="12.75" customHeight="1">
      <c r="A5549" s="19">
        <v>5546</v>
      </c>
      <c r="B5549" s="126"/>
      <c r="C5549" s="144"/>
      <c r="D5549" s="19"/>
      <c r="E5549" s="159"/>
      <c r="F5549" s="183"/>
      <c r="G5549" s="163"/>
      <c r="H5549" s="87"/>
      <c r="K5549" s="127"/>
      <c r="L5549" s="127"/>
      <c r="M5549" s="128"/>
      <c r="N5549" s="128"/>
      <c r="O5549" s="126"/>
      <c r="P5549" s="125"/>
      <c r="Q5549" s="129"/>
      <c r="R5549" s="127"/>
      <c r="S5549" s="126"/>
      <c r="T5549" s="126"/>
      <c r="U5549" s="126"/>
      <c r="V5549" s="126"/>
      <c r="W5549" s="126"/>
      <c r="X5549" s="11"/>
      <c r="Y5549" s="19"/>
      <c r="Z5549" s="11"/>
    </row>
    <row r="5550" spans="1:26" ht="12.75" customHeight="1">
      <c r="A5550" s="9">
        <v>5547</v>
      </c>
      <c r="B5550" s="126"/>
      <c r="C5550" s="144"/>
      <c r="D5550" s="19"/>
      <c r="E5550" s="159"/>
      <c r="F5550" s="183"/>
      <c r="G5550" s="163"/>
      <c r="H5550" s="87"/>
      <c r="K5550" s="127"/>
      <c r="L5550" s="127"/>
      <c r="M5550" s="128"/>
      <c r="N5550" s="128"/>
      <c r="O5550" s="126"/>
      <c r="P5550" s="125"/>
      <c r="Q5550" s="129"/>
      <c r="R5550" s="127"/>
      <c r="S5550" s="126"/>
      <c r="T5550" s="126"/>
      <c r="U5550" s="126"/>
      <c r="V5550" s="126"/>
      <c r="W5550" s="126"/>
      <c r="X5550" s="11"/>
      <c r="Y5550" s="19"/>
      <c r="Z5550" s="11"/>
    </row>
    <row r="5551" spans="1:26" ht="12.75" customHeight="1">
      <c r="A5551" s="19">
        <v>5548</v>
      </c>
      <c r="B5551" s="126"/>
      <c r="C5551" s="144"/>
      <c r="D5551" s="19"/>
      <c r="E5551" s="159"/>
      <c r="F5551" s="183"/>
      <c r="G5551" s="163"/>
      <c r="H5551" s="87"/>
      <c r="K5551" s="127"/>
      <c r="L5551" s="127"/>
      <c r="M5551" s="128"/>
      <c r="N5551" s="128"/>
      <c r="O5551" s="126"/>
      <c r="P5551" s="125"/>
      <c r="Q5551" s="129"/>
      <c r="R5551" s="127"/>
      <c r="S5551" s="126"/>
      <c r="T5551" s="126"/>
      <c r="U5551" s="126"/>
      <c r="V5551" s="126"/>
      <c r="W5551" s="126"/>
      <c r="X5551" s="11"/>
      <c r="Y5551" s="19"/>
      <c r="Z5551" s="11"/>
    </row>
    <row r="5552" spans="1:26" ht="12.75" customHeight="1">
      <c r="A5552" s="9">
        <v>5549</v>
      </c>
      <c r="B5552" s="126"/>
      <c r="C5552" s="144"/>
      <c r="D5552" s="19"/>
      <c r="E5552" s="159"/>
      <c r="F5552" s="183"/>
      <c r="G5552" s="163"/>
      <c r="H5552" s="87"/>
      <c r="K5552" s="127"/>
      <c r="L5552" s="127"/>
      <c r="M5552" s="128"/>
      <c r="N5552" s="128"/>
      <c r="O5552" s="126"/>
      <c r="P5552" s="125"/>
      <c r="Q5552" s="129"/>
      <c r="R5552" s="127"/>
      <c r="S5552" s="126"/>
      <c r="T5552" s="126"/>
      <c r="U5552" s="126"/>
      <c r="V5552" s="126"/>
      <c r="W5552" s="126"/>
      <c r="X5552" s="11"/>
      <c r="Y5552" s="19"/>
      <c r="Z5552" s="11"/>
    </row>
    <row r="5553" spans="1:26" ht="12.75" customHeight="1">
      <c r="A5553" s="19">
        <v>5550</v>
      </c>
      <c r="B5553" s="126"/>
      <c r="C5553" s="165"/>
      <c r="D5553" s="19"/>
      <c r="E5553" s="166"/>
      <c r="F5553" s="204"/>
      <c r="G5553" s="167"/>
      <c r="H5553" s="87"/>
      <c r="K5553" s="127"/>
      <c r="L5553" s="127"/>
      <c r="M5553" s="128"/>
      <c r="N5553" s="128"/>
      <c r="O5553" s="126"/>
      <c r="P5553" s="125"/>
      <c r="Q5553" s="129"/>
      <c r="R5553" s="127"/>
      <c r="S5553" s="126"/>
      <c r="T5553" s="126"/>
      <c r="U5553" s="126"/>
      <c r="V5553" s="126"/>
      <c r="W5553" s="126"/>
      <c r="X5553" s="11"/>
      <c r="Y5553" s="19"/>
      <c r="Z5553" s="11"/>
    </row>
    <row r="5554" spans="1:26" ht="12.75" customHeight="1">
      <c r="A5554" s="9">
        <v>5551</v>
      </c>
      <c r="B5554" s="19"/>
      <c r="C5554" s="144"/>
      <c r="D5554" s="19"/>
      <c r="E5554" s="19"/>
      <c r="F5554" s="205"/>
      <c r="G5554" s="162"/>
      <c r="H5554" s="87"/>
      <c r="K5554" s="127"/>
      <c r="L5554" s="127"/>
      <c r="P5554" s="125"/>
      <c r="Q5554" s="129"/>
      <c r="S5554" s="126"/>
      <c r="T5554" s="126"/>
      <c r="U5554" s="126"/>
      <c r="V5554" s="126"/>
      <c r="W5554" s="126"/>
      <c r="X5554" s="11"/>
      <c r="Y5554" s="19"/>
      <c r="Z5554" s="11"/>
    </row>
    <row r="5555" spans="1:26" ht="12.75" customHeight="1">
      <c r="A5555" s="19">
        <v>5552</v>
      </c>
      <c r="B5555" s="19"/>
      <c r="C5555" s="144"/>
      <c r="D5555" s="19"/>
      <c r="E5555" s="19"/>
      <c r="F5555" s="205"/>
      <c r="G5555" s="162"/>
      <c r="H5555" s="87"/>
      <c r="K5555" s="127"/>
      <c r="L5555" s="127"/>
      <c r="M5555" s="128"/>
      <c r="N5555" s="128"/>
      <c r="O5555" s="126"/>
      <c r="P5555" s="125"/>
      <c r="Q5555" s="129"/>
      <c r="R5555" s="127"/>
      <c r="S5555" s="126"/>
      <c r="T5555" s="126"/>
      <c r="U5555" s="126"/>
      <c r="V5555" s="126"/>
      <c r="W5555" s="126"/>
      <c r="X5555" s="11"/>
      <c r="Y5555" s="19"/>
      <c r="Z5555" s="11"/>
    </row>
    <row r="5556" spans="1:26" ht="12.75" customHeight="1">
      <c r="A5556" s="9">
        <v>5553</v>
      </c>
      <c r="B5556" s="19"/>
      <c r="C5556" s="144"/>
      <c r="D5556" s="19"/>
      <c r="E5556" s="19"/>
      <c r="F5556" s="205"/>
      <c r="G5556" s="162"/>
      <c r="H5556" s="87"/>
      <c r="K5556" s="127"/>
      <c r="L5556" s="127"/>
      <c r="M5556" s="128"/>
      <c r="N5556" s="128"/>
      <c r="O5556" s="126"/>
      <c r="P5556" s="125"/>
      <c r="Q5556" s="129"/>
      <c r="R5556" s="127"/>
      <c r="S5556" s="126"/>
      <c r="T5556" s="126"/>
      <c r="U5556" s="126"/>
      <c r="V5556" s="126"/>
      <c r="W5556" s="126"/>
      <c r="X5556" s="11"/>
      <c r="Y5556" s="19"/>
      <c r="Z5556" s="11"/>
    </row>
    <row r="5557" spans="1:26" ht="12.75" customHeight="1">
      <c r="A5557" s="19">
        <v>5554</v>
      </c>
      <c r="B5557" s="19"/>
      <c r="C5557" s="164"/>
      <c r="D5557" s="19"/>
      <c r="E5557" s="19"/>
      <c r="F5557" s="182"/>
      <c r="G5557" s="125"/>
      <c r="H5557" s="87"/>
      <c r="K5557" s="127"/>
      <c r="L5557" s="127"/>
      <c r="M5557" s="128"/>
      <c r="N5557" s="128"/>
      <c r="O5557" s="126"/>
      <c r="P5557" s="125"/>
      <c r="Q5557" s="129"/>
      <c r="R5557" s="127"/>
      <c r="S5557" s="126"/>
      <c r="T5557" s="126"/>
      <c r="U5557" s="126"/>
      <c r="V5557" s="126"/>
      <c r="W5557" s="126"/>
      <c r="X5557" s="11"/>
      <c r="Y5557" s="19"/>
      <c r="Z5557" s="11"/>
    </row>
    <row r="5558" spans="1:26" ht="12.75" customHeight="1">
      <c r="A5558" s="9">
        <v>5555</v>
      </c>
      <c r="B5558" s="19"/>
      <c r="C5558" s="164"/>
      <c r="E5558" s="19"/>
      <c r="F5558" s="182"/>
      <c r="G5558" s="125"/>
      <c r="H5558" s="87"/>
      <c r="K5558" s="127"/>
      <c r="L5558" s="127"/>
      <c r="M5558" s="128"/>
      <c r="N5558" s="128"/>
      <c r="O5558" s="126"/>
      <c r="P5558" s="125"/>
      <c r="Q5558" s="129"/>
      <c r="R5558" s="127"/>
      <c r="S5558" s="126"/>
      <c r="T5558" s="126"/>
      <c r="U5558" s="126"/>
      <c r="V5558" s="126"/>
      <c r="W5558" s="126"/>
      <c r="X5558" s="11"/>
      <c r="Y5558" s="19"/>
      <c r="Z5558" s="11"/>
    </row>
    <row r="5559" spans="1:26" ht="12.75" customHeight="1">
      <c r="A5559" s="19">
        <v>5556</v>
      </c>
      <c r="B5559" s="19"/>
      <c r="C5559" s="164"/>
      <c r="D5559" s="19"/>
      <c r="E5559" s="19"/>
      <c r="F5559" s="182"/>
      <c r="G5559" s="125"/>
      <c r="H5559" s="87"/>
      <c r="K5559" s="127"/>
      <c r="L5559" s="127"/>
      <c r="M5559" s="128"/>
      <c r="N5559" s="128"/>
      <c r="O5559" s="126"/>
      <c r="P5559" s="125"/>
      <c r="Q5559" s="129"/>
      <c r="R5559" s="127"/>
      <c r="S5559" s="126"/>
      <c r="T5559" s="126"/>
      <c r="U5559" s="126"/>
      <c r="V5559" s="126"/>
      <c r="W5559" s="126"/>
      <c r="X5559" s="11"/>
      <c r="Y5559" s="19"/>
      <c r="Z5559" s="11"/>
    </row>
    <row r="5560" spans="1:26" ht="12.75" customHeight="1">
      <c r="A5560" s="9">
        <v>5557</v>
      </c>
      <c r="B5560" s="19"/>
      <c r="C5560" s="164"/>
      <c r="D5560" s="19"/>
      <c r="E5560" s="19"/>
      <c r="F5560" s="182"/>
      <c r="G5560" s="125"/>
      <c r="H5560" s="87"/>
      <c r="K5560" s="127"/>
      <c r="L5560" s="127"/>
      <c r="M5560" s="128"/>
      <c r="N5560" s="128"/>
      <c r="O5560" s="126"/>
      <c r="P5560" s="125"/>
      <c r="Q5560" s="129"/>
      <c r="R5560" s="127"/>
      <c r="S5560" s="126"/>
      <c r="T5560" s="126"/>
      <c r="U5560" s="126"/>
      <c r="V5560" s="126"/>
      <c r="W5560" s="126"/>
      <c r="X5560" s="11"/>
      <c r="Y5560" s="19"/>
      <c r="Z5560" s="11"/>
    </row>
    <row r="5561" spans="1:26" ht="12.75" customHeight="1">
      <c r="A5561" s="19">
        <v>5558</v>
      </c>
      <c r="B5561" s="19"/>
      <c r="C5561" s="164"/>
      <c r="D5561" s="19"/>
      <c r="E5561" s="19"/>
      <c r="F5561" s="182"/>
      <c r="G5561" s="125"/>
      <c r="H5561" s="87"/>
      <c r="K5561" s="127"/>
      <c r="L5561" s="127"/>
      <c r="M5561" s="128"/>
      <c r="N5561" s="128"/>
      <c r="O5561" s="126"/>
      <c r="P5561" s="125"/>
      <c r="Q5561" s="129"/>
      <c r="R5561" s="127"/>
      <c r="S5561" s="126"/>
      <c r="T5561" s="126"/>
      <c r="U5561" s="126"/>
      <c r="V5561" s="126"/>
      <c r="W5561" s="126"/>
      <c r="X5561" s="11"/>
      <c r="Y5561" s="19"/>
      <c r="Z5561" s="11"/>
    </row>
    <row r="5562" spans="1:26" ht="12.75" customHeight="1">
      <c r="A5562" s="9">
        <v>5559</v>
      </c>
      <c r="B5562" s="19"/>
      <c r="C5562" s="164"/>
      <c r="E5562" s="19"/>
      <c r="F5562" s="182"/>
      <c r="G5562" s="125"/>
      <c r="H5562" s="87"/>
      <c r="K5562" s="127"/>
      <c r="L5562" s="127"/>
      <c r="M5562" s="128"/>
      <c r="N5562" s="128"/>
      <c r="O5562" s="126"/>
      <c r="P5562" s="125"/>
      <c r="Q5562" s="129"/>
      <c r="R5562" s="127"/>
      <c r="S5562" s="126"/>
      <c r="T5562" s="126"/>
      <c r="U5562" s="126"/>
      <c r="V5562" s="126"/>
      <c r="W5562" s="126"/>
      <c r="X5562" s="11"/>
      <c r="Y5562" s="19"/>
      <c r="Z5562" s="11"/>
    </row>
    <row r="5563" spans="1:26" ht="12.75" customHeight="1">
      <c r="A5563" s="19">
        <v>5560</v>
      </c>
      <c r="B5563" s="19"/>
      <c r="C5563" s="164"/>
      <c r="D5563" s="19"/>
      <c r="E5563" s="19"/>
      <c r="F5563" s="182"/>
      <c r="G5563" s="125"/>
      <c r="H5563" s="87"/>
      <c r="K5563" s="127"/>
      <c r="L5563" s="127"/>
      <c r="M5563" s="128"/>
      <c r="N5563" s="128"/>
      <c r="O5563" s="126"/>
      <c r="P5563" s="125"/>
      <c r="Q5563" s="129"/>
      <c r="R5563" s="127"/>
      <c r="S5563" s="126"/>
      <c r="T5563" s="126"/>
      <c r="U5563" s="126"/>
      <c r="V5563" s="126"/>
      <c r="W5563" s="126"/>
      <c r="X5563" s="11"/>
      <c r="Y5563" s="19"/>
      <c r="Z5563" s="11"/>
    </row>
    <row r="5564" spans="1:26" ht="12.75" customHeight="1">
      <c r="A5564" s="9">
        <v>5561</v>
      </c>
      <c r="B5564" s="19"/>
      <c r="C5564" s="164"/>
      <c r="E5564" s="19"/>
      <c r="F5564" s="182"/>
      <c r="G5564" s="125"/>
      <c r="H5564" s="87"/>
      <c r="K5564" s="127"/>
      <c r="L5564" s="127"/>
      <c r="M5564" s="128"/>
      <c r="N5564" s="128"/>
      <c r="O5564" s="126"/>
      <c r="P5564" s="125"/>
      <c r="Q5564" s="129"/>
      <c r="R5564" s="127"/>
      <c r="S5564" s="126"/>
      <c r="T5564" s="126"/>
      <c r="U5564" s="126"/>
      <c r="V5564" s="126"/>
      <c r="W5564" s="126"/>
      <c r="X5564" s="11"/>
      <c r="Y5564" s="19"/>
      <c r="Z5564" s="11"/>
    </row>
    <row r="5565" spans="1:26" ht="12.75" customHeight="1">
      <c r="A5565" s="19">
        <v>5562</v>
      </c>
      <c r="B5565" s="19"/>
      <c r="C5565" s="164"/>
      <c r="E5565" s="19"/>
      <c r="F5565" s="182"/>
      <c r="G5565" s="125"/>
      <c r="H5565" s="87"/>
      <c r="K5565" s="127"/>
      <c r="L5565" s="127"/>
      <c r="M5565" s="128"/>
      <c r="N5565" s="128"/>
      <c r="O5565" s="126"/>
      <c r="P5565" s="125"/>
      <c r="Q5565" s="129"/>
      <c r="R5565" s="127"/>
      <c r="S5565" s="126"/>
      <c r="T5565" s="126"/>
      <c r="U5565" s="126"/>
      <c r="V5565" s="126"/>
      <c r="W5565" s="126"/>
      <c r="X5565" s="11"/>
      <c r="Y5565" s="19"/>
      <c r="Z5565" s="11"/>
    </row>
    <row r="5566" spans="1:26" ht="12.75" customHeight="1">
      <c r="A5566" s="9">
        <v>5563</v>
      </c>
      <c r="C5566" s="144"/>
      <c r="D5566" s="19"/>
      <c r="E5566" s="159"/>
      <c r="F5566" s="206"/>
      <c r="G5566" s="163"/>
      <c r="H5566" s="87"/>
      <c r="K5566" s="127"/>
      <c r="P5566" s="125"/>
      <c r="Q5566" s="129"/>
      <c r="R5566" s="127"/>
      <c r="S5566" s="126"/>
      <c r="T5566" s="126"/>
      <c r="U5566" s="126"/>
      <c r="V5566" s="126"/>
      <c r="W5566" s="126"/>
      <c r="X5566" s="11"/>
      <c r="Y5566" s="19"/>
      <c r="Z5566" s="11"/>
    </row>
    <row r="5567" spans="1:26" ht="12.75" customHeight="1">
      <c r="A5567" s="19">
        <v>5564</v>
      </c>
      <c r="B5567" s="126"/>
      <c r="C5567" s="144"/>
      <c r="E5567" s="159"/>
      <c r="F5567" s="206"/>
      <c r="G5567" s="163"/>
      <c r="H5567" s="87"/>
      <c r="K5567" s="127"/>
      <c r="L5567" s="127"/>
      <c r="M5567" s="128"/>
      <c r="N5567" s="128"/>
      <c r="O5567" s="126"/>
      <c r="P5567" s="125"/>
      <c r="Q5567" s="129"/>
      <c r="R5567" s="127"/>
      <c r="S5567" s="126"/>
      <c r="T5567" s="126"/>
      <c r="U5567" s="126"/>
      <c r="V5567" s="126"/>
      <c r="W5567" s="126"/>
      <c r="X5567" s="11"/>
      <c r="Y5567" s="19"/>
      <c r="Z5567" s="11"/>
    </row>
    <row r="5568" spans="1:26" ht="12.75" customHeight="1">
      <c r="A5568" s="9">
        <v>5565</v>
      </c>
      <c r="B5568" s="126"/>
      <c r="C5568" s="144"/>
      <c r="D5568" s="231"/>
      <c r="E5568" s="159"/>
      <c r="F5568" s="206"/>
      <c r="G5568" s="163"/>
      <c r="H5568" s="87"/>
      <c r="K5568" s="127"/>
      <c r="L5568" s="127"/>
      <c r="M5568" s="128"/>
      <c r="N5568" s="128"/>
      <c r="O5568" s="126"/>
      <c r="P5568" s="125"/>
      <c r="Q5568" s="129"/>
      <c r="R5568" s="127"/>
      <c r="S5568" s="126"/>
      <c r="T5568" s="126"/>
      <c r="U5568" s="126"/>
      <c r="V5568" s="126"/>
      <c r="W5568" s="126"/>
      <c r="X5568" s="11"/>
      <c r="Y5568" s="19"/>
      <c r="Z5568" s="11"/>
    </row>
    <row r="5569" spans="1:26" ht="12.75" customHeight="1">
      <c r="A5569" s="19">
        <v>5566</v>
      </c>
      <c r="B5569" s="126"/>
      <c r="C5569" s="144"/>
      <c r="D5569" s="231"/>
      <c r="E5569" s="159"/>
      <c r="F5569" s="206"/>
      <c r="G5569" s="163"/>
      <c r="H5569" s="87"/>
      <c r="K5569" s="127"/>
      <c r="L5569" s="127"/>
      <c r="M5569" s="128"/>
      <c r="N5569" s="128"/>
      <c r="O5569" s="126"/>
      <c r="P5569" s="125"/>
      <c r="Q5569" s="129"/>
      <c r="R5569" s="127"/>
      <c r="S5569" s="126"/>
      <c r="T5569" s="126"/>
      <c r="U5569" s="126"/>
      <c r="V5569" s="126"/>
      <c r="W5569" s="126"/>
      <c r="X5569" s="11"/>
      <c r="Y5569" s="19"/>
      <c r="Z5569" s="11"/>
    </row>
    <row r="5570" spans="1:26" ht="12.75" customHeight="1">
      <c r="A5570" s="9">
        <v>5567</v>
      </c>
      <c r="B5570" s="126"/>
      <c r="C5570" s="144"/>
      <c r="E5570" s="159"/>
      <c r="F5570" s="206"/>
      <c r="G5570" s="163"/>
      <c r="H5570" s="87"/>
      <c r="K5570" s="127"/>
      <c r="L5570" s="127"/>
      <c r="M5570" s="128"/>
      <c r="N5570" s="128"/>
      <c r="O5570" s="126"/>
      <c r="P5570" s="125"/>
      <c r="Q5570" s="129"/>
      <c r="R5570" s="127"/>
      <c r="S5570" s="126"/>
      <c r="T5570" s="126"/>
      <c r="U5570" s="126"/>
      <c r="V5570" s="126"/>
      <c r="W5570" s="126"/>
      <c r="X5570" s="11"/>
      <c r="Y5570" s="19"/>
      <c r="Z5570" s="11"/>
    </row>
    <row r="5571" spans="1:26" ht="12.75" customHeight="1">
      <c r="A5571" s="19">
        <v>5568</v>
      </c>
      <c r="B5571" s="126"/>
      <c r="C5571" s="144"/>
      <c r="D5571" s="19"/>
      <c r="E5571" s="159"/>
      <c r="F5571" s="206"/>
      <c r="G5571" s="163"/>
      <c r="H5571" s="87"/>
      <c r="K5571" s="127"/>
      <c r="L5571" s="127"/>
      <c r="M5571" s="128"/>
      <c r="N5571" s="128"/>
      <c r="O5571" s="126"/>
      <c r="P5571" s="125"/>
      <c r="Q5571" s="129"/>
      <c r="R5571" s="127"/>
      <c r="S5571" s="126"/>
      <c r="T5571" s="126"/>
      <c r="U5571" s="126"/>
      <c r="V5571" s="126"/>
      <c r="W5571" s="126"/>
      <c r="X5571" s="11"/>
      <c r="Y5571" s="19"/>
      <c r="Z5571" s="11"/>
    </row>
    <row r="5572" spans="1:26" ht="12.75" customHeight="1">
      <c r="A5572" s="9">
        <v>5569</v>
      </c>
      <c r="B5572" s="126"/>
      <c r="C5572" s="144"/>
      <c r="D5572" s="19"/>
      <c r="E5572" s="159"/>
      <c r="F5572" s="206"/>
      <c r="G5572" s="163"/>
      <c r="H5572" s="87"/>
      <c r="K5572" s="127"/>
      <c r="L5572" s="127"/>
      <c r="M5572" s="128"/>
      <c r="N5572" s="128"/>
      <c r="O5572" s="126"/>
      <c r="P5572" s="125"/>
      <c r="Q5572" s="129"/>
      <c r="R5572" s="127"/>
      <c r="S5572" s="126"/>
      <c r="T5572" s="126"/>
      <c r="U5572" s="126"/>
      <c r="V5572" s="126"/>
      <c r="W5572" s="126"/>
      <c r="X5572" s="11"/>
      <c r="Y5572" s="19"/>
      <c r="Z5572" s="11"/>
    </row>
    <row r="5573" spans="1:26" ht="12.75" customHeight="1">
      <c r="A5573" s="19">
        <v>5570</v>
      </c>
      <c r="B5573" s="126"/>
      <c r="C5573" s="144"/>
      <c r="D5573" s="231"/>
      <c r="E5573" s="159"/>
      <c r="F5573" s="206"/>
      <c r="G5573" s="163"/>
      <c r="H5573" s="87"/>
      <c r="K5573" s="127"/>
      <c r="L5573" s="127"/>
      <c r="M5573" s="128"/>
      <c r="N5573" s="128"/>
      <c r="O5573" s="126"/>
      <c r="P5573" s="125"/>
      <c r="Q5573" s="129"/>
      <c r="R5573" s="127"/>
      <c r="S5573" s="126"/>
      <c r="T5573" s="126"/>
      <c r="U5573" s="126"/>
      <c r="V5573" s="126"/>
      <c r="W5573" s="126"/>
      <c r="X5573" s="11"/>
      <c r="Y5573" s="19"/>
      <c r="Z5573" s="11"/>
    </row>
    <row r="5574" spans="1:26" ht="12.75" customHeight="1">
      <c r="A5574" s="9">
        <v>5571</v>
      </c>
      <c r="B5574" s="126"/>
      <c r="C5574" s="144"/>
      <c r="D5574" s="231"/>
      <c r="E5574" s="159"/>
      <c r="F5574" s="206"/>
      <c r="G5574" s="163"/>
      <c r="H5574" s="87"/>
      <c r="K5574" s="127"/>
      <c r="L5574" s="127"/>
      <c r="M5574" s="128"/>
      <c r="N5574" s="128"/>
      <c r="O5574" s="126"/>
      <c r="P5574" s="125"/>
      <c r="Q5574" s="129"/>
      <c r="R5574" s="127"/>
      <c r="S5574" s="126"/>
      <c r="T5574" s="126"/>
      <c r="U5574" s="126"/>
      <c r="V5574" s="126"/>
      <c r="W5574" s="126"/>
      <c r="X5574" s="11"/>
      <c r="Y5574" s="19"/>
      <c r="Z5574" s="11"/>
    </row>
    <row r="5575" spans="1:26" ht="12.75" customHeight="1">
      <c r="A5575" s="19">
        <v>5572</v>
      </c>
      <c r="B5575" s="126"/>
      <c r="C5575" s="144"/>
      <c r="D5575" s="19"/>
      <c r="E5575" s="159"/>
      <c r="F5575" s="206"/>
      <c r="G5575" s="163"/>
      <c r="H5575" s="87"/>
      <c r="K5575" s="127"/>
      <c r="L5575" s="127"/>
      <c r="M5575" s="128"/>
      <c r="N5575" s="128"/>
      <c r="O5575" s="126"/>
      <c r="P5575" s="125"/>
      <c r="Q5575" s="129"/>
      <c r="R5575" s="127"/>
      <c r="S5575" s="126"/>
      <c r="T5575" s="126"/>
      <c r="U5575" s="126"/>
      <c r="V5575" s="126"/>
      <c r="W5575" s="126"/>
      <c r="X5575" s="11"/>
      <c r="Y5575" s="19"/>
      <c r="Z5575" s="11"/>
    </row>
    <row r="5576" spans="1:26" ht="12.75" customHeight="1">
      <c r="A5576" s="9">
        <v>5573</v>
      </c>
      <c r="B5576" s="126"/>
      <c r="C5576" s="144"/>
      <c r="D5576" s="231"/>
      <c r="E5576" s="159"/>
      <c r="F5576" s="206"/>
      <c r="G5576" s="163"/>
      <c r="H5576" s="87"/>
      <c r="K5576" s="127"/>
      <c r="L5576" s="127"/>
      <c r="M5576" s="128"/>
      <c r="N5576" s="128"/>
      <c r="O5576" s="126"/>
      <c r="P5576" s="125"/>
      <c r="Q5576" s="129"/>
      <c r="R5576" s="127"/>
      <c r="S5576" s="126"/>
      <c r="T5576" s="126"/>
      <c r="U5576" s="126"/>
      <c r="V5576" s="126"/>
      <c r="W5576" s="126"/>
      <c r="X5576" s="11"/>
      <c r="Y5576" s="19"/>
      <c r="Z5576" s="11"/>
    </row>
    <row r="5577" spans="1:26" ht="12.75" customHeight="1">
      <c r="A5577" s="19">
        <v>5574</v>
      </c>
      <c r="C5577" s="168"/>
      <c r="D5577" s="19"/>
      <c r="E5577" s="169"/>
      <c r="F5577" s="207"/>
      <c r="G5577" s="170"/>
      <c r="H5577" s="87"/>
      <c r="L5577" s="127"/>
      <c r="P5577" s="125"/>
      <c r="Q5577" s="129"/>
      <c r="S5577" s="126"/>
      <c r="T5577" s="126"/>
      <c r="U5577" s="126"/>
      <c r="V5577" s="126"/>
      <c r="W5577" s="126"/>
      <c r="X5577" s="11"/>
      <c r="Y5577" s="19"/>
      <c r="Z5577" s="11"/>
    </row>
    <row r="5578" spans="1:26" ht="12.75" customHeight="1">
      <c r="A5578" s="9">
        <v>5575</v>
      </c>
      <c r="B5578" s="126"/>
      <c r="C5578" s="168"/>
      <c r="D5578" s="17"/>
      <c r="E5578" s="169"/>
      <c r="F5578" s="207"/>
      <c r="G5578" s="170"/>
      <c r="H5578" s="87"/>
      <c r="K5578" s="127"/>
      <c r="L5578" s="127"/>
      <c r="M5578" s="128"/>
      <c r="N5578" s="128"/>
      <c r="O5578" s="126"/>
      <c r="P5578" s="125"/>
      <c r="Q5578" s="129"/>
      <c r="R5578" s="127"/>
      <c r="S5578" s="126"/>
      <c r="T5578" s="126"/>
      <c r="U5578" s="126"/>
      <c r="V5578" s="126"/>
      <c r="W5578" s="126"/>
      <c r="X5578" s="11"/>
      <c r="Y5578" s="19"/>
      <c r="Z5578" s="11"/>
    </row>
    <row r="5579" spans="1:26" ht="12.75" customHeight="1">
      <c r="A5579" s="19">
        <v>5576</v>
      </c>
      <c r="B5579" s="126"/>
      <c r="C5579" s="168"/>
      <c r="D5579" s="19"/>
      <c r="E5579" s="169"/>
      <c r="F5579" s="207"/>
      <c r="G5579" s="170"/>
      <c r="H5579" s="87"/>
      <c r="K5579" s="127"/>
      <c r="L5579" s="127"/>
      <c r="M5579" s="128"/>
      <c r="N5579" s="128"/>
      <c r="O5579" s="126"/>
      <c r="P5579" s="125"/>
      <c r="Q5579" s="129"/>
      <c r="R5579" s="127"/>
      <c r="S5579" s="126"/>
      <c r="T5579" s="126"/>
      <c r="U5579" s="126"/>
      <c r="V5579" s="126"/>
      <c r="W5579" s="126"/>
      <c r="X5579" s="11"/>
      <c r="Y5579" s="19"/>
      <c r="Z5579" s="11"/>
    </row>
    <row r="5580" spans="1:26" ht="12.75" customHeight="1">
      <c r="A5580" s="9">
        <v>5577</v>
      </c>
      <c r="B5580" s="126"/>
      <c r="C5580" s="168"/>
      <c r="D5580" s="19"/>
      <c r="E5580" s="169"/>
      <c r="F5580" s="207"/>
      <c r="G5580" s="170"/>
      <c r="H5580" s="87"/>
      <c r="K5580" s="127"/>
      <c r="L5580" s="127"/>
      <c r="M5580" s="128"/>
      <c r="N5580" s="128"/>
      <c r="O5580" s="126"/>
      <c r="P5580" s="125"/>
      <c r="Q5580" s="129"/>
      <c r="R5580" s="127"/>
      <c r="S5580" s="126"/>
      <c r="T5580" s="126"/>
      <c r="U5580" s="126"/>
      <c r="V5580" s="126"/>
      <c r="W5580" s="126"/>
      <c r="X5580" s="11"/>
      <c r="Y5580" s="19"/>
      <c r="Z5580" s="11"/>
    </row>
    <row r="5581" spans="1:26" ht="12.75" customHeight="1">
      <c r="A5581" s="19">
        <v>5578</v>
      </c>
      <c r="B5581" s="126"/>
      <c r="C5581" s="168"/>
      <c r="D5581" s="19"/>
      <c r="E5581" s="169"/>
      <c r="F5581" s="207"/>
      <c r="G5581" s="170"/>
      <c r="H5581" s="87"/>
      <c r="K5581" s="127"/>
      <c r="L5581" s="127"/>
      <c r="M5581" s="128"/>
      <c r="N5581" s="128"/>
      <c r="O5581" s="126"/>
      <c r="P5581" s="125"/>
      <c r="Q5581" s="129"/>
      <c r="R5581" s="127"/>
      <c r="S5581" s="126"/>
      <c r="T5581" s="126"/>
      <c r="U5581" s="126"/>
      <c r="V5581" s="126"/>
      <c r="W5581" s="126"/>
      <c r="X5581" s="11"/>
      <c r="Y5581" s="19"/>
      <c r="Z5581" s="11"/>
    </row>
    <row r="5582" spans="1:26" ht="12.75" customHeight="1">
      <c r="A5582" s="9">
        <v>5579</v>
      </c>
      <c r="B5582" s="126"/>
      <c r="C5582" s="168"/>
      <c r="D5582" s="19"/>
      <c r="E5582" s="169"/>
      <c r="F5582" s="207"/>
      <c r="G5582" s="170"/>
      <c r="H5582" s="87"/>
      <c r="K5582" s="127"/>
      <c r="L5582" s="127"/>
      <c r="M5582" s="128"/>
      <c r="N5582" s="128"/>
      <c r="O5582" s="126"/>
      <c r="P5582" s="125"/>
      <c r="Q5582" s="129"/>
      <c r="R5582" s="127"/>
      <c r="S5582" s="126"/>
      <c r="T5582" s="126"/>
      <c r="U5582" s="126"/>
      <c r="V5582" s="126"/>
      <c r="W5582" s="126"/>
      <c r="X5582" s="11"/>
      <c r="Y5582" s="19"/>
      <c r="Z5582" s="11"/>
    </row>
    <row r="5583" spans="1:26" ht="12.75" customHeight="1">
      <c r="A5583" s="19">
        <v>5580</v>
      </c>
      <c r="B5583" s="126"/>
      <c r="C5583" s="168"/>
      <c r="D5583" s="19"/>
      <c r="E5583" s="169"/>
      <c r="F5583" s="207"/>
      <c r="G5583" s="170"/>
      <c r="H5583" s="87"/>
      <c r="K5583" s="127"/>
      <c r="L5583" s="127"/>
      <c r="M5583" s="128"/>
      <c r="N5583" s="128"/>
      <c r="O5583" s="126"/>
      <c r="P5583" s="125"/>
      <c r="Q5583" s="129"/>
      <c r="R5583" s="127"/>
      <c r="S5583" s="126"/>
      <c r="T5583" s="126"/>
      <c r="U5583" s="126"/>
      <c r="V5583" s="126"/>
      <c r="W5583" s="126"/>
      <c r="X5583" s="11"/>
      <c r="Y5583" s="19"/>
      <c r="Z5583" s="11"/>
    </row>
    <row r="5584" spans="1:26" ht="12.75" customHeight="1">
      <c r="A5584" s="9">
        <v>5581</v>
      </c>
      <c r="B5584" s="126"/>
      <c r="C5584" s="168"/>
      <c r="D5584" s="19"/>
      <c r="E5584" s="169"/>
      <c r="F5584" s="207"/>
      <c r="G5584" s="170"/>
      <c r="H5584" s="87"/>
      <c r="K5584" s="127"/>
      <c r="L5584" s="127"/>
      <c r="M5584" s="128"/>
      <c r="N5584" s="128"/>
      <c r="O5584" s="126"/>
      <c r="P5584" s="125"/>
      <c r="Q5584" s="129"/>
      <c r="R5584" s="127"/>
      <c r="S5584" s="126"/>
      <c r="T5584" s="126"/>
      <c r="U5584" s="126"/>
      <c r="V5584" s="126"/>
      <c r="W5584" s="126"/>
      <c r="X5584" s="11"/>
      <c r="Y5584" s="19"/>
      <c r="Z5584" s="11"/>
    </row>
    <row r="5585" spans="1:26" ht="12.75" customHeight="1">
      <c r="A5585" s="19">
        <v>5582</v>
      </c>
      <c r="B5585" s="126"/>
      <c r="C5585" s="168"/>
      <c r="D5585" s="19"/>
      <c r="E5585" s="169"/>
      <c r="F5585" s="207"/>
      <c r="G5585" s="170"/>
      <c r="H5585" s="87"/>
      <c r="K5585" s="127"/>
      <c r="L5585" s="127"/>
      <c r="M5585" s="128"/>
      <c r="N5585" s="128"/>
      <c r="O5585" s="126"/>
      <c r="P5585" s="125"/>
      <c r="Q5585" s="129"/>
      <c r="R5585" s="127"/>
      <c r="S5585" s="126"/>
      <c r="T5585" s="126"/>
      <c r="U5585" s="126"/>
      <c r="V5585" s="126"/>
      <c r="W5585" s="126"/>
      <c r="X5585" s="11"/>
      <c r="Y5585" s="19"/>
      <c r="Z5585" s="11"/>
    </row>
    <row r="5586" spans="1:26" ht="12.75" customHeight="1">
      <c r="A5586" s="9">
        <v>5583</v>
      </c>
      <c r="B5586" s="126"/>
      <c r="C5586" s="168"/>
      <c r="D5586" s="19"/>
      <c r="E5586" s="169"/>
      <c r="F5586" s="207"/>
      <c r="G5586" s="170"/>
      <c r="H5586" s="87"/>
      <c r="K5586" s="127"/>
      <c r="L5586" s="127"/>
      <c r="M5586" s="128"/>
      <c r="N5586" s="128"/>
      <c r="O5586" s="126"/>
      <c r="P5586" s="125"/>
      <c r="Q5586" s="129"/>
      <c r="R5586" s="127"/>
      <c r="S5586" s="126"/>
      <c r="T5586" s="126"/>
      <c r="U5586" s="126"/>
      <c r="V5586" s="126"/>
      <c r="W5586" s="126"/>
      <c r="X5586" s="11"/>
      <c r="Y5586" s="19"/>
      <c r="Z5586" s="11"/>
    </row>
    <row r="5587" spans="1:26" ht="12.75" customHeight="1">
      <c r="A5587" s="19">
        <v>5584</v>
      </c>
      <c r="B5587" s="126"/>
      <c r="C5587" s="168"/>
      <c r="D5587" s="19"/>
      <c r="E5587" s="169"/>
      <c r="F5587" s="207"/>
      <c r="G5587" s="170"/>
      <c r="H5587" s="87"/>
      <c r="K5587" s="127"/>
      <c r="L5587" s="127"/>
      <c r="M5587" s="128"/>
      <c r="N5587" s="128"/>
      <c r="O5587" s="126"/>
      <c r="P5587" s="125"/>
      <c r="Q5587" s="129"/>
      <c r="R5587" s="127"/>
      <c r="S5587" s="126"/>
      <c r="T5587" s="126"/>
      <c r="U5587" s="126"/>
      <c r="V5587" s="126"/>
      <c r="W5587" s="126"/>
      <c r="X5587" s="11"/>
      <c r="Y5587" s="19"/>
      <c r="Z5587" s="11"/>
    </row>
    <row r="5588" spans="1:26" ht="12.75" customHeight="1">
      <c r="A5588" s="9">
        <v>5585</v>
      </c>
      <c r="B5588" s="126"/>
      <c r="C5588" s="168"/>
      <c r="D5588" s="19"/>
      <c r="E5588" s="169"/>
      <c r="F5588" s="207"/>
      <c r="G5588" s="170"/>
      <c r="H5588" s="87"/>
      <c r="K5588" s="127"/>
      <c r="L5588" s="127"/>
      <c r="M5588" s="128"/>
      <c r="N5588" s="128"/>
      <c r="O5588" s="126"/>
      <c r="P5588" s="125"/>
      <c r="Q5588" s="129"/>
      <c r="R5588" s="127"/>
      <c r="S5588" s="126"/>
      <c r="T5588" s="126"/>
      <c r="U5588" s="126"/>
      <c r="V5588" s="126"/>
      <c r="W5588" s="126"/>
      <c r="X5588" s="11"/>
      <c r="Y5588" s="19"/>
      <c r="Z5588" s="11"/>
    </row>
    <row r="5589" spans="1:26" ht="12.75" customHeight="1">
      <c r="A5589" s="19">
        <v>5586</v>
      </c>
      <c r="B5589" s="126"/>
      <c r="C5589" s="168"/>
      <c r="D5589" s="19"/>
      <c r="E5589" s="169"/>
      <c r="F5589" s="207"/>
      <c r="G5589" s="170"/>
      <c r="H5589" s="87"/>
      <c r="K5589" s="127"/>
      <c r="L5589" s="127"/>
      <c r="M5589" s="128"/>
      <c r="N5589" s="128"/>
      <c r="O5589" s="126"/>
      <c r="P5589" s="125"/>
      <c r="Q5589" s="129"/>
      <c r="R5589" s="127"/>
      <c r="S5589" s="126"/>
      <c r="T5589" s="126"/>
      <c r="U5589" s="126"/>
      <c r="V5589" s="126"/>
      <c r="W5589" s="126"/>
      <c r="X5589" s="11"/>
      <c r="Y5589" s="19"/>
      <c r="Z5589" s="11"/>
    </row>
    <row r="5590" spans="1:26" ht="12.75" customHeight="1">
      <c r="A5590" s="9">
        <v>5587</v>
      </c>
      <c r="B5590" s="126"/>
      <c r="C5590" s="168"/>
      <c r="D5590" s="19"/>
      <c r="E5590" s="169"/>
      <c r="F5590" s="207"/>
      <c r="G5590" s="170"/>
      <c r="H5590" s="87"/>
      <c r="K5590" s="127"/>
      <c r="L5590" s="127"/>
      <c r="M5590" s="128"/>
      <c r="N5590" s="128"/>
      <c r="O5590" s="126"/>
      <c r="P5590" s="125"/>
      <c r="Q5590" s="129"/>
      <c r="R5590" s="127"/>
      <c r="S5590" s="126"/>
      <c r="T5590" s="126"/>
      <c r="U5590" s="126"/>
      <c r="V5590" s="126"/>
      <c r="W5590" s="126"/>
      <c r="X5590" s="11"/>
      <c r="Y5590" s="19"/>
      <c r="Z5590" s="11"/>
    </row>
    <row r="5591" spans="1:26" ht="12.75" customHeight="1">
      <c r="A5591" s="19">
        <v>5588</v>
      </c>
      <c r="B5591" s="126"/>
      <c r="C5591" s="168"/>
      <c r="D5591" s="17"/>
      <c r="E5591" s="169"/>
      <c r="F5591" s="207"/>
      <c r="G5591" s="170"/>
      <c r="H5591" s="87"/>
      <c r="K5591" s="127"/>
      <c r="L5591" s="127"/>
      <c r="M5591" s="128"/>
      <c r="N5591" s="128"/>
      <c r="O5591" s="126"/>
      <c r="P5591" s="125"/>
      <c r="Q5591" s="129"/>
      <c r="R5591" s="127"/>
      <c r="S5591" s="126"/>
      <c r="T5591" s="126"/>
      <c r="U5591" s="126"/>
      <c r="V5591" s="126"/>
      <c r="W5591" s="126"/>
      <c r="X5591" s="11"/>
      <c r="Y5591" s="19"/>
      <c r="Z5591" s="11"/>
    </row>
    <row r="5592" spans="1:26" ht="12.75" customHeight="1">
      <c r="A5592" s="9">
        <v>5589</v>
      </c>
      <c r="B5592" s="126"/>
      <c r="C5592" s="168"/>
      <c r="D5592" s="19"/>
      <c r="E5592" s="169"/>
      <c r="F5592" s="207"/>
      <c r="G5592" s="170"/>
      <c r="H5592" s="87"/>
      <c r="K5592" s="127"/>
      <c r="L5592" s="127"/>
      <c r="M5592" s="128"/>
      <c r="N5592" s="128"/>
      <c r="O5592" s="126"/>
      <c r="P5592" s="125"/>
      <c r="Q5592" s="129"/>
      <c r="R5592" s="127"/>
      <c r="S5592" s="126"/>
      <c r="T5592" s="126"/>
      <c r="U5592" s="126"/>
      <c r="V5592" s="126"/>
      <c r="W5592" s="126"/>
      <c r="X5592" s="11"/>
      <c r="Y5592" s="19"/>
      <c r="Z5592" s="11"/>
    </row>
    <row r="5593" spans="1:26" ht="12.75" customHeight="1">
      <c r="A5593" s="19">
        <v>5590</v>
      </c>
      <c r="B5593" s="126"/>
      <c r="C5593" s="168"/>
      <c r="D5593" s="19"/>
      <c r="E5593" s="169"/>
      <c r="F5593" s="207"/>
      <c r="G5593" s="170"/>
      <c r="H5593" s="87"/>
      <c r="K5593" s="127"/>
      <c r="L5593" s="127"/>
      <c r="M5593" s="128"/>
      <c r="N5593" s="128"/>
      <c r="O5593" s="126"/>
      <c r="P5593" s="125"/>
      <c r="Q5593" s="129"/>
      <c r="R5593" s="127"/>
      <c r="S5593" s="126"/>
      <c r="T5593" s="126"/>
      <c r="U5593" s="126"/>
      <c r="V5593" s="126"/>
      <c r="W5593" s="126"/>
      <c r="X5593" s="11"/>
      <c r="Y5593" s="19"/>
      <c r="Z5593" s="11"/>
    </row>
    <row r="5594" spans="1:26" ht="12.75" customHeight="1">
      <c r="A5594" s="9">
        <v>5591</v>
      </c>
      <c r="B5594" s="126"/>
      <c r="C5594" s="168"/>
      <c r="D5594" s="17"/>
      <c r="E5594" s="169"/>
      <c r="F5594" s="207"/>
      <c r="G5594" s="170"/>
      <c r="H5594" s="87"/>
      <c r="K5594" s="127"/>
      <c r="L5594" s="127"/>
      <c r="M5594" s="128"/>
      <c r="N5594" s="128"/>
      <c r="O5594" s="126"/>
      <c r="P5594" s="125"/>
      <c r="Q5594" s="129"/>
      <c r="R5594" s="127"/>
      <c r="S5594" s="126"/>
      <c r="T5594" s="126"/>
      <c r="U5594" s="126"/>
      <c r="V5594" s="126"/>
      <c r="W5594" s="126"/>
      <c r="X5594" s="11"/>
      <c r="Y5594" s="19"/>
      <c r="Z5594" s="11"/>
    </row>
    <row r="5595" spans="1:26" ht="12.75" customHeight="1">
      <c r="A5595" s="19">
        <v>5592</v>
      </c>
      <c r="B5595" s="126"/>
      <c r="C5595" s="168"/>
      <c r="D5595" s="19"/>
      <c r="E5595" s="169"/>
      <c r="F5595" s="207"/>
      <c r="G5595" s="170"/>
      <c r="H5595" s="87"/>
      <c r="K5595" s="127"/>
      <c r="L5595" s="127"/>
      <c r="M5595" s="128"/>
      <c r="N5595" s="128"/>
      <c r="O5595" s="126"/>
      <c r="P5595" s="125"/>
      <c r="Q5595" s="129"/>
      <c r="R5595" s="127"/>
      <c r="S5595" s="126"/>
      <c r="T5595" s="126"/>
      <c r="U5595" s="126"/>
      <c r="V5595" s="126"/>
      <c r="W5595" s="126"/>
      <c r="X5595" s="11"/>
      <c r="Y5595" s="19"/>
      <c r="Z5595" s="11"/>
    </row>
    <row r="5596" spans="1:26" ht="12.75" customHeight="1">
      <c r="A5596" s="9">
        <v>5593</v>
      </c>
      <c r="B5596" s="126"/>
      <c r="C5596" s="168"/>
      <c r="D5596" s="19"/>
      <c r="E5596" s="169"/>
      <c r="F5596" s="207"/>
      <c r="G5596" s="170"/>
      <c r="H5596" s="87"/>
      <c r="K5596" s="127"/>
      <c r="L5596" s="127"/>
      <c r="M5596" s="128"/>
      <c r="N5596" s="128"/>
      <c r="O5596" s="126"/>
      <c r="P5596" s="125"/>
      <c r="Q5596" s="129"/>
      <c r="R5596" s="127"/>
      <c r="S5596" s="126"/>
      <c r="T5596" s="126"/>
      <c r="U5596" s="126"/>
      <c r="V5596" s="126"/>
      <c r="W5596" s="126"/>
      <c r="X5596" s="11"/>
      <c r="Y5596" s="19"/>
      <c r="Z5596" s="11"/>
    </row>
    <row r="5597" spans="1:26" ht="12.75" customHeight="1">
      <c r="A5597" s="19">
        <v>5594</v>
      </c>
      <c r="B5597" s="126"/>
      <c r="C5597" s="168"/>
      <c r="D5597" s="19"/>
      <c r="E5597" s="169"/>
      <c r="F5597" s="207"/>
      <c r="G5597" s="170"/>
      <c r="H5597" s="87"/>
      <c r="K5597" s="127"/>
      <c r="L5597" s="127"/>
      <c r="M5597" s="128"/>
      <c r="N5597" s="128"/>
      <c r="O5597" s="126"/>
      <c r="P5597" s="125"/>
      <c r="Q5597" s="129"/>
      <c r="R5597" s="127"/>
      <c r="S5597" s="126"/>
      <c r="T5597" s="126"/>
      <c r="U5597" s="126"/>
      <c r="V5597" s="126"/>
      <c r="W5597" s="126"/>
      <c r="X5597" s="11"/>
      <c r="Y5597" s="19"/>
      <c r="Z5597" s="11"/>
    </row>
    <row r="5598" spans="1:26" ht="12.75" customHeight="1">
      <c r="A5598" s="9">
        <v>5595</v>
      </c>
      <c r="B5598" s="126"/>
      <c r="C5598" s="168"/>
      <c r="D5598" s="19"/>
      <c r="E5598" s="169"/>
      <c r="F5598" s="207"/>
      <c r="G5598" s="170"/>
      <c r="H5598" s="87"/>
      <c r="K5598" s="127"/>
      <c r="L5598" s="127"/>
      <c r="M5598" s="128"/>
      <c r="N5598" s="128"/>
      <c r="O5598" s="126"/>
      <c r="P5598" s="125"/>
      <c r="Q5598" s="129"/>
      <c r="R5598" s="127"/>
      <c r="S5598" s="126"/>
      <c r="T5598" s="126"/>
      <c r="U5598" s="126"/>
      <c r="V5598" s="126"/>
      <c r="W5598" s="126"/>
      <c r="X5598" s="11"/>
      <c r="Y5598" s="19"/>
      <c r="Z5598" s="11"/>
    </row>
    <row r="5599" spans="1:26" ht="12.75" customHeight="1">
      <c r="A5599" s="19">
        <v>5596</v>
      </c>
      <c r="B5599" s="126"/>
      <c r="C5599" s="168"/>
      <c r="E5599" s="169"/>
      <c r="F5599" s="207"/>
      <c r="G5599" s="170"/>
      <c r="H5599" s="87"/>
      <c r="K5599" s="127"/>
      <c r="L5599" s="127"/>
      <c r="M5599" s="128"/>
      <c r="N5599" s="128"/>
      <c r="O5599" s="126"/>
      <c r="P5599" s="125"/>
      <c r="Q5599" s="129"/>
      <c r="R5599" s="127"/>
      <c r="S5599" s="126"/>
      <c r="T5599" s="126"/>
      <c r="U5599" s="126"/>
      <c r="V5599" s="126"/>
      <c r="W5599" s="126"/>
      <c r="X5599" s="11"/>
      <c r="Y5599" s="19"/>
      <c r="Z5599" s="11"/>
    </row>
    <row r="5600" spans="1:26" ht="12.75" customHeight="1">
      <c r="A5600" s="9">
        <v>5597</v>
      </c>
      <c r="B5600" s="126"/>
      <c r="C5600" s="168"/>
      <c r="D5600" s="19"/>
      <c r="E5600" s="169"/>
      <c r="F5600" s="206"/>
      <c r="G5600" s="171"/>
      <c r="H5600" s="87"/>
      <c r="K5600" s="127"/>
      <c r="L5600" s="127"/>
      <c r="M5600" s="128"/>
      <c r="N5600" s="128"/>
      <c r="O5600" s="126"/>
      <c r="P5600" s="125"/>
      <c r="Q5600" s="129"/>
      <c r="R5600" s="127"/>
      <c r="S5600" s="126"/>
      <c r="T5600" s="126"/>
      <c r="U5600" s="126"/>
      <c r="V5600" s="126"/>
      <c r="W5600" s="126"/>
      <c r="X5600" s="11"/>
      <c r="Y5600" s="19"/>
      <c r="Z5600" s="11"/>
    </row>
    <row r="5601" spans="1:26" ht="12.75" customHeight="1">
      <c r="A5601" s="19">
        <v>5598</v>
      </c>
      <c r="B5601" s="126"/>
      <c r="C5601" s="168"/>
      <c r="D5601" s="19"/>
      <c r="E5601" s="169"/>
      <c r="F5601" s="206"/>
      <c r="G5601" s="171"/>
      <c r="H5601" s="87"/>
      <c r="K5601" s="127"/>
      <c r="L5601" s="127"/>
      <c r="M5601" s="128"/>
      <c r="N5601" s="128"/>
      <c r="O5601" s="126"/>
      <c r="P5601" s="125"/>
      <c r="Q5601" s="129"/>
      <c r="R5601" s="127"/>
      <c r="S5601" s="126"/>
      <c r="T5601" s="126"/>
      <c r="U5601" s="126"/>
      <c r="V5601" s="126"/>
      <c r="W5601" s="126"/>
      <c r="X5601" s="11"/>
      <c r="Y5601" s="19"/>
      <c r="Z5601" s="11"/>
    </row>
    <row r="5602" spans="1:26" ht="12.75" customHeight="1">
      <c r="A5602" s="9">
        <v>5599</v>
      </c>
      <c r="B5602" s="126"/>
      <c r="C5602" s="168"/>
      <c r="D5602" s="19"/>
      <c r="E5602" s="169"/>
      <c r="F5602" s="206"/>
      <c r="G5602" s="171"/>
      <c r="H5602" s="87"/>
      <c r="K5602" s="127"/>
      <c r="L5602" s="127"/>
      <c r="M5602" s="128"/>
      <c r="N5602" s="128"/>
      <c r="O5602" s="126"/>
      <c r="P5602" s="125"/>
      <c r="Q5602" s="129"/>
      <c r="R5602" s="127"/>
      <c r="S5602" s="126"/>
      <c r="T5602" s="126"/>
      <c r="U5602" s="126"/>
      <c r="V5602" s="126"/>
      <c r="W5602" s="126"/>
      <c r="X5602" s="11"/>
      <c r="Y5602" s="19"/>
      <c r="Z5602" s="11"/>
    </row>
    <row r="5603" spans="1:26" ht="12.75" customHeight="1">
      <c r="A5603" s="19">
        <v>5600</v>
      </c>
      <c r="B5603" s="126"/>
      <c r="C5603" s="168"/>
      <c r="D5603" s="19"/>
      <c r="E5603" s="169"/>
      <c r="F5603" s="206"/>
      <c r="G5603" s="171"/>
      <c r="H5603" s="87"/>
      <c r="K5603" s="127"/>
      <c r="L5603" s="127"/>
      <c r="M5603" s="128"/>
      <c r="N5603" s="128"/>
      <c r="O5603" s="126"/>
      <c r="P5603" s="125"/>
      <c r="Q5603" s="129"/>
      <c r="R5603" s="127"/>
      <c r="S5603" s="126"/>
      <c r="T5603" s="126"/>
      <c r="U5603" s="126"/>
      <c r="V5603" s="126"/>
      <c r="W5603" s="126"/>
      <c r="X5603" s="11"/>
      <c r="Y5603" s="19"/>
      <c r="Z5603" s="11"/>
    </row>
    <row r="5604" spans="1:26" ht="12.75" customHeight="1">
      <c r="A5604" s="9">
        <v>5601</v>
      </c>
      <c r="B5604" s="126"/>
      <c r="C5604" s="168"/>
      <c r="D5604" s="19"/>
      <c r="E5604" s="169"/>
      <c r="F5604" s="206"/>
      <c r="G5604" s="171"/>
      <c r="H5604" s="87"/>
      <c r="K5604" s="127"/>
      <c r="L5604" s="127"/>
      <c r="M5604" s="128"/>
      <c r="N5604" s="128"/>
      <c r="O5604" s="126"/>
      <c r="P5604" s="125"/>
      <c r="Q5604" s="129"/>
      <c r="R5604" s="127"/>
      <c r="S5604" s="126"/>
      <c r="T5604" s="126"/>
      <c r="U5604" s="126"/>
      <c r="V5604" s="126"/>
      <c r="W5604" s="126"/>
      <c r="X5604" s="11"/>
      <c r="Y5604" s="19"/>
      <c r="Z5604" s="11"/>
    </row>
    <row r="5605" spans="1:26" ht="12.75" customHeight="1">
      <c r="A5605" s="19">
        <v>5602</v>
      </c>
      <c r="B5605" s="126"/>
      <c r="C5605" s="19"/>
      <c r="D5605" s="172"/>
      <c r="E5605" s="126"/>
      <c r="F5605" s="208"/>
      <c r="G5605" s="173"/>
      <c r="H5605" s="87"/>
      <c r="I5605" s="126"/>
      <c r="J5605" s="126"/>
      <c r="K5605" s="127"/>
      <c r="L5605" s="127"/>
      <c r="M5605" s="128"/>
      <c r="N5605" s="128"/>
      <c r="P5605" s="125"/>
      <c r="Q5605" s="129"/>
      <c r="X5605" s="11"/>
      <c r="Y5605" s="19"/>
      <c r="Z5605" s="11"/>
    </row>
    <row r="5606" spans="1:26" ht="12.75" customHeight="1">
      <c r="A5606" s="9">
        <v>5603</v>
      </c>
      <c r="B5606" s="126"/>
      <c r="C5606" s="19"/>
      <c r="E5606" s="126"/>
      <c r="G5606" s="126"/>
      <c r="H5606" s="87"/>
      <c r="I5606" s="126"/>
      <c r="J5606" s="126"/>
      <c r="K5606" s="127"/>
      <c r="L5606" s="127"/>
      <c r="M5606" s="128"/>
      <c r="N5606" s="128"/>
      <c r="P5606" s="125"/>
      <c r="Q5606" s="129"/>
      <c r="X5606" s="11"/>
      <c r="Y5606" s="19"/>
      <c r="Z5606" s="11"/>
    </row>
    <row r="5607" spans="1:26" ht="12.75" customHeight="1">
      <c r="A5607" s="19">
        <v>5604</v>
      </c>
      <c r="B5607" s="126"/>
      <c r="C5607" s="168"/>
      <c r="D5607" s="19"/>
      <c r="E5607" s="126"/>
      <c r="G5607" s="127"/>
      <c r="H5607" s="87"/>
      <c r="I5607" s="126"/>
      <c r="J5607" s="126"/>
      <c r="K5607" s="127"/>
      <c r="L5607" s="127"/>
      <c r="M5607" s="128"/>
      <c r="N5607" s="128"/>
      <c r="O5607" s="126"/>
      <c r="P5607" s="125"/>
      <c r="Q5607" s="234"/>
      <c r="R5607" s="127"/>
      <c r="S5607" s="126"/>
      <c r="T5607" s="126"/>
      <c r="U5607" s="126"/>
      <c r="V5607" s="126"/>
      <c r="W5607" s="126"/>
      <c r="X5607" s="11"/>
      <c r="Y5607" s="19"/>
      <c r="Z5607" s="11"/>
    </row>
    <row r="5608" spans="1:26" ht="12.75" customHeight="1">
      <c r="A5608" s="9">
        <v>5605</v>
      </c>
      <c r="B5608" s="126"/>
      <c r="C5608" s="168"/>
      <c r="E5608" s="126"/>
      <c r="G5608" s="127"/>
      <c r="H5608" s="87"/>
      <c r="I5608" s="126"/>
      <c r="J5608" s="126"/>
      <c r="K5608" s="127"/>
      <c r="L5608" s="127"/>
      <c r="M5608" s="128"/>
      <c r="N5608" s="128"/>
      <c r="O5608" s="126"/>
      <c r="P5608" s="125"/>
      <c r="Q5608" s="129"/>
      <c r="R5608" s="127"/>
      <c r="S5608" s="126"/>
      <c r="T5608" s="126"/>
      <c r="U5608" s="126"/>
      <c r="V5608" s="126"/>
      <c r="W5608" s="126"/>
      <c r="X5608" s="11"/>
      <c r="Y5608" s="19"/>
      <c r="Z5608" s="11"/>
    </row>
    <row r="5609" spans="1:26" ht="12.75" customHeight="1">
      <c r="A5609" s="19">
        <v>5606</v>
      </c>
      <c r="B5609" s="126"/>
      <c r="C5609" s="168"/>
      <c r="D5609" s="19"/>
      <c r="E5609" s="126"/>
      <c r="G5609" s="127"/>
      <c r="H5609" s="87"/>
      <c r="I5609" s="126"/>
      <c r="J5609" s="126"/>
      <c r="K5609" s="127"/>
      <c r="L5609" s="127"/>
      <c r="M5609" s="128"/>
      <c r="N5609" s="128"/>
      <c r="O5609" s="126"/>
      <c r="P5609" s="125"/>
      <c r="Q5609" s="129"/>
      <c r="R5609" s="127"/>
      <c r="S5609" s="126"/>
      <c r="T5609" s="126"/>
      <c r="U5609" s="126"/>
      <c r="V5609" s="126"/>
      <c r="W5609" s="126"/>
      <c r="X5609" s="11"/>
      <c r="Y5609" s="19"/>
      <c r="Z5609" s="11"/>
    </row>
    <row r="5610" spans="1:26" ht="12.75" customHeight="1">
      <c r="A5610" s="9">
        <v>5607</v>
      </c>
      <c r="B5610" s="126"/>
      <c r="C5610" s="168"/>
      <c r="D5610" s="19"/>
      <c r="E5610" s="126"/>
      <c r="G5610" s="127"/>
      <c r="H5610" s="87"/>
      <c r="I5610" s="126"/>
      <c r="J5610" s="126"/>
      <c r="K5610" s="127"/>
      <c r="L5610" s="127"/>
      <c r="M5610" s="128"/>
      <c r="N5610" s="128"/>
      <c r="O5610" s="126"/>
      <c r="P5610" s="125"/>
      <c r="Q5610" s="129"/>
      <c r="R5610" s="127"/>
      <c r="S5610" s="126"/>
      <c r="T5610" s="126"/>
      <c r="U5610" s="126"/>
      <c r="V5610" s="126"/>
      <c r="W5610" s="126"/>
      <c r="X5610" s="11"/>
      <c r="Y5610" s="19"/>
      <c r="Z5610" s="11"/>
    </row>
    <row r="5611" spans="1:26" ht="12.75" customHeight="1">
      <c r="A5611" s="19">
        <v>5608</v>
      </c>
      <c r="C5611" s="168"/>
      <c r="E5611" s="126"/>
      <c r="G5611" s="127"/>
      <c r="H5611" s="87"/>
      <c r="K5611" s="127"/>
      <c r="L5611" s="127"/>
      <c r="O5611" s="126"/>
      <c r="P5611" s="125"/>
      <c r="Q5611" s="129"/>
      <c r="R5611" s="127"/>
      <c r="S5611" s="126"/>
      <c r="T5611" s="126"/>
      <c r="U5611" s="126"/>
      <c r="V5611" s="126"/>
      <c r="X5611" s="11"/>
      <c r="Y5611" s="19"/>
      <c r="Z5611" s="11"/>
    </row>
    <row r="5612" spans="1:26" ht="12.75" customHeight="1">
      <c r="A5612" s="9">
        <v>5609</v>
      </c>
      <c r="B5612" s="126"/>
      <c r="C5612" s="168"/>
      <c r="E5612" s="126"/>
      <c r="G5612" s="127"/>
      <c r="H5612" s="87"/>
      <c r="K5612" s="127"/>
      <c r="L5612" s="127"/>
      <c r="M5612" s="128"/>
      <c r="N5612" s="128"/>
      <c r="O5612" s="126"/>
      <c r="P5612" s="125"/>
      <c r="Q5612" s="129"/>
      <c r="R5612" s="127"/>
      <c r="S5612" s="126"/>
      <c r="T5612" s="126"/>
      <c r="U5612" s="126"/>
      <c r="V5612" s="126"/>
      <c r="X5612" s="11"/>
      <c r="Y5612" s="19"/>
      <c r="Z5612" s="11"/>
    </row>
    <row r="5613" spans="1:26" ht="12.75" customHeight="1">
      <c r="A5613" s="19">
        <v>5610</v>
      </c>
      <c r="C5613" s="168"/>
      <c r="E5613" s="126"/>
      <c r="G5613" s="127"/>
      <c r="H5613" s="87"/>
      <c r="K5613" s="127"/>
      <c r="L5613" s="127"/>
      <c r="P5613" s="125"/>
      <c r="Q5613" s="129"/>
      <c r="R5613" s="127"/>
      <c r="S5613" s="126"/>
      <c r="T5613" s="126"/>
      <c r="U5613" s="126"/>
      <c r="V5613" s="126"/>
      <c r="X5613" s="11"/>
      <c r="Y5613" s="19"/>
      <c r="Z5613" s="11"/>
    </row>
    <row r="5614" spans="1:26" ht="12.75" customHeight="1">
      <c r="A5614" s="9">
        <v>5611</v>
      </c>
      <c r="C5614" s="43"/>
      <c r="D5614" s="43"/>
      <c r="E5614" s="43"/>
      <c r="F5614" s="186"/>
      <c r="G5614" s="44"/>
      <c r="H5614" s="87"/>
      <c r="K5614" s="127"/>
      <c r="L5614" s="127"/>
      <c r="P5614" s="125"/>
      <c r="Q5614" s="129"/>
      <c r="S5614" s="126"/>
      <c r="T5614" s="126"/>
      <c r="U5614" s="126"/>
      <c r="V5614" s="126"/>
      <c r="X5614" s="11"/>
      <c r="Y5614" s="19"/>
      <c r="Z5614" s="11"/>
    </row>
    <row r="5615" spans="1:26" ht="12.75" customHeight="1">
      <c r="A5615" s="19">
        <v>5612</v>
      </c>
      <c r="C5615" s="43"/>
      <c r="D5615" s="17"/>
      <c r="E5615" s="12"/>
      <c r="F5615" s="202"/>
      <c r="G5615" s="15"/>
      <c r="H5615" s="87"/>
      <c r="K5615" s="127"/>
      <c r="L5615" s="127"/>
      <c r="P5615" s="125"/>
      <c r="Q5615" s="129"/>
      <c r="S5615" s="126"/>
      <c r="T5615" s="126"/>
      <c r="U5615" s="126"/>
      <c r="V5615" s="126"/>
      <c r="W5615" s="126"/>
      <c r="X5615" s="11"/>
      <c r="Y5615" s="19"/>
      <c r="Z5615" s="11"/>
    </row>
    <row r="5616" spans="1:26" ht="12.75" customHeight="1">
      <c r="A5616" s="9">
        <v>5613</v>
      </c>
      <c r="B5616" s="126"/>
      <c r="C5616" s="43"/>
      <c r="D5616" s="17"/>
      <c r="E5616" s="12"/>
      <c r="F5616" s="209"/>
      <c r="G5616" s="174"/>
      <c r="H5616" s="87"/>
      <c r="K5616" s="127"/>
      <c r="L5616" s="127"/>
      <c r="M5616" s="128"/>
      <c r="N5616" s="128"/>
      <c r="O5616" s="126"/>
      <c r="P5616" s="125"/>
      <c r="Q5616" s="129"/>
      <c r="R5616" s="127"/>
      <c r="S5616" s="126"/>
      <c r="T5616" s="126"/>
      <c r="U5616" s="126"/>
      <c r="V5616" s="126"/>
      <c r="W5616" s="126"/>
      <c r="X5616" s="11"/>
      <c r="Y5616" s="19"/>
      <c r="Z5616" s="11"/>
    </row>
    <row r="5617" spans="1:26" ht="12.75" customHeight="1">
      <c r="A5617" s="19">
        <v>5614</v>
      </c>
      <c r="C5617" s="43"/>
      <c r="D5617" s="17"/>
      <c r="E5617" s="12"/>
      <c r="F5617" s="181"/>
      <c r="G5617" s="175"/>
      <c r="H5617" s="87"/>
      <c r="K5617" s="127"/>
      <c r="L5617" s="127"/>
      <c r="P5617" s="125"/>
      <c r="Q5617" s="129"/>
      <c r="S5617" s="126"/>
      <c r="T5617" s="126"/>
      <c r="U5617" s="126"/>
      <c r="V5617" s="126"/>
      <c r="X5617" s="11"/>
      <c r="Y5617" s="19"/>
      <c r="Z5617" s="11"/>
    </row>
    <row r="5618" spans="1:26" ht="12.75" customHeight="1">
      <c r="A5618" s="9">
        <v>5615</v>
      </c>
      <c r="C5618" s="168"/>
      <c r="G5618" s="127"/>
      <c r="H5618" s="87"/>
      <c r="K5618" s="127"/>
      <c r="L5618" s="127"/>
      <c r="P5618" s="125"/>
      <c r="Q5618" s="129"/>
      <c r="S5618" s="126"/>
      <c r="T5618" s="126"/>
      <c r="U5618" s="126"/>
      <c r="V5618" s="126"/>
      <c r="X5618" s="11"/>
      <c r="Y5618" s="19"/>
      <c r="Z5618" s="11"/>
    </row>
    <row r="5619" spans="1:26" ht="12.75" customHeight="1">
      <c r="A5619" s="19">
        <v>5616</v>
      </c>
      <c r="C5619" s="168"/>
      <c r="D5619" s="172"/>
      <c r="E5619" s="35"/>
      <c r="F5619" s="172"/>
      <c r="G5619" s="173"/>
      <c r="H5619" s="87"/>
      <c r="L5619" s="127"/>
      <c r="P5619" s="125"/>
      <c r="Q5619" s="129"/>
      <c r="S5619" s="126"/>
      <c r="T5619" s="126"/>
      <c r="U5619" s="126"/>
      <c r="V5619" s="126"/>
      <c r="W5619" s="126"/>
      <c r="X5619" s="11"/>
      <c r="Y5619" s="19"/>
      <c r="Z5619" s="11"/>
    </row>
    <row r="5620" spans="1:26" ht="12.75" customHeight="1">
      <c r="A5620" s="9">
        <v>5617</v>
      </c>
      <c r="C5620" s="211"/>
      <c r="D5620" s="19"/>
      <c r="E5620" s="19"/>
      <c r="F5620" s="182"/>
      <c r="G5620" s="125"/>
      <c r="H5620" s="87"/>
      <c r="K5620" s="127"/>
      <c r="L5620" s="127"/>
      <c r="P5620" s="125"/>
      <c r="Q5620" s="129"/>
      <c r="S5620" s="126"/>
      <c r="T5620" s="126"/>
      <c r="U5620" s="126"/>
      <c r="V5620" s="126"/>
      <c r="W5620" s="126"/>
      <c r="X5620" s="11"/>
      <c r="Y5620" s="19"/>
      <c r="Z5620" s="11"/>
    </row>
    <row r="5621" spans="1:26" ht="12.75" customHeight="1">
      <c r="A5621" s="19">
        <v>5618</v>
      </c>
      <c r="B5621" s="126"/>
      <c r="C5621" s="211"/>
      <c r="D5621" s="19"/>
      <c r="E5621" s="19"/>
      <c r="F5621" s="182"/>
      <c r="G5621" s="125"/>
      <c r="H5621" s="87"/>
      <c r="K5621" s="127"/>
      <c r="L5621" s="127"/>
      <c r="M5621" s="128"/>
      <c r="N5621" s="128"/>
      <c r="O5621" s="126"/>
      <c r="P5621" s="125"/>
      <c r="Q5621" s="129"/>
      <c r="R5621" s="127"/>
      <c r="S5621" s="126"/>
      <c r="T5621" s="126"/>
      <c r="U5621" s="126"/>
      <c r="V5621" s="126"/>
      <c r="W5621" s="126"/>
      <c r="X5621" s="11"/>
      <c r="Y5621" s="19"/>
      <c r="Z5621" s="11"/>
    </row>
    <row r="5622" spans="1:26" ht="12.75" customHeight="1">
      <c r="A5622" s="9">
        <v>5619</v>
      </c>
      <c r="B5622" s="126"/>
      <c r="C5622" s="211"/>
      <c r="D5622" s="19"/>
      <c r="E5622" s="19"/>
      <c r="F5622" s="182"/>
      <c r="G5622" s="125"/>
      <c r="H5622" s="87"/>
      <c r="K5622" s="127"/>
      <c r="L5622" s="127"/>
      <c r="M5622" s="128"/>
      <c r="N5622" s="128"/>
      <c r="O5622" s="126"/>
      <c r="P5622" s="125"/>
      <c r="Q5622" s="129"/>
      <c r="R5622" s="127"/>
      <c r="S5622" s="126"/>
      <c r="T5622" s="126"/>
      <c r="U5622" s="126"/>
      <c r="V5622" s="126"/>
      <c r="W5622" s="126"/>
      <c r="X5622" s="11"/>
      <c r="Y5622" s="19"/>
      <c r="Z5622" s="11"/>
    </row>
    <row r="5623" spans="1:26" ht="12.75" customHeight="1">
      <c r="A5623" s="19">
        <v>5620</v>
      </c>
      <c r="B5623" s="126"/>
      <c r="C5623" s="211"/>
      <c r="D5623" s="19"/>
      <c r="E5623" s="19"/>
      <c r="F5623" s="182"/>
      <c r="G5623" s="125"/>
      <c r="H5623" s="87"/>
      <c r="K5623" s="127"/>
      <c r="L5623" s="127"/>
      <c r="M5623" s="128"/>
      <c r="N5623" s="128"/>
      <c r="O5623" s="126"/>
      <c r="P5623" s="125"/>
      <c r="Q5623" s="129"/>
      <c r="R5623" s="127"/>
      <c r="S5623" s="126"/>
      <c r="T5623" s="126"/>
      <c r="U5623" s="126"/>
      <c r="V5623" s="126"/>
      <c r="W5623" s="126"/>
      <c r="X5623" s="11"/>
      <c r="Y5623" s="19"/>
      <c r="Z5623" s="11"/>
    </row>
    <row r="5624" spans="1:26" ht="12.75" customHeight="1">
      <c r="A5624" s="9">
        <v>5621</v>
      </c>
      <c r="B5624" s="126"/>
      <c r="C5624" s="211"/>
      <c r="D5624" s="19"/>
      <c r="E5624" s="19"/>
      <c r="F5624" s="182"/>
      <c r="G5624" s="125"/>
      <c r="H5624" s="87"/>
      <c r="K5624" s="127"/>
      <c r="L5624" s="127"/>
      <c r="M5624" s="128"/>
      <c r="N5624" s="128"/>
      <c r="O5624" s="126"/>
      <c r="P5624" s="125"/>
      <c r="Q5624" s="129"/>
      <c r="R5624" s="127"/>
      <c r="S5624" s="126"/>
      <c r="T5624" s="126"/>
      <c r="U5624" s="126"/>
      <c r="V5624" s="126"/>
      <c r="W5624" s="126"/>
      <c r="X5624" s="11"/>
      <c r="Y5624" s="19"/>
      <c r="Z5624" s="11"/>
    </row>
    <row r="5625" spans="1:26" ht="12.75" customHeight="1">
      <c r="A5625" s="19">
        <v>5622</v>
      </c>
      <c r="B5625" s="126"/>
      <c r="C5625" s="211"/>
      <c r="D5625" s="19"/>
      <c r="E5625" s="19"/>
      <c r="F5625" s="182"/>
      <c r="G5625" s="125"/>
      <c r="H5625" s="87"/>
      <c r="K5625" s="127"/>
      <c r="L5625" s="127"/>
      <c r="M5625" s="128"/>
      <c r="N5625" s="128"/>
      <c r="O5625" s="126"/>
      <c r="P5625" s="125"/>
      <c r="Q5625" s="129"/>
      <c r="R5625" s="127"/>
      <c r="S5625" s="126"/>
      <c r="T5625" s="126"/>
      <c r="U5625" s="126"/>
      <c r="V5625" s="126"/>
      <c r="W5625" s="126"/>
      <c r="X5625" s="11"/>
      <c r="Y5625" s="19"/>
      <c r="Z5625" s="11"/>
    </row>
    <row r="5626" spans="1:26" ht="12.75" customHeight="1">
      <c r="A5626" s="9">
        <v>5623</v>
      </c>
      <c r="B5626" s="126"/>
      <c r="C5626" s="211"/>
      <c r="D5626" s="19"/>
      <c r="E5626" s="19"/>
      <c r="F5626" s="182"/>
      <c r="G5626" s="125"/>
      <c r="H5626" s="87"/>
      <c r="K5626" s="127"/>
      <c r="L5626" s="127"/>
      <c r="M5626" s="128"/>
      <c r="N5626" s="128"/>
      <c r="O5626" s="126"/>
      <c r="P5626" s="125"/>
      <c r="Q5626" s="129"/>
      <c r="R5626" s="127"/>
      <c r="S5626" s="126"/>
      <c r="T5626" s="126"/>
      <c r="U5626" s="126"/>
      <c r="V5626" s="126"/>
      <c r="W5626" s="126"/>
      <c r="X5626" s="11"/>
      <c r="Y5626" s="19"/>
      <c r="Z5626" s="11"/>
    </row>
    <row r="5627" spans="1:26" ht="12.75" customHeight="1">
      <c r="A5627" s="19">
        <v>5624</v>
      </c>
      <c r="B5627" s="126"/>
      <c r="C5627" s="211"/>
      <c r="D5627" s="19"/>
      <c r="E5627" s="19"/>
      <c r="F5627" s="182"/>
      <c r="G5627" s="125"/>
      <c r="H5627" s="87"/>
      <c r="K5627" s="127"/>
      <c r="L5627" s="127"/>
      <c r="M5627" s="128"/>
      <c r="N5627" s="128"/>
      <c r="O5627" s="126"/>
      <c r="P5627" s="125"/>
      <c r="Q5627" s="129"/>
      <c r="R5627" s="127"/>
      <c r="S5627" s="126"/>
      <c r="T5627" s="126"/>
      <c r="U5627" s="126"/>
      <c r="V5627" s="126"/>
      <c r="W5627" s="126"/>
      <c r="X5627" s="11"/>
      <c r="Y5627" s="19"/>
      <c r="Z5627" s="11"/>
    </row>
    <row r="5628" spans="1:26" ht="12.75" customHeight="1">
      <c r="A5628" s="9">
        <v>5625</v>
      </c>
      <c r="B5628" s="126"/>
      <c r="C5628" s="211"/>
      <c r="D5628" s="19"/>
      <c r="E5628" s="19"/>
      <c r="F5628" s="182"/>
      <c r="G5628" s="125"/>
      <c r="H5628" s="87"/>
      <c r="K5628" s="127"/>
      <c r="L5628" s="127"/>
      <c r="M5628" s="128"/>
      <c r="N5628" s="128"/>
      <c r="O5628" s="126"/>
      <c r="P5628" s="125"/>
      <c r="Q5628" s="129"/>
      <c r="R5628" s="127"/>
      <c r="S5628" s="126"/>
      <c r="T5628" s="126"/>
      <c r="U5628" s="126"/>
      <c r="V5628" s="126"/>
      <c r="W5628" s="126"/>
      <c r="X5628" s="11"/>
      <c r="Y5628" s="19"/>
      <c r="Z5628" s="11"/>
    </row>
    <row r="5629" spans="1:26" ht="12.75" customHeight="1">
      <c r="A5629" s="19">
        <v>5626</v>
      </c>
      <c r="B5629" s="126"/>
      <c r="C5629" s="211"/>
      <c r="D5629" s="19"/>
      <c r="E5629" s="19"/>
      <c r="F5629" s="182"/>
      <c r="G5629" s="125"/>
      <c r="H5629" s="87"/>
      <c r="K5629" s="127"/>
      <c r="L5629" s="127"/>
      <c r="M5629" s="128"/>
      <c r="N5629" s="128"/>
      <c r="O5629" s="126"/>
      <c r="P5629" s="125"/>
      <c r="Q5629" s="129"/>
      <c r="R5629" s="127"/>
      <c r="S5629" s="126"/>
      <c r="T5629" s="126"/>
      <c r="U5629" s="126"/>
      <c r="V5629" s="126"/>
      <c r="W5629" s="126"/>
      <c r="X5629" s="11"/>
      <c r="Y5629" s="19"/>
      <c r="Z5629" s="11"/>
    </row>
    <row r="5630" spans="1:26" ht="12.75" customHeight="1">
      <c r="A5630" s="9">
        <v>5627</v>
      </c>
      <c r="B5630" s="126"/>
      <c r="C5630" s="212"/>
      <c r="D5630" s="41"/>
      <c r="E5630" s="41"/>
      <c r="F5630" s="210"/>
      <c r="G5630" s="94"/>
      <c r="H5630" s="87"/>
      <c r="K5630" s="127"/>
      <c r="L5630" s="127"/>
      <c r="M5630" s="128"/>
      <c r="N5630" s="128"/>
      <c r="O5630" s="126"/>
      <c r="P5630" s="125"/>
      <c r="Q5630" s="129"/>
      <c r="R5630" s="127"/>
      <c r="S5630" s="126"/>
      <c r="T5630" s="126"/>
      <c r="U5630" s="126"/>
      <c r="V5630" s="126"/>
      <c r="W5630" s="126"/>
      <c r="X5630" s="11"/>
      <c r="Y5630" s="19"/>
      <c r="Z5630" s="11"/>
    </row>
    <row r="5631" spans="1:26" ht="12.75" customHeight="1">
      <c r="A5631" s="19">
        <v>5628</v>
      </c>
      <c r="B5631" s="126"/>
      <c r="C5631" s="212"/>
      <c r="D5631" s="41"/>
      <c r="E5631" s="41"/>
      <c r="F5631" s="182"/>
      <c r="G5631" s="94"/>
      <c r="H5631" s="87"/>
      <c r="K5631" s="127"/>
      <c r="L5631" s="127"/>
      <c r="M5631" s="128"/>
      <c r="N5631" s="128"/>
      <c r="O5631" s="126"/>
      <c r="P5631" s="125"/>
      <c r="Q5631" s="129"/>
      <c r="R5631" s="127"/>
      <c r="S5631" s="126"/>
      <c r="T5631" s="126"/>
      <c r="U5631" s="126"/>
      <c r="V5631" s="126"/>
      <c r="W5631" s="126"/>
      <c r="X5631" s="11"/>
      <c r="Y5631" s="19"/>
      <c r="Z5631" s="11"/>
    </row>
    <row r="5632" spans="1:26" ht="12.75" customHeight="1">
      <c r="A5632" s="9">
        <v>5629</v>
      </c>
      <c r="B5632" s="126"/>
      <c r="C5632" s="212"/>
      <c r="D5632" s="41"/>
      <c r="E5632" s="41"/>
      <c r="F5632" s="182"/>
      <c r="G5632" s="94"/>
      <c r="H5632" s="87"/>
      <c r="K5632" s="127"/>
      <c r="L5632" s="127"/>
      <c r="M5632" s="128"/>
      <c r="N5632" s="128"/>
      <c r="O5632" s="126"/>
      <c r="P5632" s="125"/>
      <c r="Q5632" s="129"/>
      <c r="R5632" s="127"/>
      <c r="S5632" s="126"/>
      <c r="T5632" s="126"/>
      <c r="U5632" s="126"/>
      <c r="V5632" s="126"/>
      <c r="W5632" s="126"/>
      <c r="X5632" s="11"/>
      <c r="Y5632" s="19"/>
      <c r="Z5632" s="11"/>
    </row>
    <row r="5633" spans="1:26" ht="12.75" customHeight="1">
      <c r="A5633" s="19">
        <v>5630</v>
      </c>
      <c r="C5633" s="43"/>
      <c r="D5633" s="215"/>
      <c r="E5633" s="215"/>
      <c r="F5633" s="215"/>
      <c r="G5633" s="214"/>
      <c r="H5633" s="87"/>
      <c r="K5633" s="127"/>
      <c r="L5633" s="127"/>
      <c r="P5633" s="125"/>
      <c r="Q5633" s="129"/>
      <c r="S5633" s="126"/>
      <c r="T5633" s="126"/>
      <c r="U5633" s="126"/>
      <c r="V5633" s="126"/>
      <c r="W5633" s="126"/>
      <c r="X5633" s="11"/>
      <c r="Y5633" s="19"/>
      <c r="Z5633" s="11"/>
    </row>
    <row r="5634" spans="1:26" ht="12.75" customHeight="1">
      <c r="A5634" s="9">
        <v>5631</v>
      </c>
      <c r="B5634" s="126"/>
      <c r="C5634" s="43"/>
      <c r="D5634" s="215"/>
      <c r="E5634" s="215"/>
      <c r="F5634" s="215"/>
      <c r="G5634" s="214"/>
      <c r="H5634" s="87"/>
      <c r="K5634" s="127"/>
      <c r="L5634" s="127"/>
      <c r="M5634" s="128"/>
      <c r="N5634" s="128"/>
      <c r="O5634" s="126"/>
      <c r="P5634" s="125"/>
      <c r="Q5634" s="129"/>
      <c r="R5634" s="127"/>
      <c r="S5634" s="126"/>
      <c r="T5634" s="126"/>
      <c r="U5634" s="126"/>
      <c r="V5634" s="126"/>
      <c r="W5634" s="126"/>
      <c r="X5634" s="11"/>
      <c r="Y5634" s="19"/>
      <c r="Z5634" s="11"/>
    </row>
    <row r="5635" spans="1:26" ht="12.75" customHeight="1">
      <c r="A5635" s="19">
        <v>5632</v>
      </c>
      <c r="B5635" s="126"/>
      <c r="C5635" s="43"/>
      <c r="D5635" s="215"/>
      <c r="E5635" s="215"/>
      <c r="F5635" s="215"/>
      <c r="G5635" s="214"/>
      <c r="H5635" s="87"/>
      <c r="K5635" s="127"/>
      <c r="L5635" s="127"/>
      <c r="M5635" s="128"/>
      <c r="N5635" s="128"/>
      <c r="O5635" s="126"/>
      <c r="P5635" s="125"/>
      <c r="Q5635" s="129"/>
      <c r="R5635" s="127"/>
      <c r="S5635" s="126"/>
      <c r="T5635" s="126"/>
      <c r="U5635" s="126"/>
      <c r="V5635" s="126"/>
      <c r="W5635" s="126"/>
      <c r="X5635" s="11"/>
      <c r="Y5635" s="19"/>
      <c r="Z5635" s="11"/>
    </row>
    <row r="5636" spans="1:26" ht="12.75" customHeight="1">
      <c r="A5636" s="9">
        <v>5633</v>
      </c>
      <c r="B5636" s="126"/>
      <c r="C5636" s="43"/>
      <c r="D5636" s="215"/>
      <c r="E5636" s="215"/>
      <c r="F5636" s="215"/>
      <c r="G5636" s="214"/>
      <c r="H5636" s="87"/>
      <c r="K5636" s="127"/>
      <c r="L5636" s="127"/>
      <c r="M5636" s="128"/>
      <c r="N5636" s="128"/>
      <c r="O5636" s="126"/>
      <c r="P5636" s="125"/>
      <c r="Q5636" s="129"/>
      <c r="R5636" s="127"/>
      <c r="S5636" s="126"/>
      <c r="T5636" s="126"/>
      <c r="U5636" s="126"/>
      <c r="V5636" s="126"/>
      <c r="W5636" s="126"/>
      <c r="X5636" s="11"/>
      <c r="Y5636" s="19"/>
      <c r="Z5636" s="11"/>
    </row>
    <row r="5637" spans="1:26" ht="12.75" customHeight="1">
      <c r="A5637" s="19">
        <v>5634</v>
      </c>
      <c r="B5637" s="126"/>
      <c r="C5637" s="43"/>
      <c r="D5637" s="215"/>
      <c r="E5637" s="215"/>
      <c r="F5637" s="215"/>
      <c r="G5637" s="214"/>
      <c r="H5637" s="87"/>
      <c r="K5637" s="127"/>
      <c r="L5637" s="127"/>
      <c r="M5637" s="128"/>
      <c r="N5637" s="128"/>
      <c r="O5637" s="126"/>
      <c r="P5637" s="125"/>
      <c r="Q5637" s="129"/>
      <c r="R5637" s="127"/>
      <c r="S5637" s="126"/>
      <c r="T5637" s="126"/>
      <c r="U5637" s="126"/>
      <c r="V5637" s="126"/>
      <c r="W5637" s="126"/>
      <c r="X5637" s="11"/>
      <c r="Y5637" s="19"/>
      <c r="Z5637" s="11"/>
    </row>
    <row r="5638" spans="1:26" ht="12.75" customHeight="1">
      <c r="A5638" s="9">
        <v>5635</v>
      </c>
      <c r="B5638" s="126"/>
      <c r="C5638" s="43"/>
      <c r="D5638" s="215"/>
      <c r="E5638" s="215"/>
      <c r="F5638" s="215"/>
      <c r="G5638" s="214"/>
      <c r="H5638" s="87"/>
      <c r="K5638" s="127"/>
      <c r="L5638" s="127"/>
      <c r="M5638" s="128"/>
      <c r="N5638" s="128"/>
      <c r="O5638" s="126"/>
      <c r="P5638" s="125"/>
      <c r="Q5638" s="129"/>
      <c r="R5638" s="127"/>
      <c r="S5638" s="126"/>
      <c r="T5638" s="126"/>
      <c r="U5638" s="126"/>
      <c r="V5638" s="126"/>
      <c r="W5638" s="126"/>
      <c r="X5638" s="11"/>
      <c r="Y5638" s="19"/>
      <c r="Z5638" s="11"/>
    </row>
    <row r="5639" spans="1:26" ht="12.75" customHeight="1">
      <c r="A5639" s="19">
        <v>5636</v>
      </c>
      <c r="B5639" s="126"/>
      <c r="C5639" s="43"/>
      <c r="D5639" s="215"/>
      <c r="E5639" s="215"/>
      <c r="F5639" s="215"/>
      <c r="G5639" s="214"/>
      <c r="H5639" s="87"/>
      <c r="K5639" s="127"/>
      <c r="L5639" s="127"/>
      <c r="M5639" s="128"/>
      <c r="N5639" s="128"/>
      <c r="O5639" s="126"/>
      <c r="P5639" s="125"/>
      <c r="Q5639" s="129"/>
      <c r="R5639" s="127"/>
      <c r="S5639" s="126"/>
      <c r="T5639" s="126"/>
      <c r="U5639" s="126"/>
      <c r="V5639" s="126"/>
      <c r="W5639" s="126"/>
      <c r="X5639" s="11"/>
      <c r="Y5639" s="19"/>
      <c r="Z5639" s="11"/>
    </row>
    <row r="5640" spans="1:26" ht="12.75" customHeight="1">
      <c r="A5640" s="9">
        <v>5637</v>
      </c>
      <c r="B5640" s="126"/>
      <c r="C5640" s="43"/>
      <c r="D5640" s="215"/>
      <c r="E5640" s="215"/>
      <c r="F5640" s="215"/>
      <c r="G5640" s="214"/>
      <c r="H5640" s="87"/>
      <c r="K5640" s="127"/>
      <c r="L5640" s="127"/>
      <c r="M5640" s="128"/>
      <c r="N5640" s="128"/>
      <c r="O5640" s="126"/>
      <c r="P5640" s="125"/>
      <c r="Q5640" s="129"/>
      <c r="R5640" s="127"/>
      <c r="S5640" s="126"/>
      <c r="T5640" s="126"/>
      <c r="U5640" s="126"/>
      <c r="V5640" s="126"/>
      <c r="W5640" s="126"/>
      <c r="X5640" s="11"/>
      <c r="Y5640" s="19"/>
      <c r="Z5640" s="11"/>
    </row>
    <row r="5641" spans="1:26" ht="12.75" customHeight="1">
      <c r="A5641" s="19">
        <v>5638</v>
      </c>
      <c r="B5641" s="126"/>
      <c r="C5641" s="43"/>
      <c r="D5641" s="215"/>
      <c r="E5641" s="215"/>
      <c r="F5641" s="215"/>
      <c r="G5641" s="214"/>
      <c r="H5641" s="87"/>
      <c r="K5641" s="127"/>
      <c r="L5641" s="127"/>
      <c r="M5641" s="128"/>
      <c r="N5641" s="128"/>
      <c r="O5641" s="126"/>
      <c r="P5641" s="125"/>
      <c r="Q5641" s="129"/>
      <c r="R5641" s="127"/>
      <c r="S5641" s="126"/>
      <c r="T5641" s="126"/>
      <c r="U5641" s="126"/>
      <c r="V5641" s="126"/>
      <c r="W5641" s="126"/>
      <c r="X5641" s="11"/>
      <c r="Y5641" s="19"/>
      <c r="Z5641" s="11"/>
    </row>
    <row r="5642" spans="1:26" ht="12.75" customHeight="1">
      <c r="A5642" s="9">
        <v>5639</v>
      </c>
      <c r="B5642" s="126"/>
      <c r="C5642" s="43"/>
      <c r="D5642" s="215"/>
      <c r="E5642" s="215"/>
      <c r="F5642" s="215"/>
      <c r="G5642" s="214"/>
      <c r="H5642" s="87"/>
      <c r="K5642" s="127"/>
      <c r="L5642" s="127"/>
      <c r="M5642" s="128"/>
      <c r="N5642" s="128"/>
      <c r="O5642" s="126"/>
      <c r="P5642" s="125"/>
      <c r="Q5642" s="129"/>
      <c r="R5642" s="127"/>
      <c r="S5642" s="126"/>
      <c r="T5642" s="126"/>
      <c r="U5642" s="126"/>
      <c r="V5642" s="126"/>
      <c r="W5642" s="126"/>
      <c r="X5642" s="11"/>
      <c r="Y5642" s="19"/>
      <c r="Z5642" s="11"/>
    </row>
    <row r="5643" spans="1:26" ht="12.75" customHeight="1">
      <c r="A5643" s="19">
        <v>5640</v>
      </c>
      <c r="B5643" s="126"/>
      <c r="C5643" s="43"/>
      <c r="D5643" s="215"/>
      <c r="E5643" s="215"/>
      <c r="F5643" s="215"/>
      <c r="G5643" s="214"/>
      <c r="H5643" s="87"/>
      <c r="K5643" s="127"/>
      <c r="L5643" s="127"/>
      <c r="M5643" s="128"/>
      <c r="N5643" s="128"/>
      <c r="O5643" s="126"/>
      <c r="P5643" s="125"/>
      <c r="Q5643" s="129"/>
      <c r="R5643" s="127"/>
      <c r="S5643" s="126"/>
      <c r="T5643" s="126"/>
      <c r="U5643" s="126"/>
      <c r="V5643" s="126"/>
      <c r="W5643" s="126"/>
      <c r="X5643" s="11"/>
      <c r="Y5643" s="19"/>
      <c r="Z5643" s="11"/>
    </row>
    <row r="5644" spans="1:26" ht="12.75" customHeight="1">
      <c r="A5644" s="9">
        <v>5641</v>
      </c>
      <c r="B5644" s="326"/>
      <c r="C5644" s="213"/>
      <c r="D5644" s="172"/>
      <c r="E5644" s="35"/>
      <c r="F5644" s="172"/>
      <c r="G5644" s="173"/>
      <c r="H5644" s="87"/>
      <c r="I5644" s="326"/>
      <c r="J5644" s="326"/>
      <c r="K5644" s="328"/>
      <c r="L5644" s="328"/>
      <c r="M5644" s="331"/>
      <c r="N5644" s="331"/>
      <c r="O5644" s="326"/>
      <c r="P5644" s="125"/>
      <c r="Q5644" s="129"/>
      <c r="R5644" s="328"/>
      <c r="S5644" s="326"/>
      <c r="T5644" s="326"/>
      <c r="U5644" s="326"/>
      <c r="V5644" s="326"/>
      <c r="W5644" s="326"/>
      <c r="X5644" s="11"/>
      <c r="Y5644" s="19"/>
      <c r="Z5644" s="11"/>
    </row>
    <row r="5645" spans="1:26" ht="12.75" customHeight="1">
      <c r="A5645" s="19">
        <v>5642</v>
      </c>
      <c r="C5645" s="216"/>
      <c r="D5645" s="217"/>
      <c r="E5645" s="218"/>
      <c r="F5645" s="218"/>
      <c r="G5645" s="219"/>
      <c r="H5645" s="87"/>
      <c r="K5645" s="127"/>
      <c r="L5645" s="127"/>
      <c r="P5645" s="125"/>
      <c r="Q5645" s="129"/>
      <c r="S5645" s="126"/>
      <c r="T5645" s="126"/>
      <c r="V5645" s="126"/>
      <c r="X5645" s="11"/>
      <c r="Y5645" s="19"/>
      <c r="Z5645" s="11"/>
    </row>
    <row r="5646" spans="1:26" ht="12.75" customHeight="1">
      <c r="A5646" s="9">
        <v>5643</v>
      </c>
      <c r="B5646" s="126"/>
      <c r="C5646" s="43"/>
      <c r="D5646" s="13"/>
      <c r="E5646" s="13"/>
      <c r="F5646" s="13"/>
      <c r="G5646" s="222"/>
      <c r="H5646" s="87"/>
      <c r="I5646" s="312"/>
      <c r="J5646" s="126"/>
      <c r="K5646" s="127"/>
      <c r="L5646" s="127"/>
      <c r="M5646" s="128"/>
      <c r="N5646" s="128"/>
      <c r="O5646" s="126"/>
      <c r="P5646" s="125"/>
      <c r="Q5646" s="129"/>
      <c r="R5646" s="127"/>
      <c r="S5646" s="126"/>
      <c r="T5646" s="126"/>
      <c r="U5646" s="19"/>
      <c r="V5646" s="126"/>
      <c r="W5646" s="126"/>
      <c r="X5646" s="11"/>
      <c r="Y5646" s="19"/>
      <c r="Z5646" s="11"/>
    </row>
    <row r="5647" spans="1:26" ht="12.75" customHeight="1">
      <c r="A5647" s="19">
        <v>5644</v>
      </c>
      <c r="C5647" s="19"/>
      <c r="D5647" s="220"/>
      <c r="E5647" s="13"/>
      <c r="F5647" s="13"/>
      <c r="G5647" s="222"/>
      <c r="H5647" s="87"/>
      <c r="I5647" s="226"/>
      <c r="K5647" s="127"/>
      <c r="L5647" s="127"/>
      <c r="P5647" s="125"/>
      <c r="Q5647" s="129"/>
      <c r="V5647" s="126"/>
      <c r="X5647" s="11"/>
      <c r="Y5647" s="19"/>
      <c r="Z5647" s="11"/>
    </row>
    <row r="5648" spans="1:26" ht="12.75" customHeight="1">
      <c r="A5648" s="9">
        <v>5645</v>
      </c>
      <c r="B5648" s="126"/>
      <c r="C5648" s="19"/>
      <c r="D5648" s="220"/>
      <c r="E5648" s="224"/>
      <c r="F5648" s="221"/>
      <c r="G5648" s="223"/>
      <c r="H5648" s="87"/>
      <c r="I5648" s="225"/>
      <c r="K5648" s="127"/>
      <c r="L5648" s="127"/>
      <c r="M5648" s="128"/>
      <c r="N5648" s="128"/>
      <c r="O5648" s="126"/>
      <c r="P5648" s="125"/>
      <c r="Q5648" s="129"/>
      <c r="R5648" s="127"/>
      <c r="S5648" s="126"/>
      <c r="T5648" s="126"/>
      <c r="U5648" s="126"/>
      <c r="V5648" s="126"/>
      <c r="X5648" s="11"/>
      <c r="Y5648" s="19"/>
      <c r="Z5648" s="11"/>
    </row>
    <row r="5649" spans="1:26" ht="12.75" customHeight="1">
      <c r="A5649" s="19">
        <v>5646</v>
      </c>
      <c r="C5649" s="211"/>
      <c r="D5649" s="231"/>
      <c r="E5649" s="211"/>
      <c r="F5649" s="229"/>
      <c r="G5649" s="230"/>
      <c r="H5649" s="87"/>
      <c r="K5649" s="127"/>
      <c r="L5649" s="127"/>
      <c r="P5649" s="125"/>
      <c r="Q5649" s="129"/>
      <c r="S5649" s="126"/>
      <c r="T5649" s="126"/>
      <c r="U5649" s="126"/>
      <c r="V5649" s="126"/>
      <c r="W5649" s="126"/>
      <c r="X5649" s="11"/>
      <c r="Y5649" s="19"/>
      <c r="Z5649" s="11"/>
    </row>
    <row r="5650" spans="1:26" ht="12.75" customHeight="1">
      <c r="A5650" s="9">
        <v>5647</v>
      </c>
      <c r="B5650" s="126"/>
      <c r="C5650" s="211"/>
      <c r="D5650" s="231"/>
      <c r="E5650" s="211"/>
      <c r="F5650" s="229"/>
      <c r="G5650" s="230"/>
      <c r="H5650" s="87"/>
      <c r="K5650" s="127"/>
      <c r="L5650" s="127"/>
      <c r="M5650" s="128"/>
      <c r="N5650" s="128"/>
      <c r="O5650" s="126"/>
      <c r="P5650" s="125"/>
      <c r="Q5650" s="129"/>
      <c r="R5650" s="127"/>
      <c r="S5650" s="126"/>
      <c r="T5650" s="126"/>
      <c r="U5650" s="126"/>
      <c r="V5650" s="126"/>
      <c r="W5650" s="126"/>
      <c r="X5650" s="11"/>
      <c r="Y5650" s="19"/>
      <c r="Z5650" s="11"/>
    </row>
    <row r="5651" spans="1:26" ht="12.75" customHeight="1">
      <c r="A5651" s="19">
        <v>5648</v>
      </c>
      <c r="B5651" s="126"/>
      <c r="C5651" s="211"/>
      <c r="D5651" s="231"/>
      <c r="E5651" s="211"/>
      <c r="F5651" s="229"/>
      <c r="G5651" s="230"/>
      <c r="H5651" s="87"/>
      <c r="K5651" s="127"/>
      <c r="L5651" s="127"/>
      <c r="M5651" s="128"/>
      <c r="N5651" s="128"/>
      <c r="O5651" s="126"/>
      <c r="P5651" s="125"/>
      <c r="Q5651" s="129"/>
      <c r="R5651" s="127"/>
      <c r="S5651" s="126"/>
      <c r="T5651" s="126"/>
      <c r="U5651" s="126"/>
      <c r="V5651" s="126"/>
      <c r="W5651" s="126"/>
      <c r="X5651" s="11"/>
      <c r="Y5651" s="19"/>
      <c r="Z5651" s="11"/>
    </row>
    <row r="5652" spans="1:26" ht="12.75" customHeight="1">
      <c r="A5652" s="9">
        <v>5649</v>
      </c>
      <c r="B5652" s="126"/>
      <c r="C5652" s="211"/>
      <c r="D5652" s="231"/>
      <c r="E5652" s="211"/>
      <c r="F5652" s="229"/>
      <c r="G5652" s="230"/>
      <c r="H5652" s="87"/>
      <c r="K5652" s="127"/>
      <c r="L5652" s="127"/>
      <c r="M5652" s="128"/>
      <c r="N5652" s="128"/>
      <c r="O5652" s="126"/>
      <c r="P5652" s="125"/>
      <c r="Q5652" s="129"/>
      <c r="R5652" s="127"/>
      <c r="S5652" s="126"/>
      <c r="T5652" s="126"/>
      <c r="U5652" s="126"/>
      <c r="V5652" s="126"/>
      <c r="W5652" s="126"/>
      <c r="X5652" s="11"/>
      <c r="Y5652" s="19"/>
      <c r="Z5652" s="11"/>
    </row>
    <row r="5653" spans="1:26" ht="12.75" customHeight="1">
      <c r="A5653" s="19">
        <v>5650</v>
      </c>
      <c r="B5653" s="126"/>
      <c r="C5653" s="211"/>
      <c r="D5653" s="231"/>
      <c r="E5653" s="211"/>
      <c r="F5653" s="229"/>
      <c r="G5653" s="230"/>
      <c r="H5653" s="87"/>
      <c r="K5653" s="127"/>
      <c r="L5653" s="127"/>
      <c r="M5653" s="128"/>
      <c r="N5653" s="128"/>
      <c r="O5653" s="126"/>
      <c r="P5653" s="125"/>
      <c r="Q5653" s="129"/>
      <c r="R5653" s="127"/>
      <c r="S5653" s="126"/>
      <c r="T5653" s="126"/>
      <c r="U5653" s="126"/>
      <c r="V5653" s="126"/>
      <c r="W5653" s="126"/>
      <c r="X5653" s="11"/>
      <c r="Y5653" s="19"/>
      <c r="Z5653" s="11"/>
    </row>
    <row r="5654" spans="1:26" ht="12.75" customHeight="1">
      <c r="A5654" s="9">
        <v>5651</v>
      </c>
      <c r="B5654" s="126"/>
      <c r="C5654" s="211"/>
      <c r="D5654" s="231"/>
      <c r="E5654" s="211"/>
      <c r="F5654" s="229"/>
      <c r="G5654" s="230"/>
      <c r="H5654" s="87"/>
      <c r="K5654" s="127"/>
      <c r="L5654" s="127"/>
      <c r="M5654" s="128"/>
      <c r="N5654" s="128"/>
      <c r="O5654" s="126"/>
      <c r="P5654" s="125"/>
      <c r="Q5654" s="129"/>
      <c r="R5654" s="127"/>
      <c r="S5654" s="126"/>
      <c r="T5654" s="126"/>
      <c r="U5654" s="126"/>
      <c r="V5654" s="126"/>
      <c r="W5654" s="126"/>
      <c r="X5654" s="11"/>
      <c r="Y5654" s="19"/>
      <c r="Z5654" s="11"/>
    </row>
    <row r="5655" spans="1:26" ht="12.75" customHeight="1">
      <c r="A5655" s="19">
        <v>5652</v>
      </c>
      <c r="B5655" s="126"/>
      <c r="C5655" s="211"/>
      <c r="D5655" s="231"/>
      <c r="E5655" s="211"/>
      <c r="F5655" s="229"/>
      <c r="G5655" s="230"/>
      <c r="H5655" s="87"/>
      <c r="K5655" s="127"/>
      <c r="L5655" s="127"/>
      <c r="M5655" s="128"/>
      <c r="N5655" s="128"/>
      <c r="O5655" s="126"/>
      <c r="P5655" s="125"/>
      <c r="Q5655" s="129"/>
      <c r="R5655" s="127"/>
      <c r="S5655" s="126"/>
      <c r="T5655" s="126"/>
      <c r="U5655" s="126"/>
      <c r="V5655" s="126"/>
      <c r="W5655" s="126"/>
      <c r="X5655" s="11"/>
      <c r="Y5655" s="19"/>
      <c r="Z5655" s="11"/>
    </row>
    <row r="5656" spans="1:26" ht="12.75" customHeight="1">
      <c r="A5656" s="9">
        <v>5653</v>
      </c>
      <c r="B5656" s="126"/>
      <c r="C5656" s="211"/>
      <c r="D5656" s="231"/>
      <c r="E5656" s="211"/>
      <c r="F5656" s="229"/>
      <c r="G5656" s="230"/>
      <c r="H5656" s="87"/>
      <c r="K5656" s="127"/>
      <c r="L5656" s="127"/>
      <c r="M5656" s="128"/>
      <c r="N5656" s="128"/>
      <c r="O5656" s="126"/>
      <c r="P5656" s="125"/>
      <c r="Q5656" s="129"/>
      <c r="R5656" s="127"/>
      <c r="S5656" s="126"/>
      <c r="T5656" s="126"/>
      <c r="U5656" s="126"/>
      <c r="V5656" s="126"/>
      <c r="W5656" s="126"/>
      <c r="X5656" s="11"/>
      <c r="Y5656" s="19"/>
      <c r="Z5656" s="11"/>
    </row>
    <row r="5657" spans="1:26" ht="12.75" customHeight="1">
      <c r="A5657" s="19">
        <v>5654</v>
      </c>
      <c r="B5657" s="126"/>
      <c r="C5657" s="211"/>
      <c r="D5657" s="231"/>
      <c r="E5657" s="211"/>
      <c r="F5657" s="229"/>
      <c r="G5657" s="230"/>
      <c r="H5657" s="87"/>
      <c r="K5657" s="127"/>
      <c r="L5657" s="127"/>
      <c r="M5657" s="128"/>
      <c r="N5657" s="128"/>
      <c r="O5657" s="126"/>
      <c r="P5657" s="125"/>
      <c r="Q5657" s="129"/>
      <c r="R5657" s="127"/>
      <c r="S5657" s="126"/>
      <c r="T5657" s="126"/>
      <c r="U5657" s="126"/>
      <c r="V5657" s="126"/>
      <c r="W5657" s="126"/>
      <c r="X5657" s="11"/>
      <c r="Y5657" s="19"/>
      <c r="Z5657" s="11"/>
    </row>
    <row r="5658" spans="1:26" ht="12.75" customHeight="1">
      <c r="A5658" s="9">
        <v>5655</v>
      </c>
      <c r="B5658" s="126"/>
      <c r="C5658" s="211"/>
      <c r="D5658" s="231"/>
      <c r="E5658" s="211"/>
      <c r="F5658" s="229"/>
      <c r="G5658" s="230"/>
      <c r="H5658" s="87"/>
      <c r="K5658" s="127"/>
      <c r="L5658" s="127"/>
      <c r="M5658" s="128"/>
      <c r="N5658" s="128"/>
      <c r="O5658" s="126"/>
      <c r="P5658" s="125"/>
      <c r="Q5658" s="129"/>
      <c r="R5658" s="127"/>
      <c r="S5658" s="126"/>
      <c r="T5658" s="126"/>
      <c r="U5658" s="126"/>
      <c r="V5658" s="126"/>
      <c r="W5658" s="126"/>
      <c r="X5658" s="11"/>
      <c r="Y5658" s="19"/>
      <c r="Z5658" s="11"/>
    </row>
    <row r="5659" spans="1:26" ht="12.75" customHeight="1">
      <c r="A5659" s="19">
        <v>5656</v>
      </c>
      <c r="B5659" s="126"/>
      <c r="C5659" s="211"/>
      <c r="D5659" s="231"/>
      <c r="E5659" s="211"/>
      <c r="F5659" s="229"/>
      <c r="G5659" s="230"/>
      <c r="H5659" s="87"/>
      <c r="K5659" s="127"/>
      <c r="L5659" s="127"/>
      <c r="M5659" s="128"/>
      <c r="N5659" s="128"/>
      <c r="O5659" s="126"/>
      <c r="P5659" s="125"/>
      <c r="Q5659" s="129"/>
      <c r="R5659" s="127"/>
      <c r="S5659" s="126"/>
      <c r="T5659" s="126"/>
      <c r="U5659" s="126"/>
      <c r="V5659" s="126"/>
      <c r="W5659" s="126"/>
      <c r="X5659" s="11"/>
      <c r="Y5659" s="19"/>
      <c r="Z5659" s="11"/>
    </row>
    <row r="5660" spans="1:26" ht="12.75" customHeight="1">
      <c r="A5660" s="9">
        <v>5657</v>
      </c>
      <c r="B5660" s="126"/>
      <c r="C5660" s="211"/>
      <c r="D5660" s="231"/>
      <c r="E5660" s="211"/>
      <c r="F5660" s="229"/>
      <c r="G5660" s="230"/>
      <c r="H5660" s="87"/>
      <c r="K5660" s="127"/>
      <c r="L5660" s="127"/>
      <c r="M5660" s="128"/>
      <c r="N5660" s="128"/>
      <c r="O5660" s="126"/>
      <c r="P5660" s="125"/>
      <c r="Q5660" s="129"/>
      <c r="R5660" s="127"/>
      <c r="S5660" s="126"/>
      <c r="T5660" s="126"/>
      <c r="U5660" s="126"/>
      <c r="V5660" s="126"/>
      <c r="W5660" s="126"/>
      <c r="X5660" s="11"/>
      <c r="Y5660" s="19"/>
      <c r="Z5660" s="11"/>
    </row>
    <row r="5661" spans="1:26" ht="12.75" customHeight="1">
      <c r="A5661" s="19">
        <v>5658</v>
      </c>
      <c r="C5661" s="43"/>
      <c r="D5661" s="17"/>
      <c r="E5661" s="228"/>
      <c r="F5661" s="227"/>
      <c r="G5661" s="15"/>
      <c r="H5661" s="87"/>
      <c r="K5661" s="127"/>
      <c r="L5661" s="127"/>
      <c r="P5661" s="125"/>
      <c r="Q5661" s="129"/>
      <c r="S5661" s="126"/>
      <c r="T5661" s="126"/>
      <c r="U5661" s="126"/>
      <c r="V5661" s="126"/>
      <c r="X5661" s="11"/>
      <c r="Y5661" s="19"/>
      <c r="Z5661" s="11"/>
    </row>
    <row r="5662" spans="1:26" ht="12.75" customHeight="1">
      <c r="A5662" s="9">
        <v>5659</v>
      </c>
      <c r="C5662" s="211"/>
      <c r="D5662" s="231"/>
      <c r="E5662" s="211"/>
      <c r="F5662" s="231"/>
      <c r="G5662" s="232"/>
      <c r="H5662" s="87"/>
      <c r="K5662" s="127"/>
      <c r="L5662" s="127"/>
      <c r="P5662" s="125"/>
      <c r="Q5662" s="129"/>
      <c r="R5662" s="127"/>
      <c r="S5662" s="126"/>
      <c r="T5662" s="126"/>
      <c r="U5662" s="126"/>
      <c r="V5662" s="126"/>
      <c r="W5662" s="126"/>
      <c r="X5662" s="11"/>
      <c r="Y5662" s="19"/>
      <c r="Z5662" s="11"/>
    </row>
    <row r="5663" spans="1:26" ht="12.75" customHeight="1">
      <c r="A5663" s="19">
        <v>5660</v>
      </c>
      <c r="B5663" s="126"/>
      <c r="C5663" s="211"/>
      <c r="D5663" s="231"/>
      <c r="E5663" s="211"/>
      <c r="F5663" s="231"/>
      <c r="G5663" s="232"/>
      <c r="H5663" s="87"/>
      <c r="K5663" s="127"/>
      <c r="L5663" s="127"/>
      <c r="M5663" s="128"/>
      <c r="N5663" s="128"/>
      <c r="O5663" s="126"/>
      <c r="P5663" s="125"/>
      <c r="Q5663" s="129"/>
      <c r="R5663" s="127"/>
      <c r="S5663" s="126"/>
      <c r="T5663" s="126"/>
      <c r="U5663" s="126"/>
      <c r="V5663" s="126"/>
      <c r="W5663" s="126"/>
      <c r="X5663" s="11"/>
      <c r="Y5663" s="19"/>
      <c r="Z5663" s="11"/>
    </row>
    <row r="5664" spans="1:26" ht="12.75" customHeight="1">
      <c r="A5664" s="9">
        <v>5661</v>
      </c>
      <c r="B5664" s="126"/>
      <c r="C5664" s="43"/>
      <c r="D5664" s="43"/>
      <c r="E5664" s="43"/>
      <c r="F5664" s="43"/>
      <c r="G5664" s="268"/>
      <c r="H5664" s="87"/>
      <c r="I5664" s="126"/>
      <c r="J5664" s="126"/>
      <c r="K5664" s="127"/>
      <c r="L5664" s="127"/>
      <c r="M5664" s="128"/>
      <c r="N5664" s="128"/>
      <c r="O5664" s="126"/>
      <c r="P5664" s="125"/>
      <c r="Q5664" s="129"/>
      <c r="R5664" s="127"/>
      <c r="S5664" s="126"/>
      <c r="T5664" s="126"/>
      <c r="U5664" s="126"/>
      <c r="V5664" s="126"/>
      <c r="W5664" s="126"/>
      <c r="X5664" s="11"/>
      <c r="Y5664" s="19"/>
      <c r="Z5664" s="11"/>
    </row>
    <row r="5665" spans="1:26" ht="12.75" customHeight="1">
      <c r="A5665" s="19">
        <v>5662</v>
      </c>
      <c r="C5665" s="235"/>
      <c r="D5665" s="236"/>
      <c r="E5665" s="235"/>
      <c r="F5665" s="235"/>
      <c r="G5665" s="237"/>
      <c r="H5665" s="87"/>
      <c r="I5665" s="238"/>
      <c r="P5665" s="125"/>
      <c r="Q5665" s="129"/>
      <c r="S5665" s="326"/>
      <c r="T5665" s="126"/>
      <c r="U5665" s="126"/>
      <c r="V5665" s="126"/>
      <c r="W5665" s="126"/>
      <c r="X5665" s="11"/>
      <c r="Y5665" s="19"/>
      <c r="Z5665" s="11"/>
    </row>
    <row r="5666" spans="1:26" ht="12.75" customHeight="1">
      <c r="A5666" s="9">
        <v>5663</v>
      </c>
      <c r="B5666" s="126"/>
      <c r="C5666" s="235"/>
      <c r="D5666" s="236"/>
      <c r="E5666" s="235"/>
      <c r="F5666" s="235"/>
      <c r="G5666" s="237"/>
      <c r="H5666" s="87"/>
      <c r="I5666" s="238"/>
      <c r="K5666" s="127"/>
      <c r="L5666" s="127"/>
      <c r="M5666" s="128"/>
      <c r="N5666" s="128"/>
      <c r="O5666" s="126"/>
      <c r="P5666" s="125"/>
      <c r="Q5666" s="129"/>
      <c r="R5666" s="127"/>
      <c r="S5666" s="326"/>
      <c r="T5666" s="126"/>
      <c r="U5666" s="126"/>
      <c r="V5666" s="126"/>
      <c r="W5666" s="126"/>
      <c r="X5666" s="11"/>
      <c r="Y5666" s="19"/>
      <c r="Z5666" s="11"/>
    </row>
    <row r="5667" spans="1:26" ht="12.75" customHeight="1">
      <c r="A5667" s="19">
        <v>5664</v>
      </c>
      <c r="B5667" s="126"/>
      <c r="C5667" s="235"/>
      <c r="D5667" s="236"/>
      <c r="E5667" s="235"/>
      <c r="F5667" s="235"/>
      <c r="G5667" s="237"/>
      <c r="H5667" s="87"/>
      <c r="I5667" s="238"/>
      <c r="K5667" s="127"/>
      <c r="L5667" s="127"/>
      <c r="M5667" s="128"/>
      <c r="N5667" s="128"/>
      <c r="O5667" s="126"/>
      <c r="P5667" s="125"/>
      <c r="Q5667" s="129"/>
      <c r="R5667" s="127"/>
      <c r="S5667" s="326"/>
      <c r="T5667" s="126"/>
      <c r="U5667" s="126"/>
      <c r="V5667" s="126"/>
      <c r="W5667" s="126"/>
      <c r="X5667" s="11"/>
      <c r="Y5667" s="19"/>
      <c r="Z5667" s="11"/>
    </row>
    <row r="5668" spans="1:26" ht="12.75" customHeight="1">
      <c r="A5668" s="9">
        <v>5665</v>
      </c>
      <c r="B5668" s="126"/>
      <c r="C5668" s="235"/>
      <c r="D5668" s="236"/>
      <c r="E5668" s="235"/>
      <c r="F5668" s="235"/>
      <c r="G5668" s="237"/>
      <c r="H5668" s="87"/>
      <c r="I5668" s="238"/>
      <c r="K5668" s="127"/>
      <c r="L5668" s="127"/>
      <c r="M5668" s="128"/>
      <c r="N5668" s="128"/>
      <c r="O5668" s="126"/>
      <c r="P5668" s="125"/>
      <c r="Q5668" s="129"/>
      <c r="R5668" s="127"/>
      <c r="S5668" s="326"/>
      <c r="T5668" s="126"/>
      <c r="U5668" s="126"/>
      <c r="V5668" s="126"/>
      <c r="W5668" s="126"/>
      <c r="X5668" s="11"/>
      <c r="Y5668" s="19"/>
      <c r="Z5668" s="11"/>
    </row>
    <row r="5669" spans="1:26" ht="12.75" customHeight="1">
      <c r="A5669" s="19">
        <v>5666</v>
      </c>
      <c r="C5669" s="43"/>
      <c r="D5669" s="43"/>
      <c r="E5669" s="43"/>
      <c r="F5669" s="43"/>
      <c r="G5669" s="44"/>
      <c r="H5669" s="87"/>
      <c r="K5669" s="127"/>
      <c r="L5669" s="127"/>
      <c r="P5669" s="125"/>
      <c r="Q5669" s="129"/>
      <c r="S5669" s="126"/>
      <c r="T5669" s="126"/>
      <c r="U5669" s="126"/>
      <c r="V5669" s="126"/>
      <c r="W5669" s="126"/>
      <c r="X5669" s="11"/>
      <c r="Y5669" s="233"/>
      <c r="Z5669" s="11"/>
    </row>
    <row r="5670" spans="1:26" ht="12.75" customHeight="1">
      <c r="A5670" s="9">
        <v>5667</v>
      </c>
      <c r="C5670" s="43"/>
      <c r="D5670" s="17"/>
      <c r="E5670" s="228"/>
      <c r="F5670" s="227"/>
      <c r="G5670" s="15"/>
      <c r="H5670" s="87"/>
      <c r="K5670" s="127"/>
      <c r="L5670" s="127"/>
      <c r="P5670" s="125"/>
      <c r="Q5670" s="129"/>
      <c r="S5670" s="126"/>
      <c r="T5670" s="126"/>
      <c r="U5670" s="126"/>
      <c r="V5670" s="126"/>
      <c r="X5670" s="11"/>
      <c r="Y5670" s="19"/>
      <c r="Z5670" s="11"/>
    </row>
    <row r="5671" spans="1:26" ht="12.75" customHeight="1">
      <c r="A5671" s="19">
        <v>5668</v>
      </c>
      <c r="C5671" s="235"/>
      <c r="D5671" s="239"/>
      <c r="E5671" s="240"/>
      <c r="F5671" s="241"/>
      <c r="G5671" s="242"/>
      <c r="H5671" s="87"/>
      <c r="I5671" s="239"/>
      <c r="L5671" s="127"/>
      <c r="P5671" s="125"/>
      <c r="Q5671" s="129"/>
      <c r="S5671" s="19"/>
      <c r="T5671" s="19"/>
      <c r="U5671" s="19"/>
      <c r="V5671" s="19"/>
      <c r="X5671" s="11"/>
      <c r="Y5671" s="19"/>
      <c r="Z5671" s="11"/>
    </row>
    <row r="5672" spans="1:26" ht="12.75" customHeight="1">
      <c r="A5672" s="9">
        <v>5669</v>
      </c>
      <c r="C5672" s="235"/>
      <c r="D5672" s="239"/>
      <c r="E5672" s="240"/>
      <c r="F5672" s="241"/>
      <c r="G5672" s="242"/>
      <c r="H5672" s="87"/>
      <c r="I5672" s="239"/>
      <c r="K5672" s="127"/>
      <c r="L5672" s="127"/>
      <c r="M5672" s="128"/>
      <c r="N5672" s="128"/>
      <c r="O5672" s="126"/>
      <c r="P5672" s="125"/>
      <c r="Q5672" s="129"/>
      <c r="R5672" s="127"/>
      <c r="S5672" s="19"/>
      <c r="T5672" s="19"/>
      <c r="U5672" s="19"/>
      <c r="V5672" s="19"/>
      <c r="X5672" s="11"/>
      <c r="Y5672" s="19"/>
      <c r="Z5672" s="11"/>
    </row>
    <row r="5673" spans="1:26" ht="12.75" customHeight="1">
      <c r="A5673" s="19">
        <v>5670</v>
      </c>
      <c r="C5673" s="43"/>
      <c r="D5673" s="17"/>
      <c r="E5673" s="228"/>
      <c r="F5673" s="227"/>
      <c r="G5673" s="15"/>
      <c r="H5673" s="87"/>
      <c r="K5673" s="127"/>
      <c r="L5673" s="127"/>
      <c r="P5673" s="125"/>
      <c r="Q5673" s="129"/>
      <c r="S5673" s="126"/>
      <c r="T5673" s="126"/>
      <c r="U5673" s="126"/>
      <c r="V5673" s="126"/>
      <c r="X5673" s="11"/>
      <c r="Y5673" s="19"/>
      <c r="Z5673" s="11"/>
    </row>
    <row r="5674" spans="1:26" ht="12.75" customHeight="1">
      <c r="A5674" s="9">
        <v>5671</v>
      </c>
      <c r="B5674" s="126"/>
      <c r="C5674" s="43"/>
      <c r="D5674" s="17"/>
      <c r="E5674" s="228"/>
      <c r="F5674" s="227"/>
      <c r="G5674" s="15"/>
      <c r="H5674" s="87"/>
      <c r="K5674" s="127"/>
      <c r="L5674" s="127"/>
      <c r="M5674" s="128"/>
      <c r="N5674" s="128"/>
      <c r="O5674" s="126"/>
      <c r="P5674" s="125"/>
      <c r="Q5674" s="129"/>
      <c r="R5674" s="127"/>
      <c r="S5674" s="126"/>
      <c r="T5674" s="126"/>
      <c r="U5674" s="126"/>
      <c r="V5674" s="126"/>
      <c r="W5674" s="126"/>
      <c r="X5674" s="11"/>
      <c r="Y5674" s="19"/>
      <c r="Z5674" s="11"/>
    </row>
    <row r="5675" spans="1:26" ht="12.75" customHeight="1">
      <c r="A5675" s="19">
        <v>5672</v>
      </c>
      <c r="B5675" s="126"/>
      <c r="C5675" s="43"/>
      <c r="D5675" s="17"/>
      <c r="E5675" s="228"/>
      <c r="F5675" s="227"/>
      <c r="G5675" s="15"/>
      <c r="H5675" s="87"/>
      <c r="K5675" s="127"/>
      <c r="L5675" s="127"/>
      <c r="M5675" s="128"/>
      <c r="N5675" s="128"/>
      <c r="O5675" s="126"/>
      <c r="P5675" s="125"/>
      <c r="Q5675" s="129"/>
      <c r="R5675" s="127"/>
      <c r="S5675" s="126"/>
      <c r="T5675" s="126"/>
      <c r="U5675" s="126"/>
      <c r="V5675" s="126"/>
      <c r="W5675" s="126"/>
      <c r="X5675" s="11"/>
      <c r="Y5675" s="19"/>
      <c r="Z5675" s="11"/>
    </row>
    <row r="5676" spans="1:26" ht="12.75" customHeight="1">
      <c r="A5676" s="9">
        <v>5673</v>
      </c>
      <c r="B5676" s="126"/>
      <c r="C5676" s="43"/>
      <c r="D5676" s="17"/>
      <c r="E5676" s="228"/>
      <c r="F5676" s="227"/>
      <c r="G5676" s="15"/>
      <c r="H5676" s="87"/>
      <c r="K5676" s="127"/>
      <c r="L5676" s="127"/>
      <c r="M5676" s="128"/>
      <c r="N5676" s="128"/>
      <c r="O5676" s="126"/>
      <c r="P5676" s="125"/>
      <c r="Q5676" s="129"/>
      <c r="R5676" s="127"/>
      <c r="S5676" s="126"/>
      <c r="T5676" s="126"/>
      <c r="U5676" s="126"/>
      <c r="V5676" s="126"/>
      <c r="W5676" s="126"/>
      <c r="X5676" s="11"/>
      <c r="Y5676" s="19"/>
      <c r="Z5676" s="11"/>
    </row>
    <row r="5677" spans="1:26" ht="12.75" customHeight="1">
      <c r="A5677" s="19">
        <v>5674</v>
      </c>
      <c r="C5677" s="126"/>
      <c r="E5677" s="126"/>
      <c r="G5677" s="127"/>
      <c r="H5677" s="87"/>
      <c r="K5677" s="127"/>
      <c r="L5677" s="127"/>
      <c r="P5677" s="125"/>
      <c r="Q5677" s="129"/>
      <c r="S5677" s="126"/>
      <c r="T5677" s="126"/>
      <c r="U5677" s="126"/>
      <c r="V5677" s="126"/>
      <c r="W5677" s="126"/>
      <c r="X5677" s="11"/>
      <c r="Y5677" s="19"/>
      <c r="Z5677" s="11"/>
    </row>
    <row r="5678" spans="1:26" ht="12.75" customHeight="1">
      <c r="A5678" s="9">
        <v>5675</v>
      </c>
      <c r="B5678" s="126"/>
      <c r="C5678" s="126"/>
      <c r="E5678" s="126"/>
      <c r="G5678" s="127"/>
      <c r="H5678" s="87"/>
      <c r="K5678" s="127"/>
      <c r="L5678" s="127"/>
      <c r="M5678" s="128"/>
      <c r="N5678" s="128"/>
      <c r="O5678" s="126"/>
      <c r="P5678" s="125"/>
      <c r="Q5678" s="129"/>
      <c r="R5678" s="127"/>
      <c r="S5678" s="126"/>
      <c r="T5678" s="126"/>
      <c r="U5678" s="126"/>
      <c r="V5678" s="126"/>
      <c r="W5678" s="126"/>
      <c r="X5678" s="11"/>
      <c r="Y5678" s="19"/>
      <c r="Z5678" s="11"/>
    </row>
    <row r="5679" spans="1:26" ht="12.75" customHeight="1">
      <c r="A5679" s="19">
        <v>5676</v>
      </c>
      <c r="B5679" s="126"/>
      <c r="C5679" s="126"/>
      <c r="E5679" s="126"/>
      <c r="G5679" s="127"/>
      <c r="H5679" s="87"/>
      <c r="K5679" s="127"/>
      <c r="L5679" s="127"/>
      <c r="M5679" s="128"/>
      <c r="N5679" s="128"/>
      <c r="O5679" s="126"/>
      <c r="P5679" s="125"/>
      <c r="Q5679" s="129"/>
      <c r="R5679" s="127"/>
      <c r="S5679" s="126"/>
      <c r="T5679" s="126"/>
      <c r="U5679" s="126"/>
      <c r="V5679" s="126"/>
      <c r="W5679" s="126"/>
      <c r="X5679" s="11"/>
      <c r="Y5679" s="19"/>
      <c r="Z5679" s="11"/>
    </row>
    <row r="5680" spans="1:26" ht="12.75" customHeight="1">
      <c r="A5680" s="9">
        <v>5677</v>
      </c>
      <c r="C5680" s="126"/>
      <c r="E5680" s="126"/>
      <c r="G5680" s="127"/>
      <c r="H5680" s="87"/>
      <c r="K5680" s="127"/>
      <c r="L5680" s="127"/>
      <c r="P5680" s="125"/>
      <c r="Q5680" s="129"/>
      <c r="S5680" s="126"/>
      <c r="T5680" s="126"/>
      <c r="U5680" s="126"/>
      <c r="V5680" s="126"/>
      <c r="W5680" s="126"/>
      <c r="X5680" s="11"/>
      <c r="Y5680" s="19"/>
      <c r="Z5680" s="11"/>
    </row>
    <row r="5681" spans="1:26" ht="12.75" customHeight="1">
      <c r="A5681" s="19">
        <v>5678</v>
      </c>
      <c r="C5681" s="126"/>
      <c r="E5681" s="126"/>
      <c r="G5681" s="127"/>
      <c r="H5681" s="87"/>
      <c r="L5681" s="127"/>
      <c r="P5681" s="125"/>
      <c r="Q5681" s="129"/>
      <c r="S5681" s="126"/>
      <c r="T5681" s="126"/>
      <c r="U5681" s="126"/>
      <c r="V5681" s="126"/>
      <c r="W5681" s="126"/>
      <c r="X5681" s="11"/>
      <c r="Y5681" s="19"/>
      <c r="Z5681" s="11"/>
    </row>
    <row r="5682" spans="1:26" ht="12.75" customHeight="1">
      <c r="A5682" s="9">
        <v>5679</v>
      </c>
      <c r="C5682" s="126"/>
      <c r="D5682" s="19"/>
      <c r="E5682" s="126"/>
      <c r="G5682" s="126"/>
      <c r="H5682" s="87"/>
      <c r="I5682" s="126"/>
      <c r="K5682" s="127"/>
      <c r="L5682" s="127"/>
      <c r="P5682" s="125"/>
      <c r="Q5682" s="129"/>
      <c r="R5682" s="127"/>
      <c r="V5682" s="126"/>
      <c r="X5682" s="11"/>
      <c r="Y5682" s="19"/>
      <c r="Z5682" s="11"/>
    </row>
    <row r="5683" spans="1:26" ht="12.75" customHeight="1">
      <c r="A5683" s="19">
        <v>5680</v>
      </c>
      <c r="C5683" s="43"/>
      <c r="D5683" s="43"/>
      <c r="E5683" s="43"/>
      <c r="F5683" s="43"/>
      <c r="G5683" s="44"/>
      <c r="H5683" s="87"/>
      <c r="K5683" s="127"/>
      <c r="L5683" s="127"/>
      <c r="P5683" s="125"/>
      <c r="Q5683" s="129"/>
      <c r="X5683" s="11"/>
      <c r="Y5683" s="19"/>
      <c r="Z5683" s="11"/>
    </row>
    <row r="5684" spans="1:26" ht="12.75" customHeight="1">
      <c r="A5684" s="9">
        <v>5681</v>
      </c>
      <c r="C5684" s="43"/>
      <c r="D5684" s="243"/>
      <c r="E5684" s="243"/>
      <c r="F5684" s="245"/>
      <c r="G5684" s="244"/>
      <c r="H5684" s="87"/>
      <c r="I5684" s="246"/>
      <c r="L5684" s="127"/>
      <c r="O5684" s="126"/>
      <c r="P5684" s="125"/>
      <c r="Q5684" s="129"/>
      <c r="S5684" s="126"/>
      <c r="T5684" s="126"/>
      <c r="U5684" s="126"/>
      <c r="V5684" s="126"/>
      <c r="W5684" s="126"/>
      <c r="X5684" s="11"/>
      <c r="Y5684" s="19"/>
      <c r="Z5684" s="11"/>
    </row>
    <row r="5685" spans="1:26" ht="12.75" customHeight="1">
      <c r="A5685" s="19">
        <v>5682</v>
      </c>
      <c r="B5685" s="126"/>
      <c r="C5685" s="43"/>
      <c r="D5685" s="243"/>
      <c r="E5685" s="243"/>
      <c r="F5685" s="245"/>
      <c r="G5685" s="244"/>
      <c r="H5685" s="87"/>
      <c r="I5685" s="246"/>
      <c r="K5685" s="127"/>
      <c r="L5685" s="127"/>
      <c r="M5685" s="128"/>
      <c r="N5685" s="128"/>
      <c r="O5685" s="126"/>
      <c r="P5685" s="125"/>
      <c r="Q5685" s="129"/>
      <c r="R5685" s="127"/>
      <c r="S5685" s="126"/>
      <c r="T5685" s="126"/>
      <c r="U5685" s="126"/>
      <c r="V5685" s="126"/>
      <c r="W5685" s="126"/>
      <c r="X5685" s="11"/>
      <c r="Y5685" s="19"/>
      <c r="Z5685" s="11"/>
    </row>
    <row r="5686" spans="1:26" ht="12.75" customHeight="1">
      <c r="A5686" s="9">
        <v>5683</v>
      </c>
      <c r="B5686" s="126"/>
      <c r="C5686" s="43"/>
      <c r="D5686" s="243"/>
      <c r="E5686" s="243"/>
      <c r="F5686" s="245"/>
      <c r="G5686" s="244"/>
      <c r="H5686" s="87"/>
      <c r="I5686" s="246"/>
      <c r="K5686" s="127"/>
      <c r="L5686" s="127"/>
      <c r="M5686" s="128"/>
      <c r="N5686" s="128"/>
      <c r="O5686" s="126"/>
      <c r="P5686" s="125"/>
      <c r="Q5686" s="129"/>
      <c r="R5686" s="127"/>
      <c r="S5686" s="126"/>
      <c r="T5686" s="126"/>
      <c r="U5686" s="126"/>
      <c r="V5686" s="126"/>
      <c r="W5686" s="126"/>
      <c r="X5686" s="11"/>
      <c r="Y5686" s="19"/>
      <c r="Z5686" s="11"/>
    </row>
    <row r="5687" spans="1:26" ht="12.75" customHeight="1">
      <c r="A5687" s="19">
        <v>5684</v>
      </c>
      <c r="C5687" s="126"/>
      <c r="E5687" s="126"/>
      <c r="G5687" s="127"/>
      <c r="H5687" s="87"/>
      <c r="K5687" s="127"/>
      <c r="L5687" s="127"/>
      <c r="P5687" s="125"/>
      <c r="Q5687" s="129"/>
      <c r="V5687" s="126"/>
      <c r="X5687" s="11"/>
      <c r="Y5687" s="19"/>
      <c r="Z5687" s="11"/>
    </row>
    <row r="5688" spans="1:26" ht="12.75" customHeight="1">
      <c r="A5688" s="9">
        <v>5685</v>
      </c>
      <c r="B5688" s="126"/>
      <c r="C5688" s="126"/>
      <c r="E5688" s="126"/>
      <c r="G5688" s="127"/>
      <c r="H5688" s="87"/>
      <c r="K5688" s="127"/>
      <c r="L5688" s="127"/>
      <c r="M5688" s="128"/>
      <c r="N5688" s="128"/>
      <c r="O5688" s="126"/>
      <c r="P5688" s="125"/>
      <c r="Q5688" s="129"/>
      <c r="R5688" s="127"/>
      <c r="S5688" s="126"/>
      <c r="T5688" s="126"/>
      <c r="U5688" s="126"/>
      <c r="V5688" s="126"/>
      <c r="W5688" s="126"/>
      <c r="X5688" s="11"/>
      <c r="Y5688" s="19"/>
      <c r="Z5688" s="11"/>
    </row>
    <row r="5689" spans="1:26" ht="12.75" customHeight="1">
      <c r="A5689" s="19">
        <v>5686</v>
      </c>
      <c r="C5689" s="126"/>
      <c r="E5689" s="126"/>
      <c r="G5689" s="127"/>
      <c r="H5689" s="87"/>
      <c r="K5689" s="127"/>
      <c r="L5689" s="127"/>
      <c r="P5689" s="125"/>
      <c r="Q5689" s="129"/>
      <c r="T5689" s="126"/>
      <c r="U5689" s="19"/>
      <c r="V5689" s="19"/>
      <c r="X5689" s="11"/>
      <c r="Y5689" s="19"/>
      <c r="Z5689" s="11"/>
    </row>
    <row r="5690" spans="1:26" ht="12.75" customHeight="1">
      <c r="A5690" s="9">
        <v>5687</v>
      </c>
      <c r="B5690" s="126"/>
      <c r="C5690" s="126"/>
      <c r="E5690" s="126"/>
      <c r="G5690" s="127"/>
      <c r="H5690" s="87"/>
      <c r="K5690" s="127"/>
      <c r="L5690" s="127"/>
      <c r="M5690" s="128"/>
      <c r="N5690" s="128"/>
      <c r="O5690" s="126"/>
      <c r="P5690" s="125"/>
      <c r="Q5690" s="129"/>
      <c r="R5690" s="127"/>
      <c r="S5690" s="126"/>
      <c r="T5690" s="126"/>
      <c r="U5690" s="19"/>
      <c r="V5690" s="19"/>
      <c r="W5690" s="126"/>
      <c r="X5690" s="11"/>
      <c r="Y5690" s="19"/>
      <c r="Z5690" s="11"/>
    </row>
    <row r="5691" spans="1:26" ht="12.75" customHeight="1">
      <c r="A5691" s="19">
        <v>5688</v>
      </c>
      <c r="B5691" s="126"/>
      <c r="C5691" s="126"/>
      <c r="E5691" s="126"/>
      <c r="G5691" s="127"/>
      <c r="H5691" s="87"/>
      <c r="K5691" s="127"/>
      <c r="L5691" s="127"/>
      <c r="M5691" s="128"/>
      <c r="N5691" s="128"/>
      <c r="O5691" s="126"/>
      <c r="P5691" s="125"/>
      <c r="Q5691" s="129"/>
      <c r="R5691" s="127"/>
      <c r="S5691" s="126"/>
      <c r="T5691" s="126"/>
      <c r="U5691" s="19"/>
      <c r="V5691" s="19"/>
      <c r="W5691" s="126"/>
      <c r="X5691" s="11"/>
      <c r="Y5691" s="19"/>
      <c r="Z5691" s="11"/>
    </row>
    <row r="5692" spans="1:26" ht="12.75" customHeight="1">
      <c r="A5692" s="9">
        <v>5689</v>
      </c>
      <c r="B5692" s="126"/>
      <c r="C5692" s="126"/>
      <c r="E5692" s="126"/>
      <c r="G5692" s="127"/>
      <c r="H5692" s="87"/>
      <c r="K5692" s="127"/>
      <c r="L5692" s="127"/>
      <c r="M5692" s="128"/>
      <c r="N5692" s="128"/>
      <c r="O5692" s="126"/>
      <c r="P5692" s="125"/>
      <c r="Q5692" s="129"/>
      <c r="R5692" s="127"/>
      <c r="S5692" s="126"/>
      <c r="T5692" s="126"/>
      <c r="U5692" s="19"/>
      <c r="V5692" s="19"/>
      <c r="W5692" s="126"/>
      <c r="X5692" s="11"/>
      <c r="Y5692" s="19"/>
      <c r="Z5692" s="11"/>
    </row>
    <row r="5693" spans="1:26" ht="12.75" customHeight="1">
      <c r="A5693" s="19">
        <v>5690</v>
      </c>
      <c r="C5693" s="19"/>
      <c r="D5693" s="247"/>
      <c r="E5693" s="16"/>
      <c r="F5693" s="11"/>
      <c r="G5693" s="11"/>
      <c r="H5693" s="87"/>
      <c r="I5693" s="225"/>
      <c r="K5693" s="127"/>
      <c r="L5693" s="127"/>
      <c r="P5693" s="125"/>
      <c r="Q5693" s="129"/>
      <c r="R5693" s="127"/>
      <c r="S5693" s="126"/>
      <c r="T5693" s="126"/>
      <c r="U5693" s="126"/>
      <c r="V5693" s="126"/>
      <c r="W5693" s="126"/>
      <c r="X5693" s="11"/>
      <c r="Y5693" s="19"/>
      <c r="Z5693" s="11"/>
    </row>
    <row r="5694" spans="1:26" ht="12.75" customHeight="1">
      <c r="A5694" s="9">
        <v>5691</v>
      </c>
      <c r="B5694" s="126"/>
      <c r="C5694" s="19"/>
      <c r="D5694" s="247"/>
      <c r="E5694" s="16"/>
      <c r="F5694" s="11"/>
      <c r="G5694" s="11"/>
      <c r="H5694" s="87"/>
      <c r="I5694" s="225"/>
      <c r="K5694" s="127"/>
      <c r="L5694" s="127"/>
      <c r="M5694" s="128"/>
      <c r="N5694" s="128"/>
      <c r="O5694" s="126"/>
      <c r="P5694" s="125"/>
      <c r="Q5694" s="129"/>
      <c r="R5694" s="127"/>
      <c r="S5694" s="126"/>
      <c r="T5694" s="126"/>
      <c r="U5694" s="126"/>
      <c r="V5694" s="126"/>
      <c r="W5694" s="126"/>
      <c r="X5694" s="11"/>
      <c r="Y5694" s="19"/>
      <c r="Z5694" s="11"/>
    </row>
    <row r="5695" spans="1:26" ht="12.75" customHeight="1">
      <c r="A5695" s="19">
        <v>5692</v>
      </c>
      <c r="B5695" s="126"/>
      <c r="C5695" s="19"/>
      <c r="D5695" s="19"/>
      <c r="E5695" s="249"/>
      <c r="F5695" s="143"/>
      <c r="G5695" s="223"/>
      <c r="H5695" s="87"/>
      <c r="I5695" s="225"/>
      <c r="K5695" s="127"/>
      <c r="L5695" s="127"/>
      <c r="M5695" s="128"/>
      <c r="N5695" s="128"/>
      <c r="O5695" s="126"/>
      <c r="P5695" s="125"/>
      <c r="Q5695" s="129"/>
      <c r="S5695" s="126"/>
      <c r="T5695" s="126"/>
      <c r="U5695" s="126"/>
      <c r="V5695" s="126"/>
      <c r="W5695" s="126"/>
      <c r="X5695" s="11"/>
      <c r="Y5695" s="19"/>
      <c r="Z5695" s="11"/>
    </row>
    <row r="5696" spans="1:26" ht="12.75" customHeight="1">
      <c r="A5696" s="9">
        <v>5693</v>
      </c>
      <c r="C5696" s="126"/>
      <c r="E5696" s="126"/>
      <c r="G5696" s="127"/>
      <c r="H5696" s="87"/>
      <c r="L5696" s="127"/>
      <c r="P5696" s="125"/>
      <c r="Q5696" s="129"/>
      <c r="S5696" s="126"/>
      <c r="T5696" s="126"/>
      <c r="U5696" s="126"/>
      <c r="V5696" s="126"/>
      <c r="W5696" s="126"/>
      <c r="X5696" s="11"/>
      <c r="Y5696" s="19"/>
      <c r="Z5696" s="11"/>
    </row>
    <row r="5697" spans="1:26" ht="12.75" customHeight="1">
      <c r="A5697" s="19">
        <v>5694</v>
      </c>
      <c r="C5697" s="43"/>
      <c r="D5697" s="17"/>
      <c r="E5697" s="228"/>
      <c r="F5697" s="227"/>
      <c r="G5697" s="15"/>
      <c r="H5697" s="87"/>
      <c r="K5697" s="127"/>
      <c r="P5697" s="125"/>
      <c r="Q5697" s="129"/>
      <c r="S5697" s="126"/>
      <c r="T5697" s="126"/>
      <c r="U5697" s="126"/>
      <c r="V5697" s="126"/>
      <c r="W5697" s="126"/>
      <c r="X5697" s="11"/>
      <c r="Y5697" s="19"/>
      <c r="Z5697" s="11"/>
    </row>
    <row r="5698" spans="1:26" ht="12.75" customHeight="1">
      <c r="A5698" s="9">
        <v>5695</v>
      </c>
      <c r="C5698" s="43"/>
      <c r="D5698" s="43"/>
      <c r="E5698" s="43"/>
      <c r="F5698" s="43"/>
      <c r="G5698" s="44"/>
      <c r="H5698" s="87"/>
      <c r="L5698" s="127"/>
      <c r="P5698" s="125"/>
      <c r="Q5698" s="129"/>
      <c r="R5698" s="127"/>
      <c r="S5698" s="126"/>
      <c r="T5698" s="126"/>
      <c r="U5698" s="126"/>
      <c r="V5698" s="126"/>
      <c r="W5698" s="126"/>
      <c r="X5698" s="11"/>
      <c r="Y5698" s="19"/>
      <c r="Z5698" s="11"/>
    </row>
    <row r="5699" spans="1:26" ht="12.75" customHeight="1">
      <c r="A5699" s="19">
        <v>5696</v>
      </c>
      <c r="B5699" s="126"/>
      <c r="C5699" s="43"/>
      <c r="D5699" s="43"/>
      <c r="E5699" s="43"/>
      <c r="F5699" s="43"/>
      <c r="G5699" s="44"/>
      <c r="H5699" s="87"/>
      <c r="K5699" s="127"/>
      <c r="L5699" s="127"/>
      <c r="M5699" s="128"/>
      <c r="N5699" s="128"/>
      <c r="O5699" s="126"/>
      <c r="P5699" s="125"/>
      <c r="Q5699" s="129"/>
      <c r="R5699" s="127"/>
      <c r="S5699" s="126"/>
      <c r="T5699" s="126"/>
      <c r="U5699" s="126"/>
      <c r="V5699" s="126"/>
      <c r="W5699" s="126"/>
      <c r="X5699" s="11"/>
      <c r="Y5699" s="19"/>
      <c r="Z5699" s="11"/>
    </row>
    <row r="5700" spans="1:26" ht="12.75" customHeight="1">
      <c r="A5700" s="9">
        <v>5697</v>
      </c>
      <c r="B5700" s="126"/>
      <c r="C5700" s="43"/>
      <c r="D5700" s="17"/>
      <c r="E5700" s="228"/>
      <c r="F5700" s="227"/>
      <c r="G5700" s="15"/>
      <c r="H5700" s="87"/>
      <c r="K5700" s="127"/>
      <c r="L5700" s="127"/>
      <c r="M5700" s="128"/>
      <c r="N5700" s="128"/>
      <c r="O5700" s="126"/>
      <c r="P5700" s="125"/>
      <c r="Q5700" s="129"/>
      <c r="S5700" s="19"/>
      <c r="T5700" s="19"/>
      <c r="U5700" s="19"/>
      <c r="V5700" s="19"/>
      <c r="W5700" s="126"/>
      <c r="X5700" s="11"/>
      <c r="Y5700" s="19"/>
      <c r="Z5700" s="11"/>
    </row>
    <row r="5701" spans="1:26" ht="12.75" customHeight="1">
      <c r="A5701" s="19">
        <v>5698</v>
      </c>
      <c r="C5701" s="43"/>
      <c r="D5701" s="17"/>
      <c r="E5701" s="228"/>
      <c r="F5701" s="227"/>
      <c r="G5701" s="15"/>
      <c r="H5701" s="87"/>
      <c r="K5701" s="127"/>
      <c r="L5701" s="127"/>
      <c r="P5701" s="125"/>
      <c r="Q5701" s="129"/>
      <c r="S5701" s="126"/>
      <c r="T5701" s="126"/>
      <c r="U5701" s="126"/>
      <c r="V5701" s="126"/>
      <c r="X5701" s="11"/>
      <c r="Y5701" s="19"/>
      <c r="Z5701" s="11"/>
    </row>
    <row r="5702" spans="1:26" ht="12.75" customHeight="1">
      <c r="A5702" s="9">
        <v>5699</v>
      </c>
      <c r="B5702" s="126"/>
      <c r="C5702" s="43"/>
      <c r="D5702" s="17"/>
      <c r="E5702" s="228"/>
      <c r="F5702" s="251"/>
      <c r="G5702" s="15"/>
      <c r="H5702" s="87"/>
      <c r="K5702" s="127"/>
      <c r="L5702" s="127"/>
      <c r="M5702" s="128"/>
      <c r="N5702" s="128"/>
      <c r="P5702" s="125"/>
      <c r="Q5702" s="129"/>
      <c r="R5702" s="127"/>
      <c r="S5702" s="126"/>
      <c r="T5702" s="126"/>
      <c r="U5702" s="126"/>
      <c r="V5702" s="126"/>
      <c r="X5702" s="11"/>
      <c r="Y5702" s="19"/>
      <c r="Z5702" s="11"/>
    </row>
    <row r="5703" spans="1:26" ht="12.75" customHeight="1">
      <c r="A5703" s="19">
        <v>5700</v>
      </c>
      <c r="C5703" s="43"/>
      <c r="D5703" s="17"/>
      <c r="E5703" s="228"/>
      <c r="F5703" s="251"/>
      <c r="G5703" s="15"/>
      <c r="H5703" s="87"/>
      <c r="K5703" s="127"/>
      <c r="L5703" s="127"/>
      <c r="P5703" s="125"/>
      <c r="Q5703" s="129"/>
      <c r="S5703" s="126"/>
      <c r="T5703" s="126"/>
      <c r="U5703" s="126"/>
      <c r="V5703" s="126"/>
      <c r="X5703" s="11"/>
      <c r="Y5703" s="19"/>
      <c r="Z5703" s="11"/>
    </row>
    <row r="5704" spans="1:26" ht="12.75" customHeight="1">
      <c r="A5704" s="9">
        <v>5701</v>
      </c>
      <c r="C5704" s="43"/>
      <c r="D5704" s="43"/>
      <c r="E5704" s="43"/>
      <c r="F5704" s="43"/>
      <c r="G5704" s="44"/>
      <c r="H5704" s="87"/>
      <c r="K5704" s="127"/>
      <c r="L5704" s="127"/>
      <c r="P5704" s="125"/>
      <c r="Q5704" s="129"/>
      <c r="R5704" s="127"/>
      <c r="S5704" s="126"/>
      <c r="T5704" s="126"/>
      <c r="U5704" s="126"/>
      <c r="V5704" s="126"/>
      <c r="W5704" s="126"/>
      <c r="X5704" s="11"/>
      <c r="Y5704" s="19"/>
      <c r="Z5704" s="11"/>
    </row>
    <row r="5705" spans="1:26" ht="12.75" customHeight="1">
      <c r="A5705" s="19">
        <v>5702</v>
      </c>
      <c r="B5705" s="126"/>
      <c r="C5705" s="43"/>
      <c r="D5705" s="43"/>
      <c r="E5705" s="43"/>
      <c r="F5705" s="43"/>
      <c r="G5705" s="44"/>
      <c r="H5705" s="87"/>
      <c r="K5705" s="127"/>
      <c r="L5705" s="127"/>
      <c r="M5705" s="128"/>
      <c r="N5705" s="128"/>
      <c r="O5705" s="126"/>
      <c r="P5705" s="125"/>
      <c r="Q5705" s="129"/>
      <c r="R5705" s="127"/>
      <c r="S5705" s="126"/>
      <c r="T5705" s="126"/>
      <c r="U5705" s="126"/>
      <c r="V5705" s="126"/>
      <c r="W5705" s="126"/>
      <c r="X5705" s="11"/>
      <c r="Y5705" s="19"/>
      <c r="Z5705" s="11"/>
    </row>
    <row r="5706" spans="1:26" ht="12.75" customHeight="1">
      <c r="A5706" s="9">
        <v>5703</v>
      </c>
      <c r="B5706" s="126"/>
      <c r="C5706" s="43"/>
      <c r="D5706" s="43"/>
      <c r="E5706" s="43"/>
      <c r="F5706" s="43"/>
      <c r="G5706" s="44"/>
      <c r="H5706" s="87"/>
      <c r="K5706" s="127"/>
      <c r="L5706" s="127"/>
      <c r="M5706" s="128"/>
      <c r="N5706" s="128"/>
      <c r="O5706" s="126"/>
      <c r="P5706" s="125"/>
      <c r="Q5706" s="129"/>
      <c r="R5706" s="127"/>
      <c r="S5706" s="126"/>
      <c r="T5706" s="126"/>
      <c r="U5706" s="126"/>
      <c r="V5706" s="126"/>
      <c r="W5706" s="126"/>
      <c r="X5706" s="11"/>
      <c r="Y5706" s="19"/>
      <c r="Z5706" s="11"/>
    </row>
    <row r="5707" spans="1:26" ht="12.75" customHeight="1">
      <c r="A5707" s="19">
        <v>5704</v>
      </c>
      <c r="B5707" s="126"/>
      <c r="C5707" s="43"/>
      <c r="D5707" s="43"/>
      <c r="E5707" s="43"/>
      <c r="F5707" s="43"/>
      <c r="G5707" s="44"/>
      <c r="H5707" s="87"/>
      <c r="K5707" s="127"/>
      <c r="L5707" s="127"/>
      <c r="M5707" s="128"/>
      <c r="N5707" s="128"/>
      <c r="O5707" s="126"/>
      <c r="P5707" s="125"/>
      <c r="Q5707" s="129"/>
      <c r="R5707" s="127"/>
      <c r="S5707" s="126"/>
      <c r="T5707" s="126"/>
      <c r="U5707" s="126"/>
      <c r="V5707" s="126"/>
      <c r="W5707" s="126"/>
      <c r="X5707" s="11"/>
      <c r="Y5707" s="19"/>
      <c r="Z5707" s="11"/>
    </row>
    <row r="5708" spans="1:26" ht="12.75" customHeight="1">
      <c r="A5708" s="9">
        <v>5705</v>
      </c>
      <c r="B5708" s="126"/>
      <c r="C5708" s="43"/>
      <c r="D5708" s="43"/>
      <c r="E5708" s="43"/>
      <c r="F5708" s="43"/>
      <c r="G5708" s="44"/>
      <c r="H5708" s="87"/>
      <c r="K5708" s="127"/>
      <c r="L5708" s="127"/>
      <c r="M5708" s="128"/>
      <c r="N5708" s="128"/>
      <c r="O5708" s="126"/>
      <c r="P5708" s="125"/>
      <c r="Q5708" s="129"/>
      <c r="R5708" s="127"/>
      <c r="S5708" s="126"/>
      <c r="T5708" s="126"/>
      <c r="U5708" s="126"/>
      <c r="V5708" s="126"/>
      <c r="W5708" s="126"/>
      <c r="X5708" s="11"/>
      <c r="Y5708" s="19"/>
      <c r="Z5708" s="11"/>
    </row>
    <row r="5709" spans="1:26" ht="12.75" customHeight="1">
      <c r="A5709" s="19">
        <v>5706</v>
      </c>
      <c r="B5709" s="126"/>
      <c r="C5709" s="43"/>
      <c r="D5709" s="43"/>
      <c r="E5709" s="43"/>
      <c r="F5709" s="43"/>
      <c r="G5709" s="44"/>
      <c r="H5709" s="87"/>
      <c r="K5709" s="127"/>
      <c r="L5709" s="127"/>
      <c r="M5709" s="128"/>
      <c r="N5709" s="128"/>
      <c r="O5709" s="126"/>
      <c r="P5709" s="125"/>
      <c r="Q5709" s="129"/>
      <c r="R5709" s="127"/>
      <c r="S5709" s="126"/>
      <c r="T5709" s="126"/>
      <c r="U5709" s="126"/>
      <c r="V5709" s="126"/>
      <c r="W5709" s="126"/>
      <c r="X5709" s="11"/>
      <c r="Y5709" s="19"/>
      <c r="Z5709" s="11"/>
    </row>
    <row r="5710" spans="1:26" ht="12.75" customHeight="1">
      <c r="A5710" s="9">
        <v>5707</v>
      </c>
      <c r="C5710" s="19"/>
      <c r="D5710" s="252"/>
      <c r="E5710" s="172"/>
      <c r="F5710" s="253"/>
      <c r="G5710" s="172"/>
      <c r="H5710" s="87"/>
      <c r="I5710" s="211"/>
      <c r="K5710" s="127"/>
      <c r="L5710" s="127"/>
      <c r="O5710" s="126"/>
      <c r="P5710" s="125"/>
      <c r="Q5710" s="129"/>
      <c r="S5710" s="126"/>
      <c r="T5710" s="126"/>
      <c r="U5710" s="126"/>
      <c r="V5710" s="126"/>
      <c r="W5710" s="126"/>
      <c r="X5710" s="11"/>
      <c r="Y5710" s="19"/>
      <c r="Z5710" s="11"/>
    </row>
    <row r="5711" spans="1:26" ht="12.75" customHeight="1">
      <c r="A5711" s="19">
        <v>5708</v>
      </c>
      <c r="C5711" s="43"/>
      <c r="D5711" s="17"/>
      <c r="E5711" s="228"/>
      <c r="F5711" s="227"/>
      <c r="G5711" s="15"/>
      <c r="H5711" s="87"/>
      <c r="L5711" s="127"/>
      <c r="O5711" s="126"/>
      <c r="P5711" s="125"/>
      <c r="Q5711" s="129"/>
      <c r="R5711" s="127"/>
      <c r="S5711" s="126"/>
      <c r="T5711" s="126"/>
      <c r="U5711" s="126"/>
      <c r="V5711" s="126"/>
      <c r="W5711" s="126"/>
      <c r="X5711" s="11"/>
      <c r="Y5711" s="19"/>
      <c r="Z5711" s="11"/>
    </row>
    <row r="5712" spans="1:26" ht="12.75" customHeight="1">
      <c r="A5712" s="9">
        <v>5709</v>
      </c>
      <c r="C5712" s="19"/>
      <c r="D5712" s="255"/>
      <c r="E5712" s="256"/>
      <c r="F5712" s="257"/>
      <c r="G5712" s="172"/>
      <c r="H5712" s="87"/>
      <c r="I5712" s="211"/>
      <c r="K5712" s="127"/>
      <c r="L5712" s="127"/>
      <c r="O5712" s="126"/>
      <c r="P5712" s="125"/>
      <c r="Q5712" s="129"/>
      <c r="S5712" s="126"/>
      <c r="T5712" s="126"/>
      <c r="U5712" s="126"/>
      <c r="V5712" s="126"/>
      <c r="W5712" s="126"/>
      <c r="X5712" s="11"/>
      <c r="Y5712" s="19"/>
      <c r="Z5712" s="11"/>
    </row>
    <row r="5713" spans="1:26" ht="12.75" customHeight="1">
      <c r="A5713" s="19">
        <v>5710</v>
      </c>
      <c r="B5713" s="126"/>
      <c r="C5713" s="19"/>
      <c r="D5713" s="258"/>
      <c r="E5713" s="172"/>
      <c r="F5713" s="261"/>
      <c r="G5713" s="146"/>
      <c r="H5713" s="87"/>
      <c r="I5713" s="259"/>
      <c r="K5713" s="127"/>
      <c r="L5713" s="127"/>
      <c r="M5713" s="128"/>
      <c r="N5713" s="128"/>
      <c r="O5713" s="126"/>
      <c r="P5713" s="125"/>
      <c r="Q5713" s="129"/>
      <c r="R5713" s="127"/>
      <c r="S5713" s="126"/>
      <c r="T5713" s="126"/>
      <c r="U5713" s="126"/>
      <c r="V5713" s="126"/>
      <c r="W5713" s="126"/>
      <c r="X5713" s="11"/>
      <c r="Y5713" s="19"/>
      <c r="Z5713" s="11"/>
    </row>
    <row r="5714" spans="1:26" ht="12.75" customHeight="1">
      <c r="A5714" s="9">
        <v>5711</v>
      </c>
      <c r="C5714" s="43"/>
      <c r="D5714" s="17"/>
      <c r="E5714" s="228"/>
      <c r="F5714" s="228"/>
      <c r="G5714" s="175"/>
      <c r="H5714" s="87"/>
      <c r="I5714" s="126"/>
      <c r="K5714" s="127"/>
      <c r="L5714" s="127"/>
      <c r="P5714" s="125"/>
      <c r="Q5714" s="129"/>
      <c r="V5714" s="126"/>
      <c r="X5714" s="11"/>
      <c r="Y5714" s="19"/>
      <c r="Z5714" s="11"/>
    </row>
    <row r="5715" spans="1:26" ht="12.75" customHeight="1">
      <c r="A5715" s="19">
        <v>5712</v>
      </c>
      <c r="B5715" s="126"/>
      <c r="C5715" s="43"/>
      <c r="D5715" s="17"/>
      <c r="E5715" s="228"/>
      <c r="F5715" s="228"/>
      <c r="G5715" s="175"/>
      <c r="H5715" s="87"/>
      <c r="I5715" s="254"/>
      <c r="K5715" s="127"/>
      <c r="L5715" s="127"/>
      <c r="M5715" s="128"/>
      <c r="N5715" s="128"/>
      <c r="O5715" s="126"/>
      <c r="P5715" s="125"/>
      <c r="Q5715" s="129"/>
      <c r="R5715" s="127"/>
      <c r="S5715" s="126"/>
      <c r="T5715" s="126"/>
      <c r="U5715" s="126"/>
      <c r="V5715" s="126"/>
      <c r="W5715" s="126"/>
      <c r="X5715" s="11"/>
      <c r="Y5715" s="19"/>
      <c r="Z5715" s="11"/>
    </row>
    <row r="5716" spans="1:26" ht="12.75" customHeight="1">
      <c r="A5716" s="9">
        <v>5713</v>
      </c>
      <c r="C5716" s="43"/>
      <c r="D5716" s="43"/>
      <c r="E5716" s="43"/>
      <c r="F5716" s="43"/>
      <c r="G5716" s="260"/>
      <c r="H5716" s="87"/>
      <c r="I5716" s="226"/>
      <c r="P5716" s="125"/>
      <c r="Q5716" s="129"/>
      <c r="S5716" s="126"/>
      <c r="T5716" s="126"/>
      <c r="U5716" s="126"/>
      <c r="V5716" s="126"/>
      <c r="W5716" s="126"/>
      <c r="X5716" s="11"/>
      <c r="Y5716" s="19"/>
      <c r="Z5716" s="11"/>
    </row>
    <row r="5717" spans="1:26" ht="12.75" customHeight="1">
      <c r="A5717" s="19">
        <v>5714</v>
      </c>
      <c r="B5717" s="126"/>
      <c r="C5717" s="43"/>
      <c r="D5717" s="43"/>
      <c r="E5717" s="43"/>
      <c r="F5717" s="43"/>
      <c r="G5717" s="260"/>
      <c r="H5717" s="87"/>
      <c r="I5717" s="226"/>
      <c r="K5717" s="127"/>
      <c r="L5717" s="127"/>
      <c r="M5717" s="128"/>
      <c r="N5717" s="128"/>
      <c r="O5717" s="126"/>
      <c r="P5717" s="125"/>
      <c r="Q5717" s="129"/>
      <c r="R5717" s="127"/>
      <c r="S5717" s="126"/>
      <c r="T5717" s="126"/>
      <c r="U5717" s="126"/>
      <c r="V5717" s="126"/>
      <c r="W5717" s="126"/>
      <c r="X5717" s="11"/>
      <c r="Y5717" s="19"/>
      <c r="Z5717" s="11"/>
    </row>
    <row r="5718" spans="1:26" ht="12.75" customHeight="1">
      <c r="A5718" s="9">
        <v>5715</v>
      </c>
      <c r="B5718" s="126"/>
      <c r="C5718" s="43"/>
      <c r="D5718" s="43"/>
      <c r="E5718" s="43"/>
      <c r="F5718" s="43"/>
      <c r="G5718" s="260"/>
      <c r="H5718" s="87"/>
      <c r="I5718" s="226"/>
      <c r="K5718" s="127"/>
      <c r="L5718" s="127"/>
      <c r="M5718" s="128"/>
      <c r="N5718" s="128"/>
      <c r="O5718" s="126"/>
      <c r="P5718" s="125"/>
      <c r="Q5718" s="129"/>
      <c r="R5718" s="127"/>
      <c r="S5718" s="126"/>
      <c r="T5718" s="126"/>
      <c r="U5718" s="126"/>
      <c r="V5718" s="126"/>
      <c r="W5718" s="126"/>
      <c r="X5718" s="11"/>
      <c r="Y5718" s="19"/>
      <c r="Z5718" s="11"/>
    </row>
    <row r="5719" spans="1:26" ht="12.75" customHeight="1">
      <c r="A5719" s="19">
        <v>5716</v>
      </c>
      <c r="C5719" s="126"/>
      <c r="E5719" s="126"/>
      <c r="G5719" s="127"/>
      <c r="H5719" s="87"/>
      <c r="K5719" s="127"/>
      <c r="L5719" s="127"/>
      <c r="P5719" s="125"/>
      <c r="Q5719" s="129"/>
      <c r="S5719" s="126"/>
      <c r="T5719" s="126"/>
      <c r="U5719" s="126"/>
      <c r="V5719" s="126"/>
      <c r="W5719" s="126"/>
      <c r="X5719" s="11"/>
      <c r="Y5719" s="19"/>
      <c r="Z5719" s="11"/>
    </row>
    <row r="5720" spans="1:26" ht="12.75" customHeight="1">
      <c r="A5720" s="9">
        <v>5717</v>
      </c>
      <c r="C5720" s="43"/>
      <c r="D5720" s="43"/>
      <c r="E5720" s="43"/>
      <c r="F5720" s="43"/>
      <c r="G5720" s="44"/>
      <c r="H5720" s="87"/>
      <c r="K5720" s="127"/>
      <c r="L5720" s="127"/>
      <c r="P5720" s="125"/>
      <c r="Q5720" s="129"/>
      <c r="V5720" s="126"/>
      <c r="X5720" s="11"/>
      <c r="Y5720" s="19"/>
      <c r="Z5720" s="11"/>
    </row>
    <row r="5721" spans="1:26" ht="12.75" customHeight="1">
      <c r="A5721" s="19">
        <v>5718</v>
      </c>
      <c r="C5721" s="43"/>
      <c r="D5721" s="43"/>
      <c r="E5721" s="43"/>
      <c r="F5721" s="43"/>
      <c r="G5721" s="44"/>
      <c r="H5721" s="87"/>
      <c r="K5721" s="127"/>
      <c r="L5721" s="127"/>
      <c r="P5721" s="125"/>
      <c r="Q5721" s="129"/>
      <c r="S5721" s="126"/>
      <c r="T5721" s="126"/>
      <c r="U5721" s="126"/>
      <c r="V5721" s="126"/>
      <c r="W5721" s="126"/>
      <c r="X5721" s="11"/>
      <c r="Y5721" s="19"/>
      <c r="Z5721" s="11"/>
    </row>
    <row r="5722" spans="1:26" ht="12.75" customHeight="1">
      <c r="A5722" s="9">
        <v>5719</v>
      </c>
      <c r="B5722" s="126"/>
      <c r="C5722" s="43"/>
      <c r="D5722" s="43"/>
      <c r="E5722" s="43"/>
      <c r="F5722" s="43"/>
      <c r="G5722" s="44"/>
      <c r="H5722" s="87"/>
      <c r="K5722" s="127"/>
      <c r="L5722" s="127"/>
      <c r="M5722" s="128"/>
      <c r="N5722" s="128"/>
      <c r="O5722" s="126"/>
      <c r="P5722" s="125"/>
      <c r="Q5722" s="129"/>
      <c r="R5722" s="127"/>
      <c r="S5722" s="126"/>
      <c r="T5722" s="126"/>
      <c r="U5722" s="126"/>
      <c r="V5722" s="126"/>
      <c r="W5722" s="126"/>
      <c r="X5722" s="11"/>
      <c r="Y5722" s="19"/>
      <c r="Z5722" s="11"/>
    </row>
    <row r="5723" spans="1:26" s="52" customFormat="1" ht="12.75" customHeight="1">
      <c r="A5723" s="19">
        <v>5720</v>
      </c>
      <c r="B5723" s="59"/>
      <c r="C5723" s="43"/>
      <c r="D5723" s="43"/>
      <c r="E5723" s="43"/>
      <c r="F5723" s="43"/>
      <c r="G5723" s="268"/>
      <c r="H5723" s="87"/>
      <c r="I5723" s="59"/>
      <c r="J5723" s="59"/>
      <c r="K5723" s="176"/>
      <c r="L5723" s="176"/>
      <c r="M5723" s="177"/>
      <c r="N5723" s="177"/>
      <c r="O5723" s="59"/>
      <c r="P5723" s="36"/>
      <c r="Q5723" s="63"/>
      <c r="R5723" s="36"/>
      <c r="S5723" s="59"/>
      <c r="T5723" s="59"/>
      <c r="U5723" s="59"/>
      <c r="V5723" s="59"/>
      <c r="W5723" s="59"/>
      <c r="X5723" s="11"/>
      <c r="Y5723" s="37"/>
      <c r="Z5723" s="11"/>
    </row>
    <row r="5724" spans="1:26" ht="12.75" customHeight="1">
      <c r="A5724" s="9">
        <v>5721</v>
      </c>
      <c r="B5724" s="126"/>
      <c r="C5724" s="43"/>
      <c r="D5724" s="43"/>
      <c r="E5724" s="43"/>
      <c r="F5724" s="43"/>
      <c r="G5724" s="44"/>
      <c r="H5724" s="87"/>
      <c r="K5724" s="127"/>
      <c r="L5724" s="127"/>
      <c r="M5724" s="128"/>
      <c r="N5724" s="128"/>
      <c r="O5724" s="126"/>
      <c r="P5724" s="125"/>
      <c r="Q5724" s="264"/>
      <c r="R5724" s="125"/>
      <c r="S5724" s="126"/>
      <c r="T5724" s="126"/>
      <c r="U5724" s="126"/>
      <c r="V5724" s="126"/>
      <c r="W5724" s="126"/>
      <c r="X5724" s="11"/>
      <c r="Y5724" s="19"/>
      <c r="Z5724" s="11"/>
    </row>
    <row r="5725" spans="1:26" ht="12.75" customHeight="1">
      <c r="A5725" s="19">
        <v>5722</v>
      </c>
      <c r="B5725" s="126"/>
      <c r="C5725" s="43"/>
      <c r="D5725" s="43"/>
      <c r="E5725" s="43"/>
      <c r="F5725" s="43"/>
      <c r="G5725" s="44"/>
      <c r="H5725" s="87"/>
      <c r="K5725" s="127"/>
      <c r="L5725" s="127"/>
      <c r="M5725" s="128"/>
      <c r="N5725" s="128"/>
      <c r="O5725" s="126"/>
      <c r="P5725" s="125"/>
      <c r="Q5725" s="264"/>
      <c r="R5725" s="125"/>
      <c r="S5725" s="126"/>
      <c r="T5725" s="126"/>
      <c r="U5725" s="126"/>
      <c r="V5725" s="126"/>
      <c r="W5725" s="126"/>
      <c r="X5725" s="11"/>
      <c r="Y5725" s="19"/>
      <c r="Z5725" s="11"/>
    </row>
    <row r="5726" spans="1:26" ht="12.75" customHeight="1">
      <c r="A5726" s="9">
        <v>5723</v>
      </c>
      <c r="C5726" s="43"/>
      <c r="D5726" s="17"/>
      <c r="E5726" s="228"/>
      <c r="F5726" s="228"/>
      <c r="G5726" s="175"/>
      <c r="H5726" s="87"/>
      <c r="K5726" s="127"/>
      <c r="L5726" s="127"/>
      <c r="P5726" s="125"/>
      <c r="Q5726" s="129"/>
      <c r="S5726" s="126"/>
      <c r="T5726" s="126"/>
      <c r="U5726" s="126"/>
      <c r="V5726" s="126"/>
      <c r="W5726" s="126"/>
      <c r="X5726" s="11"/>
      <c r="Y5726" s="19"/>
      <c r="Z5726" s="11"/>
    </row>
    <row r="5727" spans="1:26" ht="12.75" customHeight="1">
      <c r="A5727" s="19">
        <v>5724</v>
      </c>
      <c r="B5727" s="126"/>
      <c r="C5727" s="43"/>
      <c r="D5727" s="17"/>
      <c r="E5727" s="228"/>
      <c r="F5727" s="228"/>
      <c r="G5727" s="175"/>
      <c r="H5727" s="87"/>
      <c r="K5727" s="127"/>
      <c r="L5727" s="127"/>
      <c r="M5727" s="128"/>
      <c r="N5727" s="128"/>
      <c r="O5727" s="126"/>
      <c r="P5727" s="125"/>
      <c r="Q5727" s="129"/>
      <c r="R5727" s="127"/>
      <c r="S5727" s="126"/>
      <c r="T5727" s="126"/>
      <c r="U5727" s="126"/>
      <c r="V5727" s="126"/>
      <c r="W5727" s="126"/>
      <c r="X5727" s="11"/>
      <c r="Y5727" s="19"/>
      <c r="Z5727" s="11"/>
    </row>
    <row r="5728" spans="1:26" ht="12.75" customHeight="1">
      <c r="A5728" s="9">
        <v>5725</v>
      </c>
      <c r="B5728" s="126"/>
      <c r="C5728" s="43"/>
      <c r="D5728" s="17"/>
      <c r="E5728" s="228"/>
      <c r="F5728" s="228"/>
      <c r="G5728" s="175"/>
      <c r="H5728" s="87"/>
      <c r="K5728" s="127"/>
      <c r="L5728" s="127"/>
      <c r="M5728" s="128"/>
      <c r="N5728" s="128"/>
      <c r="O5728" s="126"/>
      <c r="P5728" s="125"/>
      <c r="Q5728" s="129"/>
      <c r="R5728" s="127"/>
      <c r="S5728" s="126"/>
      <c r="T5728" s="126"/>
      <c r="U5728" s="126"/>
      <c r="V5728" s="126"/>
      <c r="W5728" s="126"/>
      <c r="X5728" s="11"/>
      <c r="Y5728" s="19"/>
      <c r="Z5728" s="11"/>
    </row>
    <row r="5729" spans="1:26" ht="12.75" customHeight="1">
      <c r="A5729" s="19">
        <v>5726</v>
      </c>
      <c r="B5729" s="126"/>
      <c r="C5729" s="43"/>
      <c r="D5729" s="17"/>
      <c r="E5729" s="228"/>
      <c r="F5729" s="228"/>
      <c r="G5729" s="175"/>
      <c r="H5729" s="87"/>
      <c r="K5729" s="127"/>
      <c r="L5729" s="127"/>
      <c r="M5729" s="128"/>
      <c r="N5729" s="128"/>
      <c r="O5729" s="126"/>
      <c r="P5729" s="125"/>
      <c r="Q5729" s="129"/>
      <c r="R5729" s="127"/>
      <c r="S5729" s="126"/>
      <c r="T5729" s="126"/>
      <c r="U5729" s="126"/>
      <c r="V5729" s="126"/>
      <c r="W5729" s="126"/>
      <c r="X5729" s="11"/>
      <c r="Y5729" s="19"/>
      <c r="Z5729" s="11"/>
    </row>
    <row r="5730" spans="1:26" ht="12.75" customHeight="1">
      <c r="A5730" s="9">
        <v>5727</v>
      </c>
      <c r="B5730" s="126"/>
      <c r="C5730" s="43"/>
      <c r="D5730" s="17"/>
      <c r="E5730" s="228"/>
      <c r="F5730" s="228"/>
      <c r="G5730" s="175"/>
      <c r="H5730" s="87"/>
      <c r="K5730" s="127"/>
      <c r="L5730" s="127"/>
      <c r="M5730" s="128"/>
      <c r="N5730" s="128"/>
      <c r="O5730" s="126"/>
      <c r="P5730" s="125"/>
      <c r="Q5730" s="129"/>
      <c r="R5730" s="127"/>
      <c r="S5730" s="126"/>
      <c r="T5730" s="126"/>
      <c r="U5730" s="126"/>
      <c r="V5730" s="126"/>
      <c r="W5730" s="126"/>
      <c r="X5730" s="11"/>
      <c r="Y5730" s="19"/>
      <c r="Z5730" s="11"/>
    </row>
    <row r="5731" spans="1:26" ht="12.75" customHeight="1">
      <c r="A5731" s="19">
        <v>5728</v>
      </c>
      <c r="B5731" s="126"/>
      <c r="C5731" s="43"/>
      <c r="D5731" s="17"/>
      <c r="E5731" s="228"/>
      <c r="F5731" s="228"/>
      <c r="G5731" s="175"/>
      <c r="H5731" s="87"/>
      <c r="K5731" s="127"/>
      <c r="L5731" s="127"/>
      <c r="M5731" s="128"/>
      <c r="N5731" s="128"/>
      <c r="O5731" s="126"/>
      <c r="P5731" s="125"/>
      <c r="Q5731" s="129"/>
      <c r="R5731" s="127"/>
      <c r="S5731" s="126"/>
      <c r="T5731" s="126"/>
      <c r="U5731" s="126"/>
      <c r="V5731" s="126"/>
      <c r="W5731" s="126"/>
      <c r="X5731" s="11"/>
      <c r="Y5731" s="19"/>
      <c r="Z5731" s="11"/>
    </row>
    <row r="5732" spans="1:26" ht="12.75" customHeight="1">
      <c r="A5732" s="9">
        <v>5729</v>
      </c>
      <c r="B5732" s="126"/>
      <c r="C5732" s="43"/>
      <c r="D5732" s="17"/>
      <c r="E5732" s="228"/>
      <c r="F5732" s="227"/>
      <c r="G5732" s="15"/>
      <c r="H5732" s="87"/>
      <c r="I5732" s="126"/>
      <c r="J5732" s="126"/>
      <c r="K5732" s="127"/>
      <c r="L5732" s="127"/>
      <c r="M5732" s="128"/>
      <c r="N5732" s="128"/>
      <c r="O5732" s="126"/>
      <c r="P5732" s="125"/>
      <c r="Q5732" s="129"/>
      <c r="R5732" s="127"/>
      <c r="S5732" s="126"/>
      <c r="T5732" s="126"/>
      <c r="U5732" s="126"/>
      <c r="V5732" s="126"/>
      <c r="W5732" s="126"/>
      <c r="X5732" s="11"/>
      <c r="Y5732" s="19"/>
      <c r="Z5732" s="11"/>
    </row>
    <row r="5733" spans="1:26" ht="12.75" customHeight="1">
      <c r="A5733" s="19">
        <v>5730</v>
      </c>
      <c r="C5733" s="19"/>
      <c r="D5733" s="263"/>
      <c r="E5733" s="262"/>
      <c r="F5733" s="262"/>
      <c r="G5733" s="262"/>
      <c r="H5733" s="87"/>
      <c r="I5733" s="172"/>
      <c r="K5733" s="127"/>
      <c r="L5733" s="127"/>
      <c r="M5733" s="128"/>
      <c r="N5733" s="128"/>
      <c r="O5733" s="126"/>
      <c r="P5733" s="125"/>
      <c r="Q5733" s="129"/>
      <c r="S5733" s="126"/>
      <c r="T5733" s="126"/>
      <c r="U5733" s="126"/>
      <c r="V5733" s="126"/>
      <c r="W5733" s="126"/>
      <c r="X5733" s="11"/>
      <c r="Y5733" s="19"/>
      <c r="Z5733" s="11"/>
    </row>
    <row r="5734" spans="1:26" ht="12.75" customHeight="1">
      <c r="A5734" s="9">
        <v>5731</v>
      </c>
      <c r="C5734" s="43"/>
      <c r="D5734" s="17"/>
      <c r="E5734" s="228"/>
      <c r="F5734" s="227"/>
      <c r="G5734" s="15"/>
      <c r="H5734" s="87"/>
      <c r="L5734" s="127"/>
      <c r="P5734" s="125"/>
      <c r="Q5734" s="129"/>
      <c r="S5734" s="126"/>
      <c r="T5734" s="126"/>
      <c r="U5734" s="126"/>
      <c r="V5734" s="126"/>
      <c r="W5734" s="126"/>
      <c r="X5734" s="11"/>
      <c r="Y5734" s="19"/>
      <c r="Z5734" s="11"/>
    </row>
    <row r="5735" spans="1:26" ht="12.75" customHeight="1">
      <c r="A5735" s="19">
        <v>5732</v>
      </c>
      <c r="C5735" s="43"/>
      <c r="D5735" s="43"/>
      <c r="E5735" s="43"/>
      <c r="F5735" s="43"/>
      <c r="G5735" s="44"/>
      <c r="H5735" s="87"/>
      <c r="K5735" s="127"/>
      <c r="L5735" s="127"/>
      <c r="P5735" s="125"/>
      <c r="Q5735" s="129"/>
      <c r="S5735" s="126"/>
      <c r="T5735" s="126"/>
      <c r="U5735" s="126"/>
      <c r="V5735" s="126"/>
      <c r="W5735" s="126"/>
      <c r="X5735" s="11"/>
      <c r="Y5735" s="19"/>
      <c r="Z5735" s="11"/>
    </row>
    <row r="5736" spans="1:26" ht="12.75" customHeight="1">
      <c r="A5736" s="9">
        <v>5733</v>
      </c>
      <c r="C5736" s="43"/>
      <c r="D5736" s="17"/>
      <c r="E5736" s="228"/>
      <c r="F5736" s="227"/>
      <c r="G5736" s="15"/>
      <c r="H5736" s="87"/>
      <c r="K5736" s="127"/>
      <c r="L5736" s="127"/>
      <c r="P5736" s="125"/>
      <c r="Q5736" s="129"/>
      <c r="S5736" s="126"/>
      <c r="T5736" s="126"/>
      <c r="U5736" s="126"/>
      <c r="V5736" s="126"/>
      <c r="W5736" s="126"/>
      <c r="X5736" s="11"/>
      <c r="Y5736" s="19"/>
      <c r="Z5736" s="11"/>
    </row>
    <row r="5737" spans="1:26" ht="12.75" customHeight="1">
      <c r="A5737" s="19">
        <v>5734</v>
      </c>
      <c r="C5737" s="43"/>
      <c r="D5737" s="17"/>
      <c r="E5737" s="228"/>
      <c r="F5737" s="227"/>
      <c r="G5737" s="15"/>
      <c r="H5737" s="87"/>
      <c r="K5737" s="127"/>
      <c r="L5737" s="127"/>
      <c r="P5737" s="125"/>
      <c r="Q5737" s="129"/>
      <c r="S5737" s="126"/>
      <c r="T5737" s="126"/>
      <c r="U5737" s="126"/>
      <c r="V5737" s="126"/>
      <c r="W5737" s="126"/>
      <c r="X5737" s="11"/>
      <c r="Y5737" s="19"/>
      <c r="Z5737" s="11"/>
    </row>
    <row r="5738" spans="1:26" ht="12.75" customHeight="1">
      <c r="A5738" s="9">
        <v>5735</v>
      </c>
      <c r="C5738" s="43"/>
      <c r="D5738" s="43"/>
      <c r="E5738" s="43"/>
      <c r="F5738" s="43"/>
      <c r="G5738" s="44"/>
      <c r="H5738" s="87"/>
      <c r="K5738" s="127"/>
      <c r="L5738" s="127"/>
      <c r="P5738" s="125"/>
      <c r="Q5738" s="129"/>
      <c r="S5738" s="126"/>
      <c r="T5738" s="126"/>
      <c r="U5738" s="126"/>
      <c r="V5738" s="126"/>
      <c r="W5738" s="126"/>
      <c r="X5738" s="11"/>
      <c r="Y5738" s="19"/>
      <c r="Z5738" s="11"/>
    </row>
    <row r="5739" spans="1:26" ht="12.75" customHeight="1">
      <c r="A5739" s="19">
        <v>5736</v>
      </c>
      <c r="C5739" s="316"/>
      <c r="D5739" s="13"/>
      <c r="E5739" s="228"/>
      <c r="F5739" s="227"/>
      <c r="G5739" s="15"/>
      <c r="H5739" s="87"/>
      <c r="I5739" s="226"/>
      <c r="K5739" s="127"/>
      <c r="L5739" s="127"/>
      <c r="P5739" s="125"/>
      <c r="Q5739" s="129"/>
      <c r="V5739" s="126"/>
      <c r="X5739" s="11"/>
      <c r="Y5739" s="19"/>
      <c r="Z5739" s="11"/>
    </row>
    <row r="5740" spans="1:26" ht="12.75" customHeight="1">
      <c r="A5740" s="9">
        <v>5737</v>
      </c>
      <c r="B5740" s="126"/>
      <c r="C5740" s="316"/>
      <c r="D5740" s="13"/>
      <c r="E5740" s="228"/>
      <c r="F5740" s="227"/>
      <c r="G5740" s="15"/>
      <c r="H5740" s="87"/>
      <c r="I5740" s="226"/>
      <c r="K5740" s="127"/>
      <c r="L5740" s="127"/>
      <c r="M5740" s="128"/>
      <c r="N5740" s="128"/>
      <c r="O5740" s="126"/>
      <c r="P5740" s="125"/>
      <c r="Q5740" s="129"/>
      <c r="R5740" s="127"/>
      <c r="S5740" s="126"/>
      <c r="T5740" s="126"/>
      <c r="U5740" s="126"/>
      <c r="V5740" s="126"/>
      <c r="W5740" s="126"/>
      <c r="X5740" s="11"/>
      <c r="Y5740" s="19"/>
      <c r="Z5740" s="11"/>
    </row>
    <row r="5741" spans="1:26" ht="12.75" customHeight="1">
      <c r="A5741" s="19">
        <v>5738</v>
      </c>
      <c r="B5741" s="126"/>
      <c r="C5741" s="316"/>
      <c r="D5741" s="13"/>
      <c r="E5741" s="228"/>
      <c r="F5741" s="227"/>
      <c r="G5741" s="15"/>
      <c r="H5741" s="87"/>
      <c r="I5741" s="226"/>
      <c r="K5741" s="127"/>
      <c r="L5741" s="127"/>
      <c r="M5741" s="128"/>
      <c r="N5741" s="128"/>
      <c r="O5741" s="126"/>
      <c r="P5741" s="125"/>
      <c r="Q5741" s="129"/>
      <c r="R5741" s="127"/>
      <c r="S5741" s="126"/>
      <c r="T5741" s="126"/>
      <c r="U5741" s="126"/>
      <c r="V5741" s="126"/>
      <c r="W5741" s="126"/>
      <c r="X5741" s="11"/>
      <c r="Y5741" s="19"/>
      <c r="Z5741" s="11"/>
    </row>
    <row r="5742" spans="1:26" ht="12.75" customHeight="1">
      <c r="A5742" s="9">
        <v>5739</v>
      </c>
      <c r="B5742" s="126"/>
      <c r="C5742" s="316"/>
      <c r="D5742" s="13"/>
      <c r="E5742" s="228"/>
      <c r="F5742" s="227"/>
      <c r="G5742" s="15"/>
      <c r="H5742" s="87"/>
      <c r="I5742" s="226"/>
      <c r="K5742" s="127"/>
      <c r="L5742" s="127"/>
      <c r="M5742" s="128"/>
      <c r="N5742" s="128"/>
      <c r="O5742" s="126"/>
      <c r="P5742" s="125"/>
      <c r="Q5742" s="129"/>
      <c r="R5742" s="127"/>
      <c r="S5742" s="126"/>
      <c r="T5742" s="126"/>
      <c r="U5742" s="126"/>
      <c r="V5742" s="126"/>
      <c r="W5742" s="126"/>
      <c r="X5742" s="11"/>
      <c r="Y5742" s="19"/>
      <c r="Z5742" s="11"/>
    </row>
    <row r="5743" spans="1:26" ht="12.75" customHeight="1">
      <c r="A5743" s="19">
        <v>5740</v>
      </c>
      <c r="B5743" s="126"/>
      <c r="C5743" s="316"/>
      <c r="D5743" s="13"/>
      <c r="E5743" s="228"/>
      <c r="F5743" s="227"/>
      <c r="G5743" s="15"/>
      <c r="H5743" s="87"/>
      <c r="I5743" s="226"/>
      <c r="K5743" s="127"/>
      <c r="L5743" s="127"/>
      <c r="M5743" s="128"/>
      <c r="N5743" s="128"/>
      <c r="O5743" s="126"/>
      <c r="P5743" s="125"/>
      <c r="Q5743" s="129"/>
      <c r="R5743" s="127"/>
      <c r="S5743" s="126"/>
      <c r="T5743" s="126"/>
      <c r="U5743" s="126"/>
      <c r="V5743" s="126"/>
      <c r="W5743" s="126"/>
      <c r="X5743" s="11"/>
      <c r="Y5743" s="19"/>
      <c r="Z5743" s="11"/>
    </row>
    <row r="5744" spans="1:26" ht="12.75" customHeight="1">
      <c r="A5744" s="9">
        <v>5741</v>
      </c>
      <c r="B5744" s="126"/>
      <c r="C5744" s="316"/>
      <c r="D5744" s="13"/>
      <c r="E5744" s="228"/>
      <c r="F5744" s="227"/>
      <c r="G5744" s="15"/>
      <c r="H5744" s="87"/>
      <c r="I5744" s="226"/>
      <c r="K5744" s="127"/>
      <c r="L5744" s="127"/>
      <c r="M5744" s="128"/>
      <c r="N5744" s="128"/>
      <c r="O5744" s="126"/>
      <c r="P5744" s="125"/>
      <c r="Q5744" s="129"/>
      <c r="R5744" s="127"/>
      <c r="S5744" s="126"/>
      <c r="T5744" s="126"/>
      <c r="U5744" s="126"/>
      <c r="V5744" s="126"/>
      <c r="W5744" s="126"/>
      <c r="X5744" s="11"/>
      <c r="Y5744" s="19"/>
      <c r="Z5744" s="11"/>
    </row>
    <row r="5745" spans="1:26" ht="12.75" customHeight="1">
      <c r="A5745" s="19">
        <v>5742</v>
      </c>
      <c r="B5745" s="126"/>
      <c r="C5745" s="316"/>
      <c r="D5745" s="13"/>
      <c r="E5745" s="228"/>
      <c r="F5745" s="227"/>
      <c r="G5745" s="15"/>
      <c r="H5745" s="87"/>
      <c r="I5745" s="226"/>
      <c r="K5745" s="127"/>
      <c r="L5745" s="127"/>
      <c r="M5745" s="128"/>
      <c r="N5745" s="128"/>
      <c r="O5745" s="126"/>
      <c r="P5745" s="125"/>
      <c r="Q5745" s="129"/>
      <c r="R5745" s="127"/>
      <c r="S5745" s="126"/>
      <c r="T5745" s="126"/>
      <c r="U5745" s="126"/>
      <c r="V5745" s="126"/>
      <c r="W5745" s="126"/>
      <c r="X5745" s="11"/>
      <c r="Y5745" s="19"/>
      <c r="Z5745" s="11"/>
    </row>
    <row r="5746" spans="1:26" ht="12.75" customHeight="1">
      <c r="A5746" s="9">
        <v>5743</v>
      </c>
      <c r="C5746" s="126"/>
      <c r="E5746" s="126"/>
      <c r="G5746" s="127"/>
      <c r="H5746" s="87"/>
      <c r="K5746" s="127"/>
      <c r="L5746" s="127"/>
      <c r="P5746" s="125"/>
      <c r="Q5746" s="129"/>
      <c r="S5746" s="126"/>
      <c r="T5746" s="126"/>
      <c r="U5746" s="126"/>
      <c r="V5746" s="126"/>
      <c r="Z5746" s="11"/>
    </row>
    <row r="5747" spans="1:26" ht="12.75" customHeight="1">
      <c r="A5747" s="19">
        <v>5744</v>
      </c>
      <c r="C5747" s="126"/>
      <c r="E5747" s="126"/>
      <c r="G5747" s="126"/>
      <c r="H5747" s="87"/>
      <c r="I5747" s="126"/>
      <c r="K5747" s="127"/>
      <c r="L5747" s="127"/>
      <c r="P5747" s="125"/>
      <c r="Q5747" s="129"/>
      <c r="X5747" s="11"/>
      <c r="Y5747" s="19"/>
      <c r="Z5747" s="11"/>
    </row>
    <row r="5748" spans="1:26" ht="12.75" customHeight="1">
      <c r="A5748" s="9">
        <v>5745</v>
      </c>
      <c r="B5748" s="126"/>
      <c r="C5748" s="126"/>
      <c r="E5748" s="126"/>
      <c r="G5748" s="126"/>
      <c r="H5748" s="87"/>
      <c r="I5748" s="126"/>
      <c r="K5748" s="127"/>
      <c r="L5748" s="127"/>
      <c r="M5748" s="128"/>
      <c r="N5748" s="128"/>
      <c r="O5748" s="126"/>
      <c r="P5748" s="125"/>
      <c r="Q5748" s="129"/>
      <c r="R5748" s="127"/>
      <c r="S5748" s="126"/>
      <c r="T5748" s="126"/>
      <c r="U5748" s="126"/>
      <c r="V5748" s="126"/>
      <c r="W5748" s="126"/>
      <c r="X5748" s="11"/>
      <c r="Y5748" s="19"/>
      <c r="Z5748" s="11"/>
    </row>
    <row r="5749" spans="1:26" ht="12.75" customHeight="1">
      <c r="A5749" s="19">
        <v>5746</v>
      </c>
      <c r="B5749" s="126"/>
      <c r="C5749" s="126"/>
      <c r="E5749" s="126"/>
      <c r="G5749" s="126"/>
      <c r="H5749" s="87"/>
      <c r="I5749" s="126"/>
      <c r="K5749" s="127"/>
      <c r="L5749" s="127"/>
      <c r="M5749" s="128"/>
      <c r="N5749" s="128"/>
      <c r="O5749" s="126"/>
      <c r="P5749" s="125"/>
      <c r="Q5749" s="129"/>
      <c r="R5749" s="127"/>
      <c r="S5749" s="126"/>
      <c r="T5749" s="126"/>
      <c r="U5749" s="126"/>
      <c r="V5749" s="126"/>
      <c r="W5749" s="126"/>
      <c r="X5749" s="11"/>
      <c r="Y5749" s="19"/>
      <c r="Z5749" s="11"/>
    </row>
    <row r="5750" spans="1:26" ht="12.75" customHeight="1">
      <c r="A5750" s="9">
        <v>5747</v>
      </c>
      <c r="C5750" s="43"/>
      <c r="D5750" s="43"/>
      <c r="E5750" s="43"/>
      <c r="F5750" s="43"/>
      <c r="G5750" s="260"/>
      <c r="H5750" s="87"/>
      <c r="I5750" s="226"/>
      <c r="K5750" s="127"/>
      <c r="L5750" s="127"/>
      <c r="P5750" s="125"/>
      <c r="Q5750" s="129"/>
      <c r="S5750" s="126"/>
      <c r="T5750" s="126"/>
      <c r="U5750" s="126"/>
      <c r="V5750" s="126"/>
      <c r="W5750" s="126"/>
      <c r="X5750" s="11"/>
      <c r="Y5750" s="19"/>
      <c r="Z5750" s="11"/>
    </row>
    <row r="5751" spans="1:26" ht="12.75" customHeight="1">
      <c r="A5751" s="19">
        <v>5748</v>
      </c>
      <c r="C5751" s="43"/>
      <c r="D5751" s="17"/>
      <c r="E5751" s="228"/>
      <c r="F5751" s="227"/>
      <c r="G5751" s="15"/>
      <c r="H5751" s="87"/>
      <c r="K5751" s="127"/>
      <c r="L5751" s="127"/>
      <c r="P5751" s="125"/>
      <c r="Q5751" s="129"/>
      <c r="V5751" s="126"/>
      <c r="X5751" s="11"/>
      <c r="Y5751" s="19"/>
      <c r="Z5751" s="11"/>
    </row>
    <row r="5752" spans="1:26" ht="12.75" customHeight="1">
      <c r="A5752" s="9">
        <v>5749</v>
      </c>
      <c r="C5752" s="126"/>
      <c r="E5752" s="126"/>
      <c r="G5752" s="127"/>
      <c r="H5752" s="87"/>
      <c r="K5752" s="127"/>
      <c r="L5752" s="127"/>
      <c r="P5752" s="125"/>
      <c r="Q5752" s="129"/>
      <c r="S5752" s="126"/>
      <c r="T5752" s="126"/>
      <c r="U5752" s="126"/>
      <c r="V5752" s="126"/>
      <c r="W5752" s="126"/>
      <c r="X5752" s="11"/>
      <c r="Y5752" s="19"/>
      <c r="Z5752" s="11"/>
    </row>
    <row r="5753" spans="1:26" ht="12.75" customHeight="1">
      <c r="A5753" s="19">
        <v>5750</v>
      </c>
      <c r="C5753" s="126"/>
      <c r="E5753" s="126"/>
      <c r="G5753" s="127"/>
      <c r="H5753" s="87"/>
      <c r="K5753" s="127"/>
      <c r="L5753" s="127"/>
      <c r="P5753" s="125"/>
      <c r="Q5753" s="129"/>
      <c r="S5753" s="126"/>
      <c r="T5753" s="126"/>
      <c r="U5753" s="126"/>
      <c r="V5753" s="126"/>
      <c r="W5753" s="126"/>
      <c r="X5753" s="11"/>
      <c r="Y5753" s="19"/>
      <c r="Z5753" s="11"/>
    </row>
    <row r="5754" spans="1:26" ht="12.75" customHeight="1">
      <c r="A5754" s="9">
        <v>5751</v>
      </c>
      <c r="B5754" s="126"/>
      <c r="C5754" s="126"/>
      <c r="E5754" s="126"/>
      <c r="G5754" s="127"/>
      <c r="H5754" s="87"/>
      <c r="K5754" s="127"/>
      <c r="L5754" s="127"/>
      <c r="M5754" s="128"/>
      <c r="N5754" s="128"/>
      <c r="O5754" s="126"/>
      <c r="P5754" s="125"/>
      <c r="Q5754" s="129"/>
      <c r="R5754" s="127"/>
      <c r="S5754" s="126"/>
      <c r="T5754" s="126"/>
      <c r="U5754" s="126"/>
      <c r="V5754" s="126"/>
      <c r="W5754" s="126"/>
      <c r="X5754" s="11"/>
      <c r="Y5754" s="19"/>
      <c r="Z5754" s="11"/>
    </row>
    <row r="5755" spans="1:26" ht="12.75" customHeight="1">
      <c r="A5755" s="19">
        <v>5752</v>
      </c>
      <c r="B5755" s="126"/>
      <c r="C5755" s="126"/>
      <c r="E5755" s="126"/>
      <c r="G5755" s="127"/>
      <c r="H5755" s="87"/>
      <c r="K5755" s="127"/>
      <c r="L5755" s="127"/>
      <c r="M5755" s="128"/>
      <c r="N5755" s="128"/>
      <c r="O5755" s="126"/>
      <c r="P5755" s="125"/>
      <c r="Q5755" s="129"/>
      <c r="R5755" s="127"/>
      <c r="S5755" s="126"/>
      <c r="T5755" s="126"/>
      <c r="U5755" s="126"/>
      <c r="V5755" s="126"/>
      <c r="W5755" s="126"/>
      <c r="X5755" s="11"/>
      <c r="Y5755" s="19"/>
      <c r="Z5755" s="11"/>
    </row>
    <row r="5756" spans="1:26" ht="12.75" customHeight="1">
      <c r="A5756" s="9">
        <v>5753</v>
      </c>
      <c r="C5756" s="43"/>
      <c r="D5756" s="17"/>
      <c r="E5756" s="228"/>
      <c r="F5756" s="227"/>
      <c r="G5756" s="15"/>
      <c r="H5756" s="87"/>
      <c r="L5756" s="127"/>
      <c r="M5756" s="128"/>
      <c r="N5756" s="128"/>
      <c r="O5756" s="126"/>
      <c r="P5756" s="125"/>
      <c r="Q5756" s="129"/>
      <c r="V5756" s="126"/>
      <c r="X5756" s="11"/>
      <c r="Y5756" s="19"/>
      <c r="Z5756" s="11"/>
    </row>
    <row r="5757" spans="1:26" ht="12.75" customHeight="1">
      <c r="A5757" s="19">
        <v>5754</v>
      </c>
      <c r="B5757" s="126"/>
      <c r="C5757" s="43"/>
      <c r="D5757" s="17"/>
      <c r="E5757" s="228"/>
      <c r="F5757" s="227"/>
      <c r="G5757" s="15"/>
      <c r="H5757" s="87"/>
      <c r="K5757" s="127"/>
      <c r="L5757" s="127"/>
      <c r="P5757" s="125"/>
      <c r="Q5757" s="129"/>
      <c r="R5757" s="127"/>
      <c r="S5757" s="126"/>
      <c r="T5757" s="126"/>
      <c r="U5757" s="126"/>
      <c r="V5757" s="126"/>
      <c r="W5757" s="126"/>
      <c r="X5757" s="11"/>
      <c r="Y5757" s="19"/>
      <c r="Z5757" s="11"/>
    </row>
    <row r="5758" spans="1:26" ht="12.75" customHeight="1">
      <c r="A5758" s="9">
        <v>5755</v>
      </c>
      <c r="C5758" s="126"/>
      <c r="E5758" s="126"/>
      <c r="G5758" s="127"/>
      <c r="H5758" s="87"/>
      <c r="K5758" s="127"/>
      <c r="L5758" s="127"/>
      <c r="P5758" s="125"/>
      <c r="Q5758" s="129"/>
      <c r="V5758" s="126"/>
      <c r="X5758" s="11"/>
      <c r="Y5758" s="19"/>
      <c r="Z5758" s="11"/>
    </row>
    <row r="5759" spans="1:26" ht="12.75" customHeight="1">
      <c r="A5759" s="19">
        <v>5756</v>
      </c>
      <c r="C5759" s="43"/>
      <c r="D5759" s="43"/>
      <c r="E5759" s="43"/>
      <c r="F5759" s="43"/>
      <c r="G5759" s="44"/>
      <c r="H5759" s="87"/>
      <c r="L5759" s="127"/>
      <c r="P5759" s="125"/>
      <c r="Q5759" s="129"/>
      <c r="T5759" s="126"/>
      <c r="V5759" s="126"/>
      <c r="X5759" s="11"/>
      <c r="Y5759" s="19"/>
      <c r="Z5759" s="11"/>
    </row>
    <row r="5760" spans="1:26" ht="12.75" customHeight="1">
      <c r="A5760" s="9">
        <v>5757</v>
      </c>
      <c r="C5760" s="43"/>
      <c r="D5760" s="43"/>
      <c r="E5760" s="43"/>
      <c r="F5760" s="43"/>
      <c r="G5760" s="44"/>
      <c r="H5760" s="87"/>
      <c r="K5760" s="127"/>
      <c r="L5760" s="127"/>
      <c r="M5760" s="128"/>
      <c r="N5760" s="128"/>
      <c r="O5760" s="126"/>
      <c r="P5760" s="125"/>
      <c r="Q5760" s="129"/>
      <c r="R5760" s="127"/>
      <c r="S5760" s="126"/>
      <c r="T5760" s="126"/>
      <c r="U5760" s="126"/>
      <c r="V5760" s="126"/>
      <c r="W5760" s="126"/>
      <c r="X5760" s="11"/>
      <c r="Y5760" s="19"/>
      <c r="Z5760" s="11"/>
    </row>
    <row r="5761" spans="1:26" ht="12.75" customHeight="1">
      <c r="A5761" s="19">
        <v>5758</v>
      </c>
      <c r="B5761" s="126"/>
      <c r="C5761" s="126"/>
      <c r="E5761" s="126"/>
      <c r="G5761" s="127"/>
      <c r="H5761" s="87"/>
      <c r="K5761" s="127"/>
      <c r="L5761" s="127"/>
      <c r="M5761" s="128"/>
      <c r="N5761" s="128"/>
      <c r="O5761" s="126"/>
      <c r="P5761" s="125"/>
      <c r="Q5761" s="129"/>
      <c r="R5761" s="127"/>
      <c r="S5761" s="126"/>
      <c r="T5761" s="126"/>
      <c r="U5761" s="126"/>
      <c r="V5761" s="126"/>
      <c r="W5761" s="126"/>
      <c r="X5761" s="11"/>
      <c r="Y5761" s="19"/>
      <c r="Z5761" s="11"/>
    </row>
    <row r="5762" spans="1:26" ht="12.75" customHeight="1">
      <c r="A5762" s="9">
        <v>5759</v>
      </c>
      <c r="C5762" s="43"/>
      <c r="D5762" s="43"/>
      <c r="E5762" s="43"/>
      <c r="F5762" s="43"/>
      <c r="G5762" s="44"/>
      <c r="H5762" s="87"/>
      <c r="K5762" s="127"/>
      <c r="L5762" s="127"/>
      <c r="P5762" s="125"/>
      <c r="Q5762" s="129"/>
      <c r="S5762" s="126"/>
      <c r="T5762" s="126"/>
      <c r="U5762" s="126"/>
      <c r="V5762" s="126"/>
      <c r="W5762" s="126"/>
      <c r="X5762" s="11"/>
      <c r="Y5762" s="19"/>
      <c r="Z5762" s="11"/>
    </row>
    <row r="5763" spans="1:26" ht="12.75" customHeight="1">
      <c r="A5763" s="19">
        <v>5760</v>
      </c>
      <c r="C5763" s="43"/>
      <c r="D5763" s="43"/>
      <c r="E5763" s="43"/>
      <c r="F5763" s="43"/>
      <c r="G5763" s="44"/>
      <c r="H5763" s="87"/>
      <c r="K5763" s="127"/>
      <c r="L5763" s="127"/>
      <c r="M5763" s="128"/>
      <c r="N5763" s="128"/>
      <c r="O5763" s="126"/>
      <c r="P5763" s="125"/>
      <c r="Q5763" s="129"/>
      <c r="R5763" s="127"/>
      <c r="S5763" s="126"/>
      <c r="T5763" s="126"/>
      <c r="U5763" s="126"/>
      <c r="V5763" s="126"/>
      <c r="W5763" s="126"/>
      <c r="X5763" s="11"/>
      <c r="Y5763" s="19"/>
      <c r="Z5763" s="11"/>
    </row>
    <row r="5764" spans="1:26" ht="12.75" customHeight="1">
      <c r="A5764" s="9">
        <v>5761</v>
      </c>
      <c r="C5764" s="126"/>
      <c r="E5764" s="126"/>
      <c r="G5764" s="127"/>
      <c r="H5764" s="87"/>
      <c r="K5764" s="127"/>
      <c r="L5764" s="127"/>
      <c r="P5764" s="125"/>
      <c r="Q5764" s="129"/>
      <c r="R5764" s="127"/>
      <c r="S5764" s="126"/>
      <c r="T5764" s="126"/>
      <c r="U5764" s="126"/>
      <c r="V5764" s="126"/>
      <c r="W5764" s="126"/>
      <c r="X5764" s="11"/>
      <c r="Y5764" s="19"/>
      <c r="Z5764" s="11"/>
    </row>
    <row r="5765" spans="1:26" ht="12.75" customHeight="1">
      <c r="A5765" s="19">
        <v>5762</v>
      </c>
      <c r="B5765" s="326"/>
      <c r="C5765" s="19"/>
      <c r="D5765" s="263"/>
      <c r="E5765" s="262"/>
      <c r="F5765" s="262"/>
      <c r="G5765" s="262"/>
      <c r="H5765" s="87"/>
      <c r="I5765" s="172"/>
      <c r="J5765" s="326"/>
      <c r="K5765" s="328"/>
      <c r="L5765" s="328"/>
      <c r="M5765" s="331"/>
      <c r="N5765" s="331"/>
      <c r="O5765" s="326"/>
      <c r="P5765" s="125"/>
      <c r="Q5765" s="129"/>
      <c r="R5765" s="328"/>
      <c r="S5765" s="126"/>
      <c r="T5765" s="326"/>
      <c r="U5765" s="19"/>
      <c r="V5765" s="19"/>
      <c r="W5765" s="326"/>
      <c r="X5765" s="11"/>
      <c r="Y5765" s="19"/>
      <c r="Z5765" s="11"/>
    </row>
    <row r="5766" spans="1:26" ht="12.75" customHeight="1">
      <c r="A5766" s="9">
        <v>5763</v>
      </c>
      <c r="C5766" s="43"/>
      <c r="D5766" s="17"/>
      <c r="E5766" s="228"/>
      <c r="F5766" s="228"/>
      <c r="G5766" s="175"/>
      <c r="H5766" s="87"/>
      <c r="L5766" s="127"/>
      <c r="P5766" s="125"/>
      <c r="Q5766" s="129"/>
      <c r="S5766" s="126"/>
      <c r="T5766" s="126"/>
      <c r="U5766" s="126"/>
      <c r="V5766" s="126"/>
      <c r="W5766" s="126"/>
      <c r="X5766" s="11"/>
      <c r="Y5766" s="19"/>
      <c r="Z5766" s="11"/>
    </row>
    <row r="5767" spans="1:26" ht="12.75" customHeight="1">
      <c r="A5767" s="19">
        <v>5764</v>
      </c>
      <c r="B5767" s="126"/>
      <c r="C5767" s="43"/>
      <c r="D5767" s="17"/>
      <c r="E5767" s="228"/>
      <c r="F5767" s="228"/>
      <c r="G5767" s="175"/>
      <c r="H5767" s="87"/>
      <c r="K5767" s="127"/>
      <c r="L5767" s="127"/>
      <c r="M5767" s="128"/>
      <c r="N5767" s="128"/>
      <c r="O5767" s="126"/>
      <c r="P5767" s="125"/>
      <c r="Q5767" s="129"/>
      <c r="R5767" s="127"/>
      <c r="S5767" s="126"/>
      <c r="T5767" s="126"/>
      <c r="U5767" s="126"/>
      <c r="V5767" s="126"/>
      <c r="W5767" s="126"/>
      <c r="X5767" s="11"/>
      <c r="Y5767" s="19"/>
      <c r="Z5767" s="11"/>
    </row>
    <row r="5768" spans="1:26" ht="12.75" customHeight="1">
      <c r="A5768" s="9">
        <v>5765</v>
      </c>
      <c r="B5768" s="326"/>
      <c r="C5768" s="235"/>
      <c r="D5768" s="19"/>
      <c r="E5768" s="235"/>
      <c r="F5768" s="236"/>
      <c r="G5768" s="237"/>
      <c r="H5768" s="87"/>
      <c r="I5768" s="326"/>
      <c r="J5768" s="326"/>
      <c r="K5768" s="328"/>
      <c r="L5768" s="328"/>
      <c r="M5768" s="331"/>
      <c r="N5768" s="331"/>
      <c r="O5768" s="326"/>
      <c r="P5768" s="125"/>
      <c r="Q5768" s="129"/>
      <c r="R5768" s="328"/>
      <c r="S5768" s="326"/>
      <c r="T5768" s="326"/>
      <c r="U5768" s="326"/>
      <c r="V5768" s="326"/>
      <c r="W5768" s="326"/>
      <c r="X5768" s="11"/>
      <c r="Y5768" s="19"/>
      <c r="Z5768" s="11"/>
    </row>
    <row r="5769" spans="1:26" ht="12.75" customHeight="1">
      <c r="A5769" s="19">
        <v>5766</v>
      </c>
      <c r="B5769" s="326"/>
      <c r="C5769" s="235"/>
      <c r="D5769" s="19"/>
      <c r="E5769" s="235"/>
      <c r="F5769" s="236"/>
      <c r="G5769" s="237"/>
      <c r="H5769" s="87"/>
      <c r="I5769" s="326"/>
      <c r="J5769" s="326"/>
      <c r="K5769" s="328"/>
      <c r="L5769" s="328"/>
      <c r="M5769" s="331"/>
      <c r="N5769" s="331"/>
      <c r="O5769" s="326"/>
      <c r="P5769" s="125"/>
      <c r="Q5769" s="129"/>
      <c r="R5769" s="328"/>
      <c r="S5769" s="326"/>
      <c r="T5769" s="326"/>
      <c r="U5769" s="326"/>
      <c r="V5769" s="326"/>
      <c r="W5769" s="326"/>
      <c r="X5769" s="11"/>
      <c r="Y5769" s="19"/>
      <c r="Z5769" s="11"/>
    </row>
    <row r="5770" spans="1:26" ht="12.75" customHeight="1">
      <c r="A5770" s="9">
        <v>5767</v>
      </c>
      <c r="C5770" s="43"/>
      <c r="D5770" s="17"/>
      <c r="E5770" s="228"/>
      <c r="F5770" s="228"/>
      <c r="G5770" s="175"/>
      <c r="H5770" s="87"/>
      <c r="K5770" s="127"/>
      <c r="L5770" s="127"/>
      <c r="P5770" s="125"/>
      <c r="Q5770" s="129"/>
      <c r="X5770" s="11"/>
      <c r="Y5770" s="19"/>
      <c r="Z5770" s="11"/>
    </row>
    <row r="5771" spans="1:26" ht="12.75" customHeight="1">
      <c r="A5771" s="19">
        <v>5768</v>
      </c>
      <c r="B5771" s="126"/>
      <c r="C5771" s="43"/>
      <c r="D5771" s="17"/>
      <c r="E5771" s="228"/>
      <c r="F5771" s="228"/>
      <c r="G5771" s="175"/>
      <c r="H5771" s="87"/>
      <c r="K5771" s="127"/>
      <c r="L5771" s="127"/>
      <c r="M5771" s="128"/>
      <c r="N5771" s="128"/>
      <c r="O5771" s="126"/>
      <c r="P5771" s="125"/>
      <c r="Q5771" s="129"/>
      <c r="R5771" s="127"/>
      <c r="S5771" s="126"/>
      <c r="T5771" s="126"/>
      <c r="U5771" s="126"/>
      <c r="V5771" s="126"/>
      <c r="W5771" s="126"/>
      <c r="X5771" s="11"/>
      <c r="Y5771" s="19"/>
      <c r="Z5771" s="11"/>
    </row>
    <row r="5772" spans="1:26" ht="12.75" customHeight="1">
      <c r="A5772" s="9">
        <v>5769</v>
      </c>
      <c r="B5772" s="126"/>
      <c r="C5772" s="43"/>
      <c r="D5772" s="17"/>
      <c r="E5772" s="228"/>
      <c r="F5772" s="228"/>
      <c r="G5772" s="175"/>
      <c r="H5772" s="87"/>
      <c r="K5772" s="127"/>
      <c r="L5772" s="127"/>
      <c r="M5772" s="128"/>
      <c r="N5772" s="128"/>
      <c r="O5772" s="126"/>
      <c r="P5772" s="125"/>
      <c r="Q5772" s="129"/>
      <c r="R5772" s="127"/>
      <c r="S5772" s="126"/>
      <c r="T5772" s="126"/>
      <c r="U5772" s="126"/>
      <c r="V5772" s="126"/>
      <c r="W5772" s="126"/>
      <c r="X5772" s="11"/>
      <c r="Y5772" s="19"/>
      <c r="Z5772" s="11"/>
    </row>
    <row r="5773" spans="1:26" ht="12.75" customHeight="1">
      <c r="A5773" s="19">
        <v>5770</v>
      </c>
      <c r="C5773" s="235"/>
      <c r="D5773" s="19"/>
      <c r="E5773" s="235"/>
      <c r="F5773" s="236"/>
      <c r="G5773" s="237"/>
      <c r="H5773" s="87"/>
      <c r="K5773" s="127"/>
      <c r="L5773" s="127"/>
      <c r="P5773" s="125"/>
      <c r="Q5773" s="129"/>
      <c r="S5773" s="326"/>
      <c r="T5773" s="126"/>
      <c r="U5773" s="126"/>
      <c r="V5773" s="126"/>
      <c r="W5773" s="126"/>
      <c r="X5773" s="11"/>
      <c r="Y5773" s="19"/>
      <c r="Z5773" s="11"/>
    </row>
    <row r="5774" spans="1:26" ht="12.75" customHeight="1">
      <c r="A5774" s="9">
        <v>5771</v>
      </c>
      <c r="B5774" s="126"/>
      <c r="C5774" s="235"/>
      <c r="D5774" s="19"/>
      <c r="E5774" s="235"/>
      <c r="F5774" s="236"/>
      <c r="G5774" s="237"/>
      <c r="H5774" s="87"/>
      <c r="K5774" s="127"/>
      <c r="L5774" s="127"/>
      <c r="M5774" s="128"/>
      <c r="N5774" s="128"/>
      <c r="O5774" s="126"/>
      <c r="P5774" s="125"/>
      <c r="Q5774" s="129"/>
      <c r="R5774" s="127"/>
      <c r="S5774" s="326"/>
      <c r="T5774" s="126"/>
      <c r="U5774" s="126"/>
      <c r="V5774" s="126"/>
      <c r="W5774" s="126"/>
      <c r="X5774" s="11"/>
      <c r="Y5774" s="19"/>
      <c r="Z5774" s="11"/>
    </row>
    <row r="5775" spans="1:26" ht="12.75" customHeight="1">
      <c r="A5775" s="19">
        <v>5772</v>
      </c>
      <c r="B5775" s="126"/>
      <c r="C5775" s="235"/>
      <c r="D5775" s="19"/>
      <c r="E5775" s="235"/>
      <c r="F5775" s="236"/>
      <c r="G5775" s="237"/>
      <c r="H5775" s="87"/>
      <c r="K5775" s="127"/>
      <c r="L5775" s="127"/>
      <c r="M5775" s="128"/>
      <c r="N5775" s="128"/>
      <c r="O5775" s="126"/>
      <c r="P5775" s="125"/>
      <c r="Q5775" s="129"/>
      <c r="R5775" s="127"/>
      <c r="S5775" s="326"/>
      <c r="T5775" s="126"/>
      <c r="U5775" s="126"/>
      <c r="V5775" s="126"/>
      <c r="W5775" s="126"/>
      <c r="X5775" s="11"/>
      <c r="Y5775" s="19"/>
      <c r="Z5775" s="11"/>
    </row>
    <row r="5776" spans="1:26" ht="12.75" customHeight="1">
      <c r="A5776" s="9">
        <v>5773</v>
      </c>
      <c r="B5776" s="126"/>
      <c r="C5776" s="235"/>
      <c r="D5776" s="19"/>
      <c r="E5776" s="235"/>
      <c r="F5776" s="236"/>
      <c r="G5776" s="237"/>
      <c r="H5776" s="87"/>
      <c r="K5776" s="127"/>
      <c r="L5776" s="127"/>
      <c r="M5776" s="128"/>
      <c r="N5776" s="128"/>
      <c r="O5776" s="126"/>
      <c r="P5776" s="125"/>
      <c r="Q5776" s="129"/>
      <c r="R5776" s="127"/>
      <c r="S5776" s="326"/>
      <c r="T5776" s="126"/>
      <c r="U5776" s="126"/>
      <c r="V5776" s="126"/>
      <c r="W5776" s="126"/>
      <c r="X5776" s="11"/>
      <c r="Y5776" s="19"/>
      <c r="Z5776" s="11"/>
    </row>
    <row r="5777" spans="1:26" ht="12.75" customHeight="1">
      <c r="A5777" s="19">
        <v>5774</v>
      </c>
      <c r="C5777" s="126"/>
      <c r="E5777" s="126"/>
      <c r="G5777" s="127"/>
      <c r="H5777" s="87"/>
      <c r="K5777" s="127"/>
      <c r="L5777" s="127"/>
      <c r="P5777" s="125"/>
      <c r="Q5777" s="129"/>
      <c r="U5777" s="126"/>
      <c r="V5777" s="126"/>
      <c r="X5777" s="11"/>
      <c r="Y5777" s="19"/>
      <c r="Z5777" s="11"/>
    </row>
    <row r="5778" spans="1:26" ht="12.75" customHeight="1">
      <c r="A5778" s="9">
        <v>5775</v>
      </c>
      <c r="C5778" s="126"/>
      <c r="E5778" s="126"/>
      <c r="G5778" s="127"/>
      <c r="H5778" s="87"/>
      <c r="K5778" s="127"/>
      <c r="L5778" s="127"/>
      <c r="P5778" s="125"/>
      <c r="Q5778" s="129"/>
      <c r="S5778" s="126"/>
      <c r="T5778" s="126"/>
      <c r="V5778" s="126"/>
      <c r="X5778" s="11"/>
      <c r="Y5778" s="19"/>
      <c r="Z5778" s="11"/>
    </row>
    <row r="5779" spans="1:26" ht="12.75" customHeight="1">
      <c r="A5779" s="19">
        <v>5776</v>
      </c>
      <c r="C5779" s="43"/>
      <c r="D5779" s="43"/>
      <c r="E5779" s="43"/>
      <c r="F5779" s="43"/>
      <c r="G5779" s="44"/>
      <c r="H5779" s="87"/>
      <c r="I5779" s="44"/>
      <c r="K5779" s="127"/>
      <c r="L5779" s="127"/>
      <c r="P5779" s="125"/>
      <c r="Q5779" s="129"/>
      <c r="V5779" s="126"/>
      <c r="X5779" s="11"/>
      <c r="Y5779" s="19"/>
      <c r="Z5779" s="11"/>
    </row>
    <row r="5780" spans="1:26" ht="12.75" customHeight="1">
      <c r="A5780" s="9">
        <v>5777</v>
      </c>
      <c r="B5780" s="126"/>
      <c r="C5780" s="43"/>
      <c r="D5780" s="43"/>
      <c r="E5780" s="43"/>
      <c r="F5780" s="43"/>
      <c r="G5780" s="44"/>
      <c r="H5780" s="87"/>
      <c r="I5780" s="44"/>
      <c r="K5780" s="127"/>
      <c r="L5780" s="127"/>
      <c r="M5780" s="128"/>
      <c r="N5780" s="128"/>
      <c r="O5780" s="126"/>
      <c r="P5780" s="125"/>
      <c r="Q5780" s="129"/>
      <c r="R5780" s="127"/>
      <c r="S5780" s="126"/>
      <c r="T5780" s="126"/>
      <c r="U5780" s="126"/>
      <c r="V5780" s="126"/>
      <c r="W5780" s="126"/>
      <c r="X5780" s="11"/>
      <c r="Y5780" s="19"/>
      <c r="Z5780" s="11"/>
    </row>
    <row r="5781" spans="1:26" ht="12.75" customHeight="1">
      <c r="A5781" s="19">
        <v>5778</v>
      </c>
      <c r="B5781" s="126"/>
      <c r="C5781" s="43"/>
      <c r="D5781" s="43"/>
      <c r="E5781" s="43"/>
      <c r="F5781" s="43"/>
      <c r="G5781" s="44"/>
      <c r="H5781" s="87"/>
      <c r="I5781" s="44"/>
      <c r="K5781" s="127"/>
      <c r="L5781" s="127"/>
      <c r="M5781" s="128"/>
      <c r="N5781" s="128"/>
      <c r="O5781" s="126"/>
      <c r="P5781" s="125"/>
      <c r="Q5781" s="129"/>
      <c r="R5781" s="127"/>
      <c r="S5781" s="126"/>
      <c r="T5781" s="126"/>
      <c r="U5781" s="126"/>
      <c r="V5781" s="126"/>
      <c r="W5781" s="126"/>
      <c r="X5781" s="11"/>
      <c r="Y5781" s="19"/>
      <c r="Z5781" s="11"/>
    </row>
    <row r="5782" spans="1:26" ht="12.75" customHeight="1">
      <c r="A5782" s="9">
        <v>5779</v>
      </c>
      <c r="B5782" s="126"/>
      <c r="C5782" s="43"/>
      <c r="D5782" s="43"/>
      <c r="E5782" s="43"/>
      <c r="F5782" s="43"/>
      <c r="G5782" s="44"/>
      <c r="H5782" s="87"/>
      <c r="I5782" s="44"/>
      <c r="K5782" s="127"/>
      <c r="L5782" s="127"/>
      <c r="M5782" s="128"/>
      <c r="N5782" s="128"/>
      <c r="O5782" s="126"/>
      <c r="P5782" s="125"/>
      <c r="Q5782" s="129"/>
      <c r="R5782" s="127"/>
      <c r="S5782" s="126"/>
      <c r="T5782" s="126"/>
      <c r="U5782" s="126"/>
      <c r="V5782" s="126"/>
      <c r="W5782" s="126"/>
      <c r="X5782" s="11"/>
      <c r="Y5782" s="19"/>
      <c r="Z5782" s="11"/>
    </row>
    <row r="5783" spans="1:26" ht="12.75" customHeight="1">
      <c r="A5783" s="19">
        <v>5780</v>
      </c>
      <c r="B5783" s="126"/>
      <c r="C5783" s="43"/>
      <c r="D5783" s="43"/>
      <c r="E5783" s="43"/>
      <c r="F5783" s="43"/>
      <c r="G5783" s="44"/>
      <c r="H5783" s="87"/>
      <c r="I5783" s="44"/>
      <c r="K5783" s="127"/>
      <c r="L5783" s="127"/>
      <c r="M5783" s="128"/>
      <c r="N5783" s="128"/>
      <c r="O5783" s="126"/>
      <c r="P5783" s="125"/>
      <c r="Q5783" s="129"/>
      <c r="R5783" s="127"/>
      <c r="S5783" s="126"/>
      <c r="T5783" s="126"/>
      <c r="U5783" s="126"/>
      <c r="V5783" s="126"/>
      <c r="W5783" s="126"/>
      <c r="X5783" s="11"/>
      <c r="Y5783" s="19"/>
      <c r="Z5783" s="11"/>
    </row>
    <row r="5784" spans="1:26" ht="12.75" customHeight="1">
      <c r="A5784" s="9">
        <v>5781</v>
      </c>
      <c r="C5784" s="19"/>
      <c r="D5784" s="43"/>
      <c r="E5784" s="43"/>
      <c r="F5784" s="155"/>
      <c r="G5784" s="44"/>
      <c r="H5784" s="87"/>
      <c r="K5784" s="127"/>
      <c r="L5784" s="127"/>
      <c r="P5784" s="125"/>
      <c r="Q5784" s="129"/>
      <c r="R5784" s="127"/>
      <c r="V5784" s="126"/>
      <c r="X5784" s="11"/>
      <c r="Y5784" s="19"/>
      <c r="Z5784" s="11"/>
    </row>
    <row r="5785" spans="1:26" ht="12.75" customHeight="1">
      <c r="A5785" s="19">
        <v>5782</v>
      </c>
      <c r="B5785" s="126"/>
      <c r="C5785" s="19"/>
      <c r="D5785" s="43"/>
      <c r="E5785" s="43"/>
      <c r="F5785" s="155"/>
      <c r="G5785" s="44"/>
      <c r="H5785" s="87"/>
      <c r="K5785" s="127"/>
      <c r="L5785" s="127"/>
      <c r="M5785" s="128"/>
      <c r="N5785" s="128"/>
      <c r="O5785" s="126"/>
      <c r="P5785" s="125"/>
      <c r="Q5785" s="129"/>
      <c r="R5785" s="127"/>
      <c r="S5785" s="126"/>
      <c r="T5785" s="126"/>
      <c r="U5785" s="126"/>
      <c r="V5785" s="126"/>
      <c r="W5785" s="126"/>
      <c r="X5785" s="11"/>
      <c r="Y5785" s="19"/>
      <c r="Z5785" s="11"/>
    </row>
    <row r="5786" spans="1:26" ht="12.75" customHeight="1">
      <c r="A5786" s="9">
        <v>5783</v>
      </c>
      <c r="B5786" s="126"/>
      <c r="C5786" s="19"/>
      <c r="D5786" s="43"/>
      <c r="E5786" s="43"/>
      <c r="F5786" s="155"/>
      <c r="G5786" s="260"/>
      <c r="H5786" s="87"/>
      <c r="K5786" s="127"/>
      <c r="L5786" s="127"/>
      <c r="M5786" s="128"/>
      <c r="N5786" s="128"/>
      <c r="O5786" s="126"/>
      <c r="P5786" s="125"/>
      <c r="Q5786" s="129"/>
      <c r="R5786" s="127"/>
      <c r="S5786" s="126"/>
      <c r="T5786" s="126"/>
      <c r="U5786" s="126"/>
      <c r="V5786" s="126"/>
      <c r="W5786" s="126"/>
      <c r="X5786" s="11"/>
      <c r="Y5786" s="19"/>
      <c r="Z5786" s="11"/>
    </row>
    <row r="5787" spans="1:26" ht="12.75" customHeight="1">
      <c r="A5787" s="19">
        <v>5784</v>
      </c>
      <c r="B5787" s="126"/>
      <c r="C5787" s="19"/>
      <c r="D5787" s="43"/>
      <c r="E5787" s="43"/>
      <c r="F5787" s="155"/>
      <c r="G5787" s="260"/>
      <c r="H5787" s="87"/>
      <c r="K5787" s="127"/>
      <c r="L5787" s="127"/>
      <c r="M5787" s="128"/>
      <c r="N5787" s="128"/>
      <c r="O5787" s="126"/>
      <c r="P5787" s="125"/>
      <c r="Q5787" s="129"/>
      <c r="R5787" s="127"/>
      <c r="S5787" s="126"/>
      <c r="T5787" s="126"/>
      <c r="U5787" s="126"/>
      <c r="V5787" s="126"/>
      <c r="W5787" s="126"/>
      <c r="X5787" s="11"/>
      <c r="Y5787" s="19"/>
      <c r="Z5787" s="11"/>
    </row>
    <row r="5788" spans="1:26" ht="12.75" customHeight="1">
      <c r="A5788" s="9">
        <v>5785</v>
      </c>
      <c r="B5788" s="126"/>
      <c r="C5788" s="19"/>
      <c r="D5788" s="43"/>
      <c r="E5788" s="43"/>
      <c r="F5788" s="155"/>
      <c r="G5788" s="260"/>
      <c r="H5788" s="87"/>
      <c r="K5788" s="127"/>
      <c r="L5788" s="127"/>
      <c r="M5788" s="128"/>
      <c r="N5788" s="128"/>
      <c r="O5788" s="126"/>
      <c r="P5788" s="125"/>
      <c r="Q5788" s="129"/>
      <c r="R5788" s="127"/>
      <c r="S5788" s="126"/>
      <c r="T5788" s="126"/>
      <c r="U5788" s="126"/>
      <c r="V5788" s="126"/>
      <c r="W5788" s="126"/>
      <c r="X5788" s="11"/>
      <c r="Y5788" s="19"/>
      <c r="Z5788" s="11"/>
    </row>
    <row r="5789" spans="1:26" ht="12.75" customHeight="1">
      <c r="A5789" s="19">
        <v>5786</v>
      </c>
      <c r="C5789" s="19"/>
      <c r="D5789" s="43"/>
      <c r="E5789" s="43"/>
      <c r="F5789" s="155"/>
      <c r="G5789" s="44"/>
      <c r="H5789" s="87"/>
      <c r="K5789" s="127"/>
      <c r="L5789" s="127"/>
      <c r="P5789" s="125"/>
      <c r="Q5789" s="129"/>
      <c r="R5789" s="127"/>
      <c r="S5789" s="126"/>
      <c r="T5789" s="126"/>
      <c r="U5789" s="126"/>
      <c r="V5789" s="126"/>
      <c r="W5789" s="126"/>
      <c r="X5789" s="11"/>
      <c r="Y5789" s="19"/>
      <c r="Z5789" s="11"/>
    </row>
    <row r="5790" spans="1:26" ht="12.75" customHeight="1">
      <c r="A5790" s="9">
        <v>5787</v>
      </c>
      <c r="C5790" s="43"/>
      <c r="D5790" s="17"/>
      <c r="E5790" s="228"/>
      <c r="F5790" s="228"/>
      <c r="G5790" s="175"/>
      <c r="H5790" s="87"/>
      <c r="K5790" s="127"/>
      <c r="L5790" s="127"/>
      <c r="P5790" s="125"/>
      <c r="Q5790" s="129"/>
      <c r="X5790" s="11"/>
      <c r="Y5790" s="19"/>
      <c r="Z5790" s="11"/>
    </row>
    <row r="5791" spans="1:26" ht="12.75" customHeight="1">
      <c r="A5791" s="19">
        <v>5788</v>
      </c>
      <c r="C5791" s="43"/>
      <c r="D5791" s="43"/>
      <c r="E5791" s="43"/>
      <c r="F5791" s="43"/>
      <c r="G5791" s="44"/>
      <c r="H5791" s="87"/>
      <c r="K5791" s="127"/>
      <c r="L5791" s="127"/>
      <c r="P5791" s="125"/>
      <c r="Q5791" s="129"/>
      <c r="X5791" s="11"/>
      <c r="Y5791" s="19"/>
      <c r="Z5791" s="11"/>
    </row>
    <row r="5792" spans="1:26" ht="12.75" customHeight="1">
      <c r="A5792" s="9">
        <v>5789</v>
      </c>
      <c r="B5792" s="126"/>
      <c r="C5792" s="19"/>
      <c r="D5792" s="43"/>
      <c r="E5792" s="43"/>
      <c r="F5792" s="155"/>
      <c r="G5792" s="268"/>
      <c r="H5792" s="87"/>
      <c r="I5792" s="126"/>
      <c r="J5792" s="126"/>
      <c r="K5792" s="127"/>
      <c r="L5792" s="127"/>
      <c r="M5792" s="128"/>
      <c r="N5792" s="128"/>
      <c r="O5792" s="126"/>
      <c r="P5792" s="125"/>
      <c r="Q5792" s="129"/>
      <c r="R5792" s="127"/>
      <c r="S5792" s="126"/>
      <c r="T5792" s="126"/>
      <c r="U5792" s="126"/>
      <c r="V5792" s="126"/>
      <c r="W5792" s="126"/>
      <c r="X5792" s="11"/>
      <c r="Y5792" s="19"/>
      <c r="Z5792" s="11"/>
    </row>
    <row r="5793" spans="1:26" ht="12.75" customHeight="1">
      <c r="A5793" s="19">
        <v>5790</v>
      </c>
      <c r="B5793" s="126"/>
      <c r="C5793" s="19"/>
      <c r="D5793" s="43"/>
      <c r="E5793" s="43"/>
      <c r="F5793" s="155"/>
      <c r="G5793" s="268"/>
      <c r="H5793" s="87"/>
      <c r="I5793" s="126"/>
      <c r="J5793" s="126"/>
      <c r="K5793" s="127"/>
      <c r="L5793" s="127"/>
      <c r="M5793" s="128"/>
      <c r="N5793" s="128"/>
      <c r="O5793" s="126"/>
      <c r="P5793" s="125"/>
      <c r="Q5793" s="129"/>
      <c r="R5793" s="127"/>
      <c r="S5793" s="126"/>
      <c r="T5793" s="126"/>
      <c r="U5793" s="126"/>
      <c r="V5793" s="126"/>
      <c r="W5793" s="126"/>
      <c r="X5793" s="11"/>
      <c r="Y5793" s="19"/>
      <c r="Z5793" s="11"/>
    </row>
    <row r="5794" spans="1:26" ht="12.75" customHeight="1">
      <c r="A5794" s="9">
        <v>5791</v>
      </c>
      <c r="B5794" s="326"/>
      <c r="C5794" s="43"/>
      <c r="D5794" s="17"/>
      <c r="E5794" s="228"/>
      <c r="F5794" s="227"/>
      <c r="G5794" s="15"/>
      <c r="H5794" s="87"/>
      <c r="I5794" s="326"/>
      <c r="J5794" s="326"/>
      <c r="K5794" s="328"/>
      <c r="L5794" s="328"/>
      <c r="M5794" s="331"/>
      <c r="N5794" s="331"/>
      <c r="O5794" s="326"/>
      <c r="P5794" s="125"/>
      <c r="Q5794" s="129"/>
      <c r="R5794" s="328"/>
      <c r="S5794" s="326"/>
      <c r="T5794" s="326"/>
      <c r="U5794" s="326"/>
      <c r="V5794" s="326"/>
      <c r="W5794" s="326"/>
      <c r="X5794" s="11"/>
      <c r="Y5794" s="19"/>
      <c r="Z5794" s="11"/>
    </row>
    <row r="5795" spans="1:26" ht="12.75" customHeight="1">
      <c r="A5795" s="19">
        <v>5792</v>
      </c>
      <c r="C5795" s="43"/>
      <c r="D5795" s="43"/>
      <c r="E5795" s="43"/>
      <c r="F5795" s="43"/>
      <c r="G5795" s="44"/>
      <c r="H5795" s="87"/>
      <c r="K5795" s="127"/>
      <c r="L5795" s="127"/>
      <c r="P5795" s="125"/>
      <c r="Q5795" s="129"/>
      <c r="X5795" s="11"/>
      <c r="Y5795" s="19"/>
      <c r="Z5795" s="11"/>
    </row>
    <row r="5796" spans="1:26" ht="12.75" customHeight="1">
      <c r="A5796" s="9">
        <v>5793</v>
      </c>
      <c r="B5796" s="126"/>
      <c r="C5796" s="43"/>
      <c r="D5796" s="243"/>
      <c r="E5796" s="243"/>
      <c r="F5796" s="245"/>
      <c r="G5796" s="244"/>
      <c r="H5796" s="87"/>
      <c r="K5796" s="127"/>
      <c r="L5796" s="127"/>
      <c r="M5796" s="128"/>
      <c r="N5796" s="128"/>
      <c r="O5796" s="126"/>
      <c r="P5796" s="125"/>
      <c r="Q5796" s="129"/>
      <c r="R5796" s="127"/>
      <c r="S5796" s="126"/>
      <c r="T5796" s="126"/>
      <c r="U5796" s="126"/>
      <c r="V5796" s="126"/>
      <c r="W5796" s="126"/>
      <c r="X5796" s="11"/>
      <c r="Y5796" s="19"/>
      <c r="Z5796" s="11"/>
    </row>
    <row r="5797" spans="1:26" ht="12.75" customHeight="1">
      <c r="A5797" s="19">
        <v>5794</v>
      </c>
      <c r="B5797" s="126"/>
      <c r="C5797" s="243"/>
      <c r="D5797" s="243"/>
      <c r="E5797" s="245"/>
      <c r="F5797" s="245"/>
      <c r="G5797" s="244"/>
      <c r="H5797" s="87"/>
      <c r="K5797" s="127"/>
      <c r="L5797" s="127"/>
      <c r="M5797" s="128"/>
      <c r="N5797" s="128"/>
      <c r="O5797" s="126"/>
      <c r="P5797" s="125"/>
      <c r="Q5797" s="129"/>
      <c r="R5797" s="127"/>
      <c r="S5797" s="126"/>
      <c r="T5797" s="126"/>
      <c r="U5797" s="126"/>
      <c r="V5797" s="126"/>
      <c r="W5797" s="126"/>
      <c r="X5797" s="11"/>
      <c r="Y5797" s="19"/>
      <c r="Z5797" s="11"/>
    </row>
    <row r="5798" spans="1:26" ht="12.75" customHeight="1">
      <c r="A5798" s="9">
        <v>5795</v>
      </c>
      <c r="B5798" s="126"/>
      <c r="C5798" s="243"/>
      <c r="D5798" s="243"/>
      <c r="E5798" s="245"/>
      <c r="F5798" s="245"/>
      <c r="G5798" s="244"/>
      <c r="H5798" s="87"/>
      <c r="K5798" s="127"/>
      <c r="L5798" s="127"/>
      <c r="M5798" s="128"/>
      <c r="N5798" s="128"/>
      <c r="O5798" s="126"/>
      <c r="P5798" s="125"/>
      <c r="Q5798" s="129"/>
      <c r="R5798" s="127"/>
      <c r="S5798" s="126"/>
      <c r="T5798" s="126"/>
      <c r="U5798" s="126"/>
      <c r="V5798" s="126"/>
      <c r="W5798" s="126"/>
      <c r="X5798" s="11"/>
      <c r="Y5798" s="19"/>
      <c r="Z5798" s="11"/>
    </row>
    <row r="5799" spans="1:26" ht="12.75" customHeight="1">
      <c r="A5799" s="19">
        <v>5796</v>
      </c>
      <c r="B5799" s="126"/>
      <c r="C5799" s="243"/>
      <c r="D5799" s="243"/>
      <c r="E5799" s="245"/>
      <c r="F5799" s="245"/>
      <c r="G5799" s="244"/>
      <c r="H5799" s="87"/>
      <c r="K5799" s="127"/>
      <c r="L5799" s="127"/>
      <c r="M5799" s="128"/>
      <c r="N5799" s="128"/>
      <c r="O5799" s="126"/>
      <c r="P5799" s="125"/>
      <c r="Q5799" s="129"/>
      <c r="R5799" s="127"/>
      <c r="S5799" s="126"/>
      <c r="T5799" s="126"/>
      <c r="U5799" s="126"/>
      <c r="V5799" s="126"/>
      <c r="W5799" s="126"/>
      <c r="X5799" s="11"/>
      <c r="Y5799" s="19"/>
      <c r="Z5799" s="11"/>
    </row>
    <row r="5800" spans="1:26" ht="12.75" customHeight="1">
      <c r="A5800" s="9">
        <v>5797</v>
      </c>
      <c r="B5800" s="126"/>
      <c r="C5800" s="243"/>
      <c r="D5800" s="243"/>
      <c r="E5800" s="245"/>
      <c r="F5800" s="245"/>
      <c r="G5800" s="244"/>
      <c r="H5800" s="87"/>
      <c r="K5800" s="127"/>
      <c r="L5800" s="127"/>
      <c r="M5800" s="128"/>
      <c r="N5800" s="128"/>
      <c r="O5800" s="126"/>
      <c r="P5800" s="125"/>
      <c r="Q5800" s="129"/>
      <c r="R5800" s="127"/>
      <c r="S5800" s="126"/>
      <c r="T5800" s="126"/>
      <c r="U5800" s="126"/>
      <c r="V5800" s="126"/>
      <c r="W5800" s="126"/>
      <c r="X5800" s="11"/>
      <c r="Y5800" s="19"/>
      <c r="Z5800" s="11"/>
    </row>
    <row r="5801" spans="1:26" ht="12.75" customHeight="1">
      <c r="A5801" s="19">
        <v>5798</v>
      </c>
      <c r="C5801" s="126"/>
      <c r="E5801" s="126"/>
      <c r="G5801" s="127"/>
      <c r="H5801" s="87"/>
      <c r="L5801" s="127"/>
      <c r="P5801" s="125"/>
      <c r="Q5801" s="129"/>
      <c r="X5801" s="11"/>
      <c r="Y5801" s="19"/>
      <c r="Z5801" s="11"/>
    </row>
    <row r="5802" spans="1:26" ht="12.75" customHeight="1">
      <c r="A5802" s="9">
        <v>5799</v>
      </c>
      <c r="C5802" s="126"/>
      <c r="E5802" s="126"/>
      <c r="G5802" s="127"/>
      <c r="H5802" s="87"/>
      <c r="K5802" s="127"/>
      <c r="L5802" s="127"/>
      <c r="M5802" s="128"/>
      <c r="N5802" s="128"/>
      <c r="O5802" s="126"/>
      <c r="P5802" s="125"/>
      <c r="Q5802" s="129"/>
      <c r="R5802" s="127"/>
      <c r="S5802" s="126"/>
      <c r="T5802" s="126"/>
      <c r="U5802" s="126"/>
      <c r="V5802" s="126"/>
      <c r="W5802" s="126"/>
      <c r="X5802" s="11"/>
      <c r="Y5802" s="19"/>
      <c r="Z5802" s="11"/>
    </row>
    <row r="5803" spans="1:26" ht="12.75" customHeight="1">
      <c r="A5803" s="19">
        <v>5800</v>
      </c>
      <c r="B5803" s="126"/>
      <c r="C5803" s="270"/>
      <c r="E5803" s="126"/>
      <c r="G5803" s="127"/>
      <c r="H5803" s="87"/>
      <c r="I5803" s="126"/>
      <c r="J5803" s="126"/>
      <c r="K5803" s="127"/>
      <c r="L5803" s="127"/>
      <c r="M5803" s="128"/>
      <c r="N5803" s="128"/>
      <c r="O5803" s="126"/>
      <c r="P5803" s="125"/>
      <c r="Q5803" s="129"/>
      <c r="R5803" s="127"/>
      <c r="S5803" s="126"/>
      <c r="T5803" s="126"/>
      <c r="U5803" s="126"/>
      <c r="V5803" s="126"/>
      <c r="W5803" s="126"/>
      <c r="X5803" s="11"/>
      <c r="Y5803" s="19"/>
      <c r="Z5803" s="11"/>
    </row>
    <row r="5804" spans="1:26" ht="12.75" customHeight="1">
      <c r="A5804" s="9">
        <v>5801</v>
      </c>
      <c r="B5804" s="126"/>
      <c r="C5804" s="270"/>
      <c r="E5804" s="126"/>
      <c r="G5804" s="127"/>
      <c r="H5804" s="87"/>
      <c r="I5804" s="126"/>
      <c r="J5804" s="126"/>
      <c r="K5804" s="127"/>
      <c r="L5804" s="127"/>
      <c r="M5804" s="128"/>
      <c r="N5804" s="128"/>
      <c r="O5804" s="126"/>
      <c r="P5804" s="125"/>
      <c r="Q5804" s="129"/>
      <c r="R5804" s="127"/>
      <c r="S5804" s="126"/>
      <c r="T5804" s="126"/>
      <c r="U5804" s="126"/>
      <c r="V5804" s="126"/>
      <c r="W5804" s="126"/>
      <c r="X5804" s="11"/>
      <c r="Y5804" s="19"/>
      <c r="Z5804" s="11"/>
    </row>
    <row r="5805" spans="1:26" ht="12.75" customHeight="1">
      <c r="A5805" s="19">
        <v>5802</v>
      </c>
      <c r="B5805" s="126"/>
      <c r="C5805" s="270"/>
      <c r="E5805" s="126"/>
      <c r="G5805" s="127"/>
      <c r="H5805" s="87"/>
      <c r="I5805" s="126"/>
      <c r="J5805" s="126"/>
      <c r="K5805" s="127"/>
      <c r="L5805" s="127"/>
      <c r="M5805" s="128"/>
      <c r="N5805" s="128"/>
      <c r="O5805" s="126"/>
      <c r="P5805" s="125"/>
      <c r="Q5805" s="129"/>
      <c r="R5805" s="127"/>
      <c r="S5805" s="126"/>
      <c r="T5805" s="126"/>
      <c r="U5805" s="126"/>
      <c r="V5805" s="126"/>
      <c r="W5805" s="126"/>
      <c r="X5805" s="11"/>
      <c r="Y5805" s="19"/>
      <c r="Z5805" s="11"/>
    </row>
    <row r="5806" spans="1:26" ht="12.75" customHeight="1">
      <c r="A5806" s="9">
        <v>5803</v>
      </c>
      <c r="B5806" s="126"/>
      <c r="C5806" s="270"/>
      <c r="E5806" s="126"/>
      <c r="G5806" s="127"/>
      <c r="H5806" s="87"/>
      <c r="I5806" s="126"/>
      <c r="J5806" s="126"/>
      <c r="K5806" s="127"/>
      <c r="L5806" s="127"/>
      <c r="M5806" s="128"/>
      <c r="N5806" s="128"/>
      <c r="O5806" s="126"/>
      <c r="P5806" s="125"/>
      <c r="Q5806" s="129"/>
      <c r="R5806" s="127"/>
      <c r="S5806" s="126"/>
      <c r="T5806" s="126"/>
      <c r="U5806" s="126"/>
      <c r="V5806" s="126"/>
      <c r="W5806" s="126"/>
      <c r="X5806" s="11"/>
      <c r="Y5806" s="19"/>
      <c r="Z5806" s="11"/>
    </row>
    <row r="5807" spans="1:26" ht="12.75" customHeight="1">
      <c r="A5807" s="19">
        <v>5804</v>
      </c>
      <c r="B5807" s="126"/>
      <c r="C5807" s="270"/>
      <c r="E5807" s="126"/>
      <c r="G5807" s="127"/>
      <c r="H5807" s="87"/>
      <c r="I5807" s="126"/>
      <c r="J5807" s="126"/>
      <c r="K5807" s="127"/>
      <c r="L5807" s="127"/>
      <c r="M5807" s="128"/>
      <c r="N5807" s="128"/>
      <c r="O5807" s="126"/>
      <c r="P5807" s="125"/>
      <c r="Q5807" s="129"/>
      <c r="R5807" s="127"/>
      <c r="S5807" s="126"/>
      <c r="T5807" s="126"/>
      <c r="U5807" s="126"/>
      <c r="V5807" s="126"/>
      <c r="W5807" s="126"/>
      <c r="X5807" s="11"/>
      <c r="Y5807" s="19"/>
      <c r="Z5807" s="11"/>
    </row>
    <row r="5808" spans="1:26" ht="12.75" customHeight="1">
      <c r="A5808" s="9">
        <v>5805</v>
      </c>
      <c r="B5808" s="126"/>
      <c r="C5808" s="270"/>
      <c r="E5808" s="126"/>
      <c r="G5808" s="127"/>
      <c r="H5808" s="87"/>
      <c r="I5808" s="126"/>
      <c r="J5808" s="126"/>
      <c r="K5808" s="127"/>
      <c r="L5808" s="127"/>
      <c r="M5808" s="128"/>
      <c r="N5808" s="128"/>
      <c r="O5808" s="126"/>
      <c r="P5808" s="125"/>
      <c r="Q5808" s="129"/>
      <c r="R5808" s="127"/>
      <c r="S5808" s="126"/>
      <c r="T5808" s="126"/>
      <c r="U5808" s="126"/>
      <c r="V5808" s="126"/>
      <c r="W5808" s="126"/>
      <c r="X5808" s="11"/>
      <c r="Y5808" s="19"/>
      <c r="Z5808" s="11"/>
    </row>
    <row r="5809" spans="1:26" ht="12.75" customHeight="1">
      <c r="A5809" s="19">
        <v>5806</v>
      </c>
      <c r="B5809" s="126"/>
      <c r="C5809" s="270"/>
      <c r="E5809" s="126"/>
      <c r="G5809" s="127"/>
      <c r="H5809" s="87"/>
      <c r="I5809" s="126"/>
      <c r="J5809" s="126"/>
      <c r="K5809" s="127"/>
      <c r="L5809" s="127"/>
      <c r="M5809" s="128"/>
      <c r="N5809" s="128"/>
      <c r="O5809" s="126"/>
      <c r="P5809" s="125"/>
      <c r="Q5809" s="129"/>
      <c r="R5809" s="127"/>
      <c r="S5809" s="126"/>
      <c r="T5809" s="126"/>
      <c r="U5809" s="126"/>
      <c r="V5809" s="126"/>
      <c r="W5809" s="126"/>
      <c r="X5809" s="11"/>
      <c r="Y5809" s="19"/>
      <c r="Z5809" s="11"/>
    </row>
    <row r="5810" spans="1:26" ht="12.75" customHeight="1">
      <c r="A5810" s="9">
        <v>5807</v>
      </c>
      <c r="B5810" s="126"/>
      <c r="C5810" s="326"/>
      <c r="D5810" s="326"/>
      <c r="E5810" s="326"/>
      <c r="F5810" s="327"/>
      <c r="G5810" s="328"/>
      <c r="H5810" s="87"/>
      <c r="I5810" s="126"/>
      <c r="J5810" s="126"/>
      <c r="K5810" s="127"/>
      <c r="L5810" s="127"/>
      <c r="M5810" s="128"/>
      <c r="N5810" s="128"/>
      <c r="O5810" s="126"/>
      <c r="P5810" s="125"/>
      <c r="Q5810" s="129"/>
      <c r="R5810" s="127"/>
      <c r="S5810" s="126"/>
      <c r="T5810" s="126"/>
      <c r="U5810" s="126"/>
      <c r="V5810" s="126"/>
      <c r="W5810" s="126"/>
      <c r="X5810" s="11"/>
      <c r="Y5810" s="19"/>
      <c r="Z5810" s="11"/>
    </row>
    <row r="5811" spans="1:26" ht="12.75" customHeight="1">
      <c r="A5811" s="19">
        <v>5808</v>
      </c>
      <c r="B5811" s="126"/>
      <c r="C5811" s="326"/>
      <c r="D5811" s="326"/>
      <c r="E5811" s="326"/>
      <c r="F5811" s="327"/>
      <c r="G5811" s="328"/>
      <c r="H5811" s="87"/>
      <c r="I5811" s="126"/>
      <c r="J5811" s="126"/>
      <c r="K5811" s="127"/>
      <c r="L5811" s="127"/>
      <c r="M5811" s="128"/>
      <c r="N5811" s="128"/>
      <c r="O5811" s="126"/>
      <c r="P5811" s="125"/>
      <c r="Q5811" s="129"/>
      <c r="R5811" s="127"/>
      <c r="S5811" s="126"/>
      <c r="T5811" s="126"/>
      <c r="U5811" s="126"/>
      <c r="V5811" s="126"/>
      <c r="W5811" s="126"/>
      <c r="X5811" s="11"/>
      <c r="Y5811" s="19"/>
      <c r="Z5811" s="11"/>
    </row>
    <row r="5812" spans="1:26" ht="12.75" customHeight="1">
      <c r="A5812" s="9">
        <v>5809</v>
      </c>
      <c r="B5812" s="126"/>
      <c r="C5812" s="326"/>
      <c r="D5812" s="326"/>
      <c r="E5812" s="326"/>
      <c r="F5812" s="327"/>
      <c r="G5812" s="328"/>
      <c r="H5812" s="87"/>
      <c r="I5812" s="126"/>
      <c r="J5812" s="126"/>
      <c r="K5812" s="127"/>
      <c r="L5812" s="127"/>
      <c r="M5812" s="128"/>
      <c r="N5812" s="128"/>
      <c r="O5812" s="126"/>
      <c r="P5812" s="125"/>
      <c r="Q5812" s="129"/>
      <c r="R5812" s="127"/>
      <c r="S5812" s="126"/>
      <c r="T5812" s="126"/>
      <c r="U5812" s="126"/>
      <c r="V5812" s="126"/>
      <c r="W5812" s="126"/>
      <c r="X5812" s="11"/>
      <c r="Y5812" s="19"/>
      <c r="Z5812" s="11"/>
    </row>
    <row r="5813" spans="1:26" ht="12.75" customHeight="1">
      <c r="A5813" s="19">
        <v>5810</v>
      </c>
      <c r="B5813" s="126"/>
      <c r="C5813" s="326"/>
      <c r="D5813" s="326"/>
      <c r="E5813" s="326"/>
      <c r="F5813" s="327"/>
      <c r="G5813" s="328"/>
      <c r="H5813" s="87"/>
      <c r="I5813" s="126"/>
      <c r="J5813" s="126"/>
      <c r="K5813" s="127"/>
      <c r="L5813" s="127"/>
      <c r="M5813" s="128"/>
      <c r="N5813" s="128"/>
      <c r="O5813" s="126"/>
      <c r="P5813" s="125"/>
      <c r="Q5813" s="129"/>
      <c r="R5813" s="127"/>
      <c r="S5813" s="126"/>
      <c r="T5813" s="126"/>
      <c r="U5813" s="126"/>
      <c r="V5813" s="126"/>
      <c r="W5813" s="126"/>
      <c r="X5813" s="11"/>
      <c r="Y5813" s="19"/>
      <c r="Z5813" s="11"/>
    </row>
    <row r="5814" spans="1:26" ht="12.75" customHeight="1">
      <c r="A5814" s="9">
        <v>5811</v>
      </c>
      <c r="B5814" s="126"/>
      <c r="C5814" s="326"/>
      <c r="D5814" s="326"/>
      <c r="E5814" s="326"/>
      <c r="F5814" s="327"/>
      <c r="G5814" s="328"/>
      <c r="H5814" s="87"/>
      <c r="I5814" s="126"/>
      <c r="J5814" s="126"/>
      <c r="K5814" s="127"/>
      <c r="L5814" s="127"/>
      <c r="M5814" s="128"/>
      <c r="N5814" s="128"/>
      <c r="O5814" s="126"/>
      <c r="P5814" s="125"/>
      <c r="Q5814" s="129"/>
      <c r="R5814" s="127"/>
      <c r="S5814" s="126"/>
      <c r="T5814" s="126"/>
      <c r="U5814" s="126"/>
      <c r="V5814" s="126"/>
      <c r="W5814" s="126"/>
      <c r="X5814" s="11"/>
      <c r="Y5814" s="19"/>
      <c r="Z5814" s="11"/>
    </row>
    <row r="5815" spans="1:26" ht="12.75" customHeight="1">
      <c r="A5815" s="19">
        <v>5812</v>
      </c>
      <c r="B5815" s="126"/>
      <c r="C5815" s="326"/>
      <c r="D5815" s="326"/>
      <c r="E5815" s="326"/>
      <c r="F5815" s="327"/>
      <c r="G5815" s="328"/>
      <c r="H5815" s="87"/>
      <c r="I5815" s="126"/>
      <c r="J5815" s="126"/>
      <c r="K5815" s="127"/>
      <c r="L5815" s="127"/>
      <c r="M5815" s="128"/>
      <c r="N5815" s="128"/>
      <c r="O5815" s="126"/>
      <c r="P5815" s="125"/>
      <c r="Q5815" s="129"/>
      <c r="R5815" s="127"/>
      <c r="S5815" s="126"/>
      <c r="T5815" s="126"/>
      <c r="U5815" s="126"/>
      <c r="V5815" s="126"/>
      <c r="W5815" s="126"/>
      <c r="X5815" s="11"/>
      <c r="Y5815" s="19"/>
      <c r="Z5815" s="11"/>
    </row>
    <row r="5816" spans="1:26" ht="12.75" customHeight="1">
      <c r="A5816" s="9">
        <v>5813</v>
      </c>
      <c r="B5816" s="126"/>
      <c r="C5816" s="326"/>
      <c r="D5816" s="326"/>
      <c r="E5816" s="326"/>
      <c r="F5816" s="327"/>
      <c r="G5816" s="328"/>
      <c r="H5816" s="87"/>
      <c r="I5816" s="126"/>
      <c r="J5816" s="126"/>
      <c r="K5816" s="127"/>
      <c r="L5816" s="127"/>
      <c r="M5816" s="128"/>
      <c r="N5816" s="128"/>
      <c r="O5816" s="126"/>
      <c r="P5816" s="125"/>
      <c r="Q5816" s="129"/>
      <c r="R5816" s="127"/>
      <c r="S5816" s="126"/>
      <c r="T5816" s="126"/>
      <c r="U5816" s="126"/>
      <c r="V5816" s="126"/>
      <c r="W5816" s="126"/>
      <c r="X5816" s="11"/>
      <c r="Y5816" s="19"/>
      <c r="Z5816" s="11"/>
    </row>
    <row r="5817" spans="1:26" ht="12.75" customHeight="1">
      <c r="A5817" s="19">
        <v>5814</v>
      </c>
      <c r="B5817" s="126"/>
      <c r="C5817" s="326"/>
      <c r="D5817" s="326"/>
      <c r="E5817" s="326"/>
      <c r="F5817" s="327"/>
      <c r="G5817" s="328"/>
      <c r="H5817" s="87"/>
      <c r="I5817" s="126"/>
      <c r="J5817" s="126"/>
      <c r="K5817" s="127"/>
      <c r="L5817" s="127"/>
      <c r="M5817" s="128"/>
      <c r="N5817" s="128"/>
      <c r="O5817" s="126"/>
      <c r="P5817" s="125"/>
      <c r="Q5817" s="129"/>
      <c r="R5817" s="127"/>
      <c r="S5817" s="126"/>
      <c r="T5817" s="126"/>
      <c r="U5817" s="126"/>
      <c r="V5817" s="126"/>
      <c r="W5817" s="126"/>
      <c r="X5817" s="11"/>
      <c r="Y5817" s="19"/>
      <c r="Z5817" s="11"/>
    </row>
    <row r="5818" spans="1:26" ht="12.75" customHeight="1">
      <c r="A5818" s="9">
        <v>5815</v>
      </c>
      <c r="B5818" s="126"/>
      <c r="C5818" s="326"/>
      <c r="D5818" s="326"/>
      <c r="E5818" s="326"/>
      <c r="F5818" s="327"/>
      <c r="G5818" s="328"/>
      <c r="H5818" s="87"/>
      <c r="I5818" s="126"/>
      <c r="J5818" s="126"/>
      <c r="K5818" s="127"/>
      <c r="L5818" s="127"/>
      <c r="M5818" s="128"/>
      <c r="N5818" s="128"/>
      <c r="O5818" s="126"/>
      <c r="P5818" s="125"/>
      <c r="Q5818" s="129"/>
      <c r="R5818" s="127"/>
      <c r="S5818" s="126"/>
      <c r="T5818" s="126"/>
      <c r="U5818" s="126"/>
      <c r="V5818" s="126"/>
      <c r="W5818" s="126"/>
      <c r="X5818" s="11"/>
      <c r="Y5818" s="19"/>
      <c r="Z5818" s="11"/>
    </row>
    <row r="5819" spans="1:26" ht="12.75" customHeight="1">
      <c r="A5819" s="19">
        <v>5816</v>
      </c>
      <c r="B5819" s="126"/>
      <c r="C5819" s="326"/>
      <c r="D5819" s="326"/>
      <c r="E5819" s="326"/>
      <c r="F5819" s="327"/>
      <c r="G5819" s="328"/>
      <c r="H5819" s="87"/>
      <c r="I5819" s="126"/>
      <c r="J5819" s="126"/>
      <c r="K5819" s="127"/>
      <c r="L5819" s="127"/>
      <c r="M5819" s="128"/>
      <c r="N5819" s="128"/>
      <c r="O5819" s="126"/>
      <c r="P5819" s="125"/>
      <c r="Q5819" s="129"/>
      <c r="R5819" s="127"/>
      <c r="S5819" s="126"/>
      <c r="T5819" s="126"/>
      <c r="U5819" s="126"/>
      <c r="V5819" s="126"/>
      <c r="W5819" s="126"/>
      <c r="X5819" s="11"/>
      <c r="Y5819" s="19"/>
      <c r="Z5819" s="11"/>
    </row>
    <row r="5820" spans="1:26" ht="12.75" customHeight="1">
      <c r="A5820" s="9">
        <v>5817</v>
      </c>
      <c r="B5820" s="126"/>
      <c r="C5820" s="326"/>
      <c r="D5820" s="326"/>
      <c r="E5820" s="326"/>
      <c r="F5820" s="327"/>
      <c r="G5820" s="328"/>
      <c r="H5820" s="87"/>
      <c r="I5820" s="126"/>
      <c r="J5820" s="126"/>
      <c r="K5820" s="127"/>
      <c r="L5820" s="127"/>
      <c r="M5820" s="128"/>
      <c r="N5820" s="128"/>
      <c r="O5820" s="126"/>
      <c r="P5820" s="125"/>
      <c r="Q5820" s="129"/>
      <c r="R5820" s="127"/>
      <c r="S5820" s="126"/>
      <c r="T5820" s="126"/>
      <c r="U5820" s="126"/>
      <c r="V5820" s="126"/>
      <c r="W5820" s="126"/>
      <c r="X5820" s="11"/>
      <c r="Y5820" s="19"/>
      <c r="Z5820" s="11"/>
    </row>
    <row r="5821" spans="1:26" ht="12.75" customHeight="1">
      <c r="A5821" s="19">
        <v>5818</v>
      </c>
      <c r="B5821" s="126"/>
      <c r="C5821" s="326"/>
      <c r="D5821" s="326"/>
      <c r="E5821" s="326"/>
      <c r="F5821" s="327"/>
      <c r="G5821" s="328"/>
      <c r="H5821" s="87"/>
      <c r="I5821" s="126"/>
      <c r="J5821" s="126"/>
      <c r="K5821" s="127"/>
      <c r="L5821" s="127"/>
      <c r="M5821" s="128"/>
      <c r="N5821" s="128"/>
      <c r="O5821" s="126"/>
      <c r="P5821" s="125"/>
      <c r="Q5821" s="129"/>
      <c r="R5821" s="127"/>
      <c r="S5821" s="126"/>
      <c r="T5821" s="126"/>
      <c r="U5821" s="126"/>
      <c r="V5821" s="126"/>
      <c r="W5821" s="126"/>
      <c r="X5821" s="11"/>
      <c r="Y5821" s="19"/>
      <c r="Z5821" s="11"/>
    </row>
    <row r="5822" spans="1:26" ht="12.75" customHeight="1">
      <c r="A5822" s="9">
        <v>5819</v>
      </c>
      <c r="B5822" s="126"/>
      <c r="C5822" s="326"/>
      <c r="D5822" s="326"/>
      <c r="E5822" s="326"/>
      <c r="F5822" s="327"/>
      <c r="G5822" s="328"/>
      <c r="H5822" s="87"/>
      <c r="I5822" s="126"/>
      <c r="J5822" s="126"/>
      <c r="K5822" s="127"/>
      <c r="L5822" s="127"/>
      <c r="M5822" s="128"/>
      <c r="N5822" s="128"/>
      <c r="O5822" s="126"/>
      <c r="P5822" s="125"/>
      <c r="Q5822" s="129"/>
      <c r="R5822" s="127"/>
      <c r="S5822" s="126"/>
      <c r="T5822" s="126"/>
      <c r="U5822" s="126"/>
      <c r="V5822" s="126"/>
      <c r="W5822" s="126"/>
      <c r="X5822" s="11"/>
      <c r="Y5822" s="19"/>
      <c r="Z5822" s="11"/>
    </row>
    <row r="5823" spans="1:26" ht="12.75" customHeight="1">
      <c r="A5823" s="19">
        <v>5820</v>
      </c>
      <c r="B5823" s="126"/>
      <c r="C5823" s="326"/>
      <c r="D5823" s="326"/>
      <c r="E5823" s="326"/>
      <c r="F5823" s="327"/>
      <c r="G5823" s="328"/>
      <c r="H5823" s="87"/>
      <c r="I5823" s="126"/>
      <c r="J5823" s="126"/>
      <c r="K5823" s="127"/>
      <c r="L5823" s="127"/>
      <c r="M5823" s="128"/>
      <c r="N5823" s="128"/>
      <c r="O5823" s="126"/>
      <c r="P5823" s="125"/>
      <c r="Q5823" s="129"/>
      <c r="R5823" s="127"/>
      <c r="S5823" s="126"/>
      <c r="T5823" s="126"/>
      <c r="U5823" s="126"/>
      <c r="V5823" s="126"/>
      <c r="W5823" s="126"/>
      <c r="X5823" s="11"/>
      <c r="Y5823" s="19"/>
      <c r="Z5823" s="11"/>
    </row>
    <row r="5824" spans="1:26" ht="12.75" customHeight="1">
      <c r="A5824" s="9">
        <v>5821</v>
      </c>
      <c r="B5824" s="126"/>
      <c r="C5824" s="326"/>
      <c r="D5824" s="326"/>
      <c r="E5824" s="326"/>
      <c r="F5824" s="327"/>
      <c r="G5824" s="328"/>
      <c r="H5824" s="87"/>
      <c r="I5824" s="126"/>
      <c r="J5824" s="126"/>
      <c r="K5824" s="127"/>
      <c r="L5824" s="127"/>
      <c r="M5824" s="128"/>
      <c r="N5824" s="128"/>
      <c r="O5824" s="126"/>
      <c r="P5824" s="125"/>
      <c r="Q5824" s="129"/>
      <c r="R5824" s="127"/>
      <c r="S5824" s="126"/>
      <c r="T5824" s="126"/>
      <c r="U5824" s="126"/>
      <c r="V5824" s="126"/>
      <c r="W5824" s="126"/>
      <c r="X5824" s="11"/>
      <c r="Y5824" s="19"/>
      <c r="Z5824" s="11"/>
    </row>
    <row r="5825" spans="1:26" ht="12.75" customHeight="1">
      <c r="A5825" s="19">
        <v>5822</v>
      </c>
      <c r="B5825" s="126"/>
      <c r="C5825" s="326"/>
      <c r="D5825" s="326"/>
      <c r="E5825" s="326"/>
      <c r="F5825" s="327"/>
      <c r="G5825" s="328"/>
      <c r="H5825" s="87"/>
      <c r="I5825" s="126"/>
      <c r="J5825" s="126"/>
      <c r="K5825" s="127"/>
      <c r="L5825" s="127"/>
      <c r="M5825" s="128"/>
      <c r="N5825" s="128"/>
      <c r="O5825" s="126"/>
      <c r="P5825" s="125"/>
      <c r="Q5825" s="129"/>
      <c r="R5825" s="127"/>
      <c r="S5825" s="126"/>
      <c r="T5825" s="126"/>
      <c r="U5825" s="126"/>
      <c r="V5825" s="126"/>
      <c r="W5825" s="126"/>
      <c r="X5825" s="11"/>
      <c r="Y5825" s="19"/>
      <c r="Z5825" s="11"/>
    </row>
    <row r="5826" spans="1:26" ht="12.75" customHeight="1">
      <c r="A5826" s="9">
        <v>5823</v>
      </c>
      <c r="B5826" s="126"/>
      <c r="C5826" s="326"/>
      <c r="D5826" s="326"/>
      <c r="E5826" s="326"/>
      <c r="F5826" s="327"/>
      <c r="G5826" s="328"/>
      <c r="H5826" s="87"/>
      <c r="I5826" s="126"/>
      <c r="J5826" s="126"/>
      <c r="K5826" s="127"/>
      <c r="L5826" s="127"/>
      <c r="M5826" s="128"/>
      <c r="N5826" s="128"/>
      <c r="O5826" s="126"/>
      <c r="P5826" s="125"/>
      <c r="Q5826" s="129"/>
      <c r="R5826" s="127"/>
      <c r="S5826" s="126"/>
      <c r="T5826" s="126"/>
      <c r="U5826" s="126"/>
      <c r="V5826" s="126"/>
      <c r="W5826" s="126"/>
      <c r="X5826" s="11"/>
      <c r="Y5826" s="19"/>
      <c r="Z5826" s="11"/>
    </row>
    <row r="5827" spans="1:26" ht="12.75" customHeight="1">
      <c r="A5827" s="19">
        <v>5824</v>
      </c>
      <c r="B5827" s="126"/>
      <c r="C5827" s="326"/>
      <c r="D5827" s="326"/>
      <c r="E5827" s="326"/>
      <c r="F5827" s="327"/>
      <c r="G5827" s="328"/>
      <c r="H5827" s="87"/>
      <c r="I5827" s="126"/>
      <c r="J5827" s="126"/>
      <c r="K5827" s="127"/>
      <c r="L5827" s="127"/>
      <c r="M5827" s="128"/>
      <c r="N5827" s="128"/>
      <c r="O5827" s="126"/>
      <c r="P5827" s="125"/>
      <c r="Q5827" s="129"/>
      <c r="R5827" s="127"/>
      <c r="S5827" s="126"/>
      <c r="T5827" s="126"/>
      <c r="U5827" s="126"/>
      <c r="V5827" s="126"/>
      <c r="W5827" s="126"/>
      <c r="X5827" s="11"/>
      <c r="Y5827" s="19"/>
      <c r="Z5827" s="11"/>
    </row>
    <row r="5828" spans="1:26" ht="12.75" customHeight="1">
      <c r="A5828" s="9">
        <v>5825</v>
      </c>
      <c r="B5828" s="126"/>
      <c r="C5828" s="126"/>
      <c r="D5828" s="326"/>
      <c r="E5828" s="126"/>
      <c r="G5828" s="328"/>
      <c r="H5828" s="87"/>
      <c r="I5828" s="326"/>
      <c r="J5828" s="126"/>
      <c r="K5828" s="127"/>
      <c r="L5828" s="127"/>
      <c r="M5828" s="128"/>
      <c r="N5828" s="128"/>
      <c r="O5828" s="126"/>
      <c r="P5828" s="125"/>
      <c r="Q5828" s="129"/>
      <c r="R5828" s="127"/>
      <c r="S5828" s="126"/>
      <c r="T5828" s="126"/>
      <c r="U5828" s="126"/>
      <c r="V5828" s="126"/>
      <c r="W5828" s="126"/>
      <c r="X5828" s="11"/>
      <c r="Y5828" s="19"/>
      <c r="Z5828" s="11"/>
    </row>
    <row r="5829" spans="1:26" ht="12.75" customHeight="1">
      <c r="A5829" s="19">
        <v>5826</v>
      </c>
      <c r="B5829" s="126"/>
      <c r="C5829" s="126"/>
      <c r="D5829" s="326"/>
      <c r="E5829" s="126"/>
      <c r="G5829" s="328"/>
      <c r="H5829" s="87"/>
      <c r="I5829" s="326"/>
      <c r="J5829" s="126"/>
      <c r="K5829" s="127"/>
      <c r="L5829" s="127"/>
      <c r="M5829" s="128"/>
      <c r="N5829" s="128"/>
      <c r="O5829" s="126"/>
      <c r="P5829" s="125"/>
      <c r="Q5829" s="129"/>
      <c r="R5829" s="127"/>
      <c r="S5829" s="126"/>
      <c r="T5829" s="126"/>
      <c r="U5829" s="126"/>
      <c r="V5829" s="126"/>
      <c r="W5829" s="126"/>
      <c r="X5829" s="11"/>
      <c r="Y5829" s="19"/>
      <c r="Z5829" s="11"/>
    </row>
    <row r="5830" spans="1:26" ht="12.75" customHeight="1">
      <c r="A5830" s="9">
        <v>5827</v>
      </c>
      <c r="B5830" s="126"/>
      <c r="C5830" s="126"/>
      <c r="D5830" s="326"/>
      <c r="E5830" s="126"/>
      <c r="G5830" s="328"/>
      <c r="H5830" s="87"/>
      <c r="I5830" s="326"/>
      <c r="J5830" s="126"/>
      <c r="K5830" s="127"/>
      <c r="L5830" s="127"/>
      <c r="M5830" s="128"/>
      <c r="N5830" s="128"/>
      <c r="O5830" s="126"/>
      <c r="P5830" s="125"/>
      <c r="Q5830" s="129"/>
      <c r="R5830" s="127"/>
      <c r="S5830" s="126"/>
      <c r="T5830" s="126"/>
      <c r="U5830" s="126"/>
      <c r="V5830" s="126"/>
      <c r="W5830" s="126"/>
      <c r="X5830" s="11"/>
      <c r="Y5830" s="19"/>
      <c r="Z5830" s="11"/>
    </row>
    <row r="5831" spans="1:26" ht="12.75" customHeight="1">
      <c r="A5831" s="19">
        <v>5828</v>
      </c>
      <c r="B5831" s="126"/>
      <c r="C5831" s="126"/>
      <c r="D5831" s="326"/>
      <c r="E5831" s="126"/>
      <c r="G5831" s="328"/>
      <c r="H5831" s="87"/>
      <c r="I5831" s="326"/>
      <c r="J5831" s="126"/>
      <c r="K5831" s="127"/>
      <c r="L5831" s="127"/>
      <c r="M5831" s="128"/>
      <c r="N5831" s="128"/>
      <c r="O5831" s="126"/>
      <c r="P5831" s="125"/>
      <c r="Q5831" s="129"/>
      <c r="R5831" s="127"/>
      <c r="S5831" s="126"/>
      <c r="T5831" s="126"/>
      <c r="U5831" s="126"/>
      <c r="V5831" s="126"/>
      <c r="W5831" s="126"/>
      <c r="X5831" s="11"/>
      <c r="Y5831" s="19"/>
      <c r="Z5831" s="11"/>
    </row>
    <row r="5832" spans="1:26" ht="12.75" customHeight="1">
      <c r="A5832" s="9">
        <v>5829</v>
      </c>
      <c r="B5832" s="126"/>
      <c r="C5832" s="126"/>
      <c r="D5832" s="326"/>
      <c r="E5832" s="126"/>
      <c r="G5832" s="328"/>
      <c r="H5832" s="87"/>
      <c r="I5832" s="326"/>
      <c r="J5832" s="126"/>
      <c r="K5832" s="127"/>
      <c r="L5832" s="127"/>
      <c r="M5832" s="128"/>
      <c r="N5832" s="128"/>
      <c r="O5832" s="126"/>
      <c r="P5832" s="125"/>
      <c r="Q5832" s="129"/>
      <c r="R5832" s="127"/>
      <c r="S5832" s="126"/>
      <c r="T5832" s="126"/>
      <c r="U5832" s="126"/>
      <c r="V5832" s="126"/>
      <c r="W5832" s="126"/>
      <c r="X5832" s="11"/>
      <c r="Y5832" s="19"/>
      <c r="Z5832" s="11"/>
    </row>
    <row r="5833" spans="1:26" ht="12.75" customHeight="1">
      <c r="A5833" s="19">
        <v>5830</v>
      </c>
      <c r="B5833" s="126"/>
      <c r="C5833" s="126"/>
      <c r="D5833" s="326"/>
      <c r="E5833" s="126"/>
      <c r="G5833" s="328"/>
      <c r="H5833" s="87"/>
      <c r="I5833" s="326"/>
      <c r="J5833" s="126"/>
      <c r="K5833" s="127"/>
      <c r="L5833" s="127"/>
      <c r="M5833" s="128"/>
      <c r="N5833" s="128"/>
      <c r="O5833" s="126"/>
      <c r="P5833" s="125"/>
      <c r="Q5833" s="129"/>
      <c r="R5833" s="127"/>
      <c r="S5833" s="126"/>
      <c r="T5833" s="126"/>
      <c r="U5833" s="126"/>
      <c r="V5833" s="126"/>
      <c r="W5833" s="126"/>
      <c r="X5833" s="11"/>
      <c r="Y5833" s="19"/>
      <c r="Z5833" s="11"/>
    </row>
    <row r="5834" spans="1:26" ht="12.75" customHeight="1">
      <c r="A5834" s="9">
        <v>5831</v>
      </c>
      <c r="B5834" s="126"/>
      <c r="C5834" s="126"/>
      <c r="D5834" s="326"/>
      <c r="E5834" s="126"/>
      <c r="G5834" s="328"/>
      <c r="H5834" s="87"/>
      <c r="I5834" s="326"/>
      <c r="J5834" s="126"/>
      <c r="K5834" s="127"/>
      <c r="L5834" s="127"/>
      <c r="M5834" s="128"/>
      <c r="N5834" s="128"/>
      <c r="O5834" s="126"/>
      <c r="P5834" s="125"/>
      <c r="Q5834" s="129"/>
      <c r="R5834" s="127"/>
      <c r="S5834" s="126"/>
      <c r="T5834" s="126"/>
      <c r="U5834" s="126"/>
      <c r="V5834" s="126"/>
      <c r="W5834" s="126"/>
      <c r="X5834" s="11"/>
      <c r="Y5834" s="19"/>
      <c r="Z5834" s="11"/>
    </row>
    <row r="5835" spans="1:26" ht="12.75" customHeight="1">
      <c r="A5835" s="19">
        <v>5832</v>
      </c>
      <c r="B5835" s="126"/>
      <c r="C5835" s="126"/>
      <c r="D5835" s="326"/>
      <c r="E5835" s="126"/>
      <c r="G5835" s="328"/>
      <c r="H5835" s="87"/>
      <c r="I5835" s="326"/>
      <c r="J5835" s="126"/>
      <c r="K5835" s="127"/>
      <c r="L5835" s="127"/>
      <c r="M5835" s="128"/>
      <c r="N5835" s="128"/>
      <c r="O5835" s="126"/>
      <c r="P5835" s="125"/>
      <c r="Q5835" s="129"/>
      <c r="R5835" s="127"/>
      <c r="S5835" s="126"/>
      <c r="T5835" s="126"/>
      <c r="U5835" s="126"/>
      <c r="V5835" s="126"/>
      <c r="W5835" s="126"/>
      <c r="X5835" s="11"/>
      <c r="Y5835" s="19"/>
      <c r="Z5835" s="11"/>
    </row>
    <row r="5836" spans="1:26" ht="12.75" customHeight="1">
      <c r="A5836" s="9">
        <v>5833</v>
      </c>
      <c r="B5836" s="126"/>
      <c r="C5836" s="126"/>
      <c r="D5836" s="326"/>
      <c r="E5836" s="126"/>
      <c r="G5836" s="328"/>
      <c r="H5836" s="87"/>
      <c r="I5836" s="326"/>
      <c r="J5836" s="126"/>
      <c r="K5836" s="127"/>
      <c r="L5836" s="127"/>
      <c r="M5836" s="128"/>
      <c r="N5836" s="128"/>
      <c r="O5836" s="126"/>
      <c r="P5836" s="125"/>
      <c r="Q5836" s="129"/>
      <c r="R5836" s="127"/>
      <c r="S5836" s="126"/>
      <c r="T5836" s="126"/>
      <c r="U5836" s="126"/>
      <c r="V5836" s="126"/>
      <c r="W5836" s="126"/>
      <c r="X5836" s="11"/>
      <c r="Y5836" s="19"/>
      <c r="Z5836" s="11"/>
    </row>
    <row r="5837" spans="1:26" ht="12.75" customHeight="1">
      <c r="A5837" s="19">
        <v>5834</v>
      </c>
      <c r="B5837" s="126"/>
      <c r="C5837" s="126"/>
      <c r="D5837" s="326"/>
      <c r="E5837" s="126"/>
      <c r="G5837" s="127"/>
      <c r="H5837" s="87"/>
      <c r="I5837" s="126"/>
      <c r="J5837" s="126"/>
      <c r="K5837" s="127"/>
      <c r="L5837" s="127"/>
      <c r="M5837" s="128"/>
      <c r="N5837" s="128"/>
      <c r="O5837" s="126"/>
      <c r="P5837" s="125"/>
      <c r="Q5837" s="129"/>
      <c r="R5837" s="127"/>
      <c r="S5837" s="126"/>
      <c r="T5837" s="126"/>
      <c r="U5837" s="126"/>
      <c r="V5837" s="126"/>
      <c r="W5837" s="126"/>
      <c r="X5837" s="11"/>
      <c r="Y5837" s="19"/>
      <c r="Z5837" s="11"/>
    </row>
    <row r="5838" spans="1:26" ht="12.75" customHeight="1">
      <c r="A5838" s="9">
        <v>5835</v>
      </c>
      <c r="B5838" s="126"/>
      <c r="C5838" s="326"/>
      <c r="D5838" s="326"/>
      <c r="E5838" s="326"/>
      <c r="F5838" s="327"/>
      <c r="G5838" s="328"/>
      <c r="H5838" s="87"/>
      <c r="I5838" s="126"/>
      <c r="J5838" s="126"/>
      <c r="K5838" s="127"/>
      <c r="L5838" s="127"/>
      <c r="M5838" s="128"/>
      <c r="N5838" s="128"/>
      <c r="O5838" s="126"/>
      <c r="P5838" s="125"/>
      <c r="Q5838" s="129"/>
      <c r="R5838" s="127"/>
      <c r="S5838" s="126"/>
      <c r="T5838" s="126"/>
      <c r="U5838" s="126"/>
      <c r="V5838" s="126"/>
      <c r="W5838" s="126"/>
      <c r="X5838" s="11"/>
      <c r="Y5838" s="19"/>
      <c r="Z5838" s="11"/>
    </row>
    <row r="5839" spans="1:26" ht="12.75" customHeight="1">
      <c r="A5839" s="19">
        <v>5836</v>
      </c>
      <c r="B5839" s="126"/>
      <c r="C5839" s="326"/>
      <c r="D5839" s="326"/>
      <c r="E5839" s="326"/>
      <c r="F5839" s="327"/>
      <c r="G5839" s="328"/>
      <c r="H5839" s="87"/>
      <c r="I5839" s="126"/>
      <c r="J5839" s="126"/>
      <c r="K5839" s="127"/>
      <c r="L5839" s="127"/>
      <c r="M5839" s="128"/>
      <c r="N5839" s="128"/>
      <c r="O5839" s="126"/>
      <c r="P5839" s="125"/>
      <c r="Q5839" s="129"/>
      <c r="R5839" s="127"/>
      <c r="S5839" s="126"/>
      <c r="T5839" s="126"/>
      <c r="U5839" s="126"/>
      <c r="V5839" s="126"/>
      <c r="W5839" s="126"/>
      <c r="X5839" s="11"/>
      <c r="Y5839" s="19"/>
      <c r="Z5839" s="11"/>
    </row>
    <row r="5840" spans="1:26" ht="12.75" customHeight="1">
      <c r="A5840" s="9">
        <v>5837</v>
      </c>
      <c r="B5840" s="126"/>
      <c r="C5840" s="326"/>
      <c r="D5840" s="326"/>
      <c r="E5840" s="326"/>
      <c r="F5840" s="327"/>
      <c r="G5840" s="328"/>
      <c r="H5840" s="87"/>
      <c r="I5840" s="126"/>
      <c r="J5840" s="126"/>
      <c r="K5840" s="127"/>
      <c r="L5840" s="127"/>
      <c r="M5840" s="128"/>
      <c r="N5840" s="128"/>
      <c r="O5840" s="126"/>
      <c r="P5840" s="125"/>
      <c r="Q5840" s="129"/>
      <c r="R5840" s="127"/>
      <c r="S5840" s="126"/>
      <c r="T5840" s="126"/>
      <c r="U5840" s="126"/>
      <c r="V5840" s="126"/>
      <c r="W5840" s="126"/>
      <c r="X5840" s="11"/>
      <c r="Y5840" s="19"/>
      <c r="Z5840" s="11"/>
    </row>
    <row r="5841" spans="1:26" ht="12.75" customHeight="1">
      <c r="A5841" s="19">
        <v>5838</v>
      </c>
      <c r="B5841" s="126"/>
      <c r="C5841" s="326"/>
      <c r="D5841" s="326"/>
      <c r="E5841" s="326"/>
      <c r="F5841" s="327"/>
      <c r="G5841" s="328"/>
      <c r="H5841" s="87"/>
      <c r="I5841" s="126"/>
      <c r="J5841" s="126"/>
      <c r="K5841" s="127"/>
      <c r="L5841" s="127"/>
      <c r="M5841" s="128"/>
      <c r="N5841" s="128"/>
      <c r="O5841" s="126"/>
      <c r="P5841" s="125"/>
      <c r="Q5841" s="129"/>
      <c r="R5841" s="127"/>
      <c r="S5841" s="126"/>
      <c r="T5841" s="126"/>
      <c r="U5841" s="126"/>
      <c r="V5841" s="126"/>
      <c r="W5841" s="126"/>
      <c r="X5841" s="11"/>
      <c r="Y5841" s="19"/>
      <c r="Z5841" s="11"/>
    </row>
    <row r="5842" spans="1:26" ht="12.75" customHeight="1">
      <c r="A5842" s="9">
        <v>5839</v>
      </c>
      <c r="B5842" s="126"/>
      <c r="C5842" s="326"/>
      <c r="D5842" s="326"/>
      <c r="E5842" s="326"/>
      <c r="F5842" s="327"/>
      <c r="G5842" s="328"/>
      <c r="H5842" s="87"/>
      <c r="I5842" s="126"/>
      <c r="J5842" s="126"/>
      <c r="K5842" s="127"/>
      <c r="L5842" s="127"/>
      <c r="M5842" s="128"/>
      <c r="N5842" s="128"/>
      <c r="O5842" s="126"/>
      <c r="P5842" s="125"/>
      <c r="Q5842" s="129"/>
      <c r="R5842" s="127"/>
      <c r="S5842" s="126"/>
      <c r="T5842" s="126"/>
      <c r="U5842" s="126"/>
      <c r="V5842" s="126"/>
      <c r="W5842" s="126"/>
      <c r="X5842" s="11"/>
      <c r="Y5842" s="19"/>
      <c r="Z5842" s="11"/>
    </row>
    <row r="5843" spans="1:26" ht="12.75" customHeight="1">
      <c r="A5843" s="19">
        <v>5840</v>
      </c>
      <c r="B5843" s="126"/>
      <c r="C5843" s="326"/>
      <c r="D5843" s="326"/>
      <c r="E5843" s="326"/>
      <c r="F5843" s="327"/>
      <c r="G5843" s="328"/>
      <c r="H5843" s="87"/>
      <c r="I5843" s="126"/>
      <c r="J5843" s="126"/>
      <c r="K5843" s="127"/>
      <c r="L5843" s="127"/>
      <c r="M5843" s="128"/>
      <c r="N5843" s="128"/>
      <c r="O5843" s="126"/>
      <c r="P5843" s="125"/>
      <c r="Q5843" s="129"/>
      <c r="R5843" s="127"/>
      <c r="S5843" s="126"/>
      <c r="T5843" s="126"/>
      <c r="U5843" s="126"/>
      <c r="V5843" s="126"/>
      <c r="W5843" s="126"/>
      <c r="X5843" s="11"/>
      <c r="Y5843" s="19"/>
      <c r="Z5843" s="11"/>
    </row>
    <row r="5844" spans="1:26" ht="12.75" customHeight="1">
      <c r="A5844" s="9">
        <v>5841</v>
      </c>
      <c r="C5844" s="126"/>
      <c r="E5844" s="126"/>
      <c r="G5844" s="127"/>
      <c r="H5844" s="87"/>
      <c r="K5844" s="127"/>
      <c r="L5844" s="127"/>
      <c r="P5844" s="125"/>
      <c r="Q5844" s="129"/>
      <c r="V5844" s="126"/>
      <c r="X5844" s="11"/>
      <c r="Y5844" s="19"/>
      <c r="Z5844" s="11"/>
    </row>
    <row r="5845" spans="1:26" ht="12.75" customHeight="1">
      <c r="A5845" s="19">
        <v>5842</v>
      </c>
      <c r="B5845" s="326"/>
      <c r="C5845" s="19"/>
      <c r="D5845" s="326"/>
      <c r="E5845" s="326"/>
      <c r="F5845" s="327"/>
      <c r="G5845" s="328"/>
      <c r="H5845" s="87"/>
      <c r="I5845" s="326"/>
      <c r="J5845" s="326"/>
      <c r="K5845" s="328"/>
      <c r="L5845" s="328"/>
      <c r="M5845" s="331"/>
      <c r="N5845" s="331"/>
      <c r="O5845" s="326"/>
      <c r="P5845" s="125"/>
      <c r="Q5845" s="129"/>
      <c r="R5845" s="328"/>
      <c r="S5845" s="326"/>
      <c r="T5845" s="326"/>
      <c r="U5845" s="19"/>
      <c r="V5845" s="19"/>
      <c r="W5845" s="326"/>
      <c r="X5845" s="11"/>
      <c r="Y5845" s="19"/>
      <c r="Z5845" s="11"/>
    </row>
    <row r="5846" spans="1:26" ht="12.75" customHeight="1">
      <c r="A5846" s="9">
        <v>5843</v>
      </c>
      <c r="C5846" s="126"/>
      <c r="E5846" s="126"/>
      <c r="G5846" s="127"/>
      <c r="H5846" s="87"/>
      <c r="K5846" s="127"/>
      <c r="L5846" s="127"/>
      <c r="P5846" s="125"/>
      <c r="Q5846" s="129"/>
      <c r="V5846" s="126"/>
      <c r="X5846" s="11"/>
      <c r="Y5846" s="19"/>
      <c r="Z5846" s="11"/>
    </row>
    <row r="5847" spans="1:26" ht="12.75" customHeight="1">
      <c r="A5847" s="19">
        <v>5844</v>
      </c>
      <c r="C5847" s="126"/>
      <c r="E5847" s="126"/>
      <c r="G5847" s="127"/>
      <c r="H5847" s="87"/>
      <c r="K5847" s="127"/>
      <c r="L5847" s="127"/>
      <c r="M5847" s="128"/>
      <c r="N5847" s="128"/>
      <c r="O5847" s="126"/>
      <c r="P5847" s="125"/>
      <c r="Q5847" s="129"/>
      <c r="R5847" s="127"/>
      <c r="S5847" s="126"/>
      <c r="T5847" s="126"/>
      <c r="U5847" s="126"/>
      <c r="V5847" s="126"/>
      <c r="W5847" s="126"/>
      <c r="X5847" s="11"/>
      <c r="Y5847" s="19"/>
      <c r="Z5847" s="11"/>
    </row>
    <row r="5848" spans="1:26" ht="12.75" customHeight="1">
      <c r="A5848" s="9">
        <v>5845</v>
      </c>
      <c r="C5848" s="126"/>
      <c r="E5848" s="126"/>
      <c r="G5848" s="127"/>
      <c r="H5848" s="87"/>
      <c r="I5848" s="126"/>
      <c r="L5848" s="127"/>
      <c r="P5848" s="125"/>
      <c r="Q5848" s="129"/>
      <c r="T5848" s="126"/>
      <c r="X5848" s="11"/>
      <c r="Y5848" s="19"/>
      <c r="Z5848" s="11"/>
    </row>
    <row r="5849" spans="1:26" ht="12.75" customHeight="1">
      <c r="A5849" s="19">
        <v>5846</v>
      </c>
      <c r="B5849" s="126"/>
      <c r="C5849" s="126"/>
      <c r="E5849" s="126"/>
      <c r="G5849" s="127"/>
      <c r="H5849" s="87"/>
      <c r="I5849" s="126"/>
      <c r="K5849" s="127"/>
      <c r="L5849" s="127"/>
      <c r="M5849" s="128"/>
      <c r="N5849" s="128"/>
      <c r="O5849" s="126"/>
      <c r="P5849" s="125"/>
      <c r="Q5849" s="129"/>
      <c r="R5849" s="127"/>
      <c r="S5849" s="126"/>
      <c r="T5849" s="126"/>
      <c r="U5849" s="126"/>
      <c r="V5849" s="126"/>
      <c r="W5849" s="126"/>
      <c r="X5849" s="11"/>
      <c r="Y5849" s="19"/>
      <c r="Z5849" s="11"/>
    </row>
    <row r="5850" spans="1:26" ht="12.75" customHeight="1">
      <c r="A5850" s="9">
        <v>5847</v>
      </c>
      <c r="B5850" s="126"/>
      <c r="C5850" s="126"/>
      <c r="E5850" s="126"/>
      <c r="G5850" s="127"/>
      <c r="H5850" s="87"/>
      <c r="I5850" s="126"/>
      <c r="K5850" s="127"/>
      <c r="L5850" s="127"/>
      <c r="M5850" s="128"/>
      <c r="N5850" s="128"/>
      <c r="O5850" s="126"/>
      <c r="P5850" s="125"/>
      <c r="Q5850" s="129"/>
      <c r="R5850" s="127"/>
      <c r="S5850" s="126"/>
      <c r="T5850" s="126"/>
      <c r="U5850" s="126"/>
      <c r="V5850" s="126"/>
      <c r="W5850" s="126"/>
      <c r="X5850" s="11"/>
      <c r="Y5850" s="19"/>
      <c r="Z5850" s="11"/>
    </row>
    <row r="5851" spans="1:26" ht="12.75" customHeight="1">
      <c r="A5851" s="19">
        <v>5848</v>
      </c>
      <c r="C5851" s="211"/>
      <c r="D5851" s="231"/>
      <c r="E5851" s="169"/>
      <c r="F5851" s="47"/>
      <c r="G5851" s="48"/>
      <c r="H5851" s="87"/>
      <c r="L5851" s="127"/>
      <c r="P5851" s="125"/>
      <c r="Q5851" s="129"/>
      <c r="U5851" s="126"/>
      <c r="V5851" s="126"/>
      <c r="W5851" s="126"/>
      <c r="X5851" s="11"/>
      <c r="Y5851" s="19"/>
      <c r="Z5851" s="11"/>
    </row>
    <row r="5852" spans="1:26" ht="12.75" customHeight="1">
      <c r="A5852" s="9">
        <v>5849</v>
      </c>
      <c r="B5852" s="126"/>
      <c r="C5852" s="211"/>
      <c r="D5852" s="231"/>
      <c r="E5852" s="169"/>
      <c r="F5852" s="47"/>
      <c r="G5852" s="48"/>
      <c r="H5852" s="87"/>
      <c r="K5852" s="127"/>
      <c r="L5852" s="127"/>
      <c r="M5852" s="128"/>
      <c r="N5852" s="128"/>
      <c r="O5852" s="126"/>
      <c r="P5852" s="125"/>
      <c r="Q5852" s="129"/>
      <c r="R5852" s="127"/>
      <c r="S5852" s="126"/>
      <c r="T5852" s="126"/>
      <c r="U5852" s="126"/>
      <c r="V5852" s="126"/>
      <c r="W5852" s="126"/>
      <c r="X5852" s="11"/>
      <c r="Y5852" s="19"/>
      <c r="Z5852" s="11"/>
    </row>
    <row r="5853" spans="1:26" ht="12.75" customHeight="1">
      <c r="A5853" s="19">
        <v>5850</v>
      </c>
      <c r="B5853" s="126"/>
      <c r="C5853" s="211"/>
      <c r="D5853" s="231"/>
      <c r="E5853" s="169"/>
      <c r="F5853" s="47"/>
      <c r="G5853" s="48"/>
      <c r="H5853" s="87"/>
      <c r="K5853" s="127"/>
      <c r="L5853" s="127"/>
      <c r="M5853" s="128"/>
      <c r="N5853" s="128"/>
      <c r="O5853" s="126"/>
      <c r="P5853" s="125"/>
      <c r="Q5853" s="129"/>
      <c r="R5853" s="127"/>
      <c r="S5853" s="126"/>
      <c r="T5853" s="126"/>
      <c r="U5853" s="126"/>
      <c r="V5853" s="126"/>
      <c r="W5853" s="126"/>
      <c r="X5853" s="11"/>
      <c r="Y5853" s="19"/>
      <c r="Z5853" s="11"/>
    </row>
    <row r="5854" spans="1:26" ht="12.75" customHeight="1">
      <c r="A5854" s="9">
        <v>5851</v>
      </c>
      <c r="B5854" s="126"/>
      <c r="C5854" s="211"/>
      <c r="D5854" s="231"/>
      <c r="E5854" s="169"/>
      <c r="F5854" s="47"/>
      <c r="G5854" s="48"/>
      <c r="H5854" s="87"/>
      <c r="K5854" s="127"/>
      <c r="L5854" s="127"/>
      <c r="M5854" s="128"/>
      <c r="N5854" s="128"/>
      <c r="O5854" s="126"/>
      <c r="P5854" s="125"/>
      <c r="Q5854" s="129"/>
      <c r="R5854" s="127"/>
      <c r="S5854" s="126"/>
      <c r="T5854" s="126"/>
      <c r="U5854" s="126"/>
      <c r="V5854" s="126"/>
      <c r="W5854" s="126"/>
      <c r="X5854" s="11"/>
      <c r="Y5854" s="19"/>
      <c r="Z5854" s="11"/>
    </row>
    <row r="5855" spans="1:26" ht="12.75" customHeight="1">
      <c r="A5855" s="19">
        <v>5852</v>
      </c>
      <c r="B5855" s="126"/>
      <c r="C5855" s="211"/>
      <c r="D5855" s="231"/>
      <c r="E5855" s="169"/>
      <c r="F5855" s="231"/>
      <c r="G5855" s="232"/>
      <c r="H5855" s="87"/>
      <c r="K5855" s="127"/>
      <c r="L5855" s="127"/>
      <c r="M5855" s="128"/>
      <c r="N5855" s="128"/>
      <c r="O5855" s="126"/>
      <c r="P5855" s="125"/>
      <c r="Q5855" s="129"/>
      <c r="R5855" s="127"/>
      <c r="S5855" s="126"/>
      <c r="T5855" s="126"/>
      <c r="U5855" s="126"/>
      <c r="V5855" s="126"/>
      <c r="W5855" s="126"/>
      <c r="X5855" s="11"/>
      <c r="Y5855" s="19"/>
      <c r="Z5855" s="11"/>
    </row>
    <row r="5856" spans="1:26" ht="12.75" customHeight="1">
      <c r="A5856" s="9">
        <v>5853</v>
      </c>
      <c r="C5856" s="266"/>
      <c r="D5856" s="267"/>
      <c r="E5856" s="266"/>
      <c r="F5856" s="266"/>
      <c r="G5856" s="265"/>
      <c r="H5856" s="87"/>
      <c r="L5856" s="127"/>
      <c r="P5856" s="125"/>
      <c r="Q5856" s="129"/>
      <c r="S5856" s="326"/>
      <c r="V5856" s="126"/>
      <c r="X5856" s="11"/>
      <c r="Y5856" s="19"/>
      <c r="Z5856" s="11"/>
    </row>
    <row r="5857" spans="1:26" ht="12.75" customHeight="1">
      <c r="A5857" s="19">
        <v>5854</v>
      </c>
      <c r="B5857" s="126"/>
      <c r="C5857" s="43"/>
      <c r="D5857" s="17"/>
      <c r="E5857" s="228"/>
      <c r="F5857" s="227"/>
      <c r="G5857" s="15"/>
      <c r="H5857" s="87"/>
      <c r="I5857" s="126"/>
      <c r="J5857" s="126"/>
      <c r="K5857" s="127"/>
      <c r="L5857" s="127"/>
      <c r="M5857" s="128"/>
      <c r="N5857" s="128"/>
      <c r="O5857" s="126"/>
      <c r="P5857" s="125"/>
      <c r="Q5857" s="129"/>
      <c r="R5857" s="127"/>
      <c r="S5857" s="126"/>
      <c r="T5857" s="126"/>
      <c r="U5857" s="126"/>
      <c r="V5857" s="126"/>
      <c r="W5857" s="126"/>
      <c r="X5857" s="11"/>
      <c r="Y5857" s="19"/>
      <c r="Z5857" s="11"/>
    </row>
    <row r="5858" spans="1:26" s="52" customFormat="1" ht="12.75" customHeight="1">
      <c r="A5858" s="9">
        <v>5855</v>
      </c>
      <c r="B5858" s="59"/>
      <c r="C5858" s="43"/>
      <c r="D5858" s="17"/>
      <c r="E5858" s="228"/>
      <c r="F5858" s="228"/>
      <c r="G5858" s="175"/>
      <c r="H5858" s="88"/>
      <c r="I5858" s="59"/>
      <c r="J5858" s="59"/>
      <c r="K5858" s="176"/>
      <c r="L5858" s="176"/>
      <c r="M5858" s="177"/>
      <c r="N5858" s="177"/>
      <c r="O5858" s="59"/>
      <c r="P5858" s="36"/>
      <c r="Q5858" s="63"/>
      <c r="R5858" s="176"/>
      <c r="S5858" s="59"/>
      <c r="T5858" s="59"/>
      <c r="U5858" s="59"/>
      <c r="V5858" s="59"/>
      <c r="W5858" s="59"/>
      <c r="X5858" s="11"/>
      <c r="Y5858" s="37"/>
      <c r="Z5858" s="11"/>
    </row>
    <row r="5859" spans="1:26" ht="12.75" customHeight="1">
      <c r="A5859" s="19">
        <v>5856</v>
      </c>
      <c r="C5859" s="43"/>
      <c r="D5859" s="17"/>
      <c r="E5859" s="228"/>
      <c r="F5859" s="227"/>
      <c r="G5859" s="15"/>
      <c r="H5859" s="87"/>
      <c r="K5859" s="127"/>
      <c r="L5859" s="127"/>
      <c r="P5859" s="125"/>
      <c r="Q5859" s="129"/>
      <c r="X5859" s="11"/>
      <c r="Y5859" s="19"/>
      <c r="Z5859" s="11"/>
    </row>
    <row r="5860" spans="1:26" ht="12.75" customHeight="1">
      <c r="A5860" s="9">
        <v>5857</v>
      </c>
      <c r="C5860" s="43"/>
      <c r="D5860" s="17"/>
      <c r="E5860" s="228"/>
      <c r="F5860" s="227"/>
      <c r="G5860" s="15"/>
      <c r="H5860" s="87"/>
      <c r="L5860" s="127"/>
      <c r="P5860" s="125"/>
      <c r="Q5860" s="129"/>
      <c r="S5860" s="126"/>
      <c r="T5860" s="126"/>
      <c r="U5860" s="126"/>
      <c r="V5860" s="126"/>
      <c r="W5860" s="126"/>
      <c r="X5860" s="11"/>
      <c r="Y5860" s="19"/>
      <c r="Z5860" s="11"/>
    </row>
    <row r="5861" spans="1:26" ht="12.75" customHeight="1">
      <c r="A5861" s="19">
        <v>5858</v>
      </c>
      <c r="C5861" s="126"/>
      <c r="E5861" s="126"/>
      <c r="G5861" s="127"/>
      <c r="H5861" s="87"/>
      <c r="K5861" s="127"/>
      <c r="L5861" s="127"/>
      <c r="P5861" s="125"/>
      <c r="Q5861" s="129"/>
      <c r="S5861" s="126"/>
      <c r="T5861" s="126"/>
      <c r="U5861" s="126"/>
      <c r="V5861" s="126"/>
      <c r="W5861" s="126"/>
      <c r="X5861" s="11"/>
      <c r="Y5861" s="19"/>
      <c r="Z5861" s="11"/>
    </row>
    <row r="5862" spans="1:26" ht="12.75" customHeight="1">
      <c r="A5862" s="9">
        <v>5859</v>
      </c>
      <c r="C5862" s="126"/>
      <c r="E5862" s="126"/>
      <c r="G5862" s="123"/>
      <c r="H5862" s="87"/>
      <c r="K5862" s="127"/>
      <c r="L5862" s="127"/>
      <c r="P5862" s="125"/>
      <c r="Q5862" s="129"/>
      <c r="V5862" s="126"/>
      <c r="X5862" s="11"/>
      <c r="Y5862" s="19"/>
      <c r="Z5862" s="11"/>
    </row>
    <row r="5863" spans="1:26" ht="12.75" customHeight="1">
      <c r="A5863" s="19">
        <v>5860</v>
      </c>
      <c r="C5863" s="43"/>
      <c r="D5863" s="43"/>
      <c r="E5863" s="43"/>
      <c r="F5863" s="43"/>
      <c r="G5863" s="44"/>
      <c r="H5863" s="87"/>
      <c r="K5863" s="127"/>
      <c r="L5863" s="127"/>
      <c r="P5863" s="125"/>
      <c r="Q5863" s="129"/>
      <c r="U5863" s="19"/>
      <c r="V5863" s="19"/>
      <c r="X5863" s="11"/>
      <c r="Y5863" s="19"/>
      <c r="Z5863" s="11"/>
    </row>
    <row r="5864" spans="1:26" ht="12.75" customHeight="1">
      <c r="A5864" s="9">
        <v>5861</v>
      </c>
      <c r="B5864" s="126"/>
      <c r="C5864" s="43"/>
      <c r="D5864" s="43"/>
      <c r="E5864" s="43"/>
      <c r="F5864" s="43"/>
      <c r="G5864" s="44"/>
      <c r="H5864" s="87"/>
      <c r="K5864" s="127"/>
      <c r="L5864" s="127"/>
      <c r="M5864" s="128"/>
      <c r="N5864" s="128"/>
      <c r="O5864" s="126"/>
      <c r="P5864" s="125"/>
      <c r="Q5864" s="129"/>
      <c r="R5864" s="127"/>
      <c r="S5864" s="126"/>
      <c r="T5864" s="126"/>
      <c r="U5864" s="19"/>
      <c r="V5864" s="19"/>
      <c r="W5864" s="126"/>
      <c r="X5864" s="11"/>
      <c r="Y5864" s="19"/>
      <c r="Z5864" s="11"/>
    </row>
    <row r="5865" spans="1:26" ht="12.75" customHeight="1">
      <c r="A5865" s="19">
        <v>5862</v>
      </c>
      <c r="B5865" s="126"/>
      <c r="C5865" s="43"/>
      <c r="D5865" s="43"/>
      <c r="E5865" s="43"/>
      <c r="F5865" s="43"/>
      <c r="G5865" s="44"/>
      <c r="H5865" s="87"/>
      <c r="K5865" s="127"/>
      <c r="L5865" s="127"/>
      <c r="M5865" s="128"/>
      <c r="N5865" s="128"/>
      <c r="O5865" s="126"/>
      <c r="P5865" s="125"/>
      <c r="Q5865" s="129"/>
      <c r="R5865" s="127"/>
      <c r="S5865" s="126"/>
      <c r="T5865" s="126"/>
      <c r="U5865" s="19"/>
      <c r="V5865" s="19"/>
      <c r="W5865" s="126"/>
      <c r="X5865" s="11"/>
      <c r="Y5865" s="19"/>
      <c r="Z5865" s="11"/>
    </row>
    <row r="5866" spans="1:26" ht="12.75" customHeight="1">
      <c r="A5866" s="9">
        <v>5863</v>
      </c>
      <c r="B5866" s="126"/>
      <c r="C5866" s="43"/>
      <c r="D5866" s="43"/>
      <c r="E5866" s="43"/>
      <c r="F5866" s="43"/>
      <c r="G5866" s="44"/>
      <c r="H5866" s="87"/>
      <c r="K5866" s="127"/>
      <c r="L5866" s="127"/>
      <c r="M5866" s="128"/>
      <c r="N5866" s="128"/>
      <c r="O5866" s="126"/>
      <c r="P5866" s="125"/>
      <c r="Q5866" s="129"/>
      <c r="R5866" s="127"/>
      <c r="S5866" s="126"/>
      <c r="T5866" s="126"/>
      <c r="U5866" s="19"/>
      <c r="V5866" s="19"/>
      <c r="W5866" s="126"/>
      <c r="X5866" s="11"/>
      <c r="Y5866" s="19"/>
      <c r="Z5866" s="11"/>
    </row>
    <row r="5867" spans="1:26" ht="12.75" customHeight="1">
      <c r="A5867" s="19">
        <v>5864</v>
      </c>
      <c r="C5867" s="43"/>
      <c r="D5867" s="43"/>
      <c r="E5867" s="43"/>
      <c r="F5867" s="43"/>
      <c r="G5867" s="44"/>
      <c r="H5867" s="87"/>
      <c r="K5867" s="127"/>
      <c r="L5867" s="127"/>
      <c r="P5867" s="125"/>
      <c r="Q5867" s="129"/>
      <c r="X5867" s="11"/>
      <c r="Y5867" s="19"/>
      <c r="Z5867" s="11"/>
    </row>
    <row r="5868" spans="1:26" ht="12.75" customHeight="1">
      <c r="A5868" s="9">
        <v>5865</v>
      </c>
      <c r="B5868" s="126"/>
      <c r="C5868" s="43"/>
      <c r="D5868" s="43"/>
      <c r="E5868" s="43"/>
      <c r="F5868" s="43"/>
      <c r="G5868" s="44"/>
      <c r="H5868" s="87"/>
      <c r="K5868" s="127"/>
      <c r="L5868" s="127"/>
      <c r="M5868" s="128"/>
      <c r="N5868" s="128"/>
      <c r="O5868" s="126"/>
      <c r="P5868" s="125"/>
      <c r="Q5868" s="129"/>
      <c r="R5868" s="127"/>
      <c r="S5868" s="126"/>
      <c r="T5868" s="126"/>
      <c r="U5868" s="126"/>
      <c r="V5868" s="126"/>
      <c r="W5868" s="126"/>
      <c r="X5868" s="11"/>
      <c r="Y5868" s="19"/>
      <c r="Z5868" s="11"/>
    </row>
    <row r="5869" spans="1:26" ht="12.75" customHeight="1">
      <c r="A5869" s="19">
        <v>5866</v>
      </c>
      <c r="B5869" s="126"/>
      <c r="C5869" s="43"/>
      <c r="D5869" s="43"/>
      <c r="E5869" s="43"/>
      <c r="F5869" s="43"/>
      <c r="G5869" s="44"/>
      <c r="H5869" s="87"/>
      <c r="K5869" s="127"/>
      <c r="L5869" s="127"/>
      <c r="M5869" s="128"/>
      <c r="N5869" s="128"/>
      <c r="O5869" s="126"/>
      <c r="P5869" s="125"/>
      <c r="Q5869" s="129"/>
      <c r="R5869" s="127"/>
      <c r="S5869" s="126"/>
      <c r="T5869" s="126"/>
      <c r="U5869" s="126"/>
      <c r="V5869" s="126"/>
      <c r="W5869" s="126"/>
      <c r="X5869" s="11"/>
      <c r="Y5869" s="19"/>
      <c r="Z5869" s="11"/>
    </row>
    <row r="5870" spans="1:26" ht="12.75" customHeight="1">
      <c r="A5870" s="9">
        <v>5867</v>
      </c>
      <c r="B5870" s="126"/>
      <c r="C5870" s="43"/>
      <c r="D5870" s="43"/>
      <c r="E5870" s="43"/>
      <c r="F5870" s="43"/>
      <c r="G5870" s="44"/>
      <c r="H5870" s="87"/>
      <c r="K5870" s="127"/>
      <c r="L5870" s="127"/>
      <c r="M5870" s="128"/>
      <c r="N5870" s="128"/>
      <c r="O5870" s="126"/>
      <c r="P5870" s="125"/>
      <c r="Q5870" s="129"/>
      <c r="R5870" s="127"/>
      <c r="S5870" s="126"/>
      <c r="T5870" s="126"/>
      <c r="U5870" s="126"/>
      <c r="V5870" s="126"/>
      <c r="W5870" s="126"/>
      <c r="X5870" s="11"/>
      <c r="Y5870" s="19"/>
      <c r="Z5870" s="11"/>
    </row>
    <row r="5871" spans="1:26" ht="12.75" customHeight="1">
      <c r="A5871" s="19">
        <v>5868</v>
      </c>
      <c r="C5871" s="126"/>
      <c r="E5871" s="126"/>
      <c r="G5871" s="127"/>
      <c r="H5871" s="87"/>
      <c r="K5871" s="127"/>
      <c r="L5871" s="127"/>
      <c r="P5871" s="125"/>
      <c r="Q5871" s="129"/>
      <c r="S5871" s="126"/>
      <c r="X5871" s="11"/>
      <c r="Y5871" s="19"/>
      <c r="Z5871" s="11"/>
    </row>
    <row r="5872" spans="1:26" ht="12.75" customHeight="1">
      <c r="A5872" s="9">
        <v>5869</v>
      </c>
      <c r="C5872" s="126"/>
      <c r="E5872" s="126"/>
      <c r="G5872" s="127"/>
      <c r="H5872" s="87"/>
      <c r="K5872" s="127"/>
      <c r="L5872" s="127"/>
      <c r="P5872" s="125"/>
      <c r="Q5872" s="129"/>
      <c r="S5872" s="19"/>
      <c r="T5872" s="126"/>
      <c r="X5872" s="11"/>
      <c r="Y5872" s="19"/>
      <c r="Z5872" s="11"/>
    </row>
    <row r="5873" spans="1:26" ht="12.75" customHeight="1">
      <c r="A5873" s="19">
        <v>5870</v>
      </c>
      <c r="C5873" s="248"/>
      <c r="D5873" s="143"/>
      <c r="E5873" s="16"/>
      <c r="F5873" s="11"/>
      <c r="G5873" s="271"/>
      <c r="H5873" s="87"/>
      <c r="K5873" s="127"/>
      <c r="L5873" s="127"/>
      <c r="P5873" s="125"/>
      <c r="Q5873" s="129"/>
      <c r="X5873" s="11"/>
      <c r="Y5873" s="19"/>
      <c r="Z5873" s="11"/>
    </row>
    <row r="5874" spans="1:26" ht="12.75" customHeight="1">
      <c r="A5874" s="9">
        <v>5871</v>
      </c>
      <c r="C5874" s="43"/>
      <c r="D5874" s="43"/>
      <c r="E5874" s="43"/>
      <c r="F5874" s="43"/>
      <c r="G5874" s="268"/>
      <c r="H5874" s="87"/>
      <c r="K5874" s="127"/>
      <c r="M5874" s="128"/>
      <c r="N5874" s="128"/>
      <c r="O5874" s="126"/>
      <c r="P5874" s="125"/>
      <c r="Q5874" s="129"/>
      <c r="V5874" s="126"/>
      <c r="X5874" s="11"/>
      <c r="Y5874" s="19"/>
      <c r="Z5874" s="11"/>
    </row>
    <row r="5875" spans="1:26" ht="12.75" customHeight="1">
      <c r="A5875" s="19">
        <v>5872</v>
      </c>
      <c r="B5875" s="126"/>
      <c r="C5875" s="43"/>
      <c r="D5875" s="43"/>
      <c r="E5875" s="43"/>
      <c r="F5875" s="43"/>
      <c r="G5875" s="268"/>
      <c r="H5875" s="87"/>
      <c r="K5875" s="127"/>
      <c r="L5875" s="127"/>
      <c r="M5875" s="128"/>
      <c r="N5875" s="128"/>
      <c r="O5875" s="126"/>
      <c r="P5875" s="125"/>
      <c r="Q5875" s="129"/>
      <c r="R5875" s="127"/>
      <c r="S5875" s="126"/>
      <c r="T5875" s="126"/>
      <c r="U5875" s="126"/>
      <c r="V5875" s="126"/>
      <c r="X5875" s="11"/>
      <c r="Y5875" s="19"/>
      <c r="Z5875" s="11"/>
    </row>
    <row r="5876" spans="1:26" ht="12.75" customHeight="1">
      <c r="A5876" s="9">
        <v>5873</v>
      </c>
      <c r="C5876" s="43"/>
      <c r="D5876" s="17"/>
      <c r="E5876" s="228"/>
      <c r="F5876" s="227"/>
      <c r="G5876" s="15"/>
      <c r="H5876" s="87"/>
      <c r="K5876" s="127"/>
      <c r="L5876" s="127"/>
      <c r="P5876" s="125"/>
      <c r="Q5876" s="129"/>
      <c r="X5876" s="11"/>
      <c r="Y5876" s="19"/>
      <c r="Z5876" s="11"/>
    </row>
    <row r="5877" spans="1:26" ht="12.75" customHeight="1">
      <c r="A5877" s="19">
        <v>5874</v>
      </c>
      <c r="B5877" s="59"/>
      <c r="C5877" s="59"/>
      <c r="D5877" s="19"/>
      <c r="E5877" s="59"/>
      <c r="F5877" s="194"/>
      <c r="G5877" s="59"/>
      <c r="H5877" s="87"/>
      <c r="I5877" s="59"/>
      <c r="J5877" s="59"/>
      <c r="K5877" s="176"/>
      <c r="L5877" s="176"/>
      <c r="M5877" s="177"/>
      <c r="N5877" s="177"/>
      <c r="O5877" s="59"/>
      <c r="P5877" s="36"/>
      <c r="Q5877" s="63"/>
      <c r="R5877" s="176"/>
      <c r="S5877" s="19"/>
      <c r="T5877" s="59"/>
      <c r="U5877" s="59"/>
      <c r="V5877" s="59"/>
      <c r="W5877" s="59"/>
      <c r="X5877" s="11"/>
      <c r="Y5877" s="37"/>
      <c r="Z5877" s="11"/>
    </row>
    <row r="5878" spans="1:26" s="52" customFormat="1" ht="12.75" customHeight="1">
      <c r="A5878" s="9">
        <v>5875</v>
      </c>
      <c r="B5878" s="59"/>
      <c r="C5878" s="59"/>
      <c r="D5878" s="19"/>
      <c r="E5878" s="59"/>
      <c r="F5878" s="194"/>
      <c r="G5878" s="59"/>
      <c r="H5878" s="87"/>
      <c r="I5878" s="59"/>
      <c r="J5878" s="59"/>
      <c r="K5878" s="176"/>
      <c r="L5878" s="176"/>
      <c r="M5878" s="177"/>
      <c r="N5878" s="177"/>
      <c r="O5878" s="59"/>
      <c r="P5878" s="36"/>
      <c r="Q5878" s="63"/>
      <c r="R5878" s="176"/>
      <c r="S5878" s="19"/>
      <c r="T5878" s="59"/>
      <c r="U5878" s="59"/>
      <c r="V5878" s="59"/>
      <c r="W5878" s="59"/>
      <c r="X5878" s="11"/>
      <c r="Y5878" s="37"/>
      <c r="Z5878" s="11"/>
    </row>
    <row r="5879" spans="1:26" s="52" customFormat="1" ht="12.75" customHeight="1">
      <c r="A5879" s="19">
        <v>5876</v>
      </c>
      <c r="B5879" s="59"/>
      <c r="C5879" s="59"/>
      <c r="D5879" s="19"/>
      <c r="E5879" s="59"/>
      <c r="F5879" s="194"/>
      <c r="G5879" s="59"/>
      <c r="H5879" s="87"/>
      <c r="I5879" s="59"/>
      <c r="J5879" s="59"/>
      <c r="K5879" s="176"/>
      <c r="L5879" s="176"/>
      <c r="M5879" s="177"/>
      <c r="N5879" s="177"/>
      <c r="O5879" s="59"/>
      <c r="P5879" s="36"/>
      <c r="Q5879" s="63"/>
      <c r="R5879" s="176"/>
      <c r="S5879" s="19"/>
      <c r="T5879" s="59"/>
      <c r="U5879" s="59"/>
      <c r="V5879" s="59"/>
      <c r="W5879" s="59"/>
      <c r="X5879" s="11"/>
      <c r="Y5879" s="37"/>
      <c r="Z5879" s="11"/>
    </row>
    <row r="5880" spans="1:26" s="52" customFormat="1" ht="12.75" customHeight="1">
      <c r="A5880" s="9">
        <v>5877</v>
      </c>
      <c r="B5880" s="59"/>
      <c r="C5880" s="59"/>
      <c r="D5880" s="19"/>
      <c r="E5880" s="59"/>
      <c r="F5880" s="194"/>
      <c r="G5880" s="59"/>
      <c r="H5880" s="87"/>
      <c r="I5880" s="59"/>
      <c r="J5880" s="59"/>
      <c r="K5880" s="176"/>
      <c r="L5880" s="176"/>
      <c r="M5880" s="177"/>
      <c r="N5880" s="177"/>
      <c r="O5880" s="59"/>
      <c r="P5880" s="36"/>
      <c r="Q5880" s="63"/>
      <c r="R5880" s="176"/>
      <c r="S5880" s="19"/>
      <c r="T5880" s="59"/>
      <c r="U5880" s="59"/>
      <c r="V5880" s="59"/>
      <c r="W5880" s="59"/>
      <c r="X5880" s="11"/>
      <c r="Y5880" s="37"/>
      <c r="Z5880" s="11"/>
    </row>
    <row r="5881" spans="1:26" s="52" customFormat="1" ht="12.75" customHeight="1">
      <c r="A5881" s="19">
        <v>5878</v>
      </c>
      <c r="B5881" s="59"/>
      <c r="C5881" s="59"/>
      <c r="D5881" s="19"/>
      <c r="E5881" s="59"/>
      <c r="F5881" s="194"/>
      <c r="G5881" s="59"/>
      <c r="H5881" s="87"/>
      <c r="I5881" s="59"/>
      <c r="J5881" s="59"/>
      <c r="K5881" s="176"/>
      <c r="L5881" s="176"/>
      <c r="M5881" s="177"/>
      <c r="N5881" s="177"/>
      <c r="O5881" s="59"/>
      <c r="P5881" s="36"/>
      <c r="Q5881" s="63"/>
      <c r="R5881" s="176"/>
      <c r="S5881" s="19"/>
      <c r="T5881" s="59"/>
      <c r="U5881" s="59"/>
      <c r="V5881" s="59"/>
      <c r="W5881" s="59"/>
      <c r="X5881" s="11"/>
      <c r="Y5881" s="37"/>
      <c r="Z5881" s="11"/>
    </row>
    <row r="5882" spans="1:26" s="52" customFormat="1" ht="12.75" customHeight="1">
      <c r="A5882" s="9">
        <v>5879</v>
      </c>
      <c r="B5882" s="59"/>
      <c r="C5882" s="59"/>
      <c r="D5882" s="19"/>
      <c r="E5882" s="59"/>
      <c r="F5882" s="194"/>
      <c r="G5882" s="59"/>
      <c r="H5882" s="87"/>
      <c r="I5882" s="59"/>
      <c r="J5882" s="59"/>
      <c r="K5882" s="176"/>
      <c r="L5882" s="176"/>
      <c r="M5882" s="177"/>
      <c r="N5882" s="177"/>
      <c r="O5882" s="59"/>
      <c r="P5882" s="36"/>
      <c r="Q5882" s="63"/>
      <c r="R5882" s="176"/>
      <c r="S5882" s="19"/>
      <c r="T5882" s="59"/>
      <c r="U5882" s="59"/>
      <c r="V5882" s="59"/>
      <c r="W5882" s="59"/>
      <c r="X5882" s="11"/>
      <c r="Y5882" s="37"/>
      <c r="Z5882" s="11"/>
    </row>
    <row r="5883" spans="1:26" s="52" customFormat="1" ht="12.75" customHeight="1">
      <c r="A5883" s="19">
        <v>5880</v>
      </c>
      <c r="B5883" s="22"/>
      <c r="C5883" s="126"/>
      <c r="D5883" s="126"/>
      <c r="E5883" s="126"/>
      <c r="F5883" s="193"/>
      <c r="G5883" s="127"/>
      <c r="H5883" s="87"/>
      <c r="I5883" s="22"/>
      <c r="J5883" s="22"/>
      <c r="K5883" s="127"/>
      <c r="L5883" s="127"/>
      <c r="M5883" s="25"/>
      <c r="N5883" s="25"/>
      <c r="O5883" s="22"/>
      <c r="P5883" s="125"/>
      <c r="Q5883" s="129"/>
      <c r="R5883" s="23"/>
      <c r="S5883" s="22"/>
      <c r="T5883" s="22"/>
      <c r="U5883" s="22"/>
      <c r="V5883" s="22"/>
      <c r="W5883" s="22"/>
      <c r="X5883" s="11"/>
      <c r="Y5883" s="19"/>
      <c r="Z5883" s="11"/>
    </row>
    <row r="5884" spans="1:26" ht="12.75" customHeight="1">
      <c r="A5884" s="9">
        <v>5881</v>
      </c>
      <c r="C5884" s="126"/>
      <c r="E5884" s="126"/>
      <c r="G5884" s="127"/>
      <c r="H5884" s="87"/>
      <c r="K5884" s="127"/>
      <c r="L5884" s="127"/>
      <c r="P5884" s="125"/>
      <c r="Q5884" s="129"/>
      <c r="X5884" s="11"/>
      <c r="Y5884" s="19"/>
      <c r="Z5884" s="11"/>
    </row>
    <row r="5885" spans="1:26" ht="12.75" customHeight="1">
      <c r="A5885" s="19">
        <v>5882</v>
      </c>
      <c r="C5885" s="126"/>
      <c r="E5885" s="126"/>
      <c r="G5885" s="127"/>
      <c r="H5885" s="87"/>
      <c r="K5885" s="127"/>
      <c r="L5885" s="127"/>
      <c r="P5885" s="125"/>
      <c r="Q5885" s="129"/>
      <c r="V5885" s="126"/>
      <c r="X5885" s="11"/>
      <c r="Y5885" s="19"/>
      <c r="Z5885" s="11"/>
    </row>
    <row r="5886" spans="1:26" ht="12.75" customHeight="1">
      <c r="A5886" s="9">
        <v>5883</v>
      </c>
      <c r="B5886" s="126"/>
      <c r="C5886" s="126"/>
      <c r="E5886" s="126"/>
      <c r="G5886" s="127"/>
      <c r="H5886" s="87"/>
      <c r="K5886" s="127"/>
      <c r="L5886" s="127"/>
      <c r="M5886" s="128"/>
      <c r="N5886" s="128"/>
      <c r="O5886" s="126"/>
      <c r="P5886" s="125"/>
      <c r="Q5886" s="129"/>
      <c r="R5886" s="127"/>
      <c r="S5886" s="126"/>
      <c r="T5886" s="126"/>
      <c r="U5886" s="126"/>
      <c r="V5886" s="126"/>
      <c r="W5886" s="126"/>
      <c r="X5886" s="11"/>
      <c r="Y5886" s="19"/>
      <c r="Z5886" s="11"/>
    </row>
    <row r="5887" spans="1:26" ht="12.75" customHeight="1">
      <c r="A5887" s="19">
        <v>5884</v>
      </c>
      <c r="C5887" s="213"/>
      <c r="D5887" s="143"/>
      <c r="E5887" s="35"/>
      <c r="F5887" s="143"/>
      <c r="G5887" s="153"/>
      <c r="H5887" s="87"/>
      <c r="K5887" s="127"/>
      <c r="L5887" s="127"/>
      <c r="P5887" s="125"/>
      <c r="Q5887" s="129"/>
      <c r="X5887" s="11"/>
      <c r="Y5887" s="19"/>
      <c r="Z5887" s="11"/>
    </row>
    <row r="5888" spans="1:26" ht="12.75" customHeight="1">
      <c r="A5888" s="9">
        <v>5885</v>
      </c>
      <c r="B5888" s="326"/>
      <c r="C5888" s="19"/>
      <c r="D5888" s="326"/>
      <c r="E5888" s="326"/>
      <c r="F5888" s="327"/>
      <c r="G5888" s="326"/>
      <c r="H5888" s="87"/>
      <c r="I5888" s="126"/>
      <c r="J5888" s="126"/>
      <c r="K5888" s="127"/>
      <c r="L5888" s="127"/>
      <c r="M5888" s="128"/>
      <c r="N5888" s="128"/>
      <c r="O5888" s="126"/>
      <c r="P5888" s="125"/>
      <c r="Q5888" s="129"/>
      <c r="R5888" s="127"/>
      <c r="S5888" s="126"/>
      <c r="T5888" s="126"/>
      <c r="U5888" s="126"/>
      <c r="V5888" s="126"/>
      <c r="W5888" s="126"/>
      <c r="X5888" s="11"/>
      <c r="Y5888" s="19"/>
      <c r="Z5888" s="11"/>
    </row>
    <row r="5889" spans="1:26" ht="12.75" customHeight="1">
      <c r="A5889" s="19">
        <v>5886</v>
      </c>
      <c r="B5889" s="326"/>
      <c r="C5889" s="19"/>
      <c r="D5889" s="326"/>
      <c r="E5889" s="326"/>
      <c r="F5889" s="327"/>
      <c r="G5889" s="326"/>
      <c r="H5889" s="87"/>
      <c r="I5889" s="126"/>
      <c r="J5889" s="126"/>
      <c r="K5889" s="127"/>
      <c r="L5889" s="127"/>
      <c r="M5889" s="128"/>
      <c r="N5889" s="128"/>
      <c r="O5889" s="126"/>
      <c r="P5889" s="125"/>
      <c r="Q5889" s="129"/>
      <c r="R5889" s="127"/>
      <c r="S5889" s="126"/>
      <c r="T5889" s="126"/>
      <c r="U5889" s="126"/>
      <c r="V5889" s="126"/>
      <c r="W5889" s="126"/>
      <c r="X5889" s="11"/>
      <c r="Y5889" s="19"/>
      <c r="Z5889" s="11"/>
    </row>
    <row r="5890" spans="1:26" ht="12.75" customHeight="1">
      <c r="A5890" s="9">
        <v>5887</v>
      </c>
      <c r="B5890" s="126"/>
      <c r="C5890" s="19"/>
      <c r="D5890" s="326"/>
      <c r="E5890" s="326"/>
      <c r="F5890" s="327"/>
      <c r="G5890" s="326"/>
      <c r="H5890" s="87"/>
      <c r="I5890" s="126"/>
      <c r="J5890" s="126"/>
      <c r="K5890" s="127"/>
      <c r="L5890" s="127"/>
      <c r="M5890" s="128"/>
      <c r="N5890" s="128"/>
      <c r="O5890" s="126"/>
      <c r="P5890" s="125"/>
      <c r="Q5890" s="129"/>
      <c r="R5890" s="127"/>
      <c r="S5890" s="126"/>
      <c r="T5890" s="126"/>
      <c r="U5890" s="126"/>
      <c r="V5890" s="126"/>
      <c r="W5890" s="126"/>
      <c r="X5890" s="11"/>
      <c r="Y5890" s="19"/>
      <c r="Z5890" s="11"/>
    </row>
    <row r="5891" spans="1:26" ht="12.75" customHeight="1">
      <c r="A5891" s="19">
        <v>5888</v>
      </c>
      <c r="B5891" s="126"/>
      <c r="C5891" s="19"/>
      <c r="D5891" s="326"/>
      <c r="E5891" s="326"/>
      <c r="F5891" s="327"/>
      <c r="G5891" s="326"/>
      <c r="H5891" s="87"/>
      <c r="I5891" s="126"/>
      <c r="J5891" s="126"/>
      <c r="K5891" s="127"/>
      <c r="L5891" s="127"/>
      <c r="M5891" s="128"/>
      <c r="N5891" s="128"/>
      <c r="O5891" s="126"/>
      <c r="P5891" s="125"/>
      <c r="Q5891" s="129"/>
      <c r="R5891" s="127"/>
      <c r="S5891" s="126"/>
      <c r="T5891" s="126"/>
      <c r="U5891" s="126"/>
      <c r="V5891" s="126"/>
      <c r="W5891" s="126"/>
      <c r="X5891" s="11"/>
      <c r="Y5891" s="19"/>
      <c r="Z5891" s="11"/>
    </row>
    <row r="5892" spans="1:26" ht="12.75" customHeight="1">
      <c r="A5892" s="9">
        <v>5889</v>
      </c>
      <c r="B5892" s="126"/>
      <c r="C5892" s="19"/>
      <c r="D5892" s="326"/>
      <c r="E5892" s="126"/>
      <c r="G5892" s="126"/>
      <c r="H5892" s="87"/>
      <c r="I5892" s="126"/>
      <c r="J5892" s="126"/>
      <c r="K5892" s="127"/>
      <c r="L5892" s="127"/>
      <c r="M5892" s="128"/>
      <c r="N5892" s="128"/>
      <c r="O5892" s="126"/>
      <c r="P5892" s="125"/>
      <c r="Q5892" s="129"/>
      <c r="R5892" s="127"/>
      <c r="S5892" s="126"/>
      <c r="T5892" s="126"/>
      <c r="U5892" s="126"/>
      <c r="V5892" s="126"/>
      <c r="W5892" s="126"/>
      <c r="X5892" s="11"/>
      <c r="Y5892" s="19"/>
      <c r="Z5892" s="11"/>
    </row>
    <row r="5893" spans="1:26" ht="12.75" customHeight="1">
      <c r="A5893" s="19">
        <v>5890</v>
      </c>
      <c r="B5893" s="126"/>
      <c r="C5893" s="19"/>
      <c r="D5893" s="326"/>
      <c r="E5893" s="126"/>
      <c r="G5893" s="126"/>
      <c r="H5893" s="87"/>
      <c r="I5893" s="126"/>
      <c r="J5893" s="126"/>
      <c r="K5893" s="127"/>
      <c r="L5893" s="127"/>
      <c r="M5893" s="128"/>
      <c r="N5893" s="128"/>
      <c r="O5893" s="126"/>
      <c r="P5893" s="125"/>
      <c r="Q5893" s="129"/>
      <c r="R5893" s="127"/>
      <c r="S5893" s="126"/>
      <c r="T5893" s="126"/>
      <c r="U5893" s="126"/>
      <c r="V5893" s="126"/>
      <c r="W5893" s="126"/>
      <c r="X5893" s="11"/>
      <c r="Y5893" s="19"/>
      <c r="Z5893" s="11"/>
    </row>
    <row r="5894" spans="1:26" ht="12.75" customHeight="1">
      <c r="A5894" s="9">
        <v>5891</v>
      </c>
      <c r="B5894" s="126"/>
      <c r="C5894" s="19"/>
      <c r="D5894" s="326"/>
      <c r="E5894" s="126"/>
      <c r="G5894" s="126"/>
      <c r="H5894" s="87"/>
      <c r="I5894" s="126"/>
      <c r="J5894" s="126"/>
      <c r="K5894" s="127"/>
      <c r="L5894" s="127"/>
      <c r="M5894" s="128"/>
      <c r="N5894" s="128"/>
      <c r="O5894" s="126"/>
      <c r="P5894" s="125"/>
      <c r="Q5894" s="129"/>
      <c r="R5894" s="127"/>
      <c r="S5894" s="126"/>
      <c r="T5894" s="126"/>
      <c r="U5894" s="126"/>
      <c r="V5894" s="126"/>
      <c r="W5894" s="126"/>
      <c r="X5894" s="11"/>
      <c r="Y5894" s="19"/>
      <c r="Z5894" s="11"/>
    </row>
    <row r="5895" spans="1:26" ht="12.75" customHeight="1">
      <c r="A5895" s="19">
        <v>5892</v>
      </c>
      <c r="B5895" s="126"/>
      <c r="C5895" s="19"/>
      <c r="D5895" s="326"/>
      <c r="E5895" s="126"/>
      <c r="G5895" s="126"/>
      <c r="H5895" s="87"/>
      <c r="I5895" s="126"/>
      <c r="J5895" s="126"/>
      <c r="K5895" s="127"/>
      <c r="L5895" s="127"/>
      <c r="M5895" s="128"/>
      <c r="N5895" s="128"/>
      <c r="O5895" s="126"/>
      <c r="P5895" s="125"/>
      <c r="Q5895" s="129"/>
      <c r="R5895" s="127"/>
      <c r="S5895" s="126"/>
      <c r="T5895" s="126"/>
      <c r="U5895" s="126"/>
      <c r="V5895" s="126"/>
      <c r="W5895" s="126"/>
      <c r="X5895" s="11"/>
      <c r="Y5895" s="19"/>
      <c r="Z5895" s="11"/>
    </row>
    <row r="5896" spans="1:26" ht="12.75" customHeight="1">
      <c r="A5896" s="9">
        <v>5893</v>
      </c>
      <c r="B5896" s="126"/>
      <c r="C5896" s="19"/>
      <c r="D5896" s="326"/>
      <c r="E5896" s="126"/>
      <c r="G5896" s="126"/>
      <c r="H5896" s="87"/>
      <c r="I5896" s="126"/>
      <c r="J5896" s="126"/>
      <c r="K5896" s="127"/>
      <c r="L5896" s="127"/>
      <c r="M5896" s="128"/>
      <c r="N5896" s="128"/>
      <c r="O5896" s="126"/>
      <c r="P5896" s="125"/>
      <c r="Q5896" s="129"/>
      <c r="R5896" s="127"/>
      <c r="S5896" s="126"/>
      <c r="T5896" s="126"/>
      <c r="U5896" s="126"/>
      <c r="V5896" s="126"/>
      <c r="W5896" s="126"/>
      <c r="X5896" s="11"/>
      <c r="Y5896" s="19"/>
      <c r="Z5896" s="11"/>
    </row>
    <row r="5897" spans="1:26" ht="12.75" customHeight="1">
      <c r="A5897" s="19">
        <v>5894</v>
      </c>
      <c r="B5897" s="126"/>
      <c r="C5897" s="19"/>
      <c r="D5897" s="326"/>
      <c r="E5897" s="126"/>
      <c r="G5897" s="126"/>
      <c r="H5897" s="87"/>
      <c r="I5897" s="126"/>
      <c r="J5897" s="126"/>
      <c r="K5897" s="127"/>
      <c r="L5897" s="127"/>
      <c r="M5897" s="128"/>
      <c r="N5897" s="128"/>
      <c r="O5897" s="126"/>
      <c r="P5897" s="125"/>
      <c r="Q5897" s="129"/>
      <c r="R5897" s="127"/>
      <c r="S5897" s="126"/>
      <c r="T5897" s="126"/>
      <c r="U5897" s="126"/>
      <c r="V5897" s="126"/>
      <c r="W5897" s="126"/>
      <c r="X5897" s="11"/>
      <c r="Y5897" s="19"/>
      <c r="Z5897" s="11"/>
    </row>
    <row r="5898" spans="1:26" ht="12.75" customHeight="1">
      <c r="A5898" s="9">
        <v>5895</v>
      </c>
      <c r="B5898" s="126"/>
      <c r="C5898" s="19"/>
      <c r="D5898" s="326"/>
      <c r="E5898" s="326"/>
      <c r="F5898" s="327"/>
      <c r="G5898" s="326"/>
      <c r="H5898" s="87"/>
      <c r="I5898" s="326"/>
      <c r="J5898" s="126"/>
      <c r="K5898" s="127"/>
      <c r="L5898" s="127"/>
      <c r="M5898" s="128"/>
      <c r="N5898" s="128"/>
      <c r="O5898" s="126"/>
      <c r="P5898" s="125"/>
      <c r="Q5898" s="129"/>
      <c r="R5898" s="127"/>
      <c r="S5898" s="126"/>
      <c r="T5898" s="126"/>
      <c r="U5898" s="126"/>
      <c r="V5898" s="126"/>
      <c r="W5898" s="126"/>
      <c r="X5898" s="11"/>
      <c r="Y5898" s="19"/>
      <c r="Z5898" s="11"/>
    </row>
    <row r="5899" spans="1:26" ht="12.75" customHeight="1">
      <c r="A5899" s="19">
        <v>5896</v>
      </c>
      <c r="C5899" s="126"/>
      <c r="D5899" s="19"/>
      <c r="E5899" s="126"/>
      <c r="G5899" s="127"/>
      <c r="H5899" s="87"/>
      <c r="K5899" s="127"/>
      <c r="L5899" s="127"/>
      <c r="P5899" s="125"/>
      <c r="Q5899" s="129"/>
      <c r="V5899" s="126"/>
      <c r="X5899" s="11"/>
      <c r="Y5899" s="19"/>
      <c r="Z5899" s="11"/>
    </row>
    <row r="5900" spans="1:26" ht="12.75" customHeight="1">
      <c r="A5900" s="9">
        <v>5897</v>
      </c>
      <c r="B5900" s="126"/>
      <c r="C5900" s="126"/>
      <c r="D5900" s="19"/>
      <c r="E5900" s="126"/>
      <c r="G5900" s="127"/>
      <c r="H5900" s="87"/>
      <c r="K5900" s="127"/>
      <c r="L5900" s="127"/>
      <c r="M5900" s="128"/>
      <c r="N5900" s="128"/>
      <c r="O5900" s="126"/>
      <c r="P5900" s="125"/>
      <c r="Q5900" s="129"/>
      <c r="R5900" s="127"/>
      <c r="S5900" s="126"/>
      <c r="T5900" s="126"/>
      <c r="U5900" s="126"/>
      <c r="V5900" s="126"/>
      <c r="W5900" s="126"/>
      <c r="X5900" s="11"/>
      <c r="Y5900" s="19"/>
      <c r="Z5900" s="11"/>
    </row>
    <row r="5901" spans="1:26" ht="12.75" customHeight="1">
      <c r="A5901" s="19">
        <v>5898</v>
      </c>
      <c r="B5901" s="126"/>
      <c r="C5901" s="126"/>
      <c r="D5901" s="19"/>
      <c r="E5901" s="126"/>
      <c r="G5901" s="127"/>
      <c r="H5901" s="87"/>
      <c r="K5901" s="127"/>
      <c r="L5901" s="127"/>
      <c r="M5901" s="128"/>
      <c r="N5901" s="128"/>
      <c r="O5901" s="126"/>
      <c r="P5901" s="125"/>
      <c r="Q5901" s="129"/>
      <c r="R5901" s="127"/>
      <c r="S5901" s="126"/>
      <c r="T5901" s="126"/>
      <c r="U5901" s="126"/>
      <c r="V5901" s="126"/>
      <c r="W5901" s="126"/>
      <c r="X5901" s="11"/>
      <c r="Y5901" s="19"/>
      <c r="Z5901" s="11"/>
    </row>
    <row r="5902" spans="1:26" ht="12.75" customHeight="1">
      <c r="A5902" s="9">
        <v>5899</v>
      </c>
      <c r="B5902" s="126"/>
      <c r="C5902" s="126"/>
      <c r="D5902" s="19"/>
      <c r="E5902" s="126"/>
      <c r="G5902" s="127"/>
      <c r="H5902" s="87"/>
      <c r="K5902" s="127"/>
      <c r="L5902" s="127"/>
      <c r="M5902" s="128"/>
      <c r="N5902" s="128"/>
      <c r="O5902" s="126"/>
      <c r="P5902" s="125"/>
      <c r="Q5902" s="129"/>
      <c r="R5902" s="127"/>
      <c r="S5902" s="126"/>
      <c r="T5902" s="126"/>
      <c r="U5902" s="126"/>
      <c r="V5902" s="126"/>
      <c r="W5902" s="126"/>
      <c r="X5902" s="11"/>
      <c r="Y5902" s="19"/>
      <c r="Z5902" s="11"/>
    </row>
    <row r="5903" spans="1:26" ht="12.75" customHeight="1">
      <c r="A5903" s="19">
        <v>5900</v>
      </c>
      <c r="B5903" s="126"/>
      <c r="C5903" s="126"/>
      <c r="D5903" s="19"/>
      <c r="E5903" s="126"/>
      <c r="G5903" s="127"/>
      <c r="H5903" s="87"/>
      <c r="K5903" s="127"/>
      <c r="L5903" s="127"/>
      <c r="M5903" s="128"/>
      <c r="N5903" s="128"/>
      <c r="O5903" s="126"/>
      <c r="P5903" s="125"/>
      <c r="Q5903" s="129"/>
      <c r="R5903" s="127"/>
      <c r="S5903" s="126"/>
      <c r="T5903" s="126"/>
      <c r="U5903" s="126"/>
      <c r="V5903" s="126"/>
      <c r="W5903" s="126"/>
      <c r="X5903" s="11"/>
      <c r="Y5903" s="19"/>
      <c r="Z5903" s="11"/>
    </row>
    <row r="5904" spans="1:26" ht="12.75" customHeight="1">
      <c r="A5904" s="9">
        <v>5901</v>
      </c>
      <c r="B5904" s="126"/>
      <c r="C5904" s="126"/>
      <c r="D5904" s="19"/>
      <c r="E5904" s="126"/>
      <c r="G5904" s="127"/>
      <c r="H5904" s="87"/>
      <c r="K5904" s="127"/>
      <c r="L5904" s="127"/>
      <c r="M5904" s="128"/>
      <c r="N5904" s="128"/>
      <c r="O5904" s="126"/>
      <c r="P5904" s="125"/>
      <c r="Q5904" s="129"/>
      <c r="R5904" s="127"/>
      <c r="S5904" s="126"/>
      <c r="T5904" s="126"/>
      <c r="U5904" s="126"/>
      <c r="V5904" s="126"/>
      <c r="W5904" s="126"/>
      <c r="X5904" s="11"/>
      <c r="Y5904" s="19"/>
      <c r="Z5904" s="11"/>
    </row>
    <row r="5905" spans="1:26" ht="12.75" customHeight="1">
      <c r="A5905" s="19">
        <v>5902</v>
      </c>
      <c r="B5905" s="126"/>
      <c r="C5905" s="126"/>
      <c r="D5905" s="19"/>
      <c r="E5905" s="126"/>
      <c r="G5905" s="127"/>
      <c r="H5905" s="87"/>
      <c r="K5905" s="127"/>
      <c r="L5905" s="127"/>
      <c r="M5905" s="128"/>
      <c r="N5905" s="128"/>
      <c r="O5905" s="126"/>
      <c r="P5905" s="125"/>
      <c r="Q5905" s="129"/>
      <c r="R5905" s="127"/>
      <c r="S5905" s="126"/>
      <c r="T5905" s="126"/>
      <c r="U5905" s="126"/>
      <c r="V5905" s="126"/>
      <c r="W5905" s="126"/>
      <c r="X5905" s="11"/>
      <c r="Y5905" s="19"/>
      <c r="Z5905" s="11"/>
    </row>
    <row r="5906" spans="1:26" ht="12.75" customHeight="1">
      <c r="A5906" s="9">
        <v>5903</v>
      </c>
      <c r="B5906" s="126"/>
      <c r="C5906" s="126"/>
      <c r="D5906" s="19"/>
      <c r="E5906" s="126"/>
      <c r="G5906" s="127"/>
      <c r="H5906" s="87"/>
      <c r="K5906" s="127"/>
      <c r="L5906" s="127"/>
      <c r="M5906" s="128"/>
      <c r="N5906" s="128"/>
      <c r="O5906" s="126"/>
      <c r="P5906" s="125"/>
      <c r="Q5906" s="129"/>
      <c r="R5906" s="127"/>
      <c r="S5906" s="126"/>
      <c r="T5906" s="126"/>
      <c r="U5906" s="126"/>
      <c r="V5906" s="126"/>
      <c r="W5906" s="126"/>
      <c r="X5906" s="11"/>
      <c r="Y5906" s="19"/>
      <c r="Z5906" s="11"/>
    </row>
    <row r="5907" spans="1:26" ht="12.75" customHeight="1">
      <c r="A5907" s="19">
        <v>5904</v>
      </c>
      <c r="C5907" s="43"/>
      <c r="D5907" s="43"/>
      <c r="E5907" s="43"/>
      <c r="F5907" s="43"/>
      <c r="G5907" s="268"/>
      <c r="H5907" s="87"/>
      <c r="L5907" s="127"/>
      <c r="P5907" s="125"/>
      <c r="Q5907" s="129"/>
      <c r="V5907" s="126"/>
      <c r="X5907" s="11"/>
      <c r="Y5907" s="19"/>
      <c r="Z5907" s="11"/>
    </row>
    <row r="5908" spans="1:26" ht="12.75" customHeight="1">
      <c r="A5908" s="9">
        <v>5905</v>
      </c>
      <c r="C5908" s="43"/>
      <c r="D5908" s="43"/>
      <c r="E5908" s="43"/>
      <c r="F5908" s="43"/>
      <c r="G5908" s="268"/>
      <c r="H5908" s="87"/>
      <c r="K5908" s="127"/>
      <c r="L5908" s="127"/>
      <c r="P5908" s="125"/>
      <c r="Q5908" s="129"/>
      <c r="X5908" s="11"/>
      <c r="Y5908" s="19"/>
      <c r="Z5908" s="11"/>
    </row>
    <row r="5909" spans="1:26" ht="12.75" customHeight="1">
      <c r="A5909" s="19">
        <v>5906</v>
      </c>
      <c r="B5909" s="326"/>
      <c r="C5909" s="43"/>
      <c r="D5909" s="43"/>
      <c r="E5909" s="43"/>
      <c r="F5909" s="43"/>
      <c r="G5909" s="268"/>
      <c r="H5909" s="87"/>
      <c r="I5909" s="326"/>
      <c r="J5909" s="326"/>
      <c r="K5909" s="328"/>
      <c r="L5909" s="328"/>
      <c r="M5909" s="331"/>
      <c r="N5909" s="331"/>
      <c r="O5909" s="326"/>
      <c r="P5909" s="125"/>
      <c r="Q5909" s="129"/>
      <c r="R5909" s="328"/>
      <c r="S5909" s="326"/>
      <c r="T5909" s="326"/>
      <c r="U5909" s="326"/>
      <c r="V5909" s="326"/>
      <c r="W5909" s="326"/>
      <c r="X5909" s="11"/>
      <c r="Y5909" s="19"/>
      <c r="Z5909" s="11"/>
    </row>
    <row r="5910" spans="1:26" ht="12.75" customHeight="1">
      <c r="A5910" s="9">
        <v>5907</v>
      </c>
      <c r="C5910" s="19"/>
      <c r="E5910" s="126"/>
      <c r="G5910" s="123"/>
      <c r="H5910" s="87"/>
      <c r="I5910" s="126"/>
      <c r="L5910" s="127"/>
      <c r="P5910" s="125"/>
      <c r="Q5910" s="129"/>
      <c r="V5910" s="126"/>
      <c r="X5910" s="11"/>
      <c r="Y5910" s="19"/>
      <c r="Z5910" s="11"/>
    </row>
    <row r="5911" spans="1:26" ht="12.75" customHeight="1">
      <c r="A5911" s="19">
        <v>5908</v>
      </c>
      <c r="B5911" s="126"/>
      <c r="C5911" s="19"/>
      <c r="E5911" s="126"/>
      <c r="G5911" s="123"/>
      <c r="H5911" s="87"/>
      <c r="I5911" s="126"/>
      <c r="K5911" s="127"/>
      <c r="L5911" s="127"/>
      <c r="M5911" s="128"/>
      <c r="N5911" s="128"/>
      <c r="O5911" s="126"/>
      <c r="P5911" s="125"/>
      <c r="Q5911" s="129"/>
      <c r="R5911" s="127"/>
      <c r="S5911" s="126"/>
      <c r="T5911" s="126"/>
      <c r="U5911" s="126"/>
      <c r="V5911" s="126"/>
      <c r="W5911" s="126"/>
      <c r="X5911" s="11"/>
      <c r="Y5911" s="19"/>
      <c r="Z5911" s="11"/>
    </row>
    <row r="5912" spans="1:26" ht="12.75" customHeight="1">
      <c r="A5912" s="9">
        <v>5909</v>
      </c>
      <c r="B5912" s="126"/>
      <c r="C5912" s="19"/>
      <c r="E5912" s="126"/>
      <c r="G5912" s="123"/>
      <c r="H5912" s="87"/>
      <c r="I5912" s="126"/>
      <c r="K5912" s="127"/>
      <c r="L5912" s="127"/>
      <c r="M5912" s="128"/>
      <c r="N5912" s="128"/>
      <c r="O5912" s="126"/>
      <c r="P5912" s="125"/>
      <c r="Q5912" s="129"/>
      <c r="R5912" s="127"/>
      <c r="S5912" s="126"/>
      <c r="T5912" s="126"/>
      <c r="U5912" s="126"/>
      <c r="V5912" s="126"/>
      <c r="W5912" s="126"/>
      <c r="X5912" s="11"/>
      <c r="Y5912" s="19"/>
      <c r="Z5912" s="11"/>
    </row>
    <row r="5913" spans="1:26" ht="12.75" customHeight="1">
      <c r="A5913" s="19">
        <v>5910</v>
      </c>
      <c r="C5913" s="270"/>
      <c r="D5913" s="172"/>
      <c r="E5913" s="269"/>
      <c r="F5913" s="172"/>
      <c r="G5913" s="173"/>
      <c r="H5913" s="87"/>
      <c r="K5913" s="127"/>
      <c r="L5913" s="127"/>
      <c r="P5913" s="125"/>
      <c r="Q5913" s="129"/>
      <c r="V5913" s="126"/>
      <c r="W5913" s="126"/>
      <c r="X5913" s="11"/>
      <c r="Y5913" s="19"/>
      <c r="Z5913" s="11"/>
    </row>
    <row r="5914" spans="1:26" ht="12.75" customHeight="1">
      <c r="A5914" s="9">
        <v>5911</v>
      </c>
      <c r="C5914" s="43"/>
      <c r="D5914" s="17"/>
      <c r="E5914" s="17"/>
      <c r="F5914" s="17"/>
      <c r="G5914" s="7"/>
      <c r="H5914" s="87"/>
      <c r="K5914" s="127"/>
      <c r="L5914" s="127"/>
      <c r="P5914" s="125"/>
      <c r="Q5914" s="129"/>
      <c r="T5914" s="126"/>
      <c r="V5914" s="126"/>
      <c r="X5914" s="11"/>
      <c r="Y5914" s="19"/>
      <c r="Z5914" s="11"/>
    </row>
    <row r="5915" spans="1:26" ht="12.75" customHeight="1">
      <c r="A5915" s="19">
        <v>5912</v>
      </c>
      <c r="B5915" s="126"/>
      <c r="C5915" s="43"/>
      <c r="D5915" s="17"/>
      <c r="E5915" s="17"/>
      <c r="F5915" s="17"/>
      <c r="G5915" s="7"/>
      <c r="H5915" s="87"/>
      <c r="K5915" s="127"/>
      <c r="L5915" s="127"/>
      <c r="M5915" s="128"/>
      <c r="N5915" s="128"/>
      <c r="O5915" s="126"/>
      <c r="P5915" s="125"/>
      <c r="Q5915" s="129"/>
      <c r="R5915" s="127"/>
      <c r="S5915" s="126"/>
      <c r="T5915" s="126"/>
      <c r="U5915" s="126"/>
      <c r="V5915" s="126"/>
      <c r="W5915" s="126"/>
      <c r="X5915" s="11"/>
      <c r="Y5915" s="19"/>
      <c r="Z5915" s="11"/>
    </row>
    <row r="5916" spans="1:26" ht="12.75" customHeight="1">
      <c r="A5916" s="9">
        <v>5913</v>
      </c>
      <c r="B5916" s="126"/>
      <c r="C5916" s="43"/>
      <c r="D5916" s="17"/>
      <c r="E5916" s="17"/>
      <c r="F5916" s="17"/>
      <c r="G5916" s="7"/>
      <c r="H5916" s="87"/>
      <c r="K5916" s="127"/>
      <c r="L5916" s="127"/>
      <c r="M5916" s="128"/>
      <c r="N5916" s="128"/>
      <c r="O5916" s="126"/>
      <c r="P5916" s="125"/>
      <c r="Q5916" s="129"/>
      <c r="R5916" s="127"/>
      <c r="S5916" s="126"/>
      <c r="T5916" s="126"/>
      <c r="U5916" s="126"/>
      <c r="V5916" s="126"/>
      <c r="W5916" s="126"/>
      <c r="X5916" s="11"/>
      <c r="Y5916" s="19"/>
      <c r="Z5916" s="11"/>
    </row>
    <row r="5917" spans="1:26" ht="12.75" customHeight="1">
      <c r="A5917" s="19">
        <v>5914</v>
      </c>
      <c r="B5917" s="126"/>
      <c r="C5917" s="43"/>
      <c r="D5917" s="17"/>
      <c r="E5917" s="17"/>
      <c r="F5917" s="17"/>
      <c r="G5917" s="7"/>
      <c r="H5917" s="87"/>
      <c r="K5917" s="127"/>
      <c r="L5917" s="127"/>
      <c r="M5917" s="128"/>
      <c r="N5917" s="128"/>
      <c r="O5917" s="126"/>
      <c r="P5917" s="125"/>
      <c r="Q5917" s="129"/>
      <c r="R5917" s="127"/>
      <c r="S5917" s="126"/>
      <c r="T5917" s="126"/>
      <c r="U5917" s="126"/>
      <c r="V5917" s="126"/>
      <c r="W5917" s="126"/>
      <c r="X5917" s="11"/>
      <c r="Y5917" s="19"/>
      <c r="Z5917" s="11"/>
    </row>
    <row r="5918" spans="1:26" ht="12.75" customHeight="1">
      <c r="A5918" s="9">
        <v>5915</v>
      </c>
      <c r="B5918" s="126"/>
      <c r="C5918" s="43"/>
      <c r="D5918" s="17"/>
      <c r="E5918" s="17"/>
      <c r="F5918" s="17"/>
      <c r="G5918" s="7"/>
      <c r="H5918" s="87"/>
      <c r="K5918" s="127"/>
      <c r="L5918" s="127"/>
      <c r="M5918" s="128"/>
      <c r="N5918" s="128"/>
      <c r="O5918" s="126"/>
      <c r="P5918" s="125"/>
      <c r="Q5918" s="129"/>
      <c r="R5918" s="127"/>
      <c r="S5918" s="126"/>
      <c r="T5918" s="126"/>
      <c r="U5918" s="126"/>
      <c r="V5918" s="126"/>
      <c r="W5918" s="126"/>
      <c r="X5918" s="11"/>
      <c r="Y5918" s="19"/>
      <c r="Z5918" s="11"/>
    </row>
    <row r="5919" spans="1:26" ht="12.75" customHeight="1">
      <c r="A5919" s="19">
        <v>5916</v>
      </c>
      <c r="C5919" s="277"/>
      <c r="D5919" s="277"/>
      <c r="E5919" s="277"/>
      <c r="F5919" s="277"/>
      <c r="G5919" s="276"/>
      <c r="H5919" s="87"/>
      <c r="I5919" s="326"/>
      <c r="K5919" s="127"/>
      <c r="L5919" s="127"/>
      <c r="P5919" s="125"/>
      <c r="Q5919" s="129"/>
      <c r="V5919" s="126"/>
      <c r="X5919" s="11"/>
      <c r="Y5919" s="19"/>
      <c r="Z5919" s="11"/>
    </row>
    <row r="5920" spans="1:26" ht="12.75" customHeight="1">
      <c r="A5920" s="9">
        <v>5917</v>
      </c>
      <c r="B5920" s="126"/>
      <c r="C5920" s="277"/>
      <c r="D5920" s="277"/>
      <c r="E5920" s="277"/>
      <c r="F5920" s="277"/>
      <c r="G5920" s="276"/>
      <c r="H5920" s="87"/>
      <c r="I5920" s="326"/>
      <c r="K5920" s="127"/>
      <c r="L5920" s="127"/>
      <c r="M5920" s="128"/>
      <c r="N5920" s="128"/>
      <c r="O5920" s="126"/>
      <c r="P5920" s="125"/>
      <c r="Q5920" s="129"/>
      <c r="S5920" s="126"/>
      <c r="T5920" s="126"/>
      <c r="U5920" s="126"/>
      <c r="V5920" s="126"/>
      <c r="W5920" s="126"/>
      <c r="X5920" s="11"/>
      <c r="Y5920" s="19"/>
      <c r="Z5920" s="11"/>
    </row>
    <row r="5921" spans="1:26" ht="12.75" customHeight="1">
      <c r="A5921" s="19">
        <v>5918</v>
      </c>
      <c r="B5921" s="126"/>
      <c r="C5921" s="277"/>
      <c r="D5921" s="277"/>
      <c r="E5921" s="277"/>
      <c r="F5921" s="277"/>
      <c r="G5921" s="276"/>
      <c r="H5921" s="87"/>
      <c r="I5921" s="326"/>
      <c r="K5921" s="127"/>
      <c r="L5921" s="127"/>
      <c r="M5921" s="128"/>
      <c r="N5921" s="128"/>
      <c r="O5921" s="126"/>
      <c r="P5921" s="125"/>
      <c r="Q5921" s="129"/>
      <c r="S5921" s="126"/>
      <c r="T5921" s="126"/>
      <c r="U5921" s="126"/>
      <c r="V5921" s="126"/>
      <c r="W5921" s="126"/>
      <c r="X5921" s="11"/>
      <c r="Y5921" s="19"/>
      <c r="Z5921" s="11"/>
    </row>
    <row r="5922" spans="1:26" ht="12.75" customHeight="1">
      <c r="A5922" s="9">
        <v>5919</v>
      </c>
      <c r="B5922" s="126"/>
      <c r="C5922" s="277"/>
      <c r="D5922" s="277"/>
      <c r="E5922" s="277"/>
      <c r="F5922" s="277"/>
      <c r="G5922" s="276"/>
      <c r="H5922" s="87"/>
      <c r="I5922" s="326"/>
      <c r="K5922" s="127"/>
      <c r="L5922" s="127"/>
      <c r="M5922" s="128"/>
      <c r="N5922" s="128"/>
      <c r="O5922" s="126"/>
      <c r="P5922" s="125"/>
      <c r="Q5922" s="129"/>
      <c r="S5922" s="126"/>
      <c r="T5922" s="126"/>
      <c r="U5922" s="126"/>
      <c r="V5922" s="126"/>
      <c r="W5922" s="126"/>
      <c r="X5922" s="11"/>
      <c r="Y5922" s="19"/>
      <c r="Z5922" s="11"/>
    </row>
    <row r="5923" spans="1:26" ht="12.75" customHeight="1">
      <c r="A5923" s="19">
        <v>5920</v>
      </c>
      <c r="B5923" s="126"/>
      <c r="C5923" s="277"/>
      <c r="D5923" s="277"/>
      <c r="E5923" s="277"/>
      <c r="F5923" s="277"/>
      <c r="G5923" s="276"/>
      <c r="H5923" s="87"/>
      <c r="I5923" s="326"/>
      <c r="K5923" s="127"/>
      <c r="L5923" s="127"/>
      <c r="M5923" s="128"/>
      <c r="N5923" s="128"/>
      <c r="O5923" s="126"/>
      <c r="P5923" s="125"/>
      <c r="Q5923" s="129"/>
      <c r="S5923" s="126"/>
      <c r="T5923" s="126"/>
      <c r="U5923" s="126"/>
      <c r="V5923" s="126"/>
      <c r="W5923" s="126"/>
      <c r="X5923" s="11"/>
      <c r="Y5923" s="19"/>
      <c r="Z5923" s="11"/>
    </row>
    <row r="5924" spans="1:26" ht="12.75" customHeight="1">
      <c r="A5924" s="9">
        <v>5921</v>
      </c>
      <c r="B5924" s="126"/>
      <c r="C5924" s="228"/>
      <c r="D5924" s="19"/>
      <c r="E5924" s="277"/>
      <c r="F5924" s="277"/>
      <c r="G5924" s="276"/>
      <c r="H5924" s="87"/>
      <c r="I5924" s="326"/>
      <c r="K5924" s="127"/>
      <c r="L5924" s="127"/>
      <c r="M5924" s="128"/>
      <c r="N5924" s="128"/>
      <c r="O5924" s="126"/>
      <c r="P5924" s="125"/>
      <c r="Q5924" s="129"/>
      <c r="S5924" s="126"/>
      <c r="T5924" s="126"/>
      <c r="U5924" s="126"/>
      <c r="V5924" s="126"/>
      <c r="W5924" s="126"/>
      <c r="X5924" s="11"/>
      <c r="Y5924" s="19"/>
      <c r="Z5924" s="11"/>
    </row>
    <row r="5925" spans="1:26" ht="12.75" customHeight="1">
      <c r="A5925" s="19">
        <v>5922</v>
      </c>
      <c r="B5925" s="126"/>
      <c r="C5925" s="228"/>
      <c r="D5925" s="19"/>
      <c r="E5925" s="277"/>
      <c r="F5925" s="277"/>
      <c r="G5925" s="276"/>
      <c r="H5925" s="87"/>
      <c r="I5925" s="326"/>
      <c r="K5925" s="127"/>
      <c r="L5925" s="127"/>
      <c r="M5925" s="128"/>
      <c r="N5925" s="128"/>
      <c r="O5925" s="126"/>
      <c r="P5925" s="125"/>
      <c r="Q5925" s="129"/>
      <c r="S5925" s="126"/>
      <c r="T5925" s="126"/>
      <c r="U5925" s="126"/>
      <c r="V5925" s="126"/>
      <c r="W5925" s="126"/>
      <c r="X5925" s="11"/>
      <c r="Y5925" s="19"/>
      <c r="Z5925" s="11"/>
    </row>
    <row r="5926" spans="1:26" ht="12.75" customHeight="1">
      <c r="A5926" s="9">
        <v>5923</v>
      </c>
      <c r="B5926" s="126"/>
      <c r="C5926" s="277"/>
      <c r="D5926" s="277"/>
      <c r="E5926" s="277"/>
      <c r="F5926" s="277"/>
      <c r="G5926" s="276"/>
      <c r="H5926" s="87"/>
      <c r="I5926" s="326"/>
      <c r="K5926" s="127"/>
      <c r="L5926" s="127"/>
      <c r="M5926" s="128"/>
      <c r="N5926" s="128"/>
      <c r="O5926" s="126"/>
      <c r="P5926" s="125"/>
      <c r="Q5926" s="129"/>
      <c r="S5926" s="126"/>
      <c r="T5926" s="126"/>
      <c r="U5926" s="126"/>
      <c r="V5926" s="126"/>
      <c r="W5926" s="126"/>
      <c r="X5926" s="11"/>
      <c r="Y5926" s="19"/>
      <c r="Z5926" s="11"/>
    </row>
    <row r="5927" spans="1:26" ht="12.75" customHeight="1">
      <c r="A5927" s="19">
        <v>5924</v>
      </c>
      <c r="B5927" s="126"/>
      <c r="C5927" s="277"/>
      <c r="D5927" s="277"/>
      <c r="E5927" s="277"/>
      <c r="F5927" s="277"/>
      <c r="G5927" s="276"/>
      <c r="H5927" s="87"/>
      <c r="I5927" s="326"/>
      <c r="K5927" s="127"/>
      <c r="L5927" s="127"/>
      <c r="M5927" s="128"/>
      <c r="N5927" s="128"/>
      <c r="O5927" s="126"/>
      <c r="P5927" s="125"/>
      <c r="Q5927" s="129"/>
      <c r="S5927" s="126"/>
      <c r="T5927" s="126"/>
      <c r="U5927" s="126"/>
      <c r="V5927" s="126"/>
      <c r="W5927" s="126"/>
      <c r="X5927" s="11"/>
      <c r="Y5927" s="19"/>
      <c r="Z5927" s="11"/>
    </row>
    <row r="5928" spans="1:26" ht="12.75" customHeight="1">
      <c r="A5928" s="9">
        <v>5925</v>
      </c>
      <c r="B5928" s="126"/>
      <c r="C5928" s="277"/>
      <c r="D5928" s="277"/>
      <c r="E5928" s="277"/>
      <c r="F5928" s="277"/>
      <c r="G5928" s="275"/>
      <c r="H5928" s="87"/>
      <c r="I5928" s="326"/>
      <c r="K5928" s="127"/>
      <c r="L5928" s="127"/>
      <c r="M5928" s="128"/>
      <c r="N5928" s="128"/>
      <c r="O5928" s="126"/>
      <c r="P5928" s="125"/>
      <c r="Q5928" s="129"/>
      <c r="S5928" s="126"/>
      <c r="T5928" s="126"/>
      <c r="U5928" s="126"/>
      <c r="V5928" s="126"/>
      <c r="W5928" s="126"/>
      <c r="X5928" s="11"/>
      <c r="Y5928" s="19"/>
      <c r="Z5928" s="11"/>
    </row>
    <row r="5929" spans="1:26" ht="12.75" customHeight="1">
      <c r="A5929" s="19">
        <v>5926</v>
      </c>
      <c r="B5929" s="326"/>
      <c r="C5929" s="274"/>
      <c r="D5929" s="273"/>
      <c r="E5929" s="273"/>
      <c r="F5929" s="273"/>
      <c r="G5929" s="272"/>
      <c r="H5929" s="87"/>
      <c r="I5929" s="326"/>
      <c r="J5929" s="326"/>
      <c r="K5929" s="328"/>
      <c r="L5929" s="328"/>
      <c r="M5929" s="331"/>
      <c r="N5929" s="331"/>
      <c r="O5929" s="326"/>
      <c r="P5929" s="125"/>
      <c r="Q5929" s="129"/>
      <c r="R5929" s="328"/>
      <c r="S5929" s="326"/>
      <c r="T5929" s="326"/>
      <c r="U5929" s="326"/>
      <c r="V5929" s="326"/>
      <c r="W5929" s="326"/>
      <c r="X5929" s="11"/>
      <c r="Y5929" s="19"/>
      <c r="Z5929" s="11"/>
    </row>
    <row r="5930" spans="1:26" ht="12.75" customHeight="1">
      <c r="A5930" s="9">
        <v>5927</v>
      </c>
      <c r="B5930" s="326"/>
      <c r="C5930" s="274"/>
      <c r="D5930" s="273"/>
      <c r="E5930" s="273"/>
      <c r="F5930" s="273"/>
      <c r="G5930" s="272"/>
      <c r="H5930" s="87"/>
      <c r="I5930" s="326"/>
      <c r="J5930" s="326"/>
      <c r="K5930" s="328"/>
      <c r="L5930" s="328"/>
      <c r="M5930" s="331"/>
      <c r="N5930" s="331"/>
      <c r="O5930" s="326"/>
      <c r="P5930" s="125"/>
      <c r="Q5930" s="129"/>
      <c r="R5930" s="328"/>
      <c r="S5930" s="326"/>
      <c r="T5930" s="326"/>
      <c r="U5930" s="326"/>
      <c r="V5930" s="326"/>
      <c r="W5930" s="326"/>
      <c r="X5930" s="11"/>
      <c r="Y5930" s="19"/>
      <c r="Z5930" s="11"/>
    </row>
    <row r="5931" spans="1:26" ht="12.75" customHeight="1">
      <c r="A5931" s="19">
        <v>5928</v>
      </c>
      <c r="C5931" s="270"/>
      <c r="D5931" s="172"/>
      <c r="E5931" s="269"/>
      <c r="F5931" s="172"/>
      <c r="G5931" s="173"/>
      <c r="H5931" s="87"/>
      <c r="P5931" s="125"/>
      <c r="Q5931" s="129"/>
      <c r="S5931" s="126"/>
      <c r="T5931" s="126"/>
      <c r="X5931" s="11"/>
      <c r="Y5931" s="19"/>
      <c r="Z5931" s="11"/>
    </row>
    <row r="5932" spans="1:26" ht="12.75" customHeight="1">
      <c r="A5932" s="9">
        <v>5929</v>
      </c>
      <c r="B5932" s="126"/>
      <c r="C5932" s="270"/>
      <c r="D5932" s="172"/>
      <c r="E5932" s="35"/>
      <c r="F5932" s="143"/>
      <c r="G5932" s="153"/>
      <c r="H5932" s="87"/>
      <c r="K5932" s="127"/>
      <c r="L5932" s="127"/>
      <c r="M5932" s="128"/>
      <c r="N5932" s="128"/>
      <c r="O5932" s="126"/>
      <c r="P5932" s="125"/>
      <c r="Q5932" s="129"/>
      <c r="R5932" s="127"/>
      <c r="S5932" s="126"/>
      <c r="T5932" s="126"/>
      <c r="U5932" s="126"/>
      <c r="V5932" s="126"/>
      <c r="W5932" s="126"/>
      <c r="X5932" s="11"/>
      <c r="Y5932" s="19"/>
      <c r="Z5932" s="11"/>
    </row>
    <row r="5933" spans="1:26" ht="12.75" customHeight="1">
      <c r="A5933" s="19">
        <v>5930</v>
      </c>
      <c r="B5933" s="126"/>
      <c r="C5933" s="270"/>
      <c r="D5933" s="172"/>
      <c r="E5933" s="35"/>
      <c r="F5933" s="143"/>
      <c r="G5933" s="153"/>
      <c r="H5933" s="87"/>
      <c r="K5933" s="127"/>
      <c r="L5933" s="127"/>
      <c r="M5933" s="128"/>
      <c r="N5933" s="128"/>
      <c r="O5933" s="126"/>
      <c r="P5933" s="125"/>
      <c r="Q5933" s="129"/>
      <c r="R5933" s="127"/>
      <c r="S5933" s="126"/>
      <c r="T5933" s="126"/>
      <c r="U5933" s="126"/>
      <c r="V5933" s="126"/>
      <c r="W5933" s="126"/>
      <c r="X5933" s="11"/>
      <c r="Y5933" s="19"/>
      <c r="Z5933" s="11"/>
    </row>
    <row r="5934" spans="1:26" ht="12.75" customHeight="1">
      <c r="A5934" s="9">
        <v>5931</v>
      </c>
      <c r="B5934" s="126"/>
      <c r="C5934" s="270"/>
      <c r="D5934" s="172"/>
      <c r="E5934" s="35"/>
      <c r="F5934" s="143"/>
      <c r="G5934" s="153"/>
      <c r="H5934" s="87"/>
      <c r="K5934" s="127"/>
      <c r="L5934" s="127"/>
      <c r="M5934" s="128"/>
      <c r="N5934" s="128"/>
      <c r="O5934" s="126"/>
      <c r="P5934" s="125"/>
      <c r="Q5934" s="129"/>
      <c r="R5934" s="127"/>
      <c r="S5934" s="126"/>
      <c r="T5934" s="126"/>
      <c r="U5934" s="126"/>
      <c r="V5934" s="126"/>
      <c r="W5934" s="126"/>
      <c r="X5934" s="11"/>
      <c r="Y5934" s="19"/>
      <c r="Z5934" s="11"/>
    </row>
    <row r="5935" spans="1:26" ht="12.75" customHeight="1">
      <c r="A5935" s="19">
        <v>5932</v>
      </c>
      <c r="B5935" s="126"/>
      <c r="C5935" s="270"/>
      <c r="D5935" s="172"/>
      <c r="E5935" s="35"/>
      <c r="F5935" s="143"/>
      <c r="G5935" s="153"/>
      <c r="H5935" s="87"/>
      <c r="K5935" s="127"/>
      <c r="L5935" s="127"/>
      <c r="M5935" s="128"/>
      <c r="N5935" s="128"/>
      <c r="O5935" s="126"/>
      <c r="P5935" s="125"/>
      <c r="Q5935" s="129"/>
      <c r="R5935" s="127"/>
      <c r="S5935" s="126"/>
      <c r="T5935" s="126"/>
      <c r="U5935" s="126"/>
      <c r="V5935" s="126"/>
      <c r="W5935" s="126"/>
      <c r="X5935" s="11"/>
      <c r="Y5935" s="19"/>
      <c r="Z5935" s="11"/>
    </row>
    <row r="5936" spans="1:26" ht="12.75" customHeight="1">
      <c r="A5936" s="9">
        <v>5933</v>
      </c>
      <c r="B5936" s="126"/>
      <c r="C5936" s="270"/>
      <c r="D5936" s="172"/>
      <c r="E5936" s="35"/>
      <c r="F5936" s="143"/>
      <c r="G5936" s="153"/>
      <c r="H5936" s="87"/>
      <c r="K5936" s="127"/>
      <c r="L5936" s="127"/>
      <c r="M5936" s="128"/>
      <c r="N5936" s="128"/>
      <c r="O5936" s="126"/>
      <c r="P5936" s="125"/>
      <c r="Q5936" s="129"/>
      <c r="R5936" s="127"/>
      <c r="S5936" s="126"/>
      <c r="T5936" s="126"/>
      <c r="U5936" s="126"/>
      <c r="V5936" s="126"/>
      <c r="W5936" s="126"/>
      <c r="X5936" s="11"/>
      <c r="Y5936" s="19"/>
      <c r="Z5936" s="11"/>
    </row>
    <row r="5937" spans="1:26" ht="12.75" customHeight="1">
      <c r="A5937" s="19">
        <v>5934</v>
      </c>
      <c r="C5937" s="270"/>
      <c r="D5937" s="172"/>
      <c r="E5937" s="269"/>
      <c r="F5937" s="172"/>
      <c r="G5937" s="173"/>
      <c r="H5937" s="87"/>
      <c r="K5937" s="127"/>
      <c r="L5937" s="127"/>
      <c r="P5937" s="125"/>
      <c r="Q5937" s="129"/>
      <c r="S5937" s="126"/>
      <c r="T5937" s="126"/>
      <c r="V5937" s="126"/>
      <c r="X5937" s="11"/>
      <c r="Y5937" s="19"/>
      <c r="Z5937" s="11"/>
    </row>
    <row r="5938" spans="1:26" ht="12.75" customHeight="1">
      <c r="A5938" s="9">
        <v>5935</v>
      </c>
      <c r="B5938" s="126"/>
      <c r="C5938" s="270"/>
      <c r="D5938" s="172"/>
      <c r="E5938" s="35"/>
      <c r="F5938" s="143"/>
      <c r="G5938" s="153"/>
      <c r="H5938" s="87"/>
      <c r="K5938" s="127"/>
      <c r="L5938" s="127"/>
      <c r="M5938" s="128"/>
      <c r="N5938" s="128"/>
      <c r="O5938" s="126"/>
      <c r="P5938" s="125"/>
      <c r="Q5938" s="129"/>
      <c r="R5938" s="127"/>
      <c r="S5938" s="126"/>
      <c r="T5938" s="126"/>
      <c r="U5938" s="126"/>
      <c r="V5938" s="126"/>
      <c r="X5938" s="11"/>
      <c r="Y5938" s="19"/>
      <c r="Z5938" s="11"/>
    </row>
    <row r="5939" spans="1:26" ht="12.75" customHeight="1">
      <c r="A5939" s="19">
        <v>5936</v>
      </c>
      <c r="C5939" s="270"/>
      <c r="D5939" s="172"/>
      <c r="E5939" s="269"/>
      <c r="F5939" s="172"/>
      <c r="G5939" s="173"/>
      <c r="H5939" s="87"/>
      <c r="K5939" s="127"/>
      <c r="L5939" s="127"/>
      <c r="P5939" s="125"/>
      <c r="Q5939" s="129"/>
      <c r="X5939" s="11"/>
      <c r="Y5939" s="19"/>
      <c r="Z5939" s="11"/>
    </row>
    <row r="5940" spans="1:26" ht="12.75" customHeight="1">
      <c r="A5940" s="9">
        <v>5937</v>
      </c>
      <c r="B5940" s="126"/>
      <c r="C5940" s="270"/>
      <c r="D5940" s="172"/>
      <c r="E5940" s="35"/>
      <c r="F5940" s="143"/>
      <c r="G5940" s="153"/>
      <c r="H5940" s="87"/>
      <c r="K5940" s="127"/>
      <c r="L5940" s="127"/>
      <c r="M5940" s="128"/>
      <c r="N5940" s="128"/>
      <c r="O5940" s="126"/>
      <c r="P5940" s="125"/>
      <c r="Q5940" s="129"/>
      <c r="R5940" s="127"/>
      <c r="S5940" s="126"/>
      <c r="T5940" s="126"/>
      <c r="U5940" s="126"/>
      <c r="V5940" s="126"/>
      <c r="W5940" s="126"/>
      <c r="X5940" s="11"/>
      <c r="Y5940" s="19"/>
      <c r="Z5940" s="11"/>
    </row>
    <row r="5941" spans="1:26" ht="12.75" customHeight="1">
      <c r="A5941" s="19">
        <v>5938</v>
      </c>
      <c r="B5941" s="126"/>
      <c r="C5941" s="270"/>
      <c r="D5941" s="172"/>
      <c r="E5941" s="35"/>
      <c r="F5941" s="143"/>
      <c r="G5941" s="153"/>
      <c r="H5941" s="87"/>
      <c r="K5941" s="127"/>
      <c r="L5941" s="127"/>
      <c r="M5941" s="128"/>
      <c r="N5941" s="128"/>
      <c r="O5941" s="126"/>
      <c r="P5941" s="125"/>
      <c r="Q5941" s="129"/>
      <c r="R5941" s="127"/>
      <c r="S5941" s="126"/>
      <c r="T5941" s="126"/>
      <c r="U5941" s="126"/>
      <c r="V5941" s="126"/>
      <c r="W5941" s="126"/>
      <c r="X5941" s="11"/>
      <c r="Y5941" s="19"/>
      <c r="Z5941" s="11"/>
    </row>
    <row r="5942" spans="1:26" ht="12.75" customHeight="1">
      <c r="A5942" s="9">
        <v>5939</v>
      </c>
      <c r="B5942" s="126"/>
      <c r="C5942" s="270"/>
      <c r="D5942" s="172"/>
      <c r="E5942" s="35"/>
      <c r="F5942" s="143"/>
      <c r="G5942" s="153"/>
      <c r="H5942" s="87"/>
      <c r="K5942" s="127"/>
      <c r="L5942" s="127"/>
      <c r="M5942" s="128"/>
      <c r="N5942" s="128"/>
      <c r="O5942" s="126"/>
      <c r="P5942" s="125"/>
      <c r="Q5942" s="129"/>
      <c r="R5942" s="127"/>
      <c r="S5942" s="126"/>
      <c r="T5942" s="126"/>
      <c r="U5942" s="126"/>
      <c r="V5942" s="126"/>
      <c r="W5942" s="126"/>
      <c r="X5942" s="11"/>
      <c r="Y5942" s="19"/>
      <c r="Z5942" s="11"/>
    </row>
    <row r="5943" spans="1:26" ht="12.75" customHeight="1">
      <c r="A5943" s="19">
        <v>5940</v>
      </c>
      <c r="B5943" s="126"/>
      <c r="C5943" s="19"/>
      <c r="D5943" s="172"/>
      <c r="E5943" s="35"/>
      <c r="F5943" s="143"/>
      <c r="G5943" s="153"/>
      <c r="H5943" s="87"/>
      <c r="K5943" s="127"/>
      <c r="L5943" s="127"/>
      <c r="M5943" s="128"/>
      <c r="N5943" s="128"/>
      <c r="O5943" s="126"/>
      <c r="P5943" s="125"/>
      <c r="Q5943" s="129"/>
      <c r="R5943" s="127"/>
      <c r="S5943" s="126"/>
      <c r="T5943" s="126"/>
      <c r="U5943" s="126"/>
      <c r="V5943" s="126"/>
      <c r="W5943" s="126"/>
      <c r="X5943" s="11"/>
      <c r="Y5943" s="19"/>
      <c r="Z5943" s="11"/>
    </row>
    <row r="5944" spans="1:26" ht="12.75" customHeight="1">
      <c r="A5944" s="9">
        <v>5941</v>
      </c>
      <c r="B5944" s="126"/>
      <c r="C5944" s="19"/>
      <c r="D5944" s="19"/>
      <c r="E5944" s="35"/>
      <c r="F5944" s="143"/>
      <c r="G5944" s="153"/>
      <c r="H5944" s="87"/>
      <c r="K5944" s="127"/>
      <c r="L5944" s="127"/>
      <c r="M5944" s="128"/>
      <c r="N5944" s="128"/>
      <c r="O5944" s="126"/>
      <c r="P5944" s="125"/>
      <c r="Q5944" s="129"/>
      <c r="R5944" s="127"/>
      <c r="S5944" s="126"/>
      <c r="T5944" s="126"/>
      <c r="U5944" s="126"/>
      <c r="V5944" s="126"/>
      <c r="W5944" s="126"/>
      <c r="X5944" s="11"/>
      <c r="Y5944" s="19"/>
      <c r="Z5944" s="11"/>
    </row>
    <row r="5945" spans="1:26" ht="12.75" customHeight="1">
      <c r="A5945" s="19">
        <v>5942</v>
      </c>
      <c r="C5945" s="270"/>
      <c r="D5945" s="172"/>
      <c r="E5945" s="269"/>
      <c r="F5945" s="172"/>
      <c r="G5945" s="173"/>
      <c r="H5945" s="87"/>
      <c r="K5945" s="127"/>
      <c r="L5945" s="127"/>
      <c r="P5945" s="125"/>
      <c r="Q5945" s="129"/>
      <c r="X5945" s="11"/>
      <c r="Y5945" s="19"/>
      <c r="Z5945" s="11"/>
    </row>
    <row r="5946" spans="1:26" ht="12.75" customHeight="1">
      <c r="A5946" s="9">
        <v>5943</v>
      </c>
      <c r="C5946" s="19"/>
      <c r="D5946" s="19"/>
      <c r="E5946" s="269"/>
      <c r="F5946" s="172"/>
      <c r="G5946" s="278"/>
      <c r="H5946" s="87"/>
      <c r="I5946" s="280"/>
      <c r="K5946" s="127"/>
      <c r="L5946" s="127"/>
      <c r="P5946" s="125"/>
      <c r="Q5946" s="129"/>
      <c r="R5946" s="127"/>
      <c r="S5946" s="126"/>
      <c r="T5946" s="126"/>
      <c r="V5946" s="126"/>
      <c r="X5946" s="11"/>
      <c r="Y5946" s="19"/>
      <c r="Z5946" s="11"/>
    </row>
    <row r="5947" spans="1:26" ht="12.75" customHeight="1">
      <c r="A5947" s="19">
        <v>5944</v>
      </c>
      <c r="B5947" s="126"/>
      <c r="C5947" s="19"/>
      <c r="D5947" s="19"/>
      <c r="E5947" s="35"/>
      <c r="F5947" s="143"/>
      <c r="G5947" s="278"/>
      <c r="H5947" s="87"/>
      <c r="I5947" s="280"/>
      <c r="K5947" s="127"/>
      <c r="L5947" s="127"/>
      <c r="M5947" s="128"/>
      <c r="N5947" s="128"/>
      <c r="O5947" s="126"/>
      <c r="P5947" s="125"/>
      <c r="Q5947" s="129"/>
      <c r="R5947" s="127"/>
      <c r="S5947" s="126"/>
      <c r="T5947" s="126"/>
      <c r="U5947" s="126"/>
      <c r="V5947" s="126"/>
      <c r="W5947" s="126"/>
      <c r="X5947" s="11"/>
      <c r="Y5947" s="19"/>
      <c r="Z5947" s="11"/>
    </row>
    <row r="5948" spans="1:26" ht="12.75" customHeight="1">
      <c r="A5948" s="9">
        <v>5945</v>
      </c>
      <c r="B5948" s="126"/>
      <c r="C5948" s="19"/>
      <c r="D5948" s="19"/>
      <c r="E5948" s="35"/>
      <c r="F5948" s="143"/>
      <c r="G5948" s="278"/>
      <c r="H5948" s="87"/>
      <c r="I5948" s="280"/>
      <c r="K5948" s="127"/>
      <c r="L5948" s="127"/>
      <c r="M5948" s="128"/>
      <c r="N5948" s="128"/>
      <c r="O5948" s="126"/>
      <c r="P5948" s="125"/>
      <c r="Q5948" s="129"/>
      <c r="R5948" s="127"/>
      <c r="S5948" s="126"/>
      <c r="T5948" s="126"/>
      <c r="U5948" s="126"/>
      <c r="V5948" s="126"/>
      <c r="W5948" s="126"/>
      <c r="X5948" s="11"/>
      <c r="Y5948" s="19"/>
      <c r="Z5948" s="11"/>
    </row>
    <row r="5949" spans="1:26" ht="12.75" customHeight="1">
      <c r="A5949" s="19">
        <v>5946</v>
      </c>
      <c r="B5949" s="126"/>
      <c r="C5949" s="19"/>
      <c r="D5949" s="19"/>
      <c r="E5949" s="35"/>
      <c r="F5949" s="143"/>
      <c r="G5949" s="278"/>
      <c r="H5949" s="87"/>
      <c r="I5949" s="280"/>
      <c r="K5949" s="127"/>
      <c r="L5949" s="127"/>
      <c r="M5949" s="128"/>
      <c r="N5949" s="128"/>
      <c r="O5949" s="126"/>
      <c r="P5949" s="125"/>
      <c r="Q5949" s="129"/>
      <c r="R5949" s="127"/>
      <c r="S5949" s="126"/>
      <c r="T5949" s="126"/>
      <c r="U5949" s="126"/>
      <c r="V5949" s="126"/>
      <c r="W5949" s="126"/>
      <c r="X5949" s="11"/>
      <c r="Y5949" s="19"/>
      <c r="Z5949" s="11"/>
    </row>
    <row r="5950" spans="1:26" ht="12.75" customHeight="1">
      <c r="A5950" s="9">
        <v>5947</v>
      </c>
      <c r="B5950" s="126"/>
      <c r="C5950" s="19"/>
      <c r="D5950" s="19"/>
      <c r="E5950" s="35"/>
      <c r="F5950" s="143"/>
      <c r="G5950" s="278"/>
      <c r="H5950" s="87"/>
      <c r="I5950" s="280"/>
      <c r="K5950" s="127"/>
      <c r="L5950" s="127"/>
      <c r="M5950" s="128"/>
      <c r="N5950" s="128"/>
      <c r="O5950" s="126"/>
      <c r="P5950" s="125"/>
      <c r="Q5950" s="129"/>
      <c r="R5950" s="127"/>
      <c r="S5950" s="126"/>
      <c r="T5950" s="126"/>
      <c r="U5950" s="126"/>
      <c r="V5950" s="126"/>
      <c r="W5950" s="126"/>
      <c r="X5950" s="11"/>
      <c r="Y5950" s="19"/>
      <c r="Z5950" s="11"/>
    </row>
    <row r="5951" spans="1:26" ht="12.75" customHeight="1">
      <c r="A5951" s="19">
        <v>5948</v>
      </c>
      <c r="B5951" s="126"/>
      <c r="C5951" s="19"/>
      <c r="D5951" s="19"/>
      <c r="E5951" s="35"/>
      <c r="F5951" s="143"/>
      <c r="G5951" s="278"/>
      <c r="H5951" s="87"/>
      <c r="I5951" s="280"/>
      <c r="K5951" s="127"/>
      <c r="L5951" s="127"/>
      <c r="M5951" s="128"/>
      <c r="N5951" s="128"/>
      <c r="O5951" s="126"/>
      <c r="P5951" s="125"/>
      <c r="Q5951" s="129"/>
      <c r="R5951" s="127"/>
      <c r="S5951" s="126"/>
      <c r="T5951" s="126"/>
      <c r="U5951" s="126"/>
      <c r="V5951" s="126"/>
      <c r="W5951" s="126"/>
      <c r="X5951" s="11"/>
      <c r="Y5951" s="19"/>
      <c r="Z5951" s="11"/>
    </row>
    <row r="5952" spans="1:26" ht="12.75" customHeight="1">
      <c r="A5952" s="9">
        <v>5949</v>
      </c>
      <c r="C5952" s="19"/>
      <c r="D5952" s="263"/>
      <c r="E5952" s="262"/>
      <c r="F5952" s="262"/>
      <c r="G5952" s="279"/>
      <c r="H5952" s="87"/>
      <c r="I5952" s="172"/>
      <c r="P5952" s="125"/>
      <c r="Q5952" s="129"/>
      <c r="X5952" s="11"/>
      <c r="Y5952" s="19"/>
      <c r="Z5952" s="11"/>
    </row>
    <row r="5953" spans="1:26" ht="12.75" customHeight="1">
      <c r="A5953" s="19">
        <v>5950</v>
      </c>
      <c r="B5953" s="326"/>
      <c r="C5953" s="326"/>
      <c r="D5953" s="19"/>
      <c r="E5953" s="326"/>
      <c r="F5953" s="334"/>
      <c r="G5953" s="231"/>
      <c r="H5953" s="87"/>
      <c r="I5953" s="281"/>
      <c r="J5953" s="326"/>
      <c r="K5953" s="328"/>
      <c r="L5953" s="328"/>
      <c r="M5953" s="331"/>
      <c r="N5953" s="331"/>
      <c r="O5953" s="326"/>
      <c r="P5953" s="125"/>
      <c r="Q5953" s="129"/>
      <c r="R5953" s="328"/>
      <c r="S5953" s="326"/>
      <c r="T5953" s="326"/>
      <c r="U5953" s="326"/>
      <c r="V5953" s="326"/>
      <c r="W5953" s="326"/>
      <c r="X5953" s="11"/>
      <c r="Y5953" s="19"/>
      <c r="Z5953" s="11"/>
    </row>
    <row r="5954" spans="1:26" ht="12.75" customHeight="1">
      <c r="A5954" s="9">
        <v>5951</v>
      </c>
      <c r="B5954" s="326"/>
      <c r="C5954" s="326"/>
      <c r="D5954" s="19"/>
      <c r="E5954" s="326"/>
      <c r="F5954" s="334"/>
      <c r="G5954" s="231"/>
      <c r="H5954" s="87"/>
      <c r="I5954" s="281"/>
      <c r="J5954" s="326"/>
      <c r="K5954" s="328"/>
      <c r="L5954" s="328"/>
      <c r="M5954" s="331"/>
      <c r="N5954" s="331"/>
      <c r="O5954" s="326"/>
      <c r="P5954" s="125"/>
      <c r="Q5954" s="129"/>
      <c r="R5954" s="328"/>
      <c r="S5954" s="326"/>
      <c r="T5954" s="326"/>
      <c r="U5954" s="326"/>
      <c r="V5954" s="326"/>
      <c r="W5954" s="326"/>
      <c r="X5954" s="11"/>
      <c r="Y5954" s="19"/>
      <c r="Z5954" s="11"/>
    </row>
    <row r="5955" spans="1:26" ht="12.75" customHeight="1">
      <c r="A5955" s="19">
        <v>5952</v>
      </c>
      <c r="B5955" s="326"/>
      <c r="C5955" s="326"/>
      <c r="D5955" s="19"/>
      <c r="E5955" s="326"/>
      <c r="F5955" s="334"/>
      <c r="G5955" s="231"/>
      <c r="H5955" s="87"/>
      <c r="I5955" s="281"/>
      <c r="J5955" s="326"/>
      <c r="K5955" s="328"/>
      <c r="L5955" s="328"/>
      <c r="M5955" s="331"/>
      <c r="N5955" s="331"/>
      <c r="O5955" s="326"/>
      <c r="P5955" s="125"/>
      <c r="Q5955" s="129"/>
      <c r="R5955" s="328"/>
      <c r="S5955" s="326"/>
      <c r="T5955" s="326"/>
      <c r="U5955" s="326"/>
      <c r="V5955" s="326"/>
      <c r="W5955" s="326"/>
      <c r="X5955" s="11"/>
      <c r="Y5955" s="19"/>
      <c r="Z5955" s="11"/>
    </row>
    <row r="5956" spans="1:26" ht="12.75" customHeight="1">
      <c r="A5956" s="9">
        <v>5953</v>
      </c>
      <c r="B5956" s="326"/>
      <c r="C5956" s="326"/>
      <c r="D5956" s="19"/>
      <c r="E5956" s="326"/>
      <c r="F5956" s="334"/>
      <c r="G5956" s="231"/>
      <c r="H5956" s="87"/>
      <c r="I5956" s="281"/>
      <c r="J5956" s="326"/>
      <c r="K5956" s="328"/>
      <c r="L5956" s="328"/>
      <c r="M5956" s="331"/>
      <c r="N5956" s="331"/>
      <c r="O5956" s="326"/>
      <c r="P5956" s="125"/>
      <c r="Q5956" s="129"/>
      <c r="R5956" s="328"/>
      <c r="S5956" s="326"/>
      <c r="T5956" s="326"/>
      <c r="U5956" s="326"/>
      <c r="V5956" s="326"/>
      <c r="W5956" s="326"/>
      <c r="X5956" s="11"/>
      <c r="Y5956" s="19"/>
      <c r="Z5956" s="11"/>
    </row>
    <row r="5957" spans="1:26" ht="12.75" customHeight="1">
      <c r="A5957" s="19">
        <v>5954</v>
      </c>
      <c r="B5957" s="326"/>
      <c r="C5957" s="326"/>
      <c r="D5957" s="19"/>
      <c r="E5957" s="326"/>
      <c r="F5957" s="334"/>
      <c r="G5957" s="231"/>
      <c r="H5957" s="87"/>
      <c r="I5957" s="281"/>
      <c r="J5957" s="326"/>
      <c r="K5957" s="328"/>
      <c r="L5957" s="328"/>
      <c r="M5957" s="331"/>
      <c r="N5957" s="331"/>
      <c r="O5957" s="326"/>
      <c r="P5957" s="125"/>
      <c r="Q5957" s="129"/>
      <c r="R5957" s="328"/>
      <c r="S5957" s="326"/>
      <c r="T5957" s="326"/>
      <c r="U5957" s="326"/>
      <c r="V5957" s="326"/>
      <c r="W5957" s="326"/>
      <c r="X5957" s="11"/>
      <c r="Y5957" s="19"/>
      <c r="Z5957" s="11"/>
    </row>
    <row r="5958" spans="1:26" ht="12.75" customHeight="1">
      <c r="A5958" s="9">
        <v>5955</v>
      </c>
      <c r="B5958" s="326"/>
      <c r="C5958" s="326"/>
      <c r="D5958" s="19"/>
      <c r="E5958" s="326"/>
      <c r="F5958" s="334"/>
      <c r="G5958" s="231"/>
      <c r="H5958" s="87"/>
      <c r="I5958" s="281"/>
      <c r="J5958" s="326"/>
      <c r="K5958" s="328"/>
      <c r="L5958" s="328"/>
      <c r="M5958" s="331"/>
      <c r="N5958" s="331"/>
      <c r="O5958" s="326"/>
      <c r="P5958" s="125"/>
      <c r="Q5958" s="129"/>
      <c r="R5958" s="328"/>
      <c r="S5958" s="326"/>
      <c r="T5958" s="326"/>
      <c r="U5958" s="326"/>
      <c r="V5958" s="326"/>
      <c r="W5958" s="326"/>
      <c r="X5958" s="11"/>
      <c r="Y5958" s="19"/>
      <c r="Z5958" s="11"/>
    </row>
    <row r="5959" spans="1:26" ht="12.75" customHeight="1">
      <c r="A5959" s="19">
        <v>5956</v>
      </c>
      <c r="B5959" s="326"/>
      <c r="C5959" s="326"/>
      <c r="D5959" s="19"/>
      <c r="E5959" s="326"/>
      <c r="F5959" s="334"/>
      <c r="G5959" s="231"/>
      <c r="H5959" s="87"/>
      <c r="I5959" s="281"/>
      <c r="J5959" s="326"/>
      <c r="K5959" s="328"/>
      <c r="L5959" s="328"/>
      <c r="M5959" s="331"/>
      <c r="N5959" s="331"/>
      <c r="O5959" s="326"/>
      <c r="P5959" s="125"/>
      <c r="Q5959" s="129"/>
      <c r="R5959" s="328"/>
      <c r="S5959" s="326"/>
      <c r="T5959" s="326"/>
      <c r="U5959" s="326"/>
      <c r="V5959" s="326"/>
      <c r="W5959" s="326"/>
      <c r="X5959" s="11"/>
      <c r="Y5959" s="19"/>
      <c r="Z5959" s="11"/>
    </row>
    <row r="5960" spans="1:26" ht="12.75" customHeight="1">
      <c r="A5960" s="9">
        <v>5957</v>
      </c>
      <c r="B5960" s="326"/>
      <c r="C5960" s="326"/>
      <c r="D5960" s="19"/>
      <c r="E5960" s="326"/>
      <c r="F5960" s="334"/>
      <c r="G5960" s="231"/>
      <c r="H5960" s="87"/>
      <c r="I5960" s="281"/>
      <c r="J5960" s="326"/>
      <c r="K5960" s="328"/>
      <c r="L5960" s="328"/>
      <c r="M5960" s="331"/>
      <c r="N5960" s="331"/>
      <c r="O5960" s="326"/>
      <c r="P5960" s="125"/>
      <c r="Q5960" s="129"/>
      <c r="R5960" s="328"/>
      <c r="S5960" s="326"/>
      <c r="T5960" s="326"/>
      <c r="U5960" s="326"/>
      <c r="V5960" s="326"/>
      <c r="W5960" s="326"/>
      <c r="X5960" s="11"/>
      <c r="Y5960" s="19"/>
      <c r="Z5960" s="11"/>
    </row>
    <row r="5961" spans="1:26" ht="12.75" customHeight="1">
      <c r="A5961" s="19">
        <v>5958</v>
      </c>
      <c r="B5961" s="326"/>
      <c r="C5961" s="326"/>
      <c r="D5961" s="19"/>
      <c r="E5961" s="326"/>
      <c r="F5961" s="334"/>
      <c r="G5961" s="231"/>
      <c r="H5961" s="87"/>
      <c r="I5961" s="281"/>
      <c r="J5961" s="326"/>
      <c r="K5961" s="328"/>
      <c r="L5961" s="328"/>
      <c r="M5961" s="331"/>
      <c r="N5961" s="331"/>
      <c r="O5961" s="326"/>
      <c r="P5961" s="125"/>
      <c r="Q5961" s="129"/>
      <c r="R5961" s="328"/>
      <c r="S5961" s="326"/>
      <c r="T5961" s="326"/>
      <c r="U5961" s="326"/>
      <c r="V5961" s="326"/>
      <c r="W5961" s="326"/>
      <c r="X5961" s="11"/>
      <c r="Y5961" s="19"/>
      <c r="Z5961" s="11"/>
    </row>
    <row r="5962" spans="1:26" ht="12.75" customHeight="1">
      <c r="A5962" s="9">
        <v>5959</v>
      </c>
      <c r="B5962" s="326"/>
      <c r="C5962" s="326"/>
      <c r="D5962" s="19"/>
      <c r="E5962" s="326"/>
      <c r="F5962" s="327"/>
      <c r="G5962" s="328"/>
      <c r="H5962" s="87"/>
      <c r="I5962" s="326"/>
      <c r="J5962" s="326"/>
      <c r="K5962" s="328"/>
      <c r="L5962" s="328"/>
      <c r="M5962" s="331"/>
      <c r="N5962" s="331"/>
      <c r="O5962" s="326"/>
      <c r="P5962" s="125"/>
      <c r="Q5962" s="129"/>
      <c r="R5962" s="328"/>
      <c r="S5962" s="326"/>
      <c r="T5962" s="326"/>
      <c r="U5962" s="326"/>
      <c r="V5962" s="326"/>
      <c r="W5962" s="326"/>
      <c r="X5962" s="11"/>
      <c r="Y5962" s="19"/>
      <c r="Z5962" s="11"/>
    </row>
    <row r="5963" spans="1:26" ht="12.75" customHeight="1">
      <c r="A5963" s="19">
        <v>5960</v>
      </c>
      <c r="C5963" s="43"/>
      <c r="D5963" s="43"/>
      <c r="E5963" s="43"/>
      <c r="F5963" s="43"/>
      <c r="G5963" s="268"/>
      <c r="H5963" s="87"/>
      <c r="K5963" s="127"/>
      <c r="L5963" s="127"/>
      <c r="P5963" s="125"/>
      <c r="Q5963" s="129"/>
      <c r="R5963" s="127"/>
      <c r="X5963" s="11"/>
      <c r="Y5963" s="19"/>
      <c r="Z5963" s="11"/>
    </row>
    <row r="5964" spans="1:26" ht="12.75" customHeight="1">
      <c r="A5964" s="9">
        <v>5961</v>
      </c>
      <c r="B5964" s="126"/>
      <c r="C5964" s="43"/>
      <c r="D5964" s="43"/>
      <c r="E5964" s="43"/>
      <c r="F5964" s="43"/>
      <c r="G5964" s="268"/>
      <c r="H5964" s="87"/>
      <c r="K5964" s="127"/>
      <c r="L5964" s="127"/>
      <c r="M5964" s="128"/>
      <c r="N5964" s="128"/>
      <c r="O5964" s="126"/>
      <c r="P5964" s="125"/>
      <c r="Q5964" s="129"/>
      <c r="S5964" s="126"/>
      <c r="T5964" s="126"/>
      <c r="U5964" s="126"/>
      <c r="V5964" s="126"/>
      <c r="W5964" s="126"/>
      <c r="X5964" s="11"/>
      <c r="Y5964" s="19"/>
      <c r="Z5964" s="11"/>
    </row>
    <row r="5965" spans="1:26" ht="12.75" customHeight="1">
      <c r="A5965" s="19">
        <v>5962</v>
      </c>
      <c r="B5965" s="126"/>
      <c r="C5965" s="43"/>
      <c r="D5965" s="43"/>
      <c r="E5965" s="43"/>
      <c r="F5965" s="43"/>
      <c r="G5965" s="268"/>
      <c r="H5965" s="87"/>
      <c r="K5965" s="127"/>
      <c r="L5965" s="127"/>
      <c r="M5965" s="128"/>
      <c r="N5965" s="128"/>
      <c r="O5965" s="126"/>
      <c r="P5965" s="125"/>
      <c r="Q5965" s="129"/>
      <c r="R5965" s="127"/>
      <c r="S5965" s="126"/>
      <c r="T5965" s="126"/>
      <c r="U5965" s="126"/>
      <c r="V5965" s="126"/>
      <c r="W5965" s="126"/>
      <c r="X5965" s="11"/>
      <c r="Y5965" s="19"/>
      <c r="Z5965" s="11"/>
    </row>
    <row r="5966" spans="1:26" ht="12.75" customHeight="1">
      <c r="A5966" s="9">
        <v>5963</v>
      </c>
      <c r="B5966" s="126"/>
      <c r="C5966" s="43"/>
      <c r="D5966" s="43"/>
      <c r="E5966" s="43"/>
      <c r="F5966" s="43"/>
      <c r="G5966" s="268"/>
      <c r="H5966" s="87"/>
      <c r="K5966" s="127"/>
      <c r="L5966" s="127"/>
      <c r="M5966" s="128"/>
      <c r="N5966" s="128"/>
      <c r="O5966" s="126"/>
      <c r="P5966" s="125"/>
      <c r="Q5966" s="129"/>
      <c r="R5966" s="127"/>
      <c r="S5966" s="126"/>
      <c r="T5966" s="126"/>
      <c r="U5966" s="126"/>
      <c r="V5966" s="126"/>
      <c r="W5966" s="126"/>
      <c r="X5966" s="11"/>
      <c r="Y5966" s="19"/>
      <c r="Z5966" s="11"/>
    </row>
    <row r="5967" spans="1:26" ht="12.75" customHeight="1">
      <c r="A5967" s="19">
        <v>5964</v>
      </c>
      <c r="C5967" s="43"/>
      <c r="D5967" s="17"/>
      <c r="E5967" s="228"/>
      <c r="F5967" s="227"/>
      <c r="G5967" s="15"/>
      <c r="H5967" s="87"/>
      <c r="L5967" s="127"/>
      <c r="P5967" s="125"/>
      <c r="Q5967" s="129"/>
      <c r="X5967" s="11"/>
      <c r="Y5967" s="19"/>
      <c r="Z5967" s="11"/>
    </row>
    <row r="5968" spans="1:26" ht="12.75" customHeight="1">
      <c r="A5968" s="9">
        <v>5965</v>
      </c>
      <c r="C5968" s="126"/>
      <c r="E5968" s="126"/>
      <c r="G5968" s="127"/>
      <c r="H5968" s="87"/>
      <c r="K5968" s="127"/>
      <c r="L5968" s="127"/>
      <c r="P5968" s="125"/>
      <c r="Q5968" s="129"/>
      <c r="S5968" s="126"/>
      <c r="T5968" s="126"/>
      <c r="X5968" s="11"/>
      <c r="Y5968" s="19"/>
      <c r="Z5968" s="11"/>
    </row>
    <row r="5969" spans="1:26" ht="12.75" customHeight="1">
      <c r="A5969" s="19">
        <v>5966</v>
      </c>
      <c r="C5969" s="43"/>
      <c r="D5969" s="13"/>
      <c r="E5969" s="228"/>
      <c r="F5969" s="227"/>
      <c r="G5969" s="15"/>
      <c r="H5969" s="87"/>
      <c r="K5969" s="127"/>
      <c r="L5969" s="127"/>
      <c r="P5969" s="125"/>
      <c r="Q5969" s="129"/>
      <c r="X5969" s="11"/>
      <c r="Y5969" s="19"/>
      <c r="Z5969" s="11"/>
    </row>
    <row r="5970" spans="1:26" ht="12.75" customHeight="1">
      <c r="A5970" s="9">
        <v>5967</v>
      </c>
      <c r="B5970" s="126"/>
      <c r="C5970" s="43"/>
      <c r="D5970" s="13"/>
      <c r="E5970" s="228"/>
      <c r="F5970" s="227"/>
      <c r="G5970" s="15"/>
      <c r="H5970" s="87"/>
      <c r="K5970" s="127"/>
      <c r="L5970" s="127"/>
      <c r="M5970" s="128"/>
      <c r="N5970" s="128"/>
      <c r="O5970" s="126"/>
      <c r="P5970" s="125"/>
      <c r="Q5970" s="129"/>
      <c r="R5970" s="127"/>
      <c r="S5970" s="126"/>
      <c r="T5970" s="126"/>
      <c r="U5970" s="126"/>
      <c r="V5970" s="126"/>
      <c r="W5970" s="126"/>
      <c r="X5970" s="11"/>
      <c r="Y5970" s="19"/>
      <c r="Z5970" s="11"/>
    </row>
    <row r="5971" spans="1:26" ht="12.75" customHeight="1">
      <c r="A5971" s="19">
        <v>5968</v>
      </c>
      <c r="B5971" s="126"/>
      <c r="C5971" s="43"/>
      <c r="D5971" s="13"/>
      <c r="E5971" s="228"/>
      <c r="F5971" s="227"/>
      <c r="G5971" s="15"/>
      <c r="H5971" s="87"/>
      <c r="K5971" s="127"/>
      <c r="L5971" s="127"/>
      <c r="M5971" s="128"/>
      <c r="N5971" s="128"/>
      <c r="O5971" s="126"/>
      <c r="P5971" s="125"/>
      <c r="Q5971" s="129"/>
      <c r="R5971" s="127"/>
      <c r="S5971" s="126"/>
      <c r="T5971" s="126"/>
      <c r="U5971" s="126"/>
      <c r="V5971" s="126"/>
      <c r="W5971" s="126"/>
      <c r="X5971" s="11"/>
      <c r="Y5971" s="19"/>
      <c r="Z5971" s="11"/>
    </row>
    <row r="5972" spans="1:26" ht="12.75" customHeight="1">
      <c r="A5972" s="9">
        <v>5969</v>
      </c>
      <c r="B5972" s="126"/>
      <c r="C5972" s="43"/>
      <c r="D5972" s="13"/>
      <c r="E5972" s="228"/>
      <c r="F5972" s="227"/>
      <c r="G5972" s="15"/>
      <c r="H5972" s="87"/>
      <c r="K5972" s="127"/>
      <c r="L5972" s="127"/>
      <c r="M5972" s="128"/>
      <c r="N5972" s="128"/>
      <c r="O5972" s="126"/>
      <c r="P5972" s="125"/>
      <c r="Q5972" s="129"/>
      <c r="R5972" s="127"/>
      <c r="S5972" s="126"/>
      <c r="T5972" s="126"/>
      <c r="U5972" s="126"/>
      <c r="V5972" s="126"/>
      <c r="W5972" s="126"/>
      <c r="X5972" s="11"/>
      <c r="Y5972" s="19"/>
      <c r="Z5972" s="11"/>
    </row>
    <row r="5973" spans="1:26" ht="12.75" customHeight="1">
      <c r="A5973" s="19">
        <v>5970</v>
      </c>
      <c r="B5973" s="126"/>
      <c r="C5973" s="43"/>
      <c r="D5973" s="13"/>
      <c r="E5973" s="228"/>
      <c r="F5973" s="227"/>
      <c r="G5973" s="15"/>
      <c r="H5973" s="87"/>
      <c r="K5973" s="127"/>
      <c r="L5973" s="127"/>
      <c r="M5973" s="128"/>
      <c r="N5973" s="128"/>
      <c r="O5973" s="126"/>
      <c r="P5973" s="125"/>
      <c r="Q5973" s="129"/>
      <c r="R5973" s="127"/>
      <c r="S5973" s="126"/>
      <c r="T5973" s="126"/>
      <c r="U5973" s="126"/>
      <c r="V5973" s="126"/>
      <c r="W5973" s="126"/>
      <c r="X5973" s="11"/>
      <c r="Y5973" s="19"/>
      <c r="Z5973" s="11"/>
    </row>
    <row r="5974" spans="1:26" ht="12.75" customHeight="1">
      <c r="A5974" s="9">
        <v>5971</v>
      </c>
      <c r="B5974" s="126"/>
      <c r="C5974" s="43"/>
      <c r="D5974" s="13"/>
      <c r="E5974" s="228"/>
      <c r="F5974" s="227"/>
      <c r="G5974" s="15"/>
      <c r="H5974" s="87"/>
      <c r="K5974" s="127"/>
      <c r="L5974" s="127"/>
      <c r="M5974" s="128"/>
      <c r="N5974" s="128"/>
      <c r="O5974" s="126"/>
      <c r="P5974" s="125"/>
      <c r="Q5974" s="129"/>
      <c r="R5974" s="127"/>
      <c r="S5974" s="126"/>
      <c r="T5974" s="126"/>
      <c r="U5974" s="126"/>
      <c r="V5974" s="126"/>
      <c r="W5974" s="126"/>
      <c r="X5974" s="11"/>
      <c r="Y5974" s="19"/>
      <c r="Z5974" s="11"/>
    </row>
    <row r="5975" spans="1:26" ht="12.75" customHeight="1">
      <c r="A5975" s="19">
        <v>5972</v>
      </c>
      <c r="B5975" s="126"/>
      <c r="C5975" s="43"/>
      <c r="D5975" s="13"/>
      <c r="E5975" s="228"/>
      <c r="F5975" s="227"/>
      <c r="G5975" s="15"/>
      <c r="H5975" s="87"/>
      <c r="K5975" s="127"/>
      <c r="L5975" s="127"/>
      <c r="M5975" s="128"/>
      <c r="N5975" s="128"/>
      <c r="O5975" s="126"/>
      <c r="P5975" s="125"/>
      <c r="Q5975" s="129"/>
      <c r="R5975" s="127"/>
      <c r="S5975" s="126"/>
      <c r="T5975" s="126"/>
      <c r="U5975" s="126"/>
      <c r="V5975" s="126"/>
      <c r="W5975" s="126"/>
      <c r="X5975" s="11"/>
      <c r="Y5975" s="19"/>
      <c r="Z5975" s="11"/>
    </row>
    <row r="5976" spans="1:26" ht="12.75" customHeight="1">
      <c r="A5976" s="9">
        <v>5973</v>
      </c>
      <c r="B5976" s="126"/>
      <c r="C5976" s="43"/>
      <c r="D5976" s="13"/>
      <c r="E5976" s="228"/>
      <c r="F5976" s="227"/>
      <c r="G5976" s="15"/>
      <c r="H5976" s="87"/>
      <c r="K5976" s="127"/>
      <c r="L5976" s="127"/>
      <c r="M5976" s="128"/>
      <c r="N5976" s="128"/>
      <c r="O5976" s="126"/>
      <c r="P5976" s="125"/>
      <c r="Q5976" s="129"/>
      <c r="R5976" s="127"/>
      <c r="S5976" s="126"/>
      <c r="T5976" s="126"/>
      <c r="U5976" s="126"/>
      <c r="V5976" s="126"/>
      <c r="W5976" s="126"/>
      <c r="X5976" s="11"/>
      <c r="Y5976" s="19"/>
      <c r="Z5976" s="11"/>
    </row>
    <row r="5977" spans="1:26" ht="12.75" customHeight="1">
      <c r="A5977" s="19">
        <v>5974</v>
      </c>
      <c r="B5977" s="126"/>
      <c r="C5977" s="43"/>
      <c r="D5977" s="13"/>
      <c r="E5977" s="228"/>
      <c r="F5977" s="227"/>
      <c r="G5977" s="15"/>
      <c r="H5977" s="87"/>
      <c r="K5977" s="127"/>
      <c r="L5977" s="127"/>
      <c r="M5977" s="128"/>
      <c r="N5977" s="128"/>
      <c r="O5977" s="126"/>
      <c r="P5977" s="125"/>
      <c r="Q5977" s="129"/>
      <c r="R5977" s="127"/>
      <c r="S5977" s="126"/>
      <c r="T5977" s="126"/>
      <c r="U5977" s="126"/>
      <c r="V5977" s="126"/>
      <c r="W5977" s="126"/>
      <c r="X5977" s="11"/>
      <c r="Y5977" s="19"/>
      <c r="Z5977" s="11"/>
    </row>
    <row r="5978" spans="1:26" ht="12.75" customHeight="1">
      <c r="A5978" s="9">
        <v>5975</v>
      </c>
      <c r="B5978" s="126"/>
      <c r="C5978" s="43"/>
      <c r="D5978" s="13"/>
      <c r="E5978" s="228"/>
      <c r="F5978" s="227"/>
      <c r="G5978" s="15"/>
      <c r="H5978" s="87"/>
      <c r="K5978" s="127"/>
      <c r="L5978" s="127"/>
      <c r="M5978" s="128"/>
      <c r="N5978" s="128"/>
      <c r="O5978" s="126"/>
      <c r="P5978" s="125"/>
      <c r="Q5978" s="129"/>
      <c r="R5978" s="127"/>
      <c r="S5978" s="126"/>
      <c r="T5978" s="126"/>
      <c r="U5978" s="126"/>
      <c r="V5978" s="126"/>
      <c r="W5978" s="126"/>
      <c r="X5978" s="11"/>
      <c r="Y5978" s="19"/>
      <c r="Z5978" s="11"/>
    </row>
    <row r="5979" spans="1:26" ht="12.75" customHeight="1">
      <c r="A5979" s="19">
        <v>5976</v>
      </c>
      <c r="B5979" s="126"/>
      <c r="C5979" s="43"/>
      <c r="D5979" s="13"/>
      <c r="E5979" s="228"/>
      <c r="F5979" s="227"/>
      <c r="G5979" s="15"/>
      <c r="H5979" s="87"/>
      <c r="K5979" s="127"/>
      <c r="L5979" s="127"/>
      <c r="M5979" s="128"/>
      <c r="N5979" s="128"/>
      <c r="O5979" s="126"/>
      <c r="P5979" s="125"/>
      <c r="Q5979" s="129"/>
      <c r="R5979" s="127"/>
      <c r="S5979" s="126"/>
      <c r="T5979" s="126"/>
      <c r="U5979" s="126"/>
      <c r="V5979" s="126"/>
      <c r="W5979" s="126"/>
      <c r="X5979" s="11"/>
      <c r="Y5979" s="19"/>
      <c r="Z5979" s="11"/>
    </row>
    <row r="5980" spans="1:26" ht="12.75" customHeight="1">
      <c r="A5980" s="9">
        <v>5977</v>
      </c>
      <c r="B5980" s="326"/>
      <c r="C5980" s="274"/>
      <c r="D5980" s="274"/>
      <c r="E5980" s="274"/>
      <c r="F5980" s="274"/>
      <c r="G5980" s="282"/>
      <c r="H5980" s="87"/>
      <c r="I5980" s="326"/>
      <c r="J5980" s="326"/>
      <c r="K5980" s="328"/>
      <c r="L5980" s="328"/>
      <c r="M5980" s="331"/>
      <c r="N5980" s="331"/>
      <c r="O5980" s="326"/>
      <c r="P5980" s="125"/>
      <c r="Q5980" s="129"/>
      <c r="R5980" s="328"/>
      <c r="S5980" s="326"/>
      <c r="T5980" s="326"/>
      <c r="U5980" s="326"/>
      <c r="V5980" s="326"/>
      <c r="W5980" s="326"/>
      <c r="X5980" s="11"/>
      <c r="Y5980" s="19"/>
      <c r="Z5980" s="11"/>
    </row>
    <row r="5981" spans="1:26" ht="12.75" customHeight="1">
      <c r="A5981" s="19">
        <v>5978</v>
      </c>
      <c r="C5981" s="270"/>
      <c r="D5981" s="172"/>
      <c r="E5981" s="269"/>
      <c r="F5981" s="172"/>
      <c r="G5981" s="173"/>
      <c r="H5981" s="87"/>
      <c r="L5981" s="127"/>
      <c r="P5981" s="125"/>
      <c r="Q5981" s="129"/>
      <c r="S5981" s="126"/>
      <c r="V5981" s="126"/>
      <c r="X5981" s="11"/>
      <c r="Y5981" s="19"/>
      <c r="Z5981" s="11"/>
    </row>
    <row r="5982" spans="1:26" ht="12.75" customHeight="1">
      <c r="A5982" s="9">
        <v>5979</v>
      </c>
      <c r="C5982" s="43"/>
      <c r="D5982" s="19"/>
      <c r="E5982" s="228"/>
      <c r="F5982" s="227"/>
      <c r="G5982" s="15"/>
      <c r="H5982" s="87"/>
      <c r="K5982" s="127"/>
      <c r="L5982" s="127"/>
      <c r="P5982" s="125"/>
      <c r="Q5982" s="129"/>
      <c r="X5982" s="11"/>
      <c r="Y5982" s="19"/>
      <c r="Z5982" s="11"/>
    </row>
    <row r="5983" spans="1:26" ht="12.75" customHeight="1">
      <c r="A5983" s="19">
        <v>5980</v>
      </c>
      <c r="C5983" s="43"/>
      <c r="D5983" s="17"/>
      <c r="E5983" s="228"/>
      <c r="F5983" s="228"/>
      <c r="G5983" s="175"/>
      <c r="H5983" s="87"/>
      <c r="K5983" s="127"/>
      <c r="L5983" s="127"/>
      <c r="P5983" s="125"/>
      <c r="Q5983" s="129"/>
      <c r="X5983" s="11"/>
      <c r="Y5983" s="19"/>
      <c r="Z5983" s="11"/>
    </row>
    <row r="5984" spans="1:26" ht="12.75" customHeight="1">
      <c r="A5984" s="9">
        <v>5981</v>
      </c>
      <c r="B5984" s="326"/>
      <c r="C5984" s="43"/>
      <c r="D5984" s="43"/>
      <c r="E5984" s="43"/>
      <c r="F5984" s="43"/>
      <c r="G5984" s="268"/>
      <c r="H5984" s="87"/>
      <c r="I5984" s="326"/>
      <c r="J5984" s="326"/>
      <c r="K5984" s="328"/>
      <c r="L5984" s="328"/>
      <c r="M5984" s="331"/>
      <c r="N5984" s="331"/>
      <c r="O5984" s="326"/>
      <c r="P5984" s="125"/>
      <c r="Q5984" s="129"/>
      <c r="R5984" s="328"/>
      <c r="S5984" s="326"/>
      <c r="T5984" s="326"/>
      <c r="U5984" s="326"/>
      <c r="V5984" s="326"/>
      <c r="W5984" s="326"/>
      <c r="X5984" s="11"/>
      <c r="Y5984" s="19"/>
      <c r="Z5984" s="11"/>
    </row>
    <row r="5985" spans="1:26" ht="12.75" customHeight="1">
      <c r="A5985" s="19">
        <v>5982</v>
      </c>
      <c r="C5985" s="126"/>
      <c r="E5985" s="126"/>
      <c r="G5985" s="127"/>
      <c r="H5985" s="87"/>
      <c r="K5985" s="127"/>
      <c r="L5985" s="127"/>
      <c r="P5985" s="125"/>
      <c r="Q5985" s="129"/>
      <c r="X5985" s="11"/>
      <c r="Y5985" s="19"/>
      <c r="Z5985" s="11"/>
    </row>
    <row r="5986" spans="1:26" ht="12.75" customHeight="1">
      <c r="A5986" s="9">
        <v>5983</v>
      </c>
      <c r="B5986" s="126"/>
      <c r="C5986" s="126"/>
      <c r="E5986" s="126"/>
      <c r="G5986" s="127"/>
      <c r="H5986" s="87"/>
      <c r="K5986" s="127"/>
      <c r="L5986" s="127"/>
      <c r="M5986" s="128"/>
      <c r="N5986" s="128"/>
      <c r="O5986" s="126"/>
      <c r="P5986" s="125"/>
      <c r="Q5986" s="129"/>
      <c r="R5986" s="127"/>
      <c r="S5986" s="126"/>
      <c r="T5986" s="126"/>
      <c r="U5986" s="126"/>
      <c r="V5986" s="126"/>
      <c r="W5986" s="126"/>
      <c r="X5986" s="11"/>
      <c r="Y5986" s="19"/>
      <c r="Z5986" s="11"/>
    </row>
    <row r="5987" spans="1:26" ht="12.75" customHeight="1">
      <c r="A5987" s="19">
        <v>5984</v>
      </c>
      <c r="C5987" s="43"/>
      <c r="D5987" s="43"/>
      <c r="E5987" s="43"/>
      <c r="F5987" s="43"/>
      <c r="G5987" s="260"/>
      <c r="H5987" s="87"/>
      <c r="K5987" s="127"/>
      <c r="P5987" s="125"/>
      <c r="Q5987" s="129"/>
      <c r="X5987" s="11"/>
      <c r="Y5987" s="19"/>
      <c r="Z5987" s="11"/>
    </row>
    <row r="5988" spans="1:26" ht="12.75" customHeight="1">
      <c r="A5988" s="9">
        <v>5985</v>
      </c>
      <c r="B5988" s="326"/>
      <c r="C5988" s="270"/>
      <c r="D5988" s="172"/>
      <c r="E5988" s="269"/>
      <c r="F5988" s="172"/>
      <c r="G5988" s="173"/>
      <c r="H5988" s="87"/>
      <c r="I5988" s="326"/>
      <c r="J5988" s="326"/>
      <c r="K5988" s="328"/>
      <c r="L5988" s="328"/>
      <c r="M5988" s="331"/>
      <c r="N5988" s="331"/>
      <c r="O5988" s="326"/>
      <c r="P5988" s="125"/>
      <c r="Q5988" s="129"/>
      <c r="R5988" s="328"/>
      <c r="S5988" s="326"/>
      <c r="T5988" s="326"/>
      <c r="U5988" s="326"/>
      <c r="V5988" s="326"/>
      <c r="W5988" s="326"/>
      <c r="X5988" s="11"/>
      <c r="Y5988" s="19"/>
      <c r="Z5988" s="11"/>
    </row>
    <row r="5989" spans="1:26" ht="12.75" customHeight="1">
      <c r="A5989" s="19">
        <v>5986</v>
      </c>
      <c r="C5989" s="43"/>
      <c r="D5989" s="17"/>
      <c r="E5989" s="228"/>
      <c r="F5989" s="228"/>
      <c r="G5989" s="175"/>
      <c r="H5989" s="87"/>
      <c r="K5989" s="127"/>
      <c r="L5989" s="127"/>
      <c r="P5989" s="125"/>
      <c r="Q5989" s="129"/>
      <c r="U5989" s="126"/>
      <c r="V5989" s="126"/>
      <c r="W5989" s="126"/>
      <c r="X5989" s="11"/>
      <c r="Y5989" s="19"/>
      <c r="Z5989" s="11"/>
    </row>
    <row r="5990" spans="1:26" ht="12.75" customHeight="1">
      <c r="A5990" s="9">
        <v>5987</v>
      </c>
      <c r="C5990" s="43"/>
      <c r="D5990" s="17"/>
      <c r="E5990" s="228"/>
      <c r="F5990" s="228"/>
      <c r="G5990" s="175"/>
      <c r="H5990" s="87"/>
      <c r="K5990" s="127"/>
      <c r="L5990" s="127"/>
      <c r="P5990" s="125"/>
      <c r="Q5990" s="129"/>
      <c r="S5990" s="126"/>
      <c r="T5990" s="126"/>
      <c r="U5990" s="126"/>
      <c r="V5990" s="126"/>
      <c r="W5990" s="126"/>
      <c r="X5990" s="11"/>
      <c r="Y5990" s="19"/>
      <c r="Z5990" s="11"/>
    </row>
    <row r="5991" spans="1:26" ht="12.75" customHeight="1">
      <c r="A5991" s="19">
        <v>5988</v>
      </c>
      <c r="C5991" s="19"/>
      <c r="D5991" s="216"/>
      <c r="E5991" s="250"/>
      <c r="F5991" s="250"/>
      <c r="G5991" s="250"/>
      <c r="H5991" s="87"/>
      <c r="K5991" s="127"/>
      <c r="P5991" s="125"/>
      <c r="Q5991" s="129"/>
      <c r="V5991" s="126"/>
      <c r="X5991" s="11"/>
      <c r="Y5991" s="19"/>
      <c r="Z5991" s="11"/>
    </row>
    <row r="5992" spans="1:26" ht="12.75" customHeight="1">
      <c r="A5992" s="9">
        <v>5989</v>
      </c>
      <c r="B5992" s="126"/>
      <c r="C5992" s="19"/>
      <c r="D5992" s="216"/>
      <c r="E5992" s="250"/>
      <c r="F5992" s="250"/>
      <c r="G5992" s="250"/>
      <c r="H5992" s="87"/>
      <c r="K5992" s="127"/>
      <c r="L5992" s="127"/>
      <c r="M5992" s="128"/>
      <c r="N5992" s="128"/>
      <c r="O5992" s="126"/>
      <c r="P5992" s="125"/>
      <c r="Q5992" s="129"/>
      <c r="R5992" s="127"/>
      <c r="S5992" s="126"/>
      <c r="T5992" s="126"/>
      <c r="U5992" s="126"/>
      <c r="V5992" s="126"/>
      <c r="W5992" s="126"/>
      <c r="X5992" s="11"/>
      <c r="Y5992" s="19"/>
      <c r="Z5992" s="11"/>
    </row>
    <row r="5993" spans="1:26" ht="12.75" customHeight="1">
      <c r="A5993" s="19">
        <v>5990</v>
      </c>
      <c r="C5993" s="43"/>
      <c r="D5993" s="43"/>
      <c r="E5993" s="43"/>
      <c r="F5993" s="43"/>
      <c r="G5993" s="268"/>
      <c r="H5993" s="87"/>
      <c r="K5993" s="127"/>
      <c r="L5993" s="127"/>
      <c r="P5993" s="125"/>
      <c r="Q5993" s="129"/>
      <c r="X5993" s="11"/>
      <c r="Y5993" s="19"/>
      <c r="Z5993" s="11"/>
    </row>
    <row r="5994" spans="1:26" ht="12.75" customHeight="1">
      <c r="A5994" s="9">
        <v>5991</v>
      </c>
      <c r="B5994" s="126"/>
      <c r="C5994" s="43"/>
      <c r="D5994" s="43"/>
      <c r="E5994" s="43"/>
      <c r="F5994" s="43"/>
      <c r="G5994" s="268"/>
      <c r="H5994" s="87"/>
      <c r="K5994" s="127"/>
      <c r="L5994" s="127"/>
      <c r="M5994" s="128"/>
      <c r="N5994" s="128"/>
      <c r="O5994" s="126"/>
      <c r="P5994" s="125"/>
      <c r="Q5994" s="129"/>
      <c r="R5994" s="127"/>
      <c r="S5994" s="126"/>
      <c r="T5994" s="126"/>
      <c r="U5994" s="126"/>
      <c r="V5994" s="126"/>
      <c r="W5994" s="126"/>
      <c r="X5994" s="11"/>
      <c r="Y5994" s="19"/>
      <c r="Z5994" s="11"/>
    </row>
    <row r="5995" spans="1:26" ht="12.75" customHeight="1">
      <c r="A5995" s="19">
        <v>5992</v>
      </c>
      <c r="C5995" s="43"/>
      <c r="D5995" s="43"/>
      <c r="E5995" s="43"/>
      <c r="F5995" s="43"/>
      <c r="G5995" s="268"/>
      <c r="H5995" s="87"/>
      <c r="K5995" s="127"/>
      <c r="L5995" s="127"/>
      <c r="P5995" s="125"/>
      <c r="Q5995" s="129"/>
      <c r="X5995" s="11"/>
      <c r="Y5995" s="19"/>
      <c r="Z5995" s="11"/>
    </row>
    <row r="5996" spans="1:26" ht="12.75" customHeight="1">
      <c r="A5996" s="9">
        <v>5993</v>
      </c>
      <c r="C5996" s="43"/>
      <c r="D5996" s="43"/>
      <c r="E5996" s="43"/>
      <c r="F5996" s="43"/>
      <c r="G5996" s="268"/>
      <c r="H5996" s="87"/>
      <c r="K5996" s="127"/>
      <c r="L5996" s="127"/>
      <c r="P5996" s="125"/>
      <c r="Q5996" s="129"/>
      <c r="S5996" s="126"/>
      <c r="T5996" s="126"/>
      <c r="U5996" s="126"/>
      <c r="V5996" s="126"/>
      <c r="W5996" s="126"/>
      <c r="X5996" s="11"/>
      <c r="Y5996" s="19"/>
      <c r="Z5996" s="11"/>
    </row>
    <row r="5997" spans="1:26" ht="12.75" customHeight="1">
      <c r="A5997" s="19">
        <v>5994</v>
      </c>
      <c r="B5997" s="326"/>
      <c r="C5997" s="43"/>
      <c r="D5997" s="43"/>
      <c r="E5997" s="43"/>
      <c r="F5997" s="43"/>
      <c r="G5997" s="268"/>
      <c r="H5997" s="87"/>
      <c r="I5997" s="326"/>
      <c r="J5997" s="326"/>
      <c r="K5997" s="328"/>
      <c r="L5997" s="328"/>
      <c r="M5997" s="331"/>
      <c r="N5997" s="331"/>
      <c r="O5997" s="326"/>
      <c r="P5997" s="125"/>
      <c r="Q5997" s="129"/>
      <c r="R5997" s="328"/>
      <c r="S5997" s="326"/>
      <c r="T5997" s="326"/>
      <c r="U5997" s="326"/>
      <c r="V5997" s="326"/>
      <c r="W5997" s="326"/>
      <c r="X5997" s="11"/>
      <c r="Y5997" s="19"/>
      <c r="Z5997" s="11"/>
    </row>
    <row r="5998" spans="1:26" ht="12.75" customHeight="1">
      <c r="A5998" s="9">
        <v>5995</v>
      </c>
      <c r="B5998" s="326"/>
      <c r="C5998" s="43"/>
      <c r="D5998" s="43"/>
      <c r="E5998" s="43"/>
      <c r="F5998" s="43"/>
      <c r="G5998" s="268"/>
      <c r="H5998" s="87"/>
      <c r="I5998" s="326"/>
      <c r="J5998" s="326"/>
      <c r="K5998" s="328"/>
      <c r="L5998" s="328"/>
      <c r="M5998" s="331"/>
      <c r="N5998" s="331"/>
      <c r="O5998" s="326"/>
      <c r="P5998" s="125"/>
      <c r="Q5998" s="129"/>
      <c r="R5998" s="328"/>
      <c r="S5998" s="326"/>
      <c r="T5998" s="326"/>
      <c r="U5998" s="326"/>
      <c r="V5998" s="326"/>
      <c r="W5998" s="326"/>
      <c r="X5998" s="11"/>
      <c r="Y5998" s="19"/>
      <c r="Z5998" s="11"/>
    </row>
    <row r="5999" spans="1:26" ht="12.75" customHeight="1">
      <c r="A5999" s="19">
        <v>5996</v>
      </c>
      <c r="B5999" s="326"/>
      <c r="C5999" s="43"/>
      <c r="D5999" s="43"/>
      <c r="E5999" s="43"/>
      <c r="F5999" s="43"/>
      <c r="G5999" s="268"/>
      <c r="H5999" s="87"/>
      <c r="I5999" s="326"/>
      <c r="J5999" s="326"/>
      <c r="K5999" s="328"/>
      <c r="L5999" s="328"/>
      <c r="M5999" s="331"/>
      <c r="N5999" s="331"/>
      <c r="O5999" s="326"/>
      <c r="P5999" s="125"/>
      <c r="Q5999" s="129"/>
      <c r="R5999" s="328"/>
      <c r="S5999" s="326"/>
      <c r="T5999" s="326"/>
      <c r="U5999" s="326"/>
      <c r="V5999" s="326"/>
      <c r="W5999" s="326"/>
      <c r="X5999" s="11"/>
      <c r="Y5999" s="19"/>
      <c r="Z5999" s="11"/>
    </row>
    <row r="6000" spans="1:26" ht="12.75" customHeight="1">
      <c r="A6000" s="9">
        <v>5997</v>
      </c>
      <c r="B6000" s="326"/>
      <c r="C6000" s="43"/>
      <c r="D6000" s="43"/>
      <c r="E6000" s="43"/>
      <c r="F6000" s="43"/>
      <c r="G6000" s="268"/>
      <c r="H6000" s="87"/>
      <c r="I6000" s="326"/>
      <c r="J6000" s="326"/>
      <c r="K6000" s="328"/>
      <c r="L6000" s="328"/>
      <c r="M6000" s="331"/>
      <c r="N6000" s="331"/>
      <c r="O6000" s="326"/>
      <c r="P6000" s="125"/>
      <c r="Q6000" s="129"/>
      <c r="R6000" s="328"/>
      <c r="S6000" s="326"/>
      <c r="T6000" s="326"/>
      <c r="U6000" s="326"/>
      <c r="V6000" s="326"/>
      <c r="W6000" s="326"/>
      <c r="X6000" s="11"/>
      <c r="Y6000" s="19"/>
      <c r="Z6000" s="11"/>
    </row>
    <row r="6001" spans="1:26" ht="12.75" customHeight="1">
      <c r="A6001" s="19">
        <v>5998</v>
      </c>
      <c r="B6001" s="326"/>
      <c r="C6001" s="243"/>
      <c r="D6001" s="243"/>
      <c r="E6001" s="243"/>
      <c r="F6001" s="245"/>
      <c r="G6001" s="244"/>
      <c r="H6001" s="87"/>
      <c r="I6001" s="326"/>
      <c r="J6001" s="326"/>
      <c r="K6001" s="328"/>
      <c r="L6001" s="328"/>
      <c r="M6001" s="331"/>
      <c r="N6001" s="331"/>
      <c r="O6001" s="326"/>
      <c r="P6001" s="125"/>
      <c r="Q6001" s="129"/>
      <c r="R6001" s="328"/>
      <c r="S6001" s="326"/>
      <c r="T6001" s="326"/>
      <c r="U6001" s="326"/>
      <c r="V6001" s="326"/>
      <c r="W6001" s="326"/>
      <c r="X6001" s="11"/>
      <c r="Y6001" s="19"/>
      <c r="Z6001" s="11"/>
    </row>
    <row r="6002" spans="1:26" ht="12.75" customHeight="1">
      <c r="A6002" s="9">
        <v>5999</v>
      </c>
      <c r="B6002" s="326"/>
      <c r="C6002" s="283"/>
      <c r="D6002" s="283"/>
      <c r="E6002" s="283"/>
      <c r="F6002" s="284"/>
      <c r="G6002" s="285"/>
      <c r="H6002" s="87"/>
      <c r="I6002" s="326"/>
      <c r="J6002" s="326"/>
      <c r="K6002" s="328"/>
      <c r="L6002" s="328"/>
      <c r="M6002" s="331"/>
      <c r="N6002" s="331"/>
      <c r="O6002" s="326"/>
      <c r="P6002" s="125"/>
      <c r="Q6002" s="129"/>
      <c r="R6002" s="328"/>
      <c r="S6002" s="326"/>
      <c r="T6002" s="326"/>
      <c r="U6002" s="326"/>
      <c r="V6002" s="326"/>
      <c r="W6002" s="326"/>
      <c r="X6002" s="11"/>
      <c r="Y6002" s="19"/>
      <c r="Z6002" s="11"/>
    </row>
    <row r="6003" spans="1:26" ht="12.75" customHeight="1">
      <c r="A6003" s="19">
        <v>6000</v>
      </c>
      <c r="B6003" s="19"/>
      <c r="C6003" s="19"/>
      <c r="D6003" s="19"/>
      <c r="E6003" s="19"/>
      <c r="F6003" s="286"/>
      <c r="G6003" s="232"/>
      <c r="H6003" s="87"/>
      <c r="I6003" s="326"/>
      <c r="J6003" s="326"/>
      <c r="K6003" s="328"/>
      <c r="L6003" s="328"/>
      <c r="M6003" s="331"/>
      <c r="N6003" s="331"/>
      <c r="O6003" s="326"/>
      <c r="P6003" s="125"/>
      <c r="Q6003" s="129"/>
      <c r="R6003" s="328"/>
      <c r="S6003" s="326"/>
      <c r="T6003" s="326"/>
      <c r="U6003" s="326"/>
      <c r="V6003" s="326"/>
      <c r="W6003" s="326"/>
      <c r="X6003" s="11"/>
      <c r="Y6003" s="19"/>
      <c r="Z6003" s="11"/>
    </row>
    <row r="6004" spans="1:26" ht="12.75" customHeight="1">
      <c r="A6004" s="9">
        <v>6001</v>
      </c>
      <c r="B6004" s="19"/>
      <c r="C6004" s="19"/>
      <c r="D6004" s="19"/>
      <c r="E6004" s="19"/>
      <c r="F6004" s="286"/>
      <c r="G6004" s="232"/>
      <c r="H6004" s="87"/>
      <c r="I6004" s="326"/>
      <c r="J6004" s="326"/>
      <c r="K6004" s="328"/>
      <c r="L6004" s="328"/>
      <c r="M6004" s="331"/>
      <c r="N6004" s="331"/>
      <c r="O6004" s="326"/>
      <c r="P6004" s="125"/>
      <c r="Q6004" s="129"/>
      <c r="R6004" s="328"/>
      <c r="S6004" s="326"/>
      <c r="T6004" s="326"/>
      <c r="U6004" s="326"/>
      <c r="V6004" s="326"/>
      <c r="W6004" s="326"/>
      <c r="X6004" s="11"/>
      <c r="Y6004" s="19"/>
      <c r="Z6004" s="11"/>
    </row>
    <row r="6005" spans="1:26" ht="12.75" customHeight="1">
      <c r="A6005" s="19">
        <v>6002</v>
      </c>
      <c r="B6005" s="19"/>
      <c r="C6005" s="19"/>
      <c r="D6005" s="19"/>
      <c r="E6005" s="19"/>
      <c r="F6005" s="286"/>
      <c r="G6005" s="232"/>
      <c r="H6005" s="87"/>
      <c r="I6005" s="326"/>
      <c r="J6005" s="326"/>
      <c r="K6005" s="328"/>
      <c r="L6005" s="328"/>
      <c r="M6005" s="331"/>
      <c r="N6005" s="331"/>
      <c r="O6005" s="326"/>
      <c r="P6005" s="125"/>
      <c r="Q6005" s="129"/>
      <c r="R6005" s="328"/>
      <c r="S6005" s="326"/>
      <c r="T6005" s="326"/>
      <c r="U6005" s="326"/>
      <c r="V6005" s="326"/>
      <c r="W6005" s="326"/>
      <c r="X6005" s="11"/>
      <c r="Y6005" s="19"/>
      <c r="Z6005" s="11"/>
    </row>
    <row r="6006" spans="1:26" ht="12.75" customHeight="1">
      <c r="A6006" s="9">
        <v>6003</v>
      </c>
      <c r="B6006" s="326"/>
      <c r="C6006" s="43"/>
      <c r="D6006" s="17"/>
      <c r="E6006" s="228"/>
      <c r="F6006" s="227"/>
      <c r="G6006" s="15"/>
      <c r="H6006" s="87"/>
      <c r="I6006" s="326"/>
      <c r="J6006" s="326"/>
      <c r="K6006" s="328"/>
      <c r="L6006" s="328"/>
      <c r="M6006" s="331"/>
      <c r="N6006" s="331"/>
      <c r="O6006" s="326"/>
      <c r="P6006" s="125"/>
      <c r="Q6006" s="129"/>
      <c r="R6006" s="328"/>
      <c r="S6006" s="326"/>
      <c r="T6006" s="326"/>
      <c r="U6006" s="326"/>
      <c r="V6006" s="326"/>
      <c r="W6006" s="326"/>
      <c r="X6006" s="11"/>
      <c r="Y6006" s="19"/>
      <c r="Z6006" s="11"/>
    </row>
    <row r="6007" spans="1:26" ht="12.75" customHeight="1">
      <c r="A6007" s="19">
        <v>6004</v>
      </c>
      <c r="B6007" s="326"/>
      <c r="C6007" s="43"/>
      <c r="D6007" s="17"/>
      <c r="E6007" s="228"/>
      <c r="F6007" s="251"/>
      <c r="G6007" s="15"/>
      <c r="H6007" s="87"/>
      <c r="I6007" s="326"/>
      <c r="J6007" s="326"/>
      <c r="K6007" s="328"/>
      <c r="L6007" s="328"/>
      <c r="M6007" s="331"/>
      <c r="N6007" s="331"/>
      <c r="O6007" s="326"/>
      <c r="P6007" s="125"/>
      <c r="Q6007" s="129"/>
      <c r="R6007" s="328"/>
      <c r="S6007" s="326"/>
      <c r="T6007" s="326"/>
      <c r="U6007" s="326"/>
      <c r="V6007" s="326"/>
      <c r="W6007" s="326"/>
      <c r="X6007" s="11"/>
      <c r="Y6007" s="19"/>
      <c r="Z6007" s="11"/>
    </row>
    <row r="6008" spans="1:26" ht="12.75" customHeight="1">
      <c r="A6008" s="9">
        <v>6005</v>
      </c>
      <c r="C6008" s="19"/>
      <c r="D6008" s="17"/>
      <c r="E6008" s="228"/>
      <c r="F6008" s="251"/>
      <c r="G6008" s="15"/>
      <c r="H6008" s="87"/>
      <c r="K6008" s="127"/>
      <c r="L6008" s="127"/>
      <c r="P6008" s="125"/>
      <c r="Q6008" s="129"/>
      <c r="X6008" s="11"/>
      <c r="Y6008" s="19"/>
      <c r="Z6008" s="11"/>
    </row>
    <row r="6009" spans="1:26" ht="12.75" customHeight="1">
      <c r="A6009" s="19">
        <v>6006</v>
      </c>
      <c r="C6009" s="289"/>
      <c r="D6009" s="326"/>
      <c r="E6009" s="288"/>
      <c r="F6009" s="227"/>
      <c r="G6009" s="287"/>
      <c r="H6009" s="87"/>
      <c r="K6009" s="127"/>
      <c r="P6009" s="125"/>
      <c r="Q6009" s="129"/>
      <c r="S6009" s="126"/>
      <c r="V6009" s="126"/>
      <c r="X6009" s="11"/>
      <c r="Y6009" s="19"/>
      <c r="Z6009" s="11"/>
    </row>
    <row r="6010" spans="1:26" ht="12.75" customHeight="1">
      <c r="A6010" s="9">
        <v>6007</v>
      </c>
      <c r="B6010" s="126"/>
      <c r="C6010" s="289"/>
      <c r="D6010" s="326"/>
      <c r="E6010" s="288"/>
      <c r="F6010" s="227"/>
      <c r="G6010" s="287"/>
      <c r="H6010" s="87"/>
      <c r="K6010" s="127"/>
      <c r="L6010" s="127"/>
      <c r="M6010" s="128"/>
      <c r="N6010" s="128"/>
      <c r="O6010" s="126"/>
      <c r="P6010" s="125"/>
      <c r="Q6010" s="129"/>
      <c r="R6010" s="127"/>
      <c r="S6010" s="126"/>
      <c r="U6010" s="126"/>
      <c r="V6010" s="126"/>
      <c r="X6010" s="11"/>
      <c r="Y6010" s="19"/>
      <c r="Z6010" s="11"/>
    </row>
    <row r="6011" spans="1:26" ht="12.75" customHeight="1">
      <c r="A6011" s="19">
        <v>6008</v>
      </c>
      <c r="C6011" s="43"/>
      <c r="D6011" s="17"/>
      <c r="E6011" s="228"/>
      <c r="F6011" s="228"/>
      <c r="G6011" s="175"/>
      <c r="H6011" s="87"/>
      <c r="K6011" s="127"/>
      <c r="L6011" s="127"/>
      <c r="P6011" s="125"/>
      <c r="Q6011" s="129"/>
      <c r="S6011" s="126"/>
      <c r="T6011" s="126"/>
      <c r="U6011" s="126"/>
      <c r="V6011" s="126"/>
      <c r="W6011" s="126"/>
      <c r="X6011" s="11"/>
      <c r="Y6011" s="19"/>
      <c r="Z6011" s="11"/>
    </row>
    <row r="6012" spans="1:26" ht="12.75" customHeight="1">
      <c r="A6012" s="9">
        <v>6009</v>
      </c>
      <c r="C6012" s="43"/>
      <c r="D6012" s="17"/>
      <c r="E6012" s="228"/>
      <c r="F6012" s="227"/>
      <c r="G6012" s="15"/>
      <c r="H6012" s="87"/>
      <c r="K6012" s="127"/>
      <c r="L6012" s="127"/>
      <c r="P6012" s="125"/>
      <c r="Q6012" s="129"/>
      <c r="X6012" s="11"/>
      <c r="Y6012" s="19"/>
      <c r="Z6012" s="11"/>
    </row>
    <row r="6013" spans="1:26" ht="12.75" customHeight="1">
      <c r="A6013" s="19">
        <v>6010</v>
      </c>
      <c r="B6013" s="126"/>
      <c r="C6013" s="43"/>
      <c r="D6013" s="17"/>
      <c r="E6013" s="228"/>
      <c r="F6013" s="227"/>
      <c r="G6013" s="15"/>
      <c r="H6013" s="87"/>
      <c r="K6013" s="127"/>
      <c r="L6013" s="127"/>
      <c r="M6013" s="128"/>
      <c r="N6013" s="128"/>
      <c r="O6013" s="126"/>
      <c r="P6013" s="125"/>
      <c r="Q6013" s="129"/>
      <c r="R6013" s="127"/>
      <c r="S6013" s="126"/>
      <c r="T6013" s="126"/>
      <c r="U6013" s="126"/>
      <c r="V6013" s="126"/>
      <c r="W6013" s="126"/>
      <c r="X6013" s="11"/>
      <c r="Y6013" s="19"/>
      <c r="Z6013" s="11"/>
    </row>
    <row r="6014" spans="1:26" ht="12.75" customHeight="1">
      <c r="A6014" s="9">
        <v>6011</v>
      </c>
      <c r="B6014" s="126"/>
      <c r="C6014" s="43"/>
      <c r="D6014" s="17"/>
      <c r="E6014" s="228"/>
      <c r="F6014" s="227"/>
      <c r="G6014" s="15"/>
      <c r="H6014" s="87"/>
      <c r="K6014" s="127"/>
      <c r="L6014" s="127"/>
      <c r="M6014" s="128"/>
      <c r="N6014" s="128"/>
      <c r="O6014" s="126"/>
      <c r="P6014" s="125"/>
      <c r="Q6014" s="129"/>
      <c r="R6014" s="127"/>
      <c r="S6014" s="126"/>
      <c r="T6014" s="126"/>
      <c r="U6014" s="126"/>
      <c r="V6014" s="126"/>
      <c r="W6014" s="126"/>
      <c r="X6014" s="11"/>
      <c r="Y6014" s="19"/>
      <c r="Z6014" s="11"/>
    </row>
    <row r="6015" spans="1:26" ht="12.75" customHeight="1">
      <c r="A6015" s="19">
        <v>6012</v>
      </c>
      <c r="C6015" s="19"/>
      <c r="E6015" s="126"/>
      <c r="G6015" s="126"/>
      <c r="H6015" s="87"/>
      <c r="K6015" s="127"/>
      <c r="L6015" s="127"/>
      <c r="P6015" s="125"/>
      <c r="Q6015" s="129"/>
      <c r="S6015" s="126"/>
      <c r="X6015" s="11"/>
      <c r="Y6015" s="19"/>
      <c r="Z6015" s="11"/>
    </row>
    <row r="6016" spans="1:26" ht="12.75" customHeight="1">
      <c r="A6016" s="9">
        <v>6013</v>
      </c>
      <c r="B6016" s="126"/>
      <c r="C6016" s="19"/>
      <c r="D6016" s="19"/>
      <c r="E6016" s="126"/>
      <c r="G6016" s="126"/>
      <c r="H6016" s="87"/>
      <c r="K6016" s="127"/>
      <c r="L6016" s="127"/>
      <c r="M6016" s="128"/>
      <c r="N6016" s="128"/>
      <c r="O6016" s="126"/>
      <c r="P6016" s="125"/>
      <c r="Q6016" s="129"/>
      <c r="R6016" s="127"/>
      <c r="S6016" s="126"/>
      <c r="T6016" s="126"/>
      <c r="U6016" s="126"/>
      <c r="V6016" s="126"/>
      <c r="W6016" s="126"/>
      <c r="X6016" s="11"/>
      <c r="Y6016" s="19"/>
      <c r="Z6016" s="11"/>
    </row>
    <row r="6017" spans="1:26" ht="12.75" customHeight="1">
      <c r="A6017" s="19">
        <v>6014</v>
      </c>
      <c r="B6017" s="126"/>
      <c r="C6017" s="126"/>
      <c r="D6017" s="19"/>
      <c r="E6017" s="126"/>
      <c r="G6017" s="126"/>
      <c r="H6017" s="87"/>
      <c r="K6017" s="127"/>
      <c r="L6017" s="127"/>
      <c r="M6017" s="128"/>
      <c r="N6017" s="128"/>
      <c r="O6017" s="126"/>
      <c r="P6017" s="125"/>
      <c r="Q6017" s="129"/>
      <c r="R6017" s="127"/>
      <c r="S6017" s="126"/>
      <c r="T6017" s="126"/>
      <c r="U6017" s="126"/>
      <c r="V6017" s="126"/>
      <c r="W6017" s="126"/>
      <c r="X6017" s="11"/>
      <c r="Y6017" s="19"/>
      <c r="Z6017" s="11"/>
    </row>
    <row r="6018" spans="1:26" ht="12.75" customHeight="1">
      <c r="A6018" s="9">
        <v>6015</v>
      </c>
      <c r="C6018" s="126"/>
      <c r="E6018" s="126"/>
      <c r="G6018" s="127"/>
      <c r="H6018" s="87"/>
      <c r="K6018" s="127"/>
      <c r="L6018" s="127"/>
      <c r="P6018" s="125"/>
      <c r="Q6018" s="129"/>
      <c r="X6018" s="11"/>
      <c r="Y6018" s="19"/>
      <c r="Z6018" s="11"/>
    </row>
    <row r="6019" spans="1:26" ht="12.75" customHeight="1">
      <c r="A6019" s="19">
        <v>6016</v>
      </c>
      <c r="B6019" s="126"/>
      <c r="C6019" s="126"/>
      <c r="E6019" s="126"/>
      <c r="G6019" s="127"/>
      <c r="H6019" s="87"/>
      <c r="K6019" s="127"/>
      <c r="L6019" s="127"/>
      <c r="M6019" s="128"/>
      <c r="N6019" s="128"/>
      <c r="O6019" s="126"/>
      <c r="P6019" s="125"/>
      <c r="Q6019" s="129"/>
      <c r="R6019" s="127"/>
      <c r="S6019" s="126"/>
      <c r="T6019" s="126"/>
      <c r="U6019" s="126"/>
      <c r="V6019" s="126"/>
      <c r="W6019" s="126"/>
      <c r="X6019" s="11"/>
      <c r="Y6019" s="19"/>
      <c r="Z6019" s="11"/>
    </row>
    <row r="6020" spans="1:26" ht="12.75" customHeight="1">
      <c r="A6020" s="9">
        <v>6017</v>
      </c>
      <c r="B6020" s="326"/>
      <c r="C6020" s="326"/>
      <c r="D6020" s="326"/>
      <c r="E6020" s="326"/>
      <c r="F6020" s="327"/>
      <c r="G6020" s="328"/>
      <c r="H6020" s="87"/>
      <c r="I6020" s="326"/>
      <c r="J6020" s="326"/>
      <c r="K6020" s="328"/>
      <c r="L6020" s="328"/>
      <c r="M6020" s="331"/>
      <c r="N6020" s="331"/>
      <c r="O6020" s="326"/>
      <c r="P6020" s="125"/>
      <c r="Q6020" s="129"/>
      <c r="R6020" s="328"/>
      <c r="S6020" s="326"/>
      <c r="T6020" s="326"/>
      <c r="U6020" s="326"/>
      <c r="V6020" s="326"/>
      <c r="W6020" s="326"/>
      <c r="X6020" s="11"/>
      <c r="Y6020" s="19"/>
      <c r="Z6020" s="11"/>
    </row>
    <row r="6021" spans="1:26" ht="12.75" customHeight="1">
      <c r="A6021" s="19">
        <v>6018</v>
      </c>
      <c r="B6021" s="326"/>
      <c r="C6021" s="326"/>
      <c r="D6021" s="326"/>
      <c r="E6021" s="326"/>
      <c r="F6021" s="327"/>
      <c r="G6021" s="328"/>
      <c r="H6021" s="87"/>
      <c r="I6021" s="326"/>
      <c r="J6021" s="326"/>
      <c r="K6021" s="328"/>
      <c r="L6021" s="328"/>
      <c r="M6021" s="331"/>
      <c r="N6021" s="331"/>
      <c r="O6021" s="326"/>
      <c r="P6021" s="125"/>
      <c r="Q6021" s="129"/>
      <c r="R6021" s="328"/>
      <c r="S6021" s="326"/>
      <c r="T6021" s="326"/>
      <c r="U6021" s="326"/>
      <c r="V6021" s="326"/>
      <c r="W6021" s="326"/>
      <c r="X6021" s="11"/>
      <c r="Y6021" s="19"/>
      <c r="Z6021" s="11"/>
    </row>
    <row r="6022" spans="1:26" ht="12.75" customHeight="1">
      <c r="A6022" s="9">
        <v>6019</v>
      </c>
      <c r="B6022" s="326"/>
      <c r="C6022" s="326"/>
      <c r="D6022" s="326"/>
      <c r="E6022" s="326"/>
      <c r="F6022" s="327"/>
      <c r="G6022" s="328"/>
      <c r="H6022" s="87"/>
      <c r="I6022" s="326"/>
      <c r="J6022" s="326"/>
      <c r="K6022" s="328"/>
      <c r="L6022" s="328"/>
      <c r="M6022" s="331"/>
      <c r="N6022" s="331"/>
      <c r="O6022" s="326"/>
      <c r="P6022" s="125"/>
      <c r="Q6022" s="129"/>
      <c r="R6022" s="328"/>
      <c r="S6022" s="326"/>
      <c r="T6022" s="326"/>
      <c r="U6022" s="326"/>
      <c r="V6022" s="326"/>
      <c r="W6022" s="326"/>
      <c r="X6022" s="11"/>
      <c r="Y6022" s="19"/>
      <c r="Z6022" s="11"/>
    </row>
    <row r="6023" spans="1:26" ht="12.75" customHeight="1">
      <c r="A6023" s="19">
        <v>6020</v>
      </c>
      <c r="C6023" s="126"/>
      <c r="E6023" s="126"/>
      <c r="G6023" s="127"/>
      <c r="H6023" s="87"/>
      <c r="K6023" s="127"/>
      <c r="L6023" s="127"/>
      <c r="P6023" s="125"/>
      <c r="Q6023" s="129"/>
      <c r="V6023" s="126"/>
      <c r="X6023" s="11"/>
      <c r="Y6023" s="19"/>
      <c r="Z6023" s="11"/>
    </row>
    <row r="6024" spans="1:26" ht="12.75" customHeight="1">
      <c r="A6024" s="9">
        <v>6021</v>
      </c>
      <c r="B6024" s="126"/>
      <c r="C6024" s="126"/>
      <c r="E6024" s="126"/>
      <c r="G6024" s="127"/>
      <c r="H6024" s="87"/>
      <c r="K6024" s="127"/>
      <c r="L6024" s="127"/>
      <c r="M6024" s="128"/>
      <c r="N6024" s="128"/>
      <c r="O6024" s="126"/>
      <c r="P6024" s="125"/>
      <c r="Q6024" s="129"/>
      <c r="R6024" s="127"/>
      <c r="S6024" s="126"/>
      <c r="T6024" s="126"/>
      <c r="U6024" s="126"/>
      <c r="V6024" s="126"/>
      <c r="W6024" s="126"/>
      <c r="X6024" s="11"/>
      <c r="Y6024" s="19"/>
      <c r="Z6024" s="11"/>
    </row>
    <row r="6025" spans="1:26" ht="12.75" customHeight="1">
      <c r="A6025" s="19">
        <v>6022</v>
      </c>
      <c r="B6025" s="126"/>
      <c r="C6025" s="126"/>
      <c r="E6025" s="126"/>
      <c r="G6025" s="127"/>
      <c r="H6025" s="87"/>
      <c r="K6025" s="127"/>
      <c r="L6025" s="127"/>
      <c r="M6025" s="128"/>
      <c r="N6025" s="128"/>
      <c r="O6025" s="126"/>
      <c r="P6025" s="125"/>
      <c r="Q6025" s="129"/>
      <c r="R6025" s="127"/>
      <c r="S6025" s="126"/>
      <c r="T6025" s="126"/>
      <c r="U6025" s="126"/>
      <c r="V6025" s="126"/>
      <c r="W6025" s="126"/>
      <c r="X6025" s="11"/>
      <c r="Y6025" s="19"/>
      <c r="Z6025" s="11"/>
    </row>
    <row r="6026" spans="1:26" ht="12.75" customHeight="1">
      <c r="A6026" s="9">
        <v>6023</v>
      </c>
      <c r="B6026" s="126"/>
      <c r="C6026" s="126"/>
      <c r="E6026" s="126"/>
      <c r="G6026" s="127"/>
      <c r="H6026" s="87"/>
      <c r="K6026" s="127"/>
      <c r="L6026" s="127"/>
      <c r="M6026" s="128"/>
      <c r="N6026" s="128"/>
      <c r="O6026" s="126"/>
      <c r="P6026" s="125"/>
      <c r="Q6026" s="129"/>
      <c r="R6026" s="127"/>
      <c r="S6026" s="126"/>
      <c r="T6026" s="126"/>
      <c r="U6026" s="126"/>
      <c r="V6026" s="126"/>
      <c r="W6026" s="126"/>
      <c r="X6026" s="11"/>
      <c r="Y6026" s="19"/>
      <c r="Z6026" s="11"/>
    </row>
    <row r="6027" spans="1:26" ht="12.75" customHeight="1">
      <c r="A6027" s="19">
        <v>6024</v>
      </c>
      <c r="C6027" s="43"/>
      <c r="D6027" s="43"/>
      <c r="E6027" s="43"/>
      <c r="F6027" s="43"/>
      <c r="G6027" s="268"/>
      <c r="H6027" s="87"/>
      <c r="K6027" s="127"/>
      <c r="P6027" s="125"/>
      <c r="Q6027" s="129"/>
      <c r="X6027" s="11"/>
      <c r="Y6027" s="19"/>
      <c r="Z6027" s="11"/>
    </row>
    <row r="6028" spans="1:26" ht="12.75" customHeight="1">
      <c r="A6028" s="9">
        <v>6025</v>
      </c>
      <c r="C6028" s="126"/>
      <c r="D6028" s="17"/>
      <c r="E6028" s="126"/>
      <c r="G6028" s="127"/>
      <c r="H6028" s="87"/>
      <c r="K6028" s="127"/>
      <c r="L6028" s="127"/>
      <c r="P6028" s="125"/>
      <c r="Q6028" s="129"/>
      <c r="X6028" s="11"/>
      <c r="Y6028" s="19"/>
      <c r="Z6028" s="11"/>
    </row>
    <row r="6029" spans="1:26" ht="12.75" customHeight="1">
      <c r="A6029" s="19">
        <v>6026</v>
      </c>
      <c r="B6029" s="126"/>
      <c r="C6029" s="126"/>
      <c r="D6029" s="17"/>
      <c r="E6029" s="126"/>
      <c r="G6029" s="127"/>
      <c r="H6029" s="87"/>
      <c r="K6029" s="127"/>
      <c r="L6029" s="127"/>
      <c r="M6029" s="128"/>
      <c r="N6029" s="128"/>
      <c r="O6029" s="126"/>
      <c r="P6029" s="125"/>
      <c r="Q6029" s="129"/>
      <c r="R6029" s="127"/>
      <c r="S6029" s="126"/>
      <c r="T6029" s="126"/>
      <c r="U6029" s="126"/>
      <c r="V6029" s="126"/>
      <c r="W6029" s="126"/>
      <c r="X6029" s="11"/>
      <c r="Y6029" s="19"/>
      <c r="Z6029" s="11"/>
    </row>
    <row r="6030" spans="1:26" ht="12.75" customHeight="1">
      <c r="A6030" s="9">
        <v>6027</v>
      </c>
      <c r="B6030" s="126"/>
      <c r="C6030" s="126"/>
      <c r="D6030" s="17"/>
      <c r="E6030" s="126"/>
      <c r="G6030" s="127"/>
      <c r="H6030" s="87"/>
      <c r="K6030" s="127"/>
      <c r="L6030" s="127"/>
      <c r="M6030" s="128"/>
      <c r="N6030" s="128"/>
      <c r="O6030" s="126"/>
      <c r="P6030" s="125"/>
      <c r="Q6030" s="129"/>
      <c r="R6030" s="127"/>
      <c r="S6030" s="126"/>
      <c r="T6030" s="126"/>
      <c r="U6030" s="126"/>
      <c r="V6030" s="126"/>
      <c r="W6030" s="126"/>
      <c r="X6030" s="11"/>
      <c r="Y6030" s="19"/>
      <c r="Z6030" s="11"/>
    </row>
    <row r="6031" spans="1:26" ht="12.75" customHeight="1">
      <c r="A6031" s="19">
        <v>6028</v>
      </c>
      <c r="C6031" s="43"/>
      <c r="D6031" s="17"/>
      <c r="E6031" s="228"/>
      <c r="F6031" s="228"/>
      <c r="G6031" s="175"/>
      <c r="H6031" s="87"/>
      <c r="K6031" s="127"/>
      <c r="L6031" s="127"/>
      <c r="P6031" s="125"/>
      <c r="Q6031" s="129"/>
      <c r="R6031" s="127"/>
      <c r="X6031" s="11"/>
      <c r="Y6031" s="19"/>
      <c r="Z6031" s="11"/>
    </row>
    <row r="6032" spans="1:26" ht="12.75" customHeight="1">
      <c r="A6032" s="9">
        <v>6029</v>
      </c>
      <c r="B6032" s="126"/>
      <c r="C6032" s="43"/>
      <c r="D6032" s="17"/>
      <c r="E6032" s="228"/>
      <c r="F6032" s="228"/>
      <c r="G6032" s="175"/>
      <c r="H6032" s="87"/>
      <c r="K6032" s="127"/>
      <c r="L6032" s="127"/>
      <c r="M6032" s="128"/>
      <c r="N6032" s="128"/>
      <c r="O6032" s="126"/>
      <c r="P6032" s="125"/>
      <c r="Q6032" s="129"/>
      <c r="S6032" s="126"/>
      <c r="T6032" s="126"/>
      <c r="U6032" s="126"/>
      <c r="V6032" s="126"/>
      <c r="W6032" s="126"/>
      <c r="X6032" s="11"/>
      <c r="Y6032" s="19"/>
      <c r="Z6032" s="11"/>
    </row>
    <row r="6033" spans="1:26" ht="12.75" customHeight="1">
      <c r="A6033" s="19">
        <v>6030</v>
      </c>
      <c r="C6033" s="126"/>
      <c r="E6033" s="126"/>
      <c r="G6033" s="127"/>
      <c r="H6033" s="87"/>
      <c r="K6033" s="127"/>
      <c r="L6033" s="127"/>
      <c r="P6033" s="125"/>
      <c r="Q6033" s="129"/>
      <c r="X6033" s="11"/>
      <c r="Y6033" s="19"/>
      <c r="Z6033" s="11"/>
    </row>
    <row r="6034" spans="1:26" ht="12.75" customHeight="1">
      <c r="A6034" s="9">
        <v>6031</v>
      </c>
      <c r="B6034" s="126"/>
      <c r="C6034" s="126"/>
      <c r="E6034" s="126"/>
      <c r="G6034" s="127"/>
      <c r="H6034" s="87"/>
      <c r="K6034" s="127"/>
      <c r="L6034" s="127"/>
      <c r="M6034" s="128"/>
      <c r="N6034" s="128"/>
      <c r="O6034" s="126"/>
      <c r="P6034" s="125"/>
      <c r="Q6034" s="129"/>
      <c r="R6034" s="127"/>
      <c r="S6034" s="126"/>
      <c r="T6034" s="126"/>
      <c r="U6034" s="126"/>
      <c r="V6034" s="126"/>
      <c r="W6034" s="126"/>
      <c r="X6034" s="11"/>
      <c r="Y6034" s="19"/>
      <c r="Z6034" s="11"/>
    </row>
    <row r="6035" spans="1:26" ht="12.75" customHeight="1">
      <c r="A6035" s="19">
        <v>6032</v>
      </c>
      <c r="B6035" s="126"/>
      <c r="C6035" s="126"/>
      <c r="E6035" s="126"/>
      <c r="G6035" s="127"/>
      <c r="H6035" s="87"/>
      <c r="K6035" s="127"/>
      <c r="L6035" s="127"/>
      <c r="M6035" s="128"/>
      <c r="N6035" s="128"/>
      <c r="O6035" s="126"/>
      <c r="P6035" s="125"/>
      <c r="Q6035" s="129"/>
      <c r="R6035" s="127"/>
      <c r="S6035" s="126"/>
      <c r="T6035" s="126"/>
      <c r="U6035" s="126"/>
      <c r="V6035" s="126"/>
      <c r="W6035" s="126"/>
      <c r="X6035" s="11"/>
      <c r="Y6035" s="19"/>
      <c r="Z6035" s="11"/>
    </row>
    <row r="6036" spans="1:26" ht="12.75" customHeight="1">
      <c r="A6036" s="9">
        <v>6033</v>
      </c>
      <c r="B6036" s="126"/>
      <c r="C6036" s="126"/>
      <c r="E6036" s="126"/>
      <c r="G6036" s="127"/>
      <c r="H6036" s="87"/>
      <c r="K6036" s="127"/>
      <c r="L6036" s="127"/>
      <c r="M6036" s="128"/>
      <c r="N6036" s="128"/>
      <c r="O6036" s="126"/>
      <c r="P6036" s="125"/>
      <c r="Q6036" s="129"/>
      <c r="R6036" s="127"/>
      <c r="S6036" s="126"/>
      <c r="T6036" s="126"/>
      <c r="U6036" s="126"/>
      <c r="V6036" s="126"/>
      <c r="W6036" s="126"/>
      <c r="X6036" s="11"/>
      <c r="Y6036" s="19"/>
      <c r="Z6036" s="11"/>
    </row>
    <row r="6037" spans="1:26" ht="12.75" customHeight="1">
      <c r="A6037" s="19">
        <v>6034</v>
      </c>
      <c r="C6037" s="126"/>
      <c r="E6037" s="126"/>
      <c r="G6037" s="127"/>
      <c r="H6037" s="87"/>
      <c r="K6037" s="127"/>
      <c r="L6037" s="127"/>
      <c r="P6037" s="125"/>
      <c r="Q6037" s="129"/>
      <c r="X6037" s="11"/>
      <c r="Y6037" s="19"/>
      <c r="Z6037" s="11"/>
    </row>
    <row r="6038" spans="1:26" ht="12.75" customHeight="1">
      <c r="A6038" s="9">
        <v>6035</v>
      </c>
      <c r="C6038" s="126"/>
      <c r="E6038" s="126"/>
      <c r="G6038" s="127"/>
      <c r="H6038" s="87"/>
      <c r="K6038" s="127"/>
      <c r="L6038" s="127"/>
      <c r="P6038" s="125"/>
      <c r="Q6038" s="129"/>
      <c r="S6038" s="126"/>
      <c r="T6038" s="126"/>
      <c r="U6038" s="126"/>
      <c r="V6038" s="126"/>
      <c r="W6038" s="126"/>
      <c r="X6038" s="11"/>
      <c r="Y6038" s="19"/>
      <c r="Z6038" s="11"/>
    </row>
    <row r="6039" spans="1:26" ht="12.75" customHeight="1">
      <c r="A6039" s="19">
        <v>6036</v>
      </c>
      <c r="B6039" s="126"/>
      <c r="C6039" s="126"/>
      <c r="E6039" s="126"/>
      <c r="G6039" s="127"/>
      <c r="H6039" s="87"/>
      <c r="K6039" s="127"/>
      <c r="L6039" s="127"/>
      <c r="M6039" s="128"/>
      <c r="N6039" s="128"/>
      <c r="O6039" s="126"/>
      <c r="P6039" s="125"/>
      <c r="Q6039" s="129"/>
      <c r="R6039" s="127"/>
      <c r="S6039" s="126"/>
      <c r="T6039" s="126"/>
      <c r="U6039" s="126"/>
      <c r="V6039" s="126"/>
      <c r="W6039" s="126"/>
      <c r="X6039" s="11"/>
      <c r="Y6039" s="19"/>
      <c r="Z6039" s="11"/>
    </row>
    <row r="6040" spans="1:26" ht="12.75" customHeight="1">
      <c r="A6040" s="9">
        <v>6037</v>
      </c>
      <c r="B6040" s="126"/>
      <c r="C6040" s="126"/>
      <c r="E6040" s="126"/>
      <c r="G6040" s="127"/>
      <c r="H6040" s="87"/>
      <c r="K6040" s="127"/>
      <c r="L6040" s="127"/>
      <c r="M6040" s="128"/>
      <c r="N6040" s="128"/>
      <c r="O6040" s="126"/>
      <c r="P6040" s="125"/>
      <c r="Q6040" s="129"/>
      <c r="R6040" s="127"/>
      <c r="S6040" s="126"/>
      <c r="T6040" s="126"/>
      <c r="U6040" s="126"/>
      <c r="V6040" s="126"/>
      <c r="W6040" s="126"/>
      <c r="X6040" s="11"/>
      <c r="Y6040" s="19"/>
      <c r="Z6040" s="11"/>
    </row>
    <row r="6041" spans="1:26" ht="12.75" customHeight="1">
      <c r="A6041" s="19">
        <v>6038</v>
      </c>
      <c r="B6041" s="126"/>
      <c r="C6041" s="126"/>
      <c r="E6041" s="126"/>
      <c r="G6041" s="127"/>
      <c r="H6041" s="87"/>
      <c r="K6041" s="127"/>
      <c r="L6041" s="127"/>
      <c r="M6041" s="128"/>
      <c r="N6041" s="128"/>
      <c r="O6041" s="126"/>
      <c r="P6041" s="125"/>
      <c r="Q6041" s="129"/>
      <c r="R6041" s="127"/>
      <c r="S6041" s="126"/>
      <c r="T6041" s="126"/>
      <c r="U6041" s="126"/>
      <c r="V6041" s="126"/>
      <c r="W6041" s="126"/>
      <c r="X6041" s="11"/>
      <c r="Y6041" s="19"/>
      <c r="Z6041" s="11"/>
    </row>
    <row r="6042" spans="1:26" ht="12.75" customHeight="1">
      <c r="A6042" s="9">
        <v>6039</v>
      </c>
      <c r="B6042" s="126"/>
      <c r="C6042" s="126"/>
      <c r="E6042" s="126"/>
      <c r="G6042" s="127"/>
      <c r="H6042" s="87"/>
      <c r="K6042" s="127"/>
      <c r="L6042" s="127"/>
      <c r="M6042" s="128"/>
      <c r="N6042" s="128"/>
      <c r="O6042" s="126"/>
      <c r="P6042" s="125"/>
      <c r="Q6042" s="129"/>
      <c r="R6042" s="127"/>
      <c r="S6042" s="126"/>
      <c r="T6042" s="126"/>
      <c r="U6042" s="126"/>
      <c r="V6042" s="126"/>
      <c r="W6042" s="126"/>
      <c r="X6042" s="11"/>
      <c r="Y6042" s="19"/>
      <c r="Z6042" s="11"/>
    </row>
    <row r="6043" spans="1:26" ht="12.75" customHeight="1">
      <c r="A6043" s="19">
        <v>6040</v>
      </c>
      <c r="B6043" s="326"/>
      <c r="C6043" s="326"/>
      <c r="D6043" s="326"/>
      <c r="E6043" s="326"/>
      <c r="F6043" s="327"/>
      <c r="G6043" s="328"/>
      <c r="H6043" s="87"/>
      <c r="I6043" s="326"/>
      <c r="J6043" s="326"/>
      <c r="K6043" s="328"/>
      <c r="L6043" s="328"/>
      <c r="M6043" s="331"/>
      <c r="N6043" s="331"/>
      <c r="O6043" s="326"/>
      <c r="P6043" s="125"/>
      <c r="Q6043" s="129"/>
      <c r="R6043" s="328"/>
      <c r="S6043" s="326"/>
      <c r="T6043" s="326"/>
      <c r="U6043" s="326"/>
      <c r="V6043" s="326"/>
      <c r="W6043" s="326"/>
      <c r="X6043" s="11"/>
      <c r="Y6043" s="19"/>
      <c r="Z6043" s="11"/>
    </row>
    <row r="6044" spans="1:26" ht="12.75" customHeight="1">
      <c r="A6044" s="9">
        <v>6041</v>
      </c>
      <c r="C6044" s="126"/>
      <c r="E6044" s="126"/>
      <c r="G6044" s="127"/>
      <c r="H6044" s="87"/>
      <c r="L6044" s="127"/>
      <c r="P6044" s="125"/>
      <c r="Q6044" s="129"/>
      <c r="V6044" s="126"/>
      <c r="X6044" s="11"/>
      <c r="Y6044" s="19"/>
      <c r="Z6044" s="11"/>
    </row>
    <row r="6045" spans="1:26" ht="12.75" customHeight="1">
      <c r="A6045" s="19">
        <v>6042</v>
      </c>
      <c r="B6045" s="126"/>
      <c r="C6045" s="126"/>
      <c r="E6045" s="126"/>
      <c r="G6045" s="127"/>
      <c r="H6045" s="87"/>
      <c r="K6045" s="127"/>
      <c r="L6045" s="127"/>
      <c r="M6045" s="128"/>
      <c r="N6045" s="128"/>
      <c r="O6045" s="126"/>
      <c r="P6045" s="125"/>
      <c r="Q6045" s="129"/>
      <c r="R6045" s="127"/>
      <c r="S6045" s="126"/>
      <c r="T6045" s="126"/>
      <c r="U6045" s="126"/>
      <c r="V6045" s="126"/>
      <c r="W6045" s="126"/>
      <c r="X6045" s="11"/>
      <c r="Y6045" s="19"/>
      <c r="Z6045" s="11"/>
    </row>
    <row r="6046" spans="1:26" ht="12.75" customHeight="1">
      <c r="A6046" s="9">
        <v>6043</v>
      </c>
      <c r="B6046" s="126"/>
      <c r="C6046" s="126"/>
      <c r="E6046" s="126"/>
      <c r="G6046" s="127"/>
      <c r="H6046" s="87"/>
      <c r="K6046" s="127"/>
      <c r="L6046" s="127"/>
      <c r="M6046" s="128"/>
      <c r="N6046" s="128"/>
      <c r="O6046" s="126"/>
      <c r="P6046" s="125"/>
      <c r="Q6046" s="129"/>
      <c r="R6046" s="127"/>
      <c r="S6046" s="126"/>
      <c r="T6046" s="126"/>
      <c r="U6046" s="126"/>
      <c r="V6046" s="126"/>
      <c r="W6046" s="126"/>
      <c r="X6046" s="11"/>
      <c r="Y6046" s="19"/>
      <c r="Z6046" s="11"/>
    </row>
    <row r="6047" spans="1:26" ht="12.75" customHeight="1">
      <c r="A6047" s="19">
        <v>6044</v>
      </c>
      <c r="B6047" s="126"/>
      <c r="C6047" s="126"/>
      <c r="E6047" s="126"/>
      <c r="G6047" s="127"/>
      <c r="H6047" s="87"/>
      <c r="K6047" s="127"/>
      <c r="L6047" s="127"/>
      <c r="M6047" s="128"/>
      <c r="N6047" s="128"/>
      <c r="O6047" s="126"/>
      <c r="P6047" s="125"/>
      <c r="Q6047" s="129"/>
      <c r="R6047" s="127"/>
      <c r="S6047" s="126"/>
      <c r="T6047" s="126"/>
      <c r="U6047" s="126"/>
      <c r="V6047" s="126"/>
      <c r="W6047" s="126"/>
      <c r="X6047" s="11"/>
      <c r="Y6047" s="19"/>
      <c r="Z6047" s="11"/>
    </row>
    <row r="6048" spans="1:26" ht="12.75" customHeight="1">
      <c r="A6048" s="9">
        <v>6045</v>
      </c>
      <c r="B6048" s="126"/>
      <c r="C6048" s="126"/>
      <c r="E6048" s="126"/>
      <c r="G6048" s="127"/>
      <c r="H6048" s="87"/>
      <c r="K6048" s="127"/>
      <c r="L6048" s="127"/>
      <c r="M6048" s="128"/>
      <c r="N6048" s="128"/>
      <c r="O6048" s="126"/>
      <c r="P6048" s="125"/>
      <c r="Q6048" s="129"/>
      <c r="R6048" s="127"/>
      <c r="S6048" s="126"/>
      <c r="T6048" s="126"/>
      <c r="U6048" s="126"/>
      <c r="V6048" s="126"/>
      <c r="W6048" s="126"/>
      <c r="X6048" s="11"/>
      <c r="Y6048" s="19"/>
      <c r="Z6048" s="11"/>
    </row>
    <row r="6049" spans="1:26" ht="12.75" customHeight="1">
      <c r="A6049" s="19">
        <v>6046</v>
      </c>
      <c r="B6049" s="126"/>
      <c r="C6049" s="126"/>
      <c r="E6049" s="126"/>
      <c r="G6049" s="127"/>
      <c r="H6049" s="87"/>
      <c r="K6049" s="127"/>
      <c r="L6049" s="127"/>
      <c r="M6049" s="128"/>
      <c r="N6049" s="128"/>
      <c r="O6049" s="126"/>
      <c r="P6049" s="125"/>
      <c r="Q6049" s="129"/>
      <c r="R6049" s="127"/>
      <c r="S6049" s="126"/>
      <c r="T6049" s="126"/>
      <c r="U6049" s="126"/>
      <c r="V6049" s="126"/>
      <c r="W6049" s="126"/>
      <c r="X6049" s="11"/>
      <c r="Y6049" s="19"/>
      <c r="Z6049" s="11"/>
    </row>
    <row r="6050" spans="1:26" ht="12.75" customHeight="1">
      <c r="A6050" s="9">
        <v>6047</v>
      </c>
      <c r="B6050" s="126"/>
      <c r="C6050" s="126"/>
      <c r="E6050" s="126"/>
      <c r="G6050" s="127"/>
      <c r="H6050" s="87"/>
      <c r="K6050" s="127"/>
      <c r="L6050" s="127"/>
      <c r="M6050" s="128"/>
      <c r="N6050" s="128"/>
      <c r="O6050" s="126"/>
      <c r="P6050" s="125"/>
      <c r="Q6050" s="129"/>
      <c r="R6050" s="127"/>
      <c r="S6050" s="126"/>
      <c r="T6050" s="126"/>
      <c r="U6050" s="126"/>
      <c r="V6050" s="126"/>
      <c r="W6050" s="126"/>
      <c r="X6050" s="11"/>
      <c r="Y6050" s="19"/>
      <c r="Z6050" s="11"/>
    </row>
    <row r="6051" spans="1:26" ht="12.75" customHeight="1">
      <c r="A6051" s="19">
        <v>6048</v>
      </c>
      <c r="B6051" s="126"/>
      <c r="C6051" s="126"/>
      <c r="E6051" s="126"/>
      <c r="G6051" s="127"/>
      <c r="H6051" s="87"/>
      <c r="K6051" s="127"/>
      <c r="L6051" s="127"/>
      <c r="M6051" s="128"/>
      <c r="N6051" s="128"/>
      <c r="O6051" s="126"/>
      <c r="P6051" s="125"/>
      <c r="Q6051" s="129"/>
      <c r="R6051" s="127"/>
      <c r="S6051" s="126"/>
      <c r="T6051" s="126"/>
      <c r="U6051" s="126"/>
      <c r="V6051" s="126"/>
      <c r="W6051" s="126"/>
      <c r="X6051" s="11"/>
      <c r="Y6051" s="19"/>
      <c r="Z6051" s="11"/>
    </row>
    <row r="6052" spans="1:26" ht="12.75" customHeight="1">
      <c r="A6052" s="9">
        <v>6049</v>
      </c>
      <c r="B6052" s="126"/>
      <c r="C6052" s="126"/>
      <c r="E6052" s="126"/>
      <c r="G6052" s="127"/>
      <c r="H6052" s="87"/>
      <c r="K6052" s="127"/>
      <c r="L6052" s="127"/>
      <c r="M6052" s="128"/>
      <c r="N6052" s="128"/>
      <c r="O6052" s="126"/>
      <c r="P6052" s="125"/>
      <c r="Q6052" s="129"/>
      <c r="R6052" s="127"/>
      <c r="S6052" s="126"/>
      <c r="T6052" s="126"/>
      <c r="U6052" s="126"/>
      <c r="V6052" s="126"/>
      <c r="W6052" s="126"/>
      <c r="X6052" s="11"/>
      <c r="Y6052" s="19"/>
      <c r="Z6052" s="11"/>
    </row>
    <row r="6053" spans="1:26" ht="12.75" customHeight="1">
      <c r="A6053" s="19">
        <v>6050</v>
      </c>
      <c r="C6053" s="126"/>
      <c r="E6053" s="126"/>
      <c r="G6053" s="127"/>
      <c r="H6053" s="87"/>
      <c r="K6053" s="127"/>
      <c r="L6053" s="127"/>
      <c r="P6053" s="125"/>
      <c r="Q6053" s="129"/>
      <c r="X6053" s="11"/>
      <c r="Y6053" s="19"/>
      <c r="Z6053" s="11"/>
    </row>
    <row r="6054" spans="1:26" ht="12.75" customHeight="1">
      <c r="A6054" s="9">
        <v>6051</v>
      </c>
      <c r="C6054" s="126"/>
      <c r="E6054" s="126"/>
      <c r="G6054" s="127"/>
      <c r="H6054" s="87"/>
      <c r="K6054" s="127"/>
      <c r="L6054" s="127"/>
      <c r="P6054" s="125"/>
      <c r="Q6054" s="129"/>
      <c r="X6054" s="11"/>
      <c r="Y6054" s="19"/>
      <c r="Z6054" s="11"/>
    </row>
    <row r="6055" spans="1:26" ht="12.75" customHeight="1">
      <c r="A6055" s="19">
        <v>6052</v>
      </c>
      <c r="B6055" s="326"/>
      <c r="C6055" s="228"/>
      <c r="D6055" s="326"/>
      <c r="E6055" s="326"/>
      <c r="F6055" s="327"/>
      <c r="G6055" s="328"/>
      <c r="H6055" s="87"/>
      <c r="I6055" s="326"/>
      <c r="J6055" s="326"/>
      <c r="K6055" s="328"/>
      <c r="L6055" s="328"/>
      <c r="M6055" s="331"/>
      <c r="N6055" s="331"/>
      <c r="O6055" s="326"/>
      <c r="P6055" s="125"/>
      <c r="Q6055" s="129"/>
      <c r="R6055" s="328"/>
      <c r="S6055" s="326"/>
      <c r="T6055" s="326"/>
      <c r="U6055" s="326"/>
      <c r="V6055" s="326"/>
      <c r="W6055" s="326"/>
      <c r="X6055" s="11"/>
      <c r="Y6055" s="19"/>
      <c r="Z6055" s="11"/>
    </row>
    <row r="6056" spans="1:26" ht="12.75" customHeight="1">
      <c r="A6056" s="9">
        <v>6053</v>
      </c>
      <c r="C6056" s="126"/>
      <c r="E6056" s="126"/>
      <c r="G6056" s="127"/>
      <c r="H6056" s="87"/>
      <c r="K6056" s="127"/>
      <c r="L6056" s="127"/>
      <c r="P6056" s="125"/>
      <c r="Q6056" s="129"/>
      <c r="X6056" s="11"/>
      <c r="Y6056" s="19"/>
      <c r="Z6056" s="11"/>
    </row>
    <row r="6057" spans="1:26" ht="12.75" customHeight="1">
      <c r="A6057" s="19">
        <v>6054</v>
      </c>
      <c r="C6057" s="126"/>
      <c r="E6057" s="126"/>
      <c r="G6057" s="127"/>
      <c r="H6057" s="87"/>
      <c r="K6057" s="127"/>
      <c r="L6057" s="127"/>
      <c r="M6057" s="128"/>
      <c r="N6057" s="128"/>
      <c r="O6057" s="126"/>
      <c r="P6057" s="125"/>
      <c r="Q6057" s="129"/>
      <c r="R6057" s="127"/>
      <c r="S6057" s="126"/>
      <c r="T6057" s="126"/>
      <c r="U6057" s="126"/>
      <c r="V6057" s="126"/>
      <c r="W6057" s="126"/>
      <c r="X6057" s="11"/>
      <c r="Y6057" s="19"/>
      <c r="Z6057" s="11"/>
    </row>
    <row r="6058" spans="1:26" ht="12.75" customHeight="1">
      <c r="A6058" s="9">
        <v>6055</v>
      </c>
      <c r="C6058" s="126"/>
      <c r="E6058" s="126"/>
      <c r="G6058" s="127"/>
      <c r="H6058" s="87"/>
      <c r="L6058" s="127"/>
      <c r="P6058" s="125"/>
      <c r="Q6058" s="129"/>
      <c r="X6058" s="11"/>
      <c r="Y6058" s="19"/>
      <c r="Z6058" s="11"/>
    </row>
    <row r="6059" spans="1:26" ht="12.75" customHeight="1">
      <c r="A6059" s="19">
        <v>6056</v>
      </c>
      <c r="B6059" s="126"/>
      <c r="C6059" s="126"/>
      <c r="E6059" s="126"/>
      <c r="G6059" s="127"/>
      <c r="H6059" s="87"/>
      <c r="K6059" s="127"/>
      <c r="L6059" s="127"/>
      <c r="M6059" s="128"/>
      <c r="N6059" s="128"/>
      <c r="O6059" s="126"/>
      <c r="P6059" s="125"/>
      <c r="Q6059" s="129"/>
      <c r="R6059" s="127"/>
      <c r="S6059" s="126"/>
      <c r="T6059" s="126"/>
      <c r="U6059" s="126"/>
      <c r="V6059" s="126"/>
      <c r="W6059" s="126"/>
      <c r="X6059" s="11"/>
      <c r="Y6059" s="19"/>
      <c r="Z6059" s="11"/>
    </row>
    <row r="6060" spans="1:26" ht="12.75" customHeight="1">
      <c r="A6060" s="9">
        <v>6057</v>
      </c>
      <c r="B6060" s="126"/>
      <c r="C6060" s="126"/>
      <c r="E6060" s="126"/>
      <c r="G6060" s="127"/>
      <c r="H6060" s="87"/>
      <c r="K6060" s="127"/>
      <c r="L6060" s="127"/>
      <c r="M6060" s="128"/>
      <c r="N6060" s="128"/>
      <c r="O6060" s="126"/>
      <c r="P6060" s="125"/>
      <c r="Q6060" s="129"/>
      <c r="R6060" s="127"/>
      <c r="S6060" s="126"/>
      <c r="T6060" s="126"/>
      <c r="U6060" s="126"/>
      <c r="V6060" s="126"/>
      <c r="W6060" s="126"/>
      <c r="X6060" s="11"/>
      <c r="Y6060" s="19"/>
      <c r="Z6060" s="11"/>
    </row>
    <row r="6061" spans="1:26" ht="12.75" customHeight="1">
      <c r="A6061" s="19">
        <v>6058</v>
      </c>
      <c r="B6061" s="126"/>
      <c r="C6061" s="126"/>
      <c r="E6061" s="126"/>
      <c r="G6061" s="127"/>
      <c r="H6061" s="87"/>
      <c r="K6061" s="127"/>
      <c r="L6061" s="127"/>
      <c r="M6061" s="128"/>
      <c r="N6061" s="128"/>
      <c r="O6061" s="126"/>
      <c r="P6061" s="125"/>
      <c r="Q6061" s="129"/>
      <c r="R6061" s="127"/>
      <c r="S6061" s="126"/>
      <c r="T6061" s="126"/>
      <c r="U6061" s="126"/>
      <c r="V6061" s="126"/>
      <c r="W6061" s="126"/>
      <c r="X6061" s="11"/>
      <c r="Y6061" s="19"/>
      <c r="Z6061" s="11"/>
    </row>
    <row r="6062" spans="1:26" ht="12.75" customHeight="1">
      <c r="A6062" s="9">
        <v>6059</v>
      </c>
      <c r="C6062" s="126"/>
      <c r="E6062" s="126"/>
      <c r="G6062" s="127"/>
      <c r="H6062" s="87"/>
      <c r="K6062" s="127"/>
      <c r="L6062" s="127"/>
      <c r="P6062" s="125"/>
      <c r="Q6062" s="129"/>
      <c r="X6062" s="11"/>
      <c r="Y6062" s="19"/>
      <c r="Z6062" s="11"/>
    </row>
    <row r="6063" spans="1:26" ht="12.75" customHeight="1">
      <c r="A6063" s="19">
        <v>6060</v>
      </c>
      <c r="C6063" s="126"/>
      <c r="E6063" s="126"/>
      <c r="G6063" s="127"/>
      <c r="H6063" s="87"/>
      <c r="K6063" s="127"/>
      <c r="L6063" s="127"/>
      <c r="P6063" s="125"/>
      <c r="Q6063" s="129"/>
      <c r="S6063" s="126"/>
      <c r="T6063" s="126"/>
      <c r="U6063" s="126"/>
      <c r="V6063" s="126"/>
      <c r="W6063" s="126"/>
      <c r="X6063" s="11"/>
      <c r="Y6063" s="19"/>
      <c r="Z6063" s="11"/>
    </row>
    <row r="6064" spans="1:26" ht="12.75" customHeight="1">
      <c r="A6064" s="9">
        <v>6061</v>
      </c>
      <c r="C6064" s="126"/>
      <c r="E6064" s="126"/>
      <c r="G6064" s="127"/>
      <c r="H6064" s="87"/>
      <c r="I6064" s="126"/>
      <c r="K6064" s="127"/>
      <c r="P6064" s="125"/>
      <c r="Q6064" s="129"/>
      <c r="S6064" s="19"/>
      <c r="T6064" s="290"/>
      <c r="U6064" s="290"/>
      <c r="V6064" s="290"/>
      <c r="W6064" s="291"/>
      <c r="X6064" s="11"/>
      <c r="Y6064" s="19"/>
      <c r="Z6064" s="11"/>
    </row>
    <row r="6065" spans="1:26" ht="12.75" customHeight="1">
      <c r="A6065" s="19">
        <v>6062</v>
      </c>
      <c r="B6065" s="126"/>
      <c r="C6065" s="126"/>
      <c r="E6065" s="126"/>
      <c r="G6065" s="127"/>
      <c r="H6065" s="87"/>
      <c r="I6065" s="126"/>
      <c r="K6065" s="127"/>
      <c r="L6065" s="127"/>
      <c r="M6065" s="128"/>
      <c r="N6065" s="128"/>
      <c r="O6065" s="126"/>
      <c r="P6065" s="125"/>
      <c r="Q6065" s="129"/>
      <c r="R6065" s="127"/>
      <c r="S6065" s="19"/>
      <c r="T6065" s="290"/>
      <c r="U6065" s="290"/>
      <c r="V6065" s="290"/>
      <c r="W6065" s="291"/>
      <c r="X6065" s="11"/>
      <c r="Y6065" s="19"/>
      <c r="Z6065" s="11"/>
    </row>
    <row r="6066" spans="1:26" ht="12.75" customHeight="1">
      <c r="A6066" s="9">
        <v>6063</v>
      </c>
      <c r="B6066" s="126"/>
      <c r="C6066" s="126"/>
      <c r="E6066" s="126"/>
      <c r="G6066" s="127"/>
      <c r="H6066" s="87"/>
      <c r="I6066" s="126"/>
      <c r="K6066" s="127"/>
      <c r="L6066" s="127"/>
      <c r="M6066" s="128"/>
      <c r="N6066" s="128"/>
      <c r="O6066" s="126"/>
      <c r="P6066" s="125"/>
      <c r="Q6066" s="129"/>
      <c r="R6066" s="127"/>
      <c r="S6066" s="19"/>
      <c r="T6066" s="290"/>
      <c r="U6066" s="290"/>
      <c r="V6066" s="290"/>
      <c r="W6066" s="291"/>
      <c r="X6066" s="11"/>
      <c r="Y6066" s="19"/>
      <c r="Z6066" s="11"/>
    </row>
    <row r="6067" spans="1:26" ht="12.75" customHeight="1">
      <c r="A6067" s="19">
        <v>6064</v>
      </c>
      <c r="B6067" s="126"/>
      <c r="C6067" s="126"/>
      <c r="E6067" s="126"/>
      <c r="G6067" s="127"/>
      <c r="H6067" s="87"/>
      <c r="I6067" s="126"/>
      <c r="K6067" s="127"/>
      <c r="L6067" s="127"/>
      <c r="M6067" s="128"/>
      <c r="N6067" s="128"/>
      <c r="O6067" s="126"/>
      <c r="P6067" s="125"/>
      <c r="Q6067" s="129"/>
      <c r="R6067" s="127"/>
      <c r="S6067" s="19"/>
      <c r="T6067" s="290"/>
      <c r="U6067" s="290"/>
      <c r="V6067" s="290"/>
      <c r="W6067" s="291"/>
      <c r="X6067" s="11"/>
      <c r="Y6067" s="19"/>
      <c r="Z6067" s="11"/>
    </row>
    <row r="6068" spans="1:26" ht="12.75" customHeight="1">
      <c r="A6068" s="9">
        <v>6065</v>
      </c>
      <c r="B6068" s="126"/>
      <c r="C6068" s="126"/>
      <c r="E6068" s="126"/>
      <c r="G6068" s="127"/>
      <c r="H6068" s="87"/>
      <c r="I6068" s="126"/>
      <c r="K6068" s="127"/>
      <c r="L6068" s="127"/>
      <c r="M6068" s="128"/>
      <c r="N6068" s="128"/>
      <c r="O6068" s="126"/>
      <c r="P6068" s="125"/>
      <c r="Q6068" s="129"/>
      <c r="R6068" s="127"/>
      <c r="S6068" s="19"/>
      <c r="T6068" s="290"/>
      <c r="U6068" s="290"/>
      <c r="V6068" s="290"/>
      <c r="W6068" s="291"/>
      <c r="X6068" s="11"/>
      <c r="Y6068" s="19"/>
      <c r="Z6068" s="11"/>
    </row>
    <row r="6069" spans="1:26" ht="12.75" customHeight="1">
      <c r="A6069" s="19">
        <v>6066</v>
      </c>
      <c r="B6069" s="126"/>
      <c r="C6069" s="126"/>
      <c r="E6069" s="126"/>
      <c r="G6069" s="127"/>
      <c r="H6069" s="87"/>
      <c r="I6069" s="126"/>
      <c r="K6069" s="127"/>
      <c r="L6069" s="127"/>
      <c r="M6069" s="128"/>
      <c r="N6069" s="128"/>
      <c r="O6069" s="126"/>
      <c r="P6069" s="125"/>
      <c r="Q6069" s="129"/>
      <c r="R6069" s="127"/>
      <c r="S6069" s="19"/>
      <c r="T6069" s="290"/>
      <c r="U6069" s="290"/>
      <c r="V6069" s="290"/>
      <c r="W6069" s="291"/>
      <c r="X6069" s="11"/>
      <c r="Y6069" s="19"/>
      <c r="Z6069" s="11"/>
    </row>
    <row r="6070" spans="1:26" ht="12.75" customHeight="1">
      <c r="A6070" s="9">
        <v>6067</v>
      </c>
      <c r="B6070" s="126"/>
      <c r="C6070" s="126"/>
      <c r="E6070" s="126"/>
      <c r="G6070" s="127"/>
      <c r="H6070" s="87"/>
      <c r="I6070" s="126"/>
      <c r="K6070" s="127"/>
      <c r="L6070" s="127"/>
      <c r="M6070" s="128"/>
      <c r="N6070" s="128"/>
      <c r="O6070" s="126"/>
      <c r="P6070" s="125"/>
      <c r="Q6070" s="129"/>
      <c r="R6070" s="127"/>
      <c r="S6070" s="19"/>
      <c r="T6070" s="290"/>
      <c r="U6070" s="290"/>
      <c r="V6070" s="290"/>
      <c r="W6070" s="291"/>
      <c r="X6070" s="11"/>
      <c r="Y6070" s="19"/>
      <c r="Z6070" s="11"/>
    </row>
    <row r="6071" spans="1:26" ht="12.75" customHeight="1">
      <c r="A6071" s="19">
        <v>6068</v>
      </c>
      <c r="C6071" s="126"/>
      <c r="E6071" s="126"/>
      <c r="G6071" s="127"/>
      <c r="H6071" s="87"/>
      <c r="K6071" s="127"/>
      <c r="L6071" s="127"/>
      <c r="P6071" s="125"/>
      <c r="Q6071" s="129"/>
      <c r="X6071" s="11"/>
      <c r="Y6071" s="19"/>
      <c r="Z6071" s="11"/>
    </row>
    <row r="6072" spans="1:26" ht="12.75" customHeight="1">
      <c r="A6072" s="9">
        <v>6069</v>
      </c>
      <c r="C6072" s="126"/>
      <c r="D6072" s="17"/>
      <c r="E6072" s="126"/>
      <c r="G6072" s="127"/>
      <c r="H6072" s="87"/>
      <c r="K6072" s="127"/>
      <c r="L6072" s="127"/>
      <c r="P6072" s="125"/>
      <c r="Q6072" s="129"/>
      <c r="S6072" s="126"/>
      <c r="T6072" s="126"/>
      <c r="U6072" s="126"/>
      <c r="V6072" s="126"/>
      <c r="W6072" s="126"/>
      <c r="X6072" s="11"/>
      <c r="Y6072" s="19"/>
      <c r="Z6072" s="11"/>
    </row>
    <row r="6073" spans="1:26" ht="12.75" customHeight="1">
      <c r="A6073" s="19">
        <v>6070</v>
      </c>
      <c r="C6073" s="126"/>
      <c r="E6073" s="126"/>
      <c r="G6073" s="127"/>
      <c r="H6073" s="87"/>
      <c r="K6073" s="127"/>
      <c r="L6073" s="127"/>
      <c r="P6073" s="125"/>
      <c r="Q6073" s="129"/>
      <c r="R6073" s="127"/>
      <c r="X6073" s="11"/>
      <c r="Y6073" s="19"/>
      <c r="Z6073" s="11"/>
    </row>
    <row r="6074" spans="1:26" ht="12.75" customHeight="1">
      <c r="A6074" s="9">
        <v>6071</v>
      </c>
      <c r="B6074" s="126"/>
      <c r="C6074" s="126"/>
      <c r="E6074" s="126"/>
      <c r="G6074" s="127"/>
      <c r="H6074" s="87"/>
      <c r="K6074" s="127"/>
      <c r="L6074" s="127"/>
      <c r="M6074" s="128"/>
      <c r="N6074" s="128"/>
      <c r="O6074" s="126"/>
      <c r="P6074" s="125"/>
      <c r="Q6074" s="129"/>
      <c r="S6074" s="126"/>
      <c r="T6074" s="126"/>
      <c r="U6074" s="126"/>
      <c r="V6074" s="126"/>
      <c r="W6074" s="126"/>
      <c r="X6074" s="11"/>
      <c r="Y6074" s="19"/>
      <c r="Z6074" s="11"/>
    </row>
    <row r="6075" spans="1:26" ht="12.75" customHeight="1">
      <c r="A6075" s="19">
        <v>6072</v>
      </c>
      <c r="B6075" s="126"/>
      <c r="C6075" s="126"/>
      <c r="E6075" s="126"/>
      <c r="G6075" s="127"/>
      <c r="H6075" s="87"/>
      <c r="K6075" s="127"/>
      <c r="L6075" s="127"/>
      <c r="M6075" s="128"/>
      <c r="N6075" s="128"/>
      <c r="O6075" s="126"/>
      <c r="P6075" s="125"/>
      <c r="Q6075" s="129"/>
      <c r="R6075" s="127"/>
      <c r="S6075" s="126"/>
      <c r="T6075" s="126"/>
      <c r="U6075" s="126"/>
      <c r="V6075" s="126"/>
      <c r="W6075" s="126"/>
      <c r="X6075" s="11"/>
      <c r="Y6075" s="19"/>
      <c r="Z6075" s="11"/>
    </row>
    <row r="6076" spans="1:26" ht="12.75" customHeight="1">
      <c r="A6076" s="9">
        <v>6073</v>
      </c>
      <c r="B6076" s="326"/>
      <c r="C6076" s="19"/>
      <c r="D6076" s="19"/>
      <c r="E6076" s="326"/>
      <c r="F6076" s="327"/>
      <c r="G6076" s="328"/>
      <c r="H6076" s="87"/>
      <c r="I6076" s="326"/>
      <c r="J6076" s="326"/>
      <c r="K6076" s="328"/>
      <c r="L6076" s="328"/>
      <c r="M6076" s="331"/>
      <c r="N6076" s="331"/>
      <c r="O6076" s="326"/>
      <c r="P6076" s="125"/>
      <c r="Q6076" s="129"/>
      <c r="R6076" s="328"/>
      <c r="S6076" s="326"/>
      <c r="T6076" s="326"/>
      <c r="U6076" s="326"/>
      <c r="V6076" s="326"/>
      <c r="W6076" s="326"/>
      <c r="X6076" s="11"/>
      <c r="Y6076" s="19"/>
      <c r="Z6076" s="11"/>
    </row>
    <row r="6077" spans="1:26" ht="12.75" customHeight="1">
      <c r="A6077" s="19">
        <v>6074</v>
      </c>
      <c r="B6077" s="326"/>
      <c r="C6077" s="19"/>
      <c r="D6077" s="19"/>
      <c r="E6077" s="17"/>
      <c r="F6077" s="17"/>
      <c r="G6077" s="292"/>
      <c r="H6077" s="87"/>
      <c r="I6077" s="228"/>
      <c r="J6077" s="326"/>
      <c r="K6077" s="328"/>
      <c r="L6077" s="328"/>
      <c r="M6077" s="331"/>
      <c r="N6077" s="331"/>
      <c r="O6077" s="326"/>
      <c r="P6077" s="125"/>
      <c r="Q6077" s="129"/>
      <c r="R6077" s="328"/>
      <c r="S6077" s="326"/>
      <c r="T6077" s="326"/>
      <c r="U6077" s="326"/>
      <c r="V6077" s="326"/>
      <c r="W6077" s="326"/>
      <c r="X6077" s="11"/>
      <c r="Y6077" s="19"/>
      <c r="Z6077" s="11"/>
    </row>
    <row r="6078" spans="1:26" ht="12.75" customHeight="1">
      <c r="A6078" s="9">
        <v>6075</v>
      </c>
      <c r="B6078" s="326"/>
      <c r="C6078" s="19"/>
      <c r="D6078" s="19"/>
      <c r="E6078" s="17"/>
      <c r="F6078" s="17"/>
      <c r="G6078" s="292"/>
      <c r="H6078" s="87"/>
      <c r="I6078" s="228"/>
      <c r="J6078" s="326"/>
      <c r="K6078" s="328"/>
      <c r="L6078" s="328"/>
      <c r="M6078" s="331"/>
      <c r="N6078" s="331"/>
      <c r="O6078" s="326"/>
      <c r="P6078" s="125"/>
      <c r="Q6078" s="129"/>
      <c r="R6078" s="328"/>
      <c r="S6078" s="326"/>
      <c r="T6078" s="326"/>
      <c r="U6078" s="326"/>
      <c r="V6078" s="326"/>
      <c r="W6078" s="326"/>
      <c r="X6078" s="11"/>
      <c r="Y6078" s="19"/>
      <c r="Z6078" s="11"/>
    </row>
    <row r="6079" spans="1:26" ht="12.75" customHeight="1">
      <c r="A6079" s="19">
        <v>6076</v>
      </c>
      <c r="B6079" s="326"/>
      <c r="C6079" s="19"/>
      <c r="D6079" s="19"/>
      <c r="E6079" s="17"/>
      <c r="F6079" s="17"/>
      <c r="G6079" s="292"/>
      <c r="H6079" s="87"/>
      <c r="I6079" s="228"/>
      <c r="J6079" s="326"/>
      <c r="K6079" s="328"/>
      <c r="L6079" s="328"/>
      <c r="M6079" s="331"/>
      <c r="N6079" s="331"/>
      <c r="O6079" s="326"/>
      <c r="P6079" s="125"/>
      <c r="Q6079" s="129"/>
      <c r="R6079" s="328"/>
      <c r="S6079" s="326"/>
      <c r="T6079" s="326"/>
      <c r="U6079" s="326"/>
      <c r="V6079" s="326"/>
      <c r="W6079" s="326"/>
      <c r="X6079" s="11"/>
      <c r="Y6079" s="19"/>
      <c r="Z6079" s="11"/>
    </row>
    <row r="6080" spans="1:26" ht="12.75" customHeight="1">
      <c r="A6080" s="9">
        <v>6077</v>
      </c>
      <c r="B6080" s="326"/>
      <c r="C6080" s="19"/>
      <c r="D6080" s="19"/>
      <c r="E6080" s="17"/>
      <c r="F6080" s="17"/>
      <c r="G6080" s="292"/>
      <c r="H6080" s="87"/>
      <c r="I6080" s="228"/>
      <c r="J6080" s="326"/>
      <c r="K6080" s="328"/>
      <c r="L6080" s="328"/>
      <c r="M6080" s="331"/>
      <c r="N6080" s="331"/>
      <c r="O6080" s="326"/>
      <c r="P6080" s="125"/>
      <c r="Q6080" s="129"/>
      <c r="R6080" s="328"/>
      <c r="S6080" s="326"/>
      <c r="T6080" s="326"/>
      <c r="U6080" s="326"/>
      <c r="V6080" s="326"/>
      <c r="W6080" s="326"/>
      <c r="X6080" s="11"/>
      <c r="Y6080" s="19"/>
      <c r="Z6080" s="11"/>
    </row>
    <row r="6081" spans="1:26" ht="12.75" customHeight="1">
      <c r="A6081" s="19">
        <v>6078</v>
      </c>
      <c r="B6081" s="326"/>
      <c r="C6081" s="19"/>
      <c r="D6081" s="19"/>
      <c r="E6081" s="17"/>
      <c r="F6081" s="17"/>
      <c r="G6081" s="292"/>
      <c r="H6081" s="87"/>
      <c r="I6081" s="228"/>
      <c r="J6081" s="326"/>
      <c r="K6081" s="328"/>
      <c r="L6081" s="328"/>
      <c r="M6081" s="331"/>
      <c r="N6081" s="331"/>
      <c r="O6081" s="326"/>
      <c r="P6081" s="125"/>
      <c r="Q6081" s="129"/>
      <c r="R6081" s="328"/>
      <c r="S6081" s="326"/>
      <c r="T6081" s="326"/>
      <c r="U6081" s="326"/>
      <c r="V6081" s="326"/>
      <c r="W6081" s="326"/>
      <c r="X6081" s="11"/>
      <c r="Y6081" s="19"/>
      <c r="Z6081" s="11"/>
    </row>
    <row r="6082" spans="1:26" ht="12.75" customHeight="1">
      <c r="A6082" s="9">
        <v>6079</v>
      </c>
      <c r="B6082" s="326"/>
      <c r="C6082" s="19"/>
      <c r="D6082" s="19"/>
      <c r="E6082" s="17"/>
      <c r="F6082" s="17"/>
      <c r="G6082" s="292"/>
      <c r="H6082" s="87"/>
      <c r="I6082" s="228"/>
      <c r="J6082" s="326"/>
      <c r="K6082" s="328"/>
      <c r="L6082" s="328"/>
      <c r="M6082" s="331"/>
      <c r="N6082" s="331"/>
      <c r="O6082" s="326"/>
      <c r="P6082" s="125"/>
      <c r="Q6082" s="129"/>
      <c r="R6082" s="328"/>
      <c r="S6082" s="326"/>
      <c r="T6082" s="326"/>
      <c r="U6082" s="326"/>
      <c r="V6082" s="326"/>
      <c r="W6082" s="326"/>
      <c r="X6082" s="11"/>
      <c r="Y6082" s="19"/>
      <c r="Z6082" s="11"/>
    </row>
    <row r="6083" spans="1:26" ht="12.75" customHeight="1">
      <c r="A6083" s="19">
        <v>6080</v>
      </c>
      <c r="B6083" s="326"/>
      <c r="C6083" s="19"/>
      <c r="D6083" s="19"/>
      <c r="E6083" s="17"/>
      <c r="F6083" s="17"/>
      <c r="G6083" s="292"/>
      <c r="H6083" s="87"/>
      <c r="I6083" s="228"/>
      <c r="J6083" s="326"/>
      <c r="K6083" s="328"/>
      <c r="L6083" s="328"/>
      <c r="M6083" s="331"/>
      <c r="N6083" s="331"/>
      <c r="O6083" s="326"/>
      <c r="P6083" s="125"/>
      <c r="Q6083" s="129"/>
      <c r="R6083" s="328"/>
      <c r="S6083" s="326"/>
      <c r="T6083" s="326"/>
      <c r="U6083" s="326"/>
      <c r="V6083" s="326"/>
      <c r="W6083" s="326"/>
      <c r="X6083" s="11"/>
      <c r="Y6083" s="19"/>
      <c r="Z6083" s="11"/>
    </row>
    <row r="6084" spans="1:26" ht="12.75" customHeight="1">
      <c r="A6084" s="9">
        <v>6081</v>
      </c>
      <c r="B6084" s="326"/>
      <c r="C6084" s="19"/>
      <c r="D6084" s="19"/>
      <c r="E6084" s="17"/>
      <c r="F6084" s="17"/>
      <c r="G6084" s="292"/>
      <c r="H6084" s="87"/>
      <c r="I6084" s="228"/>
      <c r="J6084" s="326"/>
      <c r="K6084" s="328"/>
      <c r="L6084" s="328"/>
      <c r="M6084" s="331"/>
      <c r="N6084" s="331"/>
      <c r="O6084" s="326"/>
      <c r="P6084" s="125"/>
      <c r="Q6084" s="129"/>
      <c r="R6084" s="328"/>
      <c r="S6084" s="326"/>
      <c r="T6084" s="326"/>
      <c r="U6084" s="326"/>
      <c r="V6084" s="326"/>
      <c r="W6084" s="326"/>
      <c r="X6084" s="11"/>
      <c r="Y6084" s="19"/>
      <c r="Z6084" s="11"/>
    </row>
    <row r="6085" spans="1:26" ht="12.75" customHeight="1">
      <c r="A6085" s="19">
        <v>6082</v>
      </c>
      <c r="B6085" s="326"/>
      <c r="C6085" s="19"/>
      <c r="D6085" s="19"/>
      <c r="E6085" s="17"/>
      <c r="F6085" s="17"/>
      <c r="G6085" s="292"/>
      <c r="H6085" s="87"/>
      <c r="I6085" s="228"/>
      <c r="J6085" s="326"/>
      <c r="K6085" s="328"/>
      <c r="L6085" s="328"/>
      <c r="M6085" s="331"/>
      <c r="N6085" s="331"/>
      <c r="O6085" s="326"/>
      <c r="P6085" s="125"/>
      <c r="Q6085" s="129"/>
      <c r="R6085" s="328"/>
      <c r="S6085" s="326"/>
      <c r="T6085" s="326"/>
      <c r="U6085" s="326"/>
      <c r="V6085" s="326"/>
      <c r="W6085" s="326"/>
      <c r="X6085" s="11"/>
      <c r="Y6085" s="19"/>
      <c r="Z6085" s="11"/>
    </row>
    <row r="6086" spans="1:26" ht="12.75" customHeight="1">
      <c r="A6086" s="9">
        <v>6083</v>
      </c>
      <c r="B6086" s="326"/>
      <c r="C6086" s="19"/>
      <c r="D6086" s="19"/>
      <c r="E6086" s="17"/>
      <c r="F6086" s="17"/>
      <c r="G6086" s="292"/>
      <c r="H6086" s="87"/>
      <c r="I6086" s="228"/>
      <c r="J6086" s="326"/>
      <c r="K6086" s="328"/>
      <c r="L6086" s="328"/>
      <c r="M6086" s="331"/>
      <c r="N6086" s="331"/>
      <c r="O6086" s="326"/>
      <c r="P6086" s="125"/>
      <c r="Q6086" s="129"/>
      <c r="R6086" s="328"/>
      <c r="S6086" s="326"/>
      <c r="T6086" s="326"/>
      <c r="U6086" s="326"/>
      <c r="V6086" s="326"/>
      <c r="W6086" s="326"/>
      <c r="X6086" s="11"/>
      <c r="Y6086" s="19"/>
      <c r="Z6086" s="11"/>
    </row>
    <row r="6087" spans="1:26" ht="12.75" customHeight="1">
      <c r="A6087" s="19">
        <v>6084</v>
      </c>
      <c r="B6087" s="326"/>
      <c r="C6087" s="19"/>
      <c r="D6087" s="19"/>
      <c r="E6087" s="17"/>
      <c r="F6087" s="17"/>
      <c r="G6087" s="292"/>
      <c r="H6087" s="87"/>
      <c r="I6087" s="228"/>
      <c r="J6087" s="326"/>
      <c r="K6087" s="328"/>
      <c r="L6087" s="328"/>
      <c r="M6087" s="331"/>
      <c r="N6087" s="331"/>
      <c r="O6087" s="326"/>
      <c r="P6087" s="125"/>
      <c r="Q6087" s="129"/>
      <c r="R6087" s="328"/>
      <c r="S6087" s="326"/>
      <c r="T6087" s="326"/>
      <c r="U6087" s="326"/>
      <c r="V6087" s="326"/>
      <c r="W6087" s="326"/>
      <c r="X6087" s="11"/>
      <c r="Y6087" s="19"/>
      <c r="Z6087" s="11"/>
    </row>
    <row r="6088" spans="1:26" ht="12.75" customHeight="1">
      <c r="A6088" s="9">
        <v>6085</v>
      </c>
      <c r="B6088" s="326"/>
      <c r="C6088" s="19"/>
      <c r="D6088" s="19"/>
      <c r="E6088" s="17"/>
      <c r="F6088" s="17"/>
      <c r="G6088" s="292"/>
      <c r="H6088" s="87"/>
      <c r="I6088" s="228"/>
      <c r="J6088" s="326"/>
      <c r="K6088" s="328"/>
      <c r="L6088" s="328"/>
      <c r="M6088" s="331"/>
      <c r="N6088" s="331"/>
      <c r="O6088" s="326"/>
      <c r="P6088" s="125"/>
      <c r="Q6088" s="129"/>
      <c r="R6088" s="328"/>
      <c r="S6088" s="326"/>
      <c r="T6088" s="326"/>
      <c r="U6088" s="326"/>
      <c r="V6088" s="326"/>
      <c r="W6088" s="326"/>
      <c r="X6088" s="11"/>
      <c r="Y6088" s="19"/>
      <c r="Z6088" s="11"/>
    </row>
    <row r="6089" spans="1:26" ht="12.75" customHeight="1">
      <c r="A6089" s="19">
        <v>6086</v>
      </c>
      <c r="C6089" s="126"/>
      <c r="D6089" s="19"/>
      <c r="E6089" s="126"/>
      <c r="G6089" s="127"/>
      <c r="H6089" s="87"/>
      <c r="K6089" s="127"/>
      <c r="L6089" s="127"/>
      <c r="P6089" s="125"/>
      <c r="Q6089" s="129"/>
      <c r="X6089" s="11"/>
      <c r="Y6089" s="19"/>
      <c r="Z6089" s="11"/>
    </row>
    <row r="6090" spans="1:26" ht="12.75" customHeight="1">
      <c r="A6090" s="9">
        <v>6087</v>
      </c>
      <c r="B6090" s="126"/>
      <c r="C6090" s="126"/>
      <c r="D6090" s="19"/>
      <c r="E6090" s="126"/>
      <c r="G6090" s="127"/>
      <c r="H6090" s="87"/>
      <c r="K6090" s="127"/>
      <c r="L6090" s="127"/>
      <c r="M6090" s="128"/>
      <c r="N6090" s="128"/>
      <c r="O6090" s="126"/>
      <c r="P6090" s="125"/>
      <c r="Q6090" s="129"/>
      <c r="R6090" s="127"/>
      <c r="S6090" s="126"/>
      <c r="T6090" s="126"/>
      <c r="U6090" s="126"/>
      <c r="V6090" s="126"/>
      <c r="W6090" s="126"/>
      <c r="X6090" s="11"/>
      <c r="Y6090" s="19"/>
      <c r="Z6090" s="11"/>
    </row>
    <row r="6091" spans="1:26" ht="12.75" customHeight="1">
      <c r="A6091" s="19">
        <v>6088</v>
      </c>
      <c r="C6091" s="126"/>
      <c r="E6091" s="126"/>
      <c r="G6091" s="127"/>
      <c r="H6091" s="87"/>
      <c r="K6091" s="127"/>
      <c r="L6091" s="127"/>
      <c r="P6091" s="125"/>
      <c r="Q6091" s="129"/>
      <c r="X6091" s="11"/>
      <c r="Y6091" s="19"/>
      <c r="Z6091" s="11"/>
    </row>
    <row r="6092" spans="1:26" ht="12.75" customHeight="1">
      <c r="A6092" s="9">
        <v>6089</v>
      </c>
      <c r="B6092" s="126"/>
      <c r="C6092" s="126"/>
      <c r="E6092" s="126"/>
      <c r="G6092" s="127"/>
      <c r="H6092" s="87"/>
      <c r="K6092" s="127"/>
      <c r="L6092" s="127"/>
      <c r="M6092" s="128"/>
      <c r="N6092" s="128"/>
      <c r="O6092" s="126"/>
      <c r="P6092" s="125"/>
      <c r="Q6092" s="129"/>
      <c r="R6092" s="127"/>
      <c r="S6092" s="126"/>
      <c r="T6092" s="126"/>
      <c r="U6092" s="126"/>
      <c r="V6092" s="126"/>
      <c r="W6092" s="126"/>
      <c r="X6092" s="11"/>
      <c r="Y6092" s="19"/>
      <c r="Z6092" s="11"/>
    </row>
    <row r="6093" spans="1:26" ht="12.75" customHeight="1">
      <c r="A6093" s="19">
        <v>6090</v>
      </c>
      <c r="B6093" s="126"/>
      <c r="C6093" s="126"/>
      <c r="E6093" s="126"/>
      <c r="G6093" s="127"/>
      <c r="H6093" s="87"/>
      <c r="K6093" s="127"/>
      <c r="L6093" s="127"/>
      <c r="M6093" s="128"/>
      <c r="N6093" s="128"/>
      <c r="O6093" s="126"/>
      <c r="P6093" s="125"/>
      <c r="Q6093" s="129"/>
      <c r="R6093" s="127"/>
      <c r="S6093" s="126"/>
      <c r="T6093" s="126"/>
      <c r="U6093" s="126"/>
      <c r="V6093" s="126"/>
      <c r="W6093" s="126"/>
      <c r="X6093" s="11"/>
      <c r="Y6093" s="19"/>
      <c r="Z6093" s="11"/>
    </row>
    <row r="6094" spans="1:26" ht="12.75" customHeight="1">
      <c r="A6094" s="9">
        <v>6091</v>
      </c>
      <c r="B6094" s="126"/>
      <c r="C6094" s="126"/>
      <c r="E6094" s="126"/>
      <c r="G6094" s="127"/>
      <c r="H6094" s="87"/>
      <c r="K6094" s="127"/>
      <c r="L6094" s="127"/>
      <c r="M6094" s="128"/>
      <c r="N6094" s="128"/>
      <c r="O6094" s="126"/>
      <c r="P6094" s="125"/>
      <c r="Q6094" s="129"/>
      <c r="R6094" s="127"/>
      <c r="S6094" s="126"/>
      <c r="T6094" s="126"/>
      <c r="U6094" s="126"/>
      <c r="V6094" s="126"/>
      <c r="W6094" s="126"/>
      <c r="X6094" s="11"/>
      <c r="Y6094" s="19"/>
      <c r="Z6094" s="11"/>
    </row>
    <row r="6095" spans="1:26" ht="12.75" customHeight="1">
      <c r="A6095" s="19">
        <v>6092</v>
      </c>
      <c r="B6095" s="126"/>
      <c r="C6095" s="126"/>
      <c r="E6095" s="126"/>
      <c r="G6095" s="127"/>
      <c r="H6095" s="87"/>
      <c r="K6095" s="127"/>
      <c r="L6095" s="127"/>
      <c r="M6095" s="128"/>
      <c r="N6095" s="128"/>
      <c r="O6095" s="126"/>
      <c r="P6095" s="125"/>
      <c r="Q6095" s="129"/>
      <c r="R6095" s="127"/>
      <c r="S6095" s="126"/>
      <c r="T6095" s="126"/>
      <c r="U6095" s="126"/>
      <c r="V6095" s="126"/>
      <c r="W6095" s="126"/>
      <c r="X6095" s="11"/>
      <c r="Y6095" s="19"/>
      <c r="Z6095" s="11"/>
    </row>
    <row r="6096" spans="1:26" ht="12.75" customHeight="1">
      <c r="A6096" s="9">
        <v>6093</v>
      </c>
      <c r="B6096" s="126"/>
      <c r="C6096" s="126"/>
      <c r="E6096" s="126"/>
      <c r="G6096" s="127"/>
      <c r="H6096" s="87"/>
      <c r="K6096" s="127"/>
      <c r="L6096" s="127"/>
      <c r="M6096" s="128"/>
      <c r="N6096" s="128"/>
      <c r="O6096" s="126"/>
      <c r="P6096" s="125"/>
      <c r="Q6096" s="129"/>
      <c r="R6096" s="127"/>
      <c r="S6096" s="126"/>
      <c r="T6096" s="126"/>
      <c r="U6096" s="126"/>
      <c r="V6096" s="126"/>
      <c r="W6096" s="126"/>
      <c r="X6096" s="11"/>
      <c r="Y6096" s="19"/>
      <c r="Z6096" s="11"/>
    </row>
    <row r="6097" spans="1:26" ht="12.75" customHeight="1">
      <c r="A6097" s="19">
        <v>6094</v>
      </c>
      <c r="B6097" s="126"/>
      <c r="C6097" s="126"/>
      <c r="E6097" s="126"/>
      <c r="G6097" s="127"/>
      <c r="H6097" s="87"/>
      <c r="K6097" s="127"/>
      <c r="L6097" s="127"/>
      <c r="M6097" s="128"/>
      <c r="N6097" s="128"/>
      <c r="O6097" s="126"/>
      <c r="P6097" s="125"/>
      <c r="Q6097" s="129"/>
      <c r="R6097" s="127"/>
      <c r="S6097" s="126"/>
      <c r="T6097" s="126"/>
      <c r="U6097" s="126"/>
      <c r="V6097" s="126"/>
      <c r="W6097" s="126"/>
      <c r="X6097" s="11"/>
      <c r="Y6097" s="19"/>
      <c r="Z6097" s="11"/>
    </row>
    <row r="6098" spans="1:26" ht="12.75" customHeight="1">
      <c r="A6098" s="9">
        <v>6095</v>
      </c>
      <c r="B6098" s="126"/>
      <c r="C6098" s="126"/>
      <c r="E6098" s="126"/>
      <c r="G6098" s="127"/>
      <c r="H6098" s="87"/>
      <c r="K6098" s="127"/>
      <c r="L6098" s="127"/>
      <c r="M6098" s="128"/>
      <c r="N6098" s="128"/>
      <c r="O6098" s="126"/>
      <c r="P6098" s="125"/>
      <c r="Q6098" s="129"/>
      <c r="R6098" s="127"/>
      <c r="S6098" s="126"/>
      <c r="T6098" s="126"/>
      <c r="U6098" s="126"/>
      <c r="V6098" s="126"/>
      <c r="W6098" s="126"/>
      <c r="X6098" s="11"/>
      <c r="Y6098" s="19"/>
      <c r="Z6098" s="11"/>
    </row>
    <row r="6099" spans="1:26" ht="12.75" customHeight="1">
      <c r="A6099" s="19">
        <v>6096</v>
      </c>
      <c r="B6099" s="126"/>
      <c r="C6099" s="126"/>
      <c r="E6099" s="126"/>
      <c r="G6099" s="127"/>
      <c r="H6099" s="87"/>
      <c r="K6099" s="127"/>
      <c r="L6099" s="127"/>
      <c r="M6099" s="128"/>
      <c r="N6099" s="128"/>
      <c r="O6099" s="126"/>
      <c r="P6099" s="125"/>
      <c r="Q6099" s="129"/>
      <c r="R6099" s="127"/>
      <c r="S6099" s="126"/>
      <c r="T6099" s="126"/>
      <c r="U6099" s="126"/>
      <c r="V6099" s="126"/>
      <c r="W6099" s="126"/>
      <c r="X6099" s="11"/>
      <c r="Y6099" s="19"/>
      <c r="Z6099" s="11"/>
    </row>
    <row r="6100" spans="1:26" ht="12.75" customHeight="1">
      <c r="A6100" s="9">
        <v>6097</v>
      </c>
      <c r="B6100" s="126"/>
      <c r="C6100" s="126"/>
      <c r="E6100" s="126"/>
      <c r="G6100" s="127"/>
      <c r="H6100" s="87"/>
      <c r="K6100" s="127"/>
      <c r="L6100" s="127"/>
      <c r="M6100" s="128"/>
      <c r="N6100" s="128"/>
      <c r="O6100" s="126"/>
      <c r="P6100" s="125"/>
      <c r="Q6100" s="129"/>
      <c r="R6100" s="127"/>
      <c r="S6100" s="126"/>
      <c r="T6100" s="126"/>
      <c r="U6100" s="126"/>
      <c r="V6100" s="126"/>
      <c r="W6100" s="126"/>
      <c r="X6100" s="11"/>
      <c r="Y6100" s="19"/>
      <c r="Z6100" s="11"/>
    </row>
    <row r="6101" spans="1:26" ht="12.75" customHeight="1">
      <c r="A6101" s="19">
        <v>6098</v>
      </c>
      <c r="B6101" s="126"/>
      <c r="C6101" s="126"/>
      <c r="E6101" s="126"/>
      <c r="G6101" s="127"/>
      <c r="H6101" s="87"/>
      <c r="K6101" s="127"/>
      <c r="L6101" s="127"/>
      <c r="M6101" s="128"/>
      <c r="N6101" s="128"/>
      <c r="O6101" s="126"/>
      <c r="P6101" s="125"/>
      <c r="Q6101" s="129"/>
      <c r="R6101" s="127"/>
      <c r="S6101" s="126"/>
      <c r="T6101" s="126"/>
      <c r="U6101" s="126"/>
      <c r="V6101" s="126"/>
      <c r="W6101" s="126"/>
      <c r="X6101" s="11"/>
      <c r="Y6101" s="19"/>
      <c r="Z6101" s="11"/>
    </row>
    <row r="6102" spans="1:26" ht="12.75" customHeight="1">
      <c r="A6102" s="9">
        <v>6099</v>
      </c>
      <c r="B6102" s="126"/>
      <c r="C6102" s="126"/>
      <c r="E6102" s="126"/>
      <c r="G6102" s="127"/>
      <c r="H6102" s="87"/>
      <c r="K6102" s="127"/>
      <c r="L6102" s="127"/>
      <c r="M6102" s="128"/>
      <c r="N6102" s="128"/>
      <c r="O6102" s="126"/>
      <c r="P6102" s="125"/>
      <c r="Q6102" s="129"/>
      <c r="R6102" s="127"/>
      <c r="S6102" s="126"/>
      <c r="T6102" s="126"/>
      <c r="U6102" s="126"/>
      <c r="V6102" s="126"/>
      <c r="W6102" s="126"/>
      <c r="X6102" s="11"/>
      <c r="Y6102" s="19"/>
      <c r="Z6102" s="11"/>
    </row>
    <row r="6103" spans="1:26" ht="12.75" customHeight="1">
      <c r="A6103" s="19">
        <v>6100</v>
      </c>
      <c r="B6103" s="126"/>
      <c r="C6103" s="126"/>
      <c r="E6103" s="126"/>
      <c r="G6103" s="127"/>
      <c r="H6103" s="87"/>
      <c r="K6103" s="127"/>
      <c r="L6103" s="127"/>
      <c r="M6103" s="128"/>
      <c r="N6103" s="128"/>
      <c r="O6103" s="126"/>
      <c r="P6103" s="125"/>
      <c r="Q6103" s="129"/>
      <c r="R6103" s="127"/>
      <c r="S6103" s="126"/>
      <c r="T6103" s="126"/>
      <c r="U6103" s="126"/>
      <c r="V6103" s="126"/>
      <c r="W6103" s="126"/>
      <c r="X6103" s="11"/>
      <c r="Y6103" s="19"/>
      <c r="Z6103" s="11"/>
    </row>
    <row r="6104" spans="1:26" ht="12.75" customHeight="1">
      <c r="A6104" s="9">
        <v>6101</v>
      </c>
      <c r="B6104" s="126"/>
      <c r="C6104" s="126"/>
      <c r="D6104" s="37"/>
      <c r="E6104" s="126"/>
      <c r="F6104" s="37"/>
      <c r="G6104" s="36"/>
      <c r="H6104" s="87"/>
      <c r="P6104" s="125"/>
      <c r="Q6104" s="129"/>
      <c r="S6104" s="126"/>
      <c r="T6104" s="126"/>
      <c r="U6104" s="126"/>
      <c r="V6104" s="126"/>
      <c r="W6104" s="126"/>
      <c r="X6104" s="11"/>
      <c r="Y6104" s="19"/>
      <c r="Z6104" s="11"/>
    </row>
    <row r="6105" spans="1:26" ht="12.75" customHeight="1">
      <c r="A6105" s="19">
        <v>6102</v>
      </c>
      <c r="B6105" s="126"/>
      <c r="C6105" s="126"/>
      <c r="D6105" s="37"/>
      <c r="E6105" s="126"/>
      <c r="F6105" s="37"/>
      <c r="G6105" s="36"/>
      <c r="H6105" s="87"/>
      <c r="K6105" s="127"/>
      <c r="L6105" s="127"/>
      <c r="M6105" s="128"/>
      <c r="N6105" s="128"/>
      <c r="O6105" s="126"/>
      <c r="P6105" s="125"/>
      <c r="Q6105" s="129"/>
      <c r="S6105" s="126"/>
      <c r="T6105" s="126"/>
      <c r="U6105" s="126"/>
      <c r="V6105" s="126"/>
      <c r="W6105" s="126"/>
      <c r="X6105" s="11"/>
      <c r="Y6105" s="19"/>
      <c r="Z6105" s="11"/>
    </row>
    <row r="6106" spans="1:26" ht="12.75" customHeight="1">
      <c r="A6106" s="9">
        <v>6103</v>
      </c>
      <c r="B6106" s="126"/>
      <c r="C6106" s="126"/>
      <c r="D6106" s="293"/>
      <c r="E6106" s="126"/>
      <c r="F6106" s="293"/>
      <c r="G6106" s="298"/>
      <c r="H6106" s="87"/>
      <c r="K6106" s="127"/>
      <c r="L6106" s="127"/>
      <c r="M6106" s="128"/>
      <c r="N6106" s="128"/>
      <c r="O6106" s="126"/>
      <c r="P6106" s="125"/>
      <c r="Q6106" s="129"/>
      <c r="S6106" s="126"/>
      <c r="T6106" s="126"/>
      <c r="U6106" s="126"/>
      <c r="V6106" s="126"/>
      <c r="W6106" s="126"/>
      <c r="X6106" s="11"/>
      <c r="Y6106" s="19"/>
      <c r="Z6106" s="11"/>
    </row>
    <row r="6107" spans="1:26" ht="12.75" customHeight="1">
      <c r="A6107" s="19">
        <v>6104</v>
      </c>
      <c r="B6107" s="126"/>
      <c r="C6107" s="126"/>
      <c r="D6107" s="37"/>
      <c r="E6107" s="126"/>
      <c r="F6107" s="37"/>
      <c r="G6107" s="36"/>
      <c r="H6107" s="87"/>
      <c r="K6107" s="127"/>
      <c r="L6107" s="127"/>
      <c r="M6107" s="128"/>
      <c r="N6107" s="128"/>
      <c r="O6107" s="126"/>
      <c r="P6107" s="125"/>
      <c r="Q6107" s="129"/>
      <c r="S6107" s="126"/>
      <c r="T6107" s="126"/>
      <c r="U6107" s="126"/>
      <c r="V6107" s="126"/>
      <c r="W6107" s="126"/>
      <c r="X6107" s="11"/>
      <c r="Y6107" s="19"/>
      <c r="Z6107" s="11"/>
    </row>
    <row r="6108" spans="1:26" ht="12.75" customHeight="1">
      <c r="A6108" s="9">
        <v>6105</v>
      </c>
      <c r="B6108" s="126"/>
      <c r="C6108" s="126"/>
      <c r="D6108" s="37"/>
      <c r="E6108" s="126"/>
      <c r="F6108" s="37"/>
      <c r="G6108" s="36"/>
      <c r="H6108" s="87"/>
      <c r="K6108" s="127"/>
      <c r="L6108" s="127"/>
      <c r="M6108" s="128"/>
      <c r="N6108" s="128"/>
      <c r="O6108" s="126"/>
      <c r="P6108" s="125"/>
      <c r="Q6108" s="129"/>
      <c r="S6108" s="126"/>
      <c r="T6108" s="126"/>
      <c r="U6108" s="126"/>
      <c r="V6108" s="126"/>
      <c r="W6108" s="126"/>
      <c r="X6108" s="11"/>
      <c r="Y6108" s="19"/>
      <c r="Z6108" s="11"/>
    </row>
    <row r="6109" spans="1:26" ht="12.75" customHeight="1">
      <c r="A6109" s="19">
        <v>6106</v>
      </c>
      <c r="B6109" s="126"/>
      <c r="C6109" s="126"/>
      <c r="D6109" s="37"/>
      <c r="E6109" s="126"/>
      <c r="F6109" s="37"/>
      <c r="G6109" s="36"/>
      <c r="H6109" s="87"/>
      <c r="K6109" s="127"/>
      <c r="L6109" s="127"/>
      <c r="M6109" s="128"/>
      <c r="N6109" s="128"/>
      <c r="O6109" s="126"/>
      <c r="P6109" s="125"/>
      <c r="Q6109" s="129"/>
      <c r="S6109" s="126"/>
      <c r="T6109" s="126"/>
      <c r="U6109" s="126"/>
      <c r="V6109" s="126"/>
      <c r="W6109" s="126"/>
      <c r="X6109" s="11"/>
      <c r="Y6109" s="19"/>
      <c r="Z6109" s="11"/>
    </row>
    <row r="6110" spans="1:26" ht="12.75" customHeight="1">
      <c r="A6110" s="9">
        <v>6107</v>
      </c>
      <c r="B6110" s="126"/>
      <c r="C6110" s="126"/>
      <c r="D6110" s="293"/>
      <c r="E6110" s="126"/>
      <c r="F6110" s="293"/>
      <c r="G6110" s="298"/>
      <c r="H6110" s="87"/>
      <c r="K6110" s="127"/>
      <c r="L6110" s="127"/>
      <c r="M6110" s="128"/>
      <c r="N6110" s="128"/>
      <c r="O6110" s="126"/>
      <c r="P6110" s="125"/>
      <c r="Q6110" s="129"/>
      <c r="S6110" s="126"/>
      <c r="T6110" s="126"/>
      <c r="U6110" s="126"/>
      <c r="V6110" s="126"/>
      <c r="W6110" s="126"/>
      <c r="X6110" s="11"/>
      <c r="Y6110" s="19"/>
      <c r="Z6110" s="11"/>
    </row>
    <row r="6111" spans="1:26" ht="12.75" customHeight="1">
      <c r="A6111" s="19">
        <v>6108</v>
      </c>
      <c r="B6111" s="126"/>
      <c r="C6111" s="126"/>
      <c r="D6111" s="293"/>
      <c r="E6111" s="126"/>
      <c r="F6111" s="293"/>
      <c r="G6111" s="298"/>
      <c r="H6111" s="87"/>
      <c r="K6111" s="127"/>
      <c r="L6111" s="127"/>
      <c r="M6111" s="128"/>
      <c r="N6111" s="128"/>
      <c r="O6111" s="126"/>
      <c r="P6111" s="125"/>
      <c r="Q6111" s="129"/>
      <c r="S6111" s="126"/>
      <c r="T6111" s="126"/>
      <c r="U6111" s="126"/>
      <c r="V6111" s="126"/>
      <c r="W6111" s="126"/>
      <c r="X6111" s="11"/>
      <c r="Y6111" s="19"/>
      <c r="Z6111" s="11"/>
    </row>
    <row r="6112" spans="1:26" ht="12.75" customHeight="1">
      <c r="A6112" s="9">
        <v>6109</v>
      </c>
      <c r="B6112" s="126"/>
      <c r="C6112" s="126"/>
      <c r="D6112" s="37"/>
      <c r="E6112" s="126"/>
      <c r="F6112" s="37"/>
      <c r="G6112" s="36"/>
      <c r="H6112" s="87"/>
      <c r="K6112" s="127"/>
      <c r="L6112" s="127"/>
      <c r="M6112" s="128"/>
      <c r="N6112" s="128"/>
      <c r="O6112" s="126"/>
      <c r="P6112" s="125"/>
      <c r="Q6112" s="129"/>
      <c r="S6112" s="126"/>
      <c r="T6112" s="126"/>
      <c r="U6112" s="126"/>
      <c r="V6112" s="126"/>
      <c r="W6112" s="126"/>
      <c r="X6112" s="11"/>
      <c r="Y6112" s="19"/>
      <c r="Z6112" s="11"/>
    </row>
    <row r="6113" spans="1:26" ht="12.75" customHeight="1">
      <c r="A6113" s="19">
        <v>6110</v>
      </c>
      <c r="B6113" s="126"/>
      <c r="C6113" s="126"/>
      <c r="D6113" s="37"/>
      <c r="E6113" s="126"/>
      <c r="F6113" s="37"/>
      <c r="G6113" s="36"/>
      <c r="H6113" s="87"/>
      <c r="K6113" s="127"/>
      <c r="L6113" s="127"/>
      <c r="M6113" s="128"/>
      <c r="N6113" s="128"/>
      <c r="O6113" s="126"/>
      <c r="P6113" s="125"/>
      <c r="Q6113" s="129"/>
      <c r="S6113" s="126"/>
      <c r="T6113" s="126"/>
      <c r="U6113" s="126"/>
      <c r="V6113" s="126"/>
      <c r="W6113" s="126"/>
      <c r="X6113" s="11"/>
      <c r="Y6113" s="19"/>
      <c r="Z6113" s="11"/>
    </row>
    <row r="6114" spans="1:26" ht="12.75" customHeight="1">
      <c r="A6114" s="9">
        <v>6111</v>
      </c>
      <c r="B6114" s="126"/>
      <c r="C6114" s="126"/>
      <c r="D6114" s="37"/>
      <c r="E6114" s="126"/>
      <c r="F6114" s="37"/>
      <c r="G6114" s="36"/>
      <c r="H6114" s="87"/>
      <c r="K6114" s="127"/>
      <c r="L6114" s="127"/>
      <c r="M6114" s="128"/>
      <c r="N6114" s="128"/>
      <c r="O6114" s="126"/>
      <c r="P6114" s="125"/>
      <c r="Q6114" s="129"/>
      <c r="S6114" s="126"/>
      <c r="T6114" s="126"/>
      <c r="U6114" s="126"/>
      <c r="V6114" s="126"/>
      <c r="W6114" s="126"/>
      <c r="X6114" s="11"/>
      <c r="Y6114" s="19"/>
      <c r="Z6114" s="11"/>
    </row>
    <row r="6115" spans="1:26" ht="12.75" customHeight="1">
      <c r="A6115" s="19">
        <v>6112</v>
      </c>
      <c r="B6115" s="126"/>
      <c r="C6115" s="126"/>
      <c r="D6115" s="37"/>
      <c r="E6115" s="126"/>
      <c r="F6115" s="37"/>
      <c r="G6115" s="36"/>
      <c r="H6115" s="87"/>
      <c r="K6115" s="127"/>
      <c r="L6115" s="127"/>
      <c r="M6115" s="128"/>
      <c r="N6115" s="128"/>
      <c r="O6115" s="126"/>
      <c r="P6115" s="125"/>
      <c r="Q6115" s="129"/>
      <c r="S6115" s="126"/>
      <c r="T6115" s="126"/>
      <c r="U6115" s="126"/>
      <c r="V6115" s="126"/>
      <c r="W6115" s="126"/>
      <c r="X6115" s="11"/>
      <c r="Y6115" s="19"/>
      <c r="Z6115" s="11"/>
    </row>
    <row r="6116" spans="1:26" ht="12.75" customHeight="1">
      <c r="A6116" s="9">
        <v>6113</v>
      </c>
      <c r="B6116" s="126"/>
      <c r="C6116" s="126"/>
      <c r="D6116" s="37"/>
      <c r="E6116" s="126"/>
      <c r="F6116" s="37"/>
      <c r="G6116" s="36"/>
      <c r="H6116" s="87"/>
      <c r="K6116" s="127"/>
      <c r="L6116" s="127"/>
      <c r="M6116" s="128"/>
      <c r="N6116" s="128"/>
      <c r="O6116" s="126"/>
      <c r="P6116" s="125"/>
      <c r="Q6116" s="129"/>
      <c r="S6116" s="126"/>
      <c r="T6116" s="126"/>
      <c r="U6116" s="126"/>
      <c r="V6116" s="126"/>
      <c r="W6116" s="126"/>
      <c r="X6116" s="11"/>
      <c r="Y6116" s="19"/>
      <c r="Z6116" s="11"/>
    </row>
    <row r="6117" spans="1:26" ht="12.75" customHeight="1">
      <c r="A6117" s="19">
        <v>6114</v>
      </c>
      <c r="B6117" s="126"/>
      <c r="C6117" s="126"/>
      <c r="D6117" s="37"/>
      <c r="E6117" s="126"/>
      <c r="F6117" s="37"/>
      <c r="G6117" s="36"/>
      <c r="H6117" s="87"/>
      <c r="K6117" s="127"/>
      <c r="L6117" s="127"/>
      <c r="M6117" s="128"/>
      <c r="N6117" s="128"/>
      <c r="O6117" s="126"/>
      <c r="P6117" s="125"/>
      <c r="Q6117" s="129"/>
      <c r="S6117" s="126"/>
      <c r="T6117" s="126"/>
      <c r="U6117" s="126"/>
      <c r="V6117" s="126"/>
      <c r="W6117" s="126"/>
      <c r="X6117" s="11"/>
      <c r="Y6117" s="19"/>
      <c r="Z6117" s="11"/>
    </row>
    <row r="6118" spans="1:26" ht="12.75" customHeight="1">
      <c r="A6118" s="9">
        <v>6115</v>
      </c>
      <c r="B6118" s="126"/>
      <c r="C6118" s="126"/>
      <c r="D6118" s="37"/>
      <c r="E6118" s="126"/>
      <c r="F6118" s="37"/>
      <c r="G6118" s="36"/>
      <c r="H6118" s="87"/>
      <c r="K6118" s="127"/>
      <c r="L6118" s="127"/>
      <c r="M6118" s="128"/>
      <c r="N6118" s="128"/>
      <c r="O6118" s="126"/>
      <c r="P6118" s="125"/>
      <c r="Q6118" s="129"/>
      <c r="S6118" s="126"/>
      <c r="T6118" s="126"/>
      <c r="U6118" s="126"/>
      <c r="V6118" s="126"/>
      <c r="W6118" s="126"/>
      <c r="X6118" s="11"/>
      <c r="Y6118" s="19"/>
      <c r="Z6118" s="11"/>
    </row>
    <row r="6119" spans="1:26" ht="12.75" customHeight="1">
      <c r="A6119" s="19">
        <v>6116</v>
      </c>
      <c r="B6119" s="126"/>
      <c r="C6119" s="126"/>
      <c r="D6119" s="37"/>
      <c r="E6119" s="126"/>
      <c r="F6119" s="37"/>
      <c r="G6119" s="36"/>
      <c r="H6119" s="87"/>
      <c r="K6119" s="127"/>
      <c r="L6119" s="127"/>
      <c r="M6119" s="128"/>
      <c r="N6119" s="128"/>
      <c r="O6119" s="126"/>
      <c r="P6119" s="125"/>
      <c r="Q6119" s="129"/>
      <c r="S6119" s="126"/>
      <c r="T6119" s="126"/>
      <c r="U6119" s="126"/>
      <c r="V6119" s="126"/>
      <c r="W6119" s="126"/>
      <c r="X6119" s="11"/>
      <c r="Y6119" s="19"/>
      <c r="Z6119" s="11"/>
    </row>
    <row r="6120" spans="1:26" ht="12.75" customHeight="1">
      <c r="A6120" s="9">
        <v>6117</v>
      </c>
      <c r="B6120" s="126"/>
      <c r="C6120" s="126"/>
      <c r="D6120" s="37"/>
      <c r="E6120" s="126"/>
      <c r="F6120" s="37"/>
      <c r="G6120" s="36"/>
      <c r="H6120" s="87"/>
      <c r="K6120" s="127"/>
      <c r="L6120" s="127"/>
      <c r="M6120" s="128"/>
      <c r="N6120" s="128"/>
      <c r="O6120" s="126"/>
      <c r="P6120" s="125"/>
      <c r="Q6120" s="129"/>
      <c r="S6120" s="126"/>
      <c r="T6120" s="126"/>
      <c r="U6120" s="126"/>
      <c r="V6120" s="126"/>
      <c r="W6120" s="126"/>
      <c r="X6120" s="11"/>
      <c r="Y6120" s="19"/>
      <c r="Z6120" s="11"/>
    </row>
    <row r="6121" spans="1:26" ht="12.75" customHeight="1">
      <c r="A6121" s="19">
        <v>6118</v>
      </c>
      <c r="B6121" s="126"/>
      <c r="C6121" s="126"/>
      <c r="D6121" s="37"/>
      <c r="E6121" s="126"/>
      <c r="F6121" s="37"/>
      <c r="G6121" s="36"/>
      <c r="H6121" s="87"/>
      <c r="K6121" s="127"/>
      <c r="L6121" s="127"/>
      <c r="M6121" s="128"/>
      <c r="N6121" s="128"/>
      <c r="O6121" s="126"/>
      <c r="P6121" s="125"/>
      <c r="Q6121" s="129"/>
      <c r="S6121" s="126"/>
      <c r="T6121" s="126"/>
      <c r="U6121" s="126"/>
      <c r="V6121" s="126"/>
      <c r="W6121" s="126"/>
      <c r="X6121" s="11"/>
      <c r="Y6121" s="19"/>
      <c r="Z6121" s="11"/>
    </row>
    <row r="6122" spans="1:26" ht="12.75" customHeight="1">
      <c r="A6122" s="9">
        <v>6119</v>
      </c>
      <c r="B6122" s="126"/>
      <c r="C6122" s="126"/>
      <c r="D6122" s="37"/>
      <c r="E6122" s="126"/>
      <c r="F6122" s="37"/>
      <c r="G6122" s="36"/>
      <c r="H6122" s="87"/>
      <c r="K6122" s="127"/>
      <c r="L6122" s="127"/>
      <c r="M6122" s="128"/>
      <c r="N6122" s="128"/>
      <c r="O6122" s="126"/>
      <c r="P6122" s="125"/>
      <c r="Q6122" s="129"/>
      <c r="S6122" s="126"/>
      <c r="T6122" s="126"/>
      <c r="U6122" s="126"/>
      <c r="V6122" s="126"/>
      <c r="W6122" s="126"/>
      <c r="X6122" s="11"/>
      <c r="Y6122" s="19"/>
      <c r="Z6122" s="11"/>
    </row>
    <row r="6123" spans="1:26" ht="12.75" customHeight="1">
      <c r="A6123" s="19">
        <v>6120</v>
      </c>
      <c r="B6123" s="126"/>
      <c r="C6123" s="126"/>
      <c r="D6123" s="37"/>
      <c r="E6123" s="126"/>
      <c r="F6123" s="37"/>
      <c r="G6123" s="36"/>
      <c r="H6123" s="87"/>
      <c r="K6123" s="127"/>
      <c r="L6123" s="127"/>
      <c r="M6123" s="128"/>
      <c r="N6123" s="128"/>
      <c r="O6123" s="126"/>
      <c r="P6123" s="125"/>
      <c r="Q6123" s="129"/>
      <c r="S6123" s="126"/>
      <c r="T6123" s="126"/>
      <c r="U6123" s="126"/>
      <c r="V6123" s="126"/>
      <c r="W6123" s="126"/>
      <c r="X6123" s="11"/>
      <c r="Y6123" s="19"/>
      <c r="Z6123" s="11"/>
    </row>
    <row r="6124" spans="1:26" ht="12.75" customHeight="1">
      <c r="A6124" s="9">
        <v>6121</v>
      </c>
      <c r="B6124" s="126"/>
      <c r="C6124" s="126"/>
      <c r="D6124" s="37"/>
      <c r="E6124" s="126"/>
      <c r="F6124" s="37"/>
      <c r="G6124" s="36"/>
      <c r="H6124" s="87"/>
      <c r="K6124" s="127"/>
      <c r="L6124" s="127"/>
      <c r="M6124" s="128"/>
      <c r="N6124" s="128"/>
      <c r="O6124" s="126"/>
      <c r="P6124" s="125"/>
      <c r="Q6124" s="129"/>
      <c r="S6124" s="126"/>
      <c r="T6124" s="126"/>
      <c r="U6124" s="126"/>
      <c r="V6124" s="126"/>
      <c r="W6124" s="126"/>
      <c r="X6124" s="11"/>
      <c r="Y6124" s="19"/>
      <c r="Z6124" s="11"/>
    </row>
    <row r="6125" spans="1:26" ht="12.75" customHeight="1">
      <c r="A6125" s="19">
        <v>6122</v>
      </c>
      <c r="B6125" s="126"/>
      <c r="C6125" s="126"/>
      <c r="D6125" s="37"/>
      <c r="E6125" s="126"/>
      <c r="F6125" s="37"/>
      <c r="G6125" s="36"/>
      <c r="H6125" s="87"/>
      <c r="K6125" s="127"/>
      <c r="L6125" s="127"/>
      <c r="M6125" s="128"/>
      <c r="N6125" s="128"/>
      <c r="O6125" s="126"/>
      <c r="P6125" s="125"/>
      <c r="Q6125" s="129"/>
      <c r="S6125" s="126"/>
      <c r="T6125" s="126"/>
      <c r="U6125" s="126"/>
      <c r="V6125" s="126"/>
      <c r="W6125" s="126"/>
      <c r="X6125" s="11"/>
      <c r="Y6125" s="19"/>
      <c r="Z6125" s="11"/>
    </row>
    <row r="6126" spans="1:26" ht="12.75" customHeight="1">
      <c r="A6126" s="9">
        <v>6123</v>
      </c>
      <c r="B6126" s="126"/>
      <c r="C6126" s="126"/>
      <c r="D6126" s="37"/>
      <c r="E6126" s="126"/>
      <c r="F6126" s="37"/>
      <c r="G6126" s="36"/>
      <c r="H6126" s="87"/>
      <c r="K6126" s="127"/>
      <c r="L6126" s="127"/>
      <c r="M6126" s="128"/>
      <c r="N6126" s="128"/>
      <c r="O6126" s="126"/>
      <c r="P6126" s="125"/>
      <c r="Q6126" s="129"/>
      <c r="S6126" s="126"/>
      <c r="T6126" s="126"/>
      <c r="U6126" s="126"/>
      <c r="V6126" s="126"/>
      <c r="W6126" s="126"/>
      <c r="X6126" s="11"/>
      <c r="Y6126" s="19"/>
      <c r="Z6126" s="11"/>
    </row>
    <row r="6127" spans="1:26" ht="12.75" customHeight="1">
      <c r="A6127" s="19">
        <v>6124</v>
      </c>
      <c r="B6127" s="126"/>
      <c r="C6127" s="126"/>
      <c r="D6127" s="37"/>
      <c r="E6127" s="126"/>
      <c r="F6127" s="37"/>
      <c r="G6127" s="36"/>
      <c r="H6127" s="87"/>
      <c r="K6127" s="127"/>
      <c r="L6127" s="127"/>
      <c r="M6127" s="128"/>
      <c r="N6127" s="128"/>
      <c r="O6127" s="126"/>
      <c r="P6127" s="125"/>
      <c r="Q6127" s="129"/>
      <c r="S6127" s="126"/>
      <c r="T6127" s="126"/>
      <c r="U6127" s="126"/>
      <c r="V6127" s="126"/>
      <c r="W6127" s="126"/>
      <c r="X6127" s="11"/>
      <c r="Y6127" s="19"/>
      <c r="Z6127" s="11"/>
    </row>
    <row r="6128" spans="1:26" ht="12.75" customHeight="1">
      <c r="A6128" s="9">
        <v>6125</v>
      </c>
      <c r="B6128" s="126"/>
      <c r="C6128" s="126"/>
      <c r="D6128" s="37"/>
      <c r="E6128" s="126"/>
      <c r="F6128" s="37"/>
      <c r="G6128" s="36"/>
      <c r="H6128" s="87"/>
      <c r="K6128" s="127"/>
      <c r="L6128" s="127"/>
      <c r="M6128" s="128"/>
      <c r="N6128" s="128"/>
      <c r="O6128" s="126"/>
      <c r="P6128" s="125"/>
      <c r="Q6128" s="129"/>
      <c r="S6128" s="126"/>
      <c r="T6128" s="126"/>
      <c r="U6128" s="126"/>
      <c r="V6128" s="126"/>
      <c r="W6128" s="126"/>
      <c r="X6128" s="11"/>
      <c r="Y6128" s="19"/>
      <c r="Z6128" s="11"/>
    </row>
    <row r="6129" spans="1:26" ht="12.75" customHeight="1">
      <c r="A6129" s="19">
        <v>6126</v>
      </c>
      <c r="B6129" s="126"/>
      <c r="C6129" s="126"/>
      <c r="D6129" s="37"/>
      <c r="E6129" s="126"/>
      <c r="F6129" s="37"/>
      <c r="G6129" s="36"/>
      <c r="H6129" s="87"/>
      <c r="K6129" s="127"/>
      <c r="L6129" s="127"/>
      <c r="M6129" s="128"/>
      <c r="N6129" s="128"/>
      <c r="O6129" s="126"/>
      <c r="P6129" s="125"/>
      <c r="Q6129" s="129"/>
      <c r="S6129" s="126"/>
      <c r="T6129" s="126"/>
      <c r="U6129" s="126"/>
      <c r="V6129" s="126"/>
      <c r="W6129" s="126"/>
      <c r="X6129" s="11"/>
      <c r="Y6129" s="19"/>
      <c r="Z6129" s="11"/>
    </row>
    <row r="6130" spans="1:26" ht="12.75" customHeight="1">
      <c r="A6130" s="9">
        <v>6127</v>
      </c>
      <c r="B6130" s="126"/>
      <c r="C6130" s="126"/>
      <c r="D6130" s="37"/>
      <c r="E6130" s="126"/>
      <c r="F6130" s="37"/>
      <c r="G6130" s="36"/>
      <c r="H6130" s="87"/>
      <c r="K6130" s="127"/>
      <c r="L6130" s="127"/>
      <c r="M6130" s="128"/>
      <c r="N6130" s="128"/>
      <c r="O6130" s="126"/>
      <c r="P6130" s="125"/>
      <c r="Q6130" s="129"/>
      <c r="S6130" s="126"/>
      <c r="T6130" s="126"/>
      <c r="U6130" s="126"/>
      <c r="V6130" s="126"/>
      <c r="W6130" s="126"/>
      <c r="X6130" s="11"/>
      <c r="Y6130" s="19"/>
      <c r="Z6130" s="11"/>
    </row>
    <row r="6131" spans="1:26" ht="12.75" customHeight="1">
      <c r="A6131" s="19">
        <v>6128</v>
      </c>
      <c r="B6131" s="126"/>
      <c r="C6131" s="126"/>
      <c r="D6131" s="37"/>
      <c r="E6131" s="126"/>
      <c r="F6131" s="37"/>
      <c r="G6131" s="36"/>
      <c r="H6131" s="87"/>
      <c r="K6131" s="127"/>
      <c r="L6131" s="127"/>
      <c r="M6131" s="128"/>
      <c r="N6131" s="128"/>
      <c r="O6131" s="126"/>
      <c r="P6131" s="125"/>
      <c r="Q6131" s="129"/>
      <c r="S6131" s="126"/>
      <c r="T6131" s="126"/>
      <c r="U6131" s="126"/>
      <c r="V6131" s="126"/>
      <c r="W6131" s="126"/>
      <c r="X6131" s="11"/>
      <c r="Y6131" s="19"/>
      <c r="Z6131" s="11"/>
    </row>
    <row r="6132" spans="1:26" ht="12.75" customHeight="1">
      <c r="A6132" s="9">
        <v>6129</v>
      </c>
      <c r="B6132" s="126"/>
      <c r="C6132" s="126"/>
      <c r="D6132" s="37"/>
      <c r="E6132" s="126"/>
      <c r="F6132" s="37"/>
      <c r="G6132" s="36"/>
      <c r="H6132" s="87"/>
      <c r="K6132" s="127"/>
      <c r="L6132" s="127"/>
      <c r="M6132" s="128"/>
      <c r="N6132" s="128"/>
      <c r="O6132" s="126"/>
      <c r="P6132" s="125"/>
      <c r="Q6132" s="129"/>
      <c r="S6132" s="126"/>
      <c r="T6132" s="126"/>
      <c r="U6132" s="126"/>
      <c r="V6132" s="126"/>
      <c r="W6132" s="126"/>
      <c r="X6132" s="11"/>
      <c r="Y6132" s="19"/>
      <c r="Z6132" s="11"/>
    </row>
    <row r="6133" spans="1:26" ht="12.75" customHeight="1">
      <c r="A6133" s="19">
        <v>6130</v>
      </c>
      <c r="B6133" s="126"/>
      <c r="C6133" s="126"/>
      <c r="D6133" s="37"/>
      <c r="E6133" s="126"/>
      <c r="F6133" s="37"/>
      <c r="G6133" s="36"/>
      <c r="H6133" s="87"/>
      <c r="K6133" s="127"/>
      <c r="L6133" s="127"/>
      <c r="M6133" s="128"/>
      <c r="N6133" s="128"/>
      <c r="O6133" s="126"/>
      <c r="P6133" s="125"/>
      <c r="Q6133" s="129"/>
      <c r="S6133" s="126"/>
      <c r="T6133" s="126"/>
      <c r="U6133" s="126"/>
      <c r="V6133" s="126"/>
      <c r="W6133" s="126"/>
      <c r="X6133" s="11"/>
      <c r="Y6133" s="19"/>
      <c r="Z6133" s="11"/>
    </row>
    <row r="6134" spans="1:26" ht="12.75" customHeight="1">
      <c r="A6134" s="9">
        <v>6131</v>
      </c>
      <c r="B6134" s="126"/>
      <c r="C6134" s="126"/>
      <c r="D6134" s="37"/>
      <c r="E6134" s="126"/>
      <c r="F6134" s="37"/>
      <c r="G6134" s="36"/>
      <c r="H6134" s="87"/>
      <c r="K6134" s="127"/>
      <c r="L6134" s="127"/>
      <c r="M6134" s="128"/>
      <c r="N6134" s="128"/>
      <c r="O6134" s="126"/>
      <c r="P6134" s="125"/>
      <c r="Q6134" s="129"/>
      <c r="S6134" s="126"/>
      <c r="T6134" s="126"/>
      <c r="U6134" s="126"/>
      <c r="V6134" s="126"/>
      <c r="W6134" s="126"/>
      <c r="X6134" s="11"/>
      <c r="Y6134" s="19"/>
      <c r="Z6134" s="11"/>
    </row>
    <row r="6135" spans="1:26" ht="12.75" customHeight="1">
      <c r="A6135" s="19">
        <v>6132</v>
      </c>
      <c r="B6135" s="126"/>
      <c r="C6135" s="126"/>
      <c r="D6135" s="37"/>
      <c r="E6135" s="126"/>
      <c r="F6135" s="37"/>
      <c r="G6135" s="36"/>
      <c r="H6135" s="87"/>
      <c r="K6135" s="127"/>
      <c r="L6135" s="127"/>
      <c r="M6135" s="128"/>
      <c r="N6135" s="128"/>
      <c r="O6135" s="126"/>
      <c r="P6135" s="125"/>
      <c r="Q6135" s="129"/>
      <c r="S6135" s="126"/>
      <c r="T6135" s="126"/>
      <c r="U6135" s="126"/>
      <c r="V6135" s="126"/>
      <c r="W6135" s="126"/>
      <c r="X6135" s="11"/>
      <c r="Y6135" s="19"/>
      <c r="Z6135" s="11"/>
    </row>
    <row r="6136" spans="1:26" ht="12.75" customHeight="1">
      <c r="A6136" s="9">
        <v>6133</v>
      </c>
      <c r="B6136" s="126"/>
      <c r="C6136" s="126"/>
      <c r="D6136" s="37"/>
      <c r="E6136" s="126"/>
      <c r="F6136" s="37"/>
      <c r="G6136" s="36"/>
      <c r="H6136" s="87"/>
      <c r="K6136" s="127"/>
      <c r="L6136" s="127"/>
      <c r="M6136" s="128"/>
      <c r="N6136" s="128"/>
      <c r="O6136" s="126"/>
      <c r="P6136" s="125"/>
      <c r="Q6136" s="129"/>
      <c r="S6136" s="126"/>
      <c r="T6136" s="126"/>
      <c r="U6136" s="126"/>
      <c r="V6136" s="126"/>
      <c r="W6136" s="126"/>
      <c r="X6136" s="11"/>
      <c r="Y6136" s="19"/>
      <c r="Z6136" s="11"/>
    </row>
    <row r="6137" spans="1:26" ht="12.75" customHeight="1">
      <c r="A6137" s="19">
        <v>6134</v>
      </c>
      <c r="B6137" s="126"/>
      <c r="C6137" s="126"/>
      <c r="D6137" s="37"/>
      <c r="E6137" s="126"/>
      <c r="F6137" s="37"/>
      <c r="G6137" s="36"/>
      <c r="H6137" s="87"/>
      <c r="K6137" s="127"/>
      <c r="L6137" s="127"/>
      <c r="M6137" s="128"/>
      <c r="N6137" s="128"/>
      <c r="O6137" s="126"/>
      <c r="P6137" s="125"/>
      <c r="Q6137" s="129"/>
      <c r="S6137" s="126"/>
      <c r="T6137" s="126"/>
      <c r="U6137" s="126"/>
      <c r="V6137" s="126"/>
      <c r="W6137" s="126"/>
      <c r="X6137" s="11"/>
      <c r="Y6137" s="19"/>
      <c r="Z6137" s="11"/>
    </row>
    <row r="6138" spans="1:26" ht="12.75" customHeight="1">
      <c r="A6138" s="9">
        <v>6135</v>
      </c>
      <c r="B6138" s="126"/>
      <c r="C6138" s="126"/>
      <c r="D6138" s="37"/>
      <c r="E6138" s="126"/>
      <c r="F6138" s="37"/>
      <c r="G6138" s="36"/>
      <c r="H6138" s="87"/>
      <c r="K6138" s="127"/>
      <c r="L6138" s="127"/>
      <c r="M6138" s="128"/>
      <c r="N6138" s="128"/>
      <c r="O6138" s="126"/>
      <c r="P6138" s="125"/>
      <c r="Q6138" s="129"/>
      <c r="S6138" s="126"/>
      <c r="T6138" s="126"/>
      <c r="U6138" s="126"/>
      <c r="V6138" s="126"/>
      <c r="W6138" s="126"/>
      <c r="X6138" s="11"/>
      <c r="Y6138" s="19"/>
      <c r="Z6138" s="11"/>
    </row>
    <row r="6139" spans="1:26" ht="12.75" customHeight="1">
      <c r="A6139" s="19">
        <v>6136</v>
      </c>
      <c r="B6139" s="126"/>
      <c r="C6139" s="126"/>
      <c r="D6139" s="37"/>
      <c r="E6139" s="126"/>
      <c r="F6139" s="37"/>
      <c r="G6139" s="36"/>
      <c r="H6139" s="87"/>
      <c r="K6139" s="127"/>
      <c r="L6139" s="127"/>
      <c r="M6139" s="128"/>
      <c r="N6139" s="128"/>
      <c r="O6139" s="126"/>
      <c r="P6139" s="125"/>
      <c r="Q6139" s="129"/>
      <c r="S6139" s="126"/>
      <c r="T6139" s="126"/>
      <c r="U6139" s="126"/>
      <c r="V6139" s="126"/>
      <c r="W6139" s="126"/>
      <c r="X6139" s="11"/>
      <c r="Y6139" s="19"/>
      <c r="Z6139" s="11"/>
    </row>
    <row r="6140" spans="1:26" ht="12.75" customHeight="1">
      <c r="A6140" s="9">
        <v>6137</v>
      </c>
      <c r="B6140" s="126"/>
      <c r="C6140" s="126"/>
      <c r="D6140" s="37"/>
      <c r="E6140" s="126"/>
      <c r="F6140" s="37"/>
      <c r="G6140" s="36"/>
      <c r="H6140" s="87"/>
      <c r="K6140" s="127"/>
      <c r="L6140" s="127"/>
      <c r="M6140" s="128"/>
      <c r="N6140" s="128"/>
      <c r="O6140" s="126"/>
      <c r="P6140" s="125"/>
      <c r="Q6140" s="129"/>
      <c r="S6140" s="126"/>
      <c r="T6140" s="126"/>
      <c r="U6140" s="126"/>
      <c r="V6140" s="126"/>
      <c r="W6140" s="126"/>
      <c r="X6140" s="11"/>
      <c r="Y6140" s="19"/>
      <c r="Z6140" s="11"/>
    </row>
    <row r="6141" spans="1:26" ht="12.75" customHeight="1">
      <c r="A6141" s="19">
        <v>6138</v>
      </c>
      <c r="B6141" s="126"/>
      <c r="C6141" s="126"/>
      <c r="D6141" s="37"/>
      <c r="E6141" s="126"/>
      <c r="F6141" s="37"/>
      <c r="G6141" s="36"/>
      <c r="H6141" s="87"/>
      <c r="K6141" s="127"/>
      <c r="L6141" s="127"/>
      <c r="M6141" s="128"/>
      <c r="N6141" s="128"/>
      <c r="O6141" s="126"/>
      <c r="P6141" s="125"/>
      <c r="Q6141" s="129"/>
      <c r="S6141" s="126"/>
      <c r="T6141" s="126"/>
      <c r="U6141" s="126"/>
      <c r="V6141" s="126"/>
      <c r="W6141" s="126"/>
      <c r="X6141" s="11"/>
      <c r="Y6141" s="19"/>
      <c r="Z6141" s="11"/>
    </row>
    <row r="6142" spans="1:26" ht="12.75" customHeight="1">
      <c r="A6142" s="9">
        <v>6139</v>
      </c>
      <c r="B6142" s="126"/>
      <c r="C6142" s="126"/>
      <c r="D6142" s="37"/>
      <c r="E6142" s="126"/>
      <c r="F6142" s="37"/>
      <c r="G6142" s="36"/>
      <c r="H6142" s="87"/>
      <c r="K6142" s="127"/>
      <c r="L6142" s="127"/>
      <c r="M6142" s="128"/>
      <c r="N6142" s="128"/>
      <c r="O6142" s="126"/>
      <c r="P6142" s="125"/>
      <c r="Q6142" s="129"/>
      <c r="S6142" s="126"/>
      <c r="T6142" s="126"/>
      <c r="U6142" s="126"/>
      <c r="V6142" s="126"/>
      <c r="W6142" s="126"/>
      <c r="X6142" s="11"/>
      <c r="Y6142" s="19"/>
      <c r="Z6142" s="11"/>
    </row>
    <row r="6143" spans="1:26" ht="12.75" customHeight="1">
      <c r="A6143" s="19">
        <v>6140</v>
      </c>
      <c r="B6143" s="126"/>
      <c r="C6143" s="126"/>
      <c r="D6143" s="37"/>
      <c r="E6143" s="126"/>
      <c r="F6143" s="37"/>
      <c r="G6143" s="36"/>
      <c r="H6143" s="87"/>
      <c r="K6143" s="127"/>
      <c r="L6143" s="127"/>
      <c r="M6143" s="128"/>
      <c r="N6143" s="128"/>
      <c r="O6143" s="126"/>
      <c r="P6143" s="125"/>
      <c r="Q6143" s="129"/>
      <c r="S6143" s="126"/>
      <c r="T6143" s="126"/>
      <c r="U6143" s="126"/>
      <c r="V6143" s="126"/>
      <c r="W6143" s="126"/>
      <c r="X6143" s="11"/>
      <c r="Y6143" s="19"/>
      <c r="Z6143" s="11"/>
    </row>
    <row r="6144" spans="1:26" ht="12.75" customHeight="1">
      <c r="A6144" s="9">
        <v>6141</v>
      </c>
      <c r="B6144" s="126"/>
      <c r="C6144" s="126"/>
      <c r="D6144" s="37"/>
      <c r="E6144" s="126"/>
      <c r="F6144" s="37"/>
      <c r="G6144" s="36"/>
      <c r="H6144" s="87"/>
      <c r="K6144" s="127"/>
      <c r="L6144" s="127"/>
      <c r="M6144" s="128"/>
      <c r="N6144" s="128"/>
      <c r="O6144" s="126"/>
      <c r="P6144" s="125"/>
      <c r="Q6144" s="129"/>
      <c r="S6144" s="126"/>
      <c r="T6144" s="126"/>
      <c r="U6144" s="126"/>
      <c r="V6144" s="126"/>
      <c r="W6144" s="126"/>
      <c r="X6144" s="11"/>
      <c r="Y6144" s="19"/>
      <c r="Z6144" s="11"/>
    </row>
    <row r="6145" spans="1:26" ht="12.75" customHeight="1">
      <c r="A6145" s="19">
        <v>6142</v>
      </c>
      <c r="B6145" s="126"/>
      <c r="C6145" s="126"/>
      <c r="D6145" s="293"/>
      <c r="E6145" s="126"/>
      <c r="F6145" s="293"/>
      <c r="G6145" s="298"/>
      <c r="H6145" s="87"/>
      <c r="K6145" s="127"/>
      <c r="L6145" s="127"/>
      <c r="M6145" s="128"/>
      <c r="N6145" s="128"/>
      <c r="O6145" s="126"/>
      <c r="P6145" s="125"/>
      <c r="Q6145" s="129"/>
      <c r="S6145" s="126"/>
      <c r="T6145" s="126"/>
      <c r="U6145" s="126"/>
      <c r="V6145" s="126"/>
      <c r="W6145" s="126"/>
      <c r="X6145" s="11"/>
      <c r="Y6145" s="19"/>
      <c r="Z6145" s="11"/>
    </row>
    <row r="6146" spans="1:26" ht="12.75" customHeight="1">
      <c r="A6146" s="9">
        <v>6143</v>
      </c>
      <c r="B6146" s="126"/>
      <c r="C6146" s="126"/>
      <c r="D6146" s="37"/>
      <c r="E6146" s="126"/>
      <c r="F6146" s="37"/>
      <c r="G6146" s="36"/>
      <c r="H6146" s="87"/>
      <c r="K6146" s="127"/>
      <c r="L6146" s="127"/>
      <c r="M6146" s="128"/>
      <c r="N6146" s="128"/>
      <c r="O6146" s="126"/>
      <c r="P6146" s="125"/>
      <c r="Q6146" s="129"/>
      <c r="S6146" s="126"/>
      <c r="T6146" s="126"/>
      <c r="U6146" s="126"/>
      <c r="V6146" s="126"/>
      <c r="W6146" s="126"/>
      <c r="X6146" s="11"/>
      <c r="Y6146" s="19"/>
      <c r="Z6146" s="11"/>
    </row>
    <row r="6147" spans="1:26" ht="12.75" customHeight="1">
      <c r="A6147" s="19">
        <v>6144</v>
      </c>
      <c r="B6147" s="126"/>
      <c r="C6147" s="126"/>
      <c r="D6147" s="37"/>
      <c r="E6147" s="126"/>
      <c r="F6147" s="37"/>
      <c r="G6147" s="36"/>
      <c r="H6147" s="87"/>
      <c r="K6147" s="127"/>
      <c r="L6147" s="127"/>
      <c r="M6147" s="128"/>
      <c r="N6147" s="128"/>
      <c r="O6147" s="126"/>
      <c r="P6147" s="125"/>
      <c r="Q6147" s="129"/>
      <c r="S6147" s="126"/>
      <c r="T6147" s="126"/>
      <c r="U6147" s="126"/>
      <c r="V6147" s="126"/>
      <c r="W6147" s="126"/>
      <c r="X6147" s="11"/>
      <c r="Y6147" s="19"/>
      <c r="Z6147" s="11"/>
    </row>
    <row r="6148" spans="1:26" ht="12.75" customHeight="1">
      <c r="A6148" s="9">
        <v>6145</v>
      </c>
      <c r="B6148" s="126"/>
      <c r="C6148" s="126"/>
      <c r="D6148" s="37"/>
      <c r="E6148" s="126"/>
      <c r="F6148" s="37"/>
      <c r="G6148" s="36"/>
      <c r="H6148" s="87"/>
      <c r="K6148" s="127"/>
      <c r="L6148" s="127"/>
      <c r="M6148" s="128"/>
      <c r="N6148" s="128"/>
      <c r="O6148" s="126"/>
      <c r="P6148" s="125"/>
      <c r="Q6148" s="129"/>
      <c r="S6148" s="126"/>
      <c r="T6148" s="126"/>
      <c r="U6148" s="126"/>
      <c r="V6148" s="126"/>
      <c r="W6148" s="126"/>
      <c r="X6148" s="11"/>
      <c r="Y6148" s="19"/>
      <c r="Z6148" s="11"/>
    </row>
    <row r="6149" spans="1:26" ht="12.75" customHeight="1">
      <c r="A6149" s="19">
        <v>6146</v>
      </c>
      <c r="B6149" s="126"/>
      <c r="C6149" s="126"/>
      <c r="D6149" s="37"/>
      <c r="E6149" s="126"/>
      <c r="F6149" s="37"/>
      <c r="G6149" s="36"/>
      <c r="H6149" s="87"/>
      <c r="K6149" s="127"/>
      <c r="L6149" s="127"/>
      <c r="M6149" s="128"/>
      <c r="N6149" s="128"/>
      <c r="O6149" s="126"/>
      <c r="P6149" s="125"/>
      <c r="Q6149" s="129"/>
      <c r="S6149" s="126"/>
      <c r="T6149" s="126"/>
      <c r="U6149" s="126"/>
      <c r="V6149" s="126"/>
      <c r="W6149" s="126"/>
      <c r="X6149" s="11"/>
      <c r="Y6149" s="19"/>
      <c r="Z6149" s="11"/>
    </row>
    <row r="6150" spans="1:26" ht="12.75" customHeight="1">
      <c r="A6150" s="9">
        <v>6147</v>
      </c>
      <c r="B6150" s="126"/>
      <c r="C6150" s="126"/>
      <c r="D6150" s="37"/>
      <c r="E6150" s="126"/>
      <c r="F6150" s="37"/>
      <c r="G6150" s="36"/>
      <c r="H6150" s="87"/>
      <c r="K6150" s="127"/>
      <c r="L6150" s="127"/>
      <c r="M6150" s="128"/>
      <c r="N6150" s="128"/>
      <c r="O6150" s="126"/>
      <c r="P6150" s="125"/>
      <c r="Q6150" s="129"/>
      <c r="S6150" s="126"/>
      <c r="T6150" s="126"/>
      <c r="U6150" s="126"/>
      <c r="V6150" s="126"/>
      <c r="W6150" s="126"/>
      <c r="X6150" s="11"/>
      <c r="Y6150" s="19"/>
      <c r="Z6150" s="11"/>
    </row>
    <row r="6151" spans="1:26" ht="12.75" customHeight="1">
      <c r="A6151" s="19">
        <v>6148</v>
      </c>
      <c r="B6151" s="126"/>
      <c r="C6151" s="126"/>
      <c r="D6151" s="37"/>
      <c r="E6151" s="126"/>
      <c r="F6151" s="37"/>
      <c r="G6151" s="36"/>
      <c r="H6151" s="87"/>
      <c r="K6151" s="127"/>
      <c r="L6151" s="127"/>
      <c r="M6151" s="128"/>
      <c r="N6151" s="128"/>
      <c r="O6151" s="126"/>
      <c r="P6151" s="125"/>
      <c r="Q6151" s="129"/>
      <c r="S6151" s="126"/>
      <c r="T6151" s="126"/>
      <c r="U6151" s="126"/>
      <c r="V6151" s="126"/>
      <c r="W6151" s="126"/>
      <c r="X6151" s="11"/>
      <c r="Y6151" s="19"/>
      <c r="Z6151" s="11"/>
    </row>
    <row r="6152" spans="1:26" ht="12.75" customHeight="1">
      <c r="A6152" s="9">
        <v>6149</v>
      </c>
      <c r="B6152" s="126"/>
      <c r="C6152" s="126"/>
      <c r="D6152" s="37"/>
      <c r="E6152" s="126"/>
      <c r="F6152" s="37"/>
      <c r="G6152" s="36"/>
      <c r="H6152" s="87"/>
      <c r="K6152" s="127"/>
      <c r="L6152" s="127"/>
      <c r="M6152" s="128"/>
      <c r="N6152" s="128"/>
      <c r="O6152" s="126"/>
      <c r="P6152" s="125"/>
      <c r="Q6152" s="129"/>
      <c r="S6152" s="126"/>
      <c r="T6152" s="126"/>
      <c r="U6152" s="126"/>
      <c r="V6152" s="126"/>
      <c r="W6152" s="126"/>
      <c r="X6152" s="11"/>
      <c r="Y6152" s="19"/>
      <c r="Z6152" s="11"/>
    </row>
    <row r="6153" spans="1:26" ht="12.75" customHeight="1">
      <c r="A6153" s="19">
        <v>6150</v>
      </c>
      <c r="B6153" s="126"/>
      <c r="C6153" s="126"/>
      <c r="D6153" s="37"/>
      <c r="E6153" s="126"/>
      <c r="F6153" s="37"/>
      <c r="G6153" s="36"/>
      <c r="H6153" s="87"/>
      <c r="K6153" s="127"/>
      <c r="L6153" s="127"/>
      <c r="M6153" s="128"/>
      <c r="N6153" s="128"/>
      <c r="O6153" s="126"/>
      <c r="P6153" s="125"/>
      <c r="Q6153" s="129"/>
      <c r="S6153" s="126"/>
      <c r="T6153" s="126"/>
      <c r="U6153" s="126"/>
      <c r="V6153" s="126"/>
      <c r="W6153" s="126"/>
      <c r="X6153" s="11"/>
      <c r="Y6153" s="19"/>
      <c r="Z6153" s="11"/>
    </row>
    <row r="6154" spans="1:26" ht="12.75" customHeight="1">
      <c r="A6154" s="9">
        <v>6151</v>
      </c>
      <c r="B6154" s="126"/>
      <c r="C6154" s="126"/>
      <c r="D6154" s="37"/>
      <c r="E6154" s="126"/>
      <c r="F6154" s="37"/>
      <c r="G6154" s="36"/>
      <c r="H6154" s="87"/>
      <c r="K6154" s="127"/>
      <c r="L6154" s="127"/>
      <c r="M6154" s="128"/>
      <c r="N6154" s="128"/>
      <c r="O6154" s="126"/>
      <c r="P6154" s="125"/>
      <c r="Q6154" s="129"/>
      <c r="S6154" s="126"/>
      <c r="T6154" s="126"/>
      <c r="U6154" s="126"/>
      <c r="V6154" s="126"/>
      <c r="W6154" s="126"/>
      <c r="X6154" s="11"/>
      <c r="Y6154" s="19"/>
      <c r="Z6154" s="11"/>
    </row>
    <row r="6155" spans="1:26" ht="12.75" customHeight="1">
      <c r="A6155" s="19">
        <v>6152</v>
      </c>
      <c r="B6155" s="126"/>
      <c r="C6155" s="126"/>
      <c r="D6155" s="37"/>
      <c r="E6155" s="126"/>
      <c r="F6155" s="37"/>
      <c r="G6155" s="36"/>
      <c r="H6155" s="87"/>
      <c r="K6155" s="127"/>
      <c r="L6155" s="127"/>
      <c r="M6155" s="128"/>
      <c r="N6155" s="128"/>
      <c r="O6155" s="126"/>
      <c r="P6155" s="125"/>
      <c r="Q6155" s="129"/>
      <c r="S6155" s="126"/>
      <c r="T6155" s="126"/>
      <c r="U6155" s="126"/>
      <c r="V6155" s="126"/>
      <c r="W6155" s="126"/>
      <c r="X6155" s="11"/>
      <c r="Y6155" s="19"/>
      <c r="Z6155" s="11"/>
    </row>
    <row r="6156" spans="1:26" ht="12.75" customHeight="1">
      <c r="A6156" s="9">
        <v>6153</v>
      </c>
      <c r="B6156" s="126"/>
      <c r="C6156" s="126"/>
      <c r="D6156" s="37"/>
      <c r="E6156" s="126"/>
      <c r="F6156" s="37"/>
      <c r="G6156" s="36"/>
      <c r="H6156" s="87"/>
      <c r="K6156" s="127"/>
      <c r="L6156" s="127"/>
      <c r="M6156" s="128"/>
      <c r="N6156" s="128"/>
      <c r="O6156" s="126"/>
      <c r="P6156" s="125"/>
      <c r="Q6156" s="129"/>
      <c r="S6156" s="126"/>
      <c r="T6156" s="126"/>
      <c r="U6156" s="126"/>
      <c r="V6156" s="126"/>
      <c r="W6156" s="126"/>
      <c r="X6156" s="11"/>
      <c r="Y6156" s="19"/>
      <c r="Z6156" s="11"/>
    </row>
    <row r="6157" spans="1:26" ht="12.75" customHeight="1">
      <c r="A6157" s="19">
        <v>6154</v>
      </c>
      <c r="B6157" s="126"/>
      <c r="C6157" s="126"/>
      <c r="D6157" s="37"/>
      <c r="E6157" s="126"/>
      <c r="F6157" s="37"/>
      <c r="G6157" s="36"/>
      <c r="H6157" s="87"/>
      <c r="K6157" s="127"/>
      <c r="L6157" s="127"/>
      <c r="M6157" s="128"/>
      <c r="N6157" s="128"/>
      <c r="O6157" s="126"/>
      <c r="P6157" s="125"/>
      <c r="Q6157" s="129"/>
      <c r="S6157" s="126"/>
      <c r="T6157" s="126"/>
      <c r="U6157" s="126"/>
      <c r="V6157" s="126"/>
      <c r="W6157" s="126"/>
      <c r="X6157" s="11"/>
      <c r="Y6157" s="19"/>
      <c r="Z6157" s="11"/>
    </row>
    <row r="6158" spans="1:26" ht="12.75" customHeight="1">
      <c r="A6158" s="9">
        <v>6155</v>
      </c>
      <c r="B6158" s="126"/>
      <c r="C6158" s="126"/>
      <c r="D6158" s="37"/>
      <c r="E6158" s="126"/>
      <c r="F6158" s="37"/>
      <c r="G6158" s="36"/>
      <c r="H6158" s="87"/>
      <c r="K6158" s="127"/>
      <c r="L6158" s="127"/>
      <c r="M6158" s="128"/>
      <c r="N6158" s="128"/>
      <c r="O6158" s="126"/>
      <c r="P6158" s="125"/>
      <c r="Q6158" s="129"/>
      <c r="S6158" s="126"/>
      <c r="T6158" s="126"/>
      <c r="U6158" s="126"/>
      <c r="V6158" s="126"/>
      <c r="W6158" s="126"/>
      <c r="X6158" s="11"/>
      <c r="Y6158" s="19"/>
      <c r="Z6158" s="11"/>
    </row>
    <row r="6159" spans="1:26" ht="12.75" customHeight="1">
      <c r="A6159" s="19">
        <v>6156</v>
      </c>
      <c r="B6159" s="126"/>
      <c r="C6159" s="126"/>
      <c r="D6159" s="37"/>
      <c r="E6159" s="126"/>
      <c r="F6159" s="37"/>
      <c r="G6159" s="36"/>
      <c r="H6159" s="87"/>
      <c r="K6159" s="127"/>
      <c r="L6159" s="127"/>
      <c r="M6159" s="128"/>
      <c r="N6159" s="128"/>
      <c r="O6159" s="126"/>
      <c r="P6159" s="125"/>
      <c r="Q6159" s="129"/>
      <c r="S6159" s="126"/>
      <c r="T6159" s="126"/>
      <c r="U6159" s="126"/>
      <c r="V6159" s="126"/>
      <c r="W6159" s="126"/>
      <c r="X6159" s="11"/>
      <c r="Y6159" s="19"/>
      <c r="Z6159" s="11"/>
    </row>
    <row r="6160" spans="1:26" ht="12.75" customHeight="1">
      <c r="A6160" s="9">
        <v>6157</v>
      </c>
      <c r="B6160" s="126"/>
      <c r="C6160" s="126"/>
      <c r="D6160" s="37"/>
      <c r="E6160" s="126"/>
      <c r="F6160" s="37"/>
      <c r="G6160" s="36"/>
      <c r="H6160" s="87"/>
      <c r="K6160" s="127"/>
      <c r="L6160" s="127"/>
      <c r="M6160" s="128"/>
      <c r="N6160" s="128"/>
      <c r="O6160" s="126"/>
      <c r="P6160" s="125"/>
      <c r="Q6160" s="129"/>
      <c r="S6160" s="126"/>
      <c r="T6160" s="126"/>
      <c r="U6160" s="126"/>
      <c r="V6160" s="126"/>
      <c r="W6160" s="126"/>
      <c r="X6160" s="11"/>
      <c r="Y6160" s="19"/>
      <c r="Z6160" s="11"/>
    </row>
    <row r="6161" spans="1:26" ht="12.75" customHeight="1">
      <c r="A6161" s="19">
        <v>6158</v>
      </c>
      <c r="B6161" s="126"/>
      <c r="C6161" s="126"/>
      <c r="D6161" s="37"/>
      <c r="E6161" s="126"/>
      <c r="F6161" s="37"/>
      <c r="G6161" s="36"/>
      <c r="H6161" s="87"/>
      <c r="K6161" s="127"/>
      <c r="L6161" s="127"/>
      <c r="M6161" s="128"/>
      <c r="N6161" s="128"/>
      <c r="O6161" s="126"/>
      <c r="P6161" s="125"/>
      <c r="Q6161" s="129"/>
      <c r="S6161" s="126"/>
      <c r="T6161" s="126"/>
      <c r="U6161" s="126"/>
      <c r="V6161" s="126"/>
      <c r="W6161" s="126"/>
      <c r="X6161" s="11"/>
      <c r="Y6161" s="19"/>
      <c r="Z6161" s="11"/>
    </row>
    <row r="6162" spans="1:26" ht="12.75" customHeight="1">
      <c r="A6162" s="9">
        <v>6159</v>
      </c>
      <c r="B6162" s="126"/>
      <c r="C6162" s="126"/>
      <c r="D6162" s="37"/>
      <c r="E6162" s="126"/>
      <c r="F6162" s="37"/>
      <c r="G6162" s="36"/>
      <c r="H6162" s="87"/>
      <c r="K6162" s="127"/>
      <c r="L6162" s="127"/>
      <c r="M6162" s="128"/>
      <c r="N6162" s="128"/>
      <c r="O6162" s="126"/>
      <c r="P6162" s="125"/>
      <c r="Q6162" s="129"/>
      <c r="S6162" s="126"/>
      <c r="T6162" s="126"/>
      <c r="U6162" s="126"/>
      <c r="V6162" s="126"/>
      <c r="W6162" s="126"/>
      <c r="X6162" s="11"/>
      <c r="Y6162" s="19"/>
      <c r="Z6162" s="11"/>
    </row>
    <row r="6163" spans="1:26" ht="12.75" customHeight="1">
      <c r="A6163" s="19">
        <v>6160</v>
      </c>
      <c r="B6163" s="126"/>
      <c r="C6163" s="126"/>
      <c r="D6163" s="37"/>
      <c r="E6163" s="126"/>
      <c r="F6163" s="37"/>
      <c r="G6163" s="36"/>
      <c r="H6163" s="87"/>
      <c r="K6163" s="127"/>
      <c r="L6163" s="127"/>
      <c r="M6163" s="128"/>
      <c r="N6163" s="128"/>
      <c r="O6163" s="126"/>
      <c r="P6163" s="125"/>
      <c r="Q6163" s="129"/>
      <c r="S6163" s="126"/>
      <c r="T6163" s="126"/>
      <c r="U6163" s="126"/>
      <c r="V6163" s="126"/>
      <c r="W6163" s="126"/>
      <c r="X6163" s="11"/>
      <c r="Y6163" s="19"/>
      <c r="Z6163" s="11"/>
    </row>
    <row r="6164" spans="1:26" ht="12.75" customHeight="1">
      <c r="A6164" s="9">
        <v>6161</v>
      </c>
      <c r="B6164" s="126"/>
      <c r="C6164" s="126"/>
      <c r="D6164" s="37"/>
      <c r="E6164" s="126"/>
      <c r="F6164" s="37"/>
      <c r="G6164" s="36"/>
      <c r="H6164" s="87"/>
      <c r="K6164" s="127"/>
      <c r="L6164" s="127"/>
      <c r="M6164" s="128"/>
      <c r="N6164" s="128"/>
      <c r="O6164" s="126"/>
      <c r="P6164" s="125"/>
      <c r="Q6164" s="129"/>
      <c r="S6164" s="126"/>
      <c r="T6164" s="126"/>
      <c r="U6164" s="126"/>
      <c r="V6164" s="126"/>
      <c r="W6164" s="126"/>
      <c r="X6164" s="11"/>
      <c r="Y6164" s="19"/>
      <c r="Z6164" s="11"/>
    </row>
    <row r="6165" spans="1:26" ht="12.75" customHeight="1">
      <c r="A6165" s="19">
        <v>6162</v>
      </c>
      <c r="B6165" s="126"/>
      <c r="C6165" s="126"/>
      <c r="D6165" s="37"/>
      <c r="E6165" s="126"/>
      <c r="F6165" s="37"/>
      <c r="G6165" s="36"/>
      <c r="H6165" s="87"/>
      <c r="K6165" s="127"/>
      <c r="L6165" s="127"/>
      <c r="M6165" s="128"/>
      <c r="N6165" s="128"/>
      <c r="O6165" s="126"/>
      <c r="P6165" s="125"/>
      <c r="Q6165" s="129"/>
      <c r="S6165" s="126"/>
      <c r="T6165" s="126"/>
      <c r="U6165" s="126"/>
      <c r="V6165" s="126"/>
      <c r="W6165" s="126"/>
      <c r="X6165" s="11"/>
      <c r="Y6165" s="19"/>
      <c r="Z6165" s="11"/>
    </row>
    <row r="6166" spans="1:26" ht="12.75" customHeight="1">
      <c r="A6166" s="9">
        <v>6163</v>
      </c>
      <c r="B6166" s="126"/>
      <c r="C6166" s="126"/>
      <c r="D6166" s="37"/>
      <c r="E6166" s="126"/>
      <c r="F6166" s="293"/>
      <c r="G6166" s="298"/>
      <c r="H6166" s="87"/>
      <c r="K6166" s="127"/>
      <c r="L6166" s="127"/>
      <c r="M6166" s="128"/>
      <c r="N6166" s="128"/>
      <c r="O6166" s="126"/>
      <c r="P6166" s="125"/>
      <c r="Q6166" s="129"/>
      <c r="S6166" s="126"/>
      <c r="T6166" s="126"/>
      <c r="U6166" s="126"/>
      <c r="V6166" s="126"/>
      <c r="W6166" s="126"/>
      <c r="X6166" s="11"/>
      <c r="Y6166" s="19"/>
      <c r="Z6166" s="11"/>
    </row>
    <row r="6167" spans="1:26" ht="12.75" customHeight="1">
      <c r="A6167" s="19">
        <v>6164</v>
      </c>
      <c r="B6167" s="126"/>
      <c r="C6167" s="126"/>
      <c r="D6167" s="37"/>
      <c r="E6167" s="126"/>
      <c r="F6167" s="37"/>
      <c r="G6167" s="36"/>
      <c r="H6167" s="87"/>
      <c r="K6167" s="127"/>
      <c r="L6167" s="127"/>
      <c r="M6167" s="128"/>
      <c r="N6167" s="128"/>
      <c r="O6167" s="126"/>
      <c r="P6167" s="125"/>
      <c r="Q6167" s="129"/>
      <c r="S6167" s="126"/>
      <c r="T6167" s="126"/>
      <c r="U6167" s="126"/>
      <c r="V6167" s="126"/>
      <c r="W6167" s="126"/>
      <c r="X6167" s="11"/>
      <c r="Y6167" s="19"/>
      <c r="Z6167" s="11"/>
    </row>
    <row r="6168" spans="1:26" ht="12.75" customHeight="1">
      <c r="A6168" s="9">
        <v>6165</v>
      </c>
      <c r="B6168" s="126"/>
      <c r="C6168" s="126"/>
      <c r="E6168" s="126"/>
      <c r="F6168" s="37"/>
      <c r="G6168" s="36"/>
      <c r="H6168" s="87"/>
      <c r="K6168" s="127"/>
      <c r="L6168" s="127"/>
      <c r="M6168" s="128"/>
      <c r="N6168" s="128"/>
      <c r="O6168" s="126"/>
      <c r="P6168" s="125"/>
      <c r="Q6168" s="129"/>
      <c r="S6168" s="126"/>
      <c r="T6168" s="126"/>
      <c r="U6168" s="126"/>
      <c r="V6168" s="126"/>
      <c r="W6168" s="126"/>
      <c r="X6168" s="11"/>
      <c r="Y6168" s="19"/>
      <c r="Z6168" s="11"/>
    </row>
    <row r="6169" spans="1:26" ht="12.75" customHeight="1">
      <c r="A6169" s="19">
        <v>6166</v>
      </c>
      <c r="B6169" s="126"/>
      <c r="C6169" s="126"/>
      <c r="D6169" s="293"/>
      <c r="E6169" s="126"/>
      <c r="F6169" s="293"/>
      <c r="G6169" s="298"/>
      <c r="H6169" s="87"/>
      <c r="K6169" s="127"/>
      <c r="L6169" s="127"/>
      <c r="M6169" s="128"/>
      <c r="N6169" s="128"/>
      <c r="O6169" s="126"/>
      <c r="P6169" s="125"/>
      <c r="Q6169" s="129"/>
      <c r="S6169" s="126"/>
      <c r="T6169" s="126"/>
      <c r="U6169" s="126"/>
      <c r="V6169" s="126"/>
      <c r="W6169" s="126"/>
      <c r="X6169" s="11"/>
      <c r="Y6169" s="19"/>
      <c r="Z6169" s="11"/>
    </row>
    <row r="6170" spans="1:26" ht="12.75" customHeight="1">
      <c r="A6170" s="9">
        <v>6167</v>
      </c>
      <c r="B6170" s="126"/>
      <c r="C6170" s="126"/>
      <c r="D6170" s="293"/>
      <c r="E6170" s="126"/>
      <c r="F6170" s="293"/>
      <c r="G6170" s="298"/>
      <c r="H6170" s="87"/>
      <c r="K6170" s="127"/>
      <c r="L6170" s="127"/>
      <c r="M6170" s="128"/>
      <c r="N6170" s="128"/>
      <c r="O6170" s="126"/>
      <c r="P6170" s="125"/>
      <c r="Q6170" s="129"/>
      <c r="S6170" s="126"/>
      <c r="T6170" s="126"/>
      <c r="U6170" s="126"/>
      <c r="V6170" s="126"/>
      <c r="W6170" s="126"/>
      <c r="X6170" s="11"/>
      <c r="Y6170" s="19"/>
      <c r="Z6170" s="11"/>
    </row>
    <row r="6171" spans="1:26" ht="12.75" customHeight="1">
      <c r="A6171" s="19">
        <v>6168</v>
      </c>
      <c r="B6171" s="126"/>
      <c r="C6171" s="126"/>
      <c r="D6171" s="37"/>
      <c r="E6171" s="126"/>
      <c r="F6171" s="37"/>
      <c r="G6171" s="36"/>
      <c r="H6171" s="87"/>
      <c r="K6171" s="127"/>
      <c r="L6171" s="127"/>
      <c r="M6171" s="128"/>
      <c r="N6171" s="128"/>
      <c r="O6171" s="126"/>
      <c r="P6171" s="125"/>
      <c r="Q6171" s="129"/>
      <c r="S6171" s="126"/>
      <c r="T6171" s="126"/>
      <c r="U6171" s="126"/>
      <c r="V6171" s="126"/>
      <c r="W6171" s="126"/>
      <c r="X6171" s="11"/>
      <c r="Y6171" s="19"/>
      <c r="Z6171" s="11"/>
    </row>
    <row r="6172" spans="1:26" ht="12.75" customHeight="1">
      <c r="A6172" s="9">
        <v>6169</v>
      </c>
      <c r="B6172" s="126"/>
      <c r="C6172" s="126"/>
      <c r="D6172" s="37"/>
      <c r="E6172" s="126"/>
      <c r="F6172" s="37"/>
      <c r="G6172" s="36"/>
      <c r="H6172" s="87"/>
      <c r="K6172" s="127"/>
      <c r="L6172" s="127"/>
      <c r="M6172" s="128"/>
      <c r="N6172" s="128"/>
      <c r="O6172" s="126"/>
      <c r="P6172" s="125"/>
      <c r="Q6172" s="129"/>
      <c r="S6172" s="126"/>
      <c r="T6172" s="126"/>
      <c r="U6172" s="126"/>
      <c r="V6172" s="126"/>
      <c r="W6172" s="126"/>
      <c r="X6172" s="11"/>
      <c r="Y6172" s="19"/>
      <c r="Z6172" s="11"/>
    </row>
    <row r="6173" spans="1:26" ht="12.75" customHeight="1">
      <c r="A6173" s="19">
        <v>6170</v>
      </c>
      <c r="B6173" s="126"/>
      <c r="C6173" s="126"/>
      <c r="D6173" s="37"/>
      <c r="E6173" s="126"/>
      <c r="F6173" s="37"/>
      <c r="G6173" s="36"/>
      <c r="H6173" s="87"/>
      <c r="K6173" s="127"/>
      <c r="L6173" s="127"/>
      <c r="M6173" s="128"/>
      <c r="N6173" s="128"/>
      <c r="O6173" s="126"/>
      <c r="P6173" s="125"/>
      <c r="Q6173" s="129"/>
      <c r="S6173" s="126"/>
      <c r="T6173" s="126"/>
      <c r="U6173" s="126"/>
      <c r="V6173" s="126"/>
      <c r="W6173" s="126"/>
      <c r="X6173" s="11"/>
      <c r="Y6173" s="19"/>
      <c r="Z6173" s="11"/>
    </row>
    <row r="6174" spans="1:26" ht="12.75" customHeight="1">
      <c r="A6174" s="9">
        <v>6171</v>
      </c>
      <c r="B6174" s="126"/>
      <c r="C6174" s="126"/>
      <c r="D6174" s="37"/>
      <c r="E6174" s="126"/>
      <c r="F6174" s="37"/>
      <c r="G6174" s="36"/>
      <c r="H6174" s="87"/>
      <c r="K6174" s="127"/>
      <c r="L6174" s="127"/>
      <c r="M6174" s="128"/>
      <c r="N6174" s="128"/>
      <c r="O6174" s="126"/>
      <c r="P6174" s="125"/>
      <c r="Q6174" s="129"/>
      <c r="S6174" s="126"/>
      <c r="T6174" s="126"/>
      <c r="U6174" s="126"/>
      <c r="V6174" s="126"/>
      <c r="W6174" s="126"/>
      <c r="X6174" s="11"/>
      <c r="Y6174" s="19"/>
      <c r="Z6174" s="11"/>
    </row>
    <row r="6175" spans="1:26" ht="12.75" customHeight="1">
      <c r="A6175" s="19">
        <v>6172</v>
      </c>
      <c r="B6175" s="126"/>
      <c r="C6175" s="126"/>
      <c r="D6175" s="37"/>
      <c r="E6175" s="126"/>
      <c r="F6175" s="37"/>
      <c r="G6175" s="36"/>
      <c r="H6175" s="87"/>
      <c r="K6175" s="127"/>
      <c r="L6175" s="127"/>
      <c r="M6175" s="128"/>
      <c r="N6175" s="128"/>
      <c r="O6175" s="126"/>
      <c r="P6175" s="125"/>
      <c r="Q6175" s="129"/>
      <c r="S6175" s="126"/>
      <c r="T6175" s="126"/>
      <c r="U6175" s="126"/>
      <c r="V6175" s="126"/>
      <c r="W6175" s="126"/>
      <c r="X6175" s="11"/>
      <c r="Y6175" s="19"/>
      <c r="Z6175" s="11"/>
    </row>
    <row r="6176" spans="1:26" ht="12.75" customHeight="1">
      <c r="A6176" s="9">
        <v>6173</v>
      </c>
      <c r="B6176" s="126"/>
      <c r="C6176" s="126"/>
      <c r="D6176" s="293"/>
      <c r="E6176" s="126"/>
      <c r="F6176" s="293"/>
      <c r="G6176" s="298"/>
      <c r="H6176" s="87"/>
      <c r="K6176" s="127"/>
      <c r="L6176" s="127"/>
      <c r="M6176" s="128"/>
      <c r="N6176" s="128"/>
      <c r="O6176" s="126"/>
      <c r="P6176" s="125"/>
      <c r="Q6176" s="129"/>
      <c r="S6176" s="126"/>
      <c r="T6176" s="126"/>
      <c r="U6176" s="126"/>
      <c r="V6176" s="126"/>
      <c r="W6176" s="126"/>
      <c r="X6176" s="11"/>
      <c r="Y6176" s="19"/>
      <c r="Z6176" s="11"/>
    </row>
    <row r="6177" spans="1:26" ht="12.75" customHeight="1">
      <c r="A6177" s="19">
        <v>6174</v>
      </c>
      <c r="B6177" s="126"/>
      <c r="C6177" s="126"/>
      <c r="D6177" s="293"/>
      <c r="E6177" s="126"/>
      <c r="F6177" s="293"/>
      <c r="G6177" s="298"/>
      <c r="H6177" s="87"/>
      <c r="K6177" s="127"/>
      <c r="L6177" s="127"/>
      <c r="M6177" s="128"/>
      <c r="N6177" s="128"/>
      <c r="O6177" s="126"/>
      <c r="P6177" s="125"/>
      <c r="Q6177" s="129"/>
      <c r="S6177" s="126"/>
      <c r="T6177" s="126"/>
      <c r="U6177" s="126"/>
      <c r="V6177" s="126"/>
      <c r="W6177" s="126"/>
      <c r="X6177" s="11"/>
      <c r="Y6177" s="19"/>
      <c r="Z6177" s="11"/>
    </row>
    <row r="6178" spans="1:26" ht="12.75" customHeight="1">
      <c r="A6178" s="9">
        <v>6175</v>
      </c>
      <c r="B6178" s="126"/>
      <c r="C6178" s="126"/>
      <c r="D6178" s="37"/>
      <c r="E6178" s="126"/>
      <c r="F6178" s="37"/>
      <c r="G6178" s="36"/>
      <c r="H6178" s="87"/>
      <c r="K6178" s="127"/>
      <c r="L6178" s="127"/>
      <c r="M6178" s="128"/>
      <c r="N6178" s="128"/>
      <c r="O6178" s="126"/>
      <c r="P6178" s="125"/>
      <c r="Q6178" s="129"/>
      <c r="S6178" s="126"/>
      <c r="T6178" s="126"/>
      <c r="U6178" s="126"/>
      <c r="V6178" s="126"/>
      <c r="W6178" s="126"/>
      <c r="X6178" s="11"/>
      <c r="Y6178" s="19"/>
      <c r="Z6178" s="11"/>
    </row>
    <row r="6179" spans="1:26" ht="12.75" customHeight="1">
      <c r="A6179" s="19">
        <v>6176</v>
      </c>
      <c r="B6179" s="126"/>
      <c r="C6179" s="126"/>
      <c r="D6179" s="37"/>
      <c r="E6179" s="126"/>
      <c r="F6179" s="37"/>
      <c r="G6179" s="36"/>
      <c r="H6179" s="87"/>
      <c r="K6179" s="127"/>
      <c r="L6179" s="127"/>
      <c r="M6179" s="128"/>
      <c r="N6179" s="128"/>
      <c r="O6179" s="126"/>
      <c r="P6179" s="125"/>
      <c r="Q6179" s="129"/>
      <c r="S6179" s="126"/>
      <c r="T6179" s="126"/>
      <c r="U6179" s="126"/>
      <c r="V6179" s="126"/>
      <c r="W6179" s="126"/>
      <c r="X6179" s="11"/>
      <c r="Y6179" s="19"/>
      <c r="Z6179" s="11"/>
    </row>
    <row r="6180" spans="1:26" ht="12.75" customHeight="1">
      <c r="A6180" s="9">
        <v>6177</v>
      </c>
      <c r="B6180" s="126"/>
      <c r="C6180" s="126"/>
      <c r="D6180" s="37"/>
      <c r="E6180" s="126"/>
      <c r="F6180" s="37"/>
      <c r="G6180" s="36"/>
      <c r="H6180" s="87"/>
      <c r="K6180" s="127"/>
      <c r="L6180" s="127"/>
      <c r="M6180" s="128"/>
      <c r="N6180" s="128"/>
      <c r="O6180" s="126"/>
      <c r="P6180" s="125"/>
      <c r="Q6180" s="129"/>
      <c r="S6180" s="126"/>
      <c r="T6180" s="126"/>
      <c r="U6180" s="126"/>
      <c r="V6180" s="126"/>
      <c r="W6180" s="126"/>
      <c r="X6180" s="11"/>
      <c r="Y6180" s="19"/>
      <c r="Z6180" s="11"/>
    </row>
    <row r="6181" spans="1:26" ht="12.75" customHeight="1">
      <c r="A6181" s="19">
        <v>6178</v>
      </c>
      <c r="B6181" s="126"/>
      <c r="C6181" s="126"/>
      <c r="D6181" s="37"/>
      <c r="E6181" s="126"/>
      <c r="F6181" s="37"/>
      <c r="G6181" s="36"/>
      <c r="H6181" s="87"/>
      <c r="K6181" s="127"/>
      <c r="L6181" s="127"/>
      <c r="M6181" s="128"/>
      <c r="N6181" s="128"/>
      <c r="O6181" s="126"/>
      <c r="P6181" s="125"/>
      <c r="Q6181" s="129"/>
      <c r="S6181" s="126"/>
      <c r="T6181" s="126"/>
      <c r="U6181" s="126"/>
      <c r="V6181" s="126"/>
      <c r="W6181" s="126"/>
      <c r="X6181" s="11"/>
      <c r="Y6181" s="19"/>
      <c r="Z6181" s="11"/>
    </row>
    <row r="6182" spans="1:26" ht="12.75" customHeight="1">
      <c r="A6182" s="9">
        <v>6179</v>
      </c>
      <c r="B6182" s="126"/>
      <c r="C6182" s="126"/>
      <c r="D6182" s="37"/>
      <c r="E6182" s="126"/>
      <c r="F6182" s="37"/>
      <c r="G6182" s="36"/>
      <c r="H6182" s="87"/>
      <c r="K6182" s="127"/>
      <c r="L6182" s="127"/>
      <c r="M6182" s="128"/>
      <c r="N6182" s="128"/>
      <c r="O6182" s="126"/>
      <c r="P6182" s="125"/>
      <c r="Q6182" s="129"/>
      <c r="S6182" s="126"/>
      <c r="T6182" s="126"/>
      <c r="U6182" s="126"/>
      <c r="V6182" s="126"/>
      <c r="W6182" s="126"/>
      <c r="X6182" s="11"/>
      <c r="Y6182" s="19"/>
      <c r="Z6182" s="11"/>
    </row>
    <row r="6183" spans="1:26" ht="12.75" customHeight="1">
      <c r="A6183" s="19">
        <v>6180</v>
      </c>
      <c r="B6183" s="126"/>
      <c r="C6183" s="126"/>
      <c r="D6183" s="37"/>
      <c r="E6183" s="126"/>
      <c r="F6183" s="37"/>
      <c r="G6183" s="36"/>
      <c r="H6183" s="87"/>
      <c r="K6183" s="127"/>
      <c r="L6183" s="127"/>
      <c r="M6183" s="128"/>
      <c r="N6183" s="128"/>
      <c r="O6183" s="126"/>
      <c r="P6183" s="125"/>
      <c r="Q6183" s="129"/>
      <c r="S6183" s="126"/>
      <c r="T6183" s="126"/>
      <c r="U6183" s="126"/>
      <c r="V6183" s="126"/>
      <c r="W6183" s="126"/>
      <c r="X6183" s="11"/>
      <c r="Y6183" s="19"/>
      <c r="Z6183" s="11"/>
    </row>
    <row r="6184" spans="1:26" ht="12.75" customHeight="1">
      <c r="A6184" s="9">
        <v>6181</v>
      </c>
      <c r="B6184" s="126"/>
      <c r="C6184" s="126"/>
      <c r="D6184" s="37"/>
      <c r="E6184" s="126"/>
      <c r="F6184" s="37"/>
      <c r="G6184" s="36"/>
      <c r="H6184" s="87"/>
      <c r="K6184" s="127"/>
      <c r="L6184" s="127"/>
      <c r="M6184" s="128"/>
      <c r="N6184" s="128"/>
      <c r="O6184" s="126"/>
      <c r="P6184" s="125"/>
      <c r="Q6184" s="129"/>
      <c r="S6184" s="126"/>
      <c r="T6184" s="126"/>
      <c r="U6184" s="126"/>
      <c r="V6184" s="126"/>
      <c r="W6184" s="126"/>
      <c r="X6184" s="11"/>
      <c r="Y6184" s="19"/>
      <c r="Z6184" s="11"/>
    </row>
    <row r="6185" spans="1:26" ht="12.75" customHeight="1">
      <c r="A6185" s="19">
        <v>6182</v>
      </c>
      <c r="B6185" s="126"/>
      <c r="C6185" s="126"/>
      <c r="D6185" s="293"/>
      <c r="E6185" s="126"/>
      <c r="F6185" s="293"/>
      <c r="G6185" s="298"/>
      <c r="H6185" s="87"/>
      <c r="K6185" s="127"/>
      <c r="L6185" s="127"/>
      <c r="M6185" s="128"/>
      <c r="N6185" s="128"/>
      <c r="O6185" s="126"/>
      <c r="P6185" s="125"/>
      <c r="Q6185" s="129"/>
      <c r="S6185" s="126"/>
      <c r="T6185" s="126"/>
      <c r="U6185" s="126"/>
      <c r="V6185" s="126"/>
      <c r="W6185" s="126"/>
      <c r="X6185" s="11"/>
      <c r="Y6185" s="19"/>
      <c r="Z6185" s="11"/>
    </row>
    <row r="6186" spans="1:26" ht="12.75" customHeight="1">
      <c r="A6186" s="9">
        <v>6183</v>
      </c>
      <c r="B6186" s="126"/>
      <c r="C6186" s="126"/>
      <c r="D6186" s="293"/>
      <c r="E6186" s="126"/>
      <c r="F6186" s="293"/>
      <c r="G6186" s="298"/>
      <c r="H6186" s="87"/>
      <c r="K6186" s="127"/>
      <c r="L6186" s="127"/>
      <c r="M6186" s="128"/>
      <c r="N6186" s="128"/>
      <c r="O6186" s="126"/>
      <c r="P6186" s="125"/>
      <c r="Q6186" s="129"/>
      <c r="S6186" s="126"/>
      <c r="T6186" s="126"/>
      <c r="U6186" s="126"/>
      <c r="V6186" s="126"/>
      <c r="W6186" s="126"/>
      <c r="X6186" s="11"/>
      <c r="Y6186" s="19"/>
      <c r="Z6186" s="11"/>
    </row>
    <row r="6187" spans="1:26" ht="12.75" customHeight="1">
      <c r="A6187" s="19">
        <v>6184</v>
      </c>
      <c r="B6187" s="126"/>
      <c r="C6187" s="126"/>
      <c r="D6187" s="37"/>
      <c r="E6187" s="126"/>
      <c r="F6187" s="37"/>
      <c r="G6187" s="36"/>
      <c r="H6187" s="87"/>
      <c r="K6187" s="127"/>
      <c r="L6187" s="127"/>
      <c r="M6187" s="128"/>
      <c r="N6187" s="128"/>
      <c r="O6187" s="126"/>
      <c r="P6187" s="125"/>
      <c r="Q6187" s="129"/>
      <c r="S6187" s="126"/>
      <c r="T6187" s="126"/>
      <c r="U6187" s="126"/>
      <c r="V6187" s="126"/>
      <c r="W6187" s="126"/>
      <c r="X6187" s="11"/>
      <c r="Y6187" s="19"/>
      <c r="Z6187" s="11"/>
    </row>
    <row r="6188" spans="1:26" ht="12.75" customHeight="1">
      <c r="A6188" s="9">
        <v>6185</v>
      </c>
      <c r="B6188" s="126"/>
      <c r="C6188" s="126"/>
      <c r="D6188" s="37"/>
      <c r="E6188" s="126"/>
      <c r="F6188" s="37"/>
      <c r="G6188" s="36"/>
      <c r="H6188" s="87"/>
      <c r="K6188" s="127"/>
      <c r="L6188" s="127"/>
      <c r="M6188" s="128"/>
      <c r="N6188" s="128"/>
      <c r="O6188" s="126"/>
      <c r="P6188" s="125"/>
      <c r="Q6188" s="129"/>
      <c r="S6188" s="126"/>
      <c r="T6188" s="126"/>
      <c r="U6188" s="126"/>
      <c r="V6188" s="126"/>
      <c r="W6188" s="126"/>
      <c r="X6188" s="11"/>
      <c r="Y6188" s="19"/>
      <c r="Z6188" s="11"/>
    </row>
    <row r="6189" spans="1:26" ht="12.75" customHeight="1">
      <c r="A6189" s="19">
        <v>6186</v>
      </c>
      <c r="B6189" s="126"/>
      <c r="C6189" s="126"/>
      <c r="D6189" s="37"/>
      <c r="E6189" s="126"/>
      <c r="F6189" s="294"/>
      <c r="G6189" s="297"/>
      <c r="H6189" s="87"/>
      <c r="K6189" s="127"/>
      <c r="L6189" s="127"/>
      <c r="M6189" s="128"/>
      <c r="N6189" s="128"/>
      <c r="O6189" s="126"/>
      <c r="P6189" s="125"/>
      <c r="Q6189" s="129"/>
      <c r="S6189" s="126"/>
      <c r="T6189" s="126"/>
      <c r="U6189" s="126"/>
      <c r="V6189" s="126"/>
      <c r="W6189" s="126"/>
      <c r="X6189" s="11"/>
      <c r="Y6189" s="19"/>
      <c r="Z6189" s="11"/>
    </row>
    <row r="6190" spans="1:26" ht="12.75" customHeight="1">
      <c r="A6190" s="9">
        <v>6187</v>
      </c>
      <c r="B6190" s="126"/>
      <c r="C6190" s="126"/>
      <c r="D6190" s="37"/>
      <c r="E6190" s="126"/>
      <c r="F6190" s="295"/>
      <c r="G6190" s="296"/>
      <c r="H6190" s="87"/>
      <c r="K6190" s="127"/>
      <c r="L6190" s="127"/>
      <c r="M6190" s="128"/>
      <c r="N6190" s="128"/>
      <c r="O6190" s="126"/>
      <c r="P6190" s="125"/>
      <c r="Q6190" s="129"/>
      <c r="S6190" s="126"/>
      <c r="T6190" s="126"/>
      <c r="U6190" s="126"/>
      <c r="V6190" s="126"/>
      <c r="W6190" s="126"/>
      <c r="X6190" s="11"/>
      <c r="Y6190" s="19"/>
      <c r="Z6190" s="11"/>
    </row>
    <row r="6191" spans="1:26" ht="12.75" customHeight="1">
      <c r="A6191" s="19">
        <v>6188</v>
      </c>
      <c r="B6191" s="126"/>
      <c r="C6191" s="126"/>
      <c r="D6191" s="295"/>
      <c r="E6191" s="126"/>
      <c r="F6191" s="295"/>
      <c r="G6191" s="296"/>
      <c r="H6191" s="87"/>
      <c r="K6191" s="127"/>
      <c r="L6191" s="127"/>
      <c r="M6191" s="128"/>
      <c r="N6191" s="128"/>
      <c r="O6191" s="126"/>
      <c r="P6191" s="125"/>
      <c r="Q6191" s="129"/>
      <c r="S6191" s="126"/>
      <c r="T6191" s="126"/>
      <c r="U6191" s="126"/>
      <c r="V6191" s="126"/>
      <c r="W6191" s="126"/>
      <c r="X6191" s="11"/>
      <c r="Y6191" s="19"/>
      <c r="Z6191" s="11"/>
    </row>
    <row r="6192" spans="1:26" ht="12.75" customHeight="1">
      <c r="A6192" s="9">
        <v>6189</v>
      </c>
      <c r="B6192" s="126"/>
      <c r="C6192" s="126"/>
      <c r="D6192" s="295"/>
      <c r="E6192" s="126"/>
      <c r="F6192" s="295"/>
      <c r="G6192" s="296"/>
      <c r="H6192" s="87"/>
      <c r="K6192" s="127"/>
      <c r="L6192" s="127"/>
      <c r="M6192" s="128"/>
      <c r="N6192" s="128"/>
      <c r="O6192" s="126"/>
      <c r="P6192" s="125"/>
      <c r="Q6192" s="129"/>
      <c r="S6192" s="126"/>
      <c r="T6192" s="126"/>
      <c r="U6192" s="126"/>
      <c r="V6192" s="126"/>
      <c r="W6192" s="126"/>
      <c r="X6192" s="11"/>
      <c r="Y6192" s="19"/>
      <c r="Z6192" s="11"/>
    </row>
    <row r="6193" spans="1:26" ht="12.75" customHeight="1">
      <c r="A6193" s="19">
        <v>6190</v>
      </c>
      <c r="B6193" s="126"/>
      <c r="C6193" s="126"/>
      <c r="D6193" s="295"/>
      <c r="E6193" s="126"/>
      <c r="F6193" s="295"/>
      <c r="G6193" s="296"/>
      <c r="H6193" s="87"/>
      <c r="K6193" s="127"/>
      <c r="L6193" s="127"/>
      <c r="M6193" s="128"/>
      <c r="N6193" s="128"/>
      <c r="O6193" s="126"/>
      <c r="P6193" s="125"/>
      <c r="Q6193" s="129"/>
      <c r="S6193" s="126"/>
      <c r="T6193" s="126"/>
      <c r="U6193" s="126"/>
      <c r="V6193" s="126"/>
      <c r="W6193" s="126"/>
      <c r="X6193" s="11"/>
      <c r="Y6193" s="19"/>
      <c r="Z6193" s="11"/>
    </row>
    <row r="6194" spans="1:26" ht="12.75" customHeight="1">
      <c r="A6194" s="9">
        <v>6191</v>
      </c>
      <c r="B6194" s="126"/>
      <c r="C6194" s="126"/>
      <c r="D6194" s="295"/>
      <c r="E6194" s="126"/>
      <c r="F6194" s="295"/>
      <c r="G6194" s="296"/>
      <c r="H6194" s="87"/>
      <c r="K6194" s="127"/>
      <c r="L6194" s="127"/>
      <c r="M6194" s="128"/>
      <c r="N6194" s="128"/>
      <c r="O6194" s="126"/>
      <c r="P6194" s="125"/>
      <c r="Q6194" s="129"/>
      <c r="S6194" s="126"/>
      <c r="T6194" s="126"/>
      <c r="U6194" s="126"/>
      <c r="V6194" s="126"/>
      <c r="W6194" s="126"/>
      <c r="X6194" s="11"/>
      <c r="Y6194" s="19"/>
      <c r="Z6194" s="11"/>
    </row>
    <row r="6195" spans="1:26" ht="12.75" customHeight="1">
      <c r="A6195" s="19">
        <v>6192</v>
      </c>
      <c r="B6195" s="126"/>
      <c r="C6195" s="126"/>
      <c r="D6195" s="295"/>
      <c r="E6195" s="126"/>
      <c r="F6195" s="295"/>
      <c r="G6195" s="296"/>
      <c r="H6195" s="87"/>
      <c r="K6195" s="127"/>
      <c r="L6195" s="127"/>
      <c r="M6195" s="128"/>
      <c r="N6195" s="128"/>
      <c r="O6195" s="126"/>
      <c r="P6195" s="125"/>
      <c r="Q6195" s="129"/>
      <c r="S6195" s="126"/>
      <c r="T6195" s="126"/>
      <c r="U6195" s="126"/>
      <c r="V6195" s="126"/>
      <c r="W6195" s="126"/>
      <c r="X6195" s="11"/>
      <c r="Y6195" s="19"/>
      <c r="Z6195" s="11"/>
    </row>
    <row r="6196" spans="1:26" ht="12.75" customHeight="1">
      <c r="A6196" s="9">
        <v>6193</v>
      </c>
      <c r="B6196" s="126"/>
      <c r="C6196" s="126"/>
      <c r="D6196" s="295"/>
      <c r="E6196" s="126"/>
      <c r="F6196" s="295"/>
      <c r="G6196" s="296"/>
      <c r="H6196" s="87"/>
      <c r="K6196" s="127"/>
      <c r="L6196" s="127"/>
      <c r="M6196" s="128"/>
      <c r="N6196" s="128"/>
      <c r="O6196" s="126"/>
      <c r="P6196" s="125"/>
      <c r="Q6196" s="129"/>
      <c r="S6196" s="126"/>
      <c r="T6196" s="126"/>
      <c r="U6196" s="126"/>
      <c r="V6196" s="126"/>
      <c r="W6196" s="126"/>
      <c r="X6196" s="11"/>
      <c r="Y6196" s="19"/>
      <c r="Z6196" s="11"/>
    </row>
    <row r="6197" spans="1:26" ht="12.75" customHeight="1">
      <c r="A6197" s="19">
        <v>6194</v>
      </c>
      <c r="B6197" s="126"/>
      <c r="C6197" s="126"/>
      <c r="D6197" s="295"/>
      <c r="E6197" s="126"/>
      <c r="F6197" s="295"/>
      <c r="G6197" s="296"/>
      <c r="H6197" s="87"/>
      <c r="K6197" s="127"/>
      <c r="L6197" s="127"/>
      <c r="M6197" s="128"/>
      <c r="N6197" s="128"/>
      <c r="O6197" s="126"/>
      <c r="P6197" s="125"/>
      <c r="Q6197" s="129"/>
      <c r="S6197" s="126"/>
      <c r="T6197" s="126"/>
      <c r="U6197" s="126"/>
      <c r="V6197" s="126"/>
      <c r="W6197" s="126"/>
      <c r="X6197" s="11"/>
      <c r="Y6197" s="19"/>
      <c r="Z6197" s="11"/>
    </row>
    <row r="6198" spans="1:26" ht="12.75" customHeight="1">
      <c r="A6198" s="9">
        <v>6195</v>
      </c>
      <c r="B6198" s="126"/>
      <c r="C6198" s="126"/>
      <c r="D6198" s="295"/>
      <c r="E6198" s="126"/>
      <c r="F6198" s="295"/>
      <c r="G6198" s="296"/>
      <c r="H6198" s="87"/>
      <c r="K6198" s="127"/>
      <c r="L6198" s="127"/>
      <c r="M6198" s="128"/>
      <c r="N6198" s="128"/>
      <c r="O6198" s="126"/>
      <c r="P6198" s="125"/>
      <c r="Q6198" s="129"/>
      <c r="S6198" s="126"/>
      <c r="T6198" s="126"/>
      <c r="U6198" s="126"/>
      <c r="V6198" s="126"/>
      <c r="W6198" s="126"/>
      <c r="X6198" s="11"/>
      <c r="Y6198" s="19"/>
      <c r="Z6198" s="11"/>
    </row>
    <row r="6199" spans="1:26" ht="12.75" customHeight="1">
      <c r="A6199" s="19">
        <v>6196</v>
      </c>
      <c r="B6199" s="126"/>
      <c r="C6199" s="126"/>
      <c r="D6199" s="295"/>
      <c r="E6199" s="126"/>
      <c r="F6199" s="295"/>
      <c r="G6199" s="296"/>
      <c r="H6199" s="87"/>
      <c r="K6199" s="127"/>
      <c r="L6199" s="127"/>
      <c r="M6199" s="128"/>
      <c r="N6199" s="128"/>
      <c r="O6199" s="126"/>
      <c r="P6199" s="125"/>
      <c r="Q6199" s="129"/>
      <c r="S6199" s="126"/>
      <c r="T6199" s="126"/>
      <c r="U6199" s="126"/>
      <c r="V6199" s="126"/>
      <c r="W6199" s="126"/>
      <c r="X6199" s="11"/>
      <c r="Y6199" s="19"/>
      <c r="Z6199" s="11"/>
    </row>
    <row r="6200" spans="1:26" ht="12.75" customHeight="1">
      <c r="A6200" s="9">
        <v>6197</v>
      </c>
      <c r="B6200" s="126"/>
      <c r="C6200" s="126"/>
      <c r="D6200" s="295"/>
      <c r="E6200" s="126"/>
      <c r="F6200" s="295"/>
      <c r="G6200" s="296"/>
      <c r="H6200" s="87"/>
      <c r="K6200" s="127"/>
      <c r="L6200" s="127"/>
      <c r="M6200" s="128"/>
      <c r="N6200" s="128"/>
      <c r="O6200" s="126"/>
      <c r="P6200" s="125"/>
      <c r="Q6200" s="129"/>
      <c r="S6200" s="126"/>
      <c r="T6200" s="126"/>
      <c r="U6200" s="126"/>
      <c r="V6200" s="126"/>
      <c r="W6200" s="126"/>
      <c r="X6200" s="11"/>
      <c r="Y6200" s="19"/>
      <c r="Z6200" s="11"/>
    </row>
    <row r="6201" spans="1:26" ht="12.75" customHeight="1">
      <c r="A6201" s="19">
        <v>6198</v>
      </c>
      <c r="B6201" s="126"/>
      <c r="C6201" s="126"/>
      <c r="D6201" s="295"/>
      <c r="E6201" s="126"/>
      <c r="F6201" s="295"/>
      <c r="G6201" s="296"/>
      <c r="H6201" s="87"/>
      <c r="K6201" s="127"/>
      <c r="L6201" s="127"/>
      <c r="M6201" s="128"/>
      <c r="N6201" s="128"/>
      <c r="O6201" s="126"/>
      <c r="P6201" s="125"/>
      <c r="Q6201" s="129"/>
      <c r="S6201" s="126"/>
      <c r="T6201" s="126"/>
      <c r="U6201" s="126"/>
      <c r="V6201" s="126"/>
      <c r="W6201" s="126"/>
      <c r="X6201" s="11"/>
      <c r="Y6201" s="19"/>
      <c r="Z6201" s="11"/>
    </row>
    <row r="6202" spans="1:26" ht="12.75" customHeight="1">
      <c r="A6202" s="9">
        <v>6199</v>
      </c>
      <c r="B6202" s="126"/>
      <c r="C6202" s="126"/>
      <c r="D6202" s="295"/>
      <c r="E6202" s="126"/>
      <c r="F6202" s="295"/>
      <c r="G6202" s="296"/>
      <c r="H6202" s="87"/>
      <c r="K6202" s="127"/>
      <c r="L6202" s="127"/>
      <c r="M6202" s="128"/>
      <c r="N6202" s="128"/>
      <c r="O6202" s="126"/>
      <c r="P6202" s="125"/>
      <c r="Q6202" s="129"/>
      <c r="S6202" s="126"/>
      <c r="T6202" s="126"/>
      <c r="U6202" s="126"/>
      <c r="V6202" s="126"/>
      <c r="W6202" s="126"/>
      <c r="X6202" s="11"/>
      <c r="Y6202" s="19"/>
      <c r="Z6202" s="11"/>
    </row>
    <row r="6203" spans="1:26" ht="12.75" customHeight="1">
      <c r="A6203" s="19">
        <v>6200</v>
      </c>
      <c r="B6203" s="126"/>
      <c r="C6203" s="126"/>
      <c r="D6203" s="295"/>
      <c r="E6203" s="126"/>
      <c r="F6203" s="295"/>
      <c r="G6203" s="296"/>
      <c r="H6203" s="87"/>
      <c r="K6203" s="127"/>
      <c r="L6203" s="127"/>
      <c r="M6203" s="128"/>
      <c r="N6203" s="128"/>
      <c r="O6203" s="126"/>
      <c r="P6203" s="125"/>
      <c r="Q6203" s="129"/>
      <c r="S6203" s="126"/>
      <c r="T6203" s="126"/>
      <c r="U6203" s="126"/>
      <c r="V6203" s="126"/>
      <c r="W6203" s="126"/>
      <c r="X6203" s="11"/>
      <c r="Y6203" s="19"/>
      <c r="Z6203" s="11"/>
    </row>
    <row r="6204" spans="1:26" ht="12.75" customHeight="1">
      <c r="A6204" s="9">
        <v>6201</v>
      </c>
      <c r="B6204" s="126"/>
      <c r="C6204" s="126"/>
      <c r="D6204" s="295"/>
      <c r="E6204" s="126"/>
      <c r="F6204" s="295"/>
      <c r="G6204" s="296"/>
      <c r="H6204" s="87"/>
      <c r="K6204" s="127"/>
      <c r="L6204" s="127"/>
      <c r="M6204" s="128"/>
      <c r="N6204" s="128"/>
      <c r="O6204" s="126"/>
      <c r="P6204" s="125"/>
      <c r="Q6204" s="129"/>
      <c r="S6204" s="126"/>
      <c r="T6204" s="126"/>
      <c r="U6204" s="126"/>
      <c r="V6204" s="126"/>
      <c r="W6204" s="126"/>
      <c r="X6204" s="11"/>
      <c r="Y6204" s="19"/>
      <c r="Z6204" s="11"/>
    </row>
    <row r="6205" spans="1:26" ht="12.75" customHeight="1">
      <c r="A6205" s="19">
        <v>6202</v>
      </c>
      <c r="B6205" s="126"/>
      <c r="C6205" s="126"/>
      <c r="D6205" s="295"/>
      <c r="E6205" s="126"/>
      <c r="F6205" s="295"/>
      <c r="G6205" s="296"/>
      <c r="H6205" s="87"/>
      <c r="K6205" s="127"/>
      <c r="L6205" s="127"/>
      <c r="M6205" s="128"/>
      <c r="N6205" s="128"/>
      <c r="O6205" s="126"/>
      <c r="P6205" s="125"/>
      <c r="Q6205" s="129"/>
      <c r="S6205" s="126"/>
      <c r="T6205" s="126"/>
      <c r="U6205" s="126"/>
      <c r="V6205" s="126"/>
      <c r="W6205" s="126"/>
      <c r="X6205" s="11"/>
      <c r="Y6205" s="19"/>
      <c r="Z6205" s="11"/>
    </row>
    <row r="6206" spans="1:26" ht="12.75" customHeight="1">
      <c r="A6206" s="9">
        <v>6203</v>
      </c>
      <c r="B6206" s="126"/>
      <c r="C6206" s="126"/>
      <c r="D6206" s="295"/>
      <c r="E6206" s="126"/>
      <c r="F6206" s="295"/>
      <c r="G6206" s="296"/>
      <c r="H6206" s="87"/>
      <c r="K6206" s="127"/>
      <c r="L6206" s="127"/>
      <c r="M6206" s="128"/>
      <c r="N6206" s="128"/>
      <c r="O6206" s="126"/>
      <c r="P6206" s="125"/>
      <c r="Q6206" s="129"/>
      <c r="S6206" s="126"/>
      <c r="T6206" s="126"/>
      <c r="U6206" s="126"/>
      <c r="V6206" s="126"/>
      <c r="W6206" s="126"/>
      <c r="X6206" s="11"/>
      <c r="Y6206" s="19"/>
      <c r="Z6206" s="11"/>
    </row>
    <row r="6207" spans="1:26" ht="12.75" customHeight="1">
      <c r="A6207" s="19">
        <v>6204</v>
      </c>
      <c r="B6207" s="126"/>
      <c r="C6207" s="126"/>
      <c r="D6207" s="295"/>
      <c r="E6207" s="126"/>
      <c r="F6207" s="295"/>
      <c r="G6207" s="296"/>
      <c r="H6207" s="87"/>
      <c r="K6207" s="127"/>
      <c r="L6207" s="127"/>
      <c r="M6207" s="128"/>
      <c r="N6207" s="128"/>
      <c r="O6207" s="126"/>
      <c r="P6207" s="125"/>
      <c r="Q6207" s="129"/>
      <c r="S6207" s="126"/>
      <c r="T6207" s="126"/>
      <c r="U6207" s="126"/>
      <c r="V6207" s="126"/>
      <c r="W6207" s="126"/>
      <c r="X6207" s="11"/>
      <c r="Y6207" s="19"/>
      <c r="Z6207" s="11"/>
    </row>
    <row r="6208" spans="1:26" ht="12.75" customHeight="1">
      <c r="A6208" s="9">
        <v>6205</v>
      </c>
      <c r="B6208" s="126"/>
      <c r="C6208" s="126"/>
      <c r="D6208" s="295"/>
      <c r="E6208" s="126"/>
      <c r="F6208" s="295"/>
      <c r="G6208" s="296"/>
      <c r="H6208" s="87"/>
      <c r="K6208" s="127"/>
      <c r="L6208" s="127"/>
      <c r="M6208" s="128"/>
      <c r="N6208" s="128"/>
      <c r="O6208" s="126"/>
      <c r="P6208" s="125"/>
      <c r="Q6208" s="129"/>
      <c r="S6208" s="126"/>
      <c r="T6208" s="126"/>
      <c r="U6208" s="126"/>
      <c r="V6208" s="126"/>
      <c r="W6208" s="126"/>
      <c r="X6208" s="11"/>
      <c r="Y6208" s="19"/>
      <c r="Z6208" s="11"/>
    </row>
    <row r="6209" spans="1:26" ht="12.75" customHeight="1">
      <c r="A6209" s="19">
        <v>6206</v>
      </c>
      <c r="B6209" s="126"/>
      <c r="C6209" s="126"/>
      <c r="D6209" s="295"/>
      <c r="E6209" s="126"/>
      <c r="F6209" s="295"/>
      <c r="G6209" s="296"/>
      <c r="H6209" s="87"/>
      <c r="K6209" s="127"/>
      <c r="L6209" s="127"/>
      <c r="M6209" s="128"/>
      <c r="N6209" s="128"/>
      <c r="O6209" s="126"/>
      <c r="P6209" s="125"/>
      <c r="Q6209" s="129"/>
      <c r="S6209" s="126"/>
      <c r="T6209" s="126"/>
      <c r="U6209" s="126"/>
      <c r="V6209" s="126"/>
      <c r="W6209" s="126"/>
      <c r="X6209" s="11"/>
      <c r="Y6209" s="19"/>
      <c r="Z6209" s="11"/>
    </row>
    <row r="6210" spans="1:26" ht="12.75" customHeight="1">
      <c r="A6210" s="9">
        <v>6207</v>
      </c>
      <c r="B6210" s="126"/>
      <c r="C6210" s="126"/>
      <c r="D6210" s="295"/>
      <c r="E6210" s="126"/>
      <c r="F6210" s="295"/>
      <c r="G6210" s="296"/>
      <c r="H6210" s="87"/>
      <c r="K6210" s="127"/>
      <c r="L6210" s="127"/>
      <c r="M6210" s="128"/>
      <c r="N6210" s="128"/>
      <c r="O6210" s="126"/>
      <c r="P6210" s="125"/>
      <c r="Q6210" s="129"/>
      <c r="S6210" s="126"/>
      <c r="T6210" s="126"/>
      <c r="U6210" s="126"/>
      <c r="V6210" s="126"/>
      <c r="W6210" s="126"/>
      <c r="X6210" s="11"/>
      <c r="Y6210" s="19"/>
      <c r="Z6210" s="11"/>
    </row>
    <row r="6211" spans="1:26" ht="12.75" customHeight="1">
      <c r="A6211" s="19">
        <v>6208</v>
      </c>
      <c r="B6211" s="126"/>
      <c r="C6211" s="126"/>
      <c r="D6211" s="295"/>
      <c r="E6211" s="126"/>
      <c r="F6211" s="295"/>
      <c r="G6211" s="296"/>
      <c r="H6211" s="87"/>
      <c r="K6211" s="127"/>
      <c r="L6211" s="127"/>
      <c r="M6211" s="128"/>
      <c r="N6211" s="128"/>
      <c r="O6211" s="126"/>
      <c r="P6211" s="125"/>
      <c r="Q6211" s="129"/>
      <c r="S6211" s="126"/>
      <c r="T6211" s="126"/>
      <c r="U6211" s="126"/>
      <c r="V6211" s="126"/>
      <c r="W6211" s="126"/>
      <c r="X6211" s="11"/>
      <c r="Y6211" s="19"/>
      <c r="Z6211" s="11"/>
    </row>
    <row r="6212" spans="1:26" ht="12.75" customHeight="1">
      <c r="A6212" s="9">
        <v>6209</v>
      </c>
      <c r="B6212" s="126"/>
      <c r="C6212" s="126"/>
      <c r="D6212" s="295"/>
      <c r="E6212" s="126"/>
      <c r="F6212" s="295"/>
      <c r="G6212" s="296"/>
      <c r="H6212" s="87"/>
      <c r="K6212" s="127"/>
      <c r="L6212" s="127"/>
      <c r="M6212" s="128"/>
      <c r="N6212" s="128"/>
      <c r="O6212" s="126"/>
      <c r="P6212" s="125"/>
      <c r="Q6212" s="129"/>
      <c r="S6212" s="126"/>
      <c r="T6212" s="126"/>
      <c r="U6212" s="126"/>
      <c r="V6212" s="126"/>
      <c r="W6212" s="126"/>
      <c r="X6212" s="11"/>
      <c r="Y6212" s="19"/>
      <c r="Z6212" s="11"/>
    </row>
    <row r="6213" spans="1:26" ht="12.75" customHeight="1">
      <c r="A6213" s="19">
        <v>6210</v>
      </c>
      <c r="B6213" s="126"/>
      <c r="C6213" s="126"/>
      <c r="D6213" s="295"/>
      <c r="E6213" s="126"/>
      <c r="F6213" s="295"/>
      <c r="G6213" s="296"/>
      <c r="H6213" s="87"/>
      <c r="K6213" s="127"/>
      <c r="L6213" s="127"/>
      <c r="M6213" s="128"/>
      <c r="N6213" s="128"/>
      <c r="O6213" s="126"/>
      <c r="P6213" s="125"/>
      <c r="Q6213" s="129"/>
      <c r="S6213" s="126"/>
      <c r="T6213" s="126"/>
      <c r="U6213" s="126"/>
      <c r="V6213" s="126"/>
      <c r="W6213" s="126"/>
      <c r="X6213" s="11"/>
      <c r="Y6213" s="19"/>
      <c r="Z6213" s="11"/>
    </row>
    <row r="6214" spans="1:26" ht="12.75" customHeight="1">
      <c r="A6214" s="9">
        <v>6211</v>
      </c>
      <c r="B6214" s="126"/>
      <c r="C6214" s="126"/>
      <c r="D6214" s="295"/>
      <c r="E6214" s="126"/>
      <c r="F6214" s="295"/>
      <c r="G6214" s="296"/>
      <c r="H6214" s="87"/>
      <c r="K6214" s="127"/>
      <c r="L6214" s="127"/>
      <c r="M6214" s="128"/>
      <c r="N6214" s="128"/>
      <c r="O6214" s="126"/>
      <c r="P6214" s="125"/>
      <c r="Q6214" s="129"/>
      <c r="S6214" s="126"/>
      <c r="T6214" s="126"/>
      <c r="U6214" s="126"/>
      <c r="V6214" s="126"/>
      <c r="W6214" s="126"/>
      <c r="X6214" s="11"/>
      <c r="Y6214" s="19"/>
      <c r="Z6214" s="11"/>
    </row>
    <row r="6215" spans="1:26" ht="12.75" customHeight="1">
      <c r="A6215" s="19">
        <v>6212</v>
      </c>
      <c r="B6215" s="126"/>
      <c r="C6215" s="126"/>
      <c r="D6215" s="295"/>
      <c r="E6215" s="126"/>
      <c r="F6215" s="295"/>
      <c r="G6215" s="296"/>
      <c r="H6215" s="87"/>
      <c r="K6215" s="127"/>
      <c r="L6215" s="127"/>
      <c r="M6215" s="128"/>
      <c r="N6215" s="128"/>
      <c r="O6215" s="126"/>
      <c r="P6215" s="125"/>
      <c r="Q6215" s="129"/>
      <c r="S6215" s="126"/>
      <c r="T6215" s="126"/>
      <c r="U6215" s="126"/>
      <c r="V6215" s="126"/>
      <c r="W6215" s="126"/>
      <c r="X6215" s="11"/>
      <c r="Y6215" s="19"/>
      <c r="Z6215" s="11"/>
    </row>
    <row r="6216" spans="1:26" ht="12.75" customHeight="1">
      <c r="A6216" s="9">
        <v>6213</v>
      </c>
      <c r="B6216" s="126"/>
      <c r="C6216" s="126"/>
      <c r="D6216" s="295"/>
      <c r="E6216" s="126"/>
      <c r="F6216" s="295"/>
      <c r="G6216" s="296"/>
      <c r="H6216" s="87"/>
      <c r="K6216" s="127"/>
      <c r="L6216" s="127"/>
      <c r="M6216" s="128"/>
      <c r="N6216" s="128"/>
      <c r="O6216" s="126"/>
      <c r="P6216" s="125"/>
      <c r="Q6216" s="129"/>
      <c r="S6216" s="126"/>
      <c r="T6216" s="126"/>
      <c r="U6216" s="126"/>
      <c r="V6216" s="126"/>
      <c r="W6216" s="126"/>
      <c r="X6216" s="11"/>
      <c r="Y6216" s="19"/>
      <c r="Z6216" s="11"/>
    </row>
    <row r="6217" spans="1:26" ht="12.75" customHeight="1">
      <c r="A6217" s="19">
        <v>6214</v>
      </c>
      <c r="B6217" s="126"/>
      <c r="C6217" s="126"/>
      <c r="D6217" s="295"/>
      <c r="E6217" s="126"/>
      <c r="F6217" s="295"/>
      <c r="G6217" s="296"/>
      <c r="H6217" s="87"/>
      <c r="K6217" s="127"/>
      <c r="L6217" s="127"/>
      <c r="M6217" s="128"/>
      <c r="N6217" s="128"/>
      <c r="O6217" s="126"/>
      <c r="P6217" s="125"/>
      <c r="Q6217" s="129"/>
      <c r="S6217" s="126"/>
      <c r="T6217" s="126"/>
      <c r="U6217" s="126"/>
      <c r="V6217" s="126"/>
      <c r="W6217" s="126"/>
      <c r="X6217" s="11"/>
      <c r="Y6217" s="19"/>
      <c r="Z6217" s="11"/>
    </row>
    <row r="6218" spans="1:26" ht="12.75" customHeight="1">
      <c r="A6218" s="9">
        <v>6215</v>
      </c>
      <c r="B6218" s="126"/>
      <c r="C6218" s="126"/>
      <c r="D6218" s="295"/>
      <c r="E6218" s="126"/>
      <c r="F6218" s="295"/>
      <c r="G6218" s="296"/>
      <c r="H6218" s="87"/>
      <c r="K6218" s="127"/>
      <c r="L6218" s="127"/>
      <c r="M6218" s="128"/>
      <c r="N6218" s="128"/>
      <c r="O6218" s="126"/>
      <c r="P6218" s="125"/>
      <c r="Q6218" s="129"/>
      <c r="S6218" s="126"/>
      <c r="T6218" s="126"/>
      <c r="U6218" s="126"/>
      <c r="V6218" s="126"/>
      <c r="W6218" s="126"/>
      <c r="X6218" s="11"/>
      <c r="Y6218" s="19"/>
      <c r="Z6218" s="11"/>
    </row>
    <row r="6219" spans="1:26" ht="12.75" customHeight="1">
      <c r="A6219" s="19">
        <v>6216</v>
      </c>
      <c r="B6219" s="126"/>
      <c r="C6219" s="126"/>
      <c r="D6219" s="295"/>
      <c r="E6219" s="126"/>
      <c r="F6219" s="295"/>
      <c r="G6219" s="296"/>
      <c r="H6219" s="87"/>
      <c r="K6219" s="127"/>
      <c r="L6219" s="127"/>
      <c r="M6219" s="128"/>
      <c r="N6219" s="128"/>
      <c r="O6219" s="126"/>
      <c r="P6219" s="125"/>
      <c r="Q6219" s="129"/>
      <c r="S6219" s="126"/>
      <c r="T6219" s="126"/>
      <c r="U6219" s="126"/>
      <c r="V6219" s="126"/>
      <c r="W6219" s="126"/>
      <c r="X6219" s="11"/>
      <c r="Y6219" s="19"/>
      <c r="Z6219" s="11"/>
    </row>
    <row r="6220" spans="1:26" ht="12.75" customHeight="1">
      <c r="A6220" s="9">
        <v>6217</v>
      </c>
      <c r="B6220" s="126"/>
      <c r="C6220" s="126"/>
      <c r="D6220" s="295"/>
      <c r="E6220" s="126"/>
      <c r="F6220" s="295"/>
      <c r="G6220" s="296"/>
      <c r="H6220" s="87"/>
      <c r="K6220" s="127"/>
      <c r="L6220" s="127"/>
      <c r="M6220" s="128"/>
      <c r="N6220" s="128"/>
      <c r="O6220" s="126"/>
      <c r="P6220" s="125"/>
      <c r="Q6220" s="129"/>
      <c r="S6220" s="126"/>
      <c r="T6220" s="126"/>
      <c r="U6220" s="126"/>
      <c r="V6220" s="126"/>
      <c r="W6220" s="126"/>
      <c r="X6220" s="11"/>
      <c r="Y6220" s="19"/>
      <c r="Z6220" s="11"/>
    </row>
    <row r="6221" spans="1:26" ht="12.75" customHeight="1">
      <c r="A6221" s="19">
        <v>6218</v>
      </c>
      <c r="B6221" s="126"/>
      <c r="C6221" s="126"/>
      <c r="D6221" s="295"/>
      <c r="E6221" s="126"/>
      <c r="F6221" s="295"/>
      <c r="G6221" s="296"/>
      <c r="H6221" s="87"/>
      <c r="K6221" s="127"/>
      <c r="L6221" s="127"/>
      <c r="M6221" s="128"/>
      <c r="N6221" s="128"/>
      <c r="O6221" s="126"/>
      <c r="P6221" s="125"/>
      <c r="Q6221" s="129"/>
      <c r="S6221" s="126"/>
      <c r="T6221" s="126"/>
      <c r="U6221" s="126"/>
      <c r="V6221" s="126"/>
      <c r="W6221" s="126"/>
      <c r="X6221" s="11"/>
      <c r="Y6221" s="19"/>
      <c r="Z6221" s="11"/>
    </row>
    <row r="6222" spans="1:26" ht="12.75" customHeight="1">
      <c r="A6222" s="9">
        <v>6219</v>
      </c>
      <c r="B6222" s="126"/>
      <c r="C6222" s="126"/>
      <c r="D6222" s="295"/>
      <c r="E6222" s="126"/>
      <c r="F6222" s="295"/>
      <c r="G6222" s="296"/>
      <c r="H6222" s="87"/>
      <c r="K6222" s="127"/>
      <c r="L6222" s="127"/>
      <c r="M6222" s="128"/>
      <c r="N6222" s="128"/>
      <c r="O6222" s="126"/>
      <c r="P6222" s="125"/>
      <c r="Q6222" s="129"/>
      <c r="S6222" s="126"/>
      <c r="T6222" s="126"/>
      <c r="U6222" s="126"/>
      <c r="V6222" s="126"/>
      <c r="W6222" s="126"/>
      <c r="X6222" s="11"/>
      <c r="Y6222" s="19"/>
      <c r="Z6222" s="11"/>
    </row>
    <row r="6223" spans="1:26" ht="12.75" customHeight="1">
      <c r="A6223" s="19">
        <v>6220</v>
      </c>
      <c r="B6223" s="126"/>
      <c r="C6223" s="126"/>
      <c r="D6223" s="295"/>
      <c r="E6223" s="126"/>
      <c r="F6223" s="295"/>
      <c r="G6223" s="296"/>
      <c r="H6223" s="87"/>
      <c r="K6223" s="127"/>
      <c r="L6223" s="127"/>
      <c r="M6223" s="128"/>
      <c r="N6223" s="128"/>
      <c r="O6223" s="126"/>
      <c r="P6223" s="125"/>
      <c r="Q6223" s="129"/>
      <c r="S6223" s="126"/>
      <c r="T6223" s="126"/>
      <c r="U6223" s="126"/>
      <c r="V6223" s="126"/>
      <c r="W6223" s="126"/>
      <c r="X6223" s="11"/>
      <c r="Y6223" s="19"/>
      <c r="Z6223" s="11"/>
    </row>
    <row r="6224" spans="1:26" ht="12.75" customHeight="1">
      <c r="A6224" s="9">
        <v>6221</v>
      </c>
      <c r="C6224" s="213"/>
      <c r="D6224" s="143"/>
      <c r="E6224" s="35"/>
      <c r="F6224" s="143"/>
      <c r="G6224" s="153"/>
      <c r="H6224" s="87"/>
      <c r="L6224" s="127"/>
      <c r="P6224" s="125"/>
      <c r="Q6224" s="129"/>
      <c r="X6224" s="11"/>
      <c r="Y6224" s="19"/>
      <c r="Z6224" s="11"/>
    </row>
    <row r="6225" spans="1:26" ht="12.75" customHeight="1">
      <c r="A6225" s="19">
        <v>6222</v>
      </c>
      <c r="C6225" s="19"/>
      <c r="E6225" s="126"/>
      <c r="G6225" s="126"/>
      <c r="H6225" s="87"/>
      <c r="K6225" s="127"/>
      <c r="P6225" s="125"/>
      <c r="Q6225" s="129"/>
      <c r="V6225" s="126"/>
      <c r="X6225" s="11"/>
      <c r="Y6225" s="19"/>
      <c r="Z6225" s="11"/>
    </row>
    <row r="6226" spans="1:26" ht="12.75" customHeight="1">
      <c r="A6226" s="9">
        <v>6223</v>
      </c>
      <c r="C6226" s="126"/>
      <c r="E6226" s="126"/>
      <c r="G6226" s="127"/>
      <c r="H6226" s="87"/>
      <c r="K6226" s="127"/>
      <c r="L6226" s="127"/>
      <c r="P6226" s="125"/>
      <c r="Q6226" s="129"/>
      <c r="S6226" s="126"/>
      <c r="T6226" s="126"/>
      <c r="X6226" s="11"/>
      <c r="Y6226" s="19"/>
      <c r="Z6226" s="11"/>
    </row>
    <row r="6227" spans="1:26" ht="12.75" customHeight="1">
      <c r="A6227" s="19">
        <v>6224</v>
      </c>
      <c r="C6227" s="19"/>
      <c r="D6227" s="13"/>
      <c r="E6227" s="17"/>
      <c r="F6227" s="17"/>
      <c r="G6227" s="299"/>
      <c r="H6227" s="87"/>
      <c r="K6227" s="127"/>
      <c r="L6227" s="127"/>
      <c r="N6227" s="128"/>
      <c r="P6227" s="125"/>
      <c r="Q6227" s="129"/>
      <c r="V6227" s="126"/>
      <c r="X6227" s="11"/>
      <c r="Y6227" s="19"/>
      <c r="Z6227" s="11"/>
    </row>
    <row r="6228" spans="1:26" ht="12.75" customHeight="1">
      <c r="A6228" s="9">
        <v>6225</v>
      </c>
      <c r="C6228" s="43"/>
      <c r="D6228" s="17"/>
      <c r="E6228" s="228"/>
      <c r="F6228" s="228"/>
      <c r="G6228" s="175"/>
      <c r="H6228" s="87"/>
      <c r="K6228" s="127"/>
      <c r="L6228" s="127"/>
      <c r="P6228" s="125"/>
      <c r="Q6228" s="129"/>
      <c r="X6228" s="11"/>
      <c r="Y6228" s="19"/>
      <c r="Z6228" s="11"/>
    </row>
    <row r="6229" spans="1:26" ht="12.75" customHeight="1">
      <c r="A6229" s="19">
        <v>6226</v>
      </c>
      <c r="C6229" s="126"/>
      <c r="E6229" s="126"/>
      <c r="G6229" s="127"/>
      <c r="H6229" s="87"/>
      <c r="K6229" s="127"/>
      <c r="L6229" s="127"/>
      <c r="P6229" s="125"/>
      <c r="Q6229" s="129"/>
      <c r="X6229" s="11"/>
      <c r="Y6229" s="19"/>
      <c r="Z6229" s="11"/>
    </row>
    <row r="6230" spans="1:26" ht="12.75" customHeight="1">
      <c r="A6230" s="9">
        <v>6227</v>
      </c>
      <c r="B6230" s="126"/>
      <c r="C6230" s="126"/>
      <c r="E6230" s="126"/>
      <c r="G6230" s="127"/>
      <c r="H6230" s="87"/>
      <c r="K6230" s="127"/>
      <c r="L6230" s="127"/>
      <c r="M6230" s="128"/>
      <c r="N6230" s="128"/>
      <c r="O6230" s="126"/>
      <c r="P6230" s="125"/>
      <c r="Q6230" s="129"/>
      <c r="S6230" s="126"/>
      <c r="T6230" s="126"/>
      <c r="U6230" s="126"/>
      <c r="V6230" s="126"/>
      <c r="W6230" s="126"/>
      <c r="X6230" s="11"/>
      <c r="Y6230" s="19"/>
      <c r="Z6230" s="11"/>
    </row>
    <row r="6231" spans="1:26" ht="12.75" customHeight="1">
      <c r="A6231" s="19">
        <v>6228</v>
      </c>
      <c r="B6231" s="126"/>
      <c r="C6231" s="126"/>
      <c r="E6231" s="126"/>
      <c r="G6231" s="127"/>
      <c r="H6231" s="87"/>
      <c r="K6231" s="127"/>
      <c r="L6231" s="127"/>
      <c r="M6231" s="128"/>
      <c r="N6231" s="128"/>
      <c r="O6231" s="126"/>
      <c r="P6231" s="125"/>
      <c r="Q6231" s="129"/>
      <c r="S6231" s="126"/>
      <c r="T6231" s="126"/>
      <c r="U6231" s="126"/>
      <c r="V6231" s="126"/>
      <c r="W6231" s="126"/>
      <c r="X6231" s="11"/>
      <c r="Y6231" s="19"/>
      <c r="Z6231" s="11"/>
    </row>
    <row r="6232" spans="1:26" ht="12.75" customHeight="1">
      <c r="A6232" s="9">
        <v>6229</v>
      </c>
      <c r="B6232" s="126"/>
      <c r="C6232" s="126"/>
      <c r="E6232" s="126"/>
      <c r="G6232" s="127"/>
      <c r="H6232" s="87"/>
      <c r="K6232" s="127"/>
      <c r="L6232" s="127"/>
      <c r="M6232" s="128"/>
      <c r="N6232" s="128"/>
      <c r="O6232" s="126"/>
      <c r="P6232" s="125"/>
      <c r="Q6232" s="129"/>
      <c r="S6232" s="126"/>
      <c r="T6232" s="126"/>
      <c r="U6232" s="126"/>
      <c r="V6232" s="126"/>
      <c r="W6232" s="126"/>
      <c r="X6232" s="11"/>
      <c r="Y6232" s="19"/>
      <c r="Z6232" s="11"/>
    </row>
    <row r="6233" spans="1:26" ht="12.75" customHeight="1">
      <c r="A6233" s="19">
        <v>6230</v>
      </c>
      <c r="B6233" s="126"/>
      <c r="C6233" s="126"/>
      <c r="E6233" s="126"/>
      <c r="G6233" s="127"/>
      <c r="H6233" s="87"/>
      <c r="K6233" s="127"/>
      <c r="L6233" s="127"/>
      <c r="M6233" s="128"/>
      <c r="N6233" s="128"/>
      <c r="O6233" s="126"/>
      <c r="P6233" s="125"/>
      <c r="Q6233" s="129"/>
      <c r="S6233" s="126"/>
      <c r="T6233" s="126"/>
      <c r="U6233" s="126"/>
      <c r="V6233" s="126"/>
      <c r="W6233" s="126"/>
      <c r="X6233" s="11"/>
      <c r="Y6233" s="19"/>
      <c r="Z6233" s="11"/>
    </row>
    <row r="6234" spans="1:26" ht="12.75" customHeight="1">
      <c r="A6234" s="9">
        <v>6231</v>
      </c>
      <c r="C6234" s="19"/>
      <c r="D6234" s="19"/>
      <c r="E6234" s="126"/>
      <c r="G6234" s="127"/>
      <c r="H6234" s="87"/>
      <c r="K6234" s="127"/>
      <c r="L6234" s="127"/>
      <c r="P6234" s="125"/>
      <c r="Q6234" s="129"/>
      <c r="X6234" s="11"/>
      <c r="Y6234" s="19"/>
      <c r="Z6234" s="11"/>
    </row>
    <row r="6235" spans="1:26" ht="12.75" customHeight="1">
      <c r="A6235" s="19">
        <v>6232</v>
      </c>
      <c r="B6235" s="126"/>
      <c r="C6235" s="126"/>
      <c r="E6235" s="126"/>
      <c r="G6235" s="127"/>
      <c r="H6235" s="87"/>
      <c r="K6235" s="127"/>
      <c r="L6235" s="127"/>
      <c r="M6235" s="128"/>
      <c r="N6235" s="128"/>
      <c r="O6235" s="126"/>
      <c r="P6235" s="125"/>
      <c r="Q6235" s="129"/>
      <c r="S6235" s="126"/>
      <c r="T6235" s="126"/>
      <c r="U6235" s="126"/>
      <c r="V6235" s="126"/>
      <c r="W6235" s="126"/>
      <c r="X6235" s="11"/>
      <c r="Y6235" s="19"/>
      <c r="Z6235" s="11"/>
    </row>
    <row r="6236" spans="1:26" ht="12.75" customHeight="1">
      <c r="A6236" s="9">
        <v>6233</v>
      </c>
      <c r="C6236" s="19"/>
      <c r="E6236" s="126"/>
      <c r="G6236" s="126"/>
      <c r="H6236" s="87"/>
      <c r="I6236" s="126"/>
      <c r="L6236" s="127"/>
      <c r="P6236" s="125"/>
      <c r="Q6236" s="129"/>
      <c r="X6236" s="11"/>
      <c r="Y6236" s="19"/>
      <c r="Z6236" s="11"/>
    </row>
    <row r="6237" spans="1:26" ht="12.75" customHeight="1">
      <c r="A6237" s="19">
        <v>6234</v>
      </c>
      <c r="B6237" s="126"/>
      <c r="C6237" s="19"/>
      <c r="E6237" s="126"/>
      <c r="G6237" s="126"/>
      <c r="H6237" s="87"/>
      <c r="I6237" s="126"/>
      <c r="K6237" s="127"/>
      <c r="L6237" s="127"/>
      <c r="M6237" s="128"/>
      <c r="N6237" s="128"/>
      <c r="O6237" s="126"/>
      <c r="P6237" s="125"/>
      <c r="Q6237" s="129"/>
      <c r="R6237" s="127"/>
      <c r="S6237" s="126"/>
      <c r="T6237" s="126"/>
      <c r="U6237" s="126"/>
      <c r="V6237" s="126"/>
      <c r="W6237" s="126"/>
      <c r="X6237" s="11"/>
      <c r="Y6237" s="19"/>
      <c r="Z6237" s="11"/>
    </row>
    <row r="6238" spans="1:26" ht="12.75" customHeight="1">
      <c r="A6238" s="9">
        <v>6235</v>
      </c>
      <c r="C6238" s="126"/>
      <c r="E6238" s="126"/>
      <c r="G6238" s="127"/>
      <c r="H6238" s="87"/>
      <c r="K6238" s="127"/>
      <c r="L6238" s="127"/>
      <c r="P6238" s="125"/>
      <c r="Q6238" s="129"/>
      <c r="X6238" s="11"/>
      <c r="Y6238" s="19"/>
      <c r="Z6238" s="11"/>
    </row>
    <row r="6239" spans="1:26" ht="12.75" customHeight="1">
      <c r="A6239" s="19">
        <v>6236</v>
      </c>
      <c r="C6239" s="19"/>
      <c r="E6239" s="126"/>
      <c r="G6239" s="123"/>
      <c r="H6239" s="87"/>
      <c r="I6239" s="126"/>
      <c r="P6239" s="125"/>
      <c r="Q6239" s="129"/>
      <c r="X6239" s="11"/>
      <c r="Z6239" s="11"/>
    </row>
    <row r="6240" spans="1:26" ht="12.75" customHeight="1">
      <c r="A6240" s="9">
        <v>6237</v>
      </c>
      <c r="B6240" s="126"/>
      <c r="C6240" s="19"/>
      <c r="E6240" s="126"/>
      <c r="G6240" s="123"/>
      <c r="H6240" s="87"/>
      <c r="I6240" s="126"/>
      <c r="K6240" s="127"/>
      <c r="L6240" s="127"/>
      <c r="M6240" s="128"/>
      <c r="N6240" s="128"/>
      <c r="O6240" s="126"/>
      <c r="P6240" s="125"/>
      <c r="Q6240" s="129"/>
      <c r="R6240" s="127"/>
      <c r="S6240" s="126"/>
      <c r="T6240" s="126"/>
      <c r="U6240" s="126"/>
      <c r="V6240" s="126"/>
      <c r="W6240" s="126"/>
      <c r="X6240" s="11"/>
      <c r="Y6240" s="126"/>
      <c r="Z6240" s="11"/>
    </row>
    <row r="6241" spans="1:26" ht="12.75" customHeight="1">
      <c r="A6241" s="19">
        <v>6238</v>
      </c>
      <c r="B6241" s="126"/>
      <c r="C6241" s="19"/>
      <c r="E6241" s="126"/>
      <c r="G6241" s="123"/>
      <c r="H6241" s="87"/>
      <c r="I6241" s="126"/>
      <c r="K6241" s="127"/>
      <c r="L6241" s="127"/>
      <c r="M6241" s="128"/>
      <c r="N6241" s="128"/>
      <c r="O6241" s="126"/>
      <c r="P6241" s="125"/>
      <c r="Q6241" s="129"/>
      <c r="R6241" s="127"/>
      <c r="S6241" s="126"/>
      <c r="T6241" s="126"/>
      <c r="U6241" s="126"/>
      <c r="V6241" s="126"/>
      <c r="W6241" s="126"/>
      <c r="X6241" s="11"/>
      <c r="Y6241" s="126"/>
      <c r="Z6241" s="11"/>
    </row>
    <row r="6242" spans="1:26" ht="12.75" customHeight="1">
      <c r="A6242" s="9">
        <v>6239</v>
      </c>
      <c r="B6242" s="126"/>
      <c r="C6242" s="19"/>
      <c r="E6242" s="126"/>
      <c r="G6242" s="123"/>
      <c r="H6242" s="87"/>
      <c r="I6242" s="126"/>
      <c r="K6242" s="127"/>
      <c r="L6242" s="127"/>
      <c r="M6242" s="128"/>
      <c r="N6242" s="128"/>
      <c r="O6242" s="126"/>
      <c r="P6242" s="125"/>
      <c r="Q6242" s="129"/>
      <c r="R6242" s="127"/>
      <c r="S6242" s="126"/>
      <c r="T6242" s="126"/>
      <c r="U6242" s="126"/>
      <c r="V6242" s="126"/>
      <c r="W6242" s="126"/>
      <c r="X6242" s="11"/>
      <c r="Y6242" s="126"/>
      <c r="Z6242" s="11"/>
    </row>
    <row r="6243" spans="1:26" ht="12.75" customHeight="1">
      <c r="A6243" s="19">
        <v>6240</v>
      </c>
      <c r="B6243" s="126"/>
      <c r="C6243" s="19"/>
      <c r="E6243" s="126"/>
      <c r="G6243" s="123"/>
      <c r="H6243" s="87"/>
      <c r="I6243" s="126"/>
      <c r="K6243" s="127"/>
      <c r="L6243" s="127"/>
      <c r="M6243" s="128"/>
      <c r="N6243" s="128"/>
      <c r="O6243" s="126"/>
      <c r="P6243" s="125"/>
      <c r="Q6243" s="129"/>
      <c r="R6243" s="127"/>
      <c r="S6243" s="126"/>
      <c r="T6243" s="126"/>
      <c r="U6243" s="126"/>
      <c r="V6243" s="126"/>
      <c r="W6243" s="126"/>
      <c r="X6243" s="11"/>
      <c r="Y6243" s="126"/>
      <c r="Z6243" s="11"/>
    </row>
    <row r="6244" spans="1:26" ht="12.75" customHeight="1">
      <c r="A6244" s="9">
        <v>6241</v>
      </c>
      <c r="B6244" s="126"/>
      <c r="C6244" s="19"/>
      <c r="E6244" s="126"/>
      <c r="G6244" s="123"/>
      <c r="H6244" s="87"/>
      <c r="I6244" s="126"/>
      <c r="K6244" s="127"/>
      <c r="L6244" s="127"/>
      <c r="M6244" s="128"/>
      <c r="N6244" s="128"/>
      <c r="O6244" s="126"/>
      <c r="P6244" s="125"/>
      <c r="Q6244" s="129"/>
      <c r="R6244" s="127"/>
      <c r="S6244" s="126"/>
      <c r="T6244" s="126"/>
      <c r="U6244" s="126"/>
      <c r="V6244" s="126"/>
      <c r="W6244" s="126"/>
      <c r="X6244" s="11"/>
      <c r="Y6244" s="126"/>
      <c r="Z6244" s="11"/>
    </row>
    <row r="6245" spans="1:26" ht="12.75" customHeight="1">
      <c r="A6245" s="19">
        <v>6242</v>
      </c>
      <c r="B6245" s="126"/>
      <c r="C6245" s="19"/>
      <c r="E6245" s="126"/>
      <c r="G6245" s="123"/>
      <c r="H6245" s="87"/>
      <c r="I6245" s="126"/>
      <c r="K6245" s="127"/>
      <c r="L6245" s="127"/>
      <c r="M6245" s="128"/>
      <c r="N6245" s="128"/>
      <c r="O6245" s="126"/>
      <c r="P6245" s="125"/>
      <c r="Q6245" s="129"/>
      <c r="R6245" s="127"/>
      <c r="S6245" s="126"/>
      <c r="T6245" s="126"/>
      <c r="U6245" s="126"/>
      <c r="V6245" s="126"/>
      <c r="W6245" s="126"/>
      <c r="X6245" s="11"/>
      <c r="Y6245" s="126"/>
      <c r="Z6245" s="11"/>
    </row>
    <row r="6246" spans="1:26" ht="12.75" customHeight="1">
      <c r="A6246" s="9">
        <v>6243</v>
      </c>
      <c r="B6246" s="126"/>
      <c r="C6246" s="19"/>
      <c r="E6246" s="126"/>
      <c r="G6246" s="123"/>
      <c r="H6246" s="87"/>
      <c r="I6246" s="126"/>
      <c r="K6246" s="127"/>
      <c r="L6246" s="127"/>
      <c r="M6246" s="128"/>
      <c r="N6246" s="128"/>
      <c r="O6246" s="126"/>
      <c r="P6246" s="125"/>
      <c r="Q6246" s="129"/>
      <c r="R6246" s="127"/>
      <c r="S6246" s="126"/>
      <c r="T6246" s="126"/>
      <c r="U6246" s="126"/>
      <c r="V6246" s="126"/>
      <c r="W6246" s="126"/>
      <c r="X6246" s="11"/>
      <c r="Y6246" s="126"/>
      <c r="Z6246" s="11"/>
    </row>
    <row r="6247" spans="1:26" ht="12.75" customHeight="1">
      <c r="A6247" s="19">
        <v>6244</v>
      </c>
      <c r="B6247" s="126"/>
      <c r="C6247" s="19"/>
      <c r="E6247" s="126"/>
      <c r="G6247" s="123"/>
      <c r="H6247" s="87"/>
      <c r="I6247" s="126"/>
      <c r="K6247" s="127"/>
      <c r="L6247" s="127"/>
      <c r="M6247" s="128"/>
      <c r="N6247" s="128"/>
      <c r="O6247" s="126"/>
      <c r="P6247" s="125"/>
      <c r="Q6247" s="129"/>
      <c r="R6247" s="127"/>
      <c r="S6247" s="126"/>
      <c r="T6247" s="126"/>
      <c r="U6247" s="126"/>
      <c r="V6247" s="126"/>
      <c r="W6247" s="126"/>
      <c r="X6247" s="11"/>
      <c r="Y6247" s="126"/>
      <c r="Z6247" s="11"/>
    </row>
    <row r="6248" spans="1:26" ht="12.75" customHeight="1">
      <c r="A6248" s="9">
        <v>6245</v>
      </c>
      <c r="B6248" s="126"/>
      <c r="C6248" s="19"/>
      <c r="E6248" s="126"/>
      <c r="G6248" s="123"/>
      <c r="H6248" s="87"/>
      <c r="I6248" s="126"/>
      <c r="K6248" s="127"/>
      <c r="L6248" s="127"/>
      <c r="M6248" s="128"/>
      <c r="N6248" s="128"/>
      <c r="O6248" s="126"/>
      <c r="P6248" s="125"/>
      <c r="Q6248" s="129"/>
      <c r="R6248" s="127"/>
      <c r="S6248" s="126"/>
      <c r="T6248" s="126"/>
      <c r="U6248" s="126"/>
      <c r="V6248" s="126"/>
      <c r="W6248" s="126"/>
      <c r="X6248" s="11"/>
      <c r="Y6248" s="126"/>
      <c r="Z6248" s="11"/>
    </row>
    <row r="6249" spans="1:26" ht="12.75" customHeight="1">
      <c r="A6249" s="19">
        <v>6246</v>
      </c>
      <c r="B6249" s="126"/>
      <c r="C6249" s="19"/>
      <c r="E6249" s="126"/>
      <c r="G6249" s="123"/>
      <c r="H6249" s="87"/>
      <c r="I6249" s="126"/>
      <c r="K6249" s="127"/>
      <c r="L6249" s="127"/>
      <c r="M6249" s="128"/>
      <c r="N6249" s="128"/>
      <c r="O6249" s="126"/>
      <c r="P6249" s="125"/>
      <c r="Q6249" s="129"/>
      <c r="R6249" s="127"/>
      <c r="S6249" s="126"/>
      <c r="T6249" s="126"/>
      <c r="U6249" s="126"/>
      <c r="V6249" s="126"/>
      <c r="W6249" s="126"/>
      <c r="X6249" s="11"/>
      <c r="Y6249" s="126"/>
      <c r="Z6249" s="11"/>
    </row>
    <row r="6250" spans="1:26" ht="12.75" customHeight="1">
      <c r="A6250" s="9">
        <v>6247</v>
      </c>
      <c r="C6250" s="126"/>
      <c r="E6250" s="126"/>
      <c r="G6250" s="127"/>
      <c r="H6250" s="87"/>
      <c r="P6250" s="125"/>
      <c r="Q6250" s="129"/>
      <c r="X6250" s="11"/>
      <c r="Y6250" s="19"/>
      <c r="Z6250" s="11"/>
    </row>
    <row r="6251" spans="1:26" ht="12.75" customHeight="1">
      <c r="A6251" s="19">
        <v>6248</v>
      </c>
      <c r="C6251" s="126"/>
      <c r="E6251" s="126"/>
      <c r="G6251" s="127"/>
      <c r="H6251" s="87"/>
      <c r="K6251" s="127"/>
      <c r="L6251" s="127"/>
      <c r="P6251" s="125"/>
      <c r="Q6251" s="129"/>
      <c r="S6251" s="126"/>
      <c r="T6251" s="126"/>
      <c r="U6251" s="126"/>
      <c r="V6251" s="126"/>
      <c r="W6251" s="126"/>
      <c r="X6251" s="11"/>
      <c r="Y6251" s="19"/>
      <c r="Z6251" s="11"/>
    </row>
    <row r="6252" spans="1:26" ht="12.75" customHeight="1">
      <c r="A6252" s="9">
        <v>6249</v>
      </c>
      <c r="C6252" s="126"/>
      <c r="E6252" s="126"/>
      <c r="G6252" s="127"/>
      <c r="H6252" s="87"/>
      <c r="K6252" s="127"/>
      <c r="L6252" s="127"/>
      <c r="P6252" s="125"/>
      <c r="Q6252" s="129"/>
      <c r="V6252" s="126"/>
      <c r="X6252" s="11"/>
      <c r="Y6252" s="19"/>
      <c r="Z6252" s="11"/>
    </row>
    <row r="6253" spans="1:26" ht="12.75" customHeight="1">
      <c r="A6253" s="19">
        <v>6250</v>
      </c>
      <c r="B6253" s="126"/>
      <c r="C6253" s="126"/>
      <c r="E6253" s="126"/>
      <c r="G6253" s="127"/>
      <c r="H6253" s="87"/>
      <c r="K6253" s="127"/>
      <c r="L6253" s="127"/>
      <c r="M6253" s="128"/>
      <c r="N6253" s="128"/>
      <c r="O6253" s="126"/>
      <c r="P6253" s="125"/>
      <c r="Q6253" s="129"/>
      <c r="R6253" s="127"/>
      <c r="S6253" s="126"/>
      <c r="T6253" s="126"/>
      <c r="U6253" s="126"/>
      <c r="V6253" s="126"/>
      <c r="W6253" s="126"/>
      <c r="X6253" s="11"/>
      <c r="Y6253" s="19"/>
      <c r="Z6253" s="11"/>
    </row>
    <row r="6254" spans="1:26" ht="12.75" customHeight="1">
      <c r="A6254" s="9">
        <v>6251</v>
      </c>
      <c r="B6254" s="126"/>
      <c r="C6254" s="126"/>
      <c r="E6254" s="126"/>
      <c r="G6254" s="127"/>
      <c r="H6254" s="87"/>
      <c r="I6254" s="126"/>
      <c r="J6254" s="126"/>
      <c r="K6254" s="127"/>
      <c r="L6254" s="127"/>
      <c r="M6254" s="128"/>
      <c r="N6254" s="128"/>
      <c r="O6254" s="126"/>
      <c r="P6254" s="125"/>
      <c r="Q6254" s="129"/>
      <c r="R6254" s="127"/>
      <c r="S6254" s="126"/>
      <c r="T6254" s="126"/>
      <c r="U6254" s="126"/>
      <c r="V6254" s="126"/>
      <c r="W6254" s="126"/>
      <c r="X6254" s="11"/>
      <c r="Y6254" s="19"/>
      <c r="Z6254" s="11"/>
    </row>
    <row r="6255" spans="1:26" ht="12.75" customHeight="1">
      <c r="A6255" s="19">
        <v>6252</v>
      </c>
      <c r="B6255" s="126"/>
      <c r="C6255" s="19"/>
      <c r="D6255" s="19"/>
      <c r="E6255" s="126"/>
      <c r="G6255" s="127"/>
      <c r="H6255" s="87"/>
      <c r="I6255" s="126"/>
      <c r="J6255" s="126"/>
      <c r="K6255" s="127"/>
      <c r="L6255" s="127"/>
      <c r="M6255" s="128"/>
      <c r="N6255" s="128"/>
      <c r="O6255" s="126"/>
      <c r="P6255" s="125"/>
      <c r="Q6255" s="129"/>
      <c r="R6255" s="127"/>
      <c r="S6255" s="126"/>
      <c r="T6255" s="126"/>
      <c r="U6255" s="126"/>
      <c r="V6255" s="126"/>
      <c r="W6255" s="126"/>
      <c r="X6255" s="11"/>
      <c r="Y6255" s="19"/>
      <c r="Z6255" s="11"/>
    </row>
    <row r="6256" spans="1:26" ht="12.75" customHeight="1">
      <c r="A6256" s="9">
        <v>6253</v>
      </c>
      <c r="B6256" s="126"/>
      <c r="C6256" s="19"/>
      <c r="D6256" s="19"/>
      <c r="E6256" s="126"/>
      <c r="G6256" s="127"/>
      <c r="H6256" s="87"/>
      <c r="I6256" s="126"/>
      <c r="J6256" s="126"/>
      <c r="K6256" s="127"/>
      <c r="L6256" s="127"/>
      <c r="M6256" s="128"/>
      <c r="N6256" s="128"/>
      <c r="O6256" s="126"/>
      <c r="P6256" s="125"/>
      <c r="Q6256" s="129"/>
      <c r="R6256" s="127"/>
      <c r="S6256" s="126"/>
      <c r="T6256" s="126"/>
      <c r="U6256" s="126"/>
      <c r="V6256" s="126"/>
      <c r="W6256" s="126"/>
      <c r="X6256" s="11"/>
      <c r="Y6256" s="19"/>
      <c r="Z6256" s="11"/>
    </row>
    <row r="6257" spans="1:26" ht="12.75" customHeight="1">
      <c r="A6257" s="19">
        <v>6254</v>
      </c>
      <c r="B6257" s="126"/>
      <c r="C6257" s="19"/>
      <c r="D6257" s="19"/>
      <c r="E6257" s="126"/>
      <c r="F6257" s="300"/>
      <c r="G6257" s="127"/>
      <c r="H6257" s="87"/>
      <c r="I6257" s="126"/>
      <c r="J6257" s="126"/>
      <c r="K6257" s="127"/>
      <c r="L6257" s="127"/>
      <c r="M6257" s="128"/>
      <c r="N6257" s="128"/>
      <c r="O6257" s="126"/>
      <c r="P6257" s="125"/>
      <c r="Q6257" s="129"/>
      <c r="R6257" s="127"/>
      <c r="S6257" s="126"/>
      <c r="T6257" s="126"/>
      <c r="U6257" s="126"/>
      <c r="V6257" s="126"/>
      <c r="W6257" s="126"/>
      <c r="X6257" s="11"/>
      <c r="Y6257" s="19"/>
      <c r="Z6257" s="11"/>
    </row>
    <row r="6258" spans="1:26" ht="12.75" customHeight="1">
      <c r="A6258" s="9">
        <v>6255</v>
      </c>
      <c r="B6258" s="126"/>
      <c r="C6258" s="19"/>
      <c r="D6258" s="19"/>
      <c r="E6258" s="126"/>
      <c r="G6258" s="127"/>
      <c r="H6258" s="87"/>
      <c r="I6258" s="126"/>
      <c r="J6258" s="126"/>
      <c r="K6258" s="127"/>
      <c r="L6258" s="127"/>
      <c r="M6258" s="128"/>
      <c r="N6258" s="128"/>
      <c r="O6258" s="126"/>
      <c r="P6258" s="125"/>
      <c r="Q6258" s="129"/>
      <c r="R6258" s="127"/>
      <c r="S6258" s="126"/>
      <c r="T6258" s="126"/>
      <c r="U6258" s="126"/>
      <c r="V6258" s="126"/>
      <c r="W6258" s="126"/>
      <c r="X6258" s="11"/>
      <c r="Y6258" s="19"/>
      <c r="Z6258" s="11"/>
    </row>
    <row r="6259" spans="1:26" ht="12.75" customHeight="1">
      <c r="A6259" s="19">
        <v>6256</v>
      </c>
      <c r="B6259" s="126"/>
      <c r="C6259" s="19"/>
      <c r="D6259" s="19"/>
      <c r="E6259" s="126"/>
      <c r="G6259" s="127"/>
      <c r="H6259" s="87"/>
      <c r="I6259" s="126"/>
      <c r="J6259" s="126"/>
      <c r="K6259" s="127"/>
      <c r="L6259" s="127"/>
      <c r="M6259" s="128"/>
      <c r="N6259" s="128"/>
      <c r="O6259" s="126"/>
      <c r="P6259" s="125"/>
      <c r="Q6259" s="129"/>
      <c r="R6259" s="127"/>
      <c r="S6259" s="126"/>
      <c r="T6259" s="126"/>
      <c r="U6259" s="126"/>
      <c r="V6259" s="126"/>
      <c r="W6259" s="126"/>
      <c r="X6259" s="11"/>
      <c r="Y6259" s="19"/>
      <c r="Z6259" s="11"/>
    </row>
    <row r="6260" spans="1:26" ht="12.75" customHeight="1">
      <c r="A6260" s="9">
        <v>6257</v>
      </c>
      <c r="B6260" s="126"/>
      <c r="C6260" s="19"/>
      <c r="D6260" s="19"/>
      <c r="E6260" s="126"/>
      <c r="G6260" s="127"/>
      <c r="H6260" s="87"/>
      <c r="I6260" s="126"/>
      <c r="J6260" s="126"/>
      <c r="K6260" s="127"/>
      <c r="L6260" s="127"/>
      <c r="M6260" s="128"/>
      <c r="N6260" s="128"/>
      <c r="O6260" s="126"/>
      <c r="P6260" s="125"/>
      <c r="Q6260" s="129"/>
      <c r="R6260" s="127"/>
      <c r="S6260" s="126"/>
      <c r="T6260" s="126"/>
      <c r="U6260" s="126"/>
      <c r="V6260" s="126"/>
      <c r="W6260" s="126"/>
      <c r="X6260" s="11"/>
      <c r="Y6260" s="19"/>
      <c r="Z6260" s="11"/>
    </row>
    <row r="6261" spans="1:26" ht="12.75" customHeight="1">
      <c r="A6261" s="19">
        <v>6258</v>
      </c>
      <c r="B6261" s="126"/>
      <c r="C6261" s="19"/>
      <c r="D6261" s="19"/>
      <c r="E6261" s="126"/>
      <c r="G6261" s="127"/>
      <c r="H6261" s="87"/>
      <c r="I6261" s="126"/>
      <c r="J6261" s="126"/>
      <c r="K6261" s="127"/>
      <c r="L6261" s="127"/>
      <c r="M6261" s="128"/>
      <c r="N6261" s="128"/>
      <c r="O6261" s="126"/>
      <c r="P6261" s="125"/>
      <c r="Q6261" s="129"/>
      <c r="R6261" s="127"/>
      <c r="S6261" s="126"/>
      <c r="T6261" s="126"/>
      <c r="U6261" s="126"/>
      <c r="V6261" s="126"/>
      <c r="W6261" s="126"/>
      <c r="X6261" s="11"/>
      <c r="Y6261" s="19"/>
      <c r="Z6261" s="11"/>
    </row>
    <row r="6262" spans="1:26" ht="12.75" customHeight="1">
      <c r="A6262" s="9">
        <v>6259</v>
      </c>
      <c r="B6262" s="126"/>
      <c r="C6262" s="19"/>
      <c r="D6262" s="19"/>
      <c r="E6262" s="126"/>
      <c r="F6262" s="300"/>
      <c r="G6262" s="127"/>
      <c r="H6262" s="87"/>
      <c r="I6262" s="126"/>
      <c r="J6262" s="126"/>
      <c r="K6262" s="127"/>
      <c r="L6262" s="127"/>
      <c r="M6262" s="128"/>
      <c r="N6262" s="128"/>
      <c r="O6262" s="126"/>
      <c r="P6262" s="125"/>
      <c r="Q6262" s="129"/>
      <c r="R6262" s="127"/>
      <c r="S6262" s="126"/>
      <c r="T6262" s="126"/>
      <c r="U6262" s="126"/>
      <c r="V6262" s="126"/>
      <c r="W6262" s="126"/>
      <c r="X6262" s="11"/>
      <c r="Y6262" s="19"/>
      <c r="Z6262" s="11"/>
    </row>
    <row r="6263" spans="1:26" ht="12.75" customHeight="1">
      <c r="A6263" s="19">
        <v>6260</v>
      </c>
      <c r="B6263" s="126"/>
      <c r="C6263" s="19"/>
      <c r="D6263" s="19"/>
      <c r="E6263" s="126"/>
      <c r="G6263" s="127"/>
      <c r="H6263" s="87"/>
      <c r="I6263" s="126"/>
      <c r="J6263" s="126"/>
      <c r="K6263" s="127"/>
      <c r="L6263" s="127"/>
      <c r="M6263" s="128"/>
      <c r="N6263" s="128"/>
      <c r="O6263" s="126"/>
      <c r="P6263" s="125"/>
      <c r="Q6263" s="129"/>
      <c r="R6263" s="127"/>
      <c r="S6263" s="126"/>
      <c r="T6263" s="126"/>
      <c r="U6263" s="126"/>
      <c r="V6263" s="126"/>
      <c r="W6263" s="126"/>
      <c r="X6263" s="11"/>
      <c r="Y6263" s="19"/>
      <c r="Z6263" s="11"/>
    </row>
    <row r="6264" spans="1:26" ht="12.75" customHeight="1">
      <c r="A6264" s="9">
        <v>6261</v>
      </c>
      <c r="B6264" s="126"/>
      <c r="C6264" s="19"/>
      <c r="D6264" s="19"/>
      <c r="E6264" s="126"/>
      <c r="G6264" s="127"/>
      <c r="H6264" s="87"/>
      <c r="I6264" s="126"/>
      <c r="J6264" s="126"/>
      <c r="K6264" s="127"/>
      <c r="L6264" s="127"/>
      <c r="M6264" s="128"/>
      <c r="N6264" s="128"/>
      <c r="O6264" s="126"/>
      <c r="P6264" s="125"/>
      <c r="Q6264" s="129"/>
      <c r="R6264" s="127"/>
      <c r="S6264" s="126"/>
      <c r="T6264" s="126"/>
      <c r="U6264" s="126"/>
      <c r="V6264" s="126"/>
      <c r="W6264" s="126"/>
      <c r="X6264" s="11"/>
      <c r="Y6264" s="19"/>
      <c r="Z6264" s="11"/>
    </row>
    <row r="6265" spans="1:26" ht="12.75" customHeight="1">
      <c r="A6265" s="19">
        <v>6262</v>
      </c>
      <c r="B6265" s="126"/>
      <c r="C6265" s="19"/>
      <c r="D6265" s="19"/>
      <c r="E6265" s="126"/>
      <c r="F6265" s="300"/>
      <c r="G6265" s="127"/>
      <c r="H6265" s="87"/>
      <c r="I6265" s="126"/>
      <c r="J6265" s="126"/>
      <c r="K6265" s="127"/>
      <c r="L6265" s="127"/>
      <c r="M6265" s="128"/>
      <c r="N6265" s="128"/>
      <c r="O6265" s="126"/>
      <c r="P6265" s="125"/>
      <c r="Q6265" s="129"/>
      <c r="R6265" s="127"/>
      <c r="S6265" s="126"/>
      <c r="T6265" s="126"/>
      <c r="U6265" s="126"/>
      <c r="V6265" s="126"/>
      <c r="W6265" s="126"/>
      <c r="X6265" s="11"/>
      <c r="Y6265" s="19"/>
      <c r="Z6265" s="11"/>
    </row>
    <row r="6266" spans="1:26" ht="12.75" customHeight="1">
      <c r="A6266" s="9">
        <v>6263</v>
      </c>
      <c r="B6266" s="126"/>
      <c r="C6266" s="19"/>
      <c r="D6266" s="19"/>
      <c r="E6266" s="126"/>
      <c r="G6266" s="127"/>
      <c r="H6266" s="87"/>
      <c r="I6266" s="126"/>
      <c r="J6266" s="126"/>
      <c r="K6266" s="127"/>
      <c r="L6266" s="127"/>
      <c r="M6266" s="128"/>
      <c r="N6266" s="128"/>
      <c r="O6266" s="126"/>
      <c r="P6266" s="125"/>
      <c r="Q6266" s="129"/>
      <c r="R6266" s="127"/>
      <c r="S6266" s="126"/>
      <c r="T6266" s="126"/>
      <c r="U6266" s="126"/>
      <c r="V6266" s="126"/>
      <c r="W6266" s="126"/>
      <c r="X6266" s="11"/>
      <c r="Y6266" s="19"/>
      <c r="Z6266" s="11"/>
    </row>
    <row r="6267" spans="1:26" ht="12.75" customHeight="1">
      <c r="A6267" s="19">
        <v>6264</v>
      </c>
      <c r="B6267" s="126"/>
      <c r="C6267" s="19"/>
      <c r="D6267" s="19"/>
      <c r="E6267" s="126"/>
      <c r="G6267" s="127"/>
      <c r="H6267" s="87"/>
      <c r="I6267" s="126"/>
      <c r="J6267" s="126"/>
      <c r="K6267" s="127"/>
      <c r="L6267" s="127"/>
      <c r="M6267" s="128"/>
      <c r="N6267" s="128"/>
      <c r="O6267" s="126"/>
      <c r="P6267" s="125"/>
      <c r="Q6267" s="129"/>
      <c r="R6267" s="127"/>
      <c r="S6267" s="126"/>
      <c r="T6267" s="126"/>
      <c r="U6267" s="126"/>
      <c r="V6267" s="126"/>
      <c r="W6267" s="126"/>
      <c r="X6267" s="11"/>
      <c r="Y6267" s="19"/>
      <c r="Z6267" s="11"/>
    </row>
    <row r="6268" spans="1:26" ht="12.75" customHeight="1">
      <c r="A6268" s="9">
        <v>6265</v>
      </c>
      <c r="C6268" s="19"/>
      <c r="D6268" s="19"/>
      <c r="E6268" s="126"/>
      <c r="F6268" s="300"/>
      <c r="G6268" s="126"/>
      <c r="H6268" s="87"/>
      <c r="O6268" s="126"/>
      <c r="P6268" s="125"/>
      <c r="Q6268" s="129"/>
      <c r="S6268" s="126"/>
      <c r="T6268" s="126"/>
      <c r="U6268" s="126"/>
      <c r="V6268" s="126"/>
      <c r="W6268" s="126"/>
      <c r="X6268" s="11"/>
      <c r="Y6268" s="19"/>
      <c r="Z6268" s="11"/>
    </row>
    <row r="6269" spans="1:26" ht="12.75" customHeight="1">
      <c r="A6269" s="19">
        <v>6266</v>
      </c>
      <c r="C6269" s="126"/>
      <c r="E6269" s="126"/>
      <c r="G6269" s="127"/>
      <c r="H6269" s="87"/>
      <c r="K6269" s="127"/>
      <c r="L6269" s="127"/>
      <c r="M6269" s="128"/>
      <c r="N6269" s="128"/>
      <c r="O6269" s="126"/>
      <c r="P6269" s="125"/>
      <c r="Q6269" s="129"/>
      <c r="V6269" s="126"/>
      <c r="X6269" s="11"/>
      <c r="Y6269" s="19"/>
      <c r="Z6269" s="11"/>
    </row>
    <row r="6270" spans="1:26" ht="12.75" customHeight="1">
      <c r="A6270" s="9">
        <v>6267</v>
      </c>
      <c r="B6270" s="126"/>
      <c r="C6270" s="126"/>
      <c r="E6270" s="126"/>
      <c r="G6270" s="127"/>
      <c r="H6270" s="87"/>
      <c r="K6270" s="127"/>
      <c r="L6270" s="127"/>
      <c r="M6270" s="128"/>
      <c r="N6270" s="128"/>
      <c r="O6270" s="126"/>
      <c r="P6270" s="125"/>
      <c r="Q6270" s="129"/>
      <c r="S6270" s="126"/>
      <c r="T6270" s="126"/>
      <c r="U6270" s="126"/>
      <c r="V6270" s="126"/>
      <c r="W6270" s="126"/>
      <c r="X6270" s="11"/>
      <c r="Y6270" s="19"/>
      <c r="Z6270" s="11"/>
    </row>
    <row r="6271" spans="1:26" ht="12.75" customHeight="1">
      <c r="A6271" s="19">
        <v>6268</v>
      </c>
      <c r="B6271" s="126"/>
      <c r="C6271" s="126"/>
      <c r="E6271" s="126"/>
      <c r="G6271" s="127"/>
      <c r="H6271" s="87"/>
      <c r="K6271" s="127"/>
      <c r="L6271" s="127"/>
      <c r="M6271" s="128"/>
      <c r="N6271" s="128"/>
      <c r="O6271" s="126"/>
      <c r="P6271" s="125"/>
      <c r="Q6271" s="129"/>
      <c r="S6271" s="126"/>
      <c r="T6271" s="126"/>
      <c r="U6271" s="126"/>
      <c r="V6271" s="126"/>
      <c r="W6271" s="126"/>
      <c r="X6271" s="11"/>
      <c r="Y6271" s="19"/>
      <c r="Z6271" s="11"/>
    </row>
    <row r="6272" spans="1:26" ht="12.75" customHeight="1">
      <c r="A6272" s="9">
        <v>6269</v>
      </c>
      <c r="B6272" s="126"/>
      <c r="C6272" s="126"/>
      <c r="E6272" s="126"/>
      <c r="G6272" s="127"/>
      <c r="H6272" s="87"/>
      <c r="K6272" s="127"/>
      <c r="L6272" s="127"/>
      <c r="M6272" s="128"/>
      <c r="N6272" s="128"/>
      <c r="O6272" s="126"/>
      <c r="P6272" s="125"/>
      <c r="Q6272" s="129"/>
      <c r="S6272" s="126"/>
      <c r="T6272" s="126"/>
      <c r="U6272" s="126"/>
      <c r="V6272" s="126"/>
      <c r="W6272" s="126"/>
      <c r="X6272" s="11"/>
      <c r="Y6272" s="19"/>
      <c r="Z6272" s="11"/>
    </row>
    <row r="6273" spans="1:26" ht="12.75" customHeight="1">
      <c r="A6273" s="19">
        <v>6270</v>
      </c>
      <c r="B6273" s="126"/>
      <c r="C6273" s="126"/>
      <c r="E6273" s="126"/>
      <c r="G6273" s="127"/>
      <c r="H6273" s="87"/>
      <c r="K6273" s="127"/>
      <c r="L6273" s="127"/>
      <c r="M6273" s="128"/>
      <c r="N6273" s="128"/>
      <c r="O6273" s="126"/>
      <c r="P6273" s="125"/>
      <c r="Q6273" s="129"/>
      <c r="S6273" s="126"/>
      <c r="T6273" s="126"/>
      <c r="U6273" s="126"/>
      <c r="V6273" s="126"/>
      <c r="W6273" s="126"/>
      <c r="X6273" s="11"/>
      <c r="Y6273" s="19"/>
      <c r="Z6273" s="11"/>
    </row>
    <row r="6274" spans="1:26" ht="12.75" customHeight="1">
      <c r="A6274" s="9">
        <v>6271</v>
      </c>
      <c r="B6274" s="126"/>
      <c r="C6274" s="126"/>
      <c r="E6274" s="126"/>
      <c r="G6274" s="127"/>
      <c r="H6274" s="87"/>
      <c r="K6274" s="127"/>
      <c r="L6274" s="127"/>
      <c r="M6274" s="128"/>
      <c r="N6274" s="128"/>
      <c r="O6274" s="126"/>
      <c r="P6274" s="125"/>
      <c r="Q6274" s="129"/>
      <c r="S6274" s="126"/>
      <c r="T6274" s="126"/>
      <c r="U6274" s="126"/>
      <c r="V6274" s="126"/>
      <c r="W6274" s="126"/>
      <c r="X6274" s="11"/>
      <c r="Y6274" s="19"/>
      <c r="Z6274" s="11"/>
    </row>
    <row r="6275" spans="1:26" ht="12.75" customHeight="1">
      <c r="A6275" s="19">
        <v>6272</v>
      </c>
      <c r="B6275" s="126"/>
      <c r="C6275" s="126"/>
      <c r="E6275" s="126"/>
      <c r="G6275" s="127"/>
      <c r="H6275" s="87"/>
      <c r="K6275" s="127"/>
      <c r="L6275" s="127"/>
      <c r="M6275" s="128"/>
      <c r="N6275" s="128"/>
      <c r="O6275" s="126"/>
      <c r="P6275" s="125"/>
      <c r="Q6275" s="129"/>
      <c r="S6275" s="126"/>
      <c r="T6275" s="126"/>
      <c r="U6275" s="126"/>
      <c r="V6275" s="126"/>
      <c r="W6275" s="126"/>
      <c r="X6275" s="11"/>
      <c r="Y6275" s="19"/>
      <c r="Z6275" s="11"/>
    </row>
    <row r="6276" spans="1:26" ht="12.75" customHeight="1">
      <c r="A6276" s="9">
        <v>6273</v>
      </c>
      <c r="B6276" s="126"/>
      <c r="C6276" s="126"/>
      <c r="E6276" s="126"/>
      <c r="G6276" s="127"/>
      <c r="H6276" s="87"/>
      <c r="K6276" s="127"/>
      <c r="L6276" s="127"/>
      <c r="M6276" s="128"/>
      <c r="N6276" s="128"/>
      <c r="O6276" s="126"/>
      <c r="P6276" s="125"/>
      <c r="Q6276" s="129"/>
      <c r="S6276" s="126"/>
      <c r="T6276" s="126"/>
      <c r="U6276" s="126"/>
      <c r="V6276" s="126"/>
      <c r="W6276" s="126"/>
      <c r="X6276" s="11"/>
      <c r="Y6276" s="19"/>
      <c r="Z6276" s="11"/>
    </row>
    <row r="6277" spans="1:26" ht="12.75" customHeight="1">
      <c r="A6277" s="19">
        <v>6274</v>
      </c>
      <c r="B6277" s="126"/>
      <c r="C6277" s="126"/>
      <c r="E6277" s="126"/>
      <c r="G6277" s="127"/>
      <c r="H6277" s="87"/>
      <c r="K6277" s="127"/>
      <c r="L6277" s="127"/>
      <c r="M6277" s="128"/>
      <c r="N6277" s="128"/>
      <c r="O6277" s="126"/>
      <c r="P6277" s="125"/>
      <c r="Q6277" s="129"/>
      <c r="S6277" s="126"/>
      <c r="T6277" s="126"/>
      <c r="U6277" s="126"/>
      <c r="V6277" s="126"/>
      <c r="W6277" s="126"/>
      <c r="X6277" s="11"/>
      <c r="Y6277" s="19"/>
      <c r="Z6277" s="11"/>
    </row>
    <row r="6278" spans="1:26" ht="12.75" customHeight="1">
      <c r="A6278" s="9">
        <v>6275</v>
      </c>
      <c r="B6278" s="126"/>
      <c r="C6278" s="126"/>
      <c r="E6278" s="126"/>
      <c r="G6278" s="127"/>
      <c r="H6278" s="87"/>
      <c r="K6278" s="127"/>
      <c r="L6278" s="127"/>
      <c r="M6278" s="128"/>
      <c r="N6278" s="128"/>
      <c r="O6278" s="126"/>
      <c r="P6278" s="125"/>
      <c r="Q6278" s="129"/>
      <c r="S6278" s="126"/>
      <c r="T6278" s="126"/>
      <c r="U6278" s="126"/>
      <c r="V6278" s="126"/>
      <c r="W6278" s="126"/>
      <c r="X6278" s="11"/>
      <c r="Y6278" s="19"/>
      <c r="Z6278" s="11"/>
    </row>
    <row r="6279" spans="1:26" ht="12.75" customHeight="1">
      <c r="A6279" s="19">
        <v>6276</v>
      </c>
      <c r="B6279" s="126"/>
      <c r="C6279" s="126"/>
      <c r="E6279" s="126"/>
      <c r="G6279" s="127"/>
      <c r="H6279" s="87"/>
      <c r="K6279" s="127"/>
      <c r="L6279" s="127"/>
      <c r="M6279" s="128"/>
      <c r="N6279" s="128"/>
      <c r="O6279" s="126"/>
      <c r="P6279" s="125"/>
      <c r="Q6279" s="129"/>
      <c r="S6279" s="126"/>
      <c r="T6279" s="126"/>
      <c r="U6279" s="126"/>
      <c r="V6279" s="126"/>
      <c r="W6279" s="126"/>
      <c r="X6279" s="11"/>
      <c r="Y6279" s="19"/>
      <c r="Z6279" s="11"/>
    </row>
    <row r="6280" spans="1:26" ht="12.75" customHeight="1">
      <c r="A6280" s="9">
        <v>6277</v>
      </c>
      <c r="B6280" s="126"/>
      <c r="C6280" s="126"/>
      <c r="E6280" s="126"/>
      <c r="G6280" s="127"/>
      <c r="H6280" s="87"/>
      <c r="K6280" s="127"/>
      <c r="L6280" s="127"/>
      <c r="M6280" s="128"/>
      <c r="N6280" s="128"/>
      <c r="O6280" s="126"/>
      <c r="P6280" s="125"/>
      <c r="Q6280" s="129"/>
      <c r="S6280" s="126"/>
      <c r="T6280" s="126"/>
      <c r="U6280" s="126"/>
      <c r="V6280" s="126"/>
      <c r="W6280" s="126"/>
      <c r="X6280" s="11"/>
      <c r="Y6280" s="19"/>
      <c r="Z6280" s="11"/>
    </row>
    <row r="6281" spans="1:26" ht="12.75" customHeight="1">
      <c r="A6281" s="19">
        <v>6278</v>
      </c>
      <c r="B6281" s="126"/>
      <c r="C6281" s="126"/>
      <c r="E6281" s="126"/>
      <c r="G6281" s="127"/>
      <c r="H6281" s="87"/>
      <c r="K6281" s="127"/>
      <c r="L6281" s="127"/>
      <c r="M6281" s="128"/>
      <c r="N6281" s="128"/>
      <c r="O6281" s="126"/>
      <c r="P6281" s="125"/>
      <c r="Q6281" s="129"/>
      <c r="S6281" s="126"/>
      <c r="T6281" s="126"/>
      <c r="U6281" s="126"/>
      <c r="V6281" s="126"/>
      <c r="W6281" s="126"/>
      <c r="X6281" s="11"/>
      <c r="Y6281" s="19"/>
      <c r="Z6281" s="11"/>
    </row>
    <row r="6282" spans="1:26" ht="12.75" customHeight="1">
      <c r="A6282" s="9">
        <v>6279</v>
      </c>
      <c r="B6282" s="126"/>
      <c r="C6282" s="126"/>
      <c r="E6282" s="126"/>
      <c r="G6282" s="127"/>
      <c r="H6282" s="87"/>
      <c r="K6282" s="127"/>
      <c r="L6282" s="127"/>
      <c r="M6282" s="128"/>
      <c r="N6282" s="128"/>
      <c r="O6282" s="126"/>
      <c r="P6282" s="125"/>
      <c r="Q6282" s="129"/>
      <c r="S6282" s="126"/>
      <c r="T6282" s="126"/>
      <c r="U6282" s="126"/>
      <c r="V6282" s="126"/>
      <c r="W6282" s="126"/>
      <c r="X6282" s="11"/>
      <c r="Y6282" s="19"/>
      <c r="Z6282" s="11"/>
    </row>
    <row r="6283" spans="1:26" ht="12.75" customHeight="1">
      <c r="A6283" s="19">
        <v>6280</v>
      </c>
      <c r="B6283" s="126"/>
      <c r="C6283" s="126"/>
      <c r="E6283" s="126"/>
      <c r="G6283" s="127"/>
      <c r="H6283" s="87"/>
      <c r="K6283" s="127"/>
      <c r="L6283" s="127"/>
      <c r="M6283" s="128"/>
      <c r="N6283" s="128"/>
      <c r="O6283" s="126"/>
      <c r="P6283" s="125"/>
      <c r="Q6283" s="129"/>
      <c r="S6283" s="126"/>
      <c r="T6283" s="126"/>
      <c r="U6283" s="126"/>
      <c r="V6283" s="126"/>
      <c r="W6283" s="126"/>
      <c r="X6283" s="11"/>
      <c r="Y6283" s="19"/>
      <c r="Z6283" s="11"/>
    </row>
    <row r="6284" spans="1:26" ht="12.75" customHeight="1">
      <c r="A6284" s="9">
        <v>6281</v>
      </c>
      <c r="B6284" s="126"/>
      <c r="C6284" s="126"/>
      <c r="E6284" s="126"/>
      <c r="G6284" s="127"/>
      <c r="H6284" s="87"/>
      <c r="K6284" s="127"/>
      <c r="L6284" s="127"/>
      <c r="M6284" s="128"/>
      <c r="N6284" s="128"/>
      <c r="O6284" s="126"/>
      <c r="P6284" s="125"/>
      <c r="Q6284" s="129"/>
      <c r="S6284" s="126"/>
      <c r="T6284" s="126"/>
      <c r="U6284" s="126"/>
      <c r="V6284" s="126"/>
      <c r="W6284" s="126"/>
      <c r="X6284" s="11"/>
      <c r="Y6284" s="19"/>
      <c r="Z6284" s="11"/>
    </row>
    <row r="6285" spans="1:26" ht="12.75" customHeight="1">
      <c r="A6285" s="19">
        <v>6282</v>
      </c>
      <c r="B6285" s="126"/>
      <c r="C6285" s="126"/>
      <c r="E6285" s="126"/>
      <c r="G6285" s="127"/>
      <c r="H6285" s="87"/>
      <c r="K6285" s="127"/>
      <c r="L6285" s="127"/>
      <c r="M6285" s="128"/>
      <c r="N6285" s="128"/>
      <c r="O6285" s="126"/>
      <c r="P6285" s="125"/>
      <c r="Q6285" s="129"/>
      <c r="S6285" s="126"/>
      <c r="T6285" s="126"/>
      <c r="U6285" s="126"/>
      <c r="V6285" s="126"/>
      <c r="W6285" s="126"/>
      <c r="X6285" s="11"/>
      <c r="Y6285" s="19"/>
      <c r="Z6285" s="11"/>
    </row>
    <row r="6286" spans="1:26" ht="12.75" customHeight="1">
      <c r="A6286" s="9">
        <v>6283</v>
      </c>
      <c r="B6286" s="126"/>
      <c r="C6286" s="126"/>
      <c r="E6286" s="126"/>
      <c r="G6286" s="127"/>
      <c r="H6286" s="87"/>
      <c r="K6286" s="127"/>
      <c r="L6286" s="127"/>
      <c r="M6286" s="128"/>
      <c r="N6286" s="128"/>
      <c r="O6286" s="126"/>
      <c r="P6286" s="125"/>
      <c r="Q6286" s="129"/>
      <c r="S6286" s="126"/>
      <c r="T6286" s="126"/>
      <c r="U6286" s="126"/>
      <c r="V6286" s="126"/>
      <c r="W6286" s="126"/>
      <c r="X6286" s="11"/>
      <c r="Y6286" s="19"/>
      <c r="Z6286" s="11"/>
    </row>
    <row r="6287" spans="1:26" ht="12.75" customHeight="1">
      <c r="A6287" s="19">
        <v>6284</v>
      </c>
      <c r="B6287" s="126"/>
      <c r="C6287" s="126"/>
      <c r="E6287" s="126"/>
      <c r="G6287" s="127"/>
      <c r="H6287" s="87"/>
      <c r="K6287" s="127"/>
      <c r="L6287" s="127"/>
      <c r="M6287" s="128"/>
      <c r="N6287" s="128"/>
      <c r="O6287" s="126"/>
      <c r="P6287" s="125"/>
      <c r="Q6287" s="129"/>
      <c r="S6287" s="126"/>
      <c r="T6287" s="126"/>
      <c r="U6287" s="126"/>
      <c r="V6287" s="126"/>
      <c r="W6287" s="126"/>
      <c r="X6287" s="11"/>
      <c r="Y6287" s="19"/>
      <c r="Z6287" s="11"/>
    </row>
    <row r="6288" spans="1:26" ht="12.75" customHeight="1">
      <c r="A6288" s="9">
        <v>6285</v>
      </c>
      <c r="B6288" s="126"/>
      <c r="C6288" s="126"/>
      <c r="E6288" s="126"/>
      <c r="G6288" s="127"/>
      <c r="H6288" s="87"/>
      <c r="K6288" s="127"/>
      <c r="L6288" s="127"/>
      <c r="M6288" s="128"/>
      <c r="N6288" s="128"/>
      <c r="O6288" s="126"/>
      <c r="P6288" s="125"/>
      <c r="Q6288" s="129"/>
      <c r="S6288" s="126"/>
      <c r="T6288" s="126"/>
      <c r="U6288" s="126"/>
      <c r="V6288" s="126"/>
      <c r="W6288" s="126"/>
      <c r="X6288" s="11"/>
      <c r="Y6288" s="19"/>
      <c r="Z6288" s="11"/>
    </row>
    <row r="6289" spans="1:26" ht="12.75" customHeight="1">
      <c r="A6289" s="19">
        <v>6286</v>
      </c>
      <c r="B6289" s="126"/>
      <c r="C6289" s="126"/>
      <c r="E6289" s="126"/>
      <c r="G6289" s="127"/>
      <c r="H6289" s="87"/>
      <c r="K6289" s="127"/>
      <c r="L6289" s="127"/>
      <c r="M6289" s="128"/>
      <c r="N6289" s="128"/>
      <c r="O6289" s="126"/>
      <c r="P6289" s="125"/>
      <c r="Q6289" s="129"/>
      <c r="S6289" s="126"/>
      <c r="T6289" s="126"/>
      <c r="U6289" s="126"/>
      <c r="V6289" s="126"/>
      <c r="W6289" s="126"/>
      <c r="X6289" s="11"/>
      <c r="Y6289" s="19"/>
      <c r="Z6289" s="11"/>
    </row>
    <row r="6290" spans="1:26" ht="12.75" customHeight="1">
      <c r="A6290" s="9">
        <v>6287</v>
      </c>
      <c r="B6290" s="126"/>
      <c r="C6290" s="126"/>
      <c r="E6290" s="126"/>
      <c r="G6290" s="127"/>
      <c r="H6290" s="87"/>
      <c r="K6290" s="127"/>
      <c r="L6290" s="127"/>
      <c r="M6290" s="128"/>
      <c r="N6290" s="128"/>
      <c r="O6290" s="126"/>
      <c r="P6290" s="125"/>
      <c r="Q6290" s="129"/>
      <c r="S6290" s="126"/>
      <c r="T6290" s="126"/>
      <c r="U6290" s="126"/>
      <c r="V6290" s="126"/>
      <c r="W6290" s="126"/>
      <c r="X6290" s="11"/>
      <c r="Y6290" s="19"/>
      <c r="Z6290" s="11"/>
    </row>
    <row r="6291" spans="1:26" ht="12.75" customHeight="1">
      <c r="A6291" s="19">
        <v>6288</v>
      </c>
      <c r="B6291" s="126"/>
      <c r="C6291" s="126"/>
      <c r="E6291" s="126"/>
      <c r="G6291" s="127"/>
      <c r="H6291" s="87"/>
      <c r="K6291" s="127"/>
      <c r="L6291" s="127"/>
      <c r="M6291" s="128"/>
      <c r="N6291" s="128"/>
      <c r="O6291" s="126"/>
      <c r="P6291" s="125"/>
      <c r="Q6291" s="129"/>
      <c r="S6291" s="126"/>
      <c r="T6291" s="126"/>
      <c r="U6291" s="126"/>
      <c r="V6291" s="126"/>
      <c r="W6291" s="126"/>
      <c r="X6291" s="11"/>
      <c r="Y6291" s="19"/>
      <c r="Z6291" s="11"/>
    </row>
    <row r="6292" spans="1:26" ht="12.75" customHeight="1">
      <c r="A6292" s="9">
        <v>6289</v>
      </c>
      <c r="B6292" s="126"/>
      <c r="C6292" s="126"/>
      <c r="E6292" s="126"/>
      <c r="G6292" s="127"/>
      <c r="H6292" s="87"/>
      <c r="K6292" s="127"/>
      <c r="L6292" s="127"/>
      <c r="M6292" s="128"/>
      <c r="N6292" s="128"/>
      <c r="O6292" s="126"/>
      <c r="P6292" s="125"/>
      <c r="Q6292" s="129"/>
      <c r="S6292" s="126"/>
      <c r="T6292" s="126"/>
      <c r="U6292" s="126"/>
      <c r="V6292" s="126"/>
      <c r="W6292" s="126"/>
      <c r="X6292" s="11"/>
      <c r="Y6292" s="19"/>
      <c r="Z6292" s="11"/>
    </row>
    <row r="6293" spans="1:26" ht="12.75" customHeight="1">
      <c r="A6293" s="19">
        <v>6290</v>
      </c>
      <c r="B6293" s="126"/>
      <c r="C6293" s="126"/>
      <c r="E6293" s="126"/>
      <c r="G6293" s="127"/>
      <c r="H6293" s="87"/>
      <c r="K6293" s="127"/>
      <c r="L6293" s="127"/>
      <c r="M6293" s="128"/>
      <c r="N6293" s="128"/>
      <c r="O6293" s="126"/>
      <c r="P6293" s="125"/>
      <c r="Q6293" s="129"/>
      <c r="S6293" s="126"/>
      <c r="T6293" s="126"/>
      <c r="U6293" s="126"/>
      <c r="V6293" s="126"/>
      <c r="W6293" s="126"/>
      <c r="X6293" s="11"/>
      <c r="Y6293" s="19"/>
      <c r="Z6293" s="11"/>
    </row>
    <row r="6294" spans="1:26" ht="12.75" customHeight="1">
      <c r="A6294" s="9">
        <v>6291</v>
      </c>
      <c r="B6294" s="126"/>
      <c r="C6294" s="126"/>
      <c r="E6294" s="126"/>
      <c r="G6294" s="127"/>
      <c r="H6294" s="87"/>
      <c r="K6294" s="127"/>
      <c r="L6294" s="127"/>
      <c r="M6294" s="128"/>
      <c r="N6294" s="128"/>
      <c r="O6294" s="126"/>
      <c r="P6294" s="125"/>
      <c r="Q6294" s="129"/>
      <c r="S6294" s="126"/>
      <c r="T6294" s="126"/>
      <c r="U6294" s="126"/>
      <c r="V6294" s="126"/>
      <c r="W6294" s="126"/>
      <c r="X6294" s="11"/>
      <c r="Y6294" s="19"/>
      <c r="Z6294" s="11"/>
    </row>
    <row r="6295" spans="1:26" ht="12.75" customHeight="1">
      <c r="A6295" s="19">
        <v>6292</v>
      </c>
      <c r="B6295" s="126"/>
      <c r="C6295" s="126"/>
      <c r="E6295" s="126"/>
      <c r="G6295" s="127"/>
      <c r="H6295" s="87"/>
      <c r="K6295" s="127"/>
      <c r="L6295" s="127"/>
      <c r="M6295" s="128"/>
      <c r="N6295" s="128"/>
      <c r="O6295" s="126"/>
      <c r="P6295" s="125"/>
      <c r="Q6295" s="129"/>
      <c r="S6295" s="126"/>
      <c r="T6295" s="126"/>
      <c r="U6295" s="126"/>
      <c r="V6295" s="126"/>
      <c r="W6295" s="126"/>
      <c r="X6295" s="11"/>
      <c r="Y6295" s="19"/>
      <c r="Z6295" s="11"/>
    </row>
    <row r="6296" spans="1:26" ht="12.75" customHeight="1">
      <c r="A6296" s="9">
        <v>6293</v>
      </c>
      <c r="B6296" s="126"/>
      <c r="C6296" s="126"/>
      <c r="E6296" s="126"/>
      <c r="G6296" s="127"/>
      <c r="H6296" s="87"/>
      <c r="K6296" s="127"/>
      <c r="L6296" s="127"/>
      <c r="M6296" s="128"/>
      <c r="N6296" s="128"/>
      <c r="O6296" s="126"/>
      <c r="P6296" s="125"/>
      <c r="Q6296" s="129"/>
      <c r="S6296" s="126"/>
      <c r="T6296" s="126"/>
      <c r="U6296" s="126"/>
      <c r="V6296" s="126"/>
      <c r="W6296" s="126"/>
      <c r="X6296" s="11"/>
      <c r="Y6296" s="19"/>
      <c r="Z6296" s="11"/>
    </row>
    <row r="6297" spans="1:26" ht="12.75" customHeight="1">
      <c r="A6297" s="19">
        <v>6294</v>
      </c>
      <c r="B6297" s="126"/>
      <c r="C6297" s="126"/>
      <c r="E6297" s="126"/>
      <c r="G6297" s="127"/>
      <c r="H6297" s="87"/>
      <c r="K6297" s="127"/>
      <c r="L6297" s="127"/>
      <c r="M6297" s="128"/>
      <c r="N6297" s="128"/>
      <c r="O6297" s="126"/>
      <c r="P6297" s="125"/>
      <c r="Q6297" s="129"/>
      <c r="S6297" s="126"/>
      <c r="T6297" s="126"/>
      <c r="U6297" s="126"/>
      <c r="V6297" s="126"/>
      <c r="W6297" s="126"/>
      <c r="X6297" s="11"/>
      <c r="Y6297" s="19"/>
      <c r="Z6297" s="11"/>
    </row>
    <row r="6298" spans="1:26" ht="12.75" customHeight="1">
      <c r="A6298" s="9">
        <v>6295</v>
      </c>
      <c r="B6298" s="126"/>
      <c r="C6298" s="126"/>
      <c r="E6298" s="126"/>
      <c r="G6298" s="127"/>
      <c r="H6298" s="87"/>
      <c r="K6298" s="127"/>
      <c r="L6298" s="127"/>
      <c r="M6298" s="128"/>
      <c r="N6298" s="128"/>
      <c r="O6298" s="126"/>
      <c r="P6298" s="125"/>
      <c r="Q6298" s="129"/>
      <c r="S6298" s="126"/>
      <c r="T6298" s="126"/>
      <c r="U6298" s="126"/>
      <c r="V6298" s="126"/>
      <c r="W6298" s="126"/>
      <c r="X6298" s="11"/>
      <c r="Y6298" s="19"/>
      <c r="Z6298" s="11"/>
    </row>
    <row r="6299" spans="1:26" ht="12.75" customHeight="1">
      <c r="A6299" s="19">
        <v>6296</v>
      </c>
      <c r="B6299" s="126"/>
      <c r="C6299" s="126"/>
      <c r="E6299" s="126"/>
      <c r="G6299" s="127"/>
      <c r="H6299" s="87"/>
      <c r="K6299" s="127"/>
      <c r="L6299" s="127"/>
      <c r="M6299" s="128"/>
      <c r="N6299" s="128"/>
      <c r="O6299" s="126"/>
      <c r="P6299" s="125"/>
      <c r="Q6299" s="129"/>
      <c r="S6299" s="126"/>
      <c r="T6299" s="126"/>
      <c r="U6299" s="126"/>
      <c r="V6299" s="126"/>
      <c r="W6299" s="126"/>
      <c r="X6299" s="11"/>
      <c r="Y6299" s="19"/>
      <c r="Z6299" s="11"/>
    </row>
    <row r="6300" spans="1:26" ht="12.75" customHeight="1">
      <c r="A6300" s="9">
        <v>6297</v>
      </c>
      <c r="B6300" s="126"/>
      <c r="C6300" s="126"/>
      <c r="E6300" s="126"/>
      <c r="G6300" s="127"/>
      <c r="H6300" s="87"/>
      <c r="K6300" s="127"/>
      <c r="L6300" s="127"/>
      <c r="M6300" s="128"/>
      <c r="N6300" s="128"/>
      <c r="O6300" s="126"/>
      <c r="P6300" s="125"/>
      <c r="Q6300" s="129"/>
      <c r="S6300" s="126"/>
      <c r="T6300" s="126"/>
      <c r="U6300" s="126"/>
      <c r="V6300" s="126"/>
      <c r="W6300" s="126"/>
      <c r="X6300" s="11"/>
      <c r="Y6300" s="19"/>
      <c r="Z6300" s="11"/>
    </row>
    <row r="6301" spans="1:26" ht="12.75" customHeight="1">
      <c r="A6301" s="19">
        <v>6298</v>
      </c>
      <c r="B6301" s="126"/>
      <c r="C6301" s="126"/>
      <c r="E6301" s="126"/>
      <c r="G6301" s="127"/>
      <c r="H6301" s="87"/>
      <c r="K6301" s="127"/>
      <c r="L6301" s="127"/>
      <c r="M6301" s="128"/>
      <c r="N6301" s="128"/>
      <c r="O6301" s="126"/>
      <c r="P6301" s="125"/>
      <c r="Q6301" s="129"/>
      <c r="S6301" s="126"/>
      <c r="T6301" s="126"/>
      <c r="U6301" s="126"/>
      <c r="V6301" s="126"/>
      <c r="W6301" s="126"/>
      <c r="X6301" s="11"/>
      <c r="Y6301" s="19"/>
      <c r="Z6301" s="11"/>
    </row>
    <row r="6302" spans="1:26" ht="12.75" customHeight="1">
      <c r="A6302" s="9">
        <v>6299</v>
      </c>
      <c r="B6302" s="126"/>
      <c r="C6302" s="126"/>
      <c r="E6302" s="126"/>
      <c r="G6302" s="127"/>
      <c r="H6302" s="87"/>
      <c r="K6302" s="127"/>
      <c r="L6302" s="127"/>
      <c r="M6302" s="128"/>
      <c r="N6302" s="128"/>
      <c r="O6302" s="126"/>
      <c r="P6302" s="125"/>
      <c r="Q6302" s="129"/>
      <c r="S6302" s="126"/>
      <c r="T6302" s="126"/>
      <c r="U6302" s="126"/>
      <c r="V6302" s="126"/>
      <c r="W6302" s="126"/>
      <c r="X6302" s="11"/>
      <c r="Y6302" s="19"/>
      <c r="Z6302" s="11"/>
    </row>
    <row r="6303" spans="1:26" ht="12.75" customHeight="1">
      <c r="A6303" s="19">
        <v>6300</v>
      </c>
      <c r="B6303" s="126"/>
      <c r="C6303" s="126"/>
      <c r="E6303" s="126"/>
      <c r="G6303" s="127"/>
      <c r="H6303" s="87"/>
      <c r="K6303" s="127"/>
      <c r="L6303" s="127"/>
      <c r="M6303" s="128"/>
      <c r="N6303" s="128"/>
      <c r="O6303" s="126"/>
      <c r="P6303" s="125"/>
      <c r="Q6303" s="129"/>
      <c r="S6303" s="126"/>
      <c r="T6303" s="126"/>
      <c r="U6303" s="126"/>
      <c r="V6303" s="126"/>
      <c r="W6303" s="126"/>
      <c r="X6303" s="11"/>
      <c r="Y6303" s="19"/>
      <c r="Z6303" s="11"/>
    </row>
    <row r="6304" spans="1:26" ht="12.75" customHeight="1">
      <c r="A6304" s="9">
        <v>6301</v>
      </c>
      <c r="B6304" s="126"/>
      <c r="C6304" s="126"/>
      <c r="E6304" s="126"/>
      <c r="G6304" s="127"/>
      <c r="H6304" s="87"/>
      <c r="K6304" s="127"/>
      <c r="L6304" s="127"/>
      <c r="M6304" s="128"/>
      <c r="N6304" s="128"/>
      <c r="O6304" s="126"/>
      <c r="P6304" s="125"/>
      <c r="Q6304" s="129"/>
      <c r="S6304" s="126"/>
      <c r="T6304" s="126"/>
      <c r="U6304" s="126"/>
      <c r="V6304" s="126"/>
      <c r="W6304" s="126"/>
      <c r="X6304" s="11"/>
      <c r="Y6304" s="19"/>
      <c r="Z6304" s="11"/>
    </row>
    <row r="6305" spans="1:26" ht="12.75" customHeight="1">
      <c r="A6305" s="19">
        <v>6302</v>
      </c>
      <c r="B6305" s="126"/>
      <c r="C6305" s="126"/>
      <c r="E6305" s="126"/>
      <c r="G6305" s="127"/>
      <c r="H6305" s="87"/>
      <c r="K6305" s="127"/>
      <c r="L6305" s="127"/>
      <c r="M6305" s="128"/>
      <c r="N6305" s="128"/>
      <c r="O6305" s="126"/>
      <c r="P6305" s="125"/>
      <c r="Q6305" s="129"/>
      <c r="S6305" s="126"/>
      <c r="T6305" s="126"/>
      <c r="U6305" s="126"/>
      <c r="V6305" s="126"/>
      <c r="W6305" s="126"/>
      <c r="X6305" s="11"/>
      <c r="Y6305" s="19"/>
      <c r="Z6305" s="11"/>
    </row>
    <row r="6306" spans="1:26" ht="12.75" customHeight="1">
      <c r="A6306" s="9">
        <v>6303</v>
      </c>
      <c r="B6306" s="126"/>
      <c r="C6306" s="126"/>
      <c r="E6306" s="126"/>
      <c r="G6306" s="127"/>
      <c r="H6306" s="87"/>
      <c r="K6306" s="127"/>
      <c r="L6306" s="127"/>
      <c r="M6306" s="128"/>
      <c r="N6306" s="128"/>
      <c r="O6306" s="126"/>
      <c r="P6306" s="125"/>
      <c r="Q6306" s="129"/>
      <c r="S6306" s="126"/>
      <c r="T6306" s="126"/>
      <c r="U6306" s="126"/>
      <c r="V6306" s="126"/>
      <c r="W6306" s="126"/>
      <c r="X6306" s="11"/>
      <c r="Y6306" s="19"/>
      <c r="Z6306" s="11"/>
    </row>
    <row r="6307" spans="1:26" ht="12.75" customHeight="1">
      <c r="A6307" s="19">
        <v>6304</v>
      </c>
      <c r="B6307" s="126"/>
      <c r="C6307" s="126"/>
      <c r="E6307" s="126"/>
      <c r="G6307" s="127"/>
      <c r="H6307" s="87"/>
      <c r="K6307" s="127"/>
      <c r="L6307" s="127"/>
      <c r="M6307" s="128"/>
      <c r="N6307" s="128"/>
      <c r="O6307" s="126"/>
      <c r="P6307" s="125"/>
      <c r="Q6307" s="129"/>
      <c r="S6307" s="126"/>
      <c r="T6307" s="126"/>
      <c r="U6307" s="126"/>
      <c r="V6307" s="126"/>
      <c r="W6307" s="126"/>
      <c r="X6307" s="11"/>
      <c r="Y6307" s="19"/>
      <c r="Z6307" s="11"/>
    </row>
    <row r="6308" spans="1:26" ht="12.75" customHeight="1">
      <c r="A6308" s="9">
        <v>6305</v>
      </c>
      <c r="B6308" s="126"/>
      <c r="C6308" s="126"/>
      <c r="E6308" s="126"/>
      <c r="G6308" s="127"/>
      <c r="H6308" s="87"/>
      <c r="K6308" s="127"/>
      <c r="L6308" s="127"/>
      <c r="M6308" s="128"/>
      <c r="N6308" s="128"/>
      <c r="O6308" s="126"/>
      <c r="P6308" s="125"/>
      <c r="Q6308" s="129"/>
      <c r="S6308" s="126"/>
      <c r="T6308" s="126"/>
      <c r="U6308" s="126"/>
      <c r="V6308" s="126"/>
      <c r="W6308" s="126"/>
      <c r="X6308" s="11"/>
      <c r="Y6308" s="19"/>
      <c r="Z6308" s="11"/>
    </row>
    <row r="6309" spans="1:26" ht="12.75" customHeight="1">
      <c r="A6309" s="19">
        <v>6306</v>
      </c>
      <c r="B6309" s="126"/>
      <c r="C6309" s="126"/>
      <c r="E6309" s="126"/>
      <c r="G6309" s="127"/>
      <c r="H6309" s="87"/>
      <c r="K6309" s="127"/>
      <c r="L6309" s="127"/>
      <c r="M6309" s="128"/>
      <c r="N6309" s="128"/>
      <c r="O6309" s="126"/>
      <c r="P6309" s="125"/>
      <c r="Q6309" s="129"/>
      <c r="S6309" s="126"/>
      <c r="T6309" s="126"/>
      <c r="U6309" s="126"/>
      <c r="V6309" s="126"/>
      <c r="W6309" s="126"/>
      <c r="X6309" s="11"/>
      <c r="Y6309" s="19"/>
      <c r="Z6309" s="11"/>
    </row>
    <row r="6310" spans="1:26" ht="12.75" customHeight="1">
      <c r="A6310" s="9">
        <v>6307</v>
      </c>
      <c r="B6310" s="126"/>
      <c r="C6310" s="126"/>
      <c r="E6310" s="126"/>
      <c r="G6310" s="127"/>
      <c r="H6310" s="87"/>
      <c r="K6310" s="127"/>
      <c r="L6310" s="127"/>
      <c r="M6310" s="128"/>
      <c r="N6310" s="128"/>
      <c r="O6310" s="126"/>
      <c r="P6310" s="125"/>
      <c r="Q6310" s="129"/>
      <c r="S6310" s="126"/>
      <c r="T6310" s="126"/>
      <c r="U6310" s="126"/>
      <c r="V6310" s="126"/>
      <c r="W6310" s="126"/>
      <c r="X6310" s="11"/>
      <c r="Y6310" s="19"/>
      <c r="Z6310" s="11"/>
    </row>
    <row r="6311" spans="1:26" ht="12.75" customHeight="1">
      <c r="A6311" s="19">
        <v>6308</v>
      </c>
      <c r="B6311" s="126"/>
      <c r="C6311" s="126"/>
      <c r="E6311" s="126"/>
      <c r="G6311" s="127"/>
      <c r="H6311" s="87"/>
      <c r="K6311" s="127"/>
      <c r="L6311" s="127"/>
      <c r="M6311" s="128"/>
      <c r="N6311" s="128"/>
      <c r="O6311" s="126"/>
      <c r="P6311" s="125"/>
      <c r="Q6311" s="129"/>
      <c r="S6311" s="126"/>
      <c r="T6311" s="126"/>
      <c r="U6311" s="126"/>
      <c r="V6311" s="126"/>
      <c r="W6311" s="126"/>
      <c r="X6311" s="11"/>
      <c r="Y6311" s="19"/>
      <c r="Z6311" s="11"/>
    </row>
    <row r="6312" spans="1:26" ht="12.75" customHeight="1">
      <c r="A6312" s="9">
        <v>6309</v>
      </c>
      <c r="B6312" s="126"/>
      <c r="C6312" s="126"/>
      <c r="E6312" s="126"/>
      <c r="G6312" s="127"/>
      <c r="H6312" s="87"/>
      <c r="K6312" s="127"/>
      <c r="L6312" s="127"/>
      <c r="M6312" s="128"/>
      <c r="N6312" s="128"/>
      <c r="O6312" s="126"/>
      <c r="P6312" s="125"/>
      <c r="Q6312" s="129"/>
      <c r="S6312" s="126"/>
      <c r="T6312" s="126"/>
      <c r="U6312" s="126"/>
      <c r="V6312" s="126"/>
      <c r="W6312" s="126"/>
      <c r="X6312" s="11"/>
      <c r="Y6312" s="19"/>
      <c r="Z6312" s="11"/>
    </row>
    <row r="6313" spans="1:26" ht="12.75" customHeight="1">
      <c r="A6313" s="19">
        <v>6310</v>
      </c>
      <c r="B6313" s="126"/>
      <c r="C6313" s="126"/>
      <c r="E6313" s="126"/>
      <c r="G6313" s="127"/>
      <c r="H6313" s="87"/>
      <c r="K6313" s="127"/>
      <c r="L6313" s="127"/>
      <c r="M6313" s="128"/>
      <c r="N6313" s="128"/>
      <c r="O6313" s="126"/>
      <c r="P6313" s="125"/>
      <c r="Q6313" s="129"/>
      <c r="S6313" s="126"/>
      <c r="T6313" s="126"/>
      <c r="U6313" s="126"/>
      <c r="V6313" s="126"/>
      <c r="W6313" s="126"/>
      <c r="X6313" s="11"/>
      <c r="Y6313" s="19"/>
      <c r="Z6313" s="11"/>
    </row>
    <row r="6314" spans="1:26" ht="12.75" customHeight="1">
      <c r="A6314" s="9">
        <v>6311</v>
      </c>
      <c r="B6314" s="126"/>
      <c r="C6314" s="126"/>
      <c r="E6314" s="126"/>
      <c r="G6314" s="127"/>
      <c r="H6314" s="87"/>
      <c r="K6314" s="127"/>
      <c r="L6314" s="127"/>
      <c r="M6314" s="128"/>
      <c r="N6314" s="128"/>
      <c r="O6314" s="126"/>
      <c r="P6314" s="125"/>
      <c r="Q6314" s="129"/>
      <c r="S6314" s="126"/>
      <c r="T6314" s="126"/>
      <c r="U6314" s="126"/>
      <c r="V6314" s="126"/>
      <c r="W6314" s="126"/>
      <c r="X6314" s="11"/>
      <c r="Y6314" s="19"/>
      <c r="Z6314" s="11"/>
    </row>
    <row r="6315" spans="1:26" ht="12.75" customHeight="1">
      <c r="A6315" s="19">
        <v>6312</v>
      </c>
      <c r="B6315" s="126"/>
      <c r="C6315" s="126"/>
      <c r="E6315" s="126"/>
      <c r="G6315" s="127"/>
      <c r="H6315" s="87"/>
      <c r="K6315" s="127"/>
      <c r="L6315" s="127"/>
      <c r="M6315" s="128"/>
      <c r="N6315" s="128"/>
      <c r="O6315" s="126"/>
      <c r="P6315" s="125"/>
      <c r="Q6315" s="129"/>
      <c r="S6315" s="126"/>
      <c r="T6315" s="126"/>
      <c r="U6315" s="126"/>
      <c r="V6315" s="126"/>
      <c r="W6315" s="126"/>
      <c r="X6315" s="11"/>
      <c r="Y6315" s="19"/>
      <c r="Z6315" s="11"/>
    </row>
    <row r="6316" spans="1:26" ht="12.75" customHeight="1">
      <c r="A6316" s="9">
        <v>6313</v>
      </c>
      <c r="B6316" s="126"/>
      <c r="C6316" s="126"/>
      <c r="E6316" s="126"/>
      <c r="G6316" s="127"/>
      <c r="H6316" s="87"/>
      <c r="K6316" s="127"/>
      <c r="L6316" s="127"/>
      <c r="M6316" s="128"/>
      <c r="N6316" s="128"/>
      <c r="O6316" s="126"/>
      <c r="P6316" s="125"/>
      <c r="Q6316" s="129"/>
      <c r="S6316" s="126"/>
      <c r="T6316" s="126"/>
      <c r="U6316" s="126"/>
      <c r="V6316" s="126"/>
      <c r="W6316" s="126"/>
      <c r="X6316" s="11"/>
      <c r="Y6316" s="19"/>
      <c r="Z6316" s="11"/>
    </row>
    <row r="6317" spans="1:26" ht="12.75" customHeight="1">
      <c r="A6317" s="19">
        <v>6314</v>
      </c>
      <c r="B6317" s="126"/>
      <c r="C6317" s="126"/>
      <c r="E6317" s="126"/>
      <c r="G6317" s="127"/>
      <c r="H6317" s="87"/>
      <c r="K6317" s="127"/>
      <c r="L6317" s="127"/>
      <c r="M6317" s="128"/>
      <c r="N6317" s="128"/>
      <c r="O6317" s="126"/>
      <c r="P6317" s="125"/>
      <c r="Q6317" s="129"/>
      <c r="S6317" s="126"/>
      <c r="T6317" s="126"/>
      <c r="U6317" s="126"/>
      <c r="V6317" s="126"/>
      <c r="W6317" s="126"/>
      <c r="X6317" s="11"/>
      <c r="Y6317" s="19"/>
      <c r="Z6317" s="11"/>
    </row>
    <row r="6318" spans="1:26" ht="12.75" customHeight="1">
      <c r="A6318" s="9">
        <v>6315</v>
      </c>
      <c r="B6318" s="126"/>
      <c r="C6318" s="126"/>
      <c r="E6318" s="126"/>
      <c r="G6318" s="127"/>
      <c r="H6318" s="87"/>
      <c r="K6318" s="127"/>
      <c r="L6318" s="127"/>
      <c r="M6318" s="128"/>
      <c r="N6318" s="128"/>
      <c r="O6318" s="126"/>
      <c r="P6318" s="125"/>
      <c r="Q6318" s="129"/>
      <c r="S6318" s="126"/>
      <c r="T6318" s="126"/>
      <c r="U6318" s="126"/>
      <c r="V6318" s="126"/>
      <c r="W6318" s="126"/>
      <c r="X6318" s="11"/>
      <c r="Y6318" s="19"/>
      <c r="Z6318" s="11"/>
    </row>
    <row r="6319" spans="1:26" ht="12.75" customHeight="1">
      <c r="A6319" s="19">
        <v>6316</v>
      </c>
      <c r="B6319" s="126"/>
      <c r="C6319" s="126"/>
      <c r="E6319" s="126"/>
      <c r="G6319" s="127"/>
      <c r="H6319" s="87"/>
      <c r="K6319" s="127"/>
      <c r="L6319" s="127"/>
      <c r="M6319" s="128"/>
      <c r="N6319" s="128"/>
      <c r="O6319" s="126"/>
      <c r="P6319" s="125"/>
      <c r="Q6319" s="129"/>
      <c r="S6319" s="126"/>
      <c r="T6319" s="126"/>
      <c r="U6319" s="126"/>
      <c r="V6319" s="126"/>
      <c r="W6319" s="126"/>
      <c r="X6319" s="11"/>
      <c r="Y6319" s="19"/>
      <c r="Z6319" s="11"/>
    </row>
    <row r="6320" spans="1:26" ht="12.75" customHeight="1">
      <c r="A6320" s="9">
        <v>6317</v>
      </c>
      <c r="B6320" s="126"/>
      <c r="C6320" s="126"/>
      <c r="E6320" s="126"/>
      <c r="G6320" s="127"/>
      <c r="H6320" s="87"/>
      <c r="K6320" s="127"/>
      <c r="L6320" s="127"/>
      <c r="M6320" s="128"/>
      <c r="N6320" s="128"/>
      <c r="O6320" s="126"/>
      <c r="P6320" s="125"/>
      <c r="Q6320" s="129"/>
      <c r="S6320" s="126"/>
      <c r="T6320" s="126"/>
      <c r="U6320" s="126"/>
      <c r="V6320" s="126"/>
      <c r="W6320" s="126"/>
      <c r="X6320" s="11"/>
      <c r="Y6320" s="19"/>
      <c r="Z6320" s="11"/>
    </row>
    <row r="6321" spans="1:26" ht="12.75" customHeight="1">
      <c r="A6321" s="19">
        <v>6318</v>
      </c>
      <c r="B6321" s="126"/>
      <c r="C6321" s="126"/>
      <c r="E6321" s="126"/>
      <c r="G6321" s="127"/>
      <c r="H6321" s="87"/>
      <c r="K6321" s="127"/>
      <c r="L6321" s="127"/>
      <c r="M6321" s="128"/>
      <c r="N6321" s="128"/>
      <c r="O6321" s="126"/>
      <c r="P6321" s="125"/>
      <c r="Q6321" s="129"/>
      <c r="S6321" s="126"/>
      <c r="T6321" s="126"/>
      <c r="U6321" s="126"/>
      <c r="V6321" s="126"/>
      <c r="W6321" s="126"/>
      <c r="X6321" s="11"/>
      <c r="Y6321" s="19"/>
      <c r="Z6321" s="11"/>
    </row>
    <row r="6322" spans="1:26" ht="12.75" customHeight="1">
      <c r="A6322" s="9">
        <v>6319</v>
      </c>
      <c r="B6322" s="126"/>
      <c r="C6322" s="126"/>
      <c r="E6322" s="126"/>
      <c r="G6322" s="127"/>
      <c r="H6322" s="87"/>
      <c r="K6322" s="127"/>
      <c r="L6322" s="127"/>
      <c r="M6322" s="128"/>
      <c r="N6322" s="128"/>
      <c r="O6322" s="126"/>
      <c r="P6322" s="125"/>
      <c r="Q6322" s="129"/>
      <c r="S6322" s="126"/>
      <c r="T6322" s="126"/>
      <c r="U6322" s="126"/>
      <c r="V6322" s="126"/>
      <c r="W6322" s="126"/>
      <c r="X6322" s="11"/>
      <c r="Y6322" s="19"/>
      <c r="Z6322" s="11"/>
    </row>
    <row r="6323" spans="1:26" ht="12.75" customHeight="1">
      <c r="A6323" s="19">
        <v>6320</v>
      </c>
      <c r="B6323" s="126"/>
      <c r="C6323" s="126"/>
      <c r="E6323" s="126"/>
      <c r="G6323" s="127"/>
      <c r="H6323" s="87"/>
      <c r="K6323" s="127"/>
      <c r="L6323" s="127"/>
      <c r="M6323" s="128"/>
      <c r="N6323" s="128"/>
      <c r="O6323" s="126"/>
      <c r="P6323" s="125"/>
      <c r="Q6323" s="129"/>
      <c r="S6323" s="126"/>
      <c r="T6323" s="126"/>
      <c r="U6323" s="126"/>
      <c r="V6323" s="126"/>
      <c r="W6323" s="126"/>
      <c r="X6323" s="11"/>
      <c r="Y6323" s="19"/>
      <c r="Z6323" s="11"/>
    </row>
    <row r="6324" spans="1:26" ht="12.75" customHeight="1">
      <c r="A6324" s="9">
        <v>6321</v>
      </c>
      <c r="B6324" s="126"/>
      <c r="C6324" s="126"/>
      <c r="E6324" s="126"/>
      <c r="G6324" s="127"/>
      <c r="H6324" s="87"/>
      <c r="K6324" s="127"/>
      <c r="L6324" s="127"/>
      <c r="M6324" s="128"/>
      <c r="N6324" s="128"/>
      <c r="O6324" s="126"/>
      <c r="P6324" s="125"/>
      <c r="Q6324" s="129"/>
      <c r="S6324" s="126"/>
      <c r="T6324" s="126"/>
      <c r="U6324" s="126"/>
      <c r="V6324" s="126"/>
      <c r="W6324" s="126"/>
      <c r="X6324" s="11"/>
      <c r="Y6324" s="19"/>
      <c r="Z6324" s="11"/>
    </row>
    <row r="6325" spans="1:26" ht="12.75" customHeight="1">
      <c r="A6325" s="19">
        <v>6322</v>
      </c>
      <c r="B6325" s="126"/>
      <c r="C6325" s="126"/>
      <c r="E6325" s="126"/>
      <c r="G6325" s="127"/>
      <c r="H6325" s="87"/>
      <c r="K6325" s="127"/>
      <c r="L6325" s="127"/>
      <c r="M6325" s="128"/>
      <c r="N6325" s="128"/>
      <c r="O6325" s="126"/>
      <c r="P6325" s="125"/>
      <c r="Q6325" s="129"/>
      <c r="S6325" s="126"/>
      <c r="T6325" s="126"/>
      <c r="U6325" s="126"/>
      <c r="V6325" s="126"/>
      <c r="W6325" s="126"/>
      <c r="X6325" s="11"/>
      <c r="Y6325" s="19"/>
      <c r="Z6325" s="11"/>
    </row>
    <row r="6326" spans="1:26" ht="12.75" customHeight="1">
      <c r="A6326" s="9">
        <v>6323</v>
      </c>
      <c r="B6326" s="126"/>
      <c r="C6326" s="126"/>
      <c r="E6326" s="126"/>
      <c r="G6326" s="127"/>
      <c r="H6326" s="87"/>
      <c r="K6326" s="127"/>
      <c r="L6326" s="127"/>
      <c r="M6326" s="128"/>
      <c r="N6326" s="128"/>
      <c r="O6326" s="126"/>
      <c r="P6326" s="125"/>
      <c r="Q6326" s="129"/>
      <c r="S6326" s="126"/>
      <c r="T6326" s="126"/>
      <c r="U6326" s="126"/>
      <c r="V6326" s="126"/>
      <c r="W6326" s="126"/>
      <c r="X6326" s="11"/>
      <c r="Y6326" s="19"/>
      <c r="Z6326" s="11"/>
    </row>
    <row r="6327" spans="1:26" ht="12.75" customHeight="1">
      <c r="A6327" s="19">
        <v>6324</v>
      </c>
      <c r="B6327" s="126"/>
      <c r="C6327" s="126"/>
      <c r="E6327" s="126"/>
      <c r="G6327" s="127"/>
      <c r="H6327" s="87"/>
      <c r="K6327" s="127"/>
      <c r="L6327" s="127"/>
      <c r="M6327" s="128"/>
      <c r="N6327" s="128"/>
      <c r="O6327" s="126"/>
      <c r="P6327" s="125"/>
      <c r="Q6327" s="129"/>
      <c r="S6327" s="126"/>
      <c r="T6327" s="126"/>
      <c r="U6327" s="126"/>
      <c r="V6327" s="126"/>
      <c r="W6327" s="126"/>
      <c r="X6327" s="11"/>
      <c r="Y6327" s="19"/>
      <c r="Z6327" s="11"/>
    </row>
    <row r="6328" spans="1:26" ht="12.75" customHeight="1">
      <c r="A6328" s="9">
        <v>6325</v>
      </c>
      <c r="B6328" s="126"/>
      <c r="C6328" s="126"/>
      <c r="E6328" s="126"/>
      <c r="G6328" s="127"/>
      <c r="H6328" s="87"/>
      <c r="K6328" s="127"/>
      <c r="L6328" s="127"/>
      <c r="M6328" s="128"/>
      <c r="N6328" s="128"/>
      <c r="O6328" s="126"/>
      <c r="P6328" s="125"/>
      <c r="Q6328" s="129"/>
      <c r="S6328" s="126"/>
      <c r="T6328" s="126"/>
      <c r="U6328" s="126"/>
      <c r="V6328" s="126"/>
      <c r="W6328" s="126"/>
      <c r="X6328" s="11"/>
      <c r="Y6328" s="19"/>
      <c r="Z6328" s="11"/>
    </row>
    <row r="6329" spans="1:26" ht="12.75" customHeight="1">
      <c r="A6329" s="19">
        <v>6326</v>
      </c>
      <c r="B6329" s="126"/>
      <c r="C6329" s="126"/>
      <c r="E6329" s="126"/>
      <c r="G6329" s="127"/>
      <c r="H6329" s="87"/>
      <c r="K6329" s="127"/>
      <c r="L6329" s="127"/>
      <c r="M6329" s="128"/>
      <c r="N6329" s="128"/>
      <c r="O6329" s="126"/>
      <c r="P6329" s="125"/>
      <c r="Q6329" s="129"/>
      <c r="S6329" s="126"/>
      <c r="T6329" s="126"/>
      <c r="U6329" s="126"/>
      <c r="V6329" s="126"/>
      <c r="W6329" s="126"/>
      <c r="X6329" s="11"/>
      <c r="Y6329" s="19"/>
      <c r="Z6329" s="11"/>
    </row>
    <row r="6330" spans="1:26" ht="12.75" customHeight="1">
      <c r="A6330" s="9">
        <v>6327</v>
      </c>
      <c r="B6330" s="126"/>
      <c r="C6330" s="126"/>
      <c r="E6330" s="126"/>
      <c r="G6330" s="127"/>
      <c r="H6330" s="87"/>
      <c r="K6330" s="127"/>
      <c r="L6330" s="127"/>
      <c r="M6330" s="128"/>
      <c r="N6330" s="128"/>
      <c r="O6330" s="126"/>
      <c r="P6330" s="125"/>
      <c r="Q6330" s="129"/>
      <c r="S6330" s="126"/>
      <c r="T6330" s="126"/>
      <c r="U6330" s="126"/>
      <c r="V6330" s="126"/>
      <c r="W6330" s="126"/>
      <c r="X6330" s="11"/>
      <c r="Y6330" s="19"/>
      <c r="Z6330" s="11"/>
    </row>
    <row r="6331" spans="1:26" ht="12.75" customHeight="1">
      <c r="A6331" s="19">
        <v>6328</v>
      </c>
      <c r="B6331" s="126"/>
      <c r="C6331" s="126"/>
      <c r="E6331" s="126"/>
      <c r="G6331" s="127"/>
      <c r="H6331" s="87"/>
      <c r="K6331" s="127"/>
      <c r="L6331" s="127"/>
      <c r="M6331" s="128"/>
      <c r="N6331" s="128"/>
      <c r="O6331" s="126"/>
      <c r="P6331" s="125"/>
      <c r="Q6331" s="129"/>
      <c r="S6331" s="126"/>
      <c r="T6331" s="126"/>
      <c r="U6331" s="126"/>
      <c r="V6331" s="126"/>
      <c r="W6331" s="126"/>
      <c r="X6331" s="11"/>
      <c r="Y6331" s="19"/>
      <c r="Z6331" s="11"/>
    </row>
    <row r="6332" spans="1:26" ht="12.75" customHeight="1">
      <c r="A6332" s="9">
        <v>6329</v>
      </c>
      <c r="B6332" s="126"/>
      <c r="C6332" s="126"/>
      <c r="E6332" s="126"/>
      <c r="G6332" s="127"/>
      <c r="H6332" s="87"/>
      <c r="K6332" s="127"/>
      <c r="L6332" s="127"/>
      <c r="M6332" s="128"/>
      <c r="N6332" s="128"/>
      <c r="O6332" s="126"/>
      <c r="P6332" s="125"/>
      <c r="Q6332" s="129"/>
      <c r="S6332" s="126"/>
      <c r="T6332" s="126"/>
      <c r="U6332" s="126"/>
      <c r="V6332" s="126"/>
      <c r="W6332" s="126"/>
      <c r="X6332" s="11"/>
      <c r="Y6332" s="19"/>
      <c r="Z6332" s="11"/>
    </row>
    <row r="6333" spans="1:26" ht="12.75" customHeight="1">
      <c r="A6333" s="19">
        <v>6330</v>
      </c>
      <c r="B6333" s="126"/>
      <c r="C6333" s="126"/>
      <c r="E6333" s="126"/>
      <c r="G6333" s="127"/>
      <c r="H6333" s="87"/>
      <c r="K6333" s="127"/>
      <c r="L6333" s="127"/>
      <c r="M6333" s="128"/>
      <c r="N6333" s="128"/>
      <c r="O6333" s="126"/>
      <c r="P6333" s="125"/>
      <c r="Q6333" s="129"/>
      <c r="S6333" s="126"/>
      <c r="T6333" s="126"/>
      <c r="U6333" s="126"/>
      <c r="V6333" s="126"/>
      <c r="W6333" s="126"/>
      <c r="X6333" s="11"/>
      <c r="Y6333" s="19"/>
      <c r="Z6333" s="11"/>
    </row>
    <row r="6334" spans="1:26" ht="12.75" customHeight="1">
      <c r="A6334" s="9">
        <v>6331</v>
      </c>
      <c r="B6334" s="126"/>
      <c r="C6334" s="126"/>
      <c r="E6334" s="126"/>
      <c r="G6334" s="127"/>
      <c r="H6334" s="87"/>
      <c r="K6334" s="127"/>
      <c r="L6334" s="127"/>
      <c r="M6334" s="128"/>
      <c r="N6334" s="128"/>
      <c r="O6334" s="126"/>
      <c r="P6334" s="125"/>
      <c r="Q6334" s="129"/>
      <c r="S6334" s="126"/>
      <c r="T6334" s="126"/>
      <c r="U6334" s="126"/>
      <c r="V6334" s="126"/>
      <c r="W6334" s="126"/>
      <c r="X6334" s="11"/>
      <c r="Y6334" s="19"/>
      <c r="Z6334" s="11"/>
    </row>
    <row r="6335" spans="1:26" ht="12.75" customHeight="1">
      <c r="A6335" s="19">
        <v>6332</v>
      </c>
      <c r="B6335" s="126"/>
      <c r="C6335" s="126"/>
      <c r="E6335" s="126"/>
      <c r="G6335" s="127"/>
      <c r="H6335" s="87"/>
      <c r="K6335" s="127"/>
      <c r="L6335" s="127"/>
      <c r="M6335" s="128"/>
      <c r="N6335" s="128"/>
      <c r="O6335" s="126"/>
      <c r="P6335" s="125"/>
      <c r="Q6335" s="129"/>
      <c r="S6335" s="126"/>
      <c r="T6335" s="126"/>
      <c r="U6335" s="126"/>
      <c r="V6335" s="126"/>
      <c r="W6335" s="126"/>
      <c r="X6335" s="11"/>
      <c r="Y6335" s="19"/>
      <c r="Z6335" s="11"/>
    </row>
    <row r="6336" spans="1:26" ht="12.75" customHeight="1">
      <c r="A6336" s="9">
        <v>6333</v>
      </c>
      <c r="B6336" s="126"/>
      <c r="C6336" s="126"/>
      <c r="E6336" s="126"/>
      <c r="G6336" s="127"/>
      <c r="H6336" s="87"/>
      <c r="K6336" s="127"/>
      <c r="L6336" s="127"/>
      <c r="M6336" s="128"/>
      <c r="N6336" s="128"/>
      <c r="O6336" s="126"/>
      <c r="P6336" s="125"/>
      <c r="Q6336" s="129"/>
      <c r="S6336" s="126"/>
      <c r="T6336" s="126"/>
      <c r="U6336" s="126"/>
      <c r="V6336" s="126"/>
      <c r="W6336" s="126"/>
      <c r="X6336" s="11"/>
      <c r="Y6336" s="19"/>
      <c r="Z6336" s="11"/>
    </row>
    <row r="6337" spans="1:26" ht="12.75" customHeight="1">
      <c r="A6337" s="19">
        <v>6334</v>
      </c>
      <c r="B6337" s="126"/>
      <c r="C6337" s="126"/>
      <c r="E6337" s="126"/>
      <c r="G6337" s="127"/>
      <c r="H6337" s="87"/>
      <c r="K6337" s="127"/>
      <c r="L6337" s="127"/>
      <c r="M6337" s="128"/>
      <c r="N6337" s="128"/>
      <c r="O6337" s="126"/>
      <c r="P6337" s="125"/>
      <c r="Q6337" s="129"/>
      <c r="S6337" s="126"/>
      <c r="T6337" s="126"/>
      <c r="U6337" s="126"/>
      <c r="V6337" s="126"/>
      <c r="W6337" s="126"/>
      <c r="X6337" s="11"/>
      <c r="Y6337" s="19"/>
      <c r="Z6337" s="11"/>
    </row>
    <row r="6338" spans="1:26" ht="12.75" customHeight="1">
      <c r="A6338" s="9">
        <v>6335</v>
      </c>
      <c r="B6338" s="126"/>
      <c r="C6338" s="126"/>
      <c r="E6338" s="126"/>
      <c r="G6338" s="127"/>
      <c r="H6338" s="87"/>
      <c r="K6338" s="127"/>
      <c r="L6338" s="127"/>
      <c r="M6338" s="128"/>
      <c r="N6338" s="128"/>
      <c r="O6338" s="126"/>
      <c r="P6338" s="125"/>
      <c r="Q6338" s="129"/>
      <c r="S6338" s="126"/>
      <c r="T6338" s="126"/>
      <c r="U6338" s="126"/>
      <c r="V6338" s="126"/>
      <c r="W6338" s="126"/>
      <c r="X6338" s="11"/>
      <c r="Y6338" s="19"/>
      <c r="Z6338" s="11"/>
    </row>
    <row r="6339" spans="1:26" ht="12.75" customHeight="1">
      <c r="A6339" s="19">
        <v>6336</v>
      </c>
      <c r="B6339" s="126"/>
      <c r="C6339" s="126"/>
      <c r="E6339" s="126"/>
      <c r="G6339" s="127"/>
      <c r="H6339" s="87"/>
      <c r="K6339" s="127"/>
      <c r="L6339" s="127"/>
      <c r="M6339" s="128"/>
      <c r="N6339" s="128"/>
      <c r="O6339" s="126"/>
      <c r="P6339" s="125"/>
      <c r="Q6339" s="129"/>
      <c r="S6339" s="126"/>
      <c r="T6339" s="126"/>
      <c r="U6339" s="126"/>
      <c r="V6339" s="126"/>
      <c r="W6339" s="126"/>
      <c r="X6339" s="11"/>
      <c r="Y6339" s="19"/>
      <c r="Z6339" s="11"/>
    </row>
    <row r="6340" spans="1:26" ht="12.75" customHeight="1">
      <c r="A6340" s="9">
        <v>6337</v>
      </c>
      <c r="B6340" s="126"/>
      <c r="C6340" s="126"/>
      <c r="E6340" s="126"/>
      <c r="G6340" s="127"/>
      <c r="H6340" s="87"/>
      <c r="K6340" s="127"/>
      <c r="L6340" s="127"/>
      <c r="M6340" s="128"/>
      <c r="N6340" s="128"/>
      <c r="O6340" s="126"/>
      <c r="P6340" s="125"/>
      <c r="Q6340" s="129"/>
      <c r="S6340" s="126"/>
      <c r="T6340" s="126"/>
      <c r="U6340" s="126"/>
      <c r="V6340" s="126"/>
      <c r="W6340" s="126"/>
      <c r="X6340" s="11"/>
      <c r="Y6340" s="19"/>
      <c r="Z6340" s="11"/>
    </row>
    <row r="6341" spans="1:26" ht="12.75" customHeight="1">
      <c r="A6341" s="19">
        <v>6338</v>
      </c>
      <c r="B6341" s="126"/>
      <c r="C6341" s="126"/>
      <c r="E6341" s="126"/>
      <c r="G6341" s="127"/>
      <c r="H6341" s="87"/>
      <c r="K6341" s="127"/>
      <c r="L6341" s="127"/>
      <c r="M6341" s="128"/>
      <c r="N6341" s="128"/>
      <c r="O6341" s="126"/>
      <c r="P6341" s="125"/>
      <c r="Q6341" s="129"/>
      <c r="S6341" s="126"/>
      <c r="T6341" s="126"/>
      <c r="U6341" s="126"/>
      <c r="V6341" s="126"/>
      <c r="W6341" s="126"/>
      <c r="X6341" s="11"/>
      <c r="Y6341" s="19"/>
      <c r="Z6341" s="11"/>
    </row>
    <row r="6342" spans="1:26" ht="12.75" customHeight="1">
      <c r="A6342" s="9">
        <v>6339</v>
      </c>
      <c r="B6342" s="126"/>
      <c r="C6342" s="126"/>
      <c r="E6342" s="126"/>
      <c r="G6342" s="127"/>
      <c r="H6342" s="87"/>
      <c r="K6342" s="127"/>
      <c r="L6342" s="127"/>
      <c r="M6342" s="128"/>
      <c r="N6342" s="128"/>
      <c r="O6342" s="126"/>
      <c r="P6342" s="125"/>
      <c r="Q6342" s="129"/>
      <c r="S6342" s="126"/>
      <c r="T6342" s="126"/>
      <c r="U6342" s="126"/>
      <c r="V6342" s="126"/>
      <c r="W6342" s="126"/>
      <c r="X6342" s="11"/>
      <c r="Y6342" s="19"/>
      <c r="Z6342" s="11"/>
    </row>
    <row r="6343" spans="1:26" ht="12.75" customHeight="1">
      <c r="A6343" s="19">
        <v>6340</v>
      </c>
      <c r="B6343" s="126"/>
      <c r="C6343" s="126"/>
      <c r="E6343" s="126"/>
      <c r="G6343" s="127"/>
      <c r="H6343" s="87"/>
      <c r="K6343" s="127"/>
      <c r="L6343" s="127"/>
      <c r="M6343" s="128"/>
      <c r="N6343" s="128"/>
      <c r="O6343" s="126"/>
      <c r="P6343" s="125"/>
      <c r="Q6343" s="129"/>
      <c r="S6343" s="126"/>
      <c r="T6343" s="126"/>
      <c r="U6343" s="126"/>
      <c r="V6343" s="126"/>
      <c r="W6343" s="126"/>
      <c r="X6343" s="11"/>
      <c r="Y6343" s="19"/>
      <c r="Z6343" s="11"/>
    </row>
    <row r="6344" spans="1:26" ht="12.75" customHeight="1">
      <c r="A6344" s="9">
        <v>6341</v>
      </c>
      <c r="B6344" s="126"/>
      <c r="C6344" s="126"/>
      <c r="E6344" s="126"/>
      <c r="G6344" s="127"/>
      <c r="H6344" s="87"/>
      <c r="K6344" s="127"/>
      <c r="L6344" s="127"/>
      <c r="M6344" s="128"/>
      <c r="N6344" s="128"/>
      <c r="O6344" s="126"/>
      <c r="P6344" s="125"/>
      <c r="Q6344" s="129"/>
      <c r="S6344" s="126"/>
      <c r="T6344" s="126"/>
      <c r="U6344" s="126"/>
      <c r="V6344" s="126"/>
      <c r="W6344" s="126"/>
      <c r="X6344" s="11"/>
      <c r="Y6344" s="19"/>
      <c r="Z6344" s="11"/>
    </row>
    <row r="6345" spans="1:26" ht="12.75" customHeight="1">
      <c r="A6345" s="19">
        <v>6342</v>
      </c>
      <c r="B6345" s="126"/>
      <c r="C6345" s="126"/>
      <c r="E6345" s="126"/>
      <c r="G6345" s="127"/>
      <c r="H6345" s="87"/>
      <c r="K6345" s="127"/>
      <c r="L6345" s="127"/>
      <c r="M6345" s="128"/>
      <c r="N6345" s="128"/>
      <c r="O6345" s="126"/>
      <c r="P6345" s="125"/>
      <c r="Q6345" s="129"/>
      <c r="S6345" s="126"/>
      <c r="T6345" s="126"/>
      <c r="U6345" s="126"/>
      <c r="V6345" s="126"/>
      <c r="W6345" s="126"/>
      <c r="X6345" s="11"/>
      <c r="Y6345" s="19"/>
      <c r="Z6345" s="11"/>
    </row>
    <row r="6346" spans="1:26" ht="12.75" customHeight="1">
      <c r="A6346" s="9">
        <v>6343</v>
      </c>
      <c r="B6346" s="126"/>
      <c r="C6346" s="126"/>
      <c r="E6346" s="126"/>
      <c r="G6346" s="127"/>
      <c r="H6346" s="87"/>
      <c r="K6346" s="127"/>
      <c r="L6346" s="127"/>
      <c r="M6346" s="128"/>
      <c r="N6346" s="128"/>
      <c r="O6346" s="126"/>
      <c r="P6346" s="125"/>
      <c r="Q6346" s="129"/>
      <c r="S6346" s="126"/>
      <c r="T6346" s="126"/>
      <c r="U6346" s="126"/>
      <c r="V6346" s="126"/>
      <c r="W6346" s="126"/>
      <c r="X6346" s="11"/>
      <c r="Y6346" s="19"/>
      <c r="Z6346" s="11"/>
    </row>
    <row r="6347" spans="1:26" ht="12.75" customHeight="1">
      <c r="A6347" s="19">
        <v>6344</v>
      </c>
      <c r="B6347" s="126"/>
      <c r="C6347" s="126"/>
      <c r="E6347" s="126"/>
      <c r="G6347" s="127"/>
      <c r="H6347" s="87"/>
      <c r="K6347" s="127"/>
      <c r="L6347" s="127"/>
      <c r="M6347" s="128"/>
      <c r="N6347" s="128"/>
      <c r="O6347" s="126"/>
      <c r="P6347" s="125"/>
      <c r="Q6347" s="129"/>
      <c r="S6347" s="126"/>
      <c r="T6347" s="126"/>
      <c r="U6347" s="126"/>
      <c r="V6347" s="126"/>
      <c r="W6347" s="126"/>
      <c r="X6347" s="11"/>
      <c r="Y6347" s="19"/>
      <c r="Z6347" s="11"/>
    </row>
    <row r="6348" spans="1:26" ht="12.75" customHeight="1">
      <c r="A6348" s="9">
        <v>6345</v>
      </c>
      <c r="B6348" s="126"/>
      <c r="C6348" s="126"/>
      <c r="E6348" s="126"/>
      <c r="G6348" s="127"/>
      <c r="H6348" s="87"/>
      <c r="K6348" s="127"/>
      <c r="L6348" s="127"/>
      <c r="M6348" s="128"/>
      <c r="N6348" s="128"/>
      <c r="O6348" s="126"/>
      <c r="P6348" s="125"/>
      <c r="Q6348" s="129"/>
      <c r="S6348" s="126"/>
      <c r="T6348" s="126"/>
      <c r="U6348" s="126"/>
      <c r="V6348" s="126"/>
      <c r="W6348" s="126"/>
      <c r="X6348" s="11"/>
      <c r="Y6348" s="19"/>
      <c r="Z6348" s="11"/>
    </row>
    <row r="6349" spans="1:26" ht="12.75" customHeight="1">
      <c r="A6349" s="19">
        <v>6346</v>
      </c>
      <c r="B6349" s="126"/>
      <c r="C6349" s="126"/>
      <c r="E6349" s="126"/>
      <c r="G6349" s="127"/>
      <c r="H6349" s="87"/>
      <c r="K6349" s="127"/>
      <c r="L6349" s="127"/>
      <c r="M6349" s="128"/>
      <c r="N6349" s="128"/>
      <c r="O6349" s="126"/>
      <c r="P6349" s="125"/>
      <c r="Q6349" s="129"/>
      <c r="S6349" s="126"/>
      <c r="T6349" s="126"/>
      <c r="U6349" s="126"/>
      <c r="V6349" s="126"/>
      <c r="W6349" s="126"/>
      <c r="X6349" s="11"/>
      <c r="Y6349" s="19"/>
      <c r="Z6349" s="11"/>
    </row>
    <row r="6350" spans="1:26" ht="12.75" customHeight="1">
      <c r="A6350" s="9">
        <v>6347</v>
      </c>
      <c r="B6350" s="126"/>
      <c r="C6350" s="126"/>
      <c r="E6350" s="126"/>
      <c r="G6350" s="127"/>
      <c r="H6350" s="87"/>
      <c r="K6350" s="127"/>
      <c r="L6350" s="127"/>
      <c r="M6350" s="128"/>
      <c r="N6350" s="128"/>
      <c r="O6350" s="126"/>
      <c r="P6350" s="125"/>
      <c r="Q6350" s="129"/>
      <c r="S6350" s="126"/>
      <c r="T6350" s="126"/>
      <c r="U6350" s="126"/>
      <c r="V6350" s="126"/>
      <c r="W6350" s="126"/>
      <c r="X6350" s="11"/>
      <c r="Y6350" s="19"/>
      <c r="Z6350" s="11"/>
    </row>
    <row r="6351" spans="1:26" ht="12.75" customHeight="1">
      <c r="A6351" s="19">
        <v>6348</v>
      </c>
      <c r="B6351" s="126"/>
      <c r="C6351" s="126"/>
      <c r="E6351" s="126"/>
      <c r="G6351" s="127"/>
      <c r="H6351" s="87"/>
      <c r="K6351" s="127"/>
      <c r="L6351" s="127"/>
      <c r="M6351" s="128"/>
      <c r="N6351" s="128"/>
      <c r="O6351" s="126"/>
      <c r="P6351" s="125"/>
      <c r="Q6351" s="129"/>
      <c r="S6351" s="126"/>
      <c r="T6351" s="126"/>
      <c r="U6351" s="126"/>
      <c r="V6351" s="126"/>
      <c r="W6351" s="126"/>
      <c r="X6351" s="11"/>
      <c r="Y6351" s="19"/>
      <c r="Z6351" s="11"/>
    </row>
    <row r="6352" spans="1:26" ht="12.75" customHeight="1">
      <c r="A6352" s="9">
        <v>6349</v>
      </c>
      <c r="B6352" s="126"/>
      <c r="C6352" s="126"/>
      <c r="E6352" s="126"/>
      <c r="G6352" s="127"/>
      <c r="H6352" s="87"/>
      <c r="K6352" s="127"/>
      <c r="L6352" s="127"/>
      <c r="M6352" s="128"/>
      <c r="N6352" s="128"/>
      <c r="O6352" s="126"/>
      <c r="P6352" s="125"/>
      <c r="Q6352" s="129"/>
      <c r="S6352" s="126"/>
      <c r="T6352" s="126"/>
      <c r="U6352" s="126"/>
      <c r="V6352" s="126"/>
      <c r="W6352" s="126"/>
      <c r="X6352" s="11"/>
      <c r="Y6352" s="19"/>
      <c r="Z6352" s="11"/>
    </row>
    <row r="6353" spans="1:26" ht="12.75" customHeight="1">
      <c r="A6353" s="19">
        <v>6350</v>
      </c>
      <c r="B6353" s="126"/>
      <c r="C6353" s="126"/>
      <c r="E6353" s="126"/>
      <c r="G6353" s="127"/>
      <c r="H6353" s="87"/>
      <c r="K6353" s="127"/>
      <c r="L6353" s="127"/>
      <c r="M6353" s="128"/>
      <c r="N6353" s="128"/>
      <c r="O6353" s="126"/>
      <c r="P6353" s="125"/>
      <c r="Q6353" s="129"/>
      <c r="S6353" s="126"/>
      <c r="T6353" s="126"/>
      <c r="U6353" s="126"/>
      <c r="V6353" s="126"/>
      <c r="W6353" s="126"/>
      <c r="X6353" s="11"/>
      <c r="Y6353" s="19"/>
      <c r="Z6353" s="11"/>
    </row>
    <row r="6354" spans="1:26" ht="12.75" customHeight="1">
      <c r="A6354" s="9">
        <v>6351</v>
      </c>
      <c r="B6354" s="126"/>
      <c r="C6354" s="126"/>
      <c r="E6354" s="126"/>
      <c r="G6354" s="127"/>
      <c r="H6354" s="87"/>
      <c r="K6354" s="127"/>
      <c r="L6354" s="127"/>
      <c r="M6354" s="128"/>
      <c r="N6354" s="128"/>
      <c r="O6354" s="126"/>
      <c r="P6354" s="125"/>
      <c r="Q6354" s="129"/>
      <c r="S6354" s="126"/>
      <c r="T6354" s="126"/>
      <c r="U6354" s="126"/>
      <c r="V6354" s="126"/>
      <c r="W6354" s="126"/>
      <c r="X6354" s="11"/>
      <c r="Y6354" s="19"/>
      <c r="Z6354" s="11"/>
    </row>
    <row r="6355" spans="1:26" ht="12.75" customHeight="1">
      <c r="A6355" s="19">
        <v>6352</v>
      </c>
      <c r="B6355" s="126"/>
      <c r="C6355" s="126"/>
      <c r="E6355" s="126"/>
      <c r="G6355" s="127"/>
      <c r="H6355" s="87"/>
      <c r="K6355" s="127"/>
      <c r="L6355" s="127"/>
      <c r="M6355" s="128"/>
      <c r="N6355" s="128"/>
      <c r="O6355" s="126"/>
      <c r="P6355" s="125"/>
      <c r="Q6355" s="129"/>
      <c r="S6355" s="126"/>
      <c r="T6355" s="126"/>
      <c r="U6355" s="126"/>
      <c r="V6355" s="126"/>
      <c r="W6355" s="126"/>
      <c r="X6355" s="11"/>
      <c r="Y6355" s="19"/>
      <c r="Z6355" s="11"/>
    </row>
    <row r="6356" spans="1:26" ht="12.75" customHeight="1">
      <c r="A6356" s="9">
        <v>6353</v>
      </c>
      <c r="B6356" s="126"/>
      <c r="C6356" s="126"/>
      <c r="E6356" s="126"/>
      <c r="G6356" s="127"/>
      <c r="H6356" s="87"/>
      <c r="K6356" s="127"/>
      <c r="L6356" s="127"/>
      <c r="M6356" s="128"/>
      <c r="N6356" s="128"/>
      <c r="O6356" s="126"/>
      <c r="P6356" s="125"/>
      <c r="Q6356" s="129"/>
      <c r="S6356" s="126"/>
      <c r="T6356" s="126"/>
      <c r="U6356" s="126"/>
      <c r="V6356" s="126"/>
      <c r="W6356" s="126"/>
      <c r="X6356" s="11"/>
      <c r="Y6356" s="19"/>
      <c r="Z6356" s="11"/>
    </row>
    <row r="6357" spans="1:26" ht="12.75" customHeight="1">
      <c r="A6357" s="19">
        <v>6354</v>
      </c>
      <c r="B6357" s="126"/>
      <c r="C6357" s="126"/>
      <c r="E6357" s="126"/>
      <c r="G6357" s="127"/>
      <c r="H6357" s="87"/>
      <c r="K6357" s="127"/>
      <c r="L6357" s="127"/>
      <c r="M6357" s="128"/>
      <c r="N6357" s="128"/>
      <c r="O6357" s="126"/>
      <c r="P6357" s="125"/>
      <c r="Q6357" s="129"/>
      <c r="S6357" s="126"/>
      <c r="T6357" s="126"/>
      <c r="U6357" s="126"/>
      <c r="V6357" s="126"/>
      <c r="W6357" s="126"/>
      <c r="X6357" s="11"/>
      <c r="Y6357" s="19"/>
      <c r="Z6357" s="11"/>
    </row>
    <row r="6358" spans="1:26" ht="12.75" customHeight="1">
      <c r="A6358" s="9">
        <v>6355</v>
      </c>
      <c r="B6358" s="126"/>
      <c r="C6358" s="126"/>
      <c r="E6358" s="126"/>
      <c r="G6358" s="127"/>
      <c r="H6358" s="87"/>
      <c r="K6358" s="127"/>
      <c r="L6358" s="127"/>
      <c r="M6358" s="128"/>
      <c r="N6358" s="128"/>
      <c r="O6358" s="126"/>
      <c r="P6358" s="125"/>
      <c r="Q6358" s="129"/>
      <c r="S6358" s="126"/>
      <c r="T6358" s="126"/>
      <c r="U6358" s="126"/>
      <c r="V6358" s="126"/>
      <c r="W6358" s="126"/>
      <c r="X6358" s="11"/>
      <c r="Y6358" s="19"/>
      <c r="Z6358" s="11"/>
    </row>
    <row r="6359" spans="1:26" ht="12.75" customHeight="1">
      <c r="A6359" s="19">
        <v>6356</v>
      </c>
      <c r="B6359" s="126"/>
      <c r="C6359" s="126"/>
      <c r="E6359" s="126"/>
      <c r="G6359" s="127"/>
      <c r="H6359" s="87"/>
      <c r="K6359" s="127"/>
      <c r="L6359" s="127"/>
      <c r="M6359" s="128"/>
      <c r="N6359" s="128"/>
      <c r="O6359" s="126"/>
      <c r="P6359" s="125"/>
      <c r="Q6359" s="129"/>
      <c r="S6359" s="126"/>
      <c r="T6359" s="126"/>
      <c r="U6359" s="126"/>
      <c r="V6359" s="126"/>
      <c r="W6359" s="126"/>
      <c r="X6359" s="11"/>
      <c r="Y6359" s="19"/>
      <c r="Z6359" s="11"/>
    </row>
    <row r="6360" spans="1:26" ht="12.75" customHeight="1">
      <c r="A6360" s="9">
        <v>6357</v>
      </c>
      <c r="B6360" s="126"/>
      <c r="C6360" s="126"/>
      <c r="E6360" s="126"/>
      <c r="G6360" s="127"/>
      <c r="H6360" s="87"/>
      <c r="K6360" s="127"/>
      <c r="L6360" s="127"/>
      <c r="M6360" s="128"/>
      <c r="N6360" s="128"/>
      <c r="O6360" s="126"/>
      <c r="P6360" s="125"/>
      <c r="Q6360" s="129"/>
      <c r="S6360" s="126"/>
      <c r="T6360" s="126"/>
      <c r="U6360" s="126"/>
      <c r="V6360" s="126"/>
      <c r="W6360" s="126"/>
      <c r="X6360" s="11"/>
      <c r="Y6360" s="19"/>
      <c r="Z6360" s="11"/>
    </row>
    <row r="6361" spans="1:26" ht="12.75" customHeight="1">
      <c r="A6361" s="19">
        <v>6358</v>
      </c>
      <c r="B6361" s="126"/>
      <c r="C6361" s="126"/>
      <c r="E6361" s="126"/>
      <c r="G6361" s="127"/>
      <c r="H6361" s="87"/>
      <c r="K6361" s="127"/>
      <c r="L6361" s="127"/>
      <c r="M6361" s="128"/>
      <c r="N6361" s="128"/>
      <c r="O6361" s="126"/>
      <c r="P6361" s="125"/>
      <c r="Q6361" s="129"/>
      <c r="S6361" s="126"/>
      <c r="T6361" s="126"/>
      <c r="U6361" s="126"/>
      <c r="V6361" s="126"/>
      <c r="W6361" s="126"/>
      <c r="X6361" s="11"/>
      <c r="Y6361" s="19"/>
      <c r="Z6361" s="11"/>
    </row>
    <row r="6362" spans="1:26" ht="12.75" customHeight="1">
      <c r="A6362" s="9">
        <v>6359</v>
      </c>
      <c r="B6362" s="126"/>
      <c r="C6362" s="126"/>
      <c r="E6362" s="126"/>
      <c r="G6362" s="127"/>
      <c r="H6362" s="87"/>
      <c r="K6362" s="127"/>
      <c r="L6362" s="127"/>
      <c r="M6362" s="128"/>
      <c r="N6362" s="128"/>
      <c r="O6362" s="126"/>
      <c r="P6362" s="125"/>
      <c r="Q6362" s="129"/>
      <c r="S6362" s="126"/>
      <c r="T6362" s="126"/>
      <c r="U6362" s="126"/>
      <c r="V6362" s="126"/>
      <c r="W6362" s="126"/>
      <c r="X6362" s="11"/>
      <c r="Y6362" s="19"/>
      <c r="Z6362" s="11"/>
    </row>
    <row r="6363" spans="1:26" ht="12.75" customHeight="1">
      <c r="A6363" s="19">
        <v>6360</v>
      </c>
      <c r="B6363" s="126"/>
      <c r="C6363" s="126"/>
      <c r="E6363" s="126"/>
      <c r="G6363" s="127"/>
      <c r="H6363" s="87"/>
      <c r="K6363" s="127"/>
      <c r="L6363" s="127"/>
      <c r="M6363" s="128"/>
      <c r="N6363" s="128"/>
      <c r="O6363" s="126"/>
      <c r="P6363" s="125"/>
      <c r="Q6363" s="129"/>
      <c r="S6363" s="126"/>
      <c r="T6363" s="126"/>
      <c r="U6363" s="126"/>
      <c r="V6363" s="126"/>
      <c r="W6363" s="126"/>
      <c r="X6363" s="11"/>
      <c r="Y6363" s="19"/>
      <c r="Z6363" s="11"/>
    </row>
    <row r="6364" spans="1:26" ht="12.75" customHeight="1">
      <c r="A6364" s="9">
        <v>6361</v>
      </c>
      <c r="B6364" s="126"/>
      <c r="C6364" s="126"/>
      <c r="E6364" s="126"/>
      <c r="G6364" s="127"/>
      <c r="H6364" s="87"/>
      <c r="K6364" s="127"/>
      <c r="L6364" s="127"/>
      <c r="M6364" s="128"/>
      <c r="N6364" s="128"/>
      <c r="O6364" s="126"/>
      <c r="P6364" s="125"/>
      <c r="Q6364" s="129"/>
      <c r="S6364" s="126"/>
      <c r="T6364" s="126"/>
      <c r="U6364" s="126"/>
      <c r="V6364" s="126"/>
      <c r="W6364" s="126"/>
      <c r="X6364" s="11"/>
      <c r="Y6364" s="19"/>
      <c r="Z6364" s="11"/>
    </row>
    <row r="6365" spans="1:26" ht="12.75" customHeight="1">
      <c r="A6365" s="19">
        <v>6362</v>
      </c>
      <c r="B6365" s="126"/>
      <c r="C6365" s="126"/>
      <c r="E6365" s="126"/>
      <c r="G6365" s="127"/>
      <c r="H6365" s="87"/>
      <c r="K6365" s="127"/>
      <c r="L6365" s="127"/>
      <c r="M6365" s="128"/>
      <c r="N6365" s="128"/>
      <c r="O6365" s="126"/>
      <c r="P6365" s="125"/>
      <c r="Q6365" s="129"/>
      <c r="S6365" s="126"/>
      <c r="T6365" s="126"/>
      <c r="U6365" s="126"/>
      <c r="V6365" s="126"/>
      <c r="W6365" s="126"/>
      <c r="X6365" s="11"/>
      <c r="Y6365" s="19"/>
      <c r="Z6365" s="11"/>
    </row>
    <row r="6366" spans="1:26" ht="12.75" customHeight="1">
      <c r="A6366" s="9">
        <v>6363</v>
      </c>
      <c r="B6366" s="126"/>
      <c r="C6366" s="126"/>
      <c r="E6366" s="126"/>
      <c r="G6366" s="127"/>
      <c r="H6366" s="87"/>
      <c r="K6366" s="127"/>
      <c r="L6366" s="127"/>
      <c r="M6366" s="128"/>
      <c r="N6366" s="128"/>
      <c r="O6366" s="126"/>
      <c r="P6366" s="125"/>
      <c r="Q6366" s="129"/>
      <c r="S6366" s="126"/>
      <c r="T6366" s="126"/>
      <c r="U6366" s="126"/>
      <c r="V6366" s="126"/>
      <c r="W6366" s="126"/>
      <c r="X6366" s="11"/>
      <c r="Y6366" s="19"/>
      <c r="Z6366" s="11"/>
    </row>
    <row r="6367" spans="1:26" ht="12.75" customHeight="1">
      <c r="A6367" s="19">
        <v>6364</v>
      </c>
      <c r="B6367" s="126"/>
      <c r="C6367" s="126"/>
      <c r="E6367" s="126"/>
      <c r="G6367" s="127"/>
      <c r="H6367" s="87"/>
      <c r="K6367" s="127"/>
      <c r="L6367" s="127"/>
      <c r="M6367" s="128"/>
      <c r="N6367" s="128"/>
      <c r="O6367" s="126"/>
      <c r="P6367" s="125"/>
      <c r="Q6367" s="129"/>
      <c r="S6367" s="126"/>
      <c r="T6367" s="126"/>
      <c r="U6367" s="126"/>
      <c r="V6367" s="126"/>
      <c r="W6367" s="126"/>
      <c r="X6367" s="11"/>
      <c r="Y6367" s="19"/>
      <c r="Z6367" s="11"/>
    </row>
    <row r="6368" spans="1:26" ht="12.75" customHeight="1">
      <c r="A6368" s="9">
        <v>6365</v>
      </c>
      <c r="B6368" s="126"/>
      <c r="C6368" s="126"/>
      <c r="E6368" s="126"/>
      <c r="G6368" s="127"/>
      <c r="H6368" s="87"/>
      <c r="K6368" s="127"/>
      <c r="L6368" s="127"/>
      <c r="M6368" s="128"/>
      <c r="N6368" s="128"/>
      <c r="O6368" s="126"/>
      <c r="P6368" s="125"/>
      <c r="Q6368" s="129"/>
      <c r="S6368" s="126"/>
      <c r="T6368" s="126"/>
      <c r="U6368" s="126"/>
      <c r="V6368" s="126"/>
      <c r="W6368" s="126"/>
      <c r="X6368" s="11"/>
      <c r="Y6368" s="19"/>
      <c r="Z6368" s="11"/>
    </row>
    <row r="6369" spans="1:26" ht="12.75" customHeight="1">
      <c r="A6369" s="19">
        <v>6366</v>
      </c>
      <c r="B6369" s="126"/>
      <c r="C6369" s="126"/>
      <c r="E6369" s="126"/>
      <c r="G6369" s="127"/>
      <c r="H6369" s="87"/>
      <c r="K6369" s="127"/>
      <c r="L6369" s="127"/>
      <c r="M6369" s="128"/>
      <c r="N6369" s="128"/>
      <c r="O6369" s="126"/>
      <c r="P6369" s="125"/>
      <c r="Q6369" s="129"/>
      <c r="S6369" s="126"/>
      <c r="T6369" s="126"/>
      <c r="U6369" s="126"/>
      <c r="V6369" s="126"/>
      <c r="W6369" s="126"/>
      <c r="X6369" s="11"/>
      <c r="Y6369" s="19"/>
      <c r="Z6369" s="11"/>
    </row>
    <row r="6370" spans="1:26" ht="12.75" customHeight="1">
      <c r="A6370" s="9">
        <v>6367</v>
      </c>
      <c r="B6370" s="126"/>
      <c r="C6370" s="126"/>
      <c r="E6370" s="126"/>
      <c r="G6370" s="127"/>
      <c r="H6370" s="87"/>
      <c r="K6370" s="127"/>
      <c r="L6370" s="127"/>
      <c r="M6370" s="128"/>
      <c r="N6370" s="128"/>
      <c r="O6370" s="126"/>
      <c r="P6370" s="125"/>
      <c r="Q6370" s="129"/>
      <c r="S6370" s="126"/>
      <c r="T6370" s="126"/>
      <c r="U6370" s="126"/>
      <c r="V6370" s="126"/>
      <c r="W6370" s="126"/>
      <c r="X6370" s="11"/>
      <c r="Y6370" s="19"/>
      <c r="Z6370" s="11"/>
    </row>
    <row r="6371" spans="1:26" ht="12.75" customHeight="1">
      <c r="A6371" s="19">
        <v>6368</v>
      </c>
      <c r="B6371" s="126"/>
      <c r="C6371" s="126"/>
      <c r="E6371" s="126"/>
      <c r="G6371" s="127"/>
      <c r="H6371" s="87"/>
      <c r="K6371" s="127"/>
      <c r="L6371" s="127"/>
      <c r="M6371" s="128"/>
      <c r="N6371" s="128"/>
      <c r="O6371" s="126"/>
      <c r="P6371" s="125"/>
      <c r="Q6371" s="129"/>
      <c r="S6371" s="126"/>
      <c r="T6371" s="126"/>
      <c r="U6371" s="126"/>
      <c r="V6371" s="126"/>
      <c r="W6371" s="126"/>
      <c r="X6371" s="11"/>
      <c r="Y6371" s="19"/>
      <c r="Z6371" s="11"/>
    </row>
    <row r="6372" spans="1:26" ht="12.75" customHeight="1">
      <c r="A6372" s="9">
        <v>6369</v>
      </c>
      <c r="B6372" s="126"/>
      <c r="C6372" s="126"/>
      <c r="E6372" s="126"/>
      <c r="G6372" s="127"/>
      <c r="H6372" s="87"/>
      <c r="K6372" s="127"/>
      <c r="L6372" s="127"/>
      <c r="M6372" s="128"/>
      <c r="N6372" s="128"/>
      <c r="O6372" s="126"/>
      <c r="P6372" s="125"/>
      <c r="Q6372" s="129"/>
      <c r="S6372" s="126"/>
      <c r="T6372" s="126"/>
      <c r="U6372" s="126"/>
      <c r="V6372" s="126"/>
      <c r="W6372" s="126"/>
      <c r="X6372" s="11"/>
      <c r="Y6372" s="19"/>
      <c r="Z6372" s="11"/>
    </row>
    <row r="6373" spans="1:26" ht="12.75" customHeight="1">
      <c r="A6373" s="19">
        <v>6370</v>
      </c>
      <c r="B6373" s="126"/>
      <c r="C6373" s="126"/>
      <c r="E6373" s="126"/>
      <c r="G6373" s="127"/>
      <c r="H6373" s="87"/>
      <c r="K6373" s="127"/>
      <c r="L6373" s="127"/>
      <c r="M6373" s="128"/>
      <c r="N6373" s="128"/>
      <c r="O6373" s="126"/>
      <c r="P6373" s="125"/>
      <c r="Q6373" s="129"/>
      <c r="S6373" s="126"/>
      <c r="T6373" s="126"/>
      <c r="U6373" s="126"/>
      <c r="V6373" s="126"/>
      <c r="W6373" s="126"/>
      <c r="X6373" s="11"/>
      <c r="Y6373" s="19"/>
      <c r="Z6373" s="11"/>
    </row>
    <row r="6374" spans="1:26" ht="12.75" customHeight="1">
      <c r="A6374" s="9">
        <v>6371</v>
      </c>
      <c r="B6374" s="126"/>
      <c r="C6374" s="126"/>
      <c r="E6374" s="126"/>
      <c r="G6374" s="127"/>
      <c r="H6374" s="87"/>
      <c r="K6374" s="127"/>
      <c r="L6374" s="127"/>
      <c r="M6374" s="128"/>
      <c r="N6374" s="128"/>
      <c r="O6374" s="126"/>
      <c r="P6374" s="125"/>
      <c r="Q6374" s="129"/>
      <c r="S6374" s="126"/>
      <c r="T6374" s="126"/>
      <c r="U6374" s="126"/>
      <c r="V6374" s="126"/>
      <c r="W6374" s="126"/>
      <c r="X6374" s="11"/>
      <c r="Y6374" s="19"/>
      <c r="Z6374" s="11"/>
    </row>
    <row r="6375" spans="1:26" ht="12.75" customHeight="1">
      <c r="A6375" s="19">
        <v>6372</v>
      </c>
      <c r="B6375" s="126"/>
      <c r="C6375" s="126"/>
      <c r="E6375" s="126"/>
      <c r="G6375" s="127"/>
      <c r="H6375" s="87"/>
      <c r="K6375" s="127"/>
      <c r="L6375" s="127"/>
      <c r="M6375" s="128"/>
      <c r="N6375" s="128"/>
      <c r="O6375" s="126"/>
      <c r="P6375" s="125"/>
      <c r="Q6375" s="129"/>
      <c r="S6375" s="126"/>
      <c r="T6375" s="126"/>
      <c r="U6375" s="126"/>
      <c r="V6375" s="126"/>
      <c r="W6375" s="126"/>
      <c r="X6375" s="11"/>
      <c r="Y6375" s="19"/>
      <c r="Z6375" s="11"/>
    </row>
    <row r="6376" spans="1:26" ht="12.75" customHeight="1">
      <c r="A6376" s="9">
        <v>6373</v>
      </c>
      <c r="B6376" s="126"/>
      <c r="C6376" s="126"/>
      <c r="E6376" s="126"/>
      <c r="G6376" s="127"/>
      <c r="H6376" s="87"/>
      <c r="K6376" s="127"/>
      <c r="L6376" s="127"/>
      <c r="M6376" s="128"/>
      <c r="N6376" s="128"/>
      <c r="O6376" s="126"/>
      <c r="P6376" s="125"/>
      <c r="Q6376" s="129"/>
      <c r="R6376" s="127"/>
      <c r="S6376" s="126"/>
      <c r="T6376" s="126"/>
      <c r="U6376" s="126"/>
      <c r="V6376" s="126"/>
      <c r="W6376" s="126"/>
      <c r="X6376" s="11"/>
      <c r="Y6376" s="19"/>
      <c r="Z6376" s="11"/>
    </row>
    <row r="6377" spans="1:26" ht="12.75" customHeight="1">
      <c r="A6377" s="19">
        <v>6374</v>
      </c>
      <c r="B6377" s="126"/>
      <c r="C6377" s="126"/>
      <c r="E6377" s="126"/>
      <c r="G6377" s="127"/>
      <c r="H6377" s="87"/>
      <c r="K6377" s="127"/>
      <c r="L6377" s="127"/>
      <c r="M6377" s="128"/>
      <c r="N6377" s="128"/>
      <c r="O6377" s="126"/>
      <c r="P6377" s="125"/>
      <c r="Q6377" s="129"/>
      <c r="R6377" s="127"/>
      <c r="S6377" s="126"/>
      <c r="T6377" s="126"/>
      <c r="U6377" s="126"/>
      <c r="V6377" s="126"/>
      <c r="W6377" s="126"/>
      <c r="X6377" s="11"/>
      <c r="Y6377" s="19"/>
      <c r="Z6377" s="11"/>
    </row>
    <row r="6378" spans="1:26" ht="12.75" customHeight="1">
      <c r="A6378" s="9">
        <v>6375</v>
      </c>
      <c r="B6378" s="126"/>
      <c r="C6378" s="126"/>
      <c r="E6378" s="126"/>
      <c r="G6378" s="127"/>
      <c r="H6378" s="87"/>
      <c r="K6378" s="127"/>
      <c r="L6378" s="127"/>
      <c r="M6378" s="128"/>
      <c r="N6378" s="128"/>
      <c r="O6378" s="126"/>
      <c r="P6378" s="125"/>
      <c r="Q6378" s="129"/>
      <c r="R6378" s="127"/>
      <c r="S6378" s="126"/>
      <c r="T6378" s="126"/>
      <c r="U6378" s="126"/>
      <c r="V6378" s="126"/>
      <c r="W6378" s="126"/>
      <c r="X6378" s="11"/>
      <c r="Y6378" s="19"/>
      <c r="Z6378" s="11"/>
    </row>
    <row r="6379" spans="1:26" ht="12.75" customHeight="1">
      <c r="A6379" s="19">
        <v>6376</v>
      </c>
      <c r="B6379" s="126"/>
      <c r="C6379" s="126"/>
      <c r="E6379" s="126"/>
      <c r="G6379" s="127"/>
      <c r="H6379" s="87"/>
      <c r="K6379" s="127"/>
      <c r="L6379" s="127"/>
      <c r="M6379" s="128"/>
      <c r="N6379" s="128"/>
      <c r="O6379" s="126"/>
      <c r="P6379" s="125"/>
      <c r="Q6379" s="129"/>
      <c r="R6379" s="127"/>
      <c r="S6379" s="126"/>
      <c r="T6379" s="126"/>
      <c r="U6379" s="126"/>
      <c r="V6379" s="126"/>
      <c r="W6379" s="126"/>
      <c r="X6379" s="11"/>
      <c r="Y6379" s="19"/>
      <c r="Z6379" s="11"/>
    </row>
    <row r="6380" spans="1:26" ht="12.75" customHeight="1">
      <c r="A6380" s="9">
        <v>6377</v>
      </c>
      <c r="B6380" s="126"/>
      <c r="C6380" s="126"/>
      <c r="E6380" s="126"/>
      <c r="G6380" s="127"/>
      <c r="H6380" s="87"/>
      <c r="K6380" s="127"/>
      <c r="L6380" s="127"/>
      <c r="M6380" s="128"/>
      <c r="N6380" s="128"/>
      <c r="O6380" s="126"/>
      <c r="P6380" s="125"/>
      <c r="Q6380" s="129"/>
      <c r="R6380" s="127"/>
      <c r="S6380" s="126"/>
      <c r="T6380" s="126"/>
      <c r="U6380" s="126"/>
      <c r="V6380" s="126"/>
      <c r="W6380" s="126"/>
      <c r="X6380" s="11"/>
      <c r="Y6380" s="19"/>
      <c r="Z6380" s="11"/>
    </row>
    <row r="6381" spans="1:26" ht="12.75" customHeight="1">
      <c r="A6381" s="19">
        <v>6378</v>
      </c>
      <c r="B6381" s="126"/>
      <c r="C6381" s="126"/>
      <c r="E6381" s="126"/>
      <c r="G6381" s="127"/>
      <c r="H6381" s="87"/>
      <c r="K6381" s="127"/>
      <c r="L6381" s="127"/>
      <c r="M6381" s="128"/>
      <c r="N6381" s="128"/>
      <c r="O6381" s="126"/>
      <c r="P6381" s="125"/>
      <c r="Q6381" s="129"/>
      <c r="R6381" s="127"/>
      <c r="S6381" s="126"/>
      <c r="T6381" s="126"/>
      <c r="U6381" s="126"/>
      <c r="V6381" s="126"/>
      <c r="W6381" s="126"/>
      <c r="X6381" s="11"/>
      <c r="Y6381" s="19"/>
      <c r="Z6381" s="11"/>
    </row>
    <row r="6382" spans="1:26" ht="12.75" customHeight="1">
      <c r="A6382" s="9">
        <v>6379</v>
      </c>
      <c r="B6382" s="126"/>
      <c r="C6382" s="126"/>
      <c r="E6382" s="126"/>
      <c r="G6382" s="127"/>
      <c r="H6382" s="87"/>
      <c r="K6382" s="127"/>
      <c r="L6382" s="127"/>
      <c r="M6382" s="128"/>
      <c r="N6382" s="128"/>
      <c r="O6382" s="126"/>
      <c r="P6382" s="125"/>
      <c r="Q6382" s="129"/>
      <c r="R6382" s="127"/>
      <c r="S6382" s="126"/>
      <c r="T6382" s="126"/>
      <c r="U6382" s="126"/>
      <c r="V6382" s="126"/>
      <c r="W6382" s="126"/>
      <c r="X6382" s="11"/>
      <c r="Y6382" s="19"/>
      <c r="Z6382" s="11"/>
    </row>
    <row r="6383" spans="1:26" ht="12.75" customHeight="1">
      <c r="A6383" s="19">
        <v>6380</v>
      </c>
      <c r="B6383" s="126"/>
      <c r="C6383" s="126"/>
      <c r="E6383" s="126"/>
      <c r="G6383" s="127"/>
      <c r="H6383" s="87"/>
      <c r="K6383" s="127"/>
      <c r="L6383" s="127"/>
      <c r="M6383" s="128"/>
      <c r="N6383" s="128"/>
      <c r="O6383" s="126"/>
      <c r="P6383" s="125"/>
      <c r="Q6383" s="129"/>
      <c r="R6383" s="127"/>
      <c r="S6383" s="126"/>
      <c r="T6383" s="126"/>
      <c r="U6383" s="126"/>
      <c r="V6383" s="126"/>
      <c r="W6383" s="126"/>
      <c r="X6383" s="11"/>
      <c r="Y6383" s="19"/>
      <c r="Z6383" s="11"/>
    </row>
    <row r="6384" spans="1:26" ht="12.75" customHeight="1">
      <c r="A6384" s="9">
        <v>6381</v>
      </c>
      <c r="B6384" s="126"/>
      <c r="C6384" s="126"/>
      <c r="E6384" s="126"/>
      <c r="G6384" s="127"/>
      <c r="H6384" s="87"/>
      <c r="K6384" s="127"/>
      <c r="L6384" s="127"/>
      <c r="M6384" s="128"/>
      <c r="N6384" s="128"/>
      <c r="O6384" s="126"/>
      <c r="P6384" s="125"/>
      <c r="Q6384" s="129"/>
      <c r="R6384" s="127"/>
      <c r="S6384" s="126"/>
      <c r="T6384" s="126"/>
      <c r="U6384" s="126"/>
      <c r="V6384" s="126"/>
      <c r="W6384" s="126"/>
      <c r="X6384" s="11"/>
      <c r="Y6384" s="19"/>
      <c r="Z6384" s="11"/>
    </row>
    <row r="6385" spans="1:26" ht="12.75" customHeight="1">
      <c r="A6385" s="19">
        <v>6382</v>
      </c>
      <c r="B6385" s="126"/>
      <c r="C6385" s="126"/>
      <c r="E6385" s="126"/>
      <c r="G6385" s="127"/>
      <c r="H6385" s="87"/>
      <c r="K6385" s="127"/>
      <c r="L6385" s="127"/>
      <c r="M6385" s="128"/>
      <c r="N6385" s="128"/>
      <c r="O6385" s="126"/>
      <c r="P6385" s="125"/>
      <c r="Q6385" s="129"/>
      <c r="R6385" s="127"/>
      <c r="S6385" s="126"/>
      <c r="T6385" s="126"/>
      <c r="U6385" s="126"/>
      <c r="V6385" s="126"/>
      <c r="W6385" s="126"/>
      <c r="X6385" s="11"/>
      <c r="Y6385" s="19"/>
      <c r="Z6385" s="11"/>
    </row>
    <row r="6386" spans="1:26" ht="12.75" customHeight="1">
      <c r="A6386" s="9">
        <v>6383</v>
      </c>
      <c r="B6386" s="126"/>
      <c r="C6386" s="126"/>
      <c r="E6386" s="126"/>
      <c r="G6386" s="127"/>
      <c r="H6386" s="87"/>
      <c r="K6386" s="127"/>
      <c r="L6386" s="127"/>
      <c r="M6386" s="128"/>
      <c r="N6386" s="128"/>
      <c r="O6386" s="126"/>
      <c r="P6386" s="125"/>
      <c r="Q6386" s="129"/>
      <c r="R6386" s="127"/>
      <c r="S6386" s="126"/>
      <c r="T6386" s="126"/>
      <c r="U6386" s="126"/>
      <c r="V6386" s="126"/>
      <c r="W6386" s="126"/>
      <c r="X6386" s="11"/>
      <c r="Y6386" s="19"/>
      <c r="Z6386" s="11"/>
    </row>
    <row r="6387" spans="1:26" ht="12.75" customHeight="1">
      <c r="A6387" s="19">
        <v>6384</v>
      </c>
      <c r="B6387" s="126"/>
      <c r="C6387" s="126"/>
      <c r="E6387" s="126"/>
      <c r="G6387" s="127"/>
      <c r="H6387" s="87"/>
      <c r="K6387" s="127"/>
      <c r="L6387" s="127"/>
      <c r="M6387" s="128"/>
      <c r="N6387" s="128"/>
      <c r="O6387" s="126"/>
      <c r="P6387" s="125"/>
      <c r="Q6387" s="129"/>
      <c r="R6387" s="127"/>
      <c r="S6387" s="126"/>
      <c r="T6387" s="126"/>
      <c r="U6387" s="126"/>
      <c r="V6387" s="126"/>
      <c r="W6387" s="126"/>
      <c r="X6387" s="11"/>
      <c r="Y6387" s="19"/>
      <c r="Z6387" s="11"/>
    </row>
    <row r="6388" spans="1:26" ht="12.75" customHeight="1">
      <c r="A6388" s="9">
        <v>6385</v>
      </c>
      <c r="B6388" s="126"/>
      <c r="C6388" s="126"/>
      <c r="E6388" s="126"/>
      <c r="G6388" s="127"/>
      <c r="H6388" s="87"/>
      <c r="K6388" s="127"/>
      <c r="L6388" s="127"/>
      <c r="M6388" s="128"/>
      <c r="N6388" s="128"/>
      <c r="O6388" s="126"/>
      <c r="P6388" s="125"/>
      <c r="Q6388" s="129"/>
      <c r="R6388" s="127"/>
      <c r="S6388" s="126"/>
      <c r="T6388" s="126"/>
      <c r="U6388" s="126"/>
      <c r="V6388" s="126"/>
      <c r="W6388" s="126"/>
      <c r="X6388" s="11"/>
      <c r="Y6388" s="19"/>
      <c r="Z6388" s="11"/>
    </row>
    <row r="6389" spans="1:26" ht="12.75" customHeight="1">
      <c r="A6389" s="19">
        <v>6386</v>
      </c>
      <c r="B6389" s="126"/>
      <c r="C6389" s="19"/>
      <c r="D6389" s="19"/>
      <c r="E6389" s="126"/>
      <c r="G6389" s="126"/>
      <c r="H6389" s="87"/>
      <c r="I6389" s="126"/>
      <c r="K6389" s="127"/>
      <c r="L6389" s="127"/>
      <c r="M6389" s="128"/>
      <c r="N6389" s="128"/>
      <c r="O6389" s="126"/>
      <c r="P6389" s="125"/>
      <c r="Q6389" s="129"/>
      <c r="V6389" s="126"/>
      <c r="X6389" s="11"/>
      <c r="Y6389" s="19"/>
      <c r="Z6389" s="11"/>
    </row>
    <row r="6390" spans="1:26" ht="12.75" customHeight="1">
      <c r="A6390" s="9">
        <v>6387</v>
      </c>
      <c r="B6390" s="126"/>
      <c r="C6390" s="19"/>
      <c r="D6390" s="19"/>
      <c r="E6390" s="126"/>
      <c r="G6390" s="126"/>
      <c r="H6390" s="87"/>
      <c r="I6390" s="126"/>
      <c r="K6390" s="127"/>
      <c r="L6390" s="127"/>
      <c r="M6390" s="128"/>
      <c r="N6390" s="128"/>
      <c r="O6390" s="126"/>
      <c r="P6390" s="125"/>
      <c r="Q6390" s="129"/>
      <c r="S6390" s="126"/>
      <c r="T6390" s="126"/>
      <c r="U6390" s="126"/>
      <c r="V6390" s="126"/>
      <c r="W6390" s="126"/>
      <c r="X6390" s="11"/>
      <c r="Y6390" s="19"/>
      <c r="Z6390" s="11"/>
    </row>
    <row r="6391" spans="1:26" ht="12.75" customHeight="1">
      <c r="A6391" s="19">
        <v>6388</v>
      </c>
      <c r="B6391" s="126"/>
      <c r="C6391" s="19"/>
      <c r="D6391" s="19"/>
      <c r="E6391" s="126"/>
      <c r="G6391" s="126"/>
      <c r="H6391" s="87"/>
      <c r="K6391" s="127"/>
      <c r="L6391" s="127"/>
      <c r="M6391" s="128"/>
      <c r="N6391" s="128"/>
      <c r="O6391" s="126"/>
      <c r="P6391" s="125"/>
      <c r="Q6391" s="129"/>
      <c r="R6391" s="328"/>
      <c r="S6391" s="126"/>
      <c r="T6391" s="126"/>
      <c r="U6391" s="126"/>
      <c r="V6391" s="126"/>
      <c r="W6391" s="126"/>
      <c r="X6391" s="11"/>
      <c r="Y6391" s="19"/>
      <c r="Z6391" s="11"/>
    </row>
    <row r="6392" spans="1:26" ht="12.75" customHeight="1">
      <c r="A6392" s="9">
        <v>6389</v>
      </c>
      <c r="B6392" s="126"/>
      <c r="C6392" s="19"/>
      <c r="D6392" s="19"/>
      <c r="E6392" s="126"/>
      <c r="G6392" s="126"/>
      <c r="H6392" s="87"/>
      <c r="K6392" s="127"/>
      <c r="L6392" s="127"/>
      <c r="M6392" s="128"/>
      <c r="N6392" s="128"/>
      <c r="O6392" s="126"/>
      <c r="P6392" s="125"/>
      <c r="Q6392" s="129"/>
      <c r="R6392" s="328"/>
      <c r="S6392" s="126"/>
      <c r="T6392" s="126"/>
      <c r="U6392" s="126"/>
      <c r="V6392" s="126"/>
      <c r="W6392" s="126"/>
      <c r="X6392" s="11"/>
      <c r="Y6392" s="19"/>
      <c r="Z6392" s="11"/>
    </row>
    <row r="6393" spans="1:26" ht="12.75" customHeight="1">
      <c r="A6393" s="19">
        <v>6390</v>
      </c>
      <c r="B6393" s="126"/>
      <c r="C6393" s="19"/>
      <c r="D6393" s="19"/>
      <c r="E6393" s="126"/>
      <c r="G6393" s="126"/>
      <c r="H6393" s="87"/>
      <c r="I6393" s="126"/>
      <c r="K6393" s="127"/>
      <c r="L6393" s="127"/>
      <c r="M6393" s="128"/>
      <c r="N6393" s="128"/>
      <c r="O6393" s="126"/>
      <c r="P6393" s="125"/>
      <c r="Q6393" s="129"/>
      <c r="S6393" s="126"/>
      <c r="T6393" s="126"/>
      <c r="U6393" s="126"/>
      <c r="V6393" s="126"/>
      <c r="W6393" s="126"/>
      <c r="X6393" s="11"/>
      <c r="Y6393" s="19"/>
      <c r="Z6393" s="11"/>
    </row>
    <row r="6394" spans="1:26" ht="12.75" customHeight="1">
      <c r="A6394" s="9">
        <v>6391</v>
      </c>
      <c r="B6394" s="126"/>
      <c r="C6394" s="19"/>
      <c r="D6394" s="19"/>
      <c r="E6394" s="126"/>
      <c r="G6394" s="126"/>
      <c r="H6394" s="87"/>
      <c r="I6394" s="126"/>
      <c r="K6394" s="127"/>
      <c r="L6394" s="127"/>
      <c r="M6394" s="128"/>
      <c r="N6394" s="128"/>
      <c r="O6394" s="126"/>
      <c r="P6394" s="125"/>
      <c r="Q6394" s="129"/>
      <c r="S6394" s="126"/>
      <c r="T6394" s="126"/>
      <c r="U6394" s="126"/>
      <c r="V6394" s="126"/>
      <c r="W6394" s="126"/>
      <c r="X6394" s="11"/>
      <c r="Y6394" s="19"/>
      <c r="Z6394" s="11"/>
    </row>
    <row r="6395" spans="1:26" ht="12.75" customHeight="1">
      <c r="A6395" s="19">
        <v>6392</v>
      </c>
      <c r="B6395" s="126"/>
      <c r="C6395" s="19"/>
      <c r="D6395" s="19"/>
      <c r="E6395" s="126"/>
      <c r="G6395" s="126"/>
      <c r="H6395" s="87"/>
      <c r="K6395" s="127"/>
      <c r="L6395" s="127"/>
      <c r="M6395" s="128"/>
      <c r="N6395" s="128"/>
      <c r="O6395" s="126"/>
      <c r="P6395" s="125"/>
      <c r="Q6395" s="129"/>
      <c r="S6395" s="126"/>
      <c r="T6395" s="126"/>
      <c r="U6395" s="126"/>
      <c r="V6395" s="126"/>
      <c r="W6395" s="126"/>
      <c r="X6395" s="11"/>
      <c r="Y6395" s="19"/>
      <c r="Z6395" s="11"/>
    </row>
    <row r="6396" spans="1:26" ht="12.75" customHeight="1">
      <c r="A6396" s="9">
        <v>6393</v>
      </c>
      <c r="B6396" s="126"/>
      <c r="C6396" s="126"/>
      <c r="E6396" s="126"/>
      <c r="G6396" s="127"/>
      <c r="H6396" s="87"/>
      <c r="K6396" s="127"/>
      <c r="L6396" s="127"/>
      <c r="M6396" s="128"/>
      <c r="N6396" s="128"/>
      <c r="O6396" s="126"/>
      <c r="P6396" s="125"/>
      <c r="Q6396" s="129"/>
      <c r="S6396" s="126"/>
      <c r="T6396" s="126"/>
      <c r="U6396" s="126"/>
      <c r="V6396" s="126"/>
      <c r="W6396" s="126"/>
      <c r="X6396" s="11"/>
      <c r="Y6396" s="19"/>
      <c r="Z6396" s="11"/>
    </row>
    <row r="6397" spans="1:26" ht="12.75" customHeight="1">
      <c r="A6397" s="19">
        <v>6394</v>
      </c>
      <c r="B6397" s="126"/>
      <c r="C6397" s="126"/>
      <c r="E6397" s="126"/>
      <c r="G6397" s="127"/>
      <c r="H6397" s="87"/>
      <c r="K6397" s="127"/>
      <c r="L6397" s="127"/>
      <c r="M6397" s="128"/>
      <c r="N6397" s="128"/>
      <c r="O6397" s="126"/>
      <c r="P6397" s="125"/>
      <c r="Q6397" s="129"/>
      <c r="S6397" s="126"/>
      <c r="T6397" s="126"/>
      <c r="U6397" s="126"/>
      <c r="V6397" s="126"/>
      <c r="W6397" s="126"/>
      <c r="X6397" s="11"/>
      <c r="Y6397" s="19"/>
      <c r="Z6397" s="11"/>
    </row>
    <row r="6398" spans="1:26" ht="12.75" customHeight="1">
      <c r="A6398" s="9">
        <v>6395</v>
      </c>
      <c r="B6398" s="126"/>
      <c r="C6398" s="126"/>
      <c r="E6398" s="126"/>
      <c r="G6398" s="127"/>
      <c r="H6398" s="87"/>
      <c r="K6398" s="127"/>
      <c r="L6398" s="127"/>
      <c r="M6398" s="128"/>
      <c r="N6398" s="128"/>
      <c r="O6398" s="126"/>
      <c r="P6398" s="125"/>
      <c r="Q6398" s="129"/>
      <c r="S6398" s="126"/>
      <c r="T6398" s="126"/>
      <c r="U6398" s="126"/>
      <c r="V6398" s="126"/>
      <c r="W6398" s="126"/>
      <c r="X6398" s="11"/>
      <c r="Y6398" s="19"/>
      <c r="Z6398" s="11"/>
    </row>
    <row r="6399" spans="1:26" ht="12.75" customHeight="1">
      <c r="A6399" s="19">
        <v>6396</v>
      </c>
      <c r="B6399" s="126"/>
      <c r="C6399" s="126"/>
      <c r="E6399" s="126"/>
      <c r="G6399" s="127"/>
      <c r="H6399" s="87"/>
      <c r="K6399" s="127"/>
      <c r="L6399" s="127"/>
      <c r="M6399" s="128"/>
      <c r="N6399" s="128"/>
      <c r="O6399" s="126"/>
      <c r="P6399" s="125"/>
      <c r="Q6399" s="129"/>
      <c r="R6399" s="127"/>
      <c r="S6399" s="126"/>
      <c r="T6399" s="126"/>
      <c r="U6399" s="126"/>
      <c r="V6399" s="126"/>
      <c r="W6399" s="126"/>
      <c r="X6399" s="11"/>
      <c r="Y6399" s="19"/>
      <c r="Z6399" s="11"/>
    </row>
    <row r="6400" spans="1:26" ht="12.75" customHeight="1">
      <c r="A6400" s="9">
        <v>6397</v>
      </c>
      <c r="B6400" s="126"/>
      <c r="C6400" s="126"/>
      <c r="E6400" s="126"/>
      <c r="G6400" s="127"/>
      <c r="H6400" s="87"/>
      <c r="K6400" s="127"/>
      <c r="L6400" s="127"/>
      <c r="M6400" s="128"/>
      <c r="N6400" s="128"/>
      <c r="O6400" s="126"/>
      <c r="P6400" s="125"/>
      <c r="Q6400" s="129"/>
      <c r="R6400" s="127"/>
      <c r="S6400" s="126"/>
      <c r="T6400" s="126"/>
      <c r="U6400" s="126"/>
      <c r="V6400" s="126"/>
      <c r="W6400" s="126"/>
      <c r="X6400" s="11"/>
      <c r="Y6400" s="19"/>
      <c r="Z6400" s="11"/>
    </row>
    <row r="6401" spans="1:26" ht="12.75" customHeight="1">
      <c r="A6401" s="19">
        <v>6398</v>
      </c>
      <c r="B6401" s="126"/>
      <c r="C6401" s="126"/>
      <c r="E6401" s="126"/>
      <c r="G6401" s="127"/>
      <c r="H6401" s="87"/>
      <c r="K6401" s="127"/>
      <c r="L6401" s="127"/>
      <c r="M6401" s="128"/>
      <c r="N6401" s="128"/>
      <c r="O6401" s="126"/>
      <c r="P6401" s="125"/>
      <c r="Q6401" s="129"/>
      <c r="R6401" s="127"/>
      <c r="S6401" s="126"/>
      <c r="T6401" s="126"/>
      <c r="U6401" s="126"/>
      <c r="V6401" s="126"/>
      <c r="W6401" s="126"/>
      <c r="X6401" s="11"/>
      <c r="Y6401" s="19"/>
      <c r="Z6401" s="11"/>
    </row>
    <row r="6402" spans="1:26" ht="12.75" customHeight="1">
      <c r="A6402" s="9">
        <v>6399</v>
      </c>
      <c r="B6402" s="126"/>
      <c r="C6402" s="126"/>
      <c r="E6402" s="126"/>
      <c r="G6402" s="127"/>
      <c r="H6402" s="87"/>
      <c r="K6402" s="127"/>
      <c r="L6402" s="127"/>
      <c r="M6402" s="128"/>
      <c r="N6402" s="128"/>
      <c r="O6402" s="126"/>
      <c r="P6402" s="125"/>
      <c r="Q6402" s="129"/>
      <c r="X6402" s="11"/>
      <c r="Y6402" s="19"/>
      <c r="Z6402" s="11"/>
    </row>
    <row r="6403" spans="1:26" ht="12.75" customHeight="1">
      <c r="A6403" s="19">
        <v>6400</v>
      </c>
      <c r="B6403" s="126"/>
      <c r="C6403" s="126"/>
      <c r="E6403" s="126"/>
      <c r="G6403" s="127"/>
      <c r="H6403" s="87"/>
      <c r="K6403" s="127"/>
      <c r="L6403" s="127"/>
      <c r="M6403" s="128"/>
      <c r="N6403" s="128"/>
      <c r="O6403" s="126"/>
      <c r="P6403" s="125"/>
      <c r="Q6403" s="129"/>
      <c r="S6403" s="126"/>
      <c r="T6403" s="126"/>
      <c r="U6403" s="126"/>
      <c r="V6403" s="126"/>
      <c r="W6403" s="126"/>
      <c r="X6403" s="11"/>
      <c r="Y6403" s="19"/>
      <c r="Z6403" s="11"/>
    </row>
    <row r="6404" spans="1:26" ht="12.75" customHeight="1">
      <c r="A6404" s="9">
        <v>6401</v>
      </c>
      <c r="B6404" s="126"/>
      <c r="C6404" s="126"/>
      <c r="E6404" s="126"/>
      <c r="G6404" s="127"/>
      <c r="H6404" s="87"/>
      <c r="K6404" s="127"/>
      <c r="L6404" s="127"/>
      <c r="M6404" s="128"/>
      <c r="N6404" s="128"/>
      <c r="O6404" s="126"/>
      <c r="P6404" s="125"/>
      <c r="Q6404" s="129"/>
      <c r="S6404" s="126"/>
      <c r="T6404" s="126"/>
      <c r="U6404" s="126"/>
      <c r="V6404" s="126"/>
      <c r="W6404" s="126"/>
      <c r="X6404" s="11"/>
      <c r="Y6404" s="19"/>
      <c r="Z6404" s="11"/>
    </row>
    <row r="6405" spans="1:26" ht="12.75" customHeight="1">
      <c r="A6405" s="19">
        <v>6402</v>
      </c>
      <c r="B6405" s="126"/>
      <c r="C6405" s="126"/>
      <c r="E6405" s="126"/>
      <c r="G6405" s="127"/>
      <c r="H6405" s="87"/>
      <c r="K6405" s="127"/>
      <c r="L6405" s="127"/>
      <c r="M6405" s="128"/>
      <c r="N6405" s="128"/>
      <c r="O6405" s="126"/>
      <c r="P6405" s="125"/>
      <c r="Q6405" s="129"/>
      <c r="S6405" s="126"/>
      <c r="T6405" s="126"/>
      <c r="U6405" s="126"/>
      <c r="V6405" s="126"/>
      <c r="W6405" s="126"/>
      <c r="X6405" s="11"/>
      <c r="Y6405" s="19"/>
      <c r="Z6405" s="11"/>
    </row>
    <row r="6406" spans="1:26" ht="12.75" customHeight="1">
      <c r="A6406" s="9">
        <v>6403</v>
      </c>
      <c r="B6406" s="126"/>
      <c r="C6406" s="126"/>
      <c r="E6406" s="126"/>
      <c r="G6406" s="127"/>
      <c r="H6406" s="87"/>
      <c r="K6406" s="127"/>
      <c r="L6406" s="127"/>
      <c r="M6406" s="128"/>
      <c r="N6406" s="128"/>
      <c r="O6406" s="126"/>
      <c r="P6406" s="125"/>
      <c r="Q6406" s="129"/>
      <c r="X6406" s="11"/>
      <c r="Y6406" s="19"/>
      <c r="Z6406" s="11"/>
    </row>
    <row r="6407" spans="1:26" ht="12.75" customHeight="1">
      <c r="A6407" s="19">
        <v>6404</v>
      </c>
      <c r="B6407" s="126"/>
      <c r="C6407" s="126"/>
      <c r="E6407" s="126"/>
      <c r="G6407" s="127"/>
      <c r="H6407" s="87"/>
      <c r="K6407" s="127"/>
      <c r="L6407" s="127"/>
      <c r="M6407" s="128"/>
      <c r="N6407" s="128"/>
      <c r="O6407" s="126"/>
      <c r="P6407" s="125"/>
      <c r="Q6407" s="129"/>
      <c r="R6407" s="127"/>
      <c r="S6407" s="126"/>
      <c r="T6407" s="126"/>
      <c r="U6407" s="126"/>
      <c r="V6407" s="126"/>
      <c r="W6407" s="126"/>
      <c r="X6407" s="11"/>
      <c r="Y6407" s="19"/>
      <c r="Z6407" s="11"/>
    </row>
    <row r="6408" spans="1:26" ht="12.75" customHeight="1">
      <c r="A6408" s="9">
        <v>6405</v>
      </c>
      <c r="B6408" s="126"/>
      <c r="C6408" s="126"/>
      <c r="E6408" s="126"/>
      <c r="G6408" s="127"/>
      <c r="H6408" s="87"/>
      <c r="K6408" s="127"/>
      <c r="L6408" s="127"/>
      <c r="M6408" s="128"/>
      <c r="N6408" s="128"/>
      <c r="O6408" s="126"/>
      <c r="P6408" s="125"/>
      <c r="Q6408" s="129"/>
      <c r="R6408" s="127"/>
      <c r="S6408" s="126"/>
      <c r="T6408" s="126"/>
      <c r="U6408" s="126"/>
      <c r="V6408" s="126"/>
      <c r="W6408" s="126"/>
      <c r="X6408" s="11"/>
      <c r="Y6408" s="19"/>
      <c r="Z6408" s="11"/>
    </row>
    <row r="6409" spans="1:26" ht="12.75" customHeight="1">
      <c r="A6409" s="19">
        <v>6406</v>
      </c>
      <c r="B6409" s="126"/>
      <c r="C6409" s="126"/>
      <c r="E6409" s="126"/>
      <c r="G6409" s="127"/>
      <c r="H6409" s="87"/>
      <c r="K6409" s="127"/>
      <c r="L6409" s="127"/>
      <c r="M6409" s="128"/>
      <c r="N6409" s="128"/>
      <c r="O6409" s="126"/>
      <c r="P6409" s="125"/>
      <c r="Q6409" s="129"/>
      <c r="R6409" s="127"/>
      <c r="S6409" s="126"/>
      <c r="T6409" s="126"/>
      <c r="U6409" s="126"/>
      <c r="V6409" s="126"/>
      <c r="W6409" s="126"/>
      <c r="X6409" s="11"/>
      <c r="Y6409" s="19"/>
      <c r="Z6409" s="11"/>
    </row>
    <row r="6410" spans="1:26" ht="12.75" customHeight="1">
      <c r="A6410" s="9">
        <v>6407</v>
      </c>
      <c r="B6410" s="126"/>
      <c r="C6410" s="126"/>
      <c r="E6410" s="305"/>
      <c r="F6410" s="306"/>
      <c r="G6410" s="304"/>
      <c r="H6410" s="87"/>
      <c r="I6410" s="305"/>
      <c r="J6410" s="305"/>
      <c r="K6410" s="127"/>
      <c r="L6410" s="127"/>
      <c r="M6410" s="307"/>
      <c r="N6410" s="307"/>
      <c r="O6410" s="305"/>
      <c r="P6410" s="125"/>
      <c r="Q6410" s="308"/>
      <c r="R6410" s="304"/>
      <c r="S6410" s="305"/>
      <c r="T6410" s="305"/>
      <c r="U6410" s="305"/>
      <c r="V6410" s="305"/>
      <c r="W6410" s="305"/>
      <c r="X6410" s="309"/>
      <c r="Y6410" s="19"/>
      <c r="Z6410" s="11"/>
    </row>
    <row r="6411" spans="1:26" ht="12.75" customHeight="1">
      <c r="A6411" s="19">
        <v>6408</v>
      </c>
      <c r="B6411" s="126"/>
      <c r="C6411" s="126"/>
      <c r="E6411" s="126"/>
      <c r="G6411" s="127"/>
      <c r="H6411" s="87"/>
      <c r="K6411" s="127"/>
      <c r="L6411" s="127"/>
      <c r="M6411" s="128"/>
      <c r="N6411" s="128"/>
      <c r="O6411" s="126"/>
      <c r="P6411" s="125"/>
      <c r="Q6411" s="129"/>
      <c r="V6411" s="126"/>
      <c r="X6411" s="11"/>
      <c r="Y6411" s="19"/>
      <c r="Z6411" s="11"/>
    </row>
    <row r="6412" spans="1:26" ht="12.75" customHeight="1">
      <c r="A6412" s="9">
        <v>6409</v>
      </c>
      <c r="B6412" s="126"/>
      <c r="C6412" s="126"/>
      <c r="E6412" s="126"/>
      <c r="G6412" s="127"/>
      <c r="H6412" s="87"/>
      <c r="K6412" s="127"/>
      <c r="L6412" s="127"/>
      <c r="M6412" s="128"/>
      <c r="N6412" s="128"/>
      <c r="O6412" s="126"/>
      <c r="P6412" s="125"/>
      <c r="Q6412" s="129"/>
      <c r="R6412" s="127"/>
      <c r="X6412" s="11"/>
      <c r="Y6412" s="19"/>
      <c r="Z6412" s="11"/>
    </row>
    <row r="6413" spans="1:26" ht="12.75" customHeight="1">
      <c r="A6413" s="19">
        <v>6410</v>
      </c>
      <c r="B6413" s="126"/>
      <c r="C6413" s="19"/>
      <c r="E6413" s="126"/>
      <c r="G6413" s="126"/>
      <c r="H6413" s="87"/>
      <c r="I6413" s="126"/>
      <c r="K6413" s="127"/>
      <c r="L6413" s="127"/>
      <c r="M6413" s="128"/>
      <c r="N6413" s="128"/>
      <c r="O6413" s="126"/>
      <c r="P6413" s="125"/>
      <c r="Q6413" s="129"/>
      <c r="X6413" s="11"/>
      <c r="Y6413" s="19"/>
      <c r="Z6413" s="11"/>
    </row>
    <row r="6414" spans="1:26" ht="12.75" customHeight="1">
      <c r="A6414" s="9">
        <v>6411</v>
      </c>
      <c r="B6414" s="126"/>
      <c r="C6414" s="126"/>
      <c r="E6414" s="126"/>
      <c r="G6414" s="127"/>
      <c r="H6414" s="87"/>
      <c r="K6414" s="127"/>
      <c r="L6414" s="127"/>
      <c r="M6414" s="128"/>
      <c r="N6414" s="128"/>
      <c r="O6414" s="126"/>
      <c r="P6414" s="125"/>
      <c r="Q6414" s="129"/>
      <c r="X6414" s="11"/>
      <c r="Y6414" s="19"/>
      <c r="Z6414" s="11"/>
    </row>
    <row r="6415" spans="1:26" ht="12.75" customHeight="1">
      <c r="A6415" s="19">
        <v>6412</v>
      </c>
      <c r="B6415" s="126"/>
      <c r="C6415" s="126"/>
      <c r="E6415" s="126"/>
      <c r="G6415" s="127"/>
      <c r="H6415" s="87"/>
      <c r="K6415" s="127"/>
      <c r="L6415" s="127"/>
      <c r="M6415" s="128"/>
      <c r="N6415" s="128"/>
      <c r="O6415" s="126"/>
      <c r="P6415" s="125"/>
      <c r="Q6415" s="129"/>
      <c r="R6415" s="127"/>
      <c r="S6415" s="126"/>
      <c r="T6415" s="126"/>
      <c r="U6415" s="126"/>
      <c r="V6415" s="126"/>
      <c r="W6415" s="126"/>
      <c r="X6415" s="11"/>
      <c r="Y6415" s="19"/>
      <c r="Z6415" s="11"/>
    </row>
    <row r="6416" spans="1:26" ht="12.75" customHeight="1">
      <c r="A6416" s="9">
        <v>6413</v>
      </c>
      <c r="B6416" s="126"/>
      <c r="C6416" s="126"/>
      <c r="E6416" s="126"/>
      <c r="G6416" s="127"/>
      <c r="H6416" s="87"/>
      <c r="K6416" s="127"/>
      <c r="L6416" s="127"/>
      <c r="M6416" s="128"/>
      <c r="N6416" s="128"/>
      <c r="O6416" s="126"/>
      <c r="P6416" s="125"/>
      <c r="Q6416" s="129"/>
      <c r="R6416" s="127"/>
      <c r="S6416" s="126"/>
      <c r="T6416" s="126"/>
      <c r="U6416" s="126"/>
      <c r="V6416" s="126"/>
      <c r="W6416" s="126"/>
      <c r="X6416" s="11"/>
      <c r="Y6416" s="19"/>
      <c r="Z6416" s="11"/>
    </row>
    <row r="6417" spans="1:26" ht="12.75" customHeight="1">
      <c r="A6417" s="19">
        <v>6414</v>
      </c>
      <c r="B6417" s="126"/>
      <c r="C6417" s="126"/>
      <c r="E6417" s="126"/>
      <c r="G6417" s="127"/>
      <c r="H6417" s="87"/>
      <c r="K6417" s="127"/>
      <c r="L6417" s="127"/>
      <c r="M6417" s="128"/>
      <c r="N6417" s="128"/>
      <c r="O6417" s="126"/>
      <c r="P6417" s="125"/>
      <c r="Q6417" s="129"/>
      <c r="R6417" s="127"/>
      <c r="S6417" s="126"/>
      <c r="T6417" s="126"/>
      <c r="U6417" s="126"/>
      <c r="V6417" s="126"/>
      <c r="W6417" s="126"/>
      <c r="X6417" s="11"/>
      <c r="Y6417" s="19"/>
      <c r="Z6417" s="11"/>
    </row>
    <row r="6418" spans="1:26" ht="12.75" customHeight="1">
      <c r="A6418" s="9">
        <v>6415</v>
      </c>
      <c r="B6418" s="126"/>
      <c r="C6418" s="126"/>
      <c r="D6418" s="17"/>
      <c r="E6418" s="126"/>
      <c r="G6418" s="127"/>
      <c r="H6418" s="87"/>
      <c r="K6418" s="127"/>
      <c r="L6418" s="127"/>
      <c r="M6418" s="128"/>
      <c r="N6418" s="128"/>
      <c r="O6418" s="126"/>
      <c r="P6418" s="125"/>
      <c r="Q6418" s="129"/>
      <c r="X6418" s="11"/>
      <c r="Y6418" s="19"/>
      <c r="Z6418" s="11"/>
    </row>
    <row r="6419" spans="1:26" ht="12.75" customHeight="1">
      <c r="A6419" s="19">
        <v>6416</v>
      </c>
      <c r="B6419" s="126"/>
      <c r="C6419" s="19"/>
      <c r="D6419" s="19"/>
      <c r="E6419" s="126"/>
      <c r="G6419" s="127"/>
      <c r="H6419" s="87"/>
      <c r="K6419" s="127"/>
      <c r="L6419" s="127"/>
      <c r="M6419" s="128"/>
      <c r="N6419" s="128"/>
      <c r="O6419" s="126"/>
      <c r="P6419" s="125"/>
      <c r="Q6419" s="129"/>
      <c r="X6419" s="11"/>
      <c r="Y6419" s="19"/>
      <c r="Z6419" s="11"/>
    </row>
    <row r="6420" spans="1:26" ht="12.75" customHeight="1">
      <c r="A6420" s="9">
        <v>6417</v>
      </c>
      <c r="B6420" s="126"/>
      <c r="C6420" s="19"/>
      <c r="D6420" s="19"/>
      <c r="E6420" s="126"/>
      <c r="G6420" s="127"/>
      <c r="H6420" s="87"/>
      <c r="K6420" s="127"/>
      <c r="L6420" s="127"/>
      <c r="M6420" s="128"/>
      <c r="N6420" s="128"/>
      <c r="O6420" s="126"/>
      <c r="P6420" s="125"/>
      <c r="Q6420" s="129"/>
      <c r="S6420" s="126"/>
      <c r="T6420" s="126"/>
      <c r="U6420" s="126"/>
      <c r="V6420" s="126"/>
      <c r="W6420" s="126"/>
      <c r="X6420" s="11"/>
      <c r="Y6420" s="19"/>
      <c r="Z6420" s="11"/>
    </row>
    <row r="6421" spans="1:26" ht="12.75" customHeight="1">
      <c r="A6421" s="19">
        <v>6418</v>
      </c>
      <c r="B6421" s="126"/>
      <c r="C6421" s="126"/>
      <c r="E6421" s="126"/>
      <c r="G6421" s="127"/>
      <c r="H6421" s="87"/>
      <c r="K6421" s="127"/>
      <c r="L6421" s="127"/>
      <c r="M6421" s="128"/>
      <c r="N6421" s="128"/>
      <c r="O6421" s="126"/>
      <c r="P6421" s="125"/>
      <c r="Q6421" s="129"/>
      <c r="X6421" s="11"/>
      <c r="Y6421" s="19"/>
      <c r="Z6421" s="11"/>
    </row>
    <row r="6422" spans="1:26" ht="12.75" customHeight="1">
      <c r="A6422" s="9">
        <v>6419</v>
      </c>
      <c r="B6422" s="126"/>
      <c r="C6422" s="126"/>
      <c r="E6422" s="126"/>
      <c r="G6422" s="127"/>
      <c r="H6422" s="87"/>
      <c r="K6422" s="127"/>
      <c r="L6422" s="127"/>
      <c r="M6422" s="128"/>
      <c r="N6422" s="128"/>
      <c r="O6422" s="126"/>
      <c r="P6422" s="125"/>
      <c r="Q6422" s="129"/>
      <c r="S6422" s="126"/>
      <c r="T6422" s="126"/>
      <c r="U6422" s="126"/>
      <c r="V6422" s="126"/>
      <c r="W6422" s="126"/>
      <c r="X6422" s="11"/>
      <c r="Y6422" s="19"/>
      <c r="Z6422" s="11"/>
    </row>
    <row r="6423" spans="1:26" ht="12.75" customHeight="1">
      <c r="A6423" s="19">
        <v>6420</v>
      </c>
      <c r="B6423" s="126"/>
      <c r="C6423" s="126"/>
      <c r="E6423" s="126"/>
      <c r="G6423" s="127"/>
      <c r="H6423" s="87"/>
      <c r="K6423" s="127"/>
      <c r="L6423" s="127"/>
      <c r="M6423" s="128"/>
      <c r="N6423" s="128"/>
      <c r="O6423" s="126"/>
      <c r="P6423" s="125"/>
      <c r="Q6423" s="129"/>
      <c r="X6423" s="11"/>
      <c r="Y6423" s="19"/>
      <c r="Z6423" s="11"/>
    </row>
    <row r="6424" spans="1:26" ht="12.75" customHeight="1">
      <c r="A6424" s="9">
        <v>6421</v>
      </c>
      <c r="B6424" s="126"/>
      <c r="C6424" s="126"/>
      <c r="D6424" s="17"/>
      <c r="E6424" s="126"/>
      <c r="G6424" s="127"/>
      <c r="H6424" s="87"/>
      <c r="K6424" s="127"/>
      <c r="L6424" s="127"/>
      <c r="M6424" s="128"/>
      <c r="N6424" s="128"/>
      <c r="O6424" s="126"/>
      <c r="P6424" s="125"/>
      <c r="Q6424" s="129"/>
      <c r="X6424" s="11"/>
      <c r="Y6424" s="19"/>
      <c r="Z6424" s="11"/>
    </row>
    <row r="6425" spans="1:26" ht="12.75" customHeight="1">
      <c r="A6425" s="19">
        <v>6422</v>
      </c>
      <c r="B6425" s="126"/>
      <c r="C6425" s="126"/>
      <c r="E6425" s="126"/>
      <c r="G6425" s="127"/>
      <c r="H6425" s="87"/>
      <c r="K6425" s="127"/>
      <c r="L6425" s="127"/>
      <c r="M6425" s="128"/>
      <c r="N6425" s="128"/>
      <c r="O6425" s="126"/>
      <c r="P6425" s="125"/>
      <c r="Q6425" s="129"/>
      <c r="V6425" s="126"/>
      <c r="X6425" s="11"/>
      <c r="Y6425" s="19"/>
      <c r="Z6425" s="11"/>
    </row>
    <row r="6426" spans="1:26" ht="12.75" customHeight="1">
      <c r="A6426" s="9">
        <v>6423</v>
      </c>
      <c r="B6426" s="126"/>
      <c r="C6426" s="126"/>
      <c r="E6426" s="126"/>
      <c r="G6426" s="126"/>
      <c r="H6426" s="87"/>
      <c r="K6426" s="127"/>
      <c r="L6426" s="127"/>
      <c r="M6426" s="128"/>
      <c r="N6426" s="128"/>
      <c r="O6426" s="126"/>
      <c r="P6426" s="125"/>
      <c r="Q6426" s="129"/>
      <c r="S6426" s="126"/>
      <c r="T6426" s="126"/>
      <c r="X6426" s="11"/>
      <c r="Y6426" s="19"/>
      <c r="Z6426" s="11"/>
    </row>
    <row r="6427" spans="1:26" ht="12.75" customHeight="1">
      <c r="A6427" s="19">
        <v>6424</v>
      </c>
      <c r="B6427" s="126"/>
      <c r="C6427" s="126"/>
      <c r="E6427" s="126"/>
      <c r="G6427" s="127"/>
      <c r="H6427" s="87"/>
      <c r="K6427" s="127"/>
      <c r="L6427" s="127"/>
      <c r="M6427" s="128"/>
      <c r="N6427" s="128"/>
      <c r="O6427" s="126"/>
      <c r="P6427" s="125"/>
      <c r="Q6427" s="129"/>
      <c r="S6427" s="126"/>
      <c r="T6427" s="126"/>
      <c r="U6427" s="126"/>
      <c r="V6427" s="126"/>
      <c r="W6427" s="126"/>
      <c r="X6427" s="11"/>
      <c r="Y6427" s="19"/>
      <c r="Z6427" s="11"/>
    </row>
    <row r="6428" spans="1:26" ht="12.75" customHeight="1">
      <c r="A6428" s="9">
        <v>6425</v>
      </c>
      <c r="B6428" s="126"/>
      <c r="C6428" s="126"/>
      <c r="E6428" s="126"/>
      <c r="G6428" s="127"/>
      <c r="H6428" s="87"/>
      <c r="K6428" s="127"/>
      <c r="L6428" s="127"/>
      <c r="M6428" s="128"/>
      <c r="N6428" s="128"/>
      <c r="O6428" s="126"/>
      <c r="P6428" s="125"/>
      <c r="Q6428" s="129"/>
      <c r="S6428" s="126"/>
      <c r="T6428" s="126"/>
      <c r="U6428" s="126"/>
      <c r="V6428" s="126"/>
      <c r="W6428" s="126"/>
      <c r="X6428" s="11"/>
      <c r="Y6428" s="19"/>
      <c r="Z6428" s="11"/>
    </row>
    <row r="6429" spans="1:26" ht="12.75" customHeight="1">
      <c r="A6429" s="19">
        <v>6426</v>
      </c>
      <c r="B6429" s="126"/>
      <c r="C6429" s="126"/>
      <c r="E6429" s="126"/>
      <c r="G6429" s="127"/>
      <c r="H6429" s="87"/>
      <c r="K6429" s="127"/>
      <c r="L6429" s="127"/>
      <c r="M6429" s="128"/>
      <c r="N6429" s="128"/>
      <c r="O6429" s="126"/>
      <c r="P6429" s="125"/>
      <c r="Q6429" s="129"/>
      <c r="S6429" s="126"/>
      <c r="T6429" s="126"/>
      <c r="U6429" s="126"/>
      <c r="V6429" s="126"/>
      <c r="W6429" s="126"/>
      <c r="X6429" s="11"/>
      <c r="Y6429" s="19"/>
      <c r="Z6429" s="11"/>
    </row>
    <row r="6430" spans="1:26" ht="12.75" customHeight="1">
      <c r="A6430" s="9">
        <v>6427</v>
      </c>
      <c r="B6430" s="126"/>
      <c r="C6430" s="126"/>
      <c r="E6430" s="126"/>
      <c r="G6430" s="127"/>
      <c r="H6430" s="87"/>
      <c r="K6430" s="127"/>
      <c r="L6430" s="127"/>
      <c r="M6430" s="128"/>
      <c r="N6430" s="128"/>
      <c r="O6430" s="126"/>
      <c r="P6430" s="125"/>
      <c r="Q6430" s="129"/>
      <c r="S6430" s="126"/>
      <c r="T6430" s="126"/>
      <c r="U6430" s="126"/>
      <c r="V6430" s="126"/>
      <c r="W6430" s="126"/>
      <c r="X6430" s="11"/>
      <c r="Y6430" s="19"/>
      <c r="Z6430" s="11"/>
    </row>
    <row r="6431" spans="1:26" ht="12.75" customHeight="1">
      <c r="A6431" s="19">
        <v>6428</v>
      </c>
      <c r="B6431" s="126"/>
      <c r="C6431" s="126"/>
      <c r="D6431" s="17"/>
      <c r="E6431" s="126"/>
      <c r="G6431" s="127"/>
      <c r="H6431" s="87"/>
      <c r="K6431" s="127"/>
      <c r="L6431" s="127"/>
      <c r="M6431" s="128"/>
      <c r="N6431" s="128"/>
      <c r="O6431" s="126"/>
      <c r="P6431" s="125"/>
      <c r="Q6431" s="129"/>
      <c r="X6431" s="11"/>
      <c r="Y6431" s="19"/>
      <c r="Z6431" s="11"/>
    </row>
    <row r="6432" spans="1:26" ht="12.75" customHeight="1">
      <c r="A6432" s="9">
        <v>6429</v>
      </c>
      <c r="B6432" s="126"/>
      <c r="C6432" s="126"/>
      <c r="E6432" s="126"/>
      <c r="G6432" s="127"/>
      <c r="H6432" s="87"/>
      <c r="K6432" s="127"/>
      <c r="L6432" s="127"/>
      <c r="M6432" s="128"/>
      <c r="N6432" s="128"/>
      <c r="O6432" s="126"/>
      <c r="P6432" s="125"/>
      <c r="Q6432" s="129"/>
      <c r="V6432" s="126"/>
      <c r="X6432" s="11"/>
      <c r="Y6432" s="19"/>
      <c r="Z6432" s="11"/>
    </row>
    <row r="6433" spans="1:26" ht="12.75" customHeight="1">
      <c r="A6433" s="19">
        <v>6430</v>
      </c>
      <c r="B6433" s="126"/>
      <c r="C6433" s="126"/>
      <c r="E6433" s="126"/>
      <c r="G6433" s="127"/>
      <c r="H6433" s="87"/>
      <c r="K6433" s="127"/>
      <c r="L6433" s="127"/>
      <c r="M6433" s="128"/>
      <c r="N6433" s="128"/>
      <c r="O6433" s="126"/>
      <c r="P6433" s="125"/>
      <c r="Q6433" s="129"/>
      <c r="R6433" s="127"/>
      <c r="S6433" s="126"/>
      <c r="T6433" s="126"/>
      <c r="U6433" s="126"/>
      <c r="V6433" s="126"/>
      <c r="W6433" s="126"/>
      <c r="X6433" s="11"/>
      <c r="Y6433" s="19"/>
      <c r="Z6433" s="11"/>
    </row>
    <row r="6434" spans="1:26" ht="12.75" customHeight="1">
      <c r="A6434" s="9">
        <v>6431</v>
      </c>
      <c r="B6434" s="126"/>
      <c r="C6434" s="126"/>
      <c r="D6434" s="19"/>
      <c r="E6434" s="126"/>
      <c r="G6434" s="123"/>
      <c r="H6434" s="87"/>
      <c r="I6434" s="126"/>
      <c r="K6434" s="127"/>
      <c r="L6434" s="127"/>
      <c r="M6434" s="128"/>
      <c r="N6434" s="128"/>
      <c r="O6434" s="126"/>
      <c r="P6434" s="125"/>
      <c r="Q6434" s="129"/>
      <c r="U6434" s="126"/>
      <c r="V6434" s="126"/>
      <c r="X6434" s="11"/>
      <c r="Y6434" s="19"/>
      <c r="Z6434" s="11"/>
    </row>
    <row r="6435" spans="1:26" ht="12.75" customHeight="1">
      <c r="A6435" s="19">
        <v>6432</v>
      </c>
      <c r="B6435" s="126"/>
      <c r="C6435" s="126"/>
      <c r="D6435" s="19"/>
      <c r="E6435" s="126"/>
      <c r="G6435" s="123"/>
      <c r="H6435" s="87"/>
      <c r="I6435" s="126"/>
      <c r="K6435" s="127"/>
      <c r="L6435" s="127"/>
      <c r="M6435" s="128"/>
      <c r="N6435" s="128"/>
      <c r="O6435" s="126"/>
      <c r="P6435" s="125"/>
      <c r="Q6435" s="129"/>
      <c r="S6435" s="126"/>
      <c r="T6435" s="126"/>
      <c r="U6435" s="126"/>
      <c r="V6435" s="126"/>
      <c r="W6435" s="126"/>
      <c r="X6435" s="11"/>
      <c r="Y6435" s="19"/>
      <c r="Z6435" s="11"/>
    </row>
    <row r="6436" spans="1:26" ht="12.75" customHeight="1">
      <c r="A6436" s="9">
        <v>6433</v>
      </c>
      <c r="B6436" s="126"/>
      <c r="C6436" s="19"/>
      <c r="D6436" s="19"/>
      <c r="E6436" s="126"/>
      <c r="G6436" s="127"/>
      <c r="H6436" s="87"/>
      <c r="K6436" s="127"/>
      <c r="L6436" s="127"/>
      <c r="M6436" s="128"/>
      <c r="N6436" s="128"/>
      <c r="O6436" s="126"/>
      <c r="P6436" s="125"/>
      <c r="Q6436" s="129"/>
      <c r="X6436" s="11"/>
      <c r="Y6436" s="19"/>
      <c r="Z6436" s="11"/>
    </row>
    <row r="6437" spans="1:26" ht="12.75" customHeight="1">
      <c r="A6437" s="19">
        <v>6434</v>
      </c>
      <c r="B6437" s="126"/>
      <c r="C6437" s="126"/>
      <c r="D6437" s="130"/>
      <c r="E6437" s="126"/>
      <c r="G6437" s="127"/>
      <c r="H6437" s="87"/>
      <c r="I6437" s="126"/>
      <c r="K6437" s="127"/>
      <c r="L6437" s="127"/>
      <c r="M6437" s="128"/>
      <c r="N6437" s="128"/>
      <c r="O6437" s="126"/>
      <c r="P6437" s="125"/>
      <c r="Q6437" s="303"/>
      <c r="R6437" s="304"/>
      <c r="X6437" s="11"/>
      <c r="Y6437" s="19"/>
      <c r="Z6437" s="11"/>
    </row>
    <row r="6438" spans="1:26" ht="12.75" customHeight="1">
      <c r="A6438" s="9">
        <v>6435</v>
      </c>
      <c r="B6438" s="126"/>
      <c r="C6438" s="43"/>
      <c r="D6438" s="19"/>
      <c r="E6438" s="228"/>
      <c r="F6438" s="228"/>
      <c r="G6438" s="301"/>
      <c r="H6438" s="87"/>
      <c r="I6438" s="302"/>
      <c r="K6438" s="127"/>
      <c r="L6438" s="127"/>
      <c r="M6438" s="128"/>
      <c r="N6438" s="128"/>
      <c r="O6438" s="126"/>
      <c r="P6438" s="125"/>
      <c r="Q6438" s="129"/>
      <c r="S6438" s="126"/>
      <c r="T6438" s="126"/>
      <c r="U6438" s="19"/>
      <c r="V6438" s="126"/>
      <c r="W6438" s="126"/>
      <c r="X6438" s="11"/>
      <c r="Y6438" s="19"/>
      <c r="Z6438" s="11"/>
    </row>
    <row r="6439" spans="1:26" ht="12.75" customHeight="1">
      <c r="A6439" s="19">
        <v>6436</v>
      </c>
      <c r="B6439" s="126"/>
      <c r="C6439" s="43"/>
      <c r="D6439" s="19"/>
      <c r="E6439" s="228"/>
      <c r="F6439" s="228"/>
      <c r="G6439" s="175"/>
      <c r="H6439" s="87"/>
      <c r="I6439" s="228"/>
      <c r="K6439" s="127"/>
      <c r="L6439" s="127"/>
      <c r="M6439" s="128"/>
      <c r="N6439" s="128"/>
      <c r="O6439" s="126"/>
      <c r="P6439" s="125"/>
      <c r="Q6439" s="129"/>
      <c r="S6439" s="126"/>
      <c r="T6439" s="126"/>
      <c r="U6439" s="19"/>
      <c r="V6439" s="126"/>
      <c r="W6439" s="126"/>
      <c r="X6439" s="11"/>
      <c r="Y6439" s="19"/>
      <c r="Z6439" s="11"/>
    </row>
    <row r="6440" spans="1:26" ht="12.75" customHeight="1">
      <c r="A6440" s="9">
        <v>6437</v>
      </c>
      <c r="B6440" s="126"/>
      <c r="C6440" s="43"/>
      <c r="D6440" s="19"/>
      <c r="E6440" s="228"/>
      <c r="F6440" s="228"/>
      <c r="G6440" s="175"/>
      <c r="H6440" s="87"/>
      <c r="I6440" s="228"/>
      <c r="K6440" s="127"/>
      <c r="L6440" s="127"/>
      <c r="M6440" s="128"/>
      <c r="N6440" s="128"/>
      <c r="O6440" s="126"/>
      <c r="P6440" s="125"/>
      <c r="Q6440" s="129"/>
      <c r="S6440" s="126"/>
      <c r="T6440" s="126"/>
      <c r="U6440" s="19"/>
      <c r="V6440" s="126"/>
      <c r="W6440" s="126"/>
      <c r="X6440" s="11"/>
      <c r="Y6440" s="19"/>
      <c r="Z6440" s="11"/>
    </row>
    <row r="6441" spans="1:26" ht="12.75" customHeight="1">
      <c r="A6441" s="19">
        <v>6438</v>
      </c>
      <c r="B6441" s="126"/>
      <c r="C6441" s="43"/>
      <c r="D6441" s="19"/>
      <c r="E6441" s="228"/>
      <c r="F6441" s="228"/>
      <c r="G6441" s="175"/>
      <c r="H6441" s="87"/>
      <c r="I6441" s="228"/>
      <c r="K6441" s="127"/>
      <c r="L6441" s="127"/>
      <c r="M6441" s="128"/>
      <c r="N6441" s="128"/>
      <c r="O6441" s="126"/>
      <c r="P6441" s="125"/>
      <c r="Q6441" s="129"/>
      <c r="S6441" s="126"/>
      <c r="T6441" s="126"/>
      <c r="U6441" s="19"/>
      <c r="V6441" s="126"/>
      <c r="W6441" s="126"/>
      <c r="X6441" s="11"/>
      <c r="Y6441" s="19"/>
      <c r="Z6441" s="11"/>
    </row>
    <row r="6442" spans="1:26" ht="12.75" customHeight="1">
      <c r="A6442" s="9">
        <v>6439</v>
      </c>
      <c r="B6442" s="126"/>
      <c r="C6442" s="43"/>
      <c r="D6442" s="19"/>
      <c r="E6442" s="228"/>
      <c r="F6442" s="228"/>
      <c r="G6442" s="175"/>
      <c r="H6442" s="87"/>
      <c r="I6442" s="228"/>
      <c r="K6442" s="127"/>
      <c r="L6442" s="127"/>
      <c r="M6442" s="128"/>
      <c r="N6442" s="128"/>
      <c r="O6442" s="126"/>
      <c r="P6442" s="125"/>
      <c r="Q6442" s="129"/>
      <c r="S6442" s="126"/>
      <c r="T6442" s="126"/>
      <c r="U6442" s="19"/>
      <c r="V6442" s="126"/>
      <c r="W6442" s="126"/>
      <c r="X6442" s="11"/>
      <c r="Y6442" s="19"/>
      <c r="Z6442" s="11"/>
    </row>
    <row r="6443" spans="1:26" ht="12.75" customHeight="1">
      <c r="A6443" s="19">
        <v>6440</v>
      </c>
      <c r="B6443" s="126"/>
      <c r="C6443" s="43"/>
      <c r="D6443" s="19"/>
      <c r="E6443" s="228"/>
      <c r="F6443" s="228"/>
      <c r="G6443" s="175"/>
      <c r="H6443" s="87"/>
      <c r="I6443" s="228"/>
      <c r="K6443" s="127"/>
      <c r="L6443" s="127"/>
      <c r="M6443" s="128"/>
      <c r="N6443" s="128"/>
      <c r="O6443" s="126"/>
      <c r="P6443" s="125"/>
      <c r="Q6443" s="129"/>
      <c r="S6443" s="126"/>
      <c r="T6443" s="126"/>
      <c r="U6443" s="19"/>
      <c r="V6443" s="126"/>
      <c r="W6443" s="126"/>
      <c r="X6443" s="11"/>
      <c r="Y6443" s="19"/>
      <c r="Z6443" s="11"/>
    </row>
    <row r="6444" spans="1:26" ht="12.75" customHeight="1">
      <c r="A6444" s="9">
        <v>6441</v>
      </c>
      <c r="B6444" s="126"/>
      <c r="C6444" s="43"/>
      <c r="D6444" s="19"/>
      <c r="E6444" s="228"/>
      <c r="F6444" s="228"/>
      <c r="G6444" s="175"/>
      <c r="H6444" s="87"/>
      <c r="I6444" s="228"/>
      <c r="K6444" s="127"/>
      <c r="L6444" s="127"/>
      <c r="M6444" s="128"/>
      <c r="N6444" s="128"/>
      <c r="O6444" s="126"/>
      <c r="P6444" s="125"/>
      <c r="Q6444" s="129"/>
      <c r="S6444" s="126"/>
      <c r="T6444" s="126"/>
      <c r="U6444" s="19"/>
      <c r="V6444" s="126"/>
      <c r="W6444" s="126"/>
      <c r="X6444" s="11"/>
      <c r="Y6444" s="19"/>
      <c r="Z6444" s="11"/>
    </row>
    <row r="6445" spans="1:26" ht="12.75" customHeight="1">
      <c r="A6445" s="19">
        <v>6442</v>
      </c>
      <c r="B6445" s="126"/>
      <c r="C6445" s="43"/>
      <c r="D6445" s="13"/>
      <c r="E6445" s="228"/>
      <c r="F6445" s="228"/>
      <c r="G6445" s="175"/>
      <c r="H6445" s="87"/>
      <c r="I6445" s="228"/>
      <c r="K6445" s="127"/>
      <c r="L6445" s="127"/>
      <c r="M6445" s="128"/>
      <c r="N6445" s="128"/>
      <c r="O6445" s="126"/>
      <c r="P6445" s="125"/>
      <c r="Q6445" s="129"/>
      <c r="S6445" s="126"/>
      <c r="T6445" s="126"/>
      <c r="U6445" s="19"/>
      <c r="V6445" s="126"/>
      <c r="W6445" s="126"/>
      <c r="X6445" s="11"/>
      <c r="Y6445" s="19"/>
      <c r="Z6445" s="11"/>
    </row>
    <row r="6446" spans="1:26" ht="12.75" customHeight="1">
      <c r="A6446" s="9">
        <v>6443</v>
      </c>
      <c r="B6446" s="126"/>
      <c r="C6446" s="43"/>
      <c r="D6446" s="13"/>
      <c r="E6446" s="228"/>
      <c r="F6446" s="228"/>
      <c r="G6446" s="175"/>
      <c r="H6446" s="87"/>
      <c r="I6446" s="228"/>
      <c r="K6446" s="127"/>
      <c r="L6446" s="127"/>
      <c r="M6446" s="128"/>
      <c r="N6446" s="128"/>
      <c r="O6446" s="126"/>
      <c r="P6446" s="125"/>
      <c r="Q6446" s="129"/>
      <c r="S6446" s="126"/>
      <c r="T6446" s="126"/>
      <c r="U6446" s="19"/>
      <c r="V6446" s="126"/>
      <c r="W6446" s="126"/>
      <c r="X6446" s="11"/>
      <c r="Y6446" s="19"/>
      <c r="Z6446" s="11"/>
    </row>
    <row r="6447" spans="1:26" ht="12.75" customHeight="1">
      <c r="A6447" s="19">
        <v>6444</v>
      </c>
      <c r="B6447" s="126"/>
      <c r="C6447" s="43"/>
      <c r="D6447" s="13"/>
      <c r="E6447" s="228"/>
      <c r="F6447" s="228"/>
      <c r="G6447" s="175"/>
      <c r="H6447" s="87"/>
      <c r="I6447" s="228"/>
      <c r="K6447" s="127"/>
      <c r="L6447" s="127"/>
      <c r="M6447" s="128"/>
      <c r="N6447" s="128"/>
      <c r="O6447" s="126"/>
      <c r="P6447" s="125"/>
      <c r="Q6447" s="129"/>
      <c r="S6447" s="126"/>
      <c r="T6447" s="126"/>
      <c r="U6447" s="19"/>
      <c r="V6447" s="126"/>
      <c r="W6447" s="126"/>
      <c r="X6447" s="11"/>
      <c r="Y6447" s="19"/>
      <c r="Z6447" s="11"/>
    </row>
    <row r="6448" spans="1:26" ht="12.75" customHeight="1">
      <c r="A6448" s="9">
        <v>6445</v>
      </c>
      <c r="B6448" s="126"/>
      <c r="C6448" s="126"/>
      <c r="D6448" s="13"/>
      <c r="E6448" s="228"/>
      <c r="F6448" s="228"/>
      <c r="G6448" s="175"/>
      <c r="H6448" s="87"/>
      <c r="I6448" s="228"/>
      <c r="K6448" s="127"/>
      <c r="L6448" s="127"/>
      <c r="M6448" s="128"/>
      <c r="N6448" s="128"/>
      <c r="O6448" s="126"/>
      <c r="P6448" s="125"/>
      <c r="Q6448" s="129"/>
      <c r="S6448" s="126"/>
      <c r="T6448" s="126"/>
      <c r="U6448" s="126"/>
      <c r="V6448" s="126"/>
      <c r="W6448" s="126"/>
      <c r="X6448" s="11"/>
      <c r="Y6448" s="19"/>
      <c r="Z6448" s="11"/>
    </row>
    <row r="6449" spans="1:26" ht="12.75" customHeight="1">
      <c r="A6449" s="19">
        <v>6446</v>
      </c>
      <c r="B6449" s="126"/>
      <c r="C6449" s="19"/>
      <c r="D6449" s="19"/>
      <c r="E6449" s="228"/>
      <c r="F6449" s="228"/>
      <c r="G6449" s="175"/>
      <c r="H6449" s="87"/>
      <c r="K6449" s="127"/>
      <c r="L6449" s="127"/>
      <c r="M6449" s="128"/>
      <c r="N6449" s="128"/>
      <c r="O6449" s="126"/>
      <c r="P6449" s="125"/>
      <c r="Q6449" s="129"/>
      <c r="S6449" s="126"/>
      <c r="T6449" s="126"/>
      <c r="U6449" s="19"/>
      <c r="V6449" s="126"/>
      <c r="W6449" s="126"/>
      <c r="X6449" s="11"/>
      <c r="Y6449" s="19"/>
      <c r="Z6449" s="11"/>
    </row>
    <row r="6450" spans="1:26" ht="12.75" customHeight="1">
      <c r="A6450" s="9">
        <v>6447</v>
      </c>
      <c r="B6450" s="126"/>
      <c r="C6450" s="19"/>
      <c r="D6450" s="19"/>
      <c r="E6450" s="228"/>
      <c r="F6450" s="228"/>
      <c r="G6450" s="175"/>
      <c r="H6450" s="87"/>
      <c r="K6450" s="127"/>
      <c r="L6450" s="127"/>
      <c r="M6450" s="128"/>
      <c r="N6450" s="128"/>
      <c r="O6450" s="126"/>
      <c r="P6450" s="125"/>
      <c r="Q6450" s="129"/>
      <c r="S6450" s="126"/>
      <c r="T6450" s="126"/>
      <c r="U6450" s="19"/>
      <c r="V6450" s="126"/>
      <c r="W6450" s="126"/>
      <c r="X6450" s="11"/>
      <c r="Y6450" s="19"/>
      <c r="Z6450" s="11"/>
    </row>
    <row r="6451" spans="1:26" ht="12.75" customHeight="1">
      <c r="A6451" s="19">
        <v>6448</v>
      </c>
      <c r="B6451" s="126"/>
      <c r="C6451" s="19"/>
      <c r="D6451" s="19"/>
      <c r="E6451" s="228"/>
      <c r="F6451" s="228"/>
      <c r="G6451" s="175"/>
      <c r="H6451" s="87"/>
      <c r="K6451" s="127"/>
      <c r="L6451" s="127"/>
      <c r="M6451" s="128"/>
      <c r="N6451" s="128"/>
      <c r="O6451" s="126"/>
      <c r="P6451" s="125"/>
      <c r="Q6451" s="129"/>
      <c r="S6451" s="126"/>
      <c r="T6451" s="126"/>
      <c r="U6451" s="19"/>
      <c r="V6451" s="126"/>
      <c r="W6451" s="126"/>
      <c r="X6451" s="11"/>
      <c r="Y6451" s="19"/>
      <c r="Z6451" s="11"/>
    </row>
    <row r="6452" spans="1:26" ht="12.75" customHeight="1">
      <c r="A6452" s="9">
        <v>6449</v>
      </c>
      <c r="B6452" s="126"/>
      <c r="C6452" s="19"/>
      <c r="D6452" s="19"/>
      <c r="E6452" s="228"/>
      <c r="F6452" s="228"/>
      <c r="G6452" s="175"/>
      <c r="H6452" s="87"/>
      <c r="K6452" s="127"/>
      <c r="L6452" s="127"/>
      <c r="M6452" s="128"/>
      <c r="N6452" s="128"/>
      <c r="O6452" s="126"/>
      <c r="P6452" s="125"/>
      <c r="Q6452" s="129"/>
      <c r="S6452" s="126"/>
      <c r="T6452" s="126"/>
      <c r="U6452" s="19"/>
      <c r="V6452" s="126"/>
      <c r="W6452" s="126"/>
      <c r="X6452" s="11"/>
      <c r="Y6452" s="19"/>
      <c r="Z6452" s="11"/>
    </row>
    <row r="6453" spans="1:26" ht="12.75" customHeight="1">
      <c r="A6453" s="19">
        <v>6450</v>
      </c>
      <c r="B6453" s="126"/>
      <c r="C6453" s="19"/>
      <c r="D6453" s="19"/>
      <c r="E6453" s="228"/>
      <c r="F6453" s="228"/>
      <c r="G6453" s="175"/>
      <c r="H6453" s="87"/>
      <c r="K6453" s="127"/>
      <c r="L6453" s="127"/>
      <c r="M6453" s="128"/>
      <c r="N6453" s="128"/>
      <c r="O6453" s="126"/>
      <c r="P6453" s="125"/>
      <c r="Q6453" s="129"/>
      <c r="S6453" s="126"/>
      <c r="T6453" s="126"/>
      <c r="U6453" s="19"/>
      <c r="V6453" s="126"/>
      <c r="W6453" s="126"/>
      <c r="X6453" s="11"/>
      <c r="Y6453" s="19"/>
      <c r="Z6453" s="11"/>
    </row>
    <row r="6454" spans="1:26" ht="12.75" customHeight="1">
      <c r="A6454" s="9">
        <v>6451</v>
      </c>
      <c r="B6454" s="126"/>
      <c r="C6454" s="19"/>
      <c r="D6454" s="19"/>
      <c r="E6454" s="228"/>
      <c r="F6454" s="228"/>
      <c r="G6454" s="175"/>
      <c r="H6454" s="87"/>
      <c r="I6454" s="228"/>
      <c r="K6454" s="127"/>
      <c r="L6454" s="127"/>
      <c r="M6454" s="128"/>
      <c r="N6454" s="128"/>
      <c r="O6454" s="126"/>
      <c r="P6454" s="125"/>
      <c r="Q6454" s="129"/>
      <c r="S6454" s="126"/>
      <c r="T6454" s="126"/>
      <c r="U6454" s="19"/>
      <c r="V6454" s="126"/>
      <c r="W6454" s="126"/>
      <c r="X6454" s="11"/>
      <c r="Y6454" s="19"/>
      <c r="Z6454" s="11"/>
    </row>
    <row r="6455" spans="1:26" ht="12.75" customHeight="1">
      <c r="A6455" s="19">
        <v>6452</v>
      </c>
      <c r="B6455" s="126"/>
      <c r="C6455" s="19"/>
      <c r="D6455" s="19"/>
      <c r="E6455" s="228"/>
      <c r="F6455" s="228"/>
      <c r="G6455" s="175"/>
      <c r="H6455" s="87"/>
      <c r="I6455" s="228"/>
      <c r="K6455" s="127"/>
      <c r="L6455" s="127"/>
      <c r="M6455" s="128"/>
      <c r="N6455" s="128"/>
      <c r="O6455" s="126"/>
      <c r="P6455" s="125"/>
      <c r="Q6455" s="129"/>
      <c r="S6455" s="126"/>
      <c r="T6455" s="126"/>
      <c r="U6455" s="19"/>
      <c r="V6455" s="126"/>
      <c r="W6455" s="126"/>
      <c r="X6455" s="11"/>
      <c r="Y6455" s="19"/>
      <c r="Z6455" s="11"/>
    </row>
    <row r="6456" spans="1:26" ht="12.75" customHeight="1">
      <c r="A6456" s="9">
        <v>6453</v>
      </c>
      <c r="B6456" s="126"/>
      <c r="C6456" s="126"/>
      <c r="E6456" s="126"/>
      <c r="G6456" s="127"/>
      <c r="H6456" s="87"/>
      <c r="K6456" s="127"/>
      <c r="L6456" s="127"/>
      <c r="M6456" s="128"/>
      <c r="N6456" s="128"/>
      <c r="O6456" s="126"/>
      <c r="P6456" s="125"/>
      <c r="Q6456" s="129"/>
      <c r="V6456" s="126"/>
      <c r="X6456" s="11"/>
      <c r="Y6456" s="19"/>
      <c r="Z6456" s="11"/>
    </row>
    <row r="6457" spans="1:26" ht="12.75" customHeight="1">
      <c r="A6457" s="19">
        <v>6454</v>
      </c>
      <c r="B6457" s="126"/>
      <c r="C6457" s="126"/>
      <c r="E6457" s="126"/>
      <c r="G6457" s="127"/>
      <c r="H6457" s="87"/>
      <c r="K6457" s="127"/>
      <c r="L6457" s="127"/>
      <c r="M6457" s="128"/>
      <c r="N6457" s="128"/>
      <c r="O6457" s="126"/>
      <c r="P6457" s="125"/>
      <c r="Q6457" s="129"/>
      <c r="V6457" s="126"/>
      <c r="X6457" s="11"/>
      <c r="Y6457" s="19"/>
      <c r="Z6457" s="11"/>
    </row>
    <row r="6458" spans="1:26" ht="12.75" customHeight="1">
      <c r="A6458" s="9">
        <v>6455</v>
      </c>
      <c r="B6458" s="126"/>
      <c r="C6458" s="126"/>
      <c r="E6458" s="126"/>
      <c r="G6458" s="127"/>
      <c r="H6458" s="87"/>
      <c r="K6458" s="127"/>
      <c r="L6458" s="127"/>
      <c r="M6458" s="128"/>
      <c r="N6458" s="128"/>
      <c r="O6458" s="126"/>
      <c r="P6458" s="125"/>
      <c r="Q6458" s="129"/>
      <c r="X6458" s="11"/>
      <c r="Y6458" s="19"/>
      <c r="Z6458" s="11"/>
    </row>
    <row r="6459" spans="1:26" ht="12.75" customHeight="1">
      <c r="A6459" s="19">
        <v>6456</v>
      </c>
      <c r="B6459" s="126"/>
      <c r="C6459" s="126"/>
      <c r="E6459" s="126"/>
      <c r="G6459" s="127"/>
      <c r="H6459" s="87"/>
      <c r="K6459" s="127"/>
      <c r="L6459" s="127"/>
      <c r="M6459" s="128"/>
      <c r="N6459" s="128"/>
      <c r="O6459" s="126"/>
      <c r="P6459" s="125"/>
      <c r="Q6459" s="129"/>
      <c r="S6459" s="126"/>
      <c r="T6459" s="126"/>
      <c r="U6459" s="126"/>
      <c r="V6459" s="126"/>
      <c r="W6459" s="126"/>
      <c r="X6459" s="11"/>
      <c r="Y6459" s="19"/>
      <c r="Z6459" s="11"/>
    </row>
    <row r="6460" spans="1:26" ht="12.75" customHeight="1">
      <c r="A6460" s="9">
        <v>6457</v>
      </c>
      <c r="B6460" s="126"/>
      <c r="C6460" s="126"/>
      <c r="E6460" s="126"/>
      <c r="G6460" s="127"/>
      <c r="H6460" s="87"/>
      <c r="K6460" s="127"/>
      <c r="L6460" s="127"/>
      <c r="M6460" s="128"/>
      <c r="N6460" s="128"/>
      <c r="O6460" s="126"/>
      <c r="P6460" s="125"/>
      <c r="Q6460" s="129"/>
      <c r="S6460" s="126"/>
      <c r="T6460" s="126"/>
      <c r="X6460" s="11"/>
      <c r="Y6460" s="19"/>
      <c r="Z6460" s="11"/>
    </row>
    <row r="6461" spans="1:26" ht="12.75" customHeight="1">
      <c r="A6461" s="19">
        <v>6458</v>
      </c>
      <c r="B6461" s="126"/>
      <c r="C6461" s="126"/>
      <c r="D6461" s="17"/>
      <c r="E6461" s="126"/>
      <c r="G6461" s="127"/>
      <c r="H6461" s="87"/>
      <c r="K6461" s="127"/>
      <c r="L6461" s="127"/>
      <c r="M6461" s="128"/>
      <c r="N6461" s="128"/>
      <c r="O6461" s="126"/>
      <c r="P6461" s="125"/>
      <c r="Q6461" s="129"/>
      <c r="X6461" s="11"/>
      <c r="Y6461" s="19"/>
      <c r="Z6461" s="11"/>
    </row>
    <row r="6462" spans="1:26" ht="12.75" customHeight="1">
      <c r="A6462" s="9">
        <v>6459</v>
      </c>
      <c r="B6462" s="126"/>
      <c r="C6462" s="126"/>
      <c r="D6462" s="17"/>
      <c r="E6462" s="126"/>
      <c r="G6462" s="127"/>
      <c r="H6462" s="87"/>
      <c r="K6462" s="127"/>
      <c r="L6462" s="127"/>
      <c r="M6462" s="128"/>
      <c r="N6462" s="128"/>
      <c r="O6462" s="126"/>
      <c r="P6462" s="125"/>
      <c r="Q6462" s="129"/>
      <c r="R6462" s="127"/>
      <c r="S6462" s="126"/>
      <c r="T6462" s="126"/>
      <c r="U6462" s="126"/>
      <c r="V6462" s="126"/>
      <c r="W6462" s="126"/>
      <c r="X6462" s="11"/>
      <c r="Y6462" s="19"/>
      <c r="Z6462" s="11"/>
    </row>
    <row r="6463" spans="1:26" ht="12.75" customHeight="1">
      <c r="A6463" s="19">
        <v>6460</v>
      </c>
      <c r="B6463" s="126"/>
      <c r="C6463" s="126"/>
      <c r="D6463" s="17"/>
      <c r="E6463" s="126"/>
      <c r="G6463" s="127"/>
      <c r="H6463" s="87"/>
      <c r="K6463" s="127"/>
      <c r="L6463" s="127"/>
      <c r="M6463" s="128"/>
      <c r="N6463" s="128"/>
      <c r="O6463" s="126"/>
      <c r="P6463" s="125"/>
      <c r="Q6463" s="129"/>
      <c r="R6463" s="127"/>
      <c r="S6463" s="126"/>
      <c r="T6463" s="126"/>
      <c r="U6463" s="126"/>
      <c r="V6463" s="126"/>
      <c r="W6463" s="126"/>
      <c r="X6463" s="11"/>
      <c r="Y6463" s="19"/>
      <c r="Z6463" s="11"/>
    </row>
    <row r="6464" spans="1:26" ht="12.75" customHeight="1">
      <c r="A6464" s="9">
        <v>6461</v>
      </c>
      <c r="B6464" s="126"/>
      <c r="C6464" s="126"/>
      <c r="D6464" s="17"/>
      <c r="E6464" s="126"/>
      <c r="G6464" s="127"/>
      <c r="H6464" s="87"/>
      <c r="K6464" s="127"/>
      <c r="L6464" s="127"/>
      <c r="M6464" s="128"/>
      <c r="N6464" s="128"/>
      <c r="O6464" s="126"/>
      <c r="P6464" s="125"/>
      <c r="Q6464" s="129"/>
      <c r="R6464" s="127"/>
      <c r="S6464" s="126"/>
      <c r="T6464" s="126"/>
      <c r="U6464" s="126"/>
      <c r="V6464" s="126"/>
      <c r="W6464" s="126"/>
      <c r="X6464" s="11"/>
      <c r="Y6464" s="19"/>
      <c r="Z6464" s="11"/>
    </row>
    <row r="6465" spans="1:26" ht="12.75" customHeight="1">
      <c r="A6465" s="19">
        <v>6462</v>
      </c>
      <c r="B6465" s="126"/>
      <c r="C6465" s="126"/>
      <c r="E6465" s="126"/>
      <c r="G6465" s="127"/>
      <c r="H6465" s="87"/>
      <c r="K6465" s="127"/>
      <c r="L6465" s="127"/>
      <c r="M6465" s="128"/>
      <c r="N6465" s="128"/>
      <c r="O6465" s="126"/>
      <c r="P6465" s="125"/>
      <c r="Q6465" s="129"/>
      <c r="X6465" s="11"/>
      <c r="Y6465" s="19"/>
      <c r="Z6465" s="11"/>
    </row>
    <row r="6466" spans="1:26" ht="12.75" customHeight="1">
      <c r="A6466" s="9">
        <v>6463</v>
      </c>
      <c r="B6466" s="126"/>
      <c r="C6466" s="126"/>
      <c r="E6466" s="126"/>
      <c r="G6466" s="127"/>
      <c r="H6466" s="87"/>
      <c r="K6466" s="127"/>
      <c r="L6466" s="127"/>
      <c r="M6466" s="128"/>
      <c r="N6466" s="128"/>
      <c r="O6466" s="126"/>
      <c r="P6466" s="125"/>
      <c r="Q6466" s="129"/>
      <c r="X6466" s="11"/>
      <c r="Y6466" s="19"/>
      <c r="Z6466" s="11"/>
    </row>
    <row r="6467" spans="1:26" ht="12.75" customHeight="1">
      <c r="A6467" s="19">
        <v>6464</v>
      </c>
      <c r="B6467" s="126"/>
      <c r="C6467" s="126"/>
      <c r="E6467" s="126"/>
      <c r="G6467" s="127"/>
      <c r="H6467" s="87"/>
      <c r="K6467" s="127"/>
      <c r="L6467" s="127"/>
      <c r="M6467" s="128"/>
      <c r="N6467" s="128"/>
      <c r="O6467" s="126"/>
      <c r="P6467" s="125"/>
      <c r="Q6467" s="129"/>
      <c r="X6467" s="11"/>
      <c r="Y6467" s="19"/>
      <c r="Z6467" s="11"/>
    </row>
    <row r="6468" spans="1:26" ht="12.75" customHeight="1">
      <c r="A6468" s="9">
        <v>6465</v>
      </c>
      <c r="B6468" s="126"/>
      <c r="C6468" s="126"/>
      <c r="E6468" s="126"/>
      <c r="G6468" s="127"/>
      <c r="H6468" s="87"/>
      <c r="K6468" s="127"/>
      <c r="L6468" s="127"/>
      <c r="M6468" s="128"/>
      <c r="N6468" s="128"/>
      <c r="O6468" s="126"/>
      <c r="P6468" s="125"/>
      <c r="Q6468" s="129"/>
      <c r="V6468" s="126"/>
      <c r="X6468" s="11"/>
      <c r="Y6468" s="19"/>
      <c r="Z6468" s="11"/>
    </row>
    <row r="6469" spans="1:26" ht="12.75" customHeight="1">
      <c r="A6469" s="19">
        <v>6466</v>
      </c>
      <c r="B6469" s="126"/>
      <c r="C6469" s="126"/>
      <c r="E6469" s="126"/>
      <c r="G6469" s="127"/>
      <c r="H6469" s="87"/>
      <c r="K6469" s="127"/>
      <c r="L6469" s="127"/>
      <c r="M6469" s="128"/>
      <c r="N6469" s="128"/>
      <c r="O6469" s="126"/>
      <c r="P6469" s="125"/>
      <c r="Q6469" s="129"/>
      <c r="R6469" s="127"/>
      <c r="S6469" s="126"/>
      <c r="T6469" s="126"/>
      <c r="U6469" s="126"/>
      <c r="V6469" s="126"/>
      <c r="W6469" s="126"/>
      <c r="X6469" s="11"/>
      <c r="Y6469" s="19"/>
      <c r="Z6469" s="11"/>
    </row>
    <row r="6470" spans="1:26" ht="12.75" customHeight="1">
      <c r="A6470" s="9">
        <v>6467</v>
      </c>
      <c r="B6470" s="126"/>
      <c r="C6470" s="126"/>
      <c r="E6470" s="126"/>
      <c r="G6470" s="127"/>
      <c r="H6470" s="87"/>
      <c r="K6470" s="127"/>
      <c r="L6470" s="127"/>
      <c r="M6470" s="128"/>
      <c r="N6470" s="128"/>
      <c r="O6470" s="126"/>
      <c r="P6470" s="125"/>
      <c r="Q6470" s="129"/>
      <c r="V6470" s="126"/>
      <c r="X6470" s="11"/>
      <c r="Y6470" s="19"/>
      <c r="Z6470" s="11"/>
    </row>
    <row r="6471" spans="1:26" ht="12.75" customHeight="1">
      <c r="A6471" s="19">
        <v>6468</v>
      </c>
      <c r="B6471" s="126"/>
      <c r="C6471" s="126"/>
      <c r="E6471" s="126"/>
      <c r="G6471" s="127"/>
      <c r="H6471" s="87"/>
      <c r="K6471" s="127"/>
      <c r="L6471" s="127"/>
      <c r="M6471" s="128"/>
      <c r="N6471" s="128"/>
      <c r="O6471" s="126"/>
      <c r="P6471" s="125"/>
      <c r="Q6471" s="129"/>
      <c r="R6471" s="127"/>
      <c r="S6471" s="126"/>
      <c r="T6471" s="126"/>
      <c r="U6471" s="126"/>
      <c r="V6471" s="126"/>
      <c r="W6471" s="126"/>
      <c r="X6471" s="11"/>
      <c r="Y6471" s="19"/>
      <c r="Z6471" s="11"/>
    </row>
    <row r="6472" spans="1:26" ht="12.75" customHeight="1">
      <c r="A6472" s="9">
        <v>6469</v>
      </c>
      <c r="B6472" s="126"/>
      <c r="C6472" s="126"/>
      <c r="E6472" s="126"/>
      <c r="G6472" s="127"/>
      <c r="H6472" s="87"/>
      <c r="K6472" s="127"/>
      <c r="L6472" s="127"/>
      <c r="M6472" s="128"/>
      <c r="N6472" s="128"/>
      <c r="O6472" s="126"/>
      <c r="P6472" s="125"/>
      <c r="Q6472" s="129"/>
      <c r="R6472" s="127"/>
      <c r="S6472" s="126"/>
      <c r="T6472" s="126"/>
      <c r="U6472" s="126"/>
      <c r="V6472" s="126"/>
      <c r="W6472" s="126"/>
      <c r="X6472" s="11"/>
      <c r="Y6472" s="19"/>
      <c r="Z6472" s="11"/>
    </row>
    <row r="6473" spans="1:26" ht="12.75" customHeight="1">
      <c r="A6473" s="19">
        <v>6470</v>
      </c>
      <c r="B6473" s="126"/>
      <c r="C6473" s="126"/>
      <c r="E6473" s="126"/>
      <c r="G6473" s="127"/>
      <c r="H6473" s="87"/>
      <c r="K6473" s="127"/>
      <c r="L6473" s="127"/>
      <c r="M6473" s="128"/>
      <c r="N6473" s="128"/>
      <c r="O6473" s="126"/>
      <c r="P6473" s="125"/>
      <c r="Q6473" s="129"/>
      <c r="R6473" s="127"/>
      <c r="S6473" s="126"/>
      <c r="T6473" s="126"/>
      <c r="U6473" s="126"/>
      <c r="V6473" s="126"/>
      <c r="W6473" s="126"/>
      <c r="X6473" s="11"/>
      <c r="Y6473" s="19"/>
      <c r="Z6473" s="11"/>
    </row>
    <row r="6474" spans="1:26" ht="12.75" customHeight="1">
      <c r="A6474" s="9">
        <v>6471</v>
      </c>
      <c r="B6474" s="126"/>
      <c r="C6474" s="126"/>
      <c r="E6474" s="126"/>
      <c r="G6474" s="127"/>
      <c r="H6474" s="87"/>
      <c r="K6474" s="127"/>
      <c r="L6474" s="127"/>
      <c r="M6474" s="128"/>
      <c r="N6474" s="128"/>
      <c r="O6474" s="126"/>
      <c r="P6474" s="125"/>
      <c r="Q6474" s="129"/>
      <c r="R6474" s="127"/>
      <c r="S6474" s="126"/>
      <c r="T6474" s="126"/>
      <c r="U6474" s="126"/>
      <c r="V6474" s="126"/>
      <c r="W6474" s="126"/>
      <c r="X6474" s="11"/>
      <c r="Y6474" s="19"/>
      <c r="Z6474" s="11"/>
    </row>
    <row r="6475" spans="1:26" ht="12.75" customHeight="1">
      <c r="A6475" s="19">
        <v>6472</v>
      </c>
      <c r="B6475" s="126"/>
      <c r="C6475" s="126"/>
      <c r="E6475" s="126"/>
      <c r="G6475" s="127"/>
      <c r="H6475" s="87"/>
      <c r="K6475" s="127"/>
      <c r="L6475" s="127"/>
      <c r="M6475" s="128"/>
      <c r="N6475" s="128"/>
      <c r="O6475" s="126"/>
      <c r="P6475" s="125"/>
      <c r="Q6475" s="129"/>
      <c r="R6475" s="127"/>
      <c r="S6475" s="126"/>
      <c r="T6475" s="126"/>
      <c r="U6475" s="126"/>
      <c r="V6475" s="126"/>
      <c r="W6475" s="126"/>
      <c r="X6475" s="11"/>
      <c r="Y6475" s="19"/>
      <c r="Z6475" s="11"/>
    </row>
    <row r="6476" spans="1:26" ht="12.75" customHeight="1">
      <c r="A6476" s="9">
        <v>6473</v>
      </c>
      <c r="B6476" s="126"/>
      <c r="C6476" s="126"/>
      <c r="E6476" s="126"/>
      <c r="G6476" s="127"/>
      <c r="H6476" s="87"/>
      <c r="K6476" s="127"/>
      <c r="L6476" s="127"/>
      <c r="M6476" s="128"/>
      <c r="N6476" s="128"/>
      <c r="O6476" s="126"/>
      <c r="P6476" s="125"/>
      <c r="Q6476" s="129"/>
      <c r="R6476" s="127"/>
      <c r="S6476" s="126"/>
      <c r="T6476" s="126"/>
      <c r="U6476" s="126"/>
      <c r="V6476" s="126"/>
      <c r="W6476" s="126"/>
      <c r="X6476" s="11"/>
      <c r="Y6476" s="19"/>
      <c r="Z6476" s="11"/>
    </row>
    <row r="6477" spans="1:26" ht="12.75" customHeight="1">
      <c r="A6477" s="19">
        <v>6474</v>
      </c>
      <c r="B6477" s="126"/>
      <c r="C6477" s="126"/>
      <c r="E6477" s="126"/>
      <c r="G6477" s="127"/>
      <c r="H6477" s="87"/>
      <c r="K6477" s="127"/>
      <c r="L6477" s="127"/>
      <c r="M6477" s="128"/>
      <c r="N6477" s="128"/>
      <c r="O6477" s="126"/>
      <c r="P6477" s="125"/>
      <c r="Q6477" s="129"/>
      <c r="R6477" s="127"/>
      <c r="S6477" s="126"/>
      <c r="T6477" s="126"/>
      <c r="U6477" s="126"/>
      <c r="V6477" s="126"/>
      <c r="W6477" s="126"/>
      <c r="X6477" s="11"/>
      <c r="Y6477" s="19"/>
      <c r="Z6477" s="11"/>
    </row>
    <row r="6478" spans="1:26" ht="12.75" customHeight="1">
      <c r="A6478" s="9">
        <v>6475</v>
      </c>
      <c r="B6478" s="126"/>
      <c r="C6478" s="126"/>
      <c r="E6478" s="126"/>
      <c r="G6478" s="127"/>
      <c r="H6478" s="87"/>
      <c r="K6478" s="127"/>
      <c r="L6478" s="127"/>
      <c r="P6478" s="125"/>
      <c r="Q6478" s="129"/>
      <c r="X6478" s="11"/>
      <c r="Z6478" s="11"/>
    </row>
    <row r="6479" spans="1:26" ht="12.75" customHeight="1">
      <c r="A6479" s="19">
        <v>6476</v>
      </c>
      <c r="B6479" s="126"/>
      <c r="C6479" s="126"/>
      <c r="E6479" s="126"/>
      <c r="G6479" s="127"/>
      <c r="H6479" s="87"/>
      <c r="K6479" s="127"/>
      <c r="L6479" s="127"/>
      <c r="M6479" s="128"/>
      <c r="N6479" s="128"/>
      <c r="O6479" s="126"/>
      <c r="P6479" s="125"/>
      <c r="Q6479" s="129"/>
      <c r="R6479" s="127"/>
      <c r="S6479" s="126"/>
      <c r="T6479" s="126"/>
      <c r="U6479" s="126"/>
      <c r="V6479" s="126"/>
      <c r="W6479" s="126"/>
      <c r="X6479" s="11"/>
      <c r="Y6479" s="126"/>
      <c r="Z6479" s="11"/>
    </row>
    <row r="6480" spans="1:26" ht="12.75" customHeight="1">
      <c r="A6480" s="9">
        <v>6477</v>
      </c>
      <c r="B6480" s="126"/>
      <c r="C6480" s="126"/>
      <c r="E6480" s="126"/>
      <c r="G6480" s="127"/>
      <c r="H6480" s="87"/>
      <c r="K6480" s="127"/>
      <c r="L6480" s="127"/>
      <c r="M6480" s="128"/>
      <c r="N6480" s="128"/>
      <c r="O6480" s="126"/>
      <c r="P6480" s="125"/>
      <c r="Q6480" s="129"/>
      <c r="X6480" s="11"/>
      <c r="Y6480" s="19"/>
      <c r="Z6480" s="11"/>
    </row>
    <row r="6481" spans="1:26" ht="12.75" customHeight="1">
      <c r="A6481" s="19">
        <v>6478</v>
      </c>
      <c r="B6481" s="126"/>
      <c r="C6481" s="126"/>
      <c r="E6481" s="126"/>
      <c r="G6481" s="127"/>
      <c r="H6481" s="87"/>
      <c r="K6481" s="127"/>
      <c r="L6481" s="127"/>
      <c r="M6481" s="128"/>
      <c r="N6481" s="128"/>
      <c r="O6481" s="126"/>
      <c r="P6481" s="125"/>
      <c r="Q6481" s="129"/>
      <c r="X6481" s="11"/>
      <c r="Y6481" s="19"/>
      <c r="Z6481" s="11"/>
    </row>
    <row r="6482" spans="1:26" ht="12.75" customHeight="1">
      <c r="A6482" s="9">
        <v>6479</v>
      </c>
      <c r="B6482" s="126"/>
      <c r="C6482" s="126"/>
      <c r="E6482" s="126"/>
      <c r="G6482" s="127"/>
      <c r="H6482" s="87"/>
      <c r="K6482" s="127"/>
      <c r="L6482" s="127"/>
      <c r="M6482" s="128"/>
      <c r="N6482" s="128"/>
      <c r="O6482" s="126"/>
      <c r="P6482" s="125"/>
      <c r="Q6482" s="129"/>
      <c r="X6482" s="11"/>
      <c r="Y6482" s="19"/>
      <c r="Z6482" s="11"/>
    </row>
    <row r="6483" spans="1:26" ht="12.75" customHeight="1">
      <c r="A6483" s="19">
        <v>6480</v>
      </c>
      <c r="B6483" s="126"/>
      <c r="C6483" s="126"/>
      <c r="E6483" s="126"/>
      <c r="G6483" s="127"/>
      <c r="H6483" s="87"/>
      <c r="I6483" s="126"/>
      <c r="K6483" s="127"/>
      <c r="L6483" s="127"/>
      <c r="M6483" s="128"/>
      <c r="N6483" s="128"/>
      <c r="O6483" s="126"/>
      <c r="P6483" s="125"/>
      <c r="Q6483" s="129"/>
      <c r="V6483" s="126"/>
      <c r="X6483" s="11"/>
      <c r="Y6483" s="19"/>
      <c r="Z6483" s="11"/>
    </row>
    <row r="6484" spans="1:26" ht="12.75" customHeight="1">
      <c r="A6484" s="9">
        <v>6481</v>
      </c>
      <c r="B6484" s="126"/>
      <c r="C6484" s="126"/>
      <c r="E6484" s="126"/>
      <c r="G6484" s="127"/>
      <c r="H6484" s="87"/>
      <c r="I6484" s="126"/>
      <c r="K6484" s="127"/>
      <c r="L6484" s="127"/>
      <c r="M6484" s="128"/>
      <c r="N6484" s="128"/>
      <c r="O6484" s="126"/>
      <c r="P6484" s="125"/>
      <c r="Q6484" s="129"/>
      <c r="R6484" s="127"/>
      <c r="S6484" s="126"/>
      <c r="T6484" s="126"/>
      <c r="U6484" s="126"/>
      <c r="V6484" s="126"/>
      <c r="W6484" s="126"/>
      <c r="X6484" s="11"/>
      <c r="Y6484" s="19"/>
      <c r="Z6484" s="11"/>
    </row>
    <row r="6485" spans="1:26" ht="12.75" customHeight="1">
      <c r="A6485" s="19">
        <v>6482</v>
      </c>
      <c r="B6485" s="126"/>
      <c r="C6485" s="126"/>
      <c r="E6485" s="126"/>
      <c r="G6485" s="127"/>
      <c r="H6485" s="87"/>
      <c r="I6485" s="126"/>
      <c r="K6485" s="127"/>
      <c r="L6485" s="127"/>
      <c r="M6485" s="128"/>
      <c r="N6485" s="128"/>
      <c r="O6485" s="126"/>
      <c r="P6485" s="125"/>
      <c r="Q6485" s="129"/>
      <c r="R6485" s="127"/>
      <c r="S6485" s="126"/>
      <c r="T6485" s="126"/>
      <c r="U6485" s="126"/>
      <c r="V6485" s="126"/>
      <c r="W6485" s="126"/>
      <c r="X6485" s="11"/>
      <c r="Y6485" s="19"/>
      <c r="Z6485" s="11"/>
    </row>
    <row r="6486" spans="1:26" ht="12.75" customHeight="1">
      <c r="A6486" s="9">
        <v>6483</v>
      </c>
      <c r="B6486" s="126"/>
      <c r="C6486" s="126"/>
      <c r="E6486" s="126"/>
      <c r="G6486" s="127"/>
      <c r="H6486" s="87"/>
      <c r="I6486" s="126"/>
      <c r="K6486" s="127"/>
      <c r="L6486" s="127"/>
      <c r="M6486" s="128"/>
      <c r="N6486" s="128"/>
      <c r="O6486" s="126"/>
      <c r="P6486" s="125"/>
      <c r="Q6486" s="129"/>
      <c r="R6486" s="127"/>
      <c r="S6486" s="126"/>
      <c r="T6486" s="126"/>
      <c r="U6486" s="126"/>
      <c r="V6486" s="126"/>
      <c r="W6486" s="126"/>
      <c r="X6486" s="11"/>
      <c r="Y6486" s="19"/>
      <c r="Z6486" s="11"/>
    </row>
    <row r="6487" spans="1:26" ht="12.75" customHeight="1">
      <c r="A6487" s="19">
        <v>6484</v>
      </c>
      <c r="B6487" s="126"/>
      <c r="C6487" s="126"/>
      <c r="E6487" s="126"/>
      <c r="G6487" s="127"/>
      <c r="H6487" s="87"/>
      <c r="I6487" s="126"/>
      <c r="K6487" s="127"/>
      <c r="L6487" s="127"/>
      <c r="M6487" s="128"/>
      <c r="N6487" s="128"/>
      <c r="O6487" s="126"/>
      <c r="P6487" s="125"/>
      <c r="Q6487" s="129"/>
      <c r="R6487" s="127"/>
      <c r="S6487" s="126"/>
      <c r="T6487" s="126"/>
      <c r="U6487" s="126"/>
      <c r="V6487" s="126"/>
      <c r="W6487" s="126"/>
      <c r="X6487" s="11"/>
      <c r="Y6487" s="19"/>
      <c r="Z6487" s="11"/>
    </row>
    <row r="6488" spans="1:26" ht="12.75" customHeight="1">
      <c r="A6488" s="9">
        <v>6485</v>
      </c>
      <c r="B6488" s="126"/>
      <c r="C6488" s="126"/>
      <c r="E6488" s="126"/>
      <c r="G6488" s="127"/>
      <c r="H6488" s="87"/>
      <c r="I6488" s="126"/>
      <c r="K6488" s="127"/>
      <c r="L6488" s="127"/>
      <c r="M6488" s="128"/>
      <c r="N6488" s="128"/>
      <c r="O6488" s="126"/>
      <c r="P6488" s="125"/>
      <c r="Q6488" s="129"/>
      <c r="R6488" s="127"/>
      <c r="S6488" s="126"/>
      <c r="T6488" s="126"/>
      <c r="U6488" s="126"/>
      <c r="V6488" s="126"/>
      <c r="W6488" s="126"/>
      <c r="X6488" s="11"/>
      <c r="Y6488" s="19"/>
      <c r="Z6488" s="11"/>
    </row>
    <row r="6489" spans="1:26" ht="12.75" customHeight="1">
      <c r="A6489" s="19">
        <v>6486</v>
      </c>
      <c r="B6489" s="126"/>
      <c r="C6489" s="43"/>
      <c r="D6489" s="19"/>
      <c r="E6489" s="126"/>
      <c r="G6489" s="127"/>
      <c r="H6489" s="87"/>
      <c r="K6489" s="127"/>
      <c r="L6489" s="127"/>
      <c r="M6489" s="128"/>
      <c r="N6489" s="128"/>
      <c r="O6489" s="126"/>
      <c r="P6489" s="125"/>
      <c r="Q6489" s="129"/>
      <c r="U6489" s="19"/>
      <c r="X6489" s="11"/>
      <c r="Y6489" s="19"/>
      <c r="Z6489" s="11"/>
    </row>
    <row r="6490" spans="1:26" ht="12.75" customHeight="1">
      <c r="A6490" s="9">
        <v>6487</v>
      </c>
      <c r="B6490" s="126"/>
      <c r="C6490" s="43"/>
      <c r="D6490" s="19"/>
      <c r="E6490" s="126"/>
      <c r="G6490" s="127"/>
      <c r="H6490" s="87"/>
      <c r="K6490" s="127"/>
      <c r="L6490" s="127"/>
      <c r="M6490" s="128"/>
      <c r="N6490" s="128"/>
      <c r="O6490" s="126"/>
      <c r="P6490" s="125"/>
      <c r="Q6490" s="129"/>
      <c r="S6490" s="126"/>
      <c r="T6490" s="126"/>
      <c r="U6490" s="19"/>
      <c r="V6490" s="126"/>
      <c r="W6490" s="126"/>
      <c r="X6490" s="11"/>
      <c r="Y6490" s="19"/>
      <c r="Z6490" s="11"/>
    </row>
    <row r="6491" spans="1:26" ht="12.75" customHeight="1">
      <c r="A6491" s="19">
        <v>6488</v>
      </c>
      <c r="B6491" s="126"/>
      <c r="C6491" s="43"/>
      <c r="D6491" s="19"/>
      <c r="E6491" s="126"/>
      <c r="G6491" s="127"/>
      <c r="H6491" s="87"/>
      <c r="K6491" s="127"/>
      <c r="L6491" s="127"/>
      <c r="M6491" s="128"/>
      <c r="N6491" s="128"/>
      <c r="O6491" s="126"/>
      <c r="P6491" s="125"/>
      <c r="Q6491" s="129"/>
      <c r="S6491" s="126"/>
      <c r="T6491" s="126"/>
      <c r="U6491" s="19"/>
      <c r="V6491" s="126"/>
      <c r="W6491" s="126"/>
      <c r="X6491" s="11"/>
      <c r="Y6491" s="19"/>
      <c r="Z6491" s="11"/>
    </row>
    <row r="6492" spans="1:26" ht="12.75" customHeight="1">
      <c r="A6492" s="9">
        <v>6489</v>
      </c>
      <c r="B6492" s="126"/>
      <c r="C6492" s="43"/>
      <c r="D6492" s="19"/>
      <c r="E6492" s="126"/>
      <c r="G6492" s="127"/>
      <c r="H6492" s="87"/>
      <c r="K6492" s="127"/>
      <c r="L6492" s="127"/>
      <c r="M6492" s="128"/>
      <c r="N6492" s="128"/>
      <c r="O6492" s="126"/>
      <c r="P6492" s="125"/>
      <c r="Q6492" s="129"/>
      <c r="S6492" s="126"/>
      <c r="T6492" s="126"/>
      <c r="U6492" s="19"/>
      <c r="V6492" s="126"/>
      <c r="W6492" s="126"/>
      <c r="X6492" s="11"/>
      <c r="Y6492" s="19"/>
      <c r="Z6492" s="11"/>
    </row>
    <row r="6493" spans="1:26" ht="12.75" customHeight="1">
      <c r="A6493" s="19">
        <v>6490</v>
      </c>
      <c r="B6493" s="126"/>
      <c r="C6493" s="43"/>
      <c r="D6493" s="19"/>
      <c r="E6493" s="126"/>
      <c r="G6493" s="127"/>
      <c r="H6493" s="87"/>
      <c r="K6493" s="127"/>
      <c r="L6493" s="127"/>
      <c r="M6493" s="128"/>
      <c r="N6493" s="128"/>
      <c r="O6493" s="126"/>
      <c r="P6493" s="125"/>
      <c r="Q6493" s="129"/>
      <c r="S6493" s="126"/>
      <c r="T6493" s="126"/>
      <c r="U6493" s="19"/>
      <c r="V6493" s="126"/>
      <c r="W6493" s="126"/>
      <c r="X6493" s="11"/>
      <c r="Y6493" s="19"/>
      <c r="Z6493" s="11"/>
    </row>
    <row r="6494" spans="1:26" ht="12.75" customHeight="1">
      <c r="A6494" s="9">
        <v>6491</v>
      </c>
      <c r="B6494" s="126"/>
      <c r="C6494" s="43"/>
      <c r="D6494" s="19"/>
      <c r="E6494" s="126"/>
      <c r="G6494" s="127"/>
      <c r="H6494" s="87"/>
      <c r="K6494" s="127"/>
      <c r="L6494" s="127"/>
      <c r="M6494" s="128"/>
      <c r="N6494" s="128"/>
      <c r="O6494" s="126"/>
      <c r="P6494" s="125"/>
      <c r="Q6494" s="129"/>
      <c r="S6494" s="126"/>
      <c r="T6494" s="126"/>
      <c r="U6494" s="19"/>
      <c r="V6494" s="126"/>
      <c r="W6494" s="126"/>
      <c r="X6494" s="11"/>
      <c r="Y6494" s="19"/>
      <c r="Z6494" s="11"/>
    </row>
    <row r="6495" spans="1:26" ht="12.75" customHeight="1">
      <c r="A6495" s="19">
        <v>6492</v>
      </c>
      <c r="B6495" s="126"/>
      <c r="C6495" s="19"/>
      <c r="D6495" s="19"/>
      <c r="E6495" s="126"/>
      <c r="G6495" s="127"/>
      <c r="H6495" s="87"/>
      <c r="K6495" s="127"/>
      <c r="L6495" s="127"/>
      <c r="M6495" s="128"/>
      <c r="N6495" s="128"/>
      <c r="O6495" s="126"/>
      <c r="P6495" s="125"/>
      <c r="Q6495" s="129"/>
      <c r="S6495" s="126"/>
      <c r="T6495" s="126"/>
      <c r="U6495" s="19"/>
      <c r="V6495" s="126"/>
      <c r="W6495" s="126"/>
      <c r="X6495" s="11"/>
      <c r="Y6495" s="19"/>
      <c r="Z6495" s="11"/>
    </row>
    <row r="6496" spans="1:26" ht="12.75" customHeight="1">
      <c r="A6496" s="9">
        <v>6493</v>
      </c>
      <c r="B6496" s="126"/>
      <c r="C6496" s="19"/>
      <c r="D6496" s="19"/>
      <c r="E6496" s="126"/>
      <c r="G6496" s="127"/>
      <c r="H6496" s="87"/>
      <c r="K6496" s="127"/>
      <c r="L6496" s="127"/>
      <c r="M6496" s="128"/>
      <c r="N6496" s="128"/>
      <c r="O6496" s="126"/>
      <c r="P6496" s="125"/>
      <c r="Q6496" s="129"/>
      <c r="S6496" s="126"/>
      <c r="T6496" s="126"/>
      <c r="U6496" s="19"/>
      <c r="V6496" s="126"/>
      <c r="W6496" s="126"/>
      <c r="X6496" s="11"/>
      <c r="Y6496" s="19"/>
      <c r="Z6496" s="11"/>
    </row>
    <row r="6497" spans="1:26" ht="12.75" customHeight="1">
      <c r="A6497" s="19">
        <v>6494</v>
      </c>
      <c r="B6497" s="126"/>
      <c r="C6497" s="19"/>
      <c r="D6497" s="19"/>
      <c r="E6497" s="126"/>
      <c r="G6497" s="127"/>
      <c r="H6497" s="87"/>
      <c r="K6497" s="127"/>
      <c r="L6497" s="127"/>
      <c r="M6497" s="128"/>
      <c r="N6497" s="128"/>
      <c r="O6497" s="126"/>
      <c r="P6497" s="125"/>
      <c r="Q6497" s="129"/>
      <c r="S6497" s="126"/>
      <c r="T6497" s="126"/>
      <c r="U6497" s="19"/>
      <c r="V6497" s="126"/>
      <c r="W6497" s="126"/>
      <c r="X6497" s="11"/>
      <c r="Y6497" s="19"/>
      <c r="Z6497" s="11"/>
    </row>
    <row r="6498" spans="1:26" ht="12.75" customHeight="1">
      <c r="A6498" s="9">
        <v>6495</v>
      </c>
      <c r="B6498" s="126"/>
      <c r="C6498" s="19"/>
      <c r="D6498" s="19"/>
      <c r="E6498" s="126"/>
      <c r="G6498" s="127"/>
      <c r="H6498" s="87"/>
      <c r="K6498" s="127"/>
      <c r="L6498" s="127"/>
      <c r="M6498" s="128"/>
      <c r="N6498" s="128"/>
      <c r="O6498" s="126"/>
      <c r="P6498" s="125"/>
      <c r="Q6498" s="129"/>
      <c r="S6498" s="126"/>
      <c r="T6498" s="126"/>
      <c r="U6498" s="19"/>
      <c r="V6498" s="126"/>
      <c r="W6498" s="126"/>
      <c r="X6498" s="11"/>
      <c r="Y6498" s="19"/>
      <c r="Z6498" s="11"/>
    </row>
    <row r="6499" spans="1:26" ht="12.75" customHeight="1">
      <c r="A6499" s="19">
        <v>6496</v>
      </c>
      <c r="B6499" s="126"/>
      <c r="C6499" s="19"/>
      <c r="D6499" s="19"/>
      <c r="E6499" s="126"/>
      <c r="G6499" s="127"/>
      <c r="H6499" s="87"/>
      <c r="K6499" s="127"/>
      <c r="L6499" s="127"/>
      <c r="M6499" s="128"/>
      <c r="N6499" s="128"/>
      <c r="O6499" s="126"/>
      <c r="P6499" s="125"/>
      <c r="Q6499" s="129"/>
      <c r="S6499" s="126"/>
      <c r="T6499" s="126"/>
      <c r="U6499" s="19"/>
      <c r="V6499" s="126"/>
      <c r="W6499" s="126"/>
      <c r="X6499" s="11"/>
      <c r="Y6499" s="19"/>
      <c r="Z6499" s="11"/>
    </row>
    <row r="6500" spans="1:26" ht="12.75" customHeight="1">
      <c r="A6500" s="9">
        <v>6497</v>
      </c>
      <c r="B6500" s="126"/>
      <c r="C6500" s="19"/>
      <c r="D6500" s="19"/>
      <c r="E6500" s="126"/>
      <c r="G6500" s="127"/>
      <c r="H6500" s="87"/>
      <c r="K6500" s="127"/>
      <c r="L6500" s="127"/>
      <c r="M6500" s="128"/>
      <c r="N6500" s="128"/>
      <c r="O6500" s="126"/>
      <c r="P6500" s="125"/>
      <c r="Q6500" s="129"/>
      <c r="S6500" s="126"/>
      <c r="T6500" s="126"/>
      <c r="U6500" s="19"/>
      <c r="V6500" s="126"/>
      <c r="W6500" s="126"/>
      <c r="X6500" s="11"/>
      <c r="Y6500" s="19"/>
      <c r="Z6500" s="11"/>
    </row>
    <row r="6501" spans="1:26" ht="12.75" customHeight="1">
      <c r="A6501" s="19">
        <v>6498</v>
      </c>
      <c r="B6501" s="126"/>
      <c r="C6501" s="19"/>
      <c r="D6501" s="19"/>
      <c r="E6501" s="126"/>
      <c r="G6501" s="127"/>
      <c r="H6501" s="87"/>
      <c r="K6501" s="127"/>
      <c r="L6501" s="127"/>
      <c r="M6501" s="128"/>
      <c r="N6501" s="128"/>
      <c r="O6501" s="126"/>
      <c r="P6501" s="125"/>
      <c r="Q6501" s="129"/>
      <c r="S6501" s="126"/>
      <c r="T6501" s="126"/>
      <c r="U6501" s="19"/>
      <c r="V6501" s="126"/>
      <c r="W6501" s="126"/>
      <c r="X6501" s="11"/>
      <c r="Y6501" s="19"/>
      <c r="Z6501" s="11"/>
    </row>
    <row r="6502" spans="1:26" ht="12.75" customHeight="1">
      <c r="A6502" s="9">
        <v>6499</v>
      </c>
      <c r="B6502" s="126"/>
      <c r="C6502" s="19"/>
      <c r="D6502" s="19"/>
      <c r="E6502" s="126"/>
      <c r="G6502" s="127"/>
      <c r="H6502" s="87"/>
      <c r="K6502" s="127"/>
      <c r="L6502" s="127"/>
      <c r="M6502" s="128"/>
      <c r="N6502" s="128"/>
      <c r="O6502" s="126"/>
      <c r="P6502" s="125"/>
      <c r="Q6502" s="129"/>
      <c r="S6502" s="126"/>
      <c r="T6502" s="126"/>
      <c r="U6502" s="19"/>
      <c r="V6502" s="126"/>
      <c r="W6502" s="126"/>
      <c r="X6502" s="11"/>
      <c r="Y6502" s="19"/>
      <c r="Z6502" s="11"/>
    </row>
    <row r="6503" spans="1:26" ht="12.75" customHeight="1">
      <c r="A6503" s="19">
        <v>6500</v>
      </c>
      <c r="B6503" s="126"/>
      <c r="C6503" s="19"/>
      <c r="D6503" s="19"/>
      <c r="E6503" s="126"/>
      <c r="G6503" s="127"/>
      <c r="H6503" s="87"/>
      <c r="K6503" s="127"/>
      <c r="L6503" s="127"/>
      <c r="M6503" s="128"/>
      <c r="N6503" s="128"/>
      <c r="O6503" s="126"/>
      <c r="P6503" s="125"/>
      <c r="Q6503" s="129"/>
      <c r="S6503" s="126"/>
      <c r="T6503" s="126"/>
      <c r="U6503" s="19"/>
      <c r="V6503" s="126"/>
      <c r="W6503" s="126"/>
      <c r="X6503" s="11"/>
      <c r="Y6503" s="19"/>
      <c r="Z6503" s="11"/>
    </row>
    <row r="6504" spans="1:26" ht="12.75" customHeight="1">
      <c r="A6504" s="9">
        <v>6501</v>
      </c>
      <c r="B6504" s="126"/>
      <c r="C6504" s="19"/>
      <c r="D6504" s="19"/>
      <c r="E6504" s="126"/>
      <c r="G6504" s="127"/>
      <c r="H6504" s="87"/>
      <c r="K6504" s="127"/>
      <c r="L6504" s="127"/>
      <c r="M6504" s="128"/>
      <c r="N6504" s="128"/>
      <c r="O6504" s="126"/>
      <c r="P6504" s="125"/>
      <c r="Q6504" s="129"/>
      <c r="S6504" s="126"/>
      <c r="T6504" s="126"/>
      <c r="U6504" s="19"/>
      <c r="V6504" s="126"/>
      <c r="W6504" s="126"/>
      <c r="X6504" s="11"/>
      <c r="Y6504" s="19"/>
      <c r="Z6504" s="11"/>
    </row>
    <row r="6505" spans="1:26" ht="12.75" customHeight="1">
      <c r="A6505" s="19">
        <v>6502</v>
      </c>
      <c r="B6505" s="126"/>
      <c r="C6505" s="19"/>
      <c r="D6505" s="19"/>
      <c r="E6505" s="126"/>
      <c r="G6505" s="127"/>
      <c r="H6505" s="87"/>
      <c r="K6505" s="127"/>
      <c r="L6505" s="127"/>
      <c r="M6505" s="128"/>
      <c r="N6505" s="128"/>
      <c r="O6505" s="126"/>
      <c r="P6505" s="125"/>
      <c r="Q6505" s="129"/>
      <c r="S6505" s="126"/>
      <c r="T6505" s="126"/>
      <c r="U6505" s="19"/>
      <c r="V6505" s="126"/>
      <c r="W6505" s="126"/>
      <c r="X6505" s="11"/>
      <c r="Y6505" s="19"/>
      <c r="Z6505" s="11"/>
    </row>
    <row r="6506" spans="1:26" ht="12.75" customHeight="1">
      <c r="A6506" s="9">
        <v>6503</v>
      </c>
      <c r="B6506" s="126"/>
      <c r="C6506" s="19"/>
      <c r="D6506" s="19"/>
      <c r="E6506" s="126"/>
      <c r="G6506" s="127"/>
      <c r="H6506" s="87"/>
      <c r="K6506" s="127"/>
      <c r="L6506" s="127"/>
      <c r="M6506" s="128"/>
      <c r="N6506" s="128"/>
      <c r="O6506" s="126"/>
      <c r="P6506" s="125"/>
      <c r="Q6506" s="129"/>
      <c r="S6506" s="126"/>
      <c r="T6506" s="126"/>
      <c r="U6506" s="19"/>
      <c r="V6506" s="126"/>
      <c r="W6506" s="126"/>
      <c r="X6506" s="11"/>
      <c r="Y6506" s="19"/>
      <c r="Z6506" s="11"/>
    </row>
    <row r="6507" spans="1:26" ht="12.75" customHeight="1">
      <c r="A6507" s="19">
        <v>6504</v>
      </c>
      <c r="B6507" s="126"/>
      <c r="C6507" s="19"/>
      <c r="D6507" s="19"/>
      <c r="E6507" s="126"/>
      <c r="G6507" s="127"/>
      <c r="H6507" s="87"/>
      <c r="K6507" s="127"/>
      <c r="L6507" s="127"/>
      <c r="M6507" s="128"/>
      <c r="N6507" s="128"/>
      <c r="O6507" s="126"/>
      <c r="P6507" s="125"/>
      <c r="Q6507" s="129"/>
      <c r="S6507" s="126"/>
      <c r="T6507" s="126"/>
      <c r="U6507" s="19"/>
      <c r="V6507" s="126"/>
      <c r="W6507" s="126"/>
      <c r="X6507" s="11"/>
      <c r="Y6507" s="19"/>
      <c r="Z6507" s="11"/>
    </row>
    <row r="6508" spans="1:26" ht="12.75" customHeight="1">
      <c r="A6508" s="9">
        <v>6505</v>
      </c>
      <c r="B6508" s="126"/>
      <c r="C6508" s="19"/>
      <c r="D6508" s="19"/>
      <c r="E6508" s="126"/>
      <c r="G6508" s="127"/>
      <c r="H6508" s="87"/>
      <c r="K6508" s="127"/>
      <c r="L6508" s="127"/>
      <c r="M6508" s="128"/>
      <c r="N6508" s="128"/>
      <c r="O6508" s="126"/>
      <c r="P6508" s="125"/>
      <c r="Q6508" s="129"/>
      <c r="S6508" s="126"/>
      <c r="T6508" s="126"/>
      <c r="U6508" s="19"/>
      <c r="V6508" s="126"/>
      <c r="W6508" s="126"/>
      <c r="X6508" s="11"/>
      <c r="Y6508" s="19"/>
      <c r="Z6508" s="11"/>
    </row>
    <row r="6509" spans="1:26" ht="12.75" customHeight="1">
      <c r="A6509" s="19">
        <v>6506</v>
      </c>
      <c r="B6509" s="126"/>
      <c r="C6509" s="19"/>
      <c r="D6509" s="19"/>
      <c r="E6509" s="126"/>
      <c r="G6509" s="127"/>
      <c r="H6509" s="87"/>
      <c r="K6509" s="127"/>
      <c r="L6509" s="127"/>
      <c r="M6509" s="128"/>
      <c r="N6509" s="128"/>
      <c r="O6509" s="126"/>
      <c r="P6509" s="125"/>
      <c r="Q6509" s="129"/>
      <c r="S6509" s="126"/>
      <c r="T6509" s="126"/>
      <c r="U6509" s="19"/>
      <c r="V6509" s="126"/>
      <c r="W6509" s="126"/>
      <c r="X6509" s="11"/>
      <c r="Y6509" s="19"/>
      <c r="Z6509" s="11"/>
    </row>
    <row r="6510" spans="1:26" ht="12.75" customHeight="1">
      <c r="A6510" s="9">
        <v>6507</v>
      </c>
      <c r="B6510" s="126"/>
      <c r="C6510" s="19"/>
      <c r="D6510" s="19"/>
      <c r="E6510" s="126"/>
      <c r="G6510" s="127"/>
      <c r="H6510" s="87"/>
      <c r="K6510" s="127"/>
      <c r="L6510" s="127"/>
      <c r="M6510" s="128"/>
      <c r="N6510" s="128"/>
      <c r="O6510" s="126"/>
      <c r="P6510" s="125"/>
      <c r="Q6510" s="129"/>
      <c r="S6510" s="126"/>
      <c r="T6510" s="126"/>
      <c r="U6510" s="19"/>
      <c r="V6510" s="126"/>
      <c r="W6510" s="126"/>
      <c r="X6510" s="11"/>
      <c r="Y6510" s="19"/>
      <c r="Z6510" s="11"/>
    </row>
    <row r="6511" spans="1:26" ht="12.75" customHeight="1">
      <c r="A6511" s="19">
        <v>6508</v>
      </c>
      <c r="B6511" s="126"/>
      <c r="C6511" s="19"/>
      <c r="D6511" s="19"/>
      <c r="E6511" s="126"/>
      <c r="G6511" s="127"/>
      <c r="H6511" s="87"/>
      <c r="K6511" s="127"/>
      <c r="L6511" s="127"/>
      <c r="M6511" s="128"/>
      <c r="N6511" s="128"/>
      <c r="O6511" s="126"/>
      <c r="P6511" s="125"/>
      <c r="Q6511" s="129"/>
      <c r="S6511" s="126"/>
      <c r="T6511" s="126"/>
      <c r="U6511" s="19"/>
      <c r="V6511" s="126"/>
      <c r="W6511" s="126"/>
      <c r="X6511" s="11"/>
      <c r="Y6511" s="19"/>
      <c r="Z6511" s="11"/>
    </row>
    <row r="6512" spans="1:26" ht="12.75" customHeight="1">
      <c r="A6512" s="9">
        <v>6509</v>
      </c>
      <c r="B6512" s="126"/>
      <c r="C6512" s="19"/>
      <c r="D6512" s="19"/>
      <c r="E6512" s="126"/>
      <c r="G6512" s="127"/>
      <c r="H6512" s="87"/>
      <c r="K6512" s="127"/>
      <c r="L6512" s="127"/>
      <c r="M6512" s="128"/>
      <c r="N6512" s="128"/>
      <c r="O6512" s="126"/>
      <c r="P6512" s="125"/>
      <c r="Q6512" s="129"/>
      <c r="S6512" s="126"/>
      <c r="T6512" s="126"/>
      <c r="U6512" s="19"/>
      <c r="V6512" s="126"/>
      <c r="W6512" s="126"/>
      <c r="X6512" s="11"/>
      <c r="Y6512" s="19"/>
      <c r="Z6512" s="11"/>
    </row>
    <row r="6513" spans="1:26" ht="12.75" customHeight="1">
      <c r="A6513" s="19">
        <v>6510</v>
      </c>
      <c r="B6513" s="126"/>
      <c r="C6513" s="19"/>
      <c r="D6513" s="19"/>
      <c r="E6513" s="126"/>
      <c r="G6513" s="127"/>
      <c r="H6513" s="87"/>
      <c r="K6513" s="127"/>
      <c r="L6513" s="127"/>
      <c r="M6513" s="128"/>
      <c r="N6513" s="128"/>
      <c r="O6513" s="126"/>
      <c r="P6513" s="125"/>
      <c r="Q6513" s="129"/>
      <c r="S6513" s="126"/>
      <c r="T6513" s="126"/>
      <c r="U6513" s="19"/>
      <c r="V6513" s="126"/>
      <c r="W6513" s="126"/>
      <c r="X6513" s="11"/>
      <c r="Y6513" s="19"/>
      <c r="Z6513" s="11"/>
    </row>
    <row r="6514" spans="1:26" ht="12.75" customHeight="1">
      <c r="A6514" s="9">
        <v>6511</v>
      </c>
      <c r="B6514" s="126"/>
      <c r="C6514" s="19"/>
      <c r="D6514" s="19"/>
      <c r="E6514" s="126"/>
      <c r="G6514" s="127"/>
      <c r="H6514" s="87"/>
      <c r="K6514" s="127"/>
      <c r="L6514" s="127"/>
      <c r="M6514" s="128"/>
      <c r="N6514" s="128"/>
      <c r="O6514" s="126"/>
      <c r="P6514" s="125"/>
      <c r="Q6514" s="129"/>
      <c r="S6514" s="126"/>
      <c r="T6514" s="126"/>
      <c r="U6514" s="19"/>
      <c r="V6514" s="126"/>
      <c r="W6514" s="126"/>
      <c r="X6514" s="11"/>
      <c r="Y6514" s="19"/>
      <c r="Z6514" s="11"/>
    </row>
    <row r="6515" spans="1:26" ht="12.75" customHeight="1">
      <c r="A6515" s="19">
        <v>6512</v>
      </c>
      <c r="B6515" s="126"/>
      <c r="C6515" s="19"/>
      <c r="D6515" s="19"/>
      <c r="E6515" s="126"/>
      <c r="G6515" s="127"/>
      <c r="H6515" s="87"/>
      <c r="K6515" s="127"/>
      <c r="L6515" s="127"/>
      <c r="M6515" s="128"/>
      <c r="N6515" s="128"/>
      <c r="O6515" s="126"/>
      <c r="P6515" s="125"/>
      <c r="Q6515" s="129"/>
      <c r="S6515" s="126"/>
      <c r="T6515" s="126"/>
      <c r="U6515" s="19"/>
      <c r="V6515" s="126"/>
      <c r="W6515" s="126"/>
      <c r="X6515" s="11"/>
      <c r="Y6515" s="19"/>
      <c r="Z6515" s="11"/>
    </row>
    <row r="6516" spans="1:26" ht="12.75" customHeight="1">
      <c r="A6516" s="9">
        <v>6513</v>
      </c>
      <c r="B6516" s="126"/>
      <c r="C6516" s="19"/>
      <c r="D6516" s="19"/>
      <c r="E6516" s="126"/>
      <c r="G6516" s="127"/>
      <c r="H6516" s="87"/>
      <c r="K6516" s="127"/>
      <c r="L6516" s="127"/>
      <c r="M6516" s="128"/>
      <c r="N6516" s="128"/>
      <c r="O6516" s="126"/>
      <c r="P6516" s="125"/>
      <c r="Q6516" s="129"/>
      <c r="S6516" s="126"/>
      <c r="T6516" s="126"/>
      <c r="U6516" s="19"/>
      <c r="V6516" s="126"/>
      <c r="W6516" s="126"/>
      <c r="X6516" s="11"/>
      <c r="Y6516" s="19"/>
      <c r="Z6516" s="11"/>
    </row>
    <row r="6517" spans="1:26" ht="12.75" customHeight="1">
      <c r="A6517" s="19">
        <v>6514</v>
      </c>
      <c r="B6517" s="126"/>
      <c r="C6517" s="126"/>
      <c r="E6517" s="126"/>
      <c r="G6517" s="127"/>
      <c r="H6517" s="87"/>
      <c r="K6517" s="127"/>
      <c r="L6517" s="127"/>
      <c r="M6517" s="128"/>
      <c r="N6517" s="128"/>
      <c r="O6517" s="126"/>
      <c r="P6517" s="125"/>
      <c r="Q6517" s="129"/>
      <c r="X6517" s="11"/>
      <c r="Y6517" s="19"/>
      <c r="Z6517" s="11"/>
    </row>
    <row r="6518" spans="1:26" ht="12.75" customHeight="1">
      <c r="A6518" s="9">
        <v>6515</v>
      </c>
      <c r="B6518" s="126"/>
      <c r="C6518" s="126"/>
      <c r="E6518" s="126"/>
      <c r="G6518" s="127"/>
      <c r="H6518" s="87"/>
      <c r="K6518" s="127"/>
      <c r="L6518" s="127"/>
      <c r="M6518" s="128"/>
      <c r="N6518" s="128"/>
      <c r="O6518" s="126"/>
      <c r="P6518" s="125"/>
      <c r="Q6518" s="129"/>
      <c r="X6518" s="11"/>
      <c r="Y6518" s="19"/>
      <c r="Z6518" s="11"/>
    </row>
    <row r="6519" spans="1:26" ht="12.75" customHeight="1">
      <c r="A6519" s="19">
        <v>6516</v>
      </c>
      <c r="B6519" s="126"/>
      <c r="C6519" s="126"/>
      <c r="E6519" s="126"/>
      <c r="G6519" s="127"/>
      <c r="H6519" s="87"/>
      <c r="K6519" s="127"/>
      <c r="L6519" s="127"/>
      <c r="M6519" s="128"/>
      <c r="N6519" s="128"/>
      <c r="O6519" s="126"/>
      <c r="P6519" s="125"/>
      <c r="Q6519" s="129"/>
      <c r="V6519" s="126"/>
      <c r="X6519" s="11"/>
      <c r="Y6519" s="19"/>
      <c r="Z6519" s="11"/>
    </row>
    <row r="6520" spans="1:26" ht="12.75" customHeight="1">
      <c r="A6520" s="9">
        <v>6517</v>
      </c>
      <c r="B6520" s="126"/>
      <c r="C6520" s="126"/>
      <c r="E6520" s="126"/>
      <c r="G6520" s="127"/>
      <c r="H6520" s="87"/>
      <c r="K6520" s="127"/>
      <c r="L6520" s="127"/>
      <c r="M6520" s="128"/>
      <c r="N6520" s="128"/>
      <c r="O6520" s="126"/>
      <c r="P6520" s="125"/>
      <c r="Q6520" s="129"/>
      <c r="R6520" s="127"/>
      <c r="S6520" s="126"/>
      <c r="T6520" s="126"/>
      <c r="U6520" s="126"/>
      <c r="V6520" s="126"/>
      <c r="W6520" s="126"/>
      <c r="X6520" s="11"/>
      <c r="Y6520" s="19"/>
      <c r="Z6520" s="11"/>
    </row>
    <row r="6521" spans="1:26" ht="12.75" customHeight="1">
      <c r="A6521" s="19">
        <v>6518</v>
      </c>
      <c r="B6521" s="126"/>
      <c r="C6521" s="126"/>
      <c r="E6521" s="126"/>
      <c r="G6521" s="127"/>
      <c r="H6521" s="87"/>
      <c r="K6521" s="127"/>
      <c r="L6521" s="127"/>
      <c r="M6521" s="128"/>
      <c r="N6521" s="128"/>
      <c r="O6521" s="126"/>
      <c r="P6521" s="125"/>
      <c r="Q6521" s="129"/>
      <c r="R6521" s="127"/>
      <c r="S6521" s="126"/>
      <c r="T6521" s="126"/>
      <c r="U6521" s="126"/>
      <c r="V6521" s="126"/>
      <c r="W6521" s="126"/>
      <c r="X6521" s="11"/>
      <c r="Y6521" s="19"/>
      <c r="Z6521" s="11"/>
    </row>
    <row r="6522" spans="1:26" ht="12.75" customHeight="1">
      <c r="A6522" s="9">
        <v>6519</v>
      </c>
      <c r="B6522" s="126"/>
      <c r="C6522" s="126"/>
      <c r="E6522" s="126"/>
      <c r="G6522" s="127"/>
      <c r="H6522" s="87"/>
      <c r="K6522" s="127"/>
      <c r="L6522" s="127"/>
      <c r="M6522" s="128"/>
      <c r="N6522" s="128"/>
      <c r="O6522" s="126"/>
      <c r="P6522" s="125"/>
      <c r="Q6522" s="129"/>
      <c r="R6522" s="127"/>
      <c r="S6522" s="126"/>
      <c r="T6522" s="126"/>
      <c r="U6522" s="126"/>
      <c r="V6522" s="126"/>
      <c r="W6522" s="126"/>
      <c r="X6522" s="11"/>
      <c r="Y6522" s="19"/>
      <c r="Z6522" s="11"/>
    </row>
    <row r="6523" spans="1:26" ht="12.75" customHeight="1">
      <c r="A6523" s="19">
        <v>6520</v>
      </c>
      <c r="B6523" s="126"/>
      <c r="C6523" s="126"/>
      <c r="E6523" s="126"/>
      <c r="G6523" s="127"/>
      <c r="H6523" s="87"/>
      <c r="K6523" s="127"/>
      <c r="L6523" s="127"/>
      <c r="M6523" s="128"/>
      <c r="N6523" s="128"/>
      <c r="O6523" s="126"/>
      <c r="P6523" s="125"/>
      <c r="Q6523" s="129"/>
      <c r="R6523" s="127"/>
      <c r="S6523" s="126"/>
      <c r="T6523" s="126"/>
      <c r="U6523" s="126"/>
      <c r="V6523" s="126"/>
      <c r="W6523" s="126"/>
      <c r="X6523" s="11"/>
      <c r="Y6523" s="19"/>
      <c r="Z6523" s="11"/>
    </row>
    <row r="6524" spans="1:26" ht="12.75" customHeight="1">
      <c r="A6524" s="9">
        <v>6521</v>
      </c>
      <c r="B6524" s="126"/>
      <c r="C6524" s="126"/>
      <c r="E6524" s="126"/>
      <c r="G6524" s="127"/>
      <c r="H6524" s="87"/>
      <c r="K6524" s="127"/>
      <c r="L6524" s="127"/>
      <c r="M6524" s="128"/>
      <c r="N6524" s="128"/>
      <c r="O6524" s="126"/>
      <c r="P6524" s="125"/>
      <c r="Q6524" s="129"/>
      <c r="R6524" s="127"/>
      <c r="S6524" s="126"/>
      <c r="T6524" s="126"/>
      <c r="U6524" s="126"/>
      <c r="V6524" s="126"/>
      <c r="W6524" s="126"/>
      <c r="X6524" s="11"/>
      <c r="Y6524" s="19"/>
      <c r="Z6524" s="11"/>
    </row>
    <row r="6525" spans="1:26" ht="12.75" customHeight="1">
      <c r="A6525" s="19">
        <v>6522</v>
      </c>
      <c r="B6525" s="126"/>
      <c r="C6525" s="126"/>
      <c r="E6525" s="126"/>
      <c r="G6525" s="127"/>
      <c r="H6525" s="87"/>
      <c r="K6525" s="127"/>
      <c r="L6525" s="127"/>
      <c r="M6525" s="128"/>
      <c r="N6525" s="128"/>
      <c r="O6525" s="126"/>
      <c r="P6525" s="125"/>
      <c r="Q6525" s="129"/>
      <c r="R6525" s="127"/>
      <c r="S6525" s="126"/>
      <c r="T6525" s="126"/>
      <c r="U6525" s="126"/>
      <c r="V6525" s="126"/>
      <c r="W6525" s="126"/>
      <c r="X6525" s="11"/>
      <c r="Y6525" s="19"/>
      <c r="Z6525" s="11"/>
    </row>
    <row r="6526" spans="1:26" ht="12.75" customHeight="1">
      <c r="A6526" s="9">
        <v>6523</v>
      </c>
      <c r="B6526" s="126"/>
      <c r="C6526" s="126"/>
      <c r="E6526" s="126"/>
      <c r="G6526" s="127"/>
      <c r="H6526" s="87"/>
      <c r="K6526" s="127"/>
      <c r="L6526" s="127"/>
      <c r="M6526" s="128"/>
      <c r="N6526" s="128"/>
      <c r="O6526" s="126"/>
      <c r="P6526" s="125"/>
      <c r="Q6526" s="129"/>
      <c r="R6526" s="127"/>
      <c r="S6526" s="126"/>
      <c r="T6526" s="126"/>
      <c r="U6526" s="126"/>
      <c r="V6526" s="126"/>
      <c r="W6526" s="126"/>
      <c r="X6526" s="11"/>
      <c r="Y6526" s="19"/>
      <c r="Z6526" s="11"/>
    </row>
    <row r="6527" spans="1:26" ht="12.75" customHeight="1">
      <c r="A6527" s="19">
        <v>6524</v>
      </c>
      <c r="B6527" s="126"/>
      <c r="C6527" s="126"/>
      <c r="E6527" s="126"/>
      <c r="G6527" s="127"/>
      <c r="H6527" s="87"/>
      <c r="K6527" s="127"/>
      <c r="L6527" s="127"/>
      <c r="M6527" s="128"/>
      <c r="N6527" s="128"/>
      <c r="O6527" s="126"/>
      <c r="P6527" s="125"/>
      <c r="Q6527" s="129"/>
      <c r="R6527" s="127"/>
      <c r="S6527" s="126"/>
      <c r="T6527" s="126"/>
      <c r="U6527" s="126"/>
      <c r="V6527" s="126"/>
      <c r="W6527" s="126"/>
      <c r="X6527" s="11"/>
      <c r="Y6527" s="19"/>
      <c r="Z6527" s="11"/>
    </row>
    <row r="6528" spans="1:26" ht="12.75" customHeight="1">
      <c r="A6528" s="9">
        <v>6525</v>
      </c>
      <c r="B6528" s="126"/>
      <c r="C6528" s="126"/>
      <c r="E6528" s="126"/>
      <c r="G6528" s="127"/>
      <c r="H6528" s="87"/>
      <c r="K6528" s="127"/>
      <c r="L6528" s="127"/>
      <c r="M6528" s="128"/>
      <c r="N6528" s="128"/>
      <c r="O6528" s="126"/>
      <c r="P6528" s="125"/>
      <c r="Q6528" s="129"/>
      <c r="R6528" s="127"/>
      <c r="S6528" s="126"/>
      <c r="T6528" s="126"/>
      <c r="U6528" s="126"/>
      <c r="V6528" s="126"/>
      <c r="W6528" s="126"/>
      <c r="X6528" s="11"/>
      <c r="Y6528" s="19"/>
      <c r="Z6528" s="11"/>
    </row>
    <row r="6529" spans="1:26" ht="12.75" customHeight="1">
      <c r="A6529" s="19">
        <v>6526</v>
      </c>
      <c r="B6529" s="126"/>
      <c r="C6529" s="126"/>
      <c r="E6529" s="126"/>
      <c r="G6529" s="127"/>
      <c r="H6529" s="87"/>
      <c r="K6529" s="127"/>
      <c r="L6529" s="127"/>
      <c r="M6529" s="128"/>
      <c r="N6529" s="128"/>
      <c r="O6529" s="126"/>
      <c r="P6529" s="125"/>
      <c r="Q6529" s="129"/>
      <c r="R6529" s="127"/>
      <c r="S6529" s="126"/>
      <c r="T6529" s="126"/>
      <c r="U6529" s="126"/>
      <c r="V6529" s="126"/>
      <c r="W6529" s="126"/>
      <c r="X6529" s="11"/>
      <c r="Y6529" s="19"/>
      <c r="Z6529" s="11"/>
    </row>
    <row r="6530" spans="1:26" ht="12.75" customHeight="1">
      <c r="A6530" s="9">
        <v>6527</v>
      </c>
      <c r="B6530" s="126"/>
      <c r="C6530" s="126"/>
      <c r="E6530" s="126"/>
      <c r="G6530" s="127"/>
      <c r="H6530" s="87"/>
      <c r="K6530" s="127"/>
      <c r="L6530" s="127"/>
      <c r="M6530" s="128"/>
      <c r="N6530" s="128"/>
      <c r="O6530" s="126"/>
      <c r="P6530" s="125"/>
      <c r="Q6530" s="129"/>
      <c r="R6530" s="127"/>
      <c r="S6530" s="126"/>
      <c r="T6530" s="126"/>
      <c r="U6530" s="126"/>
      <c r="V6530" s="126"/>
      <c r="W6530" s="126"/>
      <c r="X6530" s="11"/>
      <c r="Y6530" s="19"/>
      <c r="Z6530" s="11"/>
    </row>
    <row r="6531" spans="1:26" ht="12.75" customHeight="1">
      <c r="A6531" s="19">
        <v>6528</v>
      </c>
      <c r="B6531" s="126"/>
      <c r="C6531" s="126"/>
      <c r="E6531" s="126"/>
      <c r="G6531" s="127"/>
      <c r="H6531" s="87"/>
      <c r="K6531" s="127"/>
      <c r="L6531" s="127"/>
      <c r="M6531" s="128"/>
      <c r="N6531" s="128"/>
      <c r="O6531" s="126"/>
      <c r="P6531" s="125"/>
      <c r="Q6531" s="129"/>
      <c r="R6531" s="127"/>
      <c r="S6531" s="126"/>
      <c r="T6531" s="126"/>
      <c r="U6531" s="126"/>
      <c r="V6531" s="126"/>
      <c r="W6531" s="126"/>
      <c r="X6531" s="11"/>
      <c r="Y6531" s="19"/>
      <c r="Z6531" s="11"/>
    </row>
    <row r="6532" spans="1:26" ht="12.75" customHeight="1">
      <c r="A6532" s="9">
        <v>6529</v>
      </c>
      <c r="B6532" s="126"/>
      <c r="C6532" s="126"/>
      <c r="E6532" s="126"/>
      <c r="G6532" s="126"/>
      <c r="H6532" s="87"/>
      <c r="K6532" s="127"/>
      <c r="L6532" s="127"/>
      <c r="M6532" s="128"/>
      <c r="N6532" s="128"/>
      <c r="O6532" s="126"/>
      <c r="P6532" s="125"/>
      <c r="Q6532" s="129"/>
      <c r="X6532" s="11"/>
      <c r="Y6532" s="19"/>
      <c r="Z6532" s="11"/>
    </row>
    <row r="6533" spans="1:26" ht="12.75" customHeight="1">
      <c r="A6533" s="19">
        <v>6530</v>
      </c>
      <c r="B6533" s="126"/>
      <c r="C6533" s="126"/>
      <c r="E6533" s="126"/>
      <c r="G6533" s="127"/>
      <c r="H6533" s="87"/>
      <c r="K6533" s="127"/>
      <c r="L6533" s="127"/>
      <c r="M6533" s="128"/>
      <c r="N6533" s="128"/>
      <c r="O6533" s="126"/>
      <c r="P6533" s="125"/>
      <c r="Q6533" s="129"/>
      <c r="R6533" s="127"/>
      <c r="S6533" s="126"/>
      <c r="T6533" s="126"/>
      <c r="U6533" s="126"/>
      <c r="V6533" s="126"/>
      <c r="W6533" s="126"/>
      <c r="X6533" s="11"/>
      <c r="Y6533" s="19"/>
      <c r="Z6533" s="11"/>
    </row>
    <row r="6534" spans="1:26" ht="12.75" customHeight="1">
      <c r="A6534" s="9">
        <v>6531</v>
      </c>
      <c r="B6534" s="126"/>
      <c r="C6534" s="126"/>
      <c r="E6534" s="126"/>
      <c r="G6534" s="127"/>
      <c r="H6534" s="87"/>
      <c r="K6534" s="127"/>
      <c r="L6534" s="127"/>
      <c r="M6534" s="128"/>
      <c r="N6534" s="128"/>
      <c r="O6534" s="126"/>
      <c r="P6534" s="125"/>
      <c r="Q6534" s="129"/>
      <c r="R6534" s="127"/>
      <c r="S6534" s="126"/>
      <c r="T6534" s="126"/>
      <c r="U6534" s="126"/>
      <c r="V6534" s="126"/>
      <c r="W6534" s="126"/>
      <c r="X6534" s="11"/>
      <c r="Y6534" s="19"/>
      <c r="Z6534" s="11"/>
    </row>
    <row r="6535" spans="1:26" ht="12.75" customHeight="1">
      <c r="A6535" s="19">
        <v>6532</v>
      </c>
      <c r="B6535" s="126"/>
      <c r="C6535" s="126"/>
      <c r="E6535" s="126"/>
      <c r="G6535" s="127"/>
      <c r="H6535" s="87"/>
      <c r="K6535" s="127"/>
      <c r="L6535" s="127"/>
      <c r="M6535" s="128"/>
      <c r="N6535" s="128"/>
      <c r="O6535" s="126"/>
      <c r="P6535" s="125"/>
      <c r="Q6535" s="129"/>
      <c r="R6535" s="127"/>
      <c r="S6535" s="126"/>
      <c r="T6535" s="126"/>
      <c r="U6535" s="126"/>
      <c r="V6535" s="126"/>
      <c r="W6535" s="126"/>
      <c r="X6535" s="11"/>
      <c r="Y6535" s="19"/>
      <c r="Z6535" s="11"/>
    </row>
    <row r="6536" spans="1:26" ht="12.75" customHeight="1">
      <c r="A6536" s="9">
        <v>6533</v>
      </c>
      <c r="B6536" s="126"/>
      <c r="C6536" s="126"/>
      <c r="E6536" s="126"/>
      <c r="G6536" s="127"/>
      <c r="H6536" s="87"/>
      <c r="K6536" s="127"/>
      <c r="L6536" s="127"/>
      <c r="M6536" s="128"/>
      <c r="N6536" s="128"/>
      <c r="O6536" s="126"/>
      <c r="P6536" s="125"/>
      <c r="Q6536" s="129"/>
      <c r="R6536" s="127"/>
      <c r="S6536" s="126"/>
      <c r="T6536" s="126"/>
      <c r="U6536" s="126"/>
      <c r="V6536" s="126"/>
      <c r="W6536" s="126"/>
      <c r="X6536" s="11"/>
      <c r="Y6536" s="19"/>
      <c r="Z6536" s="11"/>
    </row>
    <row r="6537" spans="1:26" ht="12.75" customHeight="1">
      <c r="A6537" s="19">
        <v>6534</v>
      </c>
      <c r="B6537" s="126"/>
      <c r="C6537" s="126"/>
      <c r="E6537" s="126"/>
      <c r="G6537" s="127"/>
      <c r="H6537" s="87"/>
      <c r="K6537" s="127"/>
      <c r="L6537" s="127"/>
      <c r="M6537" s="128"/>
      <c r="N6537" s="128"/>
      <c r="O6537" s="126"/>
      <c r="P6537" s="125"/>
      <c r="Q6537" s="129"/>
      <c r="X6537" s="11"/>
      <c r="Y6537" s="19"/>
      <c r="Z6537" s="11"/>
    </row>
    <row r="6538" spans="1:26" ht="12.75" customHeight="1">
      <c r="A6538" s="9">
        <v>6535</v>
      </c>
      <c r="B6538" s="126"/>
      <c r="C6538" s="126"/>
      <c r="E6538" s="126"/>
      <c r="G6538" s="127"/>
      <c r="H6538" s="87"/>
      <c r="K6538" s="127"/>
      <c r="L6538" s="127"/>
      <c r="M6538" s="128"/>
      <c r="N6538" s="128"/>
      <c r="O6538" s="126"/>
      <c r="P6538" s="125"/>
      <c r="Q6538" s="129"/>
      <c r="S6538" s="126"/>
      <c r="T6538" s="126"/>
      <c r="U6538" s="126"/>
      <c r="V6538" s="126"/>
      <c r="W6538" s="126"/>
      <c r="X6538" s="11"/>
      <c r="Y6538" s="19"/>
      <c r="Z6538" s="11"/>
    </row>
    <row r="6539" spans="1:26" ht="12.75" customHeight="1">
      <c r="A6539" s="19">
        <v>6536</v>
      </c>
      <c r="B6539" s="126"/>
      <c r="C6539" s="126"/>
      <c r="E6539" s="126"/>
      <c r="G6539" s="127"/>
      <c r="H6539" s="87"/>
      <c r="K6539" s="127"/>
      <c r="L6539" s="127"/>
      <c r="M6539" s="128"/>
      <c r="N6539" s="128"/>
      <c r="O6539" s="126"/>
      <c r="P6539" s="125"/>
      <c r="Q6539" s="129"/>
      <c r="S6539" s="126"/>
      <c r="T6539" s="126"/>
      <c r="U6539" s="126"/>
      <c r="V6539" s="126"/>
      <c r="W6539" s="126"/>
      <c r="X6539" s="11"/>
      <c r="Y6539" s="19"/>
      <c r="Z6539" s="11"/>
    </row>
    <row r="6540" spans="1:26" ht="12.75" customHeight="1">
      <c r="A6540" s="9">
        <v>6537</v>
      </c>
      <c r="B6540" s="126"/>
      <c r="C6540" s="126"/>
      <c r="E6540" s="126"/>
      <c r="G6540" s="127"/>
      <c r="H6540" s="87"/>
      <c r="K6540" s="127"/>
      <c r="L6540" s="127"/>
      <c r="M6540" s="128"/>
      <c r="N6540" s="128"/>
      <c r="O6540" s="126"/>
      <c r="P6540" s="125"/>
      <c r="Q6540" s="129"/>
      <c r="S6540" s="126"/>
      <c r="T6540" s="126"/>
      <c r="U6540" s="126"/>
      <c r="V6540" s="126"/>
      <c r="W6540" s="126"/>
      <c r="X6540" s="11"/>
      <c r="Y6540" s="19"/>
      <c r="Z6540" s="11"/>
    </row>
    <row r="6541" spans="1:26" ht="12.75" customHeight="1">
      <c r="A6541" s="19">
        <v>6538</v>
      </c>
      <c r="B6541" s="126"/>
      <c r="C6541" s="126"/>
      <c r="E6541" s="126"/>
      <c r="G6541" s="127"/>
      <c r="H6541" s="87"/>
      <c r="K6541" s="127"/>
      <c r="L6541" s="127"/>
      <c r="M6541" s="128"/>
      <c r="N6541" s="128"/>
      <c r="O6541" s="126"/>
      <c r="P6541" s="125"/>
      <c r="Q6541" s="129"/>
      <c r="S6541" s="126"/>
      <c r="T6541" s="126"/>
      <c r="U6541" s="126"/>
      <c r="V6541" s="126"/>
      <c r="W6541" s="126"/>
      <c r="X6541" s="11"/>
      <c r="Y6541" s="19"/>
      <c r="Z6541" s="11"/>
    </row>
    <row r="6542" spans="1:26" ht="12.75" customHeight="1">
      <c r="A6542" s="9">
        <v>6539</v>
      </c>
      <c r="B6542" s="126"/>
      <c r="C6542" s="126"/>
      <c r="E6542" s="126"/>
      <c r="G6542" s="127"/>
      <c r="H6542" s="87"/>
      <c r="K6542" s="127"/>
      <c r="L6542" s="127"/>
      <c r="M6542" s="128"/>
      <c r="N6542" s="128"/>
      <c r="O6542" s="126"/>
      <c r="P6542" s="125"/>
      <c r="Q6542" s="129"/>
      <c r="S6542" s="126"/>
      <c r="T6542" s="126"/>
      <c r="U6542" s="126"/>
      <c r="V6542" s="126"/>
      <c r="W6542" s="126"/>
      <c r="X6542" s="11"/>
      <c r="Y6542" s="19"/>
      <c r="Z6542" s="11"/>
    </row>
    <row r="6543" spans="1:26" ht="12.75" customHeight="1">
      <c r="A6543" s="19">
        <v>6540</v>
      </c>
      <c r="B6543" s="126"/>
      <c r="C6543" s="126"/>
      <c r="E6543" s="126"/>
      <c r="G6543" s="127"/>
      <c r="H6543" s="87"/>
      <c r="K6543" s="127"/>
      <c r="L6543" s="127"/>
      <c r="M6543" s="128"/>
      <c r="N6543" s="128"/>
      <c r="O6543" s="126"/>
      <c r="P6543" s="125"/>
      <c r="Q6543" s="129"/>
      <c r="S6543" s="126"/>
      <c r="T6543" s="126"/>
      <c r="U6543" s="126"/>
      <c r="V6543" s="126"/>
      <c r="W6543" s="126"/>
      <c r="X6543" s="11"/>
      <c r="Y6543" s="19"/>
      <c r="Z6543" s="11"/>
    </row>
    <row r="6544" spans="1:26" ht="12.75" customHeight="1">
      <c r="A6544" s="9">
        <v>6541</v>
      </c>
      <c r="B6544" s="126"/>
      <c r="C6544" s="19"/>
      <c r="E6544" s="126"/>
      <c r="G6544" s="126"/>
      <c r="H6544" s="87"/>
      <c r="I6544" s="126"/>
      <c r="K6544" s="127"/>
      <c r="L6544" s="127"/>
      <c r="M6544" s="128"/>
      <c r="N6544" s="128"/>
      <c r="O6544" s="126"/>
      <c r="P6544" s="125"/>
      <c r="Q6544" s="129"/>
      <c r="X6544" s="11"/>
      <c r="Y6544" s="19"/>
      <c r="Z6544" s="11"/>
    </row>
    <row r="6545" spans="1:26" ht="12.75" customHeight="1">
      <c r="A6545" s="19">
        <v>6542</v>
      </c>
      <c r="B6545" s="126"/>
      <c r="C6545" s="19"/>
      <c r="E6545" s="126"/>
      <c r="G6545" s="126"/>
      <c r="H6545" s="87"/>
      <c r="I6545" s="126"/>
      <c r="K6545" s="127"/>
      <c r="L6545" s="127"/>
      <c r="M6545" s="128"/>
      <c r="N6545" s="128"/>
      <c r="O6545" s="126"/>
      <c r="P6545" s="125"/>
      <c r="Q6545" s="129"/>
      <c r="S6545" s="126"/>
      <c r="T6545" s="126"/>
      <c r="U6545" s="126"/>
      <c r="V6545" s="126"/>
      <c r="W6545" s="126"/>
      <c r="X6545" s="11"/>
      <c r="Y6545" s="19"/>
      <c r="Z6545" s="11"/>
    </row>
    <row r="6546" spans="1:26" ht="12.75" customHeight="1">
      <c r="A6546" s="9">
        <v>6543</v>
      </c>
      <c r="B6546" s="126"/>
      <c r="C6546" s="126"/>
      <c r="E6546" s="126"/>
      <c r="G6546" s="127"/>
      <c r="H6546" s="87"/>
      <c r="K6546" s="127"/>
      <c r="L6546" s="127"/>
      <c r="M6546" s="128"/>
      <c r="N6546" s="128"/>
      <c r="O6546" s="126"/>
      <c r="P6546" s="125"/>
      <c r="Q6546" s="129"/>
      <c r="X6546" s="11"/>
      <c r="Y6546" s="19"/>
      <c r="Z6546" s="11"/>
    </row>
    <row r="6547" spans="1:26" ht="12.75" customHeight="1">
      <c r="A6547" s="19">
        <v>6544</v>
      </c>
      <c r="B6547" s="126"/>
      <c r="C6547" s="126"/>
      <c r="E6547" s="126"/>
      <c r="G6547" s="127"/>
      <c r="H6547" s="87"/>
      <c r="K6547" s="127"/>
      <c r="L6547" s="127"/>
      <c r="M6547" s="128"/>
      <c r="N6547" s="128"/>
      <c r="O6547" s="126"/>
      <c r="P6547" s="125"/>
      <c r="Q6547" s="129"/>
      <c r="S6547" s="126"/>
      <c r="T6547" s="126"/>
      <c r="X6547" s="11"/>
      <c r="Y6547" s="19"/>
      <c r="Z6547" s="11"/>
    </row>
    <row r="6548" spans="1:26" ht="12.75" customHeight="1">
      <c r="A6548" s="9">
        <v>6545</v>
      </c>
      <c r="B6548" s="126"/>
      <c r="C6548" s="126"/>
      <c r="E6548" s="126"/>
      <c r="G6548" s="127"/>
      <c r="H6548" s="87"/>
      <c r="K6548" s="127"/>
      <c r="L6548" s="127"/>
      <c r="M6548" s="128"/>
      <c r="N6548" s="128"/>
      <c r="O6548" s="126"/>
      <c r="P6548" s="125"/>
      <c r="Q6548" s="129"/>
      <c r="R6548" s="127"/>
      <c r="S6548" s="126"/>
      <c r="T6548" s="126"/>
      <c r="U6548" s="126"/>
      <c r="V6548" s="126"/>
      <c r="W6548" s="126"/>
      <c r="X6548" s="11"/>
      <c r="Y6548" s="19"/>
      <c r="Z6548" s="11"/>
    </row>
    <row r="6549" spans="1:26" ht="12.75" customHeight="1">
      <c r="A6549" s="19">
        <v>6546</v>
      </c>
      <c r="B6549" s="126"/>
      <c r="C6549" s="126"/>
      <c r="E6549" s="126"/>
      <c r="G6549" s="127"/>
      <c r="H6549" s="87"/>
      <c r="K6549" s="127"/>
      <c r="L6549" s="127"/>
      <c r="M6549" s="128"/>
      <c r="N6549" s="128"/>
      <c r="O6549" s="126"/>
      <c r="P6549" s="125"/>
      <c r="Q6549" s="129"/>
      <c r="R6549" s="127"/>
      <c r="S6549" s="126"/>
      <c r="T6549" s="126"/>
      <c r="U6549" s="126"/>
      <c r="V6549" s="126"/>
      <c r="W6549" s="126"/>
      <c r="X6549" s="11"/>
      <c r="Y6549" s="19"/>
      <c r="Z6549" s="11"/>
    </row>
    <row r="6550" spans="1:26" ht="12.75" customHeight="1">
      <c r="A6550" s="9">
        <v>6547</v>
      </c>
      <c r="B6550" s="126"/>
      <c r="C6550" s="126"/>
      <c r="E6550" s="126"/>
      <c r="G6550" s="127"/>
      <c r="H6550" s="87"/>
      <c r="K6550" s="127"/>
      <c r="L6550" s="127"/>
      <c r="M6550" s="128"/>
      <c r="N6550" s="128"/>
      <c r="O6550" s="126"/>
      <c r="P6550" s="125"/>
      <c r="Q6550" s="129"/>
      <c r="R6550" s="127"/>
      <c r="S6550" s="126"/>
      <c r="T6550" s="126"/>
      <c r="U6550" s="126"/>
      <c r="V6550" s="126"/>
      <c r="W6550" s="126"/>
      <c r="X6550" s="11"/>
      <c r="Y6550" s="19"/>
      <c r="Z6550" s="11"/>
    </row>
    <row r="6551" spans="1:26" ht="12.75" customHeight="1">
      <c r="A6551" s="19">
        <v>6548</v>
      </c>
      <c r="B6551" s="126"/>
      <c r="C6551" s="126"/>
      <c r="E6551" s="126"/>
      <c r="G6551" s="127"/>
      <c r="H6551" s="87"/>
      <c r="K6551" s="127"/>
      <c r="L6551" s="127"/>
      <c r="M6551" s="128"/>
      <c r="N6551" s="128"/>
      <c r="O6551" s="126"/>
      <c r="P6551" s="125"/>
      <c r="Q6551" s="129"/>
      <c r="R6551" s="127"/>
      <c r="S6551" s="126"/>
      <c r="T6551" s="126"/>
      <c r="U6551" s="126"/>
      <c r="V6551" s="126"/>
      <c r="W6551" s="126"/>
      <c r="X6551" s="11"/>
      <c r="Y6551" s="19"/>
      <c r="Z6551" s="11"/>
    </row>
    <row r="6552" spans="1:26" ht="12.75" customHeight="1">
      <c r="A6552" s="9">
        <v>6549</v>
      </c>
      <c r="B6552" s="126"/>
      <c r="C6552" s="126"/>
      <c r="E6552" s="126"/>
      <c r="G6552" s="127"/>
      <c r="H6552" s="87"/>
      <c r="K6552" s="127"/>
      <c r="L6552" s="127"/>
      <c r="M6552" s="128"/>
      <c r="N6552" s="128"/>
      <c r="O6552" s="126"/>
      <c r="P6552" s="125"/>
      <c r="Q6552" s="129"/>
      <c r="R6552" s="127"/>
      <c r="S6552" s="126"/>
      <c r="T6552" s="126"/>
      <c r="U6552" s="126"/>
      <c r="V6552" s="126"/>
      <c r="W6552" s="126"/>
      <c r="X6552" s="11"/>
      <c r="Y6552" s="19"/>
      <c r="Z6552" s="11"/>
    </row>
    <row r="6553" spans="1:26" ht="12.75" customHeight="1">
      <c r="A6553" s="19">
        <v>6550</v>
      </c>
      <c r="B6553" s="126"/>
      <c r="C6553" s="126"/>
      <c r="E6553" s="126"/>
      <c r="G6553" s="127"/>
      <c r="H6553" s="87"/>
      <c r="K6553" s="127"/>
      <c r="L6553" s="127"/>
      <c r="M6553" s="128"/>
      <c r="N6553" s="128"/>
      <c r="O6553" s="126"/>
      <c r="P6553" s="125"/>
      <c r="Q6553" s="129"/>
      <c r="R6553" s="127"/>
      <c r="S6553" s="126"/>
      <c r="T6553" s="126"/>
      <c r="U6553" s="126"/>
      <c r="V6553" s="126"/>
      <c r="W6553" s="126"/>
      <c r="X6553" s="11"/>
      <c r="Y6553" s="19"/>
      <c r="Z6553" s="11"/>
    </row>
    <row r="6554" spans="1:26" ht="12.75" customHeight="1">
      <c r="A6554" s="9">
        <v>6551</v>
      </c>
      <c r="B6554" s="126"/>
      <c r="C6554" s="126"/>
      <c r="E6554" s="126"/>
      <c r="G6554" s="127"/>
      <c r="H6554" s="87"/>
      <c r="K6554" s="127"/>
      <c r="L6554" s="127"/>
      <c r="M6554" s="128"/>
      <c r="N6554" s="128"/>
      <c r="O6554" s="126"/>
      <c r="P6554" s="125"/>
      <c r="Q6554" s="129"/>
      <c r="R6554" s="127"/>
      <c r="S6554" s="126"/>
      <c r="T6554" s="126"/>
      <c r="U6554" s="126"/>
      <c r="V6554" s="126"/>
      <c r="W6554" s="126"/>
      <c r="X6554" s="11"/>
      <c r="Y6554" s="19"/>
      <c r="Z6554" s="11"/>
    </row>
    <row r="6555" spans="1:26" ht="12.75" customHeight="1">
      <c r="A6555" s="19">
        <v>6552</v>
      </c>
      <c r="B6555" s="126"/>
      <c r="C6555" s="126"/>
      <c r="E6555" s="126"/>
      <c r="G6555" s="127"/>
      <c r="H6555" s="87"/>
      <c r="K6555" s="127"/>
      <c r="L6555" s="127"/>
      <c r="M6555" s="128"/>
      <c r="N6555" s="128"/>
      <c r="O6555" s="126"/>
      <c r="P6555" s="125"/>
      <c r="Q6555" s="129"/>
      <c r="R6555" s="127"/>
      <c r="S6555" s="126"/>
      <c r="T6555" s="126"/>
      <c r="U6555" s="126"/>
      <c r="V6555" s="126"/>
      <c r="W6555" s="126"/>
      <c r="X6555" s="11"/>
      <c r="Y6555" s="19"/>
      <c r="Z6555" s="11"/>
    </row>
    <row r="6556" spans="1:26" ht="12.75" customHeight="1">
      <c r="A6556" s="9">
        <v>6553</v>
      </c>
      <c r="B6556" s="126"/>
      <c r="C6556" s="126"/>
      <c r="E6556" s="126"/>
      <c r="G6556" s="127"/>
      <c r="H6556" s="87"/>
      <c r="K6556" s="127"/>
      <c r="L6556" s="127"/>
      <c r="M6556" s="128"/>
      <c r="N6556" s="128"/>
      <c r="O6556" s="126"/>
      <c r="P6556" s="125"/>
      <c r="Q6556" s="129"/>
      <c r="R6556" s="127"/>
      <c r="S6556" s="126"/>
      <c r="T6556" s="126"/>
      <c r="U6556" s="126"/>
      <c r="V6556" s="126"/>
      <c r="W6556" s="126"/>
      <c r="X6556" s="11"/>
      <c r="Y6556" s="19"/>
      <c r="Z6556" s="11"/>
    </row>
    <row r="6557" spans="1:26" ht="12.75" customHeight="1">
      <c r="A6557" s="19">
        <v>6554</v>
      </c>
      <c r="B6557" s="126"/>
      <c r="C6557" s="126"/>
      <c r="E6557" s="126"/>
      <c r="G6557" s="126"/>
      <c r="H6557" s="87"/>
      <c r="I6557" s="126"/>
      <c r="K6557" s="127"/>
      <c r="L6557" s="127"/>
      <c r="M6557" s="128"/>
      <c r="N6557" s="128"/>
      <c r="O6557" s="126"/>
      <c r="P6557" s="125"/>
      <c r="Q6557" s="129"/>
      <c r="V6557" s="126"/>
      <c r="X6557" s="11"/>
      <c r="Y6557" s="19"/>
      <c r="Z6557" s="11"/>
    </row>
    <row r="6558" spans="1:26" ht="12.75" customHeight="1">
      <c r="A6558" s="9">
        <v>6555</v>
      </c>
      <c r="B6558" s="126"/>
      <c r="C6558" s="126"/>
      <c r="E6558" s="126"/>
      <c r="G6558" s="127"/>
      <c r="H6558" s="87"/>
      <c r="K6558" s="127"/>
      <c r="L6558" s="127"/>
      <c r="M6558" s="128"/>
      <c r="N6558" s="128"/>
      <c r="O6558" s="126"/>
      <c r="P6558" s="125"/>
      <c r="Q6558" s="129"/>
      <c r="X6558" s="11"/>
      <c r="Y6558" s="19"/>
      <c r="Z6558" s="11"/>
    </row>
    <row r="6559" spans="1:26" ht="12.75" customHeight="1">
      <c r="A6559" s="19">
        <v>6556</v>
      </c>
      <c r="B6559" s="126"/>
      <c r="C6559" s="270"/>
      <c r="D6559" s="19"/>
      <c r="E6559" s="269"/>
      <c r="F6559" s="172"/>
      <c r="G6559" s="311"/>
      <c r="H6559" s="87"/>
      <c r="I6559" s="312"/>
      <c r="K6559" s="127"/>
      <c r="L6559" s="127"/>
      <c r="M6559" s="128"/>
      <c r="N6559" s="128"/>
      <c r="O6559" s="126"/>
      <c r="P6559" s="125"/>
      <c r="Q6559" s="129"/>
      <c r="U6559" s="19"/>
      <c r="X6559" s="11"/>
      <c r="Y6559" s="19"/>
      <c r="Z6559" s="11"/>
    </row>
    <row r="6560" spans="1:26" ht="12.75" customHeight="1">
      <c r="A6560" s="9">
        <v>6557</v>
      </c>
      <c r="B6560" s="126"/>
      <c r="C6560" s="270"/>
      <c r="D6560" s="19"/>
      <c r="E6560" s="269"/>
      <c r="F6560" s="172"/>
      <c r="G6560" s="311"/>
      <c r="H6560" s="87"/>
      <c r="I6560" s="312"/>
      <c r="K6560" s="127"/>
      <c r="L6560" s="127"/>
      <c r="M6560" s="128"/>
      <c r="N6560" s="128"/>
      <c r="O6560" s="126"/>
      <c r="P6560" s="125"/>
      <c r="Q6560" s="129"/>
      <c r="S6560" s="126"/>
      <c r="T6560" s="126"/>
      <c r="U6560" s="19"/>
      <c r="V6560" s="126"/>
      <c r="W6560" s="126"/>
      <c r="X6560" s="11"/>
      <c r="Y6560" s="19"/>
      <c r="Z6560" s="11"/>
    </row>
    <row r="6561" spans="1:26" ht="12.75" customHeight="1">
      <c r="A6561" s="19">
        <v>6558</v>
      </c>
      <c r="B6561" s="126"/>
      <c r="C6561" s="270"/>
      <c r="D6561" s="19"/>
      <c r="E6561" s="269"/>
      <c r="F6561" s="172"/>
      <c r="G6561" s="311"/>
      <c r="H6561" s="87"/>
      <c r="I6561" s="312"/>
      <c r="K6561" s="127"/>
      <c r="L6561" s="127"/>
      <c r="M6561" s="128"/>
      <c r="N6561" s="128"/>
      <c r="O6561" s="126"/>
      <c r="P6561" s="125"/>
      <c r="Q6561" s="129"/>
      <c r="S6561" s="126"/>
      <c r="T6561" s="126"/>
      <c r="U6561" s="19"/>
      <c r="V6561" s="126"/>
      <c r="W6561" s="126"/>
      <c r="X6561" s="11"/>
      <c r="Y6561" s="19"/>
      <c r="Z6561" s="11"/>
    </row>
    <row r="6562" spans="1:26" ht="12.75" customHeight="1">
      <c r="A6562" s="9">
        <v>6559</v>
      </c>
      <c r="B6562" s="126"/>
      <c r="C6562" s="270"/>
      <c r="D6562" s="19"/>
      <c r="E6562" s="269"/>
      <c r="F6562" s="172"/>
      <c r="G6562" s="311"/>
      <c r="H6562" s="87"/>
      <c r="I6562" s="312"/>
      <c r="K6562" s="127"/>
      <c r="L6562" s="127"/>
      <c r="M6562" s="128"/>
      <c r="N6562" s="128"/>
      <c r="O6562" s="126"/>
      <c r="P6562" s="125"/>
      <c r="Q6562" s="129"/>
      <c r="S6562" s="126"/>
      <c r="T6562" s="126"/>
      <c r="U6562" s="19"/>
      <c r="V6562" s="126"/>
      <c r="W6562" s="126"/>
      <c r="X6562" s="11"/>
      <c r="Y6562" s="19"/>
      <c r="Z6562" s="11"/>
    </row>
    <row r="6563" spans="1:26" ht="12.75" customHeight="1">
      <c r="A6563" s="19">
        <v>6560</v>
      </c>
      <c r="B6563" s="126"/>
      <c r="C6563" s="270"/>
      <c r="D6563" s="19"/>
      <c r="E6563" s="269"/>
      <c r="F6563" s="172"/>
      <c r="G6563" s="311"/>
      <c r="H6563" s="87"/>
      <c r="I6563" s="312"/>
      <c r="K6563" s="127"/>
      <c r="L6563" s="127"/>
      <c r="M6563" s="128"/>
      <c r="N6563" s="128"/>
      <c r="O6563" s="126"/>
      <c r="P6563" s="125"/>
      <c r="Q6563" s="129"/>
      <c r="S6563" s="126"/>
      <c r="T6563" s="126"/>
      <c r="U6563" s="19"/>
      <c r="V6563" s="126"/>
      <c r="W6563" s="126"/>
      <c r="X6563" s="11"/>
      <c r="Y6563" s="19"/>
      <c r="Z6563" s="11"/>
    </row>
    <row r="6564" spans="1:26" ht="12.75" customHeight="1">
      <c r="A6564" s="9">
        <v>6561</v>
      </c>
      <c r="B6564" s="126"/>
      <c r="C6564" s="270"/>
      <c r="D6564" s="19"/>
      <c r="E6564" s="269"/>
      <c r="F6564" s="172"/>
      <c r="G6564" s="311"/>
      <c r="H6564" s="87"/>
      <c r="I6564" s="312"/>
      <c r="K6564" s="127"/>
      <c r="L6564" s="127"/>
      <c r="M6564" s="128"/>
      <c r="N6564" s="128"/>
      <c r="O6564" s="126"/>
      <c r="P6564" s="125"/>
      <c r="Q6564" s="129"/>
      <c r="S6564" s="126"/>
      <c r="T6564" s="126"/>
      <c r="U6564" s="19"/>
      <c r="V6564" s="126"/>
      <c r="W6564" s="126"/>
      <c r="X6564" s="11"/>
      <c r="Y6564" s="19"/>
      <c r="Z6564" s="11"/>
    </row>
    <row r="6565" spans="1:26" ht="12.75" customHeight="1">
      <c r="A6565" s="19">
        <v>6562</v>
      </c>
      <c r="B6565" s="126"/>
      <c r="C6565" s="270"/>
      <c r="D6565" s="19"/>
      <c r="E6565" s="269"/>
      <c r="F6565" s="172"/>
      <c r="G6565" s="311"/>
      <c r="H6565" s="87"/>
      <c r="I6565" s="312"/>
      <c r="K6565" s="127"/>
      <c r="L6565" s="127"/>
      <c r="M6565" s="128"/>
      <c r="N6565" s="128"/>
      <c r="O6565" s="126"/>
      <c r="P6565" s="125"/>
      <c r="Q6565" s="129"/>
      <c r="S6565" s="126"/>
      <c r="T6565" s="126"/>
      <c r="U6565" s="19"/>
      <c r="V6565" s="126"/>
      <c r="W6565" s="126"/>
      <c r="X6565" s="11"/>
      <c r="Y6565" s="19"/>
      <c r="Z6565" s="11"/>
    </row>
    <row r="6566" spans="1:26" ht="12.75" customHeight="1">
      <c r="A6566" s="9">
        <v>6563</v>
      </c>
      <c r="B6566" s="126"/>
      <c r="C6566" s="270"/>
      <c r="D6566" s="19"/>
      <c r="E6566" s="269"/>
      <c r="F6566" s="172"/>
      <c r="G6566" s="311"/>
      <c r="H6566" s="87"/>
      <c r="I6566" s="312"/>
      <c r="K6566" s="127"/>
      <c r="L6566" s="127"/>
      <c r="M6566" s="128"/>
      <c r="N6566" s="128"/>
      <c r="O6566" s="126"/>
      <c r="P6566" s="125"/>
      <c r="Q6566" s="129"/>
      <c r="S6566" s="126"/>
      <c r="T6566" s="126"/>
      <c r="U6566" s="19"/>
      <c r="V6566" s="126"/>
      <c r="W6566" s="126"/>
      <c r="X6566" s="11"/>
      <c r="Y6566" s="19"/>
      <c r="Z6566" s="11"/>
    </row>
    <row r="6567" spans="1:26" ht="12.75" customHeight="1">
      <c r="A6567" s="19">
        <v>6564</v>
      </c>
      <c r="B6567" s="126"/>
      <c r="C6567" s="270"/>
      <c r="D6567" s="19"/>
      <c r="E6567" s="269"/>
      <c r="F6567" s="172"/>
      <c r="G6567" s="311"/>
      <c r="H6567" s="87"/>
      <c r="I6567" s="312"/>
      <c r="K6567" s="127"/>
      <c r="L6567" s="127"/>
      <c r="M6567" s="128"/>
      <c r="N6567" s="128"/>
      <c r="O6567" s="126"/>
      <c r="P6567" s="125"/>
      <c r="Q6567" s="129"/>
      <c r="S6567" s="126"/>
      <c r="T6567" s="126"/>
      <c r="U6567" s="19"/>
      <c r="V6567" s="126"/>
      <c r="W6567" s="126"/>
      <c r="X6567" s="11"/>
      <c r="Y6567" s="19"/>
      <c r="Z6567" s="11"/>
    </row>
    <row r="6568" spans="1:26" ht="12.75" customHeight="1">
      <c r="A6568" s="9">
        <v>6565</v>
      </c>
      <c r="B6568" s="126"/>
      <c r="C6568" s="270"/>
      <c r="D6568" s="19"/>
      <c r="E6568" s="269"/>
      <c r="F6568" s="172"/>
      <c r="G6568" s="311"/>
      <c r="H6568" s="87"/>
      <c r="I6568" s="312"/>
      <c r="K6568" s="127"/>
      <c r="L6568" s="127"/>
      <c r="M6568" s="128"/>
      <c r="N6568" s="128"/>
      <c r="O6568" s="126"/>
      <c r="P6568" s="125"/>
      <c r="Q6568" s="129"/>
      <c r="S6568" s="126"/>
      <c r="T6568" s="126"/>
      <c r="U6568" s="19"/>
      <c r="V6568" s="126"/>
      <c r="W6568" s="126"/>
      <c r="X6568" s="11"/>
      <c r="Y6568" s="19"/>
      <c r="Z6568" s="11"/>
    </row>
    <row r="6569" spans="1:26" ht="12.75" customHeight="1">
      <c r="A6569" s="19">
        <v>6566</v>
      </c>
      <c r="B6569" s="126"/>
      <c r="C6569" s="270"/>
      <c r="D6569" s="19"/>
      <c r="E6569" s="269"/>
      <c r="F6569" s="172"/>
      <c r="G6569" s="310"/>
      <c r="H6569" s="87"/>
      <c r="I6569" s="312"/>
      <c r="K6569" s="127"/>
      <c r="L6569" s="127"/>
      <c r="M6569" s="128"/>
      <c r="N6569" s="128"/>
      <c r="O6569" s="126"/>
      <c r="P6569" s="125"/>
      <c r="Q6569" s="129"/>
      <c r="S6569" s="126"/>
      <c r="T6569" s="126"/>
      <c r="U6569" s="19"/>
      <c r="V6569" s="126"/>
      <c r="W6569" s="126"/>
      <c r="X6569" s="11"/>
      <c r="Y6569" s="19"/>
      <c r="Z6569" s="11"/>
    </row>
    <row r="6570" spans="1:26" ht="12.75" customHeight="1">
      <c r="A6570" s="9">
        <v>6567</v>
      </c>
      <c r="B6570" s="126"/>
      <c r="C6570" s="270"/>
      <c r="D6570" s="19"/>
      <c r="E6570" s="269"/>
      <c r="F6570" s="172"/>
      <c r="G6570" s="310"/>
      <c r="H6570" s="87"/>
      <c r="K6570" s="127"/>
      <c r="L6570" s="127"/>
      <c r="M6570" s="128"/>
      <c r="N6570" s="128"/>
      <c r="O6570" s="126"/>
      <c r="P6570" s="125"/>
      <c r="Q6570" s="129"/>
      <c r="S6570" s="126"/>
      <c r="T6570" s="126"/>
      <c r="U6570" s="19"/>
      <c r="V6570" s="126"/>
      <c r="W6570" s="126"/>
      <c r="X6570" s="11"/>
      <c r="Y6570" s="19"/>
      <c r="Z6570" s="11"/>
    </row>
    <row r="6571" spans="1:26" ht="12.75" customHeight="1">
      <c r="A6571" s="19">
        <v>6568</v>
      </c>
      <c r="B6571" s="126"/>
      <c r="C6571" s="126"/>
      <c r="E6571" s="126"/>
      <c r="G6571" s="127"/>
      <c r="H6571" s="87"/>
      <c r="K6571" s="127"/>
      <c r="L6571" s="127"/>
      <c r="M6571" s="128"/>
      <c r="N6571" s="128"/>
      <c r="O6571" s="126"/>
      <c r="P6571" s="125"/>
      <c r="Q6571" s="129"/>
      <c r="X6571" s="11"/>
      <c r="Y6571" s="19"/>
      <c r="Z6571" s="11"/>
    </row>
    <row r="6572" spans="1:26" ht="12.75" customHeight="1">
      <c r="A6572" s="9">
        <v>6569</v>
      </c>
      <c r="B6572" s="126"/>
      <c r="C6572" s="126"/>
      <c r="E6572" s="126"/>
      <c r="G6572" s="127"/>
      <c r="H6572" s="87"/>
      <c r="K6572" s="127"/>
      <c r="L6572" s="127"/>
      <c r="M6572" s="128"/>
      <c r="N6572" s="128"/>
      <c r="O6572" s="126"/>
      <c r="P6572" s="125"/>
      <c r="Q6572" s="129"/>
      <c r="S6572" s="126"/>
      <c r="T6572" s="126"/>
      <c r="U6572" s="126"/>
      <c r="V6572" s="126"/>
      <c r="W6572" s="126"/>
      <c r="X6572" s="11"/>
      <c r="Y6572" s="19"/>
      <c r="Z6572" s="11"/>
    </row>
    <row r="6573" spans="1:26" ht="12.75" customHeight="1">
      <c r="A6573" s="19">
        <v>6570</v>
      </c>
      <c r="B6573" s="126"/>
      <c r="C6573" s="126"/>
      <c r="E6573" s="126"/>
      <c r="G6573" s="127"/>
      <c r="H6573" s="87"/>
      <c r="K6573" s="127"/>
      <c r="L6573" s="127"/>
      <c r="M6573" s="128"/>
      <c r="N6573" s="128"/>
      <c r="O6573" s="126"/>
      <c r="P6573" s="125"/>
      <c r="Q6573" s="129"/>
      <c r="S6573" s="126"/>
      <c r="T6573" s="126"/>
      <c r="U6573" s="126"/>
      <c r="V6573" s="126"/>
      <c r="W6573" s="126"/>
      <c r="X6573" s="11"/>
      <c r="Y6573" s="19"/>
      <c r="Z6573" s="11"/>
    </row>
    <row r="6574" spans="1:26" ht="12.75" customHeight="1">
      <c r="A6574" s="9">
        <v>6571</v>
      </c>
      <c r="B6574" s="126"/>
      <c r="C6574" s="126"/>
      <c r="E6574" s="193"/>
      <c r="G6574" s="127"/>
      <c r="H6574" s="87"/>
      <c r="K6574" s="127"/>
      <c r="L6574" s="127"/>
      <c r="M6574" s="128"/>
      <c r="N6574" s="128"/>
      <c r="O6574" s="126"/>
      <c r="P6574" s="125"/>
      <c r="Q6574" s="129"/>
      <c r="X6574" s="11"/>
      <c r="Y6574" s="19"/>
      <c r="Z6574" s="11"/>
    </row>
    <row r="6575" spans="1:26" ht="12.75" customHeight="1">
      <c r="A6575" s="19">
        <v>6572</v>
      </c>
      <c r="B6575" s="126"/>
      <c r="C6575" s="126"/>
      <c r="E6575" s="126"/>
      <c r="G6575" s="127"/>
      <c r="H6575" s="87"/>
      <c r="K6575" s="127"/>
      <c r="L6575" s="127"/>
      <c r="M6575" s="128"/>
      <c r="N6575" s="128"/>
      <c r="O6575" s="126"/>
      <c r="P6575" s="125"/>
      <c r="Q6575" s="129"/>
      <c r="X6575" s="11"/>
      <c r="Y6575" s="19"/>
      <c r="Z6575" s="11"/>
    </row>
    <row r="6576" spans="1:26" ht="12.75" customHeight="1">
      <c r="A6576" s="9">
        <v>6573</v>
      </c>
      <c r="B6576" s="126"/>
      <c r="C6576" s="126"/>
      <c r="E6576" s="126"/>
      <c r="G6576" s="126"/>
      <c r="H6576" s="87"/>
      <c r="I6576" s="126"/>
      <c r="K6576" s="127"/>
      <c r="L6576" s="127"/>
      <c r="M6576" s="128"/>
      <c r="N6576" s="128"/>
      <c r="O6576" s="126"/>
      <c r="P6576" s="125"/>
      <c r="Q6576" s="129"/>
      <c r="X6576" s="11"/>
      <c r="Y6576" s="19"/>
      <c r="Z6576" s="11"/>
    </row>
    <row r="6577" spans="1:26" ht="12.75" customHeight="1">
      <c r="A6577" s="19">
        <v>6574</v>
      </c>
      <c r="B6577" s="126"/>
      <c r="C6577" s="126"/>
      <c r="E6577" s="126"/>
      <c r="G6577" s="127"/>
      <c r="H6577" s="87"/>
      <c r="I6577" s="126"/>
      <c r="K6577" s="127"/>
      <c r="L6577" s="127"/>
      <c r="M6577" s="128"/>
      <c r="N6577" s="128"/>
      <c r="O6577" s="126"/>
      <c r="P6577" s="125"/>
      <c r="Q6577" s="129"/>
      <c r="V6577" s="126"/>
      <c r="X6577" s="11"/>
      <c r="Y6577" s="19"/>
      <c r="Z6577" s="11"/>
    </row>
    <row r="6578" spans="1:26" ht="12.75" customHeight="1">
      <c r="A6578" s="9">
        <v>6575</v>
      </c>
      <c r="B6578" s="126"/>
      <c r="C6578" s="126"/>
      <c r="E6578" s="126"/>
      <c r="G6578" s="127"/>
      <c r="H6578" s="87"/>
      <c r="I6578" s="126"/>
      <c r="K6578" s="127"/>
      <c r="L6578" s="127"/>
      <c r="M6578" s="128"/>
      <c r="N6578" s="128"/>
      <c r="O6578" s="126"/>
      <c r="P6578" s="125"/>
      <c r="Q6578" s="129"/>
      <c r="R6578" s="127"/>
      <c r="S6578" s="126"/>
      <c r="T6578" s="126"/>
      <c r="U6578" s="126"/>
      <c r="V6578" s="126"/>
      <c r="W6578" s="126"/>
      <c r="X6578" s="11"/>
      <c r="Y6578" s="19"/>
      <c r="Z6578" s="11"/>
    </row>
    <row r="6579" spans="1:26" ht="12.75" customHeight="1">
      <c r="A6579" s="19">
        <v>6576</v>
      </c>
      <c r="B6579" s="126"/>
      <c r="C6579" s="126"/>
      <c r="E6579" s="126"/>
      <c r="G6579" s="127"/>
      <c r="H6579" s="87"/>
      <c r="K6579" s="127"/>
      <c r="L6579" s="127"/>
      <c r="M6579" s="128"/>
      <c r="N6579" s="128"/>
      <c r="O6579" s="126"/>
      <c r="P6579" s="125"/>
      <c r="Q6579" s="129"/>
      <c r="X6579" s="11"/>
      <c r="Y6579" s="19"/>
      <c r="Z6579" s="11"/>
    </row>
    <row r="6580" spans="1:26" ht="12.75" customHeight="1">
      <c r="A6580" s="9">
        <v>6577</v>
      </c>
      <c r="B6580" s="126"/>
      <c r="C6580" s="126"/>
      <c r="E6580" s="126"/>
      <c r="G6580" s="127"/>
      <c r="H6580" s="87"/>
      <c r="K6580" s="127"/>
      <c r="L6580" s="127"/>
      <c r="M6580" s="128"/>
      <c r="N6580" s="128"/>
      <c r="O6580" s="126"/>
      <c r="P6580" s="125"/>
      <c r="Q6580" s="129"/>
      <c r="R6580" s="127"/>
      <c r="S6580" s="126"/>
      <c r="T6580" s="126"/>
      <c r="U6580" s="126"/>
      <c r="V6580" s="126"/>
      <c r="W6580" s="126"/>
      <c r="X6580" s="11"/>
      <c r="Y6580" s="19"/>
      <c r="Z6580" s="11"/>
    </row>
    <row r="6581" spans="1:26" ht="12.75" customHeight="1">
      <c r="A6581" s="19">
        <v>6578</v>
      </c>
      <c r="B6581" s="126"/>
      <c r="C6581" s="126"/>
      <c r="E6581" s="126"/>
      <c r="G6581" s="127"/>
      <c r="H6581" s="87"/>
      <c r="K6581" s="127"/>
      <c r="L6581" s="127"/>
      <c r="M6581" s="128"/>
      <c r="N6581" s="128"/>
      <c r="O6581" s="126"/>
      <c r="P6581" s="125"/>
      <c r="Q6581" s="129"/>
      <c r="R6581" s="127"/>
      <c r="S6581" s="126"/>
      <c r="T6581" s="126"/>
      <c r="U6581" s="126"/>
      <c r="V6581" s="126"/>
      <c r="W6581" s="126"/>
      <c r="X6581" s="11"/>
      <c r="Y6581" s="19"/>
      <c r="Z6581" s="11"/>
    </row>
    <row r="6582" spans="1:26" ht="12.75" customHeight="1">
      <c r="A6582" s="9">
        <v>6579</v>
      </c>
      <c r="B6582" s="126"/>
      <c r="C6582" s="126"/>
      <c r="E6582" s="126"/>
      <c r="G6582" s="127"/>
      <c r="H6582" s="87"/>
      <c r="K6582" s="127"/>
      <c r="L6582" s="127"/>
      <c r="M6582" s="128"/>
      <c r="N6582" s="128"/>
      <c r="O6582" s="126"/>
      <c r="P6582" s="125"/>
      <c r="Q6582" s="129"/>
      <c r="R6582" s="127"/>
      <c r="S6582" s="126"/>
      <c r="T6582" s="126"/>
      <c r="U6582" s="126"/>
      <c r="V6582" s="126"/>
      <c r="W6582" s="126"/>
      <c r="X6582" s="11"/>
      <c r="Y6582" s="19"/>
      <c r="Z6582" s="11"/>
    </row>
    <row r="6583" spans="1:26" ht="12.75" customHeight="1">
      <c r="A6583" s="19">
        <v>6580</v>
      </c>
      <c r="B6583" s="126"/>
      <c r="C6583" s="126"/>
      <c r="E6583" s="126"/>
      <c r="G6583" s="127"/>
      <c r="H6583" s="87"/>
      <c r="K6583" s="127"/>
      <c r="L6583" s="127"/>
      <c r="M6583" s="128"/>
      <c r="N6583" s="128"/>
      <c r="O6583" s="126"/>
      <c r="P6583" s="125"/>
      <c r="Q6583" s="129"/>
      <c r="X6583" s="11"/>
      <c r="Y6583" s="19"/>
      <c r="Z6583" s="11"/>
    </row>
    <row r="6584" spans="1:26" ht="12.75" customHeight="1">
      <c r="A6584" s="9">
        <v>6581</v>
      </c>
      <c r="B6584" s="126"/>
      <c r="C6584" s="126"/>
      <c r="E6584" s="126"/>
      <c r="G6584" s="127"/>
      <c r="H6584" s="87"/>
      <c r="K6584" s="127"/>
      <c r="L6584" s="127"/>
      <c r="M6584" s="128"/>
      <c r="N6584" s="128"/>
      <c r="O6584" s="126"/>
      <c r="P6584" s="125"/>
      <c r="Q6584" s="129"/>
      <c r="X6584" s="11"/>
      <c r="Y6584" s="19"/>
      <c r="Z6584" s="11"/>
    </row>
    <row r="6585" spans="1:26" ht="12.75" customHeight="1">
      <c r="A6585" s="19">
        <v>6582</v>
      </c>
      <c r="B6585" s="126"/>
      <c r="C6585" s="126"/>
      <c r="E6585" s="126"/>
      <c r="G6585" s="127"/>
      <c r="H6585" s="87"/>
      <c r="K6585" s="127"/>
      <c r="L6585" s="127"/>
      <c r="M6585" s="128"/>
      <c r="N6585" s="128"/>
      <c r="O6585" s="126"/>
      <c r="P6585" s="125"/>
      <c r="Q6585" s="129"/>
      <c r="S6585" s="126"/>
      <c r="T6585" s="126"/>
      <c r="U6585" s="126"/>
      <c r="V6585" s="126"/>
      <c r="W6585" s="126"/>
      <c r="X6585" s="11"/>
      <c r="Y6585" s="19"/>
      <c r="Z6585" s="11"/>
    </row>
    <row r="6586" spans="1:26" ht="12.75" customHeight="1">
      <c r="A6586" s="9">
        <v>6583</v>
      </c>
      <c r="B6586" s="126"/>
      <c r="C6586" s="126"/>
      <c r="E6586" s="126"/>
      <c r="G6586" s="127"/>
      <c r="H6586" s="87"/>
      <c r="K6586" s="127"/>
      <c r="L6586" s="127"/>
      <c r="M6586" s="128"/>
      <c r="N6586" s="128"/>
      <c r="O6586" s="126"/>
      <c r="P6586" s="125"/>
      <c r="Q6586" s="129"/>
      <c r="S6586" s="126"/>
      <c r="T6586" s="126"/>
      <c r="U6586" s="126"/>
      <c r="V6586" s="126"/>
      <c r="W6586" s="126"/>
      <c r="X6586" s="11"/>
      <c r="Y6586" s="19"/>
      <c r="Z6586" s="11"/>
    </row>
    <row r="6587" spans="1:26" ht="12.75" customHeight="1">
      <c r="A6587" s="19">
        <v>6584</v>
      </c>
      <c r="B6587" s="126"/>
      <c r="C6587" s="126"/>
      <c r="E6587" s="126"/>
      <c r="G6587" s="127"/>
      <c r="H6587" s="87"/>
      <c r="K6587" s="127"/>
      <c r="L6587" s="127"/>
      <c r="M6587" s="128"/>
      <c r="N6587" s="128"/>
      <c r="O6587" s="126"/>
      <c r="P6587" s="125"/>
      <c r="Q6587" s="129"/>
      <c r="X6587" s="11"/>
      <c r="Y6587" s="19"/>
      <c r="Z6587" s="11"/>
    </row>
    <row r="6588" spans="1:26" ht="12.75" customHeight="1">
      <c r="A6588" s="9">
        <v>6585</v>
      </c>
      <c r="B6588" s="126"/>
      <c r="C6588" s="126"/>
      <c r="E6588" s="126"/>
      <c r="G6588" s="127"/>
      <c r="H6588" s="87"/>
      <c r="K6588" s="127"/>
      <c r="L6588" s="127"/>
      <c r="M6588" s="128"/>
      <c r="N6588" s="128"/>
      <c r="O6588" s="126"/>
      <c r="P6588" s="125"/>
      <c r="Q6588" s="129"/>
      <c r="S6588" s="126"/>
      <c r="T6588" s="126"/>
      <c r="U6588" s="126"/>
      <c r="V6588" s="126"/>
      <c r="X6588" s="11"/>
      <c r="Y6588" s="19"/>
      <c r="Z6588" s="11"/>
    </row>
    <row r="6589" spans="1:26" ht="12.75" customHeight="1">
      <c r="A6589" s="19">
        <v>6586</v>
      </c>
      <c r="B6589" s="126"/>
      <c r="C6589" s="19"/>
      <c r="E6589" s="126"/>
      <c r="G6589" s="126"/>
      <c r="H6589" s="87"/>
      <c r="I6589" s="126"/>
      <c r="K6589" s="127"/>
      <c r="L6589" s="127"/>
      <c r="M6589" s="128"/>
      <c r="N6589" s="128"/>
      <c r="O6589" s="126"/>
      <c r="P6589" s="125"/>
      <c r="Q6589" s="129"/>
      <c r="X6589" s="11"/>
      <c r="Y6589" s="19"/>
      <c r="Z6589" s="11"/>
    </row>
    <row r="6590" spans="1:26" ht="12.75" customHeight="1">
      <c r="A6590" s="9">
        <v>6587</v>
      </c>
      <c r="B6590" s="126"/>
      <c r="C6590" s="126"/>
      <c r="E6590" s="126"/>
      <c r="G6590" s="127"/>
      <c r="H6590" s="87"/>
      <c r="K6590" s="127"/>
      <c r="L6590" s="127"/>
      <c r="M6590" s="128"/>
      <c r="N6590" s="128"/>
      <c r="O6590" s="126"/>
      <c r="P6590" s="125"/>
      <c r="Q6590" s="129"/>
      <c r="R6590" s="127"/>
      <c r="X6590" s="11"/>
      <c r="Y6590" s="19"/>
      <c r="Z6590" s="11"/>
    </row>
    <row r="6591" spans="1:26" ht="12.75" customHeight="1">
      <c r="A6591" s="19">
        <v>6588</v>
      </c>
      <c r="B6591" s="126"/>
      <c r="C6591" s="19"/>
      <c r="E6591" s="126"/>
      <c r="G6591" s="127"/>
      <c r="H6591" s="87"/>
      <c r="K6591" s="127"/>
      <c r="L6591" s="127"/>
      <c r="M6591" s="128"/>
      <c r="N6591" s="128"/>
      <c r="O6591" s="126"/>
      <c r="P6591" s="125"/>
      <c r="Q6591" s="129"/>
      <c r="X6591" s="11"/>
      <c r="Y6591" s="19"/>
      <c r="Z6591" s="11"/>
    </row>
    <row r="6592" spans="1:26" ht="12.75" customHeight="1">
      <c r="A6592" s="9">
        <v>6589</v>
      </c>
      <c r="B6592" s="126"/>
      <c r="C6592" s="19"/>
      <c r="D6592" s="172"/>
      <c r="E6592" s="126"/>
      <c r="G6592" s="127"/>
      <c r="H6592" s="87"/>
      <c r="K6592" s="127"/>
      <c r="L6592" s="127"/>
      <c r="M6592" s="128"/>
      <c r="N6592" s="128"/>
      <c r="O6592" s="126"/>
      <c r="P6592" s="125"/>
      <c r="Q6592" s="129"/>
      <c r="S6592" s="126"/>
      <c r="T6592" s="126"/>
      <c r="U6592" s="126"/>
      <c r="V6592" s="126"/>
      <c r="W6592" s="126"/>
      <c r="X6592" s="11"/>
      <c r="Y6592" s="19"/>
      <c r="Z6592" s="11"/>
    </row>
    <row r="6593" spans="1:26" ht="12.75" customHeight="1">
      <c r="A6593" s="19">
        <v>6590</v>
      </c>
      <c r="B6593" s="126"/>
      <c r="C6593" s="126"/>
      <c r="E6593" s="126"/>
      <c r="G6593" s="127"/>
      <c r="H6593" s="87"/>
      <c r="K6593" s="127"/>
      <c r="L6593" s="127"/>
      <c r="M6593" s="128"/>
      <c r="N6593" s="128"/>
      <c r="O6593" s="126"/>
      <c r="P6593" s="125"/>
      <c r="Q6593" s="129"/>
      <c r="R6593" s="127"/>
      <c r="X6593" s="11"/>
      <c r="Y6593" s="19"/>
      <c r="Z6593" s="11"/>
    </row>
    <row r="6594" spans="1:26" ht="12.75" customHeight="1">
      <c r="A6594" s="9">
        <v>6591</v>
      </c>
      <c r="B6594" s="126"/>
      <c r="C6594" s="126"/>
      <c r="E6594" s="126"/>
      <c r="G6594" s="127"/>
      <c r="H6594" s="87"/>
      <c r="K6594" s="127"/>
      <c r="L6594" s="127"/>
      <c r="M6594" s="128"/>
      <c r="N6594" s="128"/>
      <c r="O6594" s="126"/>
      <c r="P6594" s="125"/>
      <c r="Q6594" s="129"/>
      <c r="X6594" s="11"/>
      <c r="Y6594" s="19"/>
      <c r="Z6594" s="11"/>
    </row>
    <row r="6595" spans="1:26" ht="12.75" customHeight="1">
      <c r="A6595" s="19">
        <v>6592</v>
      </c>
      <c r="B6595" s="126"/>
      <c r="C6595" s="126"/>
      <c r="E6595" s="126"/>
      <c r="G6595" s="127"/>
      <c r="H6595" s="87"/>
      <c r="K6595" s="127"/>
      <c r="L6595" s="127"/>
      <c r="M6595" s="128"/>
      <c r="N6595" s="128"/>
      <c r="O6595" s="126"/>
      <c r="P6595" s="125"/>
      <c r="Q6595" s="129"/>
      <c r="R6595" s="127"/>
      <c r="S6595" s="126"/>
      <c r="T6595" s="126"/>
      <c r="U6595" s="126"/>
      <c r="V6595" s="126"/>
      <c r="W6595" s="126"/>
      <c r="X6595" s="11"/>
      <c r="Y6595" s="19"/>
      <c r="Z6595" s="11"/>
    </row>
    <row r="6596" spans="1:26" ht="12.75" customHeight="1">
      <c r="A6596" s="9">
        <v>6593</v>
      </c>
      <c r="B6596" s="126"/>
      <c r="C6596" s="126"/>
      <c r="D6596" s="19"/>
      <c r="E6596" s="126"/>
      <c r="G6596" s="126"/>
      <c r="H6596" s="87"/>
      <c r="I6596" s="126"/>
      <c r="K6596" s="127"/>
      <c r="L6596" s="127"/>
      <c r="M6596" s="128"/>
      <c r="N6596" s="128"/>
      <c r="O6596" s="126"/>
      <c r="P6596" s="125"/>
      <c r="Q6596" s="129"/>
      <c r="X6596" s="11"/>
      <c r="Y6596" s="19"/>
      <c r="Z6596" s="11"/>
    </row>
    <row r="6597" spans="1:26" ht="12.75" customHeight="1">
      <c r="A6597" s="19">
        <v>6594</v>
      </c>
      <c r="B6597" s="126"/>
      <c r="C6597" s="126"/>
      <c r="D6597" s="19"/>
      <c r="E6597" s="126"/>
      <c r="G6597" s="126"/>
      <c r="H6597" s="87"/>
      <c r="I6597" s="126"/>
      <c r="K6597" s="127"/>
      <c r="L6597" s="127"/>
      <c r="M6597" s="128"/>
      <c r="N6597" s="128"/>
      <c r="O6597" s="126"/>
      <c r="P6597" s="125"/>
      <c r="Q6597" s="129"/>
      <c r="R6597" s="127"/>
      <c r="S6597" s="126"/>
      <c r="T6597" s="126"/>
      <c r="U6597" s="126"/>
      <c r="V6597" s="126"/>
      <c r="W6597" s="126"/>
      <c r="X6597" s="11"/>
      <c r="Y6597" s="19"/>
      <c r="Z6597" s="11"/>
    </row>
    <row r="6598" spans="1:26" ht="12.75" customHeight="1">
      <c r="A6598" s="9">
        <v>6595</v>
      </c>
      <c r="B6598" s="126"/>
      <c r="C6598" s="126"/>
      <c r="D6598" s="19"/>
      <c r="E6598" s="126"/>
      <c r="G6598" s="126"/>
      <c r="H6598" s="87"/>
      <c r="I6598" s="126"/>
      <c r="K6598" s="127"/>
      <c r="L6598" s="127"/>
      <c r="M6598" s="128"/>
      <c r="N6598" s="128"/>
      <c r="O6598" s="126"/>
      <c r="P6598" s="125"/>
      <c r="Q6598" s="129"/>
      <c r="R6598" s="127"/>
      <c r="S6598" s="126"/>
      <c r="T6598" s="126"/>
      <c r="U6598" s="126"/>
      <c r="V6598" s="126"/>
      <c r="W6598" s="126"/>
      <c r="X6598" s="11"/>
      <c r="Y6598" s="19"/>
      <c r="Z6598" s="11"/>
    </row>
    <row r="6599" spans="1:26" ht="12.75" customHeight="1">
      <c r="A6599" s="19">
        <v>6596</v>
      </c>
      <c r="B6599" s="126"/>
      <c r="C6599" s="126"/>
      <c r="D6599" s="19"/>
      <c r="E6599" s="126"/>
      <c r="G6599" s="126"/>
      <c r="H6599" s="87"/>
      <c r="I6599" s="126"/>
      <c r="K6599" s="127"/>
      <c r="L6599" s="127"/>
      <c r="M6599" s="128"/>
      <c r="N6599" s="128"/>
      <c r="O6599" s="126"/>
      <c r="P6599" s="125"/>
      <c r="Q6599" s="129"/>
      <c r="R6599" s="127"/>
      <c r="S6599" s="126"/>
      <c r="T6599" s="126"/>
      <c r="U6599" s="126"/>
      <c r="V6599" s="126"/>
      <c r="W6599" s="126"/>
      <c r="X6599" s="11"/>
      <c r="Y6599" s="19"/>
      <c r="Z6599" s="11"/>
    </row>
    <row r="6600" spans="1:26" ht="12.75" customHeight="1">
      <c r="A6600" s="9">
        <v>6597</v>
      </c>
      <c r="B6600" s="126"/>
      <c r="C6600" s="126"/>
      <c r="E6600" s="126"/>
      <c r="G6600" s="127"/>
      <c r="H6600" s="87"/>
      <c r="K6600" s="127"/>
      <c r="L6600" s="127"/>
      <c r="M6600" s="128"/>
      <c r="N6600" s="128"/>
      <c r="O6600" s="126"/>
      <c r="P6600" s="125"/>
      <c r="Q6600" s="129"/>
      <c r="X6600" s="11"/>
      <c r="Y6600" s="19"/>
      <c r="Z6600" s="11"/>
    </row>
    <row r="6601" spans="1:26" ht="12.75" customHeight="1">
      <c r="A6601" s="19">
        <v>6598</v>
      </c>
      <c r="B6601" s="126"/>
      <c r="C6601" s="126"/>
      <c r="E6601" s="126"/>
      <c r="G6601" s="127"/>
      <c r="H6601" s="87"/>
      <c r="K6601" s="127"/>
      <c r="L6601" s="127"/>
      <c r="M6601" s="128"/>
      <c r="N6601" s="128"/>
      <c r="O6601" s="126"/>
      <c r="P6601" s="125"/>
      <c r="Q6601" s="129"/>
      <c r="R6601" s="127"/>
      <c r="S6601" s="126"/>
      <c r="T6601" s="126"/>
      <c r="U6601" s="126"/>
      <c r="V6601" s="126"/>
      <c r="W6601" s="126"/>
      <c r="X6601" s="11"/>
      <c r="Y6601" s="19"/>
      <c r="Z6601" s="11"/>
    </row>
    <row r="6602" spans="1:26" ht="12.75" customHeight="1">
      <c r="A6602" s="9">
        <v>6599</v>
      </c>
      <c r="B6602" s="126"/>
      <c r="C6602" s="126"/>
      <c r="E6602" s="126"/>
      <c r="G6602" s="127"/>
      <c r="H6602" s="87"/>
      <c r="K6602" s="127"/>
      <c r="L6602" s="127"/>
      <c r="M6602" s="128"/>
      <c r="N6602" s="128"/>
      <c r="O6602" s="126"/>
      <c r="P6602" s="125"/>
      <c r="Q6602" s="129"/>
      <c r="R6602" s="127"/>
      <c r="S6602" s="126"/>
      <c r="T6602" s="126"/>
      <c r="U6602" s="126"/>
      <c r="V6602" s="126"/>
      <c r="W6602" s="126"/>
      <c r="X6602" s="11"/>
      <c r="Y6602" s="19"/>
      <c r="Z6602" s="11"/>
    </row>
    <row r="6603" spans="1:26" ht="12.75" customHeight="1">
      <c r="A6603" s="19">
        <v>6600</v>
      </c>
      <c r="B6603" s="126"/>
      <c r="C6603" s="126"/>
      <c r="E6603" s="126"/>
      <c r="G6603" s="127"/>
      <c r="H6603" s="87"/>
      <c r="K6603" s="127"/>
      <c r="L6603" s="127"/>
      <c r="M6603" s="128"/>
      <c r="N6603" s="128"/>
      <c r="O6603" s="126"/>
      <c r="P6603" s="125"/>
      <c r="Q6603" s="129"/>
      <c r="R6603" s="127"/>
      <c r="S6603" s="126"/>
      <c r="T6603" s="126"/>
      <c r="U6603" s="126"/>
      <c r="V6603" s="126"/>
      <c r="W6603" s="126"/>
      <c r="X6603" s="11"/>
      <c r="Y6603" s="19"/>
      <c r="Z6603" s="11"/>
    </row>
    <row r="6604" spans="1:26" ht="12.75" customHeight="1">
      <c r="A6604" s="9">
        <v>6601</v>
      </c>
      <c r="B6604" s="126"/>
      <c r="C6604" s="19"/>
      <c r="E6604" s="126"/>
      <c r="G6604" s="126"/>
      <c r="H6604" s="87"/>
      <c r="I6604" s="126"/>
      <c r="K6604" s="127"/>
      <c r="L6604" s="127"/>
      <c r="M6604" s="128"/>
      <c r="N6604" s="128"/>
      <c r="O6604" s="126"/>
      <c r="P6604" s="125"/>
      <c r="Q6604" s="129"/>
      <c r="X6604" s="11"/>
      <c r="Y6604" s="19"/>
      <c r="Z6604" s="11"/>
    </row>
    <row r="6605" spans="1:26" ht="12.75" customHeight="1">
      <c r="A6605" s="19">
        <v>6602</v>
      </c>
      <c r="B6605" s="126"/>
      <c r="C6605" s="19"/>
      <c r="E6605" s="126"/>
      <c r="G6605" s="126"/>
      <c r="H6605" s="87"/>
      <c r="I6605" s="126"/>
      <c r="K6605" s="127"/>
      <c r="L6605" s="127"/>
      <c r="M6605" s="128"/>
      <c r="N6605" s="128"/>
      <c r="O6605" s="126"/>
      <c r="P6605" s="125"/>
      <c r="Q6605" s="129"/>
      <c r="R6605" s="127"/>
      <c r="S6605" s="126"/>
      <c r="T6605" s="126"/>
      <c r="U6605" s="126"/>
      <c r="V6605" s="126"/>
      <c r="W6605" s="126"/>
      <c r="X6605" s="11"/>
      <c r="Y6605" s="19"/>
      <c r="Z6605" s="11"/>
    </row>
    <row r="6606" spans="1:26" ht="12.75" customHeight="1">
      <c r="A6606" s="9">
        <v>6603</v>
      </c>
      <c r="B6606" s="126"/>
      <c r="C6606" s="126"/>
      <c r="E6606" s="126"/>
      <c r="G6606" s="127"/>
      <c r="H6606" s="87"/>
      <c r="K6606" s="127"/>
      <c r="L6606" s="127"/>
      <c r="P6606" s="125"/>
      <c r="Q6606" s="129"/>
      <c r="U6606" s="19"/>
      <c r="V6606" s="19"/>
      <c r="X6606" s="11"/>
      <c r="Y6606" s="19"/>
      <c r="Z6606" s="11"/>
    </row>
    <row r="6607" spans="1:26" ht="12.75" customHeight="1">
      <c r="A6607" s="19">
        <v>6604</v>
      </c>
      <c r="B6607" s="126"/>
      <c r="C6607" s="126"/>
      <c r="E6607" s="126"/>
      <c r="G6607" s="127"/>
      <c r="H6607" s="87"/>
      <c r="K6607" s="127"/>
      <c r="L6607" s="127"/>
      <c r="M6607" s="128"/>
      <c r="N6607" s="128"/>
      <c r="O6607" s="126"/>
      <c r="P6607" s="125"/>
      <c r="Q6607" s="129"/>
      <c r="R6607" s="127"/>
      <c r="S6607" s="126"/>
      <c r="T6607" s="126"/>
      <c r="U6607" s="19"/>
      <c r="V6607" s="19"/>
      <c r="W6607" s="126"/>
      <c r="X6607" s="11"/>
      <c r="Y6607" s="19"/>
      <c r="Z6607" s="11"/>
    </row>
    <row r="6608" spans="1:26" ht="12.75" customHeight="1">
      <c r="A6608" s="9">
        <v>6605</v>
      </c>
      <c r="B6608" s="126"/>
      <c r="C6608" s="126"/>
      <c r="E6608" s="126"/>
      <c r="G6608" s="127"/>
      <c r="H6608" s="87"/>
      <c r="K6608" s="127"/>
      <c r="L6608" s="127"/>
      <c r="M6608" s="128"/>
      <c r="N6608" s="128"/>
      <c r="O6608" s="126"/>
      <c r="P6608" s="125"/>
      <c r="Q6608" s="129"/>
      <c r="R6608" s="127"/>
      <c r="S6608" s="126"/>
      <c r="T6608" s="126"/>
      <c r="U6608" s="19"/>
      <c r="V6608" s="19"/>
      <c r="W6608" s="126"/>
      <c r="X6608" s="11"/>
      <c r="Y6608" s="19"/>
      <c r="Z6608" s="11"/>
    </row>
    <row r="6609" spans="1:26" ht="12.75" customHeight="1">
      <c r="A6609" s="19">
        <v>6606</v>
      </c>
      <c r="B6609" s="126"/>
      <c r="C6609" s="126"/>
      <c r="E6609" s="126"/>
      <c r="G6609" s="127"/>
      <c r="H6609" s="87"/>
      <c r="K6609" s="127"/>
      <c r="L6609" s="127"/>
      <c r="M6609" s="128"/>
      <c r="N6609" s="128"/>
      <c r="O6609" s="126"/>
      <c r="P6609" s="125"/>
      <c r="Q6609" s="129"/>
      <c r="R6609" s="127"/>
      <c r="S6609" s="126"/>
      <c r="T6609" s="126"/>
      <c r="U6609" s="19"/>
      <c r="V6609" s="19"/>
      <c r="W6609" s="126"/>
      <c r="X6609" s="11"/>
      <c r="Y6609" s="19"/>
      <c r="Z6609" s="11"/>
    </row>
    <row r="6610" spans="1:26" ht="12.75" customHeight="1">
      <c r="A6610" s="9">
        <v>6607</v>
      </c>
      <c r="B6610" s="126"/>
      <c r="C6610" s="126"/>
      <c r="D6610" s="19"/>
      <c r="E6610" s="126"/>
      <c r="G6610" s="127"/>
      <c r="H6610" s="87"/>
      <c r="K6610" s="127"/>
      <c r="L6610" s="127"/>
      <c r="M6610" s="128"/>
      <c r="N6610" s="128"/>
      <c r="O6610" s="126"/>
      <c r="P6610" s="125"/>
      <c r="Q6610" s="129"/>
      <c r="R6610" s="127"/>
      <c r="S6610" s="126"/>
      <c r="T6610" s="126"/>
      <c r="U6610" s="19"/>
      <c r="V6610" s="19"/>
      <c r="W6610" s="126"/>
      <c r="X6610" s="11"/>
      <c r="Y6610" s="19"/>
      <c r="Z6610" s="11"/>
    </row>
    <row r="6611" spans="1:26" ht="12.75" customHeight="1">
      <c r="A6611" s="19">
        <v>6608</v>
      </c>
      <c r="B6611" s="126"/>
      <c r="C6611" s="126"/>
      <c r="E6611" s="126"/>
      <c r="G6611" s="127"/>
      <c r="H6611" s="87"/>
      <c r="K6611" s="127"/>
      <c r="L6611" s="127"/>
      <c r="M6611" s="128"/>
      <c r="N6611" s="128"/>
      <c r="O6611" s="126"/>
      <c r="P6611" s="125"/>
      <c r="Q6611" s="129"/>
      <c r="R6611" s="127"/>
      <c r="S6611" s="126"/>
      <c r="T6611" s="126"/>
      <c r="U6611" s="19"/>
      <c r="V6611" s="19"/>
      <c r="W6611" s="126"/>
      <c r="X6611" s="11"/>
      <c r="Y6611" s="19"/>
      <c r="Z6611" s="11"/>
    </row>
    <row r="6612" spans="1:26" ht="12.75" customHeight="1">
      <c r="A6612" s="9">
        <v>6609</v>
      </c>
      <c r="B6612" s="126"/>
      <c r="C6612" s="126"/>
      <c r="E6612" s="126"/>
      <c r="G6612" s="127"/>
      <c r="H6612" s="87"/>
      <c r="K6612" s="127"/>
      <c r="L6612" s="127"/>
      <c r="M6612" s="128"/>
      <c r="N6612" s="128"/>
      <c r="O6612" s="126"/>
      <c r="P6612" s="125"/>
      <c r="Q6612" s="129"/>
      <c r="R6612" s="127"/>
      <c r="S6612" s="126"/>
      <c r="T6612" s="126"/>
      <c r="U6612" s="19"/>
      <c r="V6612" s="19"/>
      <c r="W6612" s="126"/>
      <c r="X6612" s="11"/>
      <c r="Y6612" s="19"/>
      <c r="Z6612" s="11"/>
    </row>
    <row r="6613" spans="1:26" ht="12.75" customHeight="1">
      <c r="A6613" s="19">
        <v>6610</v>
      </c>
      <c r="B6613" s="126"/>
      <c r="C6613" s="126"/>
      <c r="E6613" s="126"/>
      <c r="G6613" s="126"/>
      <c r="H6613" s="87"/>
      <c r="K6613" s="127"/>
      <c r="L6613" s="127"/>
      <c r="M6613" s="128"/>
      <c r="N6613" s="128"/>
      <c r="O6613" s="126"/>
      <c r="P6613" s="125"/>
      <c r="Q6613" s="129"/>
      <c r="U6613" s="19"/>
      <c r="V6613" s="19"/>
      <c r="X6613" s="11"/>
      <c r="Y6613" s="19"/>
      <c r="Z6613" s="11"/>
    </row>
    <row r="6614" spans="1:26" ht="12.75" customHeight="1">
      <c r="A6614" s="9">
        <v>6611</v>
      </c>
      <c r="B6614" s="126"/>
      <c r="C6614" s="126"/>
      <c r="E6614" s="126"/>
      <c r="G6614" s="126"/>
      <c r="H6614" s="87"/>
      <c r="K6614" s="127"/>
      <c r="L6614" s="127"/>
      <c r="M6614" s="128"/>
      <c r="N6614" s="128"/>
      <c r="O6614" s="126"/>
      <c r="P6614" s="125"/>
      <c r="Q6614" s="129"/>
      <c r="S6614" s="126"/>
      <c r="T6614" s="126"/>
      <c r="U6614" s="19"/>
      <c r="V6614" s="19"/>
      <c r="W6614" s="126"/>
      <c r="X6614" s="11"/>
      <c r="Y6614" s="19"/>
      <c r="Z6614" s="11"/>
    </row>
    <row r="6615" spans="1:26" ht="12.75" customHeight="1">
      <c r="A6615" s="19">
        <v>6612</v>
      </c>
      <c r="B6615" s="126"/>
      <c r="C6615" s="126"/>
      <c r="E6615" s="126"/>
      <c r="G6615" s="126"/>
      <c r="H6615" s="87"/>
      <c r="K6615" s="127"/>
      <c r="L6615" s="127"/>
      <c r="M6615" s="128"/>
      <c r="N6615" s="128"/>
      <c r="O6615" s="126"/>
      <c r="P6615" s="125"/>
      <c r="Q6615" s="129"/>
      <c r="S6615" s="126"/>
      <c r="T6615" s="126"/>
      <c r="U6615" s="19"/>
      <c r="V6615" s="19"/>
      <c r="W6615" s="126"/>
      <c r="X6615" s="11"/>
      <c r="Y6615" s="19"/>
      <c r="Z6615" s="11"/>
    </row>
    <row r="6616" spans="1:26" ht="12.75" customHeight="1">
      <c r="A6616" s="9">
        <v>6613</v>
      </c>
      <c r="B6616" s="126"/>
      <c r="C6616" s="126"/>
      <c r="E6616" s="126"/>
      <c r="G6616" s="126"/>
      <c r="H6616" s="87"/>
      <c r="K6616" s="127"/>
      <c r="L6616" s="127"/>
      <c r="M6616" s="128"/>
      <c r="N6616" s="128"/>
      <c r="O6616" s="126"/>
      <c r="P6616" s="125"/>
      <c r="Q6616" s="129"/>
      <c r="S6616" s="126"/>
      <c r="T6616" s="126"/>
      <c r="U6616" s="19"/>
      <c r="V6616" s="19"/>
      <c r="W6616" s="126"/>
      <c r="X6616" s="11"/>
      <c r="Y6616" s="19"/>
      <c r="Z6616" s="11"/>
    </row>
    <row r="6617" spans="1:26" ht="12.75" customHeight="1">
      <c r="A6617" s="19">
        <v>6614</v>
      </c>
      <c r="B6617" s="126"/>
      <c r="C6617" s="126"/>
      <c r="E6617" s="126"/>
      <c r="G6617" s="126"/>
      <c r="H6617" s="87"/>
      <c r="K6617" s="127"/>
      <c r="L6617" s="127"/>
      <c r="M6617" s="128"/>
      <c r="N6617" s="128"/>
      <c r="O6617" s="126"/>
      <c r="P6617" s="125"/>
      <c r="Q6617" s="129"/>
      <c r="S6617" s="126"/>
      <c r="T6617" s="126"/>
      <c r="U6617" s="19"/>
      <c r="V6617" s="19"/>
      <c r="W6617" s="126"/>
      <c r="X6617" s="11"/>
      <c r="Y6617" s="19"/>
      <c r="Z6617" s="11"/>
    </row>
    <row r="6618" spans="1:26" ht="12.75" customHeight="1">
      <c r="A6618" s="9">
        <v>6615</v>
      </c>
      <c r="B6618" s="126"/>
      <c r="C6618" s="126"/>
      <c r="E6618" s="126"/>
      <c r="G6618" s="126"/>
      <c r="H6618" s="87"/>
      <c r="K6618" s="127"/>
      <c r="L6618" s="127"/>
      <c r="M6618" s="128"/>
      <c r="N6618" s="128"/>
      <c r="O6618" s="126"/>
      <c r="P6618" s="125"/>
      <c r="Q6618" s="129"/>
      <c r="S6618" s="126"/>
      <c r="T6618" s="126"/>
      <c r="U6618" s="19"/>
      <c r="V6618" s="19"/>
      <c r="W6618" s="126"/>
      <c r="X6618" s="11"/>
      <c r="Y6618" s="19"/>
      <c r="Z6618" s="11"/>
    </row>
    <row r="6619" spans="1:26" ht="12.75" customHeight="1">
      <c r="A6619" s="19">
        <v>6616</v>
      </c>
      <c r="B6619" s="126"/>
      <c r="C6619" s="126"/>
      <c r="E6619" s="126"/>
      <c r="G6619" s="126"/>
      <c r="H6619" s="87"/>
      <c r="K6619" s="127"/>
      <c r="L6619" s="127"/>
      <c r="M6619" s="128"/>
      <c r="N6619" s="128"/>
      <c r="O6619" s="126"/>
      <c r="P6619" s="125"/>
      <c r="Q6619" s="129"/>
      <c r="S6619" s="126"/>
      <c r="T6619" s="126"/>
      <c r="U6619" s="19"/>
      <c r="V6619" s="19"/>
      <c r="W6619" s="126"/>
      <c r="X6619" s="11"/>
      <c r="Y6619" s="19"/>
      <c r="Z6619" s="11"/>
    </row>
    <row r="6620" spans="1:26" ht="12.75" customHeight="1">
      <c r="A6620" s="9">
        <v>6617</v>
      </c>
      <c r="B6620" s="126"/>
      <c r="C6620" s="126"/>
      <c r="E6620" s="126"/>
      <c r="G6620" s="126"/>
      <c r="H6620" s="87"/>
      <c r="K6620" s="127"/>
      <c r="L6620" s="127"/>
      <c r="M6620" s="128"/>
      <c r="N6620" s="128"/>
      <c r="O6620" s="126"/>
      <c r="P6620" s="125"/>
      <c r="Q6620" s="129"/>
      <c r="S6620" s="126"/>
      <c r="T6620" s="126"/>
      <c r="U6620" s="19"/>
      <c r="V6620" s="19"/>
      <c r="W6620" s="126"/>
      <c r="X6620" s="11"/>
      <c r="Y6620" s="19"/>
      <c r="Z6620" s="11"/>
    </row>
    <row r="6621" spans="1:26" ht="12.75" customHeight="1">
      <c r="A6621" s="19">
        <v>6618</v>
      </c>
      <c r="B6621" s="126"/>
      <c r="C6621" s="126"/>
      <c r="E6621" s="126"/>
      <c r="G6621" s="126"/>
      <c r="H6621" s="87"/>
      <c r="K6621" s="127"/>
      <c r="L6621" s="127"/>
      <c r="M6621" s="128"/>
      <c r="N6621" s="128"/>
      <c r="O6621" s="126"/>
      <c r="P6621" s="125"/>
      <c r="Q6621" s="129"/>
      <c r="S6621" s="126"/>
      <c r="T6621" s="126"/>
      <c r="U6621" s="19"/>
      <c r="V6621" s="19"/>
      <c r="W6621" s="126"/>
      <c r="X6621" s="11"/>
      <c r="Y6621" s="19"/>
      <c r="Z6621" s="11"/>
    </row>
    <row r="6622" spans="1:26" ht="12.75" customHeight="1">
      <c r="A6622" s="9">
        <v>6619</v>
      </c>
      <c r="B6622" s="126"/>
      <c r="C6622" s="126"/>
      <c r="E6622" s="126"/>
      <c r="G6622" s="126"/>
      <c r="H6622" s="87"/>
      <c r="K6622" s="127"/>
      <c r="L6622" s="127"/>
      <c r="M6622" s="128"/>
      <c r="N6622" s="128"/>
      <c r="O6622" s="126"/>
      <c r="P6622" s="125"/>
      <c r="Q6622" s="129"/>
      <c r="S6622" s="126"/>
      <c r="T6622" s="126"/>
      <c r="U6622" s="19"/>
      <c r="V6622" s="19"/>
      <c r="W6622" s="126"/>
      <c r="X6622" s="11"/>
      <c r="Y6622" s="19"/>
      <c r="Z6622" s="11"/>
    </row>
    <row r="6623" spans="1:26" ht="12.75" customHeight="1">
      <c r="A6623" s="19">
        <v>6620</v>
      </c>
      <c r="B6623" s="126"/>
      <c r="C6623" s="126"/>
      <c r="E6623" s="126"/>
      <c r="G6623" s="126"/>
      <c r="H6623" s="87"/>
      <c r="K6623" s="127"/>
      <c r="L6623" s="127"/>
      <c r="M6623" s="128"/>
      <c r="N6623" s="128"/>
      <c r="O6623" s="126"/>
      <c r="P6623" s="125"/>
      <c r="Q6623" s="129"/>
      <c r="S6623" s="126"/>
      <c r="T6623" s="126"/>
      <c r="U6623" s="19"/>
      <c r="V6623" s="19"/>
      <c r="W6623" s="126"/>
      <c r="X6623" s="11"/>
      <c r="Y6623" s="19"/>
      <c r="Z6623" s="11"/>
    </row>
    <row r="6624" spans="1:26" ht="12.75" customHeight="1">
      <c r="A6624" s="9">
        <v>6621</v>
      </c>
      <c r="B6624" s="126"/>
      <c r="C6624" s="126"/>
      <c r="E6624" s="126"/>
      <c r="G6624" s="126"/>
      <c r="H6624" s="87"/>
      <c r="K6624" s="127"/>
      <c r="L6624" s="127"/>
      <c r="M6624" s="128"/>
      <c r="N6624" s="128"/>
      <c r="O6624" s="126"/>
      <c r="P6624" s="125"/>
      <c r="Q6624" s="129"/>
      <c r="S6624" s="126"/>
      <c r="T6624" s="126"/>
      <c r="U6624" s="19"/>
      <c r="V6624" s="19"/>
      <c r="W6624" s="126"/>
      <c r="X6624" s="11"/>
      <c r="Y6624" s="19"/>
      <c r="Z6624" s="11"/>
    </row>
    <row r="6625" spans="1:26" ht="12.75" customHeight="1">
      <c r="A6625" s="19">
        <v>6622</v>
      </c>
      <c r="B6625" s="126"/>
      <c r="C6625" s="126"/>
      <c r="E6625" s="126"/>
      <c r="G6625" s="126"/>
      <c r="H6625" s="87"/>
      <c r="K6625" s="127"/>
      <c r="L6625" s="127"/>
      <c r="M6625" s="128"/>
      <c r="N6625" s="128"/>
      <c r="O6625" s="126"/>
      <c r="P6625" s="125"/>
      <c r="Q6625" s="129"/>
      <c r="S6625" s="126"/>
      <c r="T6625" s="126"/>
      <c r="U6625" s="19"/>
      <c r="V6625" s="19"/>
      <c r="W6625" s="126"/>
      <c r="X6625" s="11"/>
      <c r="Y6625" s="19"/>
      <c r="Z6625" s="11"/>
    </row>
    <row r="6626" spans="1:26" ht="12.75" customHeight="1">
      <c r="A6626" s="9">
        <v>6623</v>
      </c>
      <c r="B6626" s="126"/>
      <c r="C6626" s="126"/>
      <c r="E6626" s="126"/>
      <c r="G6626" s="126"/>
      <c r="H6626" s="87"/>
      <c r="K6626" s="127"/>
      <c r="L6626" s="127"/>
      <c r="M6626" s="128"/>
      <c r="N6626" s="128"/>
      <c r="O6626" s="126"/>
      <c r="P6626" s="125"/>
      <c r="Q6626" s="129"/>
      <c r="S6626" s="126"/>
      <c r="T6626" s="126"/>
      <c r="U6626" s="19"/>
      <c r="V6626" s="19"/>
      <c r="W6626" s="126"/>
      <c r="X6626" s="11"/>
      <c r="Y6626" s="19"/>
      <c r="Z6626" s="11"/>
    </row>
    <row r="6627" spans="1:26" ht="12.75" customHeight="1">
      <c r="A6627" s="19">
        <v>6624</v>
      </c>
      <c r="B6627" s="126"/>
      <c r="C6627" s="126"/>
      <c r="E6627" s="126"/>
      <c r="G6627" s="126"/>
      <c r="H6627" s="87"/>
      <c r="K6627" s="127"/>
      <c r="L6627" s="127"/>
      <c r="M6627" s="128"/>
      <c r="N6627" s="128"/>
      <c r="O6627" s="126"/>
      <c r="P6627" s="125"/>
      <c r="Q6627" s="129"/>
      <c r="S6627" s="126"/>
      <c r="T6627" s="126"/>
      <c r="U6627" s="19"/>
      <c r="V6627" s="19"/>
      <c r="W6627" s="126"/>
      <c r="X6627" s="11"/>
      <c r="Y6627" s="19"/>
      <c r="Z6627" s="11"/>
    </row>
    <row r="6628" spans="1:26" ht="12.75" customHeight="1">
      <c r="A6628" s="9">
        <v>6625</v>
      </c>
      <c r="B6628" s="126"/>
      <c r="C6628" s="126"/>
      <c r="E6628" s="126"/>
      <c r="G6628" s="126"/>
      <c r="H6628" s="87"/>
      <c r="K6628" s="127"/>
      <c r="L6628" s="127"/>
      <c r="M6628" s="128"/>
      <c r="N6628" s="128"/>
      <c r="O6628" s="126"/>
      <c r="P6628" s="125"/>
      <c r="Q6628" s="129"/>
      <c r="S6628" s="126"/>
      <c r="T6628" s="126"/>
      <c r="U6628" s="19"/>
      <c r="V6628" s="19"/>
      <c r="W6628" s="126"/>
      <c r="X6628" s="11"/>
      <c r="Y6628" s="19"/>
      <c r="Z6628" s="11"/>
    </row>
    <row r="6629" spans="1:26" ht="12.75" customHeight="1">
      <c r="A6629" s="19">
        <v>6626</v>
      </c>
      <c r="B6629" s="126"/>
      <c r="C6629" s="126"/>
      <c r="E6629" s="126"/>
      <c r="G6629" s="126"/>
      <c r="H6629" s="87"/>
      <c r="K6629" s="127"/>
      <c r="L6629" s="127"/>
      <c r="M6629" s="128"/>
      <c r="N6629" s="128"/>
      <c r="O6629" s="126"/>
      <c r="P6629" s="125"/>
      <c r="Q6629" s="129"/>
      <c r="S6629" s="126"/>
      <c r="T6629" s="126"/>
      <c r="U6629" s="19"/>
      <c r="V6629" s="19"/>
      <c r="W6629" s="126"/>
      <c r="X6629" s="11"/>
      <c r="Y6629" s="19"/>
      <c r="Z6629" s="11"/>
    </row>
    <row r="6630" spans="1:26" ht="12.75" customHeight="1">
      <c r="A6630" s="9">
        <v>6627</v>
      </c>
      <c r="B6630" s="126"/>
      <c r="C6630" s="126"/>
      <c r="E6630" s="126"/>
      <c r="G6630" s="126"/>
      <c r="H6630" s="87"/>
      <c r="K6630" s="127"/>
      <c r="L6630" s="127"/>
      <c r="M6630" s="128"/>
      <c r="N6630" s="128"/>
      <c r="O6630" s="126"/>
      <c r="P6630" s="125"/>
      <c r="Q6630" s="129"/>
      <c r="S6630" s="126"/>
      <c r="T6630" s="126"/>
      <c r="U6630" s="19"/>
      <c r="V6630" s="19"/>
      <c r="W6630" s="126"/>
      <c r="X6630" s="11"/>
      <c r="Y6630" s="19"/>
      <c r="Z6630" s="11"/>
    </row>
    <row r="6631" spans="1:26" ht="12.75" customHeight="1">
      <c r="A6631" s="19">
        <v>6628</v>
      </c>
      <c r="B6631" s="126"/>
      <c r="C6631" s="126"/>
      <c r="E6631" s="126"/>
      <c r="G6631" s="126"/>
      <c r="H6631" s="87"/>
      <c r="K6631" s="127"/>
      <c r="L6631" s="127"/>
      <c r="M6631" s="128"/>
      <c r="N6631" s="128"/>
      <c r="O6631" s="126"/>
      <c r="P6631" s="125"/>
      <c r="Q6631" s="129"/>
      <c r="S6631" s="126"/>
      <c r="T6631" s="126"/>
      <c r="U6631" s="19"/>
      <c r="V6631" s="19"/>
      <c r="W6631" s="126"/>
      <c r="X6631" s="11"/>
      <c r="Y6631" s="19"/>
      <c r="Z6631" s="11"/>
    </row>
    <row r="6632" spans="1:26" ht="12.75" customHeight="1">
      <c r="A6632" s="9">
        <v>6629</v>
      </c>
      <c r="B6632" s="126"/>
      <c r="C6632" s="126"/>
      <c r="E6632" s="126"/>
      <c r="G6632" s="126"/>
      <c r="H6632" s="87"/>
      <c r="K6632" s="127"/>
      <c r="L6632" s="127"/>
      <c r="M6632" s="128"/>
      <c r="N6632" s="128"/>
      <c r="O6632" s="126"/>
      <c r="P6632" s="125"/>
      <c r="Q6632" s="129"/>
      <c r="S6632" s="126"/>
      <c r="T6632" s="126"/>
      <c r="U6632" s="19"/>
      <c r="V6632" s="19"/>
      <c r="W6632" s="126"/>
      <c r="X6632" s="11"/>
      <c r="Y6632" s="19"/>
      <c r="Z6632" s="11"/>
    </row>
    <row r="6633" spans="1:26" ht="12.75" customHeight="1">
      <c r="A6633" s="19">
        <v>6630</v>
      </c>
      <c r="B6633" s="126"/>
      <c r="C6633" s="126"/>
      <c r="E6633" s="126"/>
      <c r="G6633" s="127"/>
      <c r="H6633" s="87"/>
      <c r="K6633" s="127"/>
      <c r="L6633" s="127"/>
      <c r="P6633" s="125"/>
      <c r="Q6633" s="129"/>
      <c r="X6633" s="11"/>
      <c r="Z6633" s="11"/>
    </row>
    <row r="6634" spans="1:26" ht="12.75" customHeight="1">
      <c r="A6634" s="9">
        <v>6631</v>
      </c>
      <c r="B6634" s="126"/>
      <c r="C6634" s="126"/>
      <c r="E6634" s="126"/>
      <c r="G6634" s="127"/>
      <c r="H6634" s="87"/>
      <c r="K6634" s="127"/>
      <c r="L6634" s="127"/>
      <c r="M6634" s="128"/>
      <c r="N6634" s="128"/>
      <c r="O6634" s="126"/>
      <c r="P6634" s="125"/>
      <c r="Q6634" s="129"/>
      <c r="R6634" s="127"/>
      <c r="S6634" s="126"/>
      <c r="T6634" s="126"/>
      <c r="U6634" s="126"/>
      <c r="V6634" s="126"/>
      <c r="W6634" s="126"/>
      <c r="X6634" s="11"/>
      <c r="Y6634" s="126"/>
      <c r="Z6634" s="11"/>
    </row>
    <row r="6635" spans="1:26" ht="12.75" customHeight="1">
      <c r="A6635" s="19">
        <v>6632</v>
      </c>
      <c r="B6635" s="126"/>
      <c r="C6635" s="126"/>
      <c r="E6635" s="126"/>
      <c r="G6635" s="127"/>
      <c r="H6635" s="87"/>
      <c r="K6635" s="127"/>
      <c r="L6635" s="127"/>
      <c r="M6635" s="128"/>
      <c r="N6635" s="128"/>
      <c r="O6635" s="126"/>
      <c r="P6635" s="125"/>
      <c r="Q6635" s="129"/>
      <c r="R6635" s="127"/>
      <c r="S6635" s="126"/>
      <c r="T6635" s="126"/>
      <c r="U6635" s="126"/>
      <c r="V6635" s="126"/>
      <c r="W6635" s="126"/>
      <c r="X6635" s="11"/>
      <c r="Y6635" s="126"/>
      <c r="Z6635" s="11"/>
    </row>
    <row r="6636" spans="1:26" ht="12.75" customHeight="1">
      <c r="A6636" s="9">
        <v>6633</v>
      </c>
      <c r="B6636" s="126"/>
      <c r="C6636" s="126"/>
      <c r="E6636" s="126"/>
      <c r="G6636" s="127"/>
      <c r="H6636" s="87"/>
      <c r="K6636" s="127"/>
      <c r="L6636" s="127"/>
      <c r="M6636" s="128"/>
      <c r="N6636" s="128"/>
      <c r="O6636" s="126"/>
      <c r="P6636" s="125"/>
      <c r="Q6636" s="129"/>
      <c r="R6636" s="127"/>
      <c r="S6636" s="126"/>
      <c r="T6636" s="126"/>
      <c r="U6636" s="126"/>
      <c r="V6636" s="126"/>
      <c r="W6636" s="126"/>
      <c r="X6636" s="11"/>
      <c r="Y6636" s="126"/>
      <c r="Z6636" s="11"/>
    </row>
    <row r="6637" spans="1:26" ht="12.75" customHeight="1">
      <c r="A6637" s="19">
        <v>6634</v>
      </c>
      <c r="B6637" s="126"/>
      <c r="C6637" s="126"/>
      <c r="E6637" s="126"/>
      <c r="G6637" s="127"/>
      <c r="H6637" s="87"/>
      <c r="K6637" s="127"/>
      <c r="L6637" s="127"/>
      <c r="M6637" s="128"/>
      <c r="N6637" s="128"/>
      <c r="O6637" s="126"/>
      <c r="P6637" s="125"/>
      <c r="Q6637" s="129"/>
      <c r="R6637" s="127"/>
      <c r="S6637" s="126"/>
      <c r="T6637" s="126"/>
      <c r="U6637" s="126"/>
      <c r="V6637" s="126"/>
      <c r="W6637" s="126"/>
      <c r="X6637" s="11"/>
      <c r="Y6637" s="126"/>
      <c r="Z6637" s="11"/>
    </row>
    <row r="6638" spans="1:26" ht="12.75" customHeight="1">
      <c r="A6638" s="9">
        <v>6635</v>
      </c>
      <c r="B6638" s="126"/>
      <c r="C6638" s="126"/>
      <c r="E6638" s="126"/>
      <c r="G6638" s="127"/>
      <c r="H6638" s="87"/>
      <c r="K6638" s="127"/>
      <c r="L6638" s="127"/>
      <c r="M6638" s="128"/>
      <c r="N6638" s="128"/>
      <c r="O6638" s="126"/>
      <c r="P6638" s="125"/>
      <c r="Q6638" s="129"/>
      <c r="R6638" s="127"/>
      <c r="S6638" s="126"/>
      <c r="T6638" s="126"/>
      <c r="U6638" s="126"/>
      <c r="V6638" s="126"/>
      <c r="W6638" s="126"/>
      <c r="X6638" s="11"/>
      <c r="Y6638" s="126"/>
      <c r="Z6638" s="11"/>
    </row>
    <row r="6639" spans="1:26" ht="12.75" customHeight="1">
      <c r="A6639" s="19">
        <v>6636</v>
      </c>
      <c r="B6639" s="126"/>
      <c r="C6639" s="126"/>
      <c r="E6639" s="126"/>
      <c r="G6639" s="127"/>
      <c r="H6639" s="87"/>
      <c r="K6639" s="127"/>
      <c r="L6639" s="127"/>
      <c r="M6639" s="128"/>
      <c r="N6639" s="128"/>
      <c r="O6639" s="126"/>
      <c r="P6639" s="125"/>
      <c r="Q6639" s="129"/>
      <c r="R6639" s="127"/>
      <c r="S6639" s="126"/>
      <c r="T6639" s="126"/>
      <c r="U6639" s="126"/>
      <c r="V6639" s="126"/>
      <c r="W6639" s="126"/>
      <c r="X6639" s="11"/>
      <c r="Y6639" s="126"/>
      <c r="Z6639" s="11"/>
    </row>
    <row r="6640" spans="1:26" ht="12.75" customHeight="1">
      <c r="A6640" s="9">
        <v>6637</v>
      </c>
      <c r="B6640" s="126"/>
      <c r="C6640" s="126"/>
      <c r="E6640" s="126"/>
      <c r="G6640" s="127"/>
      <c r="H6640" s="87"/>
      <c r="K6640" s="127"/>
      <c r="L6640" s="127"/>
      <c r="M6640" s="128"/>
      <c r="N6640" s="128"/>
      <c r="O6640" s="126"/>
      <c r="P6640" s="125"/>
      <c r="Q6640" s="129"/>
      <c r="R6640" s="127"/>
      <c r="S6640" s="126"/>
      <c r="T6640" s="126"/>
      <c r="U6640" s="126"/>
      <c r="V6640" s="126"/>
      <c r="W6640" s="126"/>
      <c r="X6640" s="11"/>
      <c r="Y6640" s="126"/>
      <c r="Z6640" s="11"/>
    </row>
    <row r="6641" spans="1:26" ht="12.75" customHeight="1">
      <c r="A6641" s="19">
        <v>6638</v>
      </c>
      <c r="B6641" s="126"/>
      <c r="C6641" s="126"/>
      <c r="E6641" s="126"/>
      <c r="G6641" s="127"/>
      <c r="H6641" s="87"/>
      <c r="K6641" s="127"/>
      <c r="L6641" s="127"/>
      <c r="M6641" s="128"/>
      <c r="N6641" s="128"/>
      <c r="O6641" s="126"/>
      <c r="P6641" s="125"/>
      <c r="Q6641" s="129"/>
      <c r="R6641" s="127"/>
      <c r="S6641" s="126"/>
      <c r="T6641" s="126"/>
      <c r="U6641" s="126"/>
      <c r="V6641" s="126"/>
      <c r="W6641" s="126"/>
      <c r="X6641" s="11"/>
      <c r="Y6641" s="126"/>
      <c r="Z6641" s="11"/>
    </row>
    <row r="6642" spans="1:26" ht="12.75" customHeight="1">
      <c r="A6642" s="9">
        <v>6639</v>
      </c>
      <c r="B6642" s="126"/>
      <c r="C6642" s="126"/>
      <c r="E6642" s="126"/>
      <c r="G6642" s="127"/>
      <c r="H6642" s="87"/>
      <c r="K6642" s="127"/>
      <c r="L6642" s="127"/>
      <c r="M6642" s="128"/>
      <c r="N6642" s="128"/>
      <c r="O6642" s="126"/>
      <c r="P6642" s="125"/>
      <c r="Q6642" s="129"/>
      <c r="R6642" s="127"/>
      <c r="S6642" s="126"/>
      <c r="T6642" s="126"/>
      <c r="U6642" s="126"/>
      <c r="V6642" s="126"/>
      <c r="W6642" s="126"/>
      <c r="X6642" s="11"/>
      <c r="Y6642" s="126"/>
      <c r="Z6642" s="11"/>
    </row>
    <row r="6643" spans="1:26" ht="12.75" customHeight="1">
      <c r="A6643" s="19">
        <v>6640</v>
      </c>
      <c r="B6643" s="126"/>
      <c r="C6643" s="126"/>
      <c r="E6643" s="126"/>
      <c r="G6643" s="127"/>
      <c r="H6643" s="87"/>
      <c r="K6643" s="127"/>
      <c r="L6643" s="127"/>
      <c r="M6643" s="128"/>
      <c r="N6643" s="128"/>
      <c r="O6643" s="126"/>
      <c r="P6643" s="125"/>
      <c r="Q6643" s="129"/>
      <c r="R6643" s="127"/>
      <c r="S6643" s="126"/>
      <c r="T6643" s="126"/>
      <c r="U6643" s="126"/>
      <c r="V6643" s="126"/>
      <c r="W6643" s="126"/>
      <c r="X6643" s="11"/>
      <c r="Y6643" s="126"/>
      <c r="Z6643" s="11"/>
    </row>
    <row r="6644" spans="1:26" ht="12.75" customHeight="1">
      <c r="A6644" s="9">
        <v>6641</v>
      </c>
      <c r="B6644" s="126"/>
      <c r="C6644" s="126"/>
      <c r="E6644" s="126"/>
      <c r="G6644" s="127"/>
      <c r="H6644" s="87"/>
      <c r="K6644" s="127"/>
      <c r="L6644" s="127"/>
      <c r="M6644" s="128"/>
      <c r="N6644" s="128"/>
      <c r="O6644" s="126"/>
      <c r="P6644" s="125"/>
      <c r="Q6644" s="129"/>
      <c r="R6644" s="127"/>
      <c r="S6644" s="126"/>
      <c r="T6644" s="126"/>
      <c r="U6644" s="126"/>
      <c r="V6644" s="126"/>
      <c r="W6644" s="126"/>
      <c r="X6644" s="11"/>
      <c r="Y6644" s="126"/>
      <c r="Z6644" s="11"/>
    </row>
    <row r="6645" spans="1:26" ht="12.75" customHeight="1">
      <c r="A6645" s="19">
        <v>6642</v>
      </c>
      <c r="B6645" s="126"/>
      <c r="C6645" s="126"/>
      <c r="E6645" s="126"/>
      <c r="G6645" s="127"/>
      <c r="H6645" s="87"/>
      <c r="K6645" s="127"/>
      <c r="L6645" s="127"/>
      <c r="M6645" s="128"/>
      <c r="N6645" s="128"/>
      <c r="O6645" s="126"/>
      <c r="P6645" s="125"/>
      <c r="Q6645" s="129"/>
      <c r="R6645" s="127"/>
      <c r="S6645" s="126"/>
      <c r="T6645" s="126"/>
      <c r="U6645" s="126"/>
      <c r="V6645" s="126"/>
      <c r="W6645" s="126"/>
      <c r="X6645" s="11"/>
      <c r="Y6645" s="126"/>
      <c r="Z6645" s="11"/>
    </row>
    <row r="6646" spans="1:26" ht="12.75" customHeight="1">
      <c r="A6646" s="9">
        <v>6643</v>
      </c>
      <c r="B6646" s="126"/>
      <c r="C6646" s="126"/>
      <c r="E6646" s="126"/>
      <c r="G6646" s="127"/>
      <c r="H6646" s="87"/>
      <c r="K6646" s="127"/>
      <c r="L6646" s="127"/>
      <c r="M6646" s="128"/>
      <c r="N6646" s="128"/>
      <c r="O6646" s="126"/>
      <c r="P6646" s="125"/>
      <c r="Q6646" s="129"/>
      <c r="R6646" s="127"/>
      <c r="S6646" s="126"/>
      <c r="T6646" s="126"/>
      <c r="U6646" s="126"/>
      <c r="V6646" s="126"/>
      <c r="W6646" s="126"/>
      <c r="X6646" s="11"/>
      <c r="Y6646" s="126"/>
      <c r="Z6646" s="11"/>
    </row>
    <row r="6647" spans="1:26" ht="12.75" customHeight="1">
      <c r="A6647" s="19">
        <v>6644</v>
      </c>
      <c r="B6647" s="126"/>
      <c r="C6647" s="126"/>
      <c r="E6647" s="126"/>
      <c r="G6647" s="127"/>
      <c r="H6647" s="87"/>
      <c r="K6647" s="127"/>
      <c r="L6647" s="127"/>
      <c r="M6647" s="128"/>
      <c r="N6647" s="128"/>
      <c r="O6647" s="126"/>
      <c r="P6647" s="125"/>
      <c r="Q6647" s="129"/>
      <c r="R6647" s="127"/>
      <c r="S6647" s="126"/>
      <c r="T6647" s="126"/>
      <c r="U6647" s="126"/>
      <c r="V6647" s="126"/>
      <c r="W6647" s="126"/>
      <c r="X6647" s="11"/>
      <c r="Y6647" s="126"/>
      <c r="Z6647" s="11"/>
    </row>
    <row r="6648" spans="1:26" ht="12.75" customHeight="1">
      <c r="A6648" s="9">
        <v>6645</v>
      </c>
      <c r="B6648" s="126"/>
      <c r="C6648" s="126"/>
      <c r="E6648" s="126"/>
      <c r="G6648" s="127"/>
      <c r="H6648" s="87"/>
      <c r="K6648" s="127"/>
      <c r="L6648" s="127"/>
      <c r="M6648" s="128"/>
      <c r="N6648" s="128"/>
      <c r="O6648" s="126"/>
      <c r="P6648" s="125"/>
      <c r="Q6648" s="129"/>
      <c r="R6648" s="127"/>
      <c r="S6648" s="126"/>
      <c r="T6648" s="126"/>
      <c r="U6648" s="126"/>
      <c r="V6648" s="126"/>
      <c r="W6648" s="126"/>
      <c r="X6648" s="11"/>
      <c r="Y6648" s="126"/>
      <c r="Z6648" s="11"/>
    </row>
    <row r="6649" spans="1:26" ht="12.75" customHeight="1">
      <c r="A6649" s="19">
        <v>6646</v>
      </c>
      <c r="B6649" s="126"/>
      <c r="C6649" s="126"/>
      <c r="E6649" s="126"/>
      <c r="G6649" s="127"/>
      <c r="H6649" s="87"/>
      <c r="K6649" s="127"/>
      <c r="L6649" s="127"/>
      <c r="M6649" s="128"/>
      <c r="N6649" s="128"/>
      <c r="O6649" s="126"/>
      <c r="P6649" s="125"/>
      <c r="Q6649" s="129"/>
      <c r="R6649" s="127"/>
      <c r="S6649" s="126"/>
      <c r="T6649" s="126"/>
      <c r="U6649" s="126"/>
      <c r="V6649" s="126"/>
      <c r="W6649" s="126"/>
      <c r="X6649" s="11"/>
      <c r="Y6649" s="126"/>
      <c r="Z6649" s="11"/>
    </row>
    <row r="6650" spans="1:26" ht="12.75" customHeight="1">
      <c r="A6650" s="9">
        <v>6647</v>
      </c>
      <c r="B6650" s="126"/>
      <c r="C6650" s="126"/>
      <c r="E6650" s="126"/>
      <c r="G6650" s="127"/>
      <c r="H6650" s="87"/>
      <c r="K6650" s="127"/>
      <c r="L6650" s="127"/>
      <c r="M6650" s="128"/>
      <c r="N6650" s="128"/>
      <c r="O6650" s="126"/>
      <c r="P6650" s="125"/>
      <c r="Q6650" s="129"/>
      <c r="R6650" s="127"/>
      <c r="S6650" s="126"/>
      <c r="T6650" s="126"/>
      <c r="U6650" s="126"/>
      <c r="V6650" s="126"/>
      <c r="W6650" s="126"/>
      <c r="X6650" s="11"/>
      <c r="Y6650" s="126"/>
      <c r="Z6650" s="11"/>
    </row>
    <row r="6651" spans="1:26" ht="12.75" customHeight="1">
      <c r="A6651" s="19">
        <v>6648</v>
      </c>
      <c r="B6651" s="126"/>
      <c r="C6651" s="126"/>
      <c r="E6651" s="126"/>
      <c r="G6651" s="127"/>
      <c r="H6651" s="87"/>
      <c r="K6651" s="127"/>
      <c r="L6651" s="127"/>
      <c r="M6651" s="128"/>
      <c r="N6651" s="128"/>
      <c r="O6651" s="126"/>
      <c r="P6651" s="125"/>
      <c r="Q6651" s="129"/>
      <c r="R6651" s="127"/>
      <c r="S6651" s="126"/>
      <c r="T6651" s="126"/>
      <c r="U6651" s="126"/>
      <c r="V6651" s="126"/>
      <c r="W6651" s="126"/>
      <c r="X6651" s="11"/>
      <c r="Y6651" s="126"/>
      <c r="Z6651" s="11"/>
    </row>
    <row r="6652" spans="1:26" ht="12.75" customHeight="1">
      <c r="A6652" s="9">
        <v>6649</v>
      </c>
      <c r="B6652" s="126"/>
      <c r="C6652" s="126"/>
      <c r="E6652" s="126"/>
      <c r="G6652" s="127"/>
      <c r="H6652" s="87"/>
      <c r="K6652" s="127"/>
      <c r="L6652" s="127"/>
      <c r="M6652" s="128"/>
      <c r="N6652" s="128"/>
      <c r="O6652" s="126"/>
      <c r="P6652" s="125"/>
      <c r="Q6652" s="129"/>
      <c r="R6652" s="127"/>
      <c r="S6652" s="126"/>
      <c r="T6652" s="126"/>
      <c r="U6652" s="126"/>
      <c r="V6652" s="126"/>
      <c r="W6652" s="126"/>
      <c r="X6652" s="11"/>
      <c r="Y6652" s="126"/>
      <c r="Z6652" s="11"/>
    </row>
    <row r="6653" spans="1:26" ht="12.75" customHeight="1">
      <c r="A6653" s="19">
        <v>6650</v>
      </c>
      <c r="B6653" s="126"/>
      <c r="C6653" s="126"/>
      <c r="E6653" s="126"/>
      <c r="G6653" s="127"/>
      <c r="H6653" s="87"/>
      <c r="K6653" s="127"/>
      <c r="L6653" s="127"/>
      <c r="M6653" s="128"/>
      <c r="N6653" s="128"/>
      <c r="O6653" s="126"/>
      <c r="P6653" s="125"/>
      <c r="Q6653" s="129"/>
      <c r="R6653" s="127"/>
      <c r="S6653" s="126"/>
      <c r="T6653" s="126"/>
      <c r="U6653" s="126"/>
      <c r="V6653" s="126"/>
      <c r="W6653" s="126"/>
      <c r="X6653" s="11"/>
      <c r="Y6653" s="126"/>
      <c r="Z6653" s="11"/>
    </row>
    <row r="6654" spans="1:26" ht="12.75" customHeight="1">
      <c r="A6654" s="9">
        <v>6651</v>
      </c>
      <c r="B6654" s="126"/>
      <c r="C6654" s="126"/>
      <c r="E6654" s="126"/>
      <c r="G6654" s="127"/>
      <c r="H6654" s="87"/>
      <c r="K6654" s="127"/>
      <c r="L6654" s="127"/>
      <c r="M6654" s="128"/>
      <c r="N6654" s="128"/>
      <c r="O6654" s="126"/>
      <c r="P6654" s="125"/>
      <c r="Q6654" s="129"/>
      <c r="R6654" s="127"/>
      <c r="S6654" s="126"/>
      <c r="T6654" s="126"/>
      <c r="U6654" s="126"/>
      <c r="V6654" s="126"/>
      <c r="W6654" s="126"/>
      <c r="X6654" s="11"/>
      <c r="Y6654" s="126"/>
      <c r="Z6654" s="11"/>
    </row>
    <row r="6655" spans="1:26" ht="12.75" customHeight="1">
      <c r="A6655" s="19">
        <v>6652</v>
      </c>
      <c r="B6655" s="126"/>
      <c r="C6655" s="126"/>
      <c r="E6655" s="126"/>
      <c r="G6655" s="127"/>
      <c r="H6655" s="87"/>
      <c r="K6655" s="127"/>
      <c r="L6655" s="127"/>
      <c r="M6655" s="128"/>
      <c r="N6655" s="128"/>
      <c r="O6655" s="126"/>
      <c r="P6655" s="125"/>
      <c r="Q6655" s="129"/>
      <c r="R6655" s="127"/>
      <c r="S6655" s="126"/>
      <c r="T6655" s="126"/>
      <c r="U6655" s="126"/>
      <c r="V6655" s="126"/>
      <c r="W6655" s="126"/>
      <c r="X6655" s="11"/>
      <c r="Y6655" s="126"/>
      <c r="Z6655" s="11"/>
    </row>
    <row r="6656" spans="1:26" ht="12.75" customHeight="1">
      <c r="A6656" s="9">
        <v>6653</v>
      </c>
      <c r="B6656" s="126"/>
      <c r="C6656" s="126"/>
      <c r="E6656" s="126"/>
      <c r="G6656" s="127"/>
      <c r="H6656" s="87"/>
      <c r="K6656" s="127"/>
      <c r="L6656" s="127"/>
      <c r="M6656" s="128"/>
      <c r="N6656" s="128"/>
      <c r="O6656" s="126"/>
      <c r="P6656" s="125"/>
      <c r="Q6656" s="129"/>
      <c r="R6656" s="127"/>
      <c r="S6656" s="126"/>
      <c r="T6656" s="126"/>
      <c r="U6656" s="126"/>
      <c r="V6656" s="126"/>
      <c r="W6656" s="126"/>
      <c r="X6656" s="11"/>
      <c r="Y6656" s="126"/>
      <c r="Z6656" s="11"/>
    </row>
    <row r="6657" spans="1:26" ht="12.75" customHeight="1">
      <c r="A6657" s="19">
        <v>6654</v>
      </c>
      <c r="B6657" s="126"/>
      <c r="C6657" s="126"/>
      <c r="E6657" s="126"/>
      <c r="G6657" s="127"/>
      <c r="H6657" s="87"/>
      <c r="K6657" s="127"/>
      <c r="L6657" s="127"/>
      <c r="M6657" s="128"/>
      <c r="N6657" s="128"/>
      <c r="O6657" s="126"/>
      <c r="P6657" s="125"/>
      <c r="Q6657" s="129"/>
      <c r="R6657" s="127"/>
      <c r="S6657" s="126"/>
      <c r="T6657" s="126"/>
      <c r="U6657" s="126"/>
      <c r="V6657" s="126"/>
      <c r="W6657" s="126"/>
      <c r="X6657" s="11"/>
      <c r="Y6657" s="126"/>
      <c r="Z6657" s="11"/>
    </row>
    <row r="6658" spans="1:26" ht="12.75" customHeight="1">
      <c r="A6658" s="9">
        <v>6655</v>
      </c>
      <c r="B6658" s="126"/>
      <c r="C6658" s="126"/>
      <c r="E6658" s="126"/>
      <c r="G6658" s="127"/>
      <c r="H6658" s="87"/>
      <c r="K6658" s="127"/>
      <c r="L6658" s="127"/>
      <c r="M6658" s="128"/>
      <c r="N6658" s="128"/>
      <c r="O6658" s="126"/>
      <c r="P6658" s="125"/>
      <c r="Q6658" s="129"/>
      <c r="R6658" s="127"/>
      <c r="S6658" s="126"/>
      <c r="T6658" s="126"/>
      <c r="U6658" s="126"/>
      <c r="V6658" s="126"/>
      <c r="W6658" s="126"/>
      <c r="X6658" s="11"/>
      <c r="Y6658" s="126"/>
      <c r="Z6658" s="11"/>
    </row>
    <row r="6659" spans="1:26" ht="12.75" customHeight="1">
      <c r="A6659" s="19">
        <v>6656</v>
      </c>
      <c r="B6659" s="126"/>
      <c r="C6659" s="126"/>
      <c r="E6659" s="126"/>
      <c r="G6659" s="127"/>
      <c r="H6659" s="87"/>
      <c r="K6659" s="127"/>
      <c r="L6659" s="127"/>
      <c r="M6659" s="128"/>
      <c r="N6659" s="128"/>
      <c r="O6659" s="126"/>
      <c r="P6659" s="125"/>
      <c r="Q6659" s="129"/>
      <c r="R6659" s="127"/>
      <c r="S6659" s="126"/>
      <c r="T6659" s="126"/>
      <c r="U6659" s="126"/>
      <c r="V6659" s="126"/>
      <c r="W6659" s="126"/>
      <c r="X6659" s="11"/>
      <c r="Y6659" s="126"/>
      <c r="Z6659" s="11"/>
    </row>
    <row r="6660" spans="1:26" ht="12.75" customHeight="1">
      <c r="A6660" s="9">
        <v>6657</v>
      </c>
      <c r="B6660" s="126"/>
      <c r="C6660" s="126"/>
      <c r="E6660" s="126"/>
      <c r="G6660" s="127"/>
      <c r="H6660" s="87"/>
      <c r="K6660" s="127"/>
      <c r="L6660" s="127"/>
      <c r="M6660" s="128"/>
      <c r="N6660" s="128"/>
      <c r="O6660" s="126"/>
      <c r="P6660" s="125"/>
      <c r="Q6660" s="129"/>
      <c r="R6660" s="127"/>
      <c r="S6660" s="126"/>
      <c r="T6660" s="126"/>
      <c r="U6660" s="126"/>
      <c r="V6660" s="126"/>
      <c r="W6660" s="126"/>
      <c r="X6660" s="11"/>
      <c r="Y6660" s="126"/>
      <c r="Z6660" s="11"/>
    </row>
    <row r="6661" spans="1:26" ht="12.75" customHeight="1">
      <c r="A6661" s="19">
        <v>6658</v>
      </c>
      <c r="B6661" s="126"/>
      <c r="C6661" s="126"/>
      <c r="E6661" s="126"/>
      <c r="G6661" s="127"/>
      <c r="H6661" s="87"/>
      <c r="K6661" s="127"/>
      <c r="L6661" s="127"/>
      <c r="M6661" s="128"/>
      <c r="N6661" s="128"/>
      <c r="O6661" s="126"/>
      <c r="P6661" s="125"/>
      <c r="Q6661" s="129"/>
      <c r="R6661" s="127"/>
      <c r="S6661" s="126"/>
      <c r="T6661" s="126"/>
      <c r="U6661" s="126"/>
      <c r="V6661" s="126"/>
      <c r="W6661" s="126"/>
      <c r="X6661" s="11"/>
      <c r="Y6661" s="126"/>
      <c r="Z6661" s="11"/>
    </row>
    <row r="6662" spans="1:26" ht="12.75" customHeight="1">
      <c r="A6662" s="9">
        <v>6659</v>
      </c>
      <c r="B6662" s="126"/>
      <c r="C6662" s="126"/>
      <c r="E6662" s="126"/>
      <c r="G6662" s="127"/>
      <c r="H6662" s="87"/>
      <c r="K6662" s="127"/>
      <c r="L6662" s="127"/>
      <c r="M6662" s="128"/>
      <c r="N6662" s="128"/>
      <c r="O6662" s="126"/>
      <c r="P6662" s="125"/>
      <c r="Q6662" s="129"/>
      <c r="R6662" s="127"/>
      <c r="S6662" s="126"/>
      <c r="T6662" s="126"/>
      <c r="U6662" s="126"/>
      <c r="V6662" s="126"/>
      <c r="W6662" s="126"/>
      <c r="X6662" s="11"/>
      <c r="Y6662" s="126"/>
      <c r="Z6662" s="11"/>
    </row>
    <row r="6663" spans="1:26" ht="12.75" customHeight="1">
      <c r="A6663" s="19">
        <v>6660</v>
      </c>
      <c r="B6663" s="126"/>
      <c r="C6663" s="126"/>
      <c r="E6663" s="126"/>
      <c r="G6663" s="127"/>
      <c r="H6663" s="87"/>
      <c r="K6663" s="127"/>
      <c r="L6663" s="127"/>
      <c r="M6663" s="128"/>
      <c r="N6663" s="128"/>
      <c r="O6663" s="126"/>
      <c r="P6663" s="125"/>
      <c r="Q6663" s="129"/>
      <c r="R6663" s="127"/>
      <c r="S6663" s="126"/>
      <c r="T6663" s="126"/>
      <c r="U6663" s="126"/>
      <c r="V6663" s="126"/>
      <c r="W6663" s="126"/>
      <c r="X6663" s="11"/>
      <c r="Y6663" s="126"/>
      <c r="Z6663" s="11"/>
    </row>
    <row r="6664" spans="1:26" ht="12.75" customHeight="1">
      <c r="A6664" s="9">
        <v>6661</v>
      </c>
      <c r="B6664" s="126"/>
      <c r="C6664" s="126"/>
      <c r="E6664" s="126"/>
      <c r="G6664" s="127"/>
      <c r="H6664" s="87"/>
      <c r="K6664" s="127"/>
      <c r="L6664" s="127"/>
      <c r="M6664" s="128"/>
      <c r="N6664" s="128"/>
      <c r="O6664" s="126"/>
      <c r="P6664" s="125"/>
      <c r="Q6664" s="129"/>
      <c r="R6664" s="127"/>
      <c r="S6664" s="126"/>
      <c r="T6664" s="126"/>
      <c r="U6664" s="126"/>
      <c r="V6664" s="126"/>
      <c r="W6664" s="126"/>
      <c r="X6664" s="11"/>
      <c r="Y6664" s="126"/>
      <c r="Z6664" s="11"/>
    </row>
    <row r="6665" spans="1:26" ht="12.75" customHeight="1">
      <c r="A6665" s="19">
        <v>6662</v>
      </c>
      <c r="B6665" s="126"/>
      <c r="C6665" s="126"/>
      <c r="E6665" s="126"/>
      <c r="G6665" s="127"/>
      <c r="H6665" s="87"/>
      <c r="K6665" s="127"/>
      <c r="L6665" s="127"/>
      <c r="M6665" s="128"/>
      <c r="N6665" s="128"/>
      <c r="O6665" s="126"/>
      <c r="P6665" s="125"/>
      <c r="Q6665" s="129"/>
      <c r="R6665" s="127"/>
      <c r="S6665" s="126"/>
      <c r="T6665" s="126"/>
      <c r="U6665" s="126"/>
      <c r="V6665" s="126"/>
      <c r="W6665" s="126"/>
      <c r="X6665" s="11"/>
      <c r="Y6665" s="126"/>
      <c r="Z6665" s="11"/>
    </row>
    <row r="6666" spans="1:26" ht="12.75" customHeight="1">
      <c r="A6666" s="9">
        <v>6663</v>
      </c>
      <c r="B6666" s="126"/>
      <c r="C6666" s="126"/>
      <c r="E6666" s="126"/>
      <c r="G6666" s="127"/>
      <c r="H6666" s="87"/>
      <c r="K6666" s="127"/>
      <c r="L6666" s="127"/>
      <c r="M6666" s="128"/>
      <c r="N6666" s="128"/>
      <c r="O6666" s="126"/>
      <c r="P6666" s="125"/>
      <c r="Q6666" s="129"/>
      <c r="R6666" s="127"/>
      <c r="S6666" s="126"/>
      <c r="T6666" s="126"/>
      <c r="U6666" s="126"/>
      <c r="V6666" s="126"/>
      <c r="W6666" s="126"/>
      <c r="X6666" s="11"/>
      <c r="Y6666" s="126"/>
      <c r="Z6666" s="11"/>
    </row>
    <row r="6667" spans="1:26" ht="12.75" customHeight="1">
      <c r="A6667" s="19">
        <v>6664</v>
      </c>
      <c r="B6667" s="126"/>
      <c r="C6667" s="126"/>
      <c r="E6667" s="126"/>
      <c r="G6667" s="127"/>
      <c r="H6667" s="87"/>
      <c r="K6667" s="127"/>
      <c r="L6667" s="127"/>
      <c r="M6667" s="128"/>
      <c r="N6667" s="128"/>
      <c r="O6667" s="126"/>
      <c r="P6667" s="125"/>
      <c r="Q6667" s="129"/>
      <c r="R6667" s="127"/>
      <c r="S6667" s="126"/>
      <c r="T6667" s="126"/>
      <c r="U6667" s="126"/>
      <c r="V6667" s="126"/>
      <c r="W6667" s="126"/>
      <c r="X6667" s="11"/>
      <c r="Y6667" s="126"/>
      <c r="Z6667" s="11"/>
    </row>
    <row r="6668" spans="1:26" ht="12.75" customHeight="1">
      <c r="A6668" s="9">
        <v>6665</v>
      </c>
      <c r="B6668" s="126"/>
      <c r="C6668" s="126"/>
      <c r="E6668" s="126"/>
      <c r="G6668" s="127"/>
      <c r="H6668" s="87"/>
      <c r="K6668" s="127"/>
      <c r="L6668" s="127"/>
      <c r="M6668" s="128"/>
      <c r="N6668" s="128"/>
      <c r="O6668" s="126"/>
      <c r="P6668" s="125"/>
      <c r="Q6668" s="129"/>
      <c r="R6668" s="127"/>
      <c r="S6668" s="126"/>
      <c r="T6668" s="126"/>
      <c r="U6668" s="126"/>
      <c r="V6668" s="126"/>
      <c r="W6668" s="126"/>
      <c r="X6668" s="11"/>
      <c r="Y6668" s="126"/>
      <c r="Z6668" s="11"/>
    </row>
    <row r="6669" spans="1:26" ht="12.75" customHeight="1">
      <c r="A6669" s="19">
        <v>6666</v>
      </c>
      <c r="B6669" s="126"/>
      <c r="C6669" s="126"/>
      <c r="E6669" s="126"/>
      <c r="G6669" s="127"/>
      <c r="H6669" s="87"/>
      <c r="K6669" s="127"/>
      <c r="L6669" s="127"/>
      <c r="M6669" s="128"/>
      <c r="N6669" s="128"/>
      <c r="O6669" s="126"/>
      <c r="P6669" s="125"/>
      <c r="Q6669" s="129"/>
      <c r="R6669" s="127"/>
      <c r="S6669" s="126"/>
      <c r="T6669" s="126"/>
      <c r="U6669" s="126"/>
      <c r="V6669" s="126"/>
      <c r="W6669" s="126"/>
      <c r="X6669" s="11"/>
      <c r="Y6669" s="126"/>
      <c r="Z6669" s="11"/>
    </row>
    <row r="6670" spans="1:26" ht="12.75" customHeight="1">
      <c r="A6670" s="9">
        <v>6667</v>
      </c>
      <c r="B6670" s="126"/>
      <c r="C6670" s="126"/>
      <c r="E6670" s="126"/>
      <c r="G6670" s="127"/>
      <c r="H6670" s="87"/>
      <c r="K6670" s="127"/>
      <c r="L6670" s="127"/>
      <c r="M6670" s="128"/>
      <c r="N6670" s="128"/>
      <c r="O6670" s="126"/>
      <c r="P6670" s="125"/>
      <c r="Q6670" s="129"/>
      <c r="R6670" s="127"/>
      <c r="S6670" s="126"/>
      <c r="T6670" s="126"/>
      <c r="U6670" s="126"/>
      <c r="V6670" s="126"/>
      <c r="W6670" s="126"/>
      <c r="X6670" s="11"/>
      <c r="Y6670" s="126"/>
      <c r="Z6670" s="11"/>
    </row>
    <row r="6671" spans="1:26" ht="12.75" customHeight="1">
      <c r="A6671" s="19">
        <v>6668</v>
      </c>
      <c r="B6671" s="126"/>
      <c r="C6671" s="126"/>
      <c r="E6671" s="126"/>
      <c r="G6671" s="127"/>
      <c r="H6671" s="87"/>
      <c r="K6671" s="127"/>
      <c r="L6671" s="127"/>
      <c r="M6671" s="128"/>
      <c r="N6671" s="128"/>
      <c r="O6671" s="126"/>
      <c r="P6671" s="125"/>
      <c r="Q6671" s="129"/>
      <c r="R6671" s="127"/>
      <c r="S6671" s="126"/>
      <c r="T6671" s="126"/>
      <c r="U6671" s="126"/>
      <c r="V6671" s="126"/>
      <c r="W6671" s="126"/>
      <c r="X6671" s="11"/>
      <c r="Y6671" s="126"/>
      <c r="Z6671" s="11"/>
    </row>
    <row r="6672" spans="1:26" ht="12.75" customHeight="1">
      <c r="A6672" s="9">
        <v>6669</v>
      </c>
      <c r="B6672" s="126"/>
      <c r="C6672" s="126"/>
      <c r="E6672" s="126"/>
      <c r="G6672" s="127"/>
      <c r="H6672" s="87"/>
      <c r="K6672" s="127"/>
      <c r="L6672" s="127"/>
      <c r="M6672" s="128"/>
      <c r="N6672" s="128"/>
      <c r="O6672" s="126"/>
      <c r="P6672" s="125"/>
      <c r="Q6672" s="129"/>
      <c r="R6672" s="127"/>
      <c r="S6672" s="126"/>
      <c r="T6672" s="126"/>
      <c r="U6672" s="126"/>
      <c r="V6672" s="126"/>
      <c r="W6672" s="126"/>
      <c r="X6672" s="11"/>
      <c r="Y6672" s="126"/>
      <c r="Z6672" s="11"/>
    </row>
    <row r="6673" spans="1:26" ht="12.75" customHeight="1">
      <c r="A6673" s="19">
        <v>6670</v>
      </c>
      <c r="B6673" s="126"/>
      <c r="C6673" s="126"/>
      <c r="E6673" s="126"/>
      <c r="G6673" s="127"/>
      <c r="H6673" s="87"/>
      <c r="K6673" s="127"/>
      <c r="L6673" s="127"/>
      <c r="M6673" s="128"/>
      <c r="N6673" s="128"/>
      <c r="O6673" s="126"/>
      <c r="P6673" s="125"/>
      <c r="Q6673" s="129"/>
      <c r="R6673" s="127"/>
      <c r="S6673" s="126"/>
      <c r="T6673" s="126"/>
      <c r="U6673" s="126"/>
      <c r="V6673" s="126"/>
      <c r="W6673" s="126"/>
      <c r="X6673" s="11"/>
      <c r="Y6673" s="126"/>
      <c r="Z6673" s="11"/>
    </row>
    <row r="6674" spans="1:26" ht="12.75" customHeight="1">
      <c r="A6674" s="9">
        <v>6671</v>
      </c>
      <c r="B6674" s="126"/>
      <c r="C6674" s="126"/>
      <c r="E6674" s="126"/>
      <c r="G6674" s="127"/>
      <c r="H6674" s="87"/>
      <c r="K6674" s="127"/>
      <c r="L6674" s="127"/>
      <c r="M6674" s="128"/>
      <c r="N6674" s="128"/>
      <c r="O6674" s="126"/>
      <c r="P6674" s="125"/>
      <c r="Q6674" s="129"/>
      <c r="R6674" s="127"/>
      <c r="S6674" s="126"/>
      <c r="T6674" s="126"/>
      <c r="U6674" s="126"/>
      <c r="V6674" s="126"/>
      <c r="W6674" s="126"/>
      <c r="X6674" s="11"/>
      <c r="Y6674" s="126"/>
      <c r="Z6674" s="11"/>
    </row>
    <row r="6675" spans="1:26" ht="12.75" customHeight="1">
      <c r="A6675" s="19">
        <v>6672</v>
      </c>
      <c r="B6675" s="126"/>
      <c r="C6675" s="126"/>
      <c r="E6675" s="126"/>
      <c r="G6675" s="127"/>
      <c r="H6675" s="87"/>
      <c r="K6675" s="127"/>
      <c r="L6675" s="127"/>
      <c r="M6675" s="128"/>
      <c r="N6675" s="128"/>
      <c r="O6675" s="126"/>
      <c r="P6675" s="125"/>
      <c r="Q6675" s="129"/>
      <c r="R6675" s="127"/>
      <c r="S6675" s="126"/>
      <c r="T6675" s="126"/>
      <c r="U6675" s="126"/>
      <c r="V6675" s="126"/>
      <c r="W6675" s="126"/>
      <c r="X6675" s="11"/>
      <c r="Y6675" s="126"/>
      <c r="Z6675" s="11"/>
    </row>
    <row r="6676" spans="1:26" ht="12.75" customHeight="1">
      <c r="A6676" s="9">
        <v>6673</v>
      </c>
      <c r="B6676" s="126"/>
      <c r="C6676" s="126"/>
      <c r="E6676" s="126"/>
      <c r="G6676" s="127"/>
      <c r="H6676" s="87"/>
      <c r="K6676" s="127"/>
      <c r="L6676" s="127"/>
      <c r="M6676" s="128"/>
      <c r="N6676" s="128"/>
      <c r="O6676" s="126"/>
      <c r="P6676" s="125"/>
      <c r="Q6676" s="129"/>
      <c r="R6676" s="127"/>
      <c r="S6676" s="126"/>
      <c r="T6676" s="126"/>
      <c r="U6676" s="126"/>
      <c r="V6676" s="126"/>
      <c r="W6676" s="126"/>
      <c r="X6676" s="11"/>
      <c r="Y6676" s="126"/>
      <c r="Z6676" s="11"/>
    </row>
    <row r="6677" spans="1:26" ht="12.75" customHeight="1">
      <c r="A6677" s="19">
        <v>6674</v>
      </c>
      <c r="B6677" s="126"/>
      <c r="C6677" s="126"/>
      <c r="E6677" s="126"/>
      <c r="G6677" s="127"/>
      <c r="H6677" s="87"/>
      <c r="K6677" s="127"/>
      <c r="L6677" s="127"/>
      <c r="M6677" s="128"/>
      <c r="N6677" s="128"/>
      <c r="O6677" s="126"/>
      <c r="P6677" s="125"/>
      <c r="Q6677" s="129"/>
      <c r="R6677" s="127"/>
      <c r="S6677" s="126"/>
      <c r="T6677" s="126"/>
      <c r="U6677" s="126"/>
      <c r="V6677" s="126"/>
      <c r="W6677" s="126"/>
      <c r="X6677" s="11"/>
      <c r="Y6677" s="126"/>
      <c r="Z6677" s="11"/>
    </row>
    <row r="6678" spans="1:26" ht="12.75" customHeight="1">
      <c r="A6678" s="9">
        <v>6675</v>
      </c>
      <c r="B6678" s="126"/>
      <c r="C6678" s="126"/>
      <c r="E6678" s="126"/>
      <c r="G6678" s="127"/>
      <c r="H6678" s="87"/>
      <c r="K6678" s="127"/>
      <c r="L6678" s="127"/>
      <c r="M6678" s="128"/>
      <c r="N6678" s="128"/>
      <c r="O6678" s="126"/>
      <c r="P6678" s="125"/>
      <c r="Q6678" s="129"/>
      <c r="R6678" s="127"/>
      <c r="S6678" s="126"/>
      <c r="T6678" s="126"/>
      <c r="U6678" s="126"/>
      <c r="V6678" s="126"/>
      <c r="W6678" s="126"/>
      <c r="X6678" s="11"/>
      <c r="Y6678" s="126"/>
      <c r="Z6678" s="11"/>
    </row>
    <row r="6679" spans="1:26" ht="12.75" customHeight="1">
      <c r="A6679" s="19">
        <v>6676</v>
      </c>
      <c r="B6679" s="126"/>
      <c r="C6679" s="126"/>
      <c r="E6679" s="126"/>
      <c r="G6679" s="127"/>
      <c r="H6679" s="87"/>
      <c r="K6679" s="127"/>
      <c r="L6679" s="127"/>
      <c r="M6679" s="128"/>
      <c r="N6679" s="128"/>
      <c r="O6679" s="126"/>
      <c r="P6679" s="125"/>
      <c r="Q6679" s="129"/>
      <c r="R6679" s="127"/>
      <c r="S6679" s="126"/>
      <c r="T6679" s="126"/>
      <c r="U6679" s="126"/>
      <c r="V6679" s="126"/>
      <c r="W6679" s="126"/>
      <c r="X6679" s="11"/>
      <c r="Y6679" s="126"/>
      <c r="Z6679" s="11"/>
    </row>
    <row r="6680" spans="1:26" ht="12.75" customHeight="1">
      <c r="A6680" s="9">
        <v>6677</v>
      </c>
      <c r="B6680" s="126"/>
      <c r="C6680" s="126"/>
      <c r="E6680" s="126"/>
      <c r="G6680" s="127"/>
      <c r="H6680" s="87"/>
      <c r="K6680" s="127"/>
      <c r="L6680" s="127"/>
      <c r="M6680" s="128"/>
      <c r="N6680" s="128"/>
      <c r="O6680" s="126"/>
      <c r="P6680" s="125"/>
      <c r="Q6680" s="129"/>
      <c r="R6680" s="127"/>
      <c r="S6680" s="126"/>
      <c r="T6680" s="126"/>
      <c r="U6680" s="126"/>
      <c r="V6680" s="126"/>
      <c r="W6680" s="126"/>
      <c r="X6680" s="11"/>
      <c r="Y6680" s="126"/>
      <c r="Z6680" s="11"/>
    </row>
    <row r="6681" spans="1:26" ht="12.75" customHeight="1">
      <c r="A6681" s="19">
        <v>6678</v>
      </c>
      <c r="B6681" s="126"/>
      <c r="C6681" s="126"/>
      <c r="D6681" s="19"/>
      <c r="E6681" s="126"/>
      <c r="G6681" s="127"/>
      <c r="H6681" s="87"/>
      <c r="K6681" s="127"/>
      <c r="L6681" s="127"/>
      <c r="M6681" s="128"/>
      <c r="N6681" s="128"/>
      <c r="O6681" s="126"/>
      <c r="P6681" s="125"/>
      <c r="Q6681" s="129"/>
      <c r="V6681" s="126"/>
      <c r="X6681" s="11"/>
      <c r="Y6681" s="19"/>
      <c r="Z6681" s="11"/>
    </row>
    <row r="6682" spans="1:26" ht="12.75" customHeight="1">
      <c r="A6682" s="9">
        <v>6679</v>
      </c>
      <c r="B6682" s="126"/>
      <c r="C6682" s="126"/>
      <c r="D6682" s="19"/>
      <c r="E6682" s="126"/>
      <c r="G6682" s="127"/>
      <c r="H6682" s="87"/>
      <c r="K6682" s="127"/>
      <c r="L6682" s="127"/>
      <c r="M6682" s="128"/>
      <c r="N6682" s="128"/>
      <c r="O6682" s="126"/>
      <c r="P6682" s="125"/>
      <c r="Q6682" s="129"/>
      <c r="R6682" s="127"/>
      <c r="S6682" s="126"/>
      <c r="T6682" s="126"/>
      <c r="U6682" s="126"/>
      <c r="V6682" s="126"/>
      <c r="W6682" s="126"/>
      <c r="X6682" s="11"/>
      <c r="Y6682" s="19"/>
      <c r="Z6682" s="11"/>
    </row>
    <row r="6683" spans="1:26" ht="12.75" customHeight="1">
      <c r="A6683" s="19">
        <v>6680</v>
      </c>
      <c r="B6683" s="126"/>
      <c r="C6683" s="126"/>
      <c r="D6683" s="19"/>
      <c r="E6683" s="126"/>
      <c r="G6683" s="127"/>
      <c r="H6683" s="87"/>
      <c r="K6683" s="127"/>
      <c r="L6683" s="127"/>
      <c r="M6683" s="128"/>
      <c r="N6683" s="128"/>
      <c r="O6683" s="126"/>
      <c r="P6683" s="125"/>
      <c r="Q6683" s="129"/>
      <c r="R6683" s="127"/>
      <c r="S6683" s="126"/>
      <c r="T6683" s="126"/>
      <c r="U6683" s="126"/>
      <c r="V6683" s="126"/>
      <c r="W6683" s="126"/>
      <c r="X6683" s="11"/>
      <c r="Y6683" s="19"/>
      <c r="Z6683" s="11"/>
    </row>
    <row r="6684" spans="1:26" ht="12.75" customHeight="1">
      <c r="A6684" s="9">
        <v>6681</v>
      </c>
      <c r="B6684" s="126"/>
      <c r="C6684" s="126"/>
      <c r="D6684" s="19"/>
      <c r="E6684" s="126"/>
      <c r="G6684" s="127"/>
      <c r="H6684" s="87"/>
      <c r="K6684" s="127"/>
      <c r="L6684" s="127"/>
      <c r="M6684" s="128"/>
      <c r="N6684" s="128"/>
      <c r="O6684" s="126"/>
      <c r="P6684" s="125"/>
      <c r="Q6684" s="129"/>
      <c r="R6684" s="127"/>
      <c r="S6684" s="126"/>
      <c r="T6684" s="126"/>
      <c r="U6684" s="126"/>
      <c r="V6684" s="126"/>
      <c r="W6684" s="126"/>
      <c r="X6684" s="11"/>
      <c r="Y6684" s="19"/>
      <c r="Z6684" s="11"/>
    </row>
    <row r="6685" spans="1:26" ht="12.75" customHeight="1">
      <c r="A6685" s="19">
        <v>6682</v>
      </c>
      <c r="B6685" s="126"/>
      <c r="C6685" s="126"/>
      <c r="D6685" s="19"/>
      <c r="E6685" s="126"/>
      <c r="G6685" s="127"/>
      <c r="H6685" s="87"/>
      <c r="K6685" s="127"/>
      <c r="L6685" s="127"/>
      <c r="M6685" s="128"/>
      <c r="N6685" s="128"/>
      <c r="O6685" s="126"/>
      <c r="P6685" s="125"/>
      <c r="Q6685" s="129"/>
      <c r="R6685" s="127"/>
      <c r="S6685" s="126"/>
      <c r="T6685" s="126"/>
      <c r="U6685" s="126"/>
      <c r="V6685" s="126"/>
      <c r="W6685" s="126"/>
      <c r="X6685" s="11"/>
      <c r="Y6685" s="19"/>
      <c r="Z6685" s="11"/>
    </row>
    <row r="6686" spans="1:26" ht="12.75" customHeight="1">
      <c r="A6686" s="9">
        <v>6683</v>
      </c>
      <c r="B6686" s="126"/>
      <c r="C6686" s="126"/>
      <c r="D6686" s="19"/>
      <c r="E6686" s="126"/>
      <c r="G6686" s="127"/>
      <c r="H6686" s="87"/>
      <c r="K6686" s="127"/>
      <c r="L6686" s="127"/>
      <c r="M6686" s="128"/>
      <c r="N6686" s="128"/>
      <c r="O6686" s="126"/>
      <c r="P6686" s="125"/>
      <c r="Q6686" s="129"/>
      <c r="R6686" s="127"/>
      <c r="S6686" s="126"/>
      <c r="T6686" s="126"/>
      <c r="U6686" s="126"/>
      <c r="V6686" s="126"/>
      <c r="W6686" s="126"/>
      <c r="X6686" s="11"/>
      <c r="Y6686" s="19"/>
      <c r="Z6686" s="11"/>
    </row>
    <row r="6687" spans="1:26" ht="12.75" customHeight="1">
      <c r="A6687" s="19">
        <v>6684</v>
      </c>
      <c r="B6687" s="126"/>
      <c r="C6687" s="126"/>
      <c r="D6687" s="19"/>
      <c r="E6687" s="126"/>
      <c r="G6687" s="127"/>
      <c r="H6687" s="87"/>
      <c r="K6687" s="127"/>
      <c r="L6687" s="127"/>
      <c r="M6687" s="128"/>
      <c r="N6687" s="128"/>
      <c r="O6687" s="126"/>
      <c r="P6687" s="125"/>
      <c r="Q6687" s="129"/>
      <c r="R6687" s="127"/>
      <c r="S6687" s="126"/>
      <c r="T6687" s="126"/>
      <c r="U6687" s="126"/>
      <c r="V6687" s="126"/>
      <c r="W6687" s="126"/>
      <c r="X6687" s="11"/>
      <c r="Y6687" s="19"/>
      <c r="Z6687" s="11"/>
    </row>
    <row r="6688" spans="1:26" ht="12.75" customHeight="1">
      <c r="A6688" s="9">
        <v>6685</v>
      </c>
      <c r="B6688" s="126"/>
      <c r="C6688" s="126"/>
      <c r="E6688" s="126"/>
      <c r="G6688" s="127"/>
      <c r="H6688" s="87"/>
      <c r="K6688" s="127"/>
      <c r="L6688" s="127"/>
      <c r="M6688" s="128"/>
      <c r="N6688" s="128"/>
      <c r="O6688" s="126"/>
      <c r="P6688" s="125"/>
      <c r="Q6688" s="129"/>
      <c r="X6688" s="11"/>
      <c r="Y6688" s="19"/>
      <c r="Z6688" s="11"/>
    </row>
    <row r="6689" spans="1:26" ht="12.75" customHeight="1">
      <c r="A6689" s="19">
        <v>6686</v>
      </c>
      <c r="B6689" s="126"/>
      <c r="C6689" s="126"/>
      <c r="E6689" s="126"/>
      <c r="G6689" s="127"/>
      <c r="H6689" s="87"/>
      <c r="K6689" s="127"/>
      <c r="L6689" s="127"/>
      <c r="M6689" s="128"/>
      <c r="N6689" s="128"/>
      <c r="O6689" s="126"/>
      <c r="P6689" s="125"/>
      <c r="Q6689" s="129"/>
      <c r="X6689" s="11"/>
      <c r="Y6689" s="19"/>
      <c r="Z6689" s="11"/>
    </row>
    <row r="6690" spans="1:26" ht="12.75" customHeight="1">
      <c r="A6690" s="9">
        <v>6687</v>
      </c>
      <c r="B6690" s="126"/>
      <c r="C6690" s="126"/>
      <c r="E6690" s="126"/>
      <c r="G6690" s="127"/>
      <c r="H6690" s="87"/>
      <c r="K6690" s="127"/>
      <c r="L6690" s="127"/>
      <c r="M6690" s="128"/>
      <c r="N6690" s="128"/>
      <c r="O6690" s="126"/>
      <c r="P6690" s="125"/>
      <c r="Q6690" s="129"/>
      <c r="R6690" s="127"/>
      <c r="S6690" s="126"/>
      <c r="T6690" s="126"/>
      <c r="U6690" s="126"/>
      <c r="V6690" s="126"/>
      <c r="W6690" s="126"/>
      <c r="X6690" s="11"/>
      <c r="Y6690" s="19"/>
      <c r="Z6690" s="11"/>
    </row>
    <row r="6691" spans="1:26" ht="12.75" customHeight="1">
      <c r="A6691" s="19">
        <v>6688</v>
      </c>
      <c r="B6691" s="126"/>
      <c r="C6691" s="126"/>
      <c r="E6691" s="126"/>
      <c r="G6691" s="127"/>
      <c r="H6691" s="87"/>
      <c r="K6691" s="127"/>
      <c r="L6691" s="127"/>
      <c r="M6691" s="128"/>
      <c r="N6691" s="128"/>
      <c r="O6691" s="126"/>
      <c r="P6691" s="125"/>
      <c r="Q6691" s="129"/>
      <c r="R6691" s="127"/>
      <c r="S6691" s="126"/>
      <c r="T6691" s="126"/>
      <c r="U6691" s="126"/>
      <c r="V6691" s="126"/>
      <c r="W6691" s="126"/>
      <c r="X6691" s="11"/>
      <c r="Y6691" s="19"/>
      <c r="Z6691" s="11"/>
    </row>
    <row r="6692" spans="1:26" ht="12.75" customHeight="1">
      <c r="A6692" s="9">
        <v>6689</v>
      </c>
      <c r="B6692" s="126"/>
      <c r="C6692" s="126"/>
      <c r="E6692" s="126"/>
      <c r="G6692" s="127"/>
      <c r="H6692" s="87"/>
      <c r="K6692" s="127"/>
      <c r="L6692" s="127"/>
      <c r="M6692" s="128"/>
      <c r="N6692" s="128"/>
      <c r="O6692" s="126"/>
      <c r="P6692" s="125"/>
      <c r="Q6692" s="129"/>
      <c r="R6692" s="127"/>
      <c r="S6692" s="126"/>
      <c r="T6692" s="126"/>
      <c r="U6692" s="126"/>
      <c r="V6692" s="126"/>
      <c r="W6692" s="126"/>
      <c r="X6692" s="11"/>
      <c r="Y6692" s="19"/>
      <c r="Z6692" s="11"/>
    </row>
    <row r="6693" spans="1:26" ht="12.75" customHeight="1">
      <c r="A6693" s="19">
        <v>6690</v>
      </c>
      <c r="B6693" s="126"/>
      <c r="C6693" s="126"/>
      <c r="E6693" s="126"/>
      <c r="G6693" s="127"/>
      <c r="H6693" s="87"/>
      <c r="K6693" s="127"/>
      <c r="L6693" s="127"/>
      <c r="M6693" s="128"/>
      <c r="N6693" s="128"/>
      <c r="O6693" s="126"/>
      <c r="P6693" s="125"/>
      <c r="Q6693" s="129"/>
      <c r="R6693" s="127"/>
      <c r="S6693" s="126"/>
      <c r="T6693" s="126"/>
      <c r="U6693" s="126"/>
      <c r="V6693" s="126"/>
      <c r="W6693" s="126"/>
      <c r="X6693" s="11"/>
      <c r="Y6693" s="19"/>
      <c r="Z6693" s="11"/>
    </row>
    <row r="6694" spans="1:26" ht="12.75" customHeight="1">
      <c r="A6694" s="9">
        <v>6691</v>
      </c>
      <c r="B6694" s="126"/>
      <c r="C6694" s="126"/>
      <c r="E6694" s="126"/>
      <c r="G6694" s="127"/>
      <c r="H6694" s="87"/>
      <c r="K6694" s="127"/>
      <c r="L6694" s="127"/>
      <c r="M6694" s="128"/>
      <c r="N6694" s="128"/>
      <c r="O6694" s="126"/>
      <c r="P6694" s="125"/>
      <c r="Q6694" s="129"/>
      <c r="R6694" s="127"/>
      <c r="S6694" s="126"/>
      <c r="T6694" s="126"/>
      <c r="U6694" s="126"/>
      <c r="V6694" s="126"/>
      <c r="W6694" s="126"/>
      <c r="X6694" s="11"/>
      <c r="Y6694" s="19"/>
      <c r="Z6694" s="11"/>
    </row>
    <row r="6695" spans="1:26" ht="12.75" customHeight="1">
      <c r="A6695" s="19">
        <v>6692</v>
      </c>
      <c r="B6695" s="126"/>
      <c r="C6695" s="126"/>
      <c r="E6695" s="126"/>
      <c r="G6695" s="127"/>
      <c r="H6695" s="87"/>
      <c r="K6695" s="127"/>
      <c r="L6695" s="127"/>
      <c r="M6695" s="128"/>
      <c r="N6695" s="128"/>
      <c r="O6695" s="126"/>
      <c r="P6695" s="125"/>
      <c r="Q6695" s="129"/>
      <c r="R6695" s="127"/>
      <c r="S6695" s="126"/>
      <c r="T6695" s="126"/>
      <c r="U6695" s="126"/>
      <c r="V6695" s="126"/>
      <c r="W6695" s="126"/>
      <c r="X6695" s="11"/>
      <c r="Y6695" s="19"/>
      <c r="Z6695" s="11"/>
    </row>
    <row r="6696" spans="1:26" ht="12.75" customHeight="1">
      <c r="A6696" s="9">
        <v>6693</v>
      </c>
      <c r="B6696" s="126"/>
      <c r="C6696" s="126"/>
      <c r="E6696" s="126"/>
      <c r="G6696" s="127"/>
      <c r="H6696" s="87"/>
      <c r="K6696" s="127"/>
      <c r="L6696" s="127"/>
      <c r="M6696" s="128"/>
      <c r="N6696" s="128"/>
      <c r="O6696" s="126"/>
      <c r="P6696" s="125"/>
      <c r="Q6696" s="129"/>
      <c r="R6696" s="127"/>
      <c r="S6696" s="126"/>
      <c r="T6696" s="126"/>
      <c r="U6696" s="126"/>
      <c r="V6696" s="126"/>
      <c r="W6696" s="126"/>
      <c r="X6696" s="11"/>
      <c r="Y6696" s="19"/>
      <c r="Z6696" s="11"/>
    </row>
    <row r="6697" spans="1:26" ht="12.75" customHeight="1">
      <c r="A6697" s="19">
        <v>6694</v>
      </c>
      <c r="B6697" s="126"/>
      <c r="C6697" s="126"/>
      <c r="E6697" s="126"/>
      <c r="G6697" s="127"/>
      <c r="H6697" s="87"/>
      <c r="K6697" s="127"/>
      <c r="L6697" s="127"/>
      <c r="M6697" s="128"/>
      <c r="N6697" s="128"/>
      <c r="O6697" s="126"/>
      <c r="P6697" s="125"/>
      <c r="Q6697" s="129"/>
      <c r="X6697" s="11"/>
      <c r="Y6697" s="19"/>
      <c r="Z6697" s="11"/>
    </row>
    <row r="6698" spans="1:26" ht="12.75" customHeight="1">
      <c r="A6698" s="9">
        <v>6695</v>
      </c>
      <c r="B6698" s="126"/>
      <c r="C6698" s="19"/>
      <c r="D6698" s="19"/>
      <c r="E6698" s="126"/>
      <c r="G6698" s="126"/>
      <c r="H6698" s="87"/>
      <c r="K6698" s="127"/>
      <c r="L6698" s="127"/>
      <c r="M6698" s="128"/>
      <c r="N6698" s="128"/>
      <c r="O6698" s="126"/>
      <c r="P6698" s="125"/>
      <c r="Q6698" s="129"/>
      <c r="X6698" s="11"/>
      <c r="Y6698" s="19"/>
      <c r="Z6698" s="11"/>
    </row>
    <row r="6699" spans="1:26" ht="12.75" customHeight="1">
      <c r="A6699" s="19">
        <v>6696</v>
      </c>
      <c r="B6699" s="126"/>
      <c r="C6699" s="19"/>
      <c r="D6699" s="19"/>
      <c r="E6699" s="126"/>
      <c r="G6699" s="126"/>
      <c r="H6699" s="87"/>
      <c r="K6699" s="127"/>
      <c r="L6699" s="127"/>
      <c r="M6699" s="128"/>
      <c r="N6699" s="128"/>
      <c r="O6699" s="126"/>
      <c r="P6699" s="125"/>
      <c r="Q6699" s="129"/>
      <c r="S6699" s="126"/>
      <c r="T6699" s="126"/>
      <c r="U6699" s="126"/>
      <c r="V6699" s="126"/>
      <c r="W6699" s="126"/>
      <c r="X6699" s="11"/>
      <c r="Y6699" s="19"/>
      <c r="Z6699" s="11"/>
    </row>
    <row r="6700" spans="1:26" ht="12.75" customHeight="1">
      <c r="A6700" s="9">
        <v>6697</v>
      </c>
      <c r="B6700" s="126"/>
      <c r="C6700" s="19"/>
      <c r="D6700" s="19"/>
      <c r="E6700" s="126"/>
      <c r="G6700" s="126"/>
      <c r="H6700" s="87"/>
      <c r="K6700" s="127"/>
      <c r="L6700" s="127"/>
      <c r="M6700" s="128"/>
      <c r="N6700" s="128"/>
      <c r="O6700" s="126"/>
      <c r="P6700" s="125"/>
      <c r="Q6700" s="129"/>
      <c r="S6700" s="126"/>
      <c r="T6700" s="126"/>
      <c r="U6700" s="126"/>
      <c r="V6700" s="126"/>
      <c r="W6700" s="126"/>
      <c r="X6700" s="11"/>
      <c r="Y6700" s="19"/>
      <c r="Z6700" s="11"/>
    </row>
    <row r="6701" spans="1:26" ht="12.75" customHeight="1">
      <c r="A6701" s="19">
        <v>6698</v>
      </c>
      <c r="B6701" s="126"/>
      <c r="C6701" s="19"/>
      <c r="D6701" s="19"/>
      <c r="E6701" s="126"/>
      <c r="G6701" s="126"/>
      <c r="H6701" s="87"/>
      <c r="K6701" s="127"/>
      <c r="L6701" s="127"/>
      <c r="M6701" s="128"/>
      <c r="N6701" s="128"/>
      <c r="O6701" s="126"/>
      <c r="P6701" s="125"/>
      <c r="Q6701" s="129"/>
      <c r="S6701" s="126"/>
      <c r="T6701" s="126"/>
      <c r="U6701" s="126"/>
      <c r="V6701" s="126"/>
      <c r="W6701" s="126"/>
      <c r="X6701" s="11"/>
      <c r="Y6701" s="19"/>
      <c r="Z6701" s="11"/>
    </row>
    <row r="6702" spans="1:26" ht="12.75" customHeight="1">
      <c r="A6702" s="9">
        <v>6699</v>
      </c>
      <c r="B6702" s="126"/>
      <c r="C6702" s="19"/>
      <c r="D6702" s="19"/>
      <c r="E6702" s="126"/>
      <c r="G6702" s="126"/>
      <c r="H6702" s="87"/>
      <c r="K6702" s="127"/>
      <c r="L6702" s="127"/>
      <c r="M6702" s="128"/>
      <c r="N6702" s="128"/>
      <c r="O6702" s="126"/>
      <c r="P6702" s="125"/>
      <c r="Q6702" s="129"/>
      <c r="S6702" s="126"/>
      <c r="T6702" s="126"/>
      <c r="U6702" s="126"/>
      <c r="V6702" s="126"/>
      <c r="W6702" s="126"/>
      <c r="X6702" s="11"/>
      <c r="Y6702" s="19"/>
      <c r="Z6702" s="11"/>
    </row>
    <row r="6703" spans="1:26" ht="12.75" customHeight="1">
      <c r="A6703" s="19">
        <v>6700</v>
      </c>
      <c r="B6703" s="126"/>
      <c r="C6703" s="19"/>
      <c r="D6703" s="19"/>
      <c r="E6703" s="126"/>
      <c r="G6703" s="126"/>
      <c r="H6703" s="87"/>
      <c r="K6703" s="127"/>
      <c r="L6703" s="127"/>
      <c r="M6703" s="128"/>
      <c r="N6703" s="128"/>
      <c r="O6703" s="126"/>
      <c r="P6703" s="125"/>
      <c r="Q6703" s="129"/>
      <c r="S6703" s="126"/>
      <c r="T6703" s="126"/>
      <c r="U6703" s="126"/>
      <c r="V6703" s="126"/>
      <c r="W6703" s="126"/>
      <c r="X6703" s="11"/>
      <c r="Y6703" s="19"/>
      <c r="Z6703" s="11"/>
    </row>
    <row r="6704" spans="1:26" ht="12.75" customHeight="1">
      <c r="A6704" s="9">
        <v>6701</v>
      </c>
      <c r="B6704" s="126"/>
      <c r="C6704" s="126"/>
      <c r="D6704" s="130"/>
      <c r="E6704" s="126"/>
      <c r="G6704" s="126"/>
      <c r="H6704" s="87"/>
      <c r="K6704" s="127"/>
      <c r="L6704" s="127"/>
      <c r="M6704" s="128"/>
      <c r="N6704" s="128"/>
      <c r="O6704" s="126"/>
      <c r="P6704" s="125"/>
      <c r="Q6704" s="129"/>
      <c r="S6704" s="126"/>
      <c r="T6704" s="126"/>
      <c r="U6704" s="126"/>
      <c r="V6704" s="126"/>
      <c r="W6704" s="126"/>
      <c r="X6704" s="11"/>
      <c r="Y6704" s="19"/>
      <c r="Z6704" s="11"/>
    </row>
    <row r="6705" spans="1:26" ht="12.75" customHeight="1">
      <c r="A6705" s="19">
        <v>6702</v>
      </c>
      <c r="B6705" s="126"/>
      <c r="C6705" s="126"/>
      <c r="E6705" s="126"/>
      <c r="G6705" s="126"/>
      <c r="H6705" s="87"/>
      <c r="K6705" s="127"/>
      <c r="L6705" s="127"/>
      <c r="M6705" s="128"/>
      <c r="N6705" s="128"/>
      <c r="O6705" s="126"/>
      <c r="P6705" s="125"/>
      <c r="Q6705" s="129"/>
      <c r="S6705" s="126"/>
      <c r="T6705" s="126"/>
      <c r="U6705" s="126"/>
      <c r="V6705" s="126"/>
      <c r="W6705" s="126"/>
      <c r="X6705" s="11"/>
      <c r="Y6705" s="19"/>
      <c r="Z6705" s="11"/>
    </row>
    <row r="6706" spans="1:26" ht="12.75" customHeight="1">
      <c r="A6706" s="9">
        <v>6703</v>
      </c>
      <c r="B6706" s="126"/>
      <c r="C6706" s="126"/>
      <c r="E6706" s="126"/>
      <c r="G6706" s="126"/>
      <c r="H6706" s="87"/>
      <c r="I6706" s="126"/>
      <c r="K6706" s="127"/>
      <c r="L6706" s="127"/>
      <c r="M6706" s="128"/>
      <c r="N6706" s="128"/>
      <c r="O6706" s="126"/>
      <c r="P6706" s="125"/>
      <c r="Q6706" s="129"/>
      <c r="X6706" s="11"/>
      <c r="Y6706" s="19"/>
      <c r="Z6706" s="11"/>
    </row>
    <row r="6707" spans="1:26" ht="12.75" customHeight="1">
      <c r="A6707" s="19">
        <v>6704</v>
      </c>
      <c r="B6707" s="126"/>
      <c r="C6707" s="126"/>
      <c r="E6707" s="126"/>
      <c r="G6707" s="126"/>
      <c r="H6707" s="87"/>
      <c r="I6707" s="126"/>
      <c r="K6707" s="127"/>
      <c r="L6707" s="127"/>
      <c r="M6707" s="128"/>
      <c r="N6707" s="128"/>
      <c r="O6707" s="126"/>
      <c r="P6707" s="125"/>
      <c r="Q6707" s="129"/>
      <c r="R6707" s="127"/>
      <c r="S6707" s="126"/>
      <c r="T6707" s="126"/>
      <c r="U6707" s="126"/>
      <c r="V6707" s="126"/>
      <c r="W6707" s="126"/>
      <c r="X6707" s="11"/>
      <c r="Y6707" s="19"/>
      <c r="Z6707" s="11"/>
    </row>
    <row r="6708" spans="1:26" ht="12.75" customHeight="1">
      <c r="A6708" s="9">
        <v>6705</v>
      </c>
      <c r="B6708" s="126"/>
      <c r="C6708" s="19"/>
      <c r="E6708" s="126"/>
      <c r="G6708" s="126"/>
      <c r="H6708" s="87"/>
      <c r="I6708" s="126"/>
      <c r="K6708" s="127"/>
      <c r="L6708" s="127"/>
      <c r="M6708" s="128"/>
      <c r="N6708" s="128"/>
      <c r="O6708" s="126"/>
      <c r="P6708" s="125"/>
      <c r="Q6708" s="129"/>
      <c r="X6708" s="11"/>
      <c r="Y6708" s="19"/>
      <c r="Z6708" s="11"/>
    </row>
    <row r="6709" spans="1:26" ht="12.75" customHeight="1">
      <c r="A6709" s="19">
        <v>6706</v>
      </c>
      <c r="B6709" s="126"/>
      <c r="C6709" s="19"/>
      <c r="E6709" s="126"/>
      <c r="G6709" s="126"/>
      <c r="H6709" s="87"/>
      <c r="I6709" s="126"/>
      <c r="K6709" s="127"/>
      <c r="L6709" s="127"/>
      <c r="M6709" s="128"/>
      <c r="N6709" s="128"/>
      <c r="O6709" s="126"/>
      <c r="P6709" s="125"/>
      <c r="Q6709" s="129"/>
      <c r="R6709" s="127"/>
      <c r="S6709" s="126"/>
      <c r="T6709" s="126"/>
      <c r="U6709" s="126"/>
      <c r="V6709" s="126"/>
      <c r="W6709" s="126"/>
      <c r="X6709" s="11"/>
      <c r="Y6709" s="19"/>
      <c r="Z6709" s="11"/>
    </row>
    <row r="6710" spans="1:26" ht="12.75" customHeight="1">
      <c r="A6710" s="9">
        <v>6707</v>
      </c>
      <c r="B6710" s="126"/>
      <c r="C6710" s="19"/>
      <c r="E6710" s="126"/>
      <c r="G6710" s="126"/>
      <c r="H6710" s="87"/>
      <c r="I6710" s="126"/>
      <c r="K6710" s="127"/>
      <c r="L6710" s="127"/>
      <c r="M6710" s="128"/>
      <c r="N6710" s="128"/>
      <c r="O6710" s="126"/>
      <c r="P6710" s="125"/>
      <c r="Q6710" s="129"/>
      <c r="R6710" s="127"/>
      <c r="S6710" s="126"/>
      <c r="T6710" s="126"/>
      <c r="U6710" s="126"/>
      <c r="V6710" s="126"/>
      <c r="W6710" s="126"/>
      <c r="X6710" s="11"/>
      <c r="Y6710" s="19"/>
      <c r="Z6710" s="11"/>
    </row>
    <row r="6711" spans="1:26" ht="12.75" customHeight="1">
      <c r="A6711" s="19">
        <v>6708</v>
      </c>
      <c r="B6711" s="126"/>
      <c r="C6711" s="19"/>
      <c r="E6711" s="126"/>
      <c r="G6711" s="126"/>
      <c r="H6711" s="87"/>
      <c r="I6711" s="126"/>
      <c r="K6711" s="127"/>
      <c r="L6711" s="127"/>
      <c r="M6711" s="128"/>
      <c r="N6711" s="128"/>
      <c r="O6711" s="126"/>
      <c r="P6711" s="125"/>
      <c r="Q6711" s="129"/>
      <c r="R6711" s="127"/>
      <c r="S6711" s="126"/>
      <c r="T6711" s="126"/>
      <c r="U6711" s="126"/>
      <c r="V6711" s="126"/>
      <c r="W6711" s="126"/>
      <c r="X6711" s="11"/>
      <c r="Y6711" s="19"/>
      <c r="Z6711" s="11"/>
    </row>
    <row r="6712" spans="1:26" ht="12.75" customHeight="1">
      <c r="A6712" s="9">
        <v>6709</v>
      </c>
      <c r="B6712" s="126"/>
      <c r="C6712" s="19"/>
      <c r="E6712" s="126"/>
      <c r="G6712" s="126"/>
      <c r="H6712" s="87"/>
      <c r="I6712" s="126"/>
      <c r="K6712" s="127"/>
      <c r="L6712" s="127"/>
      <c r="M6712" s="128"/>
      <c r="N6712" s="128"/>
      <c r="O6712" s="126"/>
      <c r="P6712" s="125"/>
      <c r="Q6712" s="129"/>
      <c r="R6712" s="127"/>
      <c r="S6712" s="126"/>
      <c r="T6712" s="126"/>
      <c r="U6712" s="126"/>
      <c r="V6712" s="126"/>
      <c r="W6712" s="126"/>
      <c r="X6712" s="11"/>
      <c r="Y6712" s="19"/>
      <c r="Z6712" s="11"/>
    </row>
    <row r="6713" spans="1:26" ht="12.75" customHeight="1">
      <c r="A6713" s="19">
        <v>6710</v>
      </c>
      <c r="B6713" s="126"/>
      <c r="C6713" s="19"/>
      <c r="E6713" s="126"/>
      <c r="G6713" s="126"/>
      <c r="H6713" s="87"/>
      <c r="I6713" s="126"/>
      <c r="K6713" s="127"/>
      <c r="L6713" s="127"/>
      <c r="M6713" s="128"/>
      <c r="N6713" s="128"/>
      <c r="O6713" s="126"/>
      <c r="P6713" s="125"/>
      <c r="Q6713" s="129"/>
      <c r="R6713" s="127"/>
      <c r="S6713" s="126"/>
      <c r="T6713" s="126"/>
      <c r="U6713" s="126"/>
      <c r="V6713" s="126"/>
      <c r="W6713" s="126"/>
      <c r="X6713" s="11"/>
      <c r="Y6713" s="19"/>
      <c r="Z6713" s="11"/>
    </row>
    <row r="6714" spans="1:26" ht="12.75" customHeight="1">
      <c r="A6714" s="9">
        <v>6711</v>
      </c>
      <c r="B6714" s="126"/>
      <c r="C6714" s="19"/>
      <c r="E6714" s="126"/>
      <c r="G6714" s="126"/>
      <c r="H6714" s="87"/>
      <c r="I6714" s="126"/>
      <c r="K6714" s="127"/>
      <c r="L6714" s="127"/>
      <c r="M6714" s="128"/>
      <c r="N6714" s="128"/>
      <c r="O6714" s="126"/>
      <c r="P6714" s="125"/>
      <c r="Q6714" s="129"/>
      <c r="R6714" s="127"/>
      <c r="S6714" s="126"/>
      <c r="T6714" s="126"/>
      <c r="U6714" s="126"/>
      <c r="V6714" s="126"/>
      <c r="W6714" s="126"/>
      <c r="X6714" s="11"/>
      <c r="Y6714" s="19"/>
      <c r="Z6714" s="11"/>
    </row>
    <row r="6715" spans="1:26" ht="12.75" customHeight="1">
      <c r="A6715" s="19">
        <v>6712</v>
      </c>
      <c r="B6715" s="126"/>
      <c r="C6715" s="126"/>
      <c r="E6715" s="126"/>
      <c r="G6715" s="127"/>
      <c r="H6715" s="87"/>
      <c r="K6715" s="127"/>
      <c r="L6715" s="127"/>
      <c r="M6715" s="128"/>
      <c r="N6715" s="128"/>
      <c r="O6715" s="126"/>
      <c r="P6715" s="125"/>
      <c r="Q6715" s="129"/>
      <c r="X6715" s="11"/>
      <c r="Y6715" s="19"/>
      <c r="Z6715" s="11"/>
    </row>
    <row r="6716" spans="1:26" ht="12.75" customHeight="1">
      <c r="A6716" s="9">
        <v>6713</v>
      </c>
      <c r="B6716" s="126"/>
      <c r="C6716" s="126"/>
      <c r="E6716" s="126"/>
      <c r="G6716" s="127"/>
      <c r="H6716" s="87"/>
      <c r="K6716" s="127"/>
      <c r="L6716" s="127"/>
      <c r="M6716" s="128"/>
      <c r="N6716" s="128"/>
      <c r="O6716" s="126"/>
      <c r="P6716" s="125"/>
      <c r="Q6716" s="129"/>
      <c r="R6716" s="127"/>
      <c r="S6716" s="126"/>
      <c r="T6716" s="126"/>
      <c r="U6716" s="126"/>
      <c r="V6716" s="126"/>
      <c r="W6716" s="126"/>
      <c r="X6716" s="11"/>
      <c r="Y6716" s="19"/>
      <c r="Z6716" s="11"/>
    </row>
    <row r="6717" spans="1:26" ht="12.75" customHeight="1">
      <c r="A6717" s="19">
        <v>6714</v>
      </c>
      <c r="B6717" s="126"/>
      <c r="C6717" s="126"/>
      <c r="E6717" s="126"/>
      <c r="G6717" s="127"/>
      <c r="H6717" s="87"/>
      <c r="K6717" s="127"/>
      <c r="L6717" s="127"/>
      <c r="M6717" s="128"/>
      <c r="N6717" s="128"/>
      <c r="O6717" s="126"/>
      <c r="P6717" s="125"/>
      <c r="Q6717" s="129"/>
      <c r="R6717" s="127"/>
      <c r="S6717" s="126"/>
      <c r="T6717" s="126"/>
      <c r="U6717" s="126"/>
      <c r="V6717" s="126"/>
      <c r="W6717" s="126"/>
      <c r="X6717" s="11"/>
      <c r="Y6717" s="19"/>
      <c r="Z6717" s="11"/>
    </row>
    <row r="6718" spans="1:26" ht="12.75" customHeight="1">
      <c r="A6718" s="9">
        <v>6715</v>
      </c>
      <c r="B6718" s="126"/>
      <c r="C6718" s="126"/>
      <c r="E6718" s="126"/>
      <c r="G6718" s="127"/>
      <c r="H6718" s="87"/>
      <c r="K6718" s="127"/>
      <c r="L6718" s="127"/>
      <c r="M6718" s="128"/>
      <c r="N6718" s="128"/>
      <c r="O6718" s="126"/>
      <c r="P6718" s="125"/>
      <c r="Q6718" s="129"/>
      <c r="R6718" s="127"/>
      <c r="S6718" s="126"/>
      <c r="T6718" s="126"/>
      <c r="U6718" s="126"/>
      <c r="V6718" s="126"/>
      <c r="W6718" s="126"/>
      <c r="X6718" s="11"/>
      <c r="Y6718" s="19"/>
      <c r="Z6718" s="11"/>
    </row>
    <row r="6719" spans="1:26" ht="12.75" customHeight="1">
      <c r="A6719" s="19">
        <v>6716</v>
      </c>
      <c r="B6719" s="126"/>
      <c r="C6719" s="126"/>
      <c r="E6719" s="126"/>
      <c r="G6719" s="127"/>
      <c r="H6719" s="87"/>
      <c r="K6719" s="127"/>
      <c r="L6719" s="127"/>
      <c r="M6719" s="128"/>
      <c r="N6719" s="128"/>
      <c r="O6719" s="126"/>
      <c r="P6719" s="125"/>
      <c r="Q6719" s="129"/>
      <c r="R6719" s="127"/>
      <c r="S6719" s="126"/>
      <c r="T6719" s="126"/>
      <c r="U6719" s="126"/>
      <c r="V6719" s="126"/>
      <c r="W6719" s="126"/>
      <c r="X6719" s="11"/>
      <c r="Y6719" s="19"/>
      <c r="Z6719" s="11"/>
    </row>
    <row r="6720" spans="1:26" ht="12.75" customHeight="1">
      <c r="A6720" s="9">
        <v>6717</v>
      </c>
      <c r="B6720" s="126"/>
      <c r="C6720" s="126"/>
      <c r="E6720" s="126"/>
      <c r="G6720" s="127"/>
      <c r="H6720" s="87"/>
      <c r="K6720" s="127"/>
      <c r="L6720" s="127"/>
      <c r="M6720" s="128"/>
      <c r="N6720" s="128"/>
      <c r="O6720" s="126"/>
      <c r="P6720" s="125"/>
      <c r="Q6720" s="129"/>
      <c r="R6720" s="127"/>
      <c r="X6720" s="11"/>
      <c r="Y6720" s="19"/>
      <c r="Z6720" s="11"/>
    </row>
    <row r="6721" spans="1:26" ht="12.75" customHeight="1">
      <c r="A6721" s="19">
        <v>6718</v>
      </c>
      <c r="B6721" s="126"/>
      <c r="C6721" s="126"/>
      <c r="E6721" s="126"/>
      <c r="G6721" s="127"/>
      <c r="H6721" s="87"/>
      <c r="K6721" s="127"/>
      <c r="L6721" s="127"/>
      <c r="M6721" s="128"/>
      <c r="N6721" s="128"/>
      <c r="O6721" s="126"/>
      <c r="P6721" s="125"/>
      <c r="Q6721" s="129"/>
      <c r="R6721" s="127"/>
      <c r="S6721" s="126"/>
      <c r="T6721" s="126"/>
      <c r="U6721" s="126"/>
      <c r="V6721" s="126"/>
      <c r="W6721" s="126"/>
      <c r="X6721" s="11"/>
      <c r="Y6721" s="19"/>
      <c r="Z6721" s="11"/>
    </row>
    <row r="6722" spans="1:26" ht="12.75" customHeight="1">
      <c r="A6722" s="9">
        <v>6719</v>
      </c>
      <c r="B6722" s="126"/>
      <c r="C6722" s="126"/>
      <c r="D6722" s="19"/>
      <c r="E6722" s="126"/>
      <c r="G6722" s="127"/>
      <c r="H6722" s="87"/>
      <c r="K6722" s="127"/>
      <c r="L6722" s="127"/>
      <c r="M6722" s="128"/>
      <c r="N6722" s="128"/>
      <c r="O6722" s="126"/>
      <c r="P6722" s="125"/>
      <c r="Q6722" s="129"/>
      <c r="X6722" s="11"/>
      <c r="Y6722" s="19"/>
      <c r="Z6722" s="11"/>
    </row>
    <row r="6723" spans="1:26" ht="12.75" customHeight="1">
      <c r="A6723" s="19">
        <v>6720</v>
      </c>
      <c r="B6723" s="126"/>
      <c r="C6723" s="126"/>
      <c r="D6723" s="19"/>
      <c r="E6723" s="126"/>
      <c r="G6723" s="127"/>
      <c r="H6723" s="87"/>
      <c r="K6723" s="127"/>
      <c r="L6723" s="127"/>
      <c r="M6723" s="128"/>
      <c r="N6723" s="128"/>
      <c r="O6723" s="126"/>
      <c r="P6723" s="125"/>
      <c r="Q6723" s="129"/>
      <c r="S6723" s="126"/>
      <c r="T6723" s="126"/>
      <c r="U6723" s="126"/>
      <c r="V6723" s="126"/>
      <c r="W6723" s="126"/>
      <c r="X6723" s="11"/>
      <c r="Y6723" s="19"/>
      <c r="Z6723" s="11"/>
    </row>
    <row r="6724" spans="1:26" ht="12.75" customHeight="1">
      <c r="A6724" s="9">
        <v>6721</v>
      </c>
      <c r="B6724" s="126"/>
      <c r="C6724" s="126"/>
      <c r="D6724" s="19"/>
      <c r="E6724" s="126"/>
      <c r="G6724" s="127"/>
      <c r="H6724" s="87"/>
      <c r="K6724" s="127"/>
      <c r="L6724" s="127"/>
      <c r="M6724" s="128"/>
      <c r="N6724" s="128"/>
      <c r="O6724" s="126"/>
      <c r="P6724" s="125"/>
      <c r="Q6724" s="129"/>
      <c r="S6724" s="126"/>
      <c r="T6724" s="126"/>
      <c r="U6724" s="126"/>
      <c r="V6724" s="126"/>
      <c r="W6724" s="126"/>
      <c r="X6724" s="11"/>
      <c r="Y6724" s="19"/>
      <c r="Z6724" s="11"/>
    </row>
    <row r="6725" spans="1:26" ht="12.75" customHeight="1">
      <c r="A6725" s="19">
        <v>6722</v>
      </c>
      <c r="B6725" s="126"/>
      <c r="C6725" s="126"/>
      <c r="D6725" s="19"/>
      <c r="E6725" s="126"/>
      <c r="G6725" s="127"/>
      <c r="H6725" s="87"/>
      <c r="K6725" s="127"/>
      <c r="L6725" s="127"/>
      <c r="M6725" s="128"/>
      <c r="N6725" s="128"/>
      <c r="O6725" s="126"/>
      <c r="P6725" s="125"/>
      <c r="Q6725" s="129"/>
      <c r="S6725" s="126"/>
      <c r="T6725" s="126"/>
      <c r="U6725" s="126"/>
      <c r="V6725" s="126"/>
      <c r="W6725" s="126"/>
      <c r="X6725" s="11"/>
      <c r="Y6725" s="19"/>
      <c r="Z6725" s="11"/>
    </row>
    <row r="6726" spans="1:26" ht="12.75" customHeight="1">
      <c r="A6726" s="9">
        <v>6723</v>
      </c>
      <c r="B6726" s="126"/>
      <c r="C6726" s="126"/>
      <c r="D6726" s="19"/>
      <c r="E6726" s="126"/>
      <c r="G6726" s="127"/>
      <c r="H6726" s="87"/>
      <c r="K6726" s="127"/>
      <c r="L6726" s="127"/>
      <c r="M6726" s="128"/>
      <c r="N6726" s="128"/>
      <c r="O6726" s="126"/>
      <c r="P6726" s="125"/>
      <c r="Q6726" s="129"/>
      <c r="S6726" s="126"/>
      <c r="T6726" s="126"/>
      <c r="U6726" s="126"/>
      <c r="V6726" s="126"/>
      <c r="W6726" s="126"/>
      <c r="X6726" s="11"/>
      <c r="Y6726" s="19"/>
      <c r="Z6726" s="11"/>
    </row>
    <row r="6727" spans="1:26" ht="12.75" customHeight="1">
      <c r="A6727" s="19">
        <v>6724</v>
      </c>
      <c r="B6727" s="126"/>
      <c r="C6727" s="126"/>
      <c r="D6727" s="19"/>
      <c r="E6727" s="126"/>
      <c r="G6727" s="127"/>
      <c r="H6727" s="87"/>
      <c r="K6727" s="127"/>
      <c r="L6727" s="127"/>
      <c r="M6727" s="128"/>
      <c r="N6727" s="128"/>
      <c r="O6727" s="126"/>
      <c r="P6727" s="125"/>
      <c r="Q6727" s="129"/>
      <c r="S6727" s="126"/>
      <c r="T6727" s="126"/>
      <c r="U6727" s="126"/>
      <c r="V6727" s="126"/>
      <c r="W6727" s="126"/>
      <c r="X6727" s="11"/>
      <c r="Y6727" s="19"/>
      <c r="Z6727" s="11"/>
    </row>
    <row r="6728" spans="1:26" ht="12.75" customHeight="1">
      <c r="A6728" s="9">
        <v>6725</v>
      </c>
      <c r="B6728" s="126"/>
      <c r="C6728" s="126"/>
      <c r="D6728" s="19"/>
      <c r="E6728" s="126"/>
      <c r="G6728" s="127"/>
      <c r="H6728" s="87"/>
      <c r="K6728" s="127"/>
      <c r="L6728" s="127"/>
      <c r="M6728" s="128"/>
      <c r="N6728" s="128"/>
      <c r="O6728" s="126"/>
      <c r="P6728" s="125"/>
      <c r="Q6728" s="129"/>
      <c r="S6728" s="126"/>
      <c r="T6728" s="126"/>
      <c r="U6728" s="126"/>
      <c r="V6728" s="126"/>
      <c r="W6728" s="126"/>
      <c r="X6728" s="11"/>
      <c r="Y6728" s="19"/>
      <c r="Z6728" s="11"/>
    </row>
    <row r="6729" spans="1:26" ht="12.75" customHeight="1">
      <c r="A6729" s="19">
        <v>6726</v>
      </c>
      <c r="B6729" s="126"/>
      <c r="C6729" s="126"/>
      <c r="D6729" s="19"/>
      <c r="E6729" s="126"/>
      <c r="G6729" s="127"/>
      <c r="H6729" s="87"/>
      <c r="K6729" s="127"/>
      <c r="L6729" s="127"/>
      <c r="M6729" s="128"/>
      <c r="N6729" s="128"/>
      <c r="O6729" s="126"/>
      <c r="P6729" s="125"/>
      <c r="Q6729" s="129"/>
      <c r="S6729" s="126"/>
      <c r="T6729" s="126"/>
      <c r="U6729" s="126"/>
      <c r="V6729" s="126"/>
      <c r="W6729" s="126"/>
      <c r="X6729" s="11"/>
      <c r="Y6729" s="19"/>
      <c r="Z6729" s="11"/>
    </row>
    <row r="6730" spans="1:26" ht="12.75" customHeight="1">
      <c r="A6730" s="9">
        <v>6727</v>
      </c>
      <c r="B6730" s="126"/>
      <c r="C6730" s="126"/>
      <c r="D6730" s="19"/>
      <c r="E6730" s="126"/>
      <c r="G6730" s="127"/>
      <c r="H6730" s="87"/>
      <c r="K6730" s="127"/>
      <c r="L6730" s="127"/>
      <c r="M6730" s="128"/>
      <c r="N6730" s="128"/>
      <c r="O6730" s="126"/>
      <c r="P6730" s="125"/>
      <c r="Q6730" s="129"/>
      <c r="S6730" s="126"/>
      <c r="T6730" s="126"/>
      <c r="U6730" s="126"/>
      <c r="V6730" s="126"/>
      <c r="W6730" s="126"/>
      <c r="X6730" s="11"/>
      <c r="Y6730" s="19"/>
      <c r="Z6730" s="11"/>
    </row>
    <row r="6731" spans="1:26" ht="12.75" customHeight="1">
      <c r="A6731" s="19">
        <v>6728</v>
      </c>
      <c r="B6731" s="126"/>
      <c r="C6731" s="126"/>
      <c r="D6731" s="19"/>
      <c r="E6731" s="126"/>
      <c r="G6731" s="127"/>
      <c r="H6731" s="87"/>
      <c r="K6731" s="127"/>
      <c r="L6731" s="127"/>
      <c r="M6731" s="128"/>
      <c r="N6731" s="128"/>
      <c r="O6731" s="126"/>
      <c r="P6731" s="125"/>
      <c r="Q6731" s="129"/>
      <c r="S6731" s="126"/>
      <c r="T6731" s="126"/>
      <c r="U6731" s="126"/>
      <c r="V6731" s="126"/>
      <c r="W6731" s="126"/>
      <c r="X6731" s="11"/>
      <c r="Y6731" s="19"/>
      <c r="Z6731" s="11"/>
    </row>
    <row r="6732" spans="1:26" ht="12.75" customHeight="1">
      <c r="A6732" s="9">
        <v>6729</v>
      </c>
      <c r="B6732" s="126"/>
      <c r="C6732" s="126"/>
      <c r="D6732" s="19"/>
      <c r="E6732" s="126"/>
      <c r="G6732" s="127"/>
      <c r="H6732" s="87"/>
      <c r="K6732" s="127"/>
      <c r="L6732" s="127"/>
      <c r="M6732" s="128"/>
      <c r="N6732" s="128"/>
      <c r="O6732" s="126"/>
      <c r="P6732" s="125"/>
      <c r="Q6732" s="129"/>
      <c r="S6732" s="126"/>
      <c r="T6732" s="126"/>
      <c r="U6732" s="126"/>
      <c r="V6732" s="126"/>
      <c r="W6732" s="126"/>
      <c r="X6732" s="11"/>
      <c r="Y6732" s="19"/>
      <c r="Z6732" s="11"/>
    </row>
    <row r="6733" spans="1:26" ht="12.75" customHeight="1">
      <c r="A6733" s="19">
        <v>6730</v>
      </c>
      <c r="B6733" s="126"/>
      <c r="C6733" s="126"/>
      <c r="D6733" s="19"/>
      <c r="E6733" s="126"/>
      <c r="G6733" s="127"/>
      <c r="H6733" s="87"/>
      <c r="K6733" s="127"/>
      <c r="L6733" s="127"/>
      <c r="M6733" s="128"/>
      <c r="N6733" s="128"/>
      <c r="O6733" s="126"/>
      <c r="P6733" s="125"/>
      <c r="Q6733" s="129"/>
      <c r="S6733" s="126"/>
      <c r="T6733" s="126"/>
      <c r="U6733" s="126"/>
      <c r="V6733" s="126"/>
      <c r="W6733" s="126"/>
      <c r="X6733" s="11"/>
      <c r="Y6733" s="19"/>
      <c r="Z6733" s="11"/>
    </row>
    <row r="6734" spans="1:26" ht="12.75" customHeight="1">
      <c r="A6734" s="9">
        <v>6731</v>
      </c>
      <c r="B6734" s="126"/>
      <c r="C6734" s="126"/>
      <c r="D6734" s="19"/>
      <c r="E6734" s="126"/>
      <c r="G6734" s="127"/>
      <c r="H6734" s="87"/>
      <c r="K6734" s="127"/>
      <c r="L6734" s="127"/>
      <c r="M6734" s="128"/>
      <c r="N6734" s="128"/>
      <c r="O6734" s="126"/>
      <c r="P6734" s="125"/>
      <c r="Q6734" s="129"/>
      <c r="S6734" s="126"/>
      <c r="T6734" s="126"/>
      <c r="U6734" s="126"/>
      <c r="V6734" s="126"/>
      <c r="W6734" s="126"/>
      <c r="X6734" s="11"/>
      <c r="Y6734" s="19"/>
      <c r="Z6734" s="11"/>
    </row>
    <row r="6735" spans="1:26" ht="12.75" customHeight="1">
      <c r="A6735" s="19">
        <v>6732</v>
      </c>
      <c r="B6735" s="126"/>
      <c r="C6735" s="126"/>
      <c r="D6735" s="19"/>
      <c r="E6735" s="126"/>
      <c r="G6735" s="127"/>
      <c r="H6735" s="87"/>
      <c r="K6735" s="127"/>
      <c r="L6735" s="127"/>
      <c r="M6735" s="128"/>
      <c r="N6735" s="128"/>
      <c r="O6735" s="126"/>
      <c r="P6735" s="125"/>
      <c r="Q6735" s="129"/>
      <c r="S6735" s="126"/>
      <c r="T6735" s="126"/>
      <c r="U6735" s="126"/>
      <c r="V6735" s="126"/>
      <c r="W6735" s="126"/>
      <c r="X6735" s="11"/>
      <c r="Y6735" s="19"/>
      <c r="Z6735" s="11"/>
    </row>
    <row r="6736" spans="1:26" ht="12.75" customHeight="1">
      <c r="A6736" s="9">
        <v>6733</v>
      </c>
      <c r="B6736" s="126"/>
      <c r="C6736" s="126"/>
      <c r="D6736" s="19"/>
      <c r="E6736" s="126"/>
      <c r="G6736" s="127"/>
      <c r="H6736" s="87"/>
      <c r="K6736" s="127"/>
      <c r="L6736" s="127"/>
      <c r="M6736" s="128"/>
      <c r="N6736" s="128"/>
      <c r="O6736" s="126"/>
      <c r="P6736" s="125"/>
      <c r="Q6736" s="129"/>
      <c r="S6736" s="126"/>
      <c r="T6736" s="126"/>
      <c r="U6736" s="126"/>
      <c r="V6736" s="126"/>
      <c r="W6736" s="126"/>
      <c r="X6736" s="11"/>
      <c r="Y6736" s="19"/>
      <c r="Z6736" s="11"/>
    </row>
    <row r="6737" spans="1:26" ht="12.75" customHeight="1">
      <c r="A6737" s="19">
        <v>6734</v>
      </c>
      <c r="B6737" s="126"/>
      <c r="C6737" s="126"/>
      <c r="D6737" s="19"/>
      <c r="E6737" s="126"/>
      <c r="G6737" s="127"/>
      <c r="H6737" s="87"/>
      <c r="K6737" s="127"/>
      <c r="L6737" s="127"/>
      <c r="M6737" s="128"/>
      <c r="N6737" s="128"/>
      <c r="O6737" s="126"/>
      <c r="P6737" s="125"/>
      <c r="Q6737" s="129"/>
      <c r="S6737" s="126"/>
      <c r="T6737" s="126"/>
      <c r="U6737" s="126"/>
      <c r="V6737" s="126"/>
      <c r="W6737" s="126"/>
      <c r="X6737" s="11"/>
      <c r="Y6737" s="19"/>
      <c r="Z6737" s="11"/>
    </row>
    <row r="6738" spans="1:26" ht="12.75" customHeight="1">
      <c r="A6738" s="9">
        <v>6735</v>
      </c>
      <c r="B6738" s="126"/>
      <c r="C6738" s="126"/>
      <c r="D6738" s="19"/>
      <c r="E6738" s="126"/>
      <c r="G6738" s="127"/>
      <c r="H6738" s="87"/>
      <c r="K6738" s="127"/>
      <c r="L6738" s="127"/>
      <c r="M6738" s="128"/>
      <c r="N6738" s="128"/>
      <c r="O6738" s="126"/>
      <c r="P6738" s="125"/>
      <c r="Q6738" s="129"/>
      <c r="S6738" s="126"/>
      <c r="T6738" s="126"/>
      <c r="U6738" s="126"/>
      <c r="V6738" s="126"/>
      <c r="W6738" s="126"/>
      <c r="X6738" s="11"/>
      <c r="Y6738" s="19"/>
      <c r="Z6738" s="11"/>
    </row>
    <row r="6739" spans="1:26" s="52" customFormat="1" ht="12.75" customHeight="1">
      <c r="A6739" s="19">
        <v>6736</v>
      </c>
      <c r="B6739" s="59"/>
      <c r="C6739" s="59"/>
      <c r="D6739" s="37"/>
      <c r="E6739" s="59"/>
      <c r="F6739" s="194"/>
      <c r="G6739" s="176"/>
      <c r="H6739" s="88"/>
      <c r="I6739" s="59"/>
      <c r="J6739" s="59"/>
      <c r="K6739" s="176"/>
      <c r="L6739" s="176"/>
      <c r="M6739" s="177"/>
      <c r="N6739" s="177"/>
      <c r="O6739" s="59"/>
      <c r="P6739" s="36"/>
      <c r="Q6739" s="63"/>
      <c r="R6739" s="176"/>
      <c r="S6739" s="59"/>
      <c r="T6739" s="59"/>
      <c r="U6739" s="59"/>
      <c r="V6739" s="59"/>
      <c r="W6739" s="59"/>
      <c r="X6739" s="11"/>
      <c r="Y6739" s="37"/>
      <c r="Z6739" s="11"/>
    </row>
    <row r="6740" spans="1:26" s="52" customFormat="1" ht="12.75" customHeight="1">
      <c r="A6740" s="9">
        <v>6737</v>
      </c>
      <c r="B6740" s="59"/>
      <c r="C6740" s="59"/>
      <c r="D6740" s="37"/>
      <c r="E6740" s="59"/>
      <c r="F6740" s="194"/>
      <c r="G6740" s="176"/>
      <c r="H6740" s="88"/>
      <c r="I6740" s="59"/>
      <c r="J6740" s="59"/>
      <c r="K6740" s="176"/>
      <c r="L6740" s="176"/>
      <c r="M6740" s="177"/>
      <c r="N6740" s="177"/>
      <c r="O6740" s="59"/>
      <c r="P6740" s="36"/>
      <c r="Q6740" s="63"/>
      <c r="R6740" s="176"/>
      <c r="S6740" s="59"/>
      <c r="T6740" s="59"/>
      <c r="U6740" s="59"/>
      <c r="V6740" s="59"/>
      <c r="W6740" s="59"/>
      <c r="X6740" s="11"/>
      <c r="Y6740" s="37"/>
      <c r="Z6740" s="11"/>
    </row>
    <row r="6741" spans="1:26" s="52" customFormat="1" ht="12.75" customHeight="1">
      <c r="A6741" s="19">
        <v>6738</v>
      </c>
      <c r="B6741" s="59"/>
      <c r="C6741" s="59"/>
      <c r="D6741" s="37"/>
      <c r="E6741" s="59"/>
      <c r="F6741" s="194"/>
      <c r="G6741" s="176"/>
      <c r="H6741" s="88"/>
      <c r="I6741" s="59"/>
      <c r="J6741" s="59"/>
      <c r="K6741" s="176"/>
      <c r="L6741" s="176"/>
      <c r="M6741" s="177"/>
      <c r="N6741" s="177"/>
      <c r="O6741" s="59"/>
      <c r="P6741" s="36"/>
      <c r="Q6741" s="63"/>
      <c r="R6741" s="176"/>
      <c r="S6741" s="59"/>
      <c r="T6741" s="59"/>
      <c r="U6741" s="59"/>
      <c r="V6741" s="59"/>
      <c r="W6741" s="59"/>
      <c r="X6741" s="11"/>
      <c r="Y6741" s="37"/>
      <c r="Z6741" s="11"/>
    </row>
    <row r="6742" spans="1:26" s="52" customFormat="1" ht="12.75" customHeight="1">
      <c r="A6742" s="9">
        <v>6739</v>
      </c>
      <c r="B6742" s="59"/>
      <c r="C6742" s="59"/>
      <c r="D6742" s="37"/>
      <c r="E6742" s="59"/>
      <c r="F6742" s="194"/>
      <c r="G6742" s="176"/>
      <c r="H6742" s="88"/>
      <c r="I6742" s="59"/>
      <c r="J6742" s="59"/>
      <c r="K6742" s="176"/>
      <c r="L6742" s="176"/>
      <c r="M6742" s="177"/>
      <c r="N6742" s="177"/>
      <c r="O6742" s="59"/>
      <c r="P6742" s="36"/>
      <c r="Q6742" s="63"/>
      <c r="R6742" s="176"/>
      <c r="S6742" s="59"/>
      <c r="T6742" s="59"/>
      <c r="U6742" s="59"/>
      <c r="V6742" s="59"/>
      <c r="W6742" s="59"/>
      <c r="X6742" s="11"/>
      <c r="Y6742" s="37"/>
      <c r="Z6742" s="11"/>
    </row>
    <row r="6743" spans="1:26" s="52" customFormat="1" ht="12.75" customHeight="1">
      <c r="A6743" s="19">
        <v>6740</v>
      </c>
      <c r="B6743" s="59"/>
      <c r="C6743" s="59"/>
      <c r="D6743" s="37"/>
      <c r="E6743" s="59"/>
      <c r="F6743" s="194"/>
      <c r="G6743" s="176"/>
      <c r="H6743" s="88"/>
      <c r="I6743" s="59"/>
      <c r="J6743" s="59"/>
      <c r="K6743" s="176"/>
      <c r="L6743" s="176"/>
      <c r="M6743" s="177"/>
      <c r="N6743" s="177"/>
      <c r="O6743" s="59"/>
      <c r="P6743" s="36"/>
      <c r="Q6743" s="63"/>
      <c r="R6743" s="176"/>
      <c r="S6743" s="59"/>
      <c r="T6743" s="59"/>
      <c r="U6743" s="59"/>
      <c r="V6743" s="59"/>
      <c r="W6743" s="59"/>
      <c r="X6743" s="11"/>
      <c r="Y6743" s="37"/>
      <c r="Z6743" s="11"/>
    </row>
    <row r="6744" spans="1:26" s="52" customFormat="1" ht="12.75" customHeight="1">
      <c r="A6744" s="9">
        <v>6741</v>
      </c>
      <c r="B6744" s="59"/>
      <c r="C6744" s="59"/>
      <c r="D6744" s="37"/>
      <c r="E6744" s="59"/>
      <c r="F6744" s="194"/>
      <c r="G6744" s="176"/>
      <c r="H6744" s="88"/>
      <c r="I6744" s="59"/>
      <c r="J6744" s="59"/>
      <c r="K6744" s="176"/>
      <c r="L6744" s="176"/>
      <c r="M6744" s="177"/>
      <c r="N6744" s="177"/>
      <c r="O6744" s="59"/>
      <c r="P6744" s="36"/>
      <c r="Q6744" s="63"/>
      <c r="R6744" s="176"/>
      <c r="S6744" s="59"/>
      <c r="T6744" s="59"/>
      <c r="U6744" s="59"/>
      <c r="V6744" s="59"/>
      <c r="W6744" s="59"/>
      <c r="X6744" s="11"/>
      <c r="Y6744" s="37"/>
      <c r="Z6744" s="11"/>
    </row>
    <row r="6745" spans="1:26" s="52" customFormat="1" ht="12.75" customHeight="1">
      <c r="A6745" s="19">
        <v>6742</v>
      </c>
      <c r="B6745" s="59"/>
      <c r="C6745" s="59"/>
      <c r="D6745" s="37"/>
      <c r="E6745" s="59"/>
      <c r="F6745" s="194"/>
      <c r="G6745" s="176"/>
      <c r="H6745" s="88"/>
      <c r="I6745" s="59"/>
      <c r="J6745" s="59"/>
      <c r="K6745" s="176"/>
      <c r="L6745" s="176"/>
      <c r="M6745" s="177"/>
      <c r="N6745" s="177"/>
      <c r="O6745" s="59"/>
      <c r="P6745" s="36"/>
      <c r="Q6745" s="63"/>
      <c r="R6745" s="176"/>
      <c r="S6745" s="59"/>
      <c r="T6745" s="59"/>
      <c r="U6745" s="59"/>
      <c r="V6745" s="59"/>
      <c r="W6745" s="59"/>
      <c r="X6745" s="11"/>
      <c r="Y6745" s="37"/>
      <c r="Z6745" s="11"/>
    </row>
    <row r="6746" spans="1:26" s="52" customFormat="1" ht="12.75" customHeight="1">
      <c r="A6746" s="9">
        <v>6743</v>
      </c>
      <c r="B6746" s="59"/>
      <c r="C6746" s="59"/>
      <c r="D6746" s="37"/>
      <c r="E6746" s="59"/>
      <c r="F6746" s="194"/>
      <c r="G6746" s="176"/>
      <c r="H6746" s="88"/>
      <c r="I6746" s="59"/>
      <c r="J6746" s="59"/>
      <c r="K6746" s="176"/>
      <c r="L6746" s="176"/>
      <c r="M6746" s="177"/>
      <c r="N6746" s="177"/>
      <c r="O6746" s="59"/>
      <c r="P6746" s="36"/>
      <c r="Q6746" s="63"/>
      <c r="R6746" s="176"/>
      <c r="S6746" s="59"/>
      <c r="T6746" s="59"/>
      <c r="U6746" s="59"/>
      <c r="V6746" s="59"/>
      <c r="W6746" s="59"/>
      <c r="X6746" s="11"/>
      <c r="Y6746" s="37"/>
      <c r="Z6746" s="11"/>
    </row>
    <row r="6747" spans="1:26" s="52" customFormat="1" ht="12.75" customHeight="1">
      <c r="A6747" s="19">
        <v>6744</v>
      </c>
      <c r="B6747" s="59"/>
      <c r="C6747" s="59"/>
      <c r="D6747" s="37"/>
      <c r="E6747" s="59"/>
      <c r="F6747" s="194"/>
      <c r="G6747" s="176"/>
      <c r="H6747" s="88"/>
      <c r="I6747" s="59"/>
      <c r="J6747" s="59"/>
      <c r="K6747" s="176"/>
      <c r="L6747" s="176"/>
      <c r="M6747" s="177"/>
      <c r="N6747" s="177"/>
      <c r="O6747" s="59"/>
      <c r="P6747" s="36"/>
      <c r="Q6747" s="63"/>
      <c r="R6747" s="176"/>
      <c r="S6747" s="59"/>
      <c r="T6747" s="59"/>
      <c r="U6747" s="59"/>
      <c r="V6747" s="59"/>
      <c r="W6747" s="59"/>
      <c r="X6747" s="11"/>
      <c r="Y6747" s="37"/>
      <c r="Z6747" s="11"/>
    </row>
    <row r="6748" spans="1:26" s="52" customFormat="1" ht="12.75" customHeight="1">
      <c r="A6748" s="9">
        <v>6745</v>
      </c>
      <c r="B6748" s="59"/>
      <c r="C6748" s="59"/>
      <c r="D6748" s="37"/>
      <c r="E6748" s="59"/>
      <c r="F6748" s="194"/>
      <c r="G6748" s="176"/>
      <c r="H6748" s="88"/>
      <c r="I6748" s="59"/>
      <c r="J6748" s="59"/>
      <c r="K6748" s="176"/>
      <c r="L6748" s="176"/>
      <c r="M6748" s="177"/>
      <c r="N6748" s="177"/>
      <c r="O6748" s="59"/>
      <c r="P6748" s="36"/>
      <c r="Q6748" s="63"/>
      <c r="R6748" s="176"/>
      <c r="S6748" s="59"/>
      <c r="T6748" s="59"/>
      <c r="U6748" s="59"/>
      <c r="V6748" s="59"/>
      <c r="W6748" s="59"/>
      <c r="X6748" s="11"/>
      <c r="Y6748" s="37"/>
      <c r="Z6748" s="11"/>
    </row>
    <row r="6749" spans="1:26" s="52" customFormat="1" ht="12.75" customHeight="1">
      <c r="A6749" s="19">
        <v>6746</v>
      </c>
      <c r="B6749" s="59"/>
      <c r="C6749" s="59"/>
      <c r="D6749" s="37"/>
      <c r="E6749" s="59"/>
      <c r="F6749" s="194"/>
      <c r="G6749" s="176"/>
      <c r="H6749" s="88"/>
      <c r="I6749" s="59"/>
      <c r="J6749" s="59"/>
      <c r="K6749" s="176"/>
      <c r="L6749" s="176"/>
      <c r="M6749" s="177"/>
      <c r="N6749" s="177"/>
      <c r="O6749" s="59"/>
      <c r="P6749" s="36"/>
      <c r="Q6749" s="63"/>
      <c r="R6749" s="176"/>
      <c r="S6749" s="59"/>
      <c r="T6749" s="59"/>
      <c r="U6749" s="59"/>
      <c r="V6749" s="59"/>
      <c r="W6749" s="59"/>
      <c r="X6749" s="11"/>
      <c r="Y6749" s="37"/>
      <c r="Z6749" s="11"/>
    </row>
    <row r="6750" spans="1:26" ht="12.75" customHeight="1">
      <c r="A6750" s="9">
        <v>6747</v>
      </c>
      <c r="B6750" s="126"/>
      <c r="C6750" s="126"/>
      <c r="E6750" s="126"/>
      <c r="G6750" s="127"/>
      <c r="H6750" s="87"/>
      <c r="K6750" s="127"/>
      <c r="L6750" s="127"/>
      <c r="M6750" s="128"/>
      <c r="N6750" s="128"/>
      <c r="O6750" s="126"/>
      <c r="P6750" s="125"/>
      <c r="Q6750" s="129"/>
      <c r="X6750" s="11"/>
      <c r="Y6750" s="19"/>
      <c r="Z6750" s="11"/>
    </row>
    <row r="6751" spans="1:26" ht="12.75" customHeight="1">
      <c r="A6751" s="19">
        <v>6748</v>
      </c>
      <c r="B6751" s="126"/>
      <c r="C6751" s="126"/>
      <c r="E6751" s="126"/>
      <c r="G6751" s="127"/>
      <c r="H6751" s="87"/>
      <c r="K6751" s="127"/>
      <c r="L6751" s="127"/>
      <c r="M6751" s="128"/>
      <c r="N6751" s="128"/>
      <c r="O6751" s="126"/>
      <c r="P6751" s="125"/>
      <c r="Q6751" s="129"/>
      <c r="R6751" s="127"/>
      <c r="S6751" s="126"/>
      <c r="T6751" s="126"/>
      <c r="U6751" s="126"/>
      <c r="V6751" s="126"/>
      <c r="W6751" s="126"/>
      <c r="X6751" s="11"/>
      <c r="Y6751" s="19"/>
      <c r="Z6751" s="11"/>
    </row>
    <row r="6752" spans="1:26" ht="12.75" customHeight="1">
      <c r="A6752" s="9">
        <v>6749</v>
      </c>
      <c r="B6752" s="126"/>
      <c r="C6752" s="126"/>
      <c r="E6752" s="126"/>
      <c r="G6752" s="127"/>
      <c r="H6752" s="87"/>
      <c r="K6752" s="127"/>
      <c r="L6752" s="127"/>
      <c r="M6752" s="128"/>
      <c r="N6752" s="128"/>
      <c r="O6752" s="126"/>
      <c r="P6752" s="125"/>
      <c r="Q6752" s="129"/>
      <c r="R6752" s="127"/>
      <c r="S6752" s="126"/>
      <c r="T6752" s="126"/>
      <c r="U6752" s="126"/>
      <c r="V6752" s="126"/>
      <c r="W6752" s="126"/>
      <c r="X6752" s="11"/>
      <c r="Y6752" s="19"/>
      <c r="Z6752" s="11"/>
    </row>
    <row r="6753" spans="1:26" ht="12.75" customHeight="1">
      <c r="A6753" s="19">
        <v>6750</v>
      </c>
      <c r="B6753" s="126"/>
      <c r="C6753" s="126"/>
      <c r="E6753" s="126"/>
      <c r="G6753" s="127"/>
      <c r="H6753" s="87"/>
      <c r="K6753" s="127"/>
      <c r="L6753" s="127"/>
      <c r="M6753" s="128"/>
      <c r="N6753" s="128"/>
      <c r="O6753" s="126"/>
      <c r="P6753" s="125"/>
      <c r="Q6753" s="129"/>
      <c r="R6753" s="127"/>
      <c r="S6753" s="126"/>
      <c r="T6753" s="126"/>
      <c r="U6753" s="126"/>
      <c r="V6753" s="126"/>
      <c r="W6753" s="126"/>
      <c r="X6753" s="11"/>
      <c r="Y6753" s="19"/>
      <c r="Z6753" s="11"/>
    </row>
    <row r="6754" spans="1:26" ht="12.75" customHeight="1">
      <c r="A6754" s="9">
        <v>6751</v>
      </c>
      <c r="B6754" s="126"/>
      <c r="C6754" s="126"/>
      <c r="E6754" s="126"/>
      <c r="G6754" s="127"/>
      <c r="H6754" s="87"/>
      <c r="I6754" s="126"/>
      <c r="K6754" s="127"/>
      <c r="L6754" s="127"/>
      <c r="M6754" s="128"/>
      <c r="N6754" s="128"/>
      <c r="O6754" s="126"/>
      <c r="P6754" s="125"/>
      <c r="Q6754" s="129"/>
      <c r="S6754" s="126"/>
      <c r="T6754" s="126"/>
      <c r="X6754" s="11"/>
      <c r="Y6754" s="19"/>
      <c r="Z6754" s="11"/>
    </row>
    <row r="6755" spans="1:26" ht="12.75" customHeight="1">
      <c r="A6755" s="19">
        <v>6752</v>
      </c>
      <c r="B6755" s="126"/>
      <c r="C6755" s="126"/>
      <c r="E6755" s="126"/>
      <c r="G6755" s="127"/>
      <c r="H6755" s="87"/>
      <c r="I6755" s="126"/>
      <c r="K6755" s="127"/>
      <c r="L6755" s="127"/>
      <c r="M6755" s="128"/>
      <c r="N6755" s="128"/>
      <c r="O6755" s="126"/>
      <c r="P6755" s="125"/>
      <c r="Q6755" s="129"/>
      <c r="R6755" s="127"/>
      <c r="S6755" s="126"/>
      <c r="T6755" s="126"/>
      <c r="U6755" s="126"/>
      <c r="V6755" s="126"/>
      <c r="W6755" s="126"/>
      <c r="X6755" s="11"/>
      <c r="Y6755" s="19"/>
      <c r="Z6755" s="11"/>
    </row>
    <row r="6756" spans="1:26" ht="12.75" customHeight="1">
      <c r="A6756" s="9">
        <v>6753</v>
      </c>
      <c r="B6756" s="126"/>
      <c r="C6756" s="19"/>
      <c r="E6756" s="126"/>
      <c r="G6756" s="126"/>
      <c r="H6756" s="87"/>
      <c r="I6756" s="126"/>
      <c r="K6756" s="127"/>
      <c r="L6756" s="127"/>
      <c r="M6756" s="128"/>
      <c r="N6756" s="128"/>
      <c r="O6756" s="126"/>
      <c r="P6756" s="125"/>
      <c r="Q6756" s="129"/>
      <c r="X6756" s="11"/>
      <c r="Y6756" s="19"/>
      <c r="Z6756" s="11"/>
    </row>
    <row r="6757" spans="1:26" ht="12.75" customHeight="1">
      <c r="A6757" s="19">
        <v>6754</v>
      </c>
      <c r="B6757" s="126"/>
      <c r="C6757" s="19"/>
      <c r="E6757" s="126"/>
      <c r="G6757" s="126"/>
      <c r="H6757" s="87"/>
      <c r="I6757" s="126"/>
      <c r="K6757" s="127"/>
      <c r="L6757" s="127"/>
      <c r="M6757" s="128"/>
      <c r="N6757" s="128"/>
      <c r="O6757" s="126"/>
      <c r="P6757" s="125"/>
      <c r="Q6757" s="129"/>
      <c r="S6757" s="126"/>
      <c r="T6757" s="126"/>
      <c r="U6757" s="126"/>
      <c r="V6757" s="126"/>
      <c r="W6757" s="126"/>
      <c r="X6757" s="11"/>
      <c r="Y6757" s="19"/>
      <c r="Z6757" s="11"/>
    </row>
    <row r="6758" spans="1:26" ht="12.75" customHeight="1">
      <c r="A6758" s="9">
        <v>6755</v>
      </c>
      <c r="B6758" s="126"/>
      <c r="C6758" s="19"/>
      <c r="E6758" s="126"/>
      <c r="G6758" s="126"/>
      <c r="H6758" s="87"/>
      <c r="I6758" s="126"/>
      <c r="K6758" s="127"/>
      <c r="L6758" s="127"/>
      <c r="M6758" s="128"/>
      <c r="N6758" s="128"/>
      <c r="O6758" s="126"/>
      <c r="P6758" s="125"/>
      <c r="Q6758" s="129"/>
      <c r="S6758" s="126"/>
      <c r="T6758" s="126"/>
      <c r="U6758" s="126"/>
      <c r="V6758" s="126"/>
      <c r="W6758" s="126"/>
      <c r="X6758" s="11"/>
      <c r="Y6758" s="19"/>
      <c r="Z6758" s="11"/>
    </row>
    <row r="6759" spans="1:26" ht="12.75" customHeight="1">
      <c r="A6759" s="19">
        <v>6756</v>
      </c>
      <c r="B6759" s="126"/>
      <c r="C6759" s="19"/>
      <c r="E6759" s="126"/>
      <c r="G6759" s="126"/>
      <c r="H6759" s="87"/>
      <c r="I6759" s="126"/>
      <c r="K6759" s="127"/>
      <c r="L6759" s="127"/>
      <c r="M6759" s="128"/>
      <c r="N6759" s="128"/>
      <c r="O6759" s="126"/>
      <c r="P6759" s="125"/>
      <c r="Q6759" s="129"/>
      <c r="S6759" s="126"/>
      <c r="T6759" s="126"/>
      <c r="U6759" s="126"/>
      <c r="V6759" s="126"/>
      <c r="W6759" s="126"/>
      <c r="X6759" s="11"/>
      <c r="Y6759" s="19"/>
      <c r="Z6759" s="11"/>
    </row>
    <row r="6760" spans="1:26" ht="12.75" customHeight="1">
      <c r="A6760" s="9">
        <v>6757</v>
      </c>
      <c r="B6760" s="126"/>
      <c r="C6760" s="19"/>
      <c r="E6760" s="126"/>
      <c r="G6760" s="126"/>
      <c r="H6760" s="87"/>
      <c r="I6760" s="126"/>
      <c r="K6760" s="127"/>
      <c r="L6760" s="127"/>
      <c r="M6760" s="128"/>
      <c r="N6760" s="128"/>
      <c r="O6760" s="126"/>
      <c r="P6760" s="125"/>
      <c r="Q6760" s="129"/>
      <c r="S6760" s="126"/>
      <c r="T6760" s="126"/>
      <c r="U6760" s="126"/>
      <c r="V6760" s="126"/>
      <c r="W6760" s="126"/>
      <c r="X6760" s="11"/>
      <c r="Y6760" s="19"/>
      <c r="Z6760" s="11"/>
    </row>
    <row r="6761" spans="1:26" ht="12.75" customHeight="1">
      <c r="A6761" s="19">
        <v>6758</v>
      </c>
      <c r="B6761" s="126"/>
      <c r="C6761" s="19"/>
      <c r="E6761" s="126"/>
      <c r="G6761" s="126"/>
      <c r="H6761" s="87"/>
      <c r="I6761" s="126"/>
      <c r="K6761" s="127"/>
      <c r="L6761" s="127"/>
      <c r="M6761" s="128"/>
      <c r="N6761" s="128"/>
      <c r="O6761" s="126"/>
      <c r="P6761" s="125"/>
      <c r="Q6761" s="129"/>
      <c r="S6761" s="126"/>
      <c r="T6761" s="126"/>
      <c r="U6761" s="19"/>
      <c r="V6761" s="19"/>
      <c r="W6761" s="126"/>
      <c r="X6761" s="11"/>
      <c r="Y6761" s="19"/>
      <c r="Z6761" s="11"/>
    </row>
    <row r="6762" spans="1:26" ht="12.75" customHeight="1">
      <c r="A6762" s="9">
        <v>6759</v>
      </c>
      <c r="B6762" s="126"/>
      <c r="C6762" s="19"/>
      <c r="E6762" s="126"/>
      <c r="G6762" s="126"/>
      <c r="H6762" s="87"/>
      <c r="I6762" s="126"/>
      <c r="K6762" s="127"/>
      <c r="L6762" s="127"/>
      <c r="M6762" s="128"/>
      <c r="N6762" s="128"/>
      <c r="O6762" s="126"/>
      <c r="P6762" s="125"/>
      <c r="Q6762" s="129"/>
      <c r="S6762" s="126"/>
      <c r="T6762" s="126"/>
      <c r="U6762" s="126"/>
      <c r="V6762" s="126"/>
      <c r="W6762" s="126"/>
      <c r="X6762" s="11"/>
      <c r="Y6762" s="19"/>
      <c r="Z6762" s="11"/>
    </row>
    <row r="6763" spans="1:26" ht="12.75" customHeight="1">
      <c r="A6763" s="19">
        <v>6760</v>
      </c>
      <c r="B6763" s="126"/>
      <c r="C6763" s="19"/>
      <c r="E6763" s="126"/>
      <c r="G6763" s="126"/>
      <c r="H6763" s="87"/>
      <c r="I6763" s="126"/>
      <c r="K6763" s="127"/>
      <c r="L6763" s="127"/>
      <c r="M6763" s="128"/>
      <c r="N6763" s="128"/>
      <c r="O6763" s="126"/>
      <c r="P6763" s="125"/>
      <c r="Q6763" s="129"/>
      <c r="S6763" s="126"/>
      <c r="T6763" s="126"/>
      <c r="U6763" s="126"/>
      <c r="V6763" s="126"/>
      <c r="W6763" s="126"/>
      <c r="X6763" s="11"/>
      <c r="Y6763" s="19"/>
      <c r="Z6763" s="11"/>
    </row>
    <row r="6764" spans="1:26" ht="12.75" customHeight="1">
      <c r="A6764" s="9">
        <v>6761</v>
      </c>
      <c r="B6764" s="126"/>
      <c r="C6764" s="19"/>
      <c r="E6764" s="126"/>
      <c r="G6764" s="126"/>
      <c r="H6764" s="87"/>
      <c r="I6764" s="126"/>
      <c r="K6764" s="127"/>
      <c r="L6764" s="127"/>
      <c r="M6764" s="128"/>
      <c r="N6764" s="128"/>
      <c r="O6764" s="126"/>
      <c r="P6764" s="125"/>
      <c r="Q6764" s="129"/>
      <c r="S6764" s="126"/>
      <c r="T6764" s="126"/>
      <c r="U6764" s="126"/>
      <c r="V6764" s="126"/>
      <c r="W6764" s="126"/>
      <c r="X6764" s="11"/>
      <c r="Y6764" s="19"/>
      <c r="Z6764" s="11"/>
    </row>
    <row r="6765" spans="1:26" ht="12.75" customHeight="1">
      <c r="A6765" s="19">
        <v>6762</v>
      </c>
      <c r="B6765" s="126"/>
      <c r="C6765" s="19"/>
      <c r="E6765" s="126"/>
      <c r="G6765" s="126"/>
      <c r="H6765" s="87"/>
      <c r="I6765" s="126"/>
      <c r="K6765" s="127"/>
      <c r="L6765" s="127"/>
      <c r="M6765" s="128"/>
      <c r="N6765" s="128"/>
      <c r="O6765" s="126"/>
      <c r="P6765" s="125"/>
      <c r="Q6765" s="129"/>
      <c r="S6765" s="126"/>
      <c r="T6765" s="126"/>
      <c r="U6765" s="126"/>
      <c r="V6765" s="126"/>
      <c r="W6765" s="126"/>
      <c r="X6765" s="11"/>
      <c r="Y6765" s="19"/>
      <c r="Z6765" s="11"/>
    </row>
    <row r="6766" spans="1:26" ht="12.75" customHeight="1">
      <c r="A6766" s="9">
        <v>6763</v>
      </c>
      <c r="B6766" s="126"/>
      <c r="C6766" s="19"/>
      <c r="E6766" s="126"/>
      <c r="G6766" s="126"/>
      <c r="H6766" s="87"/>
      <c r="I6766" s="126"/>
      <c r="K6766" s="127"/>
      <c r="L6766" s="127"/>
      <c r="M6766" s="128"/>
      <c r="N6766" s="128"/>
      <c r="O6766" s="126"/>
      <c r="P6766" s="125"/>
      <c r="Q6766" s="129"/>
      <c r="S6766" s="126"/>
      <c r="T6766" s="126"/>
      <c r="U6766" s="126"/>
      <c r="V6766" s="126"/>
      <c r="W6766" s="126"/>
      <c r="X6766" s="11"/>
      <c r="Y6766" s="19"/>
      <c r="Z6766" s="11"/>
    </row>
    <row r="6767" spans="1:26" ht="12.75" customHeight="1">
      <c r="A6767" s="19">
        <v>6764</v>
      </c>
      <c r="B6767" s="126"/>
      <c r="C6767" s="19"/>
      <c r="E6767" s="126"/>
      <c r="G6767" s="126"/>
      <c r="H6767" s="87"/>
      <c r="I6767" s="126"/>
      <c r="K6767" s="127"/>
      <c r="L6767" s="127"/>
      <c r="M6767" s="128"/>
      <c r="N6767" s="128"/>
      <c r="O6767" s="126"/>
      <c r="P6767" s="125"/>
      <c r="Q6767" s="129"/>
      <c r="S6767" s="126"/>
      <c r="T6767" s="126"/>
      <c r="U6767" s="126"/>
      <c r="V6767" s="126"/>
      <c r="W6767" s="126"/>
      <c r="X6767" s="11"/>
      <c r="Y6767" s="19"/>
      <c r="Z6767" s="11"/>
    </row>
    <row r="6768" spans="1:26" ht="12.75" customHeight="1">
      <c r="A6768" s="9">
        <v>6765</v>
      </c>
      <c r="B6768" s="126"/>
      <c r="C6768" s="19"/>
      <c r="E6768" s="126"/>
      <c r="G6768" s="126"/>
      <c r="H6768" s="87"/>
      <c r="I6768" s="126"/>
      <c r="K6768" s="127"/>
      <c r="L6768" s="127"/>
      <c r="M6768" s="128"/>
      <c r="N6768" s="128"/>
      <c r="O6768" s="126"/>
      <c r="P6768" s="125"/>
      <c r="Q6768" s="129"/>
      <c r="S6768" s="126"/>
      <c r="T6768" s="126"/>
      <c r="U6768" s="126"/>
      <c r="V6768" s="126"/>
      <c r="W6768" s="126"/>
      <c r="X6768" s="11"/>
      <c r="Y6768" s="19"/>
      <c r="Z6768" s="11"/>
    </row>
    <row r="6769" spans="1:26" ht="12.75" customHeight="1">
      <c r="A6769" s="19">
        <v>6766</v>
      </c>
      <c r="B6769" s="126"/>
      <c r="C6769" s="126"/>
      <c r="E6769" s="126"/>
      <c r="G6769" s="127"/>
      <c r="H6769" s="87"/>
      <c r="K6769" s="127"/>
      <c r="L6769" s="127"/>
      <c r="M6769" s="128"/>
      <c r="N6769" s="128"/>
      <c r="O6769" s="126"/>
      <c r="P6769" s="125"/>
      <c r="Q6769" s="129"/>
      <c r="V6769" s="126"/>
      <c r="X6769" s="11"/>
      <c r="Y6769" s="19"/>
      <c r="Z6769" s="11"/>
    </row>
    <row r="6770" spans="1:26" ht="12.75" customHeight="1">
      <c r="A6770" s="9">
        <v>6767</v>
      </c>
      <c r="B6770" s="126"/>
      <c r="C6770" s="126"/>
      <c r="E6770" s="126"/>
      <c r="G6770" s="127"/>
      <c r="H6770" s="87"/>
      <c r="K6770" s="127"/>
      <c r="L6770" s="127"/>
      <c r="M6770" s="128"/>
      <c r="N6770" s="128"/>
      <c r="O6770" s="126"/>
      <c r="P6770" s="125"/>
      <c r="Q6770" s="129"/>
      <c r="R6770" s="127"/>
      <c r="S6770" s="126"/>
      <c r="T6770" s="126"/>
      <c r="U6770" s="126"/>
      <c r="V6770" s="126"/>
      <c r="W6770" s="126"/>
      <c r="X6770" s="11"/>
      <c r="Y6770" s="19"/>
      <c r="Z6770" s="11"/>
    </row>
    <row r="6771" spans="1:26" ht="12.75" customHeight="1">
      <c r="A6771" s="19">
        <v>6768</v>
      </c>
      <c r="B6771" s="126"/>
      <c r="C6771" s="126"/>
      <c r="E6771" s="126"/>
      <c r="G6771" s="127"/>
      <c r="H6771" s="87"/>
      <c r="K6771" s="127"/>
      <c r="L6771" s="127"/>
      <c r="M6771" s="128"/>
      <c r="N6771" s="128"/>
      <c r="O6771" s="126"/>
      <c r="P6771" s="125"/>
      <c r="Q6771" s="129"/>
      <c r="R6771" s="127"/>
      <c r="S6771" s="126"/>
      <c r="T6771" s="126"/>
      <c r="U6771" s="126"/>
      <c r="V6771" s="126"/>
      <c r="W6771" s="126"/>
      <c r="X6771" s="11"/>
      <c r="Y6771" s="19"/>
      <c r="Z6771" s="11"/>
    </row>
    <row r="6772" spans="1:26" ht="12.75" customHeight="1">
      <c r="A6772" s="9">
        <v>6769</v>
      </c>
      <c r="B6772" s="126"/>
      <c r="C6772" s="126"/>
      <c r="E6772" s="126"/>
      <c r="G6772" s="127"/>
      <c r="H6772" s="87"/>
      <c r="K6772" s="127"/>
      <c r="L6772" s="127"/>
      <c r="M6772" s="128"/>
      <c r="N6772" s="128"/>
      <c r="O6772" s="126"/>
      <c r="P6772" s="125"/>
      <c r="Q6772" s="129"/>
      <c r="R6772" s="127"/>
      <c r="S6772" s="126"/>
      <c r="T6772" s="126"/>
      <c r="U6772" s="126"/>
      <c r="V6772" s="126"/>
      <c r="W6772" s="126"/>
      <c r="X6772" s="11"/>
      <c r="Y6772" s="19"/>
      <c r="Z6772" s="11"/>
    </row>
    <row r="6773" spans="1:26" ht="12.75" customHeight="1">
      <c r="A6773" s="19">
        <v>6770</v>
      </c>
      <c r="B6773" s="126"/>
      <c r="C6773" s="126"/>
      <c r="E6773" s="126"/>
      <c r="G6773" s="127"/>
      <c r="H6773" s="87"/>
      <c r="K6773" s="127"/>
      <c r="L6773" s="127"/>
      <c r="M6773" s="128"/>
      <c r="N6773" s="128"/>
      <c r="O6773" s="126"/>
      <c r="P6773" s="125"/>
      <c r="Q6773" s="129"/>
      <c r="R6773" s="127"/>
      <c r="S6773" s="126"/>
      <c r="T6773" s="126"/>
      <c r="U6773" s="126"/>
      <c r="V6773" s="126"/>
      <c r="W6773" s="126"/>
      <c r="X6773" s="11"/>
      <c r="Y6773" s="19"/>
      <c r="Z6773" s="11"/>
    </row>
    <row r="6774" spans="1:26" ht="12.75" customHeight="1">
      <c r="A6774" s="9">
        <v>6771</v>
      </c>
      <c r="B6774" s="126"/>
      <c r="C6774" s="126"/>
      <c r="E6774" s="126"/>
      <c r="G6774" s="127"/>
      <c r="H6774" s="87"/>
      <c r="K6774" s="127"/>
      <c r="L6774" s="127"/>
      <c r="M6774" s="128"/>
      <c r="N6774" s="128"/>
      <c r="O6774" s="126"/>
      <c r="P6774" s="125"/>
      <c r="Q6774" s="129"/>
      <c r="R6774" s="127"/>
      <c r="S6774" s="126"/>
      <c r="T6774" s="126"/>
      <c r="U6774" s="126"/>
      <c r="V6774" s="126"/>
      <c r="W6774" s="126"/>
      <c r="X6774" s="11"/>
      <c r="Y6774" s="19"/>
      <c r="Z6774" s="11"/>
    </row>
    <row r="6775" spans="1:26" ht="12.75" customHeight="1">
      <c r="A6775" s="19">
        <v>6772</v>
      </c>
      <c r="B6775" s="126"/>
      <c r="C6775" s="126"/>
      <c r="E6775" s="126"/>
      <c r="G6775" s="127"/>
      <c r="H6775" s="87"/>
      <c r="K6775" s="127"/>
      <c r="L6775" s="127"/>
      <c r="M6775" s="128"/>
      <c r="N6775" s="128"/>
      <c r="O6775" s="126"/>
      <c r="P6775" s="125"/>
      <c r="Q6775" s="129"/>
      <c r="R6775" s="127"/>
      <c r="S6775" s="126"/>
      <c r="T6775" s="126"/>
      <c r="U6775" s="126"/>
      <c r="V6775" s="126"/>
      <c r="W6775" s="126"/>
      <c r="X6775" s="11"/>
      <c r="Y6775" s="19"/>
      <c r="Z6775" s="11"/>
    </row>
    <row r="6776" spans="1:26" ht="12.75" customHeight="1">
      <c r="A6776" s="9">
        <v>6773</v>
      </c>
      <c r="B6776" s="126"/>
      <c r="C6776" s="126"/>
      <c r="E6776" s="126"/>
      <c r="G6776" s="127"/>
      <c r="H6776" s="87"/>
      <c r="K6776" s="127"/>
      <c r="L6776" s="127"/>
      <c r="M6776" s="128"/>
      <c r="N6776" s="128"/>
      <c r="O6776" s="126"/>
      <c r="P6776" s="125"/>
      <c r="Q6776" s="129"/>
      <c r="R6776" s="127"/>
      <c r="S6776" s="126"/>
      <c r="T6776" s="126"/>
      <c r="U6776" s="126"/>
      <c r="V6776" s="126"/>
      <c r="W6776" s="126"/>
      <c r="X6776" s="11"/>
      <c r="Y6776" s="19"/>
      <c r="Z6776" s="11"/>
    </row>
    <row r="6777" spans="1:26" ht="12.75" customHeight="1">
      <c r="A6777" s="19">
        <v>6774</v>
      </c>
      <c r="B6777" s="126"/>
      <c r="C6777" s="126"/>
      <c r="E6777" s="126"/>
      <c r="G6777" s="127"/>
      <c r="H6777" s="87"/>
      <c r="K6777" s="127"/>
      <c r="L6777" s="127"/>
      <c r="M6777" s="128"/>
      <c r="N6777" s="128"/>
      <c r="O6777" s="126"/>
      <c r="P6777" s="125"/>
      <c r="Q6777" s="129"/>
      <c r="R6777" s="127"/>
      <c r="S6777" s="126"/>
      <c r="T6777" s="126"/>
      <c r="U6777" s="126"/>
      <c r="V6777" s="126"/>
      <c r="W6777" s="126"/>
      <c r="X6777" s="11"/>
      <c r="Y6777" s="19"/>
      <c r="Z6777" s="11"/>
    </row>
    <row r="6778" spans="1:26" ht="12.75" customHeight="1">
      <c r="A6778" s="9">
        <v>6775</v>
      </c>
      <c r="B6778" s="126"/>
      <c r="C6778" s="126"/>
      <c r="E6778" s="126"/>
      <c r="G6778" s="127"/>
      <c r="H6778" s="87"/>
      <c r="K6778" s="127"/>
      <c r="L6778" s="127"/>
      <c r="M6778" s="128"/>
      <c r="N6778" s="128"/>
      <c r="O6778" s="126"/>
      <c r="P6778" s="125"/>
      <c r="Q6778" s="129"/>
      <c r="R6778" s="127"/>
      <c r="S6778" s="126"/>
      <c r="T6778" s="126"/>
      <c r="U6778" s="126"/>
      <c r="V6778" s="126"/>
      <c r="W6778" s="126"/>
      <c r="X6778" s="11"/>
      <c r="Y6778" s="19"/>
      <c r="Z6778" s="11"/>
    </row>
    <row r="6779" spans="1:26" ht="12.75" customHeight="1">
      <c r="A6779" s="19">
        <v>6776</v>
      </c>
      <c r="B6779" s="126"/>
      <c r="C6779" s="126"/>
      <c r="E6779" s="126"/>
      <c r="G6779" s="127"/>
      <c r="H6779" s="87"/>
      <c r="K6779" s="127"/>
      <c r="L6779" s="127"/>
      <c r="M6779" s="128"/>
      <c r="N6779" s="128"/>
      <c r="O6779" s="126"/>
      <c r="P6779" s="125"/>
      <c r="Q6779" s="129"/>
      <c r="R6779" s="127"/>
      <c r="S6779" s="126"/>
      <c r="T6779" s="126"/>
      <c r="U6779" s="126"/>
      <c r="V6779" s="126"/>
      <c r="W6779" s="126"/>
      <c r="X6779" s="11"/>
      <c r="Y6779" s="19"/>
      <c r="Z6779" s="11"/>
    </row>
    <row r="6780" spans="1:26" ht="12.75" customHeight="1">
      <c r="A6780" s="9">
        <v>6777</v>
      </c>
      <c r="B6780" s="126"/>
      <c r="C6780" s="126"/>
      <c r="E6780" s="126"/>
      <c r="G6780" s="127"/>
      <c r="H6780" s="87"/>
      <c r="K6780" s="127"/>
      <c r="L6780" s="127"/>
      <c r="M6780" s="128"/>
      <c r="N6780" s="128"/>
      <c r="O6780" s="126"/>
      <c r="P6780" s="125"/>
      <c r="Q6780" s="129"/>
      <c r="R6780" s="127"/>
      <c r="S6780" s="126"/>
      <c r="T6780" s="126"/>
      <c r="U6780" s="126"/>
      <c r="V6780" s="126"/>
      <c r="W6780" s="126"/>
      <c r="X6780" s="11"/>
      <c r="Y6780" s="19"/>
      <c r="Z6780" s="11"/>
    </row>
    <row r="6781" spans="1:26" ht="12.75" customHeight="1">
      <c r="A6781" s="19">
        <v>6778</v>
      </c>
      <c r="B6781" s="126"/>
      <c r="C6781" s="126"/>
      <c r="E6781" s="126"/>
      <c r="G6781" s="127"/>
      <c r="H6781" s="87"/>
      <c r="K6781" s="127"/>
      <c r="L6781" s="127"/>
      <c r="M6781" s="128"/>
      <c r="N6781" s="128"/>
      <c r="O6781" s="126"/>
      <c r="P6781" s="125"/>
      <c r="Q6781" s="129"/>
      <c r="R6781" s="127"/>
      <c r="S6781" s="126"/>
      <c r="T6781" s="126"/>
      <c r="U6781" s="126"/>
      <c r="V6781" s="126"/>
      <c r="W6781" s="126"/>
      <c r="X6781" s="11"/>
      <c r="Y6781" s="19"/>
      <c r="Z6781" s="11"/>
    </row>
    <row r="6782" spans="1:26" ht="12.75" customHeight="1">
      <c r="A6782" s="9">
        <v>6779</v>
      </c>
      <c r="B6782" s="126"/>
      <c r="C6782" s="126"/>
      <c r="E6782" s="126"/>
      <c r="G6782" s="127"/>
      <c r="H6782" s="87"/>
      <c r="K6782" s="127"/>
      <c r="L6782" s="127"/>
      <c r="M6782" s="128"/>
      <c r="N6782" s="128"/>
      <c r="O6782" s="126"/>
      <c r="P6782" s="125"/>
      <c r="Q6782" s="129"/>
      <c r="X6782" s="11"/>
      <c r="Y6782" s="19"/>
      <c r="Z6782" s="11"/>
    </row>
    <row r="6783" spans="1:26" ht="12.75" customHeight="1">
      <c r="A6783" s="19">
        <v>6780</v>
      </c>
      <c r="B6783" s="126"/>
      <c r="C6783" s="126"/>
      <c r="E6783" s="126"/>
      <c r="G6783" s="127"/>
      <c r="H6783" s="87"/>
      <c r="K6783" s="127"/>
      <c r="L6783" s="127"/>
      <c r="M6783" s="128"/>
      <c r="N6783" s="128"/>
      <c r="O6783" s="126"/>
      <c r="P6783" s="125"/>
      <c r="Q6783" s="129"/>
      <c r="X6783" s="11"/>
      <c r="Y6783" s="233"/>
      <c r="Z6783" s="11"/>
    </row>
    <row r="6784" spans="1:26" ht="12.75" customHeight="1">
      <c r="A6784" s="9">
        <v>6781</v>
      </c>
      <c r="B6784" s="126"/>
      <c r="C6784" s="126"/>
      <c r="E6784" s="126"/>
      <c r="G6784" s="127"/>
      <c r="H6784" s="87"/>
      <c r="K6784" s="127"/>
      <c r="L6784" s="127"/>
      <c r="M6784" s="128"/>
      <c r="N6784" s="128"/>
      <c r="O6784" s="126"/>
      <c r="P6784" s="125"/>
      <c r="Q6784" s="129"/>
      <c r="U6784" s="19"/>
      <c r="V6784" s="19"/>
      <c r="W6784" s="126"/>
      <c r="X6784" s="11"/>
      <c r="Y6784" s="233"/>
      <c r="Z6784" s="11"/>
    </row>
    <row r="6785" spans="1:26" ht="12.75" customHeight="1">
      <c r="A6785" s="19">
        <v>6782</v>
      </c>
      <c r="B6785" s="126"/>
      <c r="C6785" s="126"/>
      <c r="E6785" s="126"/>
      <c r="G6785" s="127"/>
      <c r="H6785" s="87"/>
      <c r="K6785" s="127"/>
      <c r="L6785" s="127"/>
      <c r="M6785" s="128"/>
      <c r="N6785" s="128"/>
      <c r="O6785" s="126"/>
      <c r="P6785" s="125"/>
      <c r="Q6785" s="129"/>
      <c r="R6785" s="127"/>
      <c r="S6785" s="126"/>
      <c r="T6785" s="126"/>
      <c r="U6785" s="19"/>
      <c r="V6785" s="19"/>
      <c r="W6785" s="126"/>
      <c r="X6785" s="11"/>
      <c r="Y6785" s="233"/>
      <c r="Z6785" s="11"/>
    </row>
    <row r="6786" spans="1:26" ht="12.75" customHeight="1">
      <c r="A6786" s="9">
        <v>6783</v>
      </c>
      <c r="B6786" s="126"/>
      <c r="C6786" s="126"/>
      <c r="E6786" s="126"/>
      <c r="G6786" s="127"/>
      <c r="H6786" s="87"/>
      <c r="K6786" s="127"/>
      <c r="L6786" s="127"/>
      <c r="M6786" s="128"/>
      <c r="N6786" s="128"/>
      <c r="O6786" s="126"/>
      <c r="P6786" s="125"/>
      <c r="Q6786" s="129"/>
      <c r="R6786" s="127"/>
      <c r="S6786" s="126"/>
      <c r="T6786" s="126"/>
      <c r="U6786" s="19"/>
      <c r="V6786" s="19"/>
      <c r="W6786" s="126"/>
      <c r="X6786" s="11"/>
      <c r="Y6786" s="233"/>
      <c r="Z6786" s="11"/>
    </row>
    <row r="6787" spans="1:26" ht="12.75" customHeight="1">
      <c r="A6787" s="19">
        <v>6784</v>
      </c>
      <c r="B6787" s="126"/>
      <c r="C6787" s="126"/>
      <c r="E6787" s="126"/>
      <c r="G6787" s="127"/>
      <c r="H6787" s="87"/>
      <c r="K6787" s="127"/>
      <c r="L6787" s="127"/>
      <c r="M6787" s="128"/>
      <c r="N6787" s="128"/>
      <c r="O6787" s="126"/>
      <c r="P6787" s="125"/>
      <c r="Q6787" s="129"/>
      <c r="R6787" s="127"/>
      <c r="S6787" s="126"/>
      <c r="T6787" s="126"/>
      <c r="U6787" s="19"/>
      <c r="V6787" s="19"/>
      <c r="W6787" s="126"/>
      <c r="X6787" s="11"/>
      <c r="Y6787" s="233"/>
      <c r="Z6787" s="11"/>
    </row>
    <row r="6788" spans="1:26" ht="12.75" customHeight="1">
      <c r="A6788" s="9">
        <v>6785</v>
      </c>
      <c r="B6788" s="126"/>
      <c r="C6788" s="126"/>
      <c r="E6788" s="126"/>
      <c r="G6788" s="127"/>
      <c r="H6788" s="87"/>
      <c r="K6788" s="127"/>
      <c r="L6788" s="127"/>
      <c r="M6788" s="128"/>
      <c r="N6788" s="128"/>
      <c r="O6788" s="126"/>
      <c r="P6788" s="125"/>
      <c r="Q6788" s="129"/>
      <c r="R6788" s="127"/>
      <c r="S6788" s="126"/>
      <c r="T6788" s="126"/>
      <c r="U6788" s="19"/>
      <c r="V6788" s="19"/>
      <c r="W6788" s="126"/>
      <c r="X6788" s="11"/>
      <c r="Y6788" s="233"/>
      <c r="Z6788" s="11"/>
    </row>
    <row r="6789" spans="1:26" ht="12.75" customHeight="1">
      <c r="A6789" s="19">
        <v>6786</v>
      </c>
      <c r="B6789" s="126"/>
      <c r="C6789" s="126"/>
      <c r="E6789" s="126"/>
      <c r="G6789" s="126"/>
      <c r="H6789" s="87"/>
      <c r="I6789" s="126"/>
      <c r="K6789" s="127"/>
      <c r="L6789" s="127"/>
      <c r="M6789" s="128"/>
      <c r="N6789" s="128"/>
      <c r="O6789" s="126"/>
      <c r="P6789" s="125"/>
      <c r="Q6789" s="129"/>
      <c r="X6789" s="11"/>
      <c r="Y6789" s="19"/>
      <c r="Z6789" s="11"/>
    </row>
    <row r="6790" spans="1:26" ht="12.75" customHeight="1">
      <c r="A6790" s="9">
        <v>6787</v>
      </c>
      <c r="B6790" s="126"/>
      <c r="C6790" s="126"/>
      <c r="E6790" s="126"/>
      <c r="G6790" s="127"/>
      <c r="H6790" s="87"/>
      <c r="K6790" s="127"/>
      <c r="L6790" s="127"/>
      <c r="M6790" s="128"/>
      <c r="N6790" s="128"/>
      <c r="O6790" s="126"/>
      <c r="P6790" s="125"/>
      <c r="Q6790" s="129"/>
      <c r="X6790" s="11"/>
      <c r="Y6790" s="19"/>
      <c r="Z6790" s="11"/>
    </row>
    <row r="6791" spans="1:26" ht="12.75" customHeight="1">
      <c r="A6791" s="19">
        <v>6788</v>
      </c>
      <c r="B6791" s="126"/>
      <c r="C6791" s="126"/>
      <c r="E6791" s="126"/>
      <c r="G6791" s="127"/>
      <c r="H6791" s="87"/>
      <c r="K6791" s="127"/>
      <c r="L6791" s="127"/>
      <c r="M6791" s="128"/>
      <c r="N6791" s="128"/>
      <c r="O6791" s="126"/>
      <c r="P6791" s="125"/>
      <c r="Q6791" s="129"/>
      <c r="S6791" s="126"/>
      <c r="T6791" s="126"/>
      <c r="U6791" s="126"/>
      <c r="V6791" s="126"/>
      <c r="W6791" s="126"/>
      <c r="X6791" s="11"/>
      <c r="Y6791" s="19"/>
      <c r="Z6791" s="11"/>
    </row>
    <row r="6792" spans="1:26" ht="12.75" customHeight="1">
      <c r="A6792" s="9">
        <v>6789</v>
      </c>
      <c r="B6792" s="126"/>
      <c r="C6792" s="126"/>
      <c r="E6792" s="126"/>
      <c r="G6792" s="127"/>
      <c r="H6792" s="87"/>
      <c r="K6792" s="127"/>
      <c r="L6792" s="127"/>
      <c r="M6792" s="128"/>
      <c r="N6792" s="128"/>
      <c r="O6792" s="126"/>
      <c r="P6792" s="125"/>
      <c r="Q6792" s="129"/>
      <c r="S6792" s="126"/>
      <c r="T6792" s="126"/>
      <c r="U6792" s="126"/>
      <c r="V6792" s="126"/>
      <c r="W6792" s="126"/>
      <c r="X6792" s="11"/>
      <c r="Y6792" s="19"/>
      <c r="Z6792" s="11"/>
    </row>
    <row r="6793" spans="1:26" ht="12.75" customHeight="1">
      <c r="A6793" s="19">
        <v>6790</v>
      </c>
      <c r="B6793" s="126"/>
      <c r="C6793" s="126"/>
      <c r="E6793" s="126"/>
      <c r="G6793" s="127"/>
      <c r="H6793" s="87"/>
      <c r="K6793" s="127"/>
      <c r="L6793" s="127"/>
      <c r="M6793" s="128"/>
      <c r="N6793" s="128"/>
      <c r="O6793" s="126"/>
      <c r="P6793" s="125"/>
      <c r="Q6793" s="129"/>
      <c r="X6793" s="11"/>
      <c r="Y6793" s="19"/>
      <c r="Z6793" s="11"/>
    </row>
    <row r="6794" spans="1:26" ht="12.75" customHeight="1">
      <c r="A6794" s="9">
        <v>6791</v>
      </c>
      <c r="B6794" s="126"/>
      <c r="C6794" s="126"/>
      <c r="E6794" s="126"/>
      <c r="G6794" s="127"/>
      <c r="H6794" s="87"/>
      <c r="K6794" s="127"/>
      <c r="L6794" s="127"/>
      <c r="M6794" s="128"/>
      <c r="N6794" s="128"/>
      <c r="O6794" s="126"/>
      <c r="P6794" s="125"/>
      <c r="Q6794" s="129"/>
      <c r="R6794" s="127"/>
      <c r="S6794" s="126"/>
      <c r="T6794" s="126"/>
      <c r="X6794" s="11"/>
      <c r="Y6794" s="19"/>
      <c r="Z6794" s="11"/>
    </row>
    <row r="6795" spans="1:26" ht="12.75" customHeight="1">
      <c r="A6795" s="19">
        <v>6792</v>
      </c>
      <c r="B6795" s="126"/>
      <c r="C6795" s="19"/>
      <c r="E6795" s="126"/>
      <c r="G6795" s="126"/>
      <c r="H6795" s="87"/>
      <c r="I6795" s="126"/>
      <c r="K6795" s="127"/>
      <c r="L6795" s="127"/>
      <c r="M6795" s="128"/>
      <c r="N6795" s="128"/>
      <c r="O6795" s="126"/>
      <c r="P6795" s="125"/>
      <c r="Q6795" s="129"/>
      <c r="X6795" s="11"/>
      <c r="Y6795" s="19"/>
      <c r="Z6795" s="11"/>
    </row>
    <row r="6796" spans="1:26" ht="12.75" customHeight="1">
      <c r="A6796" s="9">
        <v>6793</v>
      </c>
      <c r="B6796" s="126"/>
      <c r="C6796" s="126"/>
      <c r="E6796" s="126"/>
      <c r="G6796" s="127"/>
      <c r="H6796" s="87"/>
      <c r="K6796" s="127"/>
      <c r="L6796" s="127"/>
      <c r="M6796" s="128"/>
      <c r="N6796" s="128"/>
      <c r="O6796" s="126"/>
      <c r="P6796" s="125"/>
      <c r="Q6796" s="129"/>
      <c r="X6796" s="11"/>
      <c r="Y6796" s="19"/>
      <c r="Z6796" s="11"/>
    </row>
    <row r="6797" spans="1:26" ht="12.75" customHeight="1">
      <c r="A6797" s="19">
        <v>6794</v>
      </c>
      <c r="B6797" s="126"/>
      <c r="C6797" s="126"/>
      <c r="E6797" s="126"/>
      <c r="G6797" s="127"/>
      <c r="H6797" s="87"/>
      <c r="K6797" s="127"/>
      <c r="L6797" s="127"/>
      <c r="M6797" s="128"/>
      <c r="N6797" s="128"/>
      <c r="O6797" s="126"/>
      <c r="P6797" s="125"/>
      <c r="Q6797" s="129"/>
      <c r="S6797" s="126"/>
      <c r="T6797" s="126"/>
      <c r="U6797" s="126"/>
      <c r="V6797" s="126"/>
      <c r="W6797" s="126"/>
      <c r="X6797" s="11"/>
      <c r="Y6797" s="19"/>
      <c r="Z6797" s="11"/>
    </row>
    <row r="6798" spans="1:26" ht="12.75" customHeight="1">
      <c r="A6798" s="9">
        <v>6795</v>
      </c>
      <c r="B6798" s="126"/>
      <c r="C6798" s="126"/>
      <c r="E6798" s="126"/>
      <c r="G6798" s="127"/>
      <c r="H6798" s="87"/>
      <c r="K6798" s="127"/>
      <c r="L6798" s="127"/>
      <c r="M6798" s="128"/>
      <c r="N6798" s="128"/>
      <c r="O6798" s="126"/>
      <c r="P6798" s="125"/>
      <c r="Q6798" s="129"/>
      <c r="S6798" s="126"/>
      <c r="T6798" s="126"/>
      <c r="U6798" s="126"/>
      <c r="V6798" s="126"/>
      <c r="W6798" s="126"/>
      <c r="X6798" s="11"/>
      <c r="Y6798" s="19"/>
      <c r="Z6798" s="11"/>
    </row>
    <row r="6799" spans="1:26" ht="12.75" customHeight="1">
      <c r="A6799" s="19">
        <v>6796</v>
      </c>
      <c r="B6799" s="126"/>
      <c r="C6799" s="126"/>
      <c r="E6799" s="126"/>
      <c r="G6799" s="127"/>
      <c r="H6799" s="87"/>
      <c r="K6799" s="127"/>
      <c r="L6799" s="127"/>
      <c r="M6799" s="128"/>
      <c r="N6799" s="128"/>
      <c r="O6799" s="126"/>
      <c r="P6799" s="125"/>
      <c r="Q6799" s="129"/>
      <c r="S6799" s="126"/>
      <c r="T6799" s="126"/>
      <c r="U6799" s="126"/>
      <c r="V6799" s="126"/>
      <c r="W6799" s="126"/>
      <c r="X6799" s="11"/>
      <c r="Y6799" s="19"/>
      <c r="Z6799" s="11"/>
    </row>
    <row r="6800" spans="1:26" ht="12.75" customHeight="1">
      <c r="A6800" s="9">
        <v>6797</v>
      </c>
      <c r="B6800" s="126"/>
      <c r="C6800" s="126"/>
      <c r="E6800" s="126"/>
      <c r="G6800" s="127"/>
      <c r="H6800" s="87"/>
      <c r="K6800" s="127"/>
      <c r="L6800" s="127"/>
      <c r="M6800" s="128"/>
      <c r="N6800" s="128"/>
      <c r="O6800" s="126"/>
      <c r="P6800" s="125"/>
      <c r="Q6800" s="129"/>
      <c r="S6800" s="126"/>
      <c r="T6800" s="126"/>
      <c r="U6800" s="126"/>
      <c r="V6800" s="126"/>
      <c r="W6800" s="126"/>
      <c r="X6800" s="11"/>
      <c r="Y6800" s="19"/>
      <c r="Z6800" s="11"/>
    </row>
    <row r="6801" spans="1:26" ht="12.75" customHeight="1">
      <c r="A6801" s="19">
        <v>6798</v>
      </c>
      <c r="B6801" s="126"/>
      <c r="C6801" s="126"/>
      <c r="E6801" s="126"/>
      <c r="G6801" s="127"/>
      <c r="H6801" s="87"/>
      <c r="K6801" s="127"/>
      <c r="L6801" s="127"/>
      <c r="M6801" s="128"/>
      <c r="N6801" s="128"/>
      <c r="O6801" s="126"/>
      <c r="P6801" s="125"/>
      <c r="Q6801" s="129"/>
      <c r="X6801" s="11"/>
      <c r="Y6801" s="19"/>
      <c r="Z6801" s="11"/>
    </row>
    <row r="6802" spans="1:26" ht="12.75" customHeight="1">
      <c r="A6802" s="9">
        <v>6799</v>
      </c>
      <c r="B6802" s="126"/>
      <c r="C6802" s="126"/>
      <c r="E6802" s="126"/>
      <c r="G6802" s="127"/>
      <c r="H6802" s="87"/>
      <c r="K6802" s="127"/>
      <c r="L6802" s="127"/>
      <c r="M6802" s="128"/>
      <c r="N6802" s="128"/>
      <c r="O6802" s="126"/>
      <c r="P6802" s="125"/>
      <c r="Q6802" s="129"/>
      <c r="S6802" s="126"/>
      <c r="T6802" s="126"/>
      <c r="U6802" s="126"/>
      <c r="V6802" s="126"/>
      <c r="W6802" s="126"/>
      <c r="X6802" s="11"/>
      <c r="Y6802" s="19"/>
      <c r="Z6802" s="11"/>
    </row>
    <row r="6803" spans="1:26" ht="12.75" customHeight="1">
      <c r="A6803" s="19">
        <v>6800</v>
      </c>
      <c r="B6803" s="126"/>
      <c r="C6803" s="126"/>
      <c r="D6803" s="19"/>
      <c r="E6803" s="126"/>
      <c r="G6803" s="127"/>
      <c r="H6803" s="87"/>
      <c r="I6803" s="126"/>
      <c r="K6803" s="127"/>
      <c r="L6803" s="127"/>
      <c r="M6803" s="128"/>
      <c r="N6803" s="128"/>
      <c r="O6803" s="126"/>
      <c r="P6803" s="125"/>
      <c r="Q6803" s="129"/>
      <c r="U6803" s="19"/>
      <c r="X6803" s="11"/>
      <c r="Y6803" s="19"/>
      <c r="Z6803" s="11"/>
    </row>
    <row r="6804" spans="1:26" ht="12.75" customHeight="1">
      <c r="A6804" s="9">
        <v>6801</v>
      </c>
      <c r="B6804" s="126"/>
      <c r="C6804" s="126"/>
      <c r="D6804" s="19"/>
      <c r="E6804" s="126"/>
      <c r="G6804" s="127"/>
      <c r="H6804" s="87"/>
      <c r="I6804" s="126"/>
      <c r="K6804" s="127"/>
      <c r="L6804" s="127"/>
      <c r="M6804" s="128"/>
      <c r="N6804" s="128"/>
      <c r="O6804" s="126"/>
      <c r="P6804" s="125"/>
      <c r="Q6804" s="129"/>
      <c r="S6804" s="126"/>
      <c r="T6804" s="126"/>
      <c r="U6804" s="19"/>
      <c r="V6804" s="126"/>
      <c r="W6804" s="126"/>
      <c r="X6804" s="11"/>
      <c r="Y6804" s="19"/>
      <c r="Z6804" s="11"/>
    </row>
    <row r="6805" spans="1:26" ht="12.75" customHeight="1">
      <c r="A6805" s="19">
        <v>6802</v>
      </c>
      <c r="B6805" s="126"/>
      <c r="C6805" s="126"/>
      <c r="D6805" s="19"/>
      <c r="E6805" s="126"/>
      <c r="G6805" s="127"/>
      <c r="H6805" s="87"/>
      <c r="I6805" s="126"/>
      <c r="K6805" s="127"/>
      <c r="L6805" s="127"/>
      <c r="M6805" s="128"/>
      <c r="N6805" s="128"/>
      <c r="O6805" s="126"/>
      <c r="P6805" s="125"/>
      <c r="Q6805" s="129"/>
      <c r="S6805" s="126"/>
      <c r="T6805" s="126"/>
      <c r="U6805" s="19"/>
      <c r="V6805" s="126"/>
      <c r="W6805" s="126"/>
      <c r="X6805" s="11"/>
      <c r="Y6805" s="19"/>
      <c r="Z6805" s="11"/>
    </row>
    <row r="6806" spans="1:26" ht="12.75" customHeight="1">
      <c r="A6806" s="9">
        <v>6803</v>
      </c>
      <c r="B6806" s="126"/>
      <c r="C6806" s="126"/>
      <c r="D6806" s="19"/>
      <c r="E6806" s="126"/>
      <c r="G6806" s="127"/>
      <c r="H6806" s="87"/>
      <c r="I6806" s="126"/>
      <c r="K6806" s="127"/>
      <c r="L6806" s="127"/>
      <c r="M6806" s="128"/>
      <c r="N6806" s="128"/>
      <c r="O6806" s="126"/>
      <c r="P6806" s="125"/>
      <c r="Q6806" s="129"/>
      <c r="S6806" s="126"/>
      <c r="T6806" s="126"/>
      <c r="U6806" s="19"/>
      <c r="V6806" s="126"/>
      <c r="W6806" s="126"/>
      <c r="X6806" s="11"/>
      <c r="Y6806" s="19"/>
      <c r="Z6806" s="11"/>
    </row>
    <row r="6807" spans="1:26" ht="12.75" customHeight="1">
      <c r="A6807" s="19">
        <v>6804</v>
      </c>
      <c r="B6807" s="126"/>
      <c r="C6807" s="126"/>
      <c r="D6807" s="19"/>
      <c r="E6807" s="126"/>
      <c r="G6807" s="127"/>
      <c r="H6807" s="87"/>
      <c r="I6807" s="126"/>
      <c r="K6807" s="127"/>
      <c r="L6807" s="127"/>
      <c r="M6807" s="128"/>
      <c r="N6807" s="128"/>
      <c r="O6807" s="126"/>
      <c r="P6807" s="125"/>
      <c r="Q6807" s="129"/>
      <c r="S6807" s="126"/>
      <c r="T6807" s="126"/>
      <c r="U6807" s="19"/>
      <c r="V6807" s="126"/>
      <c r="W6807" s="126"/>
      <c r="X6807" s="11"/>
      <c r="Y6807" s="19"/>
      <c r="Z6807" s="11"/>
    </row>
    <row r="6808" spans="1:26" ht="12.75" customHeight="1">
      <c r="A6808" s="9">
        <v>6805</v>
      </c>
      <c r="B6808" s="126"/>
      <c r="C6808" s="43"/>
      <c r="E6808" s="126"/>
      <c r="G6808" s="127"/>
      <c r="H6808" s="87"/>
      <c r="I6808" s="126"/>
      <c r="K6808" s="127"/>
      <c r="L6808" s="127"/>
      <c r="M6808" s="128"/>
      <c r="N6808" s="128"/>
      <c r="O6808" s="126"/>
      <c r="P6808" s="125"/>
      <c r="Q6808" s="129"/>
      <c r="S6808" s="126"/>
      <c r="T6808" s="126"/>
      <c r="U6808" s="19"/>
      <c r="V6808" s="126"/>
      <c r="W6808" s="126"/>
      <c r="X6808" s="11"/>
      <c r="Y6808" s="19"/>
      <c r="Z6808" s="11"/>
    </row>
    <row r="6809" spans="1:26" ht="12.75" customHeight="1">
      <c r="A6809" s="19">
        <v>6806</v>
      </c>
      <c r="B6809" s="126"/>
      <c r="C6809" s="43"/>
      <c r="E6809" s="126"/>
      <c r="G6809" s="127"/>
      <c r="H6809" s="87"/>
      <c r="I6809" s="126"/>
      <c r="K6809" s="127"/>
      <c r="L6809" s="127"/>
      <c r="M6809" s="128"/>
      <c r="N6809" s="128"/>
      <c r="O6809" s="126"/>
      <c r="P6809" s="125"/>
      <c r="Q6809" s="129"/>
      <c r="S6809" s="126"/>
      <c r="T6809" s="126"/>
      <c r="U6809" s="19"/>
      <c r="V6809" s="126"/>
      <c r="W6809" s="126"/>
      <c r="X6809" s="11"/>
      <c r="Y6809" s="19"/>
      <c r="Z6809" s="11"/>
    </row>
    <row r="6810" spans="1:26" ht="12.75" customHeight="1">
      <c r="A6810" s="9">
        <v>6807</v>
      </c>
      <c r="B6810" s="126"/>
      <c r="C6810" s="43"/>
      <c r="E6810" s="126"/>
      <c r="G6810" s="127"/>
      <c r="H6810" s="87"/>
      <c r="I6810" s="126"/>
      <c r="K6810" s="127"/>
      <c r="L6810" s="127"/>
      <c r="M6810" s="128"/>
      <c r="N6810" s="128"/>
      <c r="O6810" s="126"/>
      <c r="P6810" s="125"/>
      <c r="Q6810" s="129"/>
      <c r="S6810" s="126"/>
      <c r="T6810" s="126"/>
      <c r="U6810" s="19"/>
      <c r="V6810" s="126"/>
      <c r="W6810" s="126"/>
      <c r="X6810" s="11"/>
      <c r="Y6810" s="19"/>
      <c r="Z6810" s="11"/>
    </row>
    <row r="6811" spans="1:26" ht="12.75" customHeight="1">
      <c r="A6811" s="19">
        <v>6808</v>
      </c>
      <c r="B6811" s="126"/>
      <c r="C6811" s="126"/>
      <c r="E6811" s="126"/>
      <c r="G6811" s="127"/>
      <c r="H6811" s="87"/>
      <c r="K6811" s="127"/>
      <c r="L6811" s="127"/>
      <c r="M6811" s="128"/>
      <c r="N6811" s="128"/>
      <c r="O6811" s="126"/>
      <c r="P6811" s="125"/>
      <c r="Q6811" s="125"/>
      <c r="X6811" s="11"/>
      <c r="Y6811" s="19"/>
      <c r="Z6811" s="11"/>
    </row>
    <row r="6812" spans="1:26" ht="12.75" customHeight="1">
      <c r="A6812" s="9">
        <v>6809</v>
      </c>
      <c r="B6812" s="126"/>
      <c r="C6812" s="126"/>
      <c r="D6812" s="19"/>
      <c r="E6812" s="126"/>
      <c r="G6812" s="123"/>
      <c r="H6812" s="87"/>
      <c r="I6812" s="126"/>
      <c r="K6812" s="127"/>
      <c r="L6812" s="127"/>
      <c r="M6812" s="128"/>
      <c r="N6812" s="128"/>
      <c r="O6812" s="126"/>
      <c r="P6812" s="125"/>
      <c r="Q6812" s="129"/>
      <c r="X6812" s="11"/>
      <c r="Y6812" s="19"/>
      <c r="Z6812" s="11"/>
    </row>
    <row r="6813" spans="1:26" ht="12.75" customHeight="1">
      <c r="A6813" s="19">
        <v>6810</v>
      </c>
      <c r="B6813" s="126"/>
      <c r="C6813" s="126"/>
      <c r="D6813" s="19"/>
      <c r="E6813" s="126"/>
      <c r="G6813" s="123"/>
      <c r="H6813" s="87"/>
      <c r="I6813" s="126"/>
      <c r="K6813" s="127"/>
      <c r="L6813" s="127"/>
      <c r="M6813" s="128"/>
      <c r="N6813" s="128"/>
      <c r="O6813" s="126"/>
      <c r="P6813" s="125"/>
      <c r="Q6813" s="129"/>
      <c r="R6813" s="127"/>
      <c r="S6813" s="126"/>
      <c r="T6813" s="126"/>
      <c r="U6813" s="126"/>
      <c r="V6813" s="126"/>
      <c r="W6813" s="126"/>
      <c r="X6813" s="11"/>
      <c r="Y6813" s="19"/>
      <c r="Z6813" s="11"/>
    </row>
    <row r="6814" spans="1:26" ht="12.75" customHeight="1">
      <c r="A6814" s="9">
        <v>6811</v>
      </c>
      <c r="B6814" s="126"/>
      <c r="C6814" s="126"/>
      <c r="D6814" s="19"/>
      <c r="E6814" s="126"/>
      <c r="G6814" s="123"/>
      <c r="H6814" s="87"/>
      <c r="I6814" s="126"/>
      <c r="K6814" s="127"/>
      <c r="L6814" s="127"/>
      <c r="M6814" s="128"/>
      <c r="N6814" s="128"/>
      <c r="O6814" s="126"/>
      <c r="P6814" s="125"/>
      <c r="Q6814" s="129"/>
      <c r="R6814" s="127"/>
      <c r="S6814" s="126"/>
      <c r="T6814" s="126"/>
      <c r="U6814" s="126"/>
      <c r="V6814" s="126"/>
      <c r="W6814" s="126"/>
      <c r="X6814" s="11"/>
      <c r="Y6814" s="19"/>
      <c r="Z6814" s="11"/>
    </row>
    <row r="6815" spans="1:26" ht="12.75" customHeight="1">
      <c r="A6815" s="19">
        <v>6812</v>
      </c>
      <c r="B6815" s="126"/>
      <c r="C6815" s="126"/>
      <c r="D6815" s="19"/>
      <c r="E6815" s="126"/>
      <c r="G6815" s="123"/>
      <c r="H6815" s="87"/>
      <c r="I6815" s="126"/>
      <c r="K6815" s="127"/>
      <c r="L6815" s="127"/>
      <c r="M6815" s="128"/>
      <c r="N6815" s="128"/>
      <c r="O6815" s="126"/>
      <c r="P6815" s="125"/>
      <c r="Q6815" s="129"/>
      <c r="R6815" s="127"/>
      <c r="S6815" s="126"/>
      <c r="T6815" s="126"/>
      <c r="U6815" s="126"/>
      <c r="V6815" s="126"/>
      <c r="W6815" s="126"/>
      <c r="X6815" s="11"/>
      <c r="Y6815" s="19"/>
      <c r="Z6815" s="11"/>
    </row>
    <row r="6816" spans="1:26" ht="12.75" customHeight="1">
      <c r="A6816" s="9">
        <v>6813</v>
      </c>
      <c r="B6816" s="126"/>
      <c r="C6816" s="126"/>
      <c r="D6816" s="19"/>
      <c r="E6816" s="126"/>
      <c r="G6816" s="123"/>
      <c r="H6816" s="87"/>
      <c r="I6816" s="126"/>
      <c r="K6816" s="127"/>
      <c r="L6816" s="127"/>
      <c r="M6816" s="128"/>
      <c r="N6816" s="128"/>
      <c r="O6816" s="126"/>
      <c r="P6816" s="125"/>
      <c r="Q6816" s="129"/>
      <c r="R6816" s="127"/>
      <c r="S6816" s="126"/>
      <c r="T6816" s="126"/>
      <c r="U6816" s="126"/>
      <c r="V6816" s="126"/>
      <c r="W6816" s="126"/>
      <c r="X6816" s="11"/>
      <c r="Y6816" s="19"/>
      <c r="Z6816" s="11"/>
    </row>
    <row r="6817" spans="1:26" ht="12.75" customHeight="1">
      <c r="A6817" s="19">
        <v>6814</v>
      </c>
      <c r="B6817" s="126"/>
      <c r="C6817" s="19"/>
      <c r="D6817" s="19"/>
      <c r="E6817" s="126"/>
      <c r="G6817" s="127"/>
      <c r="H6817" s="87"/>
      <c r="K6817" s="127"/>
      <c r="L6817" s="127"/>
      <c r="M6817" s="128"/>
      <c r="N6817" s="128"/>
      <c r="O6817" s="126"/>
      <c r="P6817" s="125"/>
      <c r="Q6817" s="129"/>
      <c r="X6817" s="11"/>
      <c r="Y6817" s="19"/>
      <c r="Z6817" s="11"/>
    </row>
    <row r="6818" spans="1:26" ht="12.75" customHeight="1">
      <c r="A6818" s="9">
        <v>6815</v>
      </c>
      <c r="B6818" s="126"/>
      <c r="C6818" s="19"/>
      <c r="D6818" s="19"/>
      <c r="E6818" s="126"/>
      <c r="G6818" s="127"/>
      <c r="H6818" s="87"/>
      <c r="K6818" s="127"/>
      <c r="L6818" s="127"/>
      <c r="M6818" s="128"/>
      <c r="N6818" s="128"/>
      <c r="O6818" s="126"/>
      <c r="P6818" s="125"/>
      <c r="Q6818" s="129"/>
      <c r="R6818" s="127"/>
      <c r="S6818" s="126"/>
      <c r="T6818" s="126"/>
      <c r="U6818" s="126"/>
      <c r="V6818" s="126"/>
      <c r="W6818" s="126"/>
      <c r="X6818" s="11"/>
      <c r="Y6818" s="19"/>
      <c r="Z6818" s="11"/>
    </row>
    <row r="6819" spans="1:26" ht="12.75" customHeight="1">
      <c r="A6819" s="19">
        <v>6816</v>
      </c>
      <c r="B6819" s="126"/>
      <c r="C6819" s="19"/>
      <c r="D6819" s="19"/>
      <c r="E6819" s="126"/>
      <c r="G6819" s="127"/>
      <c r="H6819" s="87"/>
      <c r="K6819" s="127"/>
      <c r="L6819" s="127"/>
      <c r="M6819" s="128"/>
      <c r="N6819" s="128"/>
      <c r="O6819" s="126"/>
      <c r="P6819" s="125"/>
      <c r="Q6819" s="129"/>
      <c r="R6819" s="127"/>
      <c r="S6819" s="126"/>
      <c r="T6819" s="126"/>
      <c r="U6819" s="126"/>
      <c r="V6819" s="126"/>
      <c r="W6819" s="126"/>
      <c r="X6819" s="11"/>
      <c r="Y6819" s="19"/>
      <c r="Z6819" s="11"/>
    </row>
    <row r="6820" spans="1:26" ht="12.75" customHeight="1">
      <c r="A6820" s="9">
        <v>6817</v>
      </c>
      <c r="B6820" s="126"/>
      <c r="C6820" s="19"/>
      <c r="E6820" s="126"/>
      <c r="G6820" s="126"/>
      <c r="H6820" s="87"/>
      <c r="I6820" s="126"/>
      <c r="K6820" s="127"/>
      <c r="L6820" s="127"/>
      <c r="M6820" s="128"/>
      <c r="N6820" s="128"/>
      <c r="O6820" s="126"/>
      <c r="P6820" s="125"/>
      <c r="Q6820" s="129"/>
      <c r="X6820" s="11"/>
      <c r="Y6820" s="19"/>
      <c r="Z6820" s="11"/>
    </row>
    <row r="6821" spans="1:26" ht="12.75" customHeight="1">
      <c r="A6821" s="19">
        <v>6818</v>
      </c>
      <c r="B6821" s="126"/>
      <c r="C6821" s="19"/>
      <c r="E6821" s="126"/>
      <c r="G6821" s="126"/>
      <c r="H6821" s="87"/>
      <c r="I6821" s="126"/>
      <c r="K6821" s="127"/>
      <c r="L6821" s="127"/>
      <c r="M6821" s="128"/>
      <c r="N6821" s="128"/>
      <c r="O6821" s="126"/>
      <c r="P6821" s="125"/>
      <c r="Q6821" s="129"/>
      <c r="S6821" s="126"/>
      <c r="T6821" s="126"/>
      <c r="U6821" s="126"/>
      <c r="V6821" s="126"/>
      <c r="W6821" s="126"/>
      <c r="X6821" s="11"/>
      <c r="Y6821" s="19"/>
      <c r="Z6821" s="11"/>
    </row>
    <row r="6822" spans="1:26" ht="12.75" customHeight="1">
      <c r="A6822" s="9">
        <v>6819</v>
      </c>
      <c r="B6822" s="126"/>
      <c r="C6822" s="19"/>
      <c r="E6822" s="126"/>
      <c r="G6822" s="126"/>
      <c r="H6822" s="87"/>
      <c r="I6822" s="126"/>
      <c r="K6822" s="127"/>
      <c r="L6822" s="127"/>
      <c r="M6822" s="128"/>
      <c r="N6822" s="128"/>
      <c r="O6822" s="126"/>
      <c r="P6822" s="125"/>
      <c r="Q6822" s="129"/>
      <c r="S6822" s="126"/>
      <c r="T6822" s="126"/>
      <c r="U6822" s="126"/>
      <c r="V6822" s="126"/>
      <c r="W6822" s="126"/>
      <c r="X6822" s="11"/>
      <c r="Y6822" s="19"/>
      <c r="Z6822" s="11"/>
    </row>
    <row r="6823" spans="1:26" ht="12.75" customHeight="1">
      <c r="A6823" s="19">
        <v>6820</v>
      </c>
      <c r="B6823" s="126"/>
      <c r="C6823" s="126"/>
      <c r="E6823" s="126"/>
      <c r="G6823" s="127"/>
      <c r="H6823" s="87"/>
      <c r="K6823" s="127"/>
      <c r="L6823" s="127"/>
      <c r="M6823" s="128"/>
      <c r="N6823" s="128"/>
      <c r="O6823" s="126"/>
      <c r="P6823" s="125"/>
      <c r="Q6823" s="129"/>
      <c r="X6823" s="11"/>
      <c r="Y6823" s="19"/>
      <c r="Z6823" s="11"/>
    </row>
    <row r="6824" spans="1:26" ht="12.75" customHeight="1">
      <c r="A6824" s="9">
        <v>6821</v>
      </c>
      <c r="B6824" s="126"/>
      <c r="C6824" s="126"/>
      <c r="D6824" s="19"/>
      <c r="E6824" s="126"/>
      <c r="G6824" s="123"/>
      <c r="H6824" s="87"/>
      <c r="I6824" s="126"/>
      <c r="K6824" s="127"/>
      <c r="L6824" s="127"/>
      <c r="M6824" s="128"/>
      <c r="N6824" s="128"/>
      <c r="O6824" s="126"/>
      <c r="P6824" s="125"/>
      <c r="Q6824" s="129"/>
      <c r="X6824" s="11"/>
      <c r="Y6824" s="19"/>
      <c r="Z6824" s="11"/>
    </row>
    <row r="6825" spans="1:26" ht="12.75" customHeight="1">
      <c r="A6825" s="19">
        <v>6822</v>
      </c>
      <c r="B6825" s="126"/>
      <c r="C6825" s="126"/>
      <c r="D6825" s="19"/>
      <c r="E6825" s="126"/>
      <c r="G6825" s="123"/>
      <c r="H6825" s="87"/>
      <c r="I6825" s="126"/>
      <c r="K6825" s="127"/>
      <c r="L6825" s="127"/>
      <c r="M6825" s="128"/>
      <c r="N6825" s="128"/>
      <c r="O6825" s="126"/>
      <c r="P6825" s="125"/>
      <c r="Q6825" s="129"/>
      <c r="R6825" s="127"/>
      <c r="S6825" s="126"/>
      <c r="T6825" s="126"/>
      <c r="U6825" s="126"/>
      <c r="V6825" s="126"/>
      <c r="W6825" s="126"/>
      <c r="X6825" s="11"/>
      <c r="Y6825" s="19"/>
      <c r="Z6825" s="11"/>
    </row>
    <row r="6826" spans="1:26" ht="12.75" customHeight="1">
      <c r="A6826" s="9">
        <v>6823</v>
      </c>
      <c r="B6826" s="126"/>
      <c r="C6826" s="126"/>
      <c r="D6826" s="19"/>
      <c r="E6826" s="126"/>
      <c r="G6826" s="123"/>
      <c r="H6826" s="87"/>
      <c r="I6826" s="126"/>
      <c r="K6826" s="127"/>
      <c r="L6826" s="127"/>
      <c r="M6826" s="128"/>
      <c r="N6826" s="128"/>
      <c r="O6826" s="126"/>
      <c r="P6826" s="125"/>
      <c r="Q6826" s="129"/>
      <c r="R6826" s="127"/>
      <c r="S6826" s="126"/>
      <c r="T6826" s="126"/>
      <c r="U6826" s="126"/>
      <c r="V6826" s="126"/>
      <c r="W6826" s="126"/>
      <c r="X6826" s="11"/>
      <c r="Y6826" s="19"/>
      <c r="Z6826" s="11"/>
    </row>
    <row r="6827" spans="1:26" ht="12.75" customHeight="1">
      <c r="A6827" s="19">
        <v>6824</v>
      </c>
      <c r="B6827" s="126"/>
      <c r="C6827" s="126"/>
      <c r="D6827" s="19"/>
      <c r="E6827" s="126"/>
      <c r="G6827" s="123"/>
      <c r="H6827" s="87"/>
      <c r="I6827" s="126"/>
      <c r="K6827" s="127"/>
      <c r="L6827" s="127"/>
      <c r="M6827" s="128"/>
      <c r="N6827" s="128"/>
      <c r="O6827" s="126"/>
      <c r="P6827" s="125"/>
      <c r="Q6827" s="129"/>
      <c r="R6827" s="127"/>
      <c r="S6827" s="126"/>
      <c r="T6827" s="126"/>
      <c r="U6827" s="126"/>
      <c r="V6827" s="126"/>
      <c r="W6827" s="126"/>
      <c r="X6827" s="11"/>
      <c r="Y6827" s="19"/>
      <c r="Z6827" s="11"/>
    </row>
    <row r="6828" spans="1:26" ht="12.75" customHeight="1">
      <c r="A6828" s="9">
        <v>6825</v>
      </c>
      <c r="B6828" s="126"/>
      <c r="C6828" s="126"/>
      <c r="D6828" s="19"/>
      <c r="E6828" s="126"/>
      <c r="G6828" s="123"/>
      <c r="H6828" s="87"/>
      <c r="I6828" s="126"/>
      <c r="K6828" s="127"/>
      <c r="L6828" s="127"/>
      <c r="M6828" s="128"/>
      <c r="N6828" s="128"/>
      <c r="O6828" s="126"/>
      <c r="P6828" s="125"/>
      <c r="Q6828" s="129"/>
      <c r="R6828" s="127"/>
      <c r="S6828" s="126"/>
      <c r="T6828" s="126"/>
      <c r="U6828" s="126"/>
      <c r="V6828" s="126"/>
      <c r="W6828" s="126"/>
      <c r="X6828" s="11"/>
      <c r="Y6828" s="19"/>
      <c r="Z6828" s="11"/>
    </row>
    <row r="6829" spans="1:26" ht="12.75" customHeight="1">
      <c r="A6829" s="19">
        <v>6826</v>
      </c>
      <c r="B6829" s="126"/>
      <c r="C6829" s="126"/>
      <c r="D6829" s="19"/>
      <c r="E6829" s="126"/>
      <c r="G6829" s="123"/>
      <c r="H6829" s="87"/>
      <c r="I6829" s="126"/>
      <c r="K6829" s="127"/>
      <c r="L6829" s="127"/>
      <c r="M6829" s="128"/>
      <c r="N6829" s="128"/>
      <c r="O6829" s="126"/>
      <c r="P6829" s="125"/>
      <c r="Q6829" s="129"/>
      <c r="R6829" s="127"/>
      <c r="S6829" s="126"/>
      <c r="T6829" s="126"/>
      <c r="U6829" s="126"/>
      <c r="V6829" s="126"/>
      <c r="W6829" s="126"/>
      <c r="X6829" s="11"/>
      <c r="Y6829" s="19"/>
      <c r="Z6829" s="11"/>
    </row>
    <row r="6830" spans="1:26" ht="12.75" customHeight="1">
      <c r="A6830" s="9">
        <v>6827</v>
      </c>
      <c r="B6830" s="126"/>
      <c r="C6830" s="19"/>
      <c r="E6830" s="126"/>
      <c r="G6830" s="126"/>
      <c r="H6830" s="87"/>
      <c r="I6830" s="126"/>
      <c r="K6830" s="127"/>
      <c r="L6830" s="127"/>
      <c r="M6830" s="128"/>
      <c r="N6830" s="128"/>
      <c r="O6830" s="126"/>
      <c r="P6830" s="125"/>
      <c r="Q6830" s="129"/>
      <c r="X6830" s="11"/>
      <c r="Y6830" s="19"/>
      <c r="Z6830" s="11"/>
    </row>
    <row r="6831" spans="1:26" ht="12.75" customHeight="1">
      <c r="A6831" s="19">
        <v>6828</v>
      </c>
      <c r="B6831" s="126"/>
      <c r="C6831" s="19"/>
      <c r="E6831" s="126"/>
      <c r="G6831" s="126"/>
      <c r="H6831" s="87"/>
      <c r="I6831" s="126"/>
      <c r="K6831" s="127"/>
      <c r="L6831" s="127"/>
      <c r="M6831" s="128"/>
      <c r="N6831" s="128"/>
      <c r="O6831" s="126"/>
      <c r="P6831" s="125"/>
      <c r="Q6831" s="129"/>
      <c r="S6831" s="126"/>
      <c r="T6831" s="126"/>
      <c r="U6831" s="126"/>
      <c r="V6831" s="126"/>
      <c r="W6831" s="126"/>
      <c r="X6831" s="11"/>
      <c r="Y6831" s="19"/>
      <c r="Z6831" s="11"/>
    </row>
    <row r="6832" spans="1:26" ht="12.75" customHeight="1">
      <c r="A6832" s="9">
        <v>6829</v>
      </c>
      <c r="B6832" s="126"/>
      <c r="C6832" s="126"/>
      <c r="E6832" s="126"/>
      <c r="G6832" s="127"/>
      <c r="H6832" s="87"/>
      <c r="K6832" s="127"/>
      <c r="L6832" s="127"/>
      <c r="M6832" s="128"/>
      <c r="N6832" s="128"/>
      <c r="O6832" s="126"/>
      <c r="P6832" s="125"/>
      <c r="Q6832" s="129"/>
      <c r="X6832" s="11"/>
      <c r="Y6832" s="19"/>
      <c r="Z6832" s="11"/>
    </row>
    <row r="6833" spans="1:26" ht="12.75" customHeight="1">
      <c r="A6833" s="19">
        <v>6830</v>
      </c>
      <c r="B6833" s="126"/>
      <c r="C6833" s="126"/>
      <c r="E6833" s="126"/>
      <c r="G6833" s="127"/>
      <c r="H6833" s="87"/>
      <c r="K6833" s="127"/>
      <c r="L6833" s="127"/>
      <c r="M6833" s="128"/>
      <c r="N6833" s="128"/>
      <c r="O6833" s="126"/>
      <c r="P6833" s="125"/>
      <c r="Q6833" s="129"/>
      <c r="S6833" s="126"/>
      <c r="T6833" s="126"/>
      <c r="U6833" s="126"/>
      <c r="V6833" s="126"/>
      <c r="W6833" s="126"/>
      <c r="X6833" s="11"/>
      <c r="Y6833" s="19"/>
      <c r="Z6833" s="11"/>
    </row>
    <row r="6834" spans="1:26" ht="12.75" customHeight="1">
      <c r="A6834" s="9">
        <v>6831</v>
      </c>
      <c r="B6834" s="126"/>
      <c r="C6834" s="126"/>
      <c r="E6834" s="126"/>
      <c r="G6834" s="126"/>
      <c r="H6834" s="87"/>
      <c r="K6834" s="127"/>
      <c r="L6834" s="127"/>
      <c r="M6834" s="128"/>
      <c r="N6834" s="128"/>
      <c r="O6834" s="126"/>
      <c r="P6834" s="125"/>
      <c r="Q6834" s="129"/>
      <c r="R6834" s="127"/>
      <c r="S6834" s="126"/>
      <c r="T6834" s="126"/>
      <c r="U6834" s="126"/>
      <c r="V6834" s="126"/>
      <c r="W6834" s="126"/>
      <c r="X6834" s="11"/>
      <c r="Y6834" s="19"/>
      <c r="Z6834" s="11"/>
    </row>
    <row r="6835" spans="1:26" ht="12.75" customHeight="1">
      <c r="A6835" s="19">
        <v>6832</v>
      </c>
      <c r="B6835" s="126"/>
      <c r="C6835" s="126"/>
      <c r="E6835" s="126"/>
      <c r="G6835" s="127"/>
      <c r="H6835" s="87"/>
      <c r="K6835" s="127"/>
      <c r="L6835" s="127"/>
      <c r="M6835" s="128"/>
      <c r="N6835" s="128"/>
      <c r="O6835" s="126"/>
      <c r="P6835" s="125"/>
      <c r="Q6835" s="129"/>
      <c r="X6835" s="11"/>
      <c r="Y6835" s="19"/>
      <c r="Z6835" s="11"/>
    </row>
    <row r="6836" spans="1:26" ht="12.75" customHeight="1">
      <c r="A6836" s="9">
        <v>6833</v>
      </c>
      <c r="B6836" s="126"/>
      <c r="C6836" s="126"/>
      <c r="E6836" s="126"/>
      <c r="G6836" s="127"/>
      <c r="H6836" s="87"/>
      <c r="K6836" s="127"/>
      <c r="L6836" s="127"/>
      <c r="M6836" s="128"/>
      <c r="N6836" s="128"/>
      <c r="O6836" s="126"/>
      <c r="P6836" s="125"/>
      <c r="Q6836" s="129"/>
      <c r="S6836" s="126"/>
      <c r="T6836" s="126"/>
      <c r="U6836" s="126"/>
      <c r="V6836" s="126"/>
      <c r="W6836" s="126"/>
      <c r="X6836" s="11"/>
      <c r="Y6836" s="19"/>
      <c r="Z6836" s="11"/>
    </row>
    <row r="6837" spans="1:26" ht="12.75" customHeight="1">
      <c r="A6837" s="19">
        <v>6834</v>
      </c>
      <c r="B6837" s="126"/>
      <c r="C6837" s="126"/>
      <c r="E6837" s="126"/>
      <c r="G6837" s="127"/>
      <c r="H6837" s="87"/>
      <c r="K6837" s="127"/>
      <c r="L6837" s="127"/>
      <c r="M6837" s="128"/>
      <c r="N6837" s="128"/>
      <c r="O6837" s="126"/>
      <c r="P6837" s="125"/>
      <c r="Q6837" s="129"/>
      <c r="S6837" s="126"/>
      <c r="T6837" s="126"/>
      <c r="U6837" s="126"/>
      <c r="V6837" s="126"/>
      <c r="W6837" s="126"/>
      <c r="X6837" s="11"/>
      <c r="Y6837" s="19"/>
      <c r="Z6837" s="11"/>
    </row>
    <row r="6838" spans="1:26" ht="12.75" customHeight="1">
      <c r="A6838" s="9">
        <v>6835</v>
      </c>
      <c r="B6838" s="126"/>
      <c r="C6838" s="126"/>
      <c r="E6838" s="126"/>
      <c r="G6838" s="126"/>
      <c r="H6838" s="87"/>
      <c r="K6838" s="127"/>
      <c r="L6838" s="127"/>
      <c r="M6838" s="128"/>
      <c r="N6838" s="128"/>
      <c r="O6838" s="126"/>
      <c r="P6838" s="125"/>
      <c r="Q6838" s="129"/>
      <c r="S6838" s="126"/>
      <c r="T6838" s="126"/>
      <c r="U6838" s="126"/>
      <c r="V6838" s="126"/>
      <c r="W6838" s="126"/>
      <c r="X6838" s="11"/>
      <c r="Y6838" s="19"/>
      <c r="Z6838" s="11"/>
    </row>
    <row r="6839" spans="1:26" ht="12.75" customHeight="1">
      <c r="A6839" s="19">
        <v>6836</v>
      </c>
      <c r="B6839" s="126"/>
      <c r="C6839" s="126"/>
      <c r="E6839" s="126"/>
      <c r="G6839" s="127"/>
      <c r="H6839" s="87"/>
      <c r="K6839" s="127"/>
      <c r="L6839" s="127"/>
      <c r="M6839" s="128"/>
      <c r="N6839" s="128"/>
      <c r="O6839" s="126"/>
      <c r="P6839" s="125"/>
      <c r="Q6839" s="129"/>
      <c r="S6839" s="126"/>
      <c r="T6839" s="126"/>
      <c r="U6839" s="126"/>
      <c r="V6839" s="126"/>
      <c r="W6839" s="126"/>
      <c r="X6839" s="11"/>
      <c r="Y6839" s="19"/>
      <c r="Z6839" s="11"/>
    </row>
    <row r="6840" spans="1:26" ht="12.75" customHeight="1">
      <c r="A6840" s="9">
        <v>6837</v>
      </c>
      <c r="B6840" s="126"/>
      <c r="C6840" s="126"/>
      <c r="E6840" s="126"/>
      <c r="G6840" s="127"/>
      <c r="H6840" s="87"/>
      <c r="K6840" s="127"/>
      <c r="L6840" s="127"/>
      <c r="M6840" s="128"/>
      <c r="N6840" s="128"/>
      <c r="O6840" s="126"/>
      <c r="P6840" s="125"/>
      <c r="Q6840" s="129"/>
      <c r="S6840" s="126"/>
      <c r="T6840" s="126"/>
      <c r="U6840" s="126"/>
      <c r="V6840" s="126"/>
      <c r="W6840" s="126"/>
      <c r="X6840" s="11"/>
      <c r="Y6840" s="19"/>
      <c r="Z6840" s="11"/>
    </row>
    <row r="6841" spans="1:26" ht="12.75" customHeight="1">
      <c r="A6841" s="19">
        <v>6838</v>
      </c>
      <c r="B6841" s="126"/>
      <c r="C6841" s="126"/>
      <c r="E6841" s="126"/>
      <c r="G6841" s="127"/>
      <c r="H6841" s="87"/>
      <c r="K6841" s="127"/>
      <c r="L6841" s="127"/>
      <c r="M6841" s="128"/>
      <c r="N6841" s="128"/>
      <c r="O6841" s="126"/>
      <c r="P6841" s="125"/>
      <c r="Q6841" s="129"/>
      <c r="X6841" s="11"/>
      <c r="Y6841" s="19"/>
      <c r="Z6841" s="11"/>
    </row>
    <row r="6842" spans="1:26" ht="12.75" customHeight="1">
      <c r="A6842" s="9">
        <v>6839</v>
      </c>
      <c r="B6842" s="126"/>
      <c r="C6842" s="126"/>
      <c r="E6842" s="126"/>
      <c r="G6842" s="127"/>
      <c r="H6842" s="87"/>
      <c r="K6842" s="127"/>
      <c r="L6842" s="127"/>
      <c r="M6842" s="128"/>
      <c r="N6842" s="128"/>
      <c r="O6842" s="126"/>
      <c r="P6842" s="125"/>
      <c r="Q6842" s="129"/>
      <c r="X6842" s="11"/>
      <c r="Y6842" s="19"/>
      <c r="Z6842" s="11"/>
    </row>
    <row r="6843" spans="1:26" ht="12.75" customHeight="1">
      <c r="A6843" s="19">
        <v>6840</v>
      </c>
      <c r="B6843" s="126"/>
      <c r="C6843" s="19"/>
      <c r="H6843" s="87"/>
      <c r="K6843" s="127"/>
      <c r="L6843" s="127"/>
      <c r="M6843" s="128"/>
      <c r="N6843" s="128"/>
      <c r="O6843" s="126"/>
      <c r="P6843" s="125"/>
      <c r="Q6843" s="129"/>
      <c r="V6843" s="126"/>
      <c r="X6843" s="11"/>
      <c r="Y6843" s="19"/>
      <c r="Z6843" s="11"/>
    </row>
    <row r="6844" spans="1:26" ht="12.75" customHeight="1">
      <c r="A6844" s="9">
        <v>6841</v>
      </c>
      <c r="B6844" s="126"/>
      <c r="C6844" s="126"/>
      <c r="E6844" s="126"/>
      <c r="G6844" s="127"/>
      <c r="H6844" s="87"/>
      <c r="K6844" s="127"/>
      <c r="L6844" s="127"/>
      <c r="M6844" s="128"/>
      <c r="N6844" s="128"/>
      <c r="O6844" s="126"/>
      <c r="P6844" s="125"/>
      <c r="Q6844" s="129"/>
      <c r="X6844" s="11"/>
      <c r="Y6844" s="19"/>
      <c r="Z6844" s="11"/>
    </row>
    <row r="6845" spans="1:26" ht="12.75" customHeight="1">
      <c r="A6845" s="19">
        <v>6842</v>
      </c>
      <c r="B6845" s="126"/>
      <c r="C6845" s="126"/>
      <c r="E6845" s="126"/>
      <c r="G6845" s="127"/>
      <c r="H6845" s="87"/>
      <c r="K6845" s="127"/>
      <c r="L6845" s="127"/>
      <c r="M6845" s="128"/>
      <c r="N6845" s="128"/>
      <c r="O6845" s="126"/>
      <c r="P6845" s="125"/>
      <c r="Q6845" s="129"/>
      <c r="S6845" s="126"/>
      <c r="T6845" s="126"/>
      <c r="U6845" s="126"/>
      <c r="V6845" s="126"/>
      <c r="W6845" s="126"/>
      <c r="X6845" s="11"/>
      <c r="Y6845" s="19"/>
      <c r="Z6845" s="11"/>
    </row>
    <row r="6846" spans="1:26" ht="12.75" customHeight="1">
      <c r="A6846" s="9">
        <v>6843</v>
      </c>
      <c r="B6846" s="126"/>
      <c r="C6846" s="126"/>
      <c r="D6846" s="19"/>
      <c r="E6846" s="126"/>
      <c r="G6846" s="127"/>
      <c r="H6846" s="87"/>
      <c r="K6846" s="127"/>
      <c r="L6846" s="127"/>
      <c r="M6846" s="128"/>
      <c r="N6846" s="128"/>
      <c r="O6846" s="126"/>
      <c r="P6846" s="125"/>
      <c r="Q6846" s="129"/>
      <c r="S6846" s="126"/>
      <c r="T6846" s="126"/>
      <c r="X6846" s="11"/>
      <c r="Y6846" s="19"/>
      <c r="Z6846" s="11"/>
    </row>
    <row r="6847" spans="1:26" ht="12.75" customHeight="1">
      <c r="A6847" s="19">
        <v>6844</v>
      </c>
      <c r="B6847" s="126"/>
      <c r="C6847" s="19"/>
      <c r="E6847" s="126"/>
      <c r="G6847" s="126"/>
      <c r="H6847" s="87"/>
      <c r="I6847" s="126"/>
      <c r="K6847" s="127"/>
      <c r="L6847" s="127"/>
      <c r="M6847" s="128"/>
      <c r="N6847" s="128"/>
      <c r="O6847" s="126"/>
      <c r="P6847" s="125"/>
      <c r="Q6847" s="129"/>
      <c r="X6847" s="11"/>
      <c r="Y6847" s="19"/>
      <c r="Z6847" s="11"/>
    </row>
    <row r="6848" spans="1:26" ht="12.75" customHeight="1">
      <c r="A6848" s="9">
        <v>6845</v>
      </c>
      <c r="B6848" s="126"/>
      <c r="C6848" s="19"/>
      <c r="E6848" s="126"/>
      <c r="G6848" s="126"/>
      <c r="H6848" s="87"/>
      <c r="I6848" s="126"/>
      <c r="K6848" s="127"/>
      <c r="L6848" s="127"/>
      <c r="M6848" s="128"/>
      <c r="N6848" s="128"/>
      <c r="O6848" s="126"/>
      <c r="P6848" s="125"/>
      <c r="Q6848" s="129"/>
      <c r="R6848" s="127"/>
      <c r="S6848" s="126"/>
      <c r="T6848" s="126"/>
      <c r="U6848" s="126"/>
      <c r="V6848" s="126"/>
      <c r="W6848" s="126"/>
      <c r="X6848" s="11"/>
      <c r="Y6848" s="19"/>
      <c r="Z6848" s="11"/>
    </row>
    <row r="6849" spans="1:26" ht="12.75" customHeight="1">
      <c r="A6849" s="19">
        <v>6846</v>
      </c>
      <c r="B6849" s="59"/>
      <c r="C6849" s="19"/>
      <c r="H6849" s="87"/>
      <c r="K6849" s="127"/>
      <c r="L6849" s="127"/>
      <c r="M6849" s="128"/>
      <c r="N6849" s="128"/>
      <c r="O6849" s="126"/>
      <c r="P6849" s="125"/>
      <c r="Q6849" s="129"/>
      <c r="R6849" s="127"/>
      <c r="S6849" s="126"/>
      <c r="T6849" s="126"/>
      <c r="U6849" s="126"/>
      <c r="V6849" s="126"/>
      <c r="W6849" s="126"/>
      <c r="X6849" s="11"/>
      <c r="Y6849" s="19"/>
      <c r="Z6849" s="11"/>
    </row>
    <row r="6850" spans="1:26" ht="12.75" customHeight="1">
      <c r="A6850" s="9">
        <v>6847</v>
      </c>
      <c r="B6850" s="59"/>
      <c r="C6850" s="19"/>
      <c r="H6850" s="87"/>
      <c r="K6850" s="127"/>
      <c r="L6850" s="127"/>
      <c r="M6850" s="128"/>
      <c r="N6850" s="128"/>
      <c r="O6850" s="126"/>
      <c r="P6850" s="125"/>
      <c r="Q6850" s="129"/>
      <c r="R6850" s="127"/>
      <c r="S6850" s="126"/>
      <c r="T6850" s="126"/>
      <c r="U6850" s="126"/>
      <c r="V6850" s="126"/>
      <c r="W6850" s="126"/>
      <c r="X6850" s="11"/>
      <c r="Y6850" s="19"/>
      <c r="Z6850" s="11"/>
    </row>
    <row r="6851" spans="1:26" ht="12.75" customHeight="1">
      <c r="A6851" s="19">
        <v>6848</v>
      </c>
      <c r="B6851" s="126"/>
      <c r="C6851" s="19"/>
      <c r="H6851" s="87"/>
      <c r="K6851" s="127"/>
      <c r="L6851" s="127"/>
      <c r="M6851" s="128"/>
      <c r="N6851" s="128"/>
      <c r="O6851" s="126"/>
      <c r="P6851" s="125"/>
      <c r="Q6851" s="129"/>
      <c r="V6851" s="126"/>
      <c r="X6851" s="11"/>
      <c r="Y6851" s="19"/>
      <c r="Z6851" s="11"/>
    </row>
    <row r="6852" spans="1:26" ht="12.75" customHeight="1">
      <c r="A6852" s="9">
        <v>6849</v>
      </c>
      <c r="B6852" s="126"/>
      <c r="C6852" s="19"/>
      <c r="E6852" s="126"/>
      <c r="H6852" s="87"/>
      <c r="K6852" s="127"/>
      <c r="L6852" s="127"/>
      <c r="M6852" s="128"/>
      <c r="N6852" s="128"/>
      <c r="O6852" s="126"/>
      <c r="P6852" s="125"/>
      <c r="Q6852" s="129"/>
      <c r="S6852" s="126"/>
      <c r="T6852" s="126"/>
      <c r="U6852" s="126"/>
      <c r="V6852" s="126"/>
      <c r="W6852" s="126"/>
      <c r="X6852" s="11"/>
      <c r="Y6852" s="19"/>
      <c r="Z6852" s="11"/>
    </row>
    <row r="6853" spans="1:26" ht="12.75" customHeight="1">
      <c r="A6853" s="19">
        <v>6850</v>
      </c>
      <c r="B6853" s="126"/>
      <c r="C6853" s="213"/>
      <c r="D6853" s="19"/>
      <c r="E6853" s="35"/>
      <c r="F6853" s="143"/>
      <c r="G6853" s="153"/>
      <c r="H6853" s="87"/>
      <c r="K6853" s="127"/>
      <c r="L6853" s="127"/>
      <c r="M6853" s="128"/>
      <c r="N6853" s="128"/>
      <c r="O6853" s="126"/>
      <c r="P6853" s="125"/>
      <c r="Q6853" s="129"/>
      <c r="X6853" s="11"/>
      <c r="Y6853" s="19"/>
      <c r="Z6853" s="11"/>
    </row>
    <row r="6854" spans="1:26" ht="12.75" customHeight="1">
      <c r="A6854" s="9">
        <v>6851</v>
      </c>
      <c r="B6854" s="59"/>
      <c r="C6854" s="35"/>
      <c r="D6854" s="19"/>
      <c r="E6854" s="35"/>
      <c r="F6854" s="35"/>
      <c r="G6854" s="313"/>
      <c r="H6854" s="87"/>
      <c r="K6854" s="127"/>
      <c r="L6854" s="127"/>
      <c r="M6854" s="128"/>
      <c r="N6854" s="128"/>
      <c r="O6854" s="126"/>
      <c r="P6854" s="125"/>
      <c r="Q6854" s="129"/>
      <c r="S6854" s="126"/>
      <c r="T6854" s="126"/>
      <c r="U6854" s="126"/>
      <c r="V6854" s="126"/>
      <c r="W6854" s="126"/>
      <c r="X6854" s="11"/>
      <c r="Y6854" s="19"/>
      <c r="Z6854" s="11"/>
    </row>
    <row r="6855" spans="1:26" ht="12.75" customHeight="1">
      <c r="A6855" s="19">
        <v>6852</v>
      </c>
      <c r="B6855" s="126"/>
      <c r="C6855" s="35"/>
      <c r="D6855" s="35"/>
      <c r="E6855" s="35"/>
      <c r="F6855" s="35"/>
      <c r="G6855" s="313"/>
      <c r="H6855" s="87"/>
      <c r="K6855" s="127"/>
      <c r="L6855" s="127"/>
      <c r="M6855" s="128"/>
      <c r="N6855" s="128"/>
      <c r="O6855" s="126"/>
      <c r="P6855" s="125"/>
      <c r="Q6855" s="129"/>
      <c r="X6855" s="11"/>
      <c r="Y6855" s="19"/>
      <c r="Z6855" s="11"/>
    </row>
    <row r="6856" spans="1:26" ht="12.75" customHeight="1">
      <c r="A6856" s="9">
        <v>6853</v>
      </c>
      <c r="B6856" s="126"/>
      <c r="C6856" s="35"/>
      <c r="D6856" s="35"/>
      <c r="E6856" s="35"/>
      <c r="F6856" s="35"/>
      <c r="G6856" s="313"/>
      <c r="H6856" s="87"/>
      <c r="K6856" s="127"/>
      <c r="L6856" s="127"/>
      <c r="M6856" s="128"/>
      <c r="N6856" s="128"/>
      <c r="O6856" s="126"/>
      <c r="P6856" s="125"/>
      <c r="Q6856" s="129"/>
      <c r="S6856" s="126"/>
      <c r="T6856" s="126"/>
      <c r="U6856" s="126"/>
      <c r="V6856" s="126"/>
      <c r="W6856" s="126"/>
      <c r="X6856" s="11"/>
      <c r="Y6856" s="19"/>
      <c r="Z6856" s="11"/>
    </row>
    <row r="6857" spans="1:26" ht="12.75" customHeight="1">
      <c r="A6857" s="19">
        <v>6854</v>
      </c>
      <c r="B6857" s="126"/>
      <c r="C6857" s="35"/>
      <c r="D6857" s="35"/>
      <c r="E6857" s="35"/>
      <c r="F6857" s="35"/>
      <c r="G6857" s="313"/>
      <c r="H6857" s="87"/>
      <c r="K6857" s="127"/>
      <c r="L6857" s="127"/>
      <c r="M6857" s="128"/>
      <c r="N6857" s="128"/>
      <c r="O6857" s="126"/>
      <c r="P6857" s="125"/>
      <c r="Q6857" s="129"/>
      <c r="S6857" s="126"/>
      <c r="T6857" s="126"/>
      <c r="U6857" s="126"/>
      <c r="V6857" s="126"/>
      <c r="W6857" s="126"/>
      <c r="X6857" s="11"/>
      <c r="Y6857" s="19"/>
      <c r="Z6857" s="11"/>
    </row>
    <row r="6858" spans="1:26" ht="12.75" customHeight="1">
      <c r="A6858" s="9">
        <v>6855</v>
      </c>
      <c r="B6858" s="126"/>
      <c r="C6858" s="35"/>
      <c r="D6858" s="35"/>
      <c r="E6858" s="35"/>
      <c r="F6858" s="35"/>
      <c r="G6858" s="313"/>
      <c r="H6858" s="87"/>
      <c r="K6858" s="127"/>
      <c r="L6858" s="127"/>
      <c r="M6858" s="128"/>
      <c r="N6858" s="128"/>
      <c r="O6858" s="126"/>
      <c r="P6858" s="125"/>
      <c r="Q6858" s="129"/>
      <c r="S6858" s="126"/>
      <c r="T6858" s="126"/>
      <c r="U6858" s="126"/>
      <c r="V6858" s="126"/>
      <c r="W6858" s="126"/>
      <c r="X6858" s="11"/>
      <c r="Y6858" s="19"/>
      <c r="Z6858" s="11"/>
    </row>
    <row r="6859" spans="1:26" ht="12.75" customHeight="1">
      <c r="A6859" s="19">
        <v>6856</v>
      </c>
      <c r="B6859" s="126"/>
      <c r="C6859" s="35"/>
      <c r="D6859" s="35"/>
      <c r="E6859" s="35"/>
      <c r="F6859" s="35"/>
      <c r="G6859" s="313"/>
      <c r="H6859" s="87"/>
      <c r="K6859" s="127"/>
      <c r="L6859" s="127"/>
      <c r="M6859" s="128"/>
      <c r="N6859" s="128"/>
      <c r="O6859" s="126"/>
      <c r="P6859" s="125"/>
      <c r="Q6859" s="129"/>
      <c r="S6859" s="126"/>
      <c r="T6859" s="126"/>
      <c r="U6859" s="126"/>
      <c r="V6859" s="126"/>
      <c r="W6859" s="126"/>
      <c r="X6859" s="11"/>
      <c r="Y6859" s="19"/>
      <c r="Z6859" s="11"/>
    </row>
    <row r="6860" spans="1:26" ht="12.75" customHeight="1">
      <c r="A6860" s="9">
        <v>6857</v>
      </c>
      <c r="B6860" s="126"/>
      <c r="C6860" s="35"/>
      <c r="D6860" s="35"/>
      <c r="E6860" s="35"/>
      <c r="F6860" s="35"/>
      <c r="G6860" s="313"/>
      <c r="H6860" s="87"/>
      <c r="K6860" s="127"/>
      <c r="L6860" s="127"/>
      <c r="M6860" s="128"/>
      <c r="N6860" s="128"/>
      <c r="O6860" s="126"/>
      <c r="P6860" s="125"/>
      <c r="Q6860" s="129"/>
      <c r="S6860" s="126"/>
      <c r="T6860" s="126"/>
      <c r="U6860" s="126"/>
      <c r="V6860" s="126"/>
      <c r="W6860" s="126"/>
      <c r="X6860" s="11"/>
      <c r="Y6860" s="19"/>
      <c r="Z6860" s="11"/>
    </row>
    <row r="6861" spans="1:26" ht="12.75" customHeight="1">
      <c r="A6861" s="19">
        <v>6858</v>
      </c>
      <c r="B6861" s="126"/>
      <c r="C6861" s="35"/>
      <c r="D6861" s="35"/>
      <c r="E6861" s="35"/>
      <c r="F6861" s="35"/>
      <c r="G6861" s="313"/>
      <c r="H6861" s="87"/>
      <c r="K6861" s="127"/>
      <c r="L6861" s="127"/>
      <c r="M6861" s="128"/>
      <c r="N6861" s="128"/>
      <c r="O6861" s="126"/>
      <c r="P6861" s="125"/>
      <c r="Q6861" s="129"/>
      <c r="S6861" s="126"/>
      <c r="T6861" s="126"/>
      <c r="U6861" s="126"/>
      <c r="V6861" s="126"/>
      <c r="W6861" s="126"/>
      <c r="X6861" s="11"/>
      <c r="Y6861" s="19"/>
      <c r="Z6861" s="11"/>
    </row>
    <row r="6862" spans="1:26" ht="12.75" customHeight="1">
      <c r="A6862" s="9">
        <v>6859</v>
      </c>
      <c r="B6862" s="126"/>
      <c r="C6862" s="35"/>
      <c r="D6862" s="35"/>
      <c r="E6862" s="35"/>
      <c r="F6862" s="35"/>
      <c r="G6862" s="313"/>
      <c r="H6862" s="87"/>
      <c r="K6862" s="127"/>
      <c r="L6862" s="127"/>
      <c r="M6862" s="128"/>
      <c r="N6862" s="128"/>
      <c r="O6862" s="126"/>
      <c r="P6862" s="125"/>
      <c r="Q6862" s="129"/>
      <c r="S6862" s="126"/>
      <c r="T6862" s="126"/>
      <c r="U6862" s="126"/>
      <c r="V6862" s="126"/>
      <c r="W6862" s="126"/>
      <c r="X6862" s="11"/>
      <c r="Y6862" s="19"/>
      <c r="Z6862" s="11"/>
    </row>
    <row r="6863" spans="1:26" ht="12.75" customHeight="1">
      <c r="A6863" s="19">
        <v>6860</v>
      </c>
      <c r="B6863" s="126"/>
      <c r="C6863" s="35"/>
      <c r="D6863" s="35"/>
      <c r="E6863" s="35"/>
      <c r="F6863" s="35"/>
      <c r="G6863" s="313"/>
      <c r="H6863" s="87"/>
      <c r="K6863" s="127"/>
      <c r="L6863" s="127"/>
      <c r="M6863" s="128"/>
      <c r="N6863" s="128"/>
      <c r="O6863" s="126"/>
      <c r="P6863" s="125"/>
      <c r="Q6863" s="129"/>
      <c r="S6863" s="126"/>
      <c r="T6863" s="126"/>
      <c r="U6863" s="126"/>
      <c r="V6863" s="126"/>
      <c r="W6863" s="126"/>
      <c r="X6863" s="11"/>
      <c r="Y6863" s="19"/>
      <c r="Z6863" s="11"/>
    </row>
    <row r="6864" spans="1:26" ht="12.75" customHeight="1">
      <c r="A6864" s="9">
        <v>6861</v>
      </c>
      <c r="B6864" s="126"/>
      <c r="C6864" s="35"/>
      <c r="D6864" s="35"/>
      <c r="E6864" s="35"/>
      <c r="F6864" s="35"/>
      <c r="G6864" s="313"/>
      <c r="H6864" s="87"/>
      <c r="K6864" s="127"/>
      <c r="L6864" s="127"/>
      <c r="M6864" s="128"/>
      <c r="N6864" s="128"/>
      <c r="O6864" s="126"/>
      <c r="P6864" s="125"/>
      <c r="Q6864" s="129"/>
      <c r="S6864" s="126"/>
      <c r="T6864" s="126"/>
      <c r="U6864" s="126"/>
      <c r="V6864" s="126"/>
      <c r="W6864" s="126"/>
      <c r="X6864" s="11"/>
      <c r="Y6864" s="19"/>
      <c r="Z6864" s="11"/>
    </row>
    <row r="6865" spans="1:26" ht="12.75" customHeight="1">
      <c r="A6865" s="19">
        <v>6862</v>
      </c>
      <c r="B6865" s="126"/>
      <c r="C6865" s="35"/>
      <c r="D6865" s="35"/>
      <c r="E6865" s="35"/>
      <c r="F6865" s="35"/>
      <c r="G6865" s="313"/>
      <c r="H6865" s="87"/>
      <c r="K6865" s="127"/>
      <c r="L6865" s="127"/>
      <c r="M6865" s="128"/>
      <c r="N6865" s="128"/>
      <c r="O6865" s="126"/>
      <c r="P6865" s="125"/>
      <c r="Q6865" s="129"/>
      <c r="R6865" s="127"/>
      <c r="S6865" s="126"/>
      <c r="T6865" s="126"/>
      <c r="U6865" s="126"/>
      <c r="V6865" s="126"/>
      <c r="W6865" s="126"/>
      <c r="X6865" s="11"/>
      <c r="Y6865" s="19"/>
      <c r="Z6865" s="11"/>
    </row>
    <row r="6866" spans="1:26" ht="12.75" customHeight="1">
      <c r="A6866" s="9">
        <v>6863</v>
      </c>
      <c r="B6866" s="126"/>
      <c r="C6866" s="35"/>
      <c r="D6866" s="35"/>
      <c r="E6866" s="35"/>
      <c r="F6866" s="35"/>
      <c r="G6866" s="313"/>
      <c r="H6866" s="87"/>
      <c r="K6866" s="127"/>
      <c r="L6866" s="127"/>
      <c r="M6866" s="128"/>
      <c r="N6866" s="128"/>
      <c r="O6866" s="126"/>
      <c r="P6866" s="125"/>
      <c r="Q6866" s="129"/>
      <c r="R6866" s="127"/>
      <c r="S6866" s="126"/>
      <c r="T6866" s="126"/>
      <c r="U6866" s="126"/>
      <c r="V6866" s="126"/>
      <c r="W6866" s="126"/>
      <c r="X6866" s="11"/>
      <c r="Y6866" s="19"/>
      <c r="Z6866" s="11"/>
    </row>
    <row r="6867" spans="1:26" ht="12.75" customHeight="1">
      <c r="A6867" s="19">
        <v>6864</v>
      </c>
      <c r="B6867" s="126"/>
      <c r="C6867" s="35"/>
      <c r="D6867" s="35"/>
      <c r="E6867" s="35"/>
      <c r="F6867" s="35"/>
      <c r="G6867" s="313"/>
      <c r="H6867" s="87"/>
      <c r="K6867" s="127"/>
      <c r="L6867" s="127"/>
      <c r="M6867" s="128"/>
      <c r="N6867" s="128"/>
      <c r="O6867" s="126"/>
      <c r="P6867" s="125"/>
      <c r="Q6867" s="129"/>
      <c r="R6867" s="127"/>
      <c r="S6867" s="126"/>
      <c r="T6867" s="126"/>
      <c r="U6867" s="126"/>
      <c r="V6867" s="126"/>
      <c r="W6867" s="126"/>
      <c r="X6867" s="11"/>
      <c r="Y6867" s="19"/>
      <c r="Z6867" s="11"/>
    </row>
    <row r="6868" spans="1:26" ht="12.75" customHeight="1">
      <c r="A6868" s="9">
        <v>6865</v>
      </c>
      <c r="B6868" s="126"/>
      <c r="C6868" s="35"/>
      <c r="D6868" s="35"/>
      <c r="E6868" s="35"/>
      <c r="F6868" s="35"/>
      <c r="G6868" s="313"/>
      <c r="H6868" s="87"/>
      <c r="K6868" s="127"/>
      <c r="L6868" s="127"/>
      <c r="M6868" s="128"/>
      <c r="N6868" s="128"/>
      <c r="O6868" s="126"/>
      <c r="P6868" s="125"/>
      <c r="Q6868" s="129"/>
      <c r="R6868" s="127"/>
      <c r="S6868" s="126"/>
      <c r="T6868" s="126"/>
      <c r="U6868" s="126"/>
      <c r="V6868" s="126"/>
      <c r="W6868" s="126"/>
      <c r="X6868" s="11"/>
      <c r="Y6868" s="19"/>
      <c r="Z6868" s="11"/>
    </row>
    <row r="6869" spans="1:26" ht="12.75" customHeight="1">
      <c r="A6869" s="19">
        <v>6866</v>
      </c>
      <c r="B6869" s="126"/>
      <c r="C6869" s="35"/>
      <c r="D6869" s="35"/>
      <c r="E6869" s="35"/>
      <c r="F6869" s="35"/>
      <c r="G6869" s="313"/>
      <c r="H6869" s="87"/>
      <c r="K6869" s="127"/>
      <c r="L6869" s="127"/>
      <c r="M6869" s="128"/>
      <c r="N6869" s="128"/>
      <c r="O6869" s="126"/>
      <c r="P6869" s="125"/>
      <c r="Q6869" s="129"/>
      <c r="R6869" s="127"/>
      <c r="S6869" s="126"/>
      <c r="T6869" s="126"/>
      <c r="U6869" s="126"/>
      <c r="V6869" s="126"/>
      <c r="W6869" s="126"/>
      <c r="X6869" s="11"/>
      <c r="Y6869" s="19"/>
      <c r="Z6869" s="11"/>
    </row>
    <row r="6870" spans="1:26" ht="12.75" customHeight="1">
      <c r="A6870" s="9">
        <v>6867</v>
      </c>
      <c r="B6870" s="126"/>
      <c r="C6870" s="35"/>
      <c r="D6870" s="35"/>
      <c r="E6870" s="35"/>
      <c r="F6870" s="35"/>
      <c r="G6870" s="313"/>
      <c r="H6870" s="87"/>
      <c r="K6870" s="127"/>
      <c r="L6870" s="127"/>
      <c r="M6870" s="128"/>
      <c r="N6870" s="128"/>
      <c r="O6870" s="126"/>
      <c r="P6870" s="125"/>
      <c r="Q6870" s="129"/>
      <c r="R6870" s="127"/>
      <c r="S6870" s="126"/>
      <c r="T6870" s="126"/>
      <c r="U6870" s="126"/>
      <c r="V6870" s="126"/>
      <c r="W6870" s="126"/>
      <c r="X6870" s="11"/>
      <c r="Y6870" s="19"/>
      <c r="Z6870" s="11"/>
    </row>
    <row r="6871" spans="1:26" ht="12.75" customHeight="1">
      <c r="A6871" s="19">
        <v>6868</v>
      </c>
      <c r="B6871" s="126"/>
      <c r="C6871" s="35"/>
      <c r="D6871" s="35"/>
      <c r="E6871" s="35"/>
      <c r="F6871" s="35"/>
      <c r="G6871" s="313"/>
      <c r="H6871" s="87"/>
      <c r="K6871" s="127"/>
      <c r="L6871" s="127"/>
      <c r="M6871" s="128"/>
      <c r="N6871" s="128"/>
      <c r="O6871" s="126"/>
      <c r="P6871" s="125"/>
      <c r="Q6871" s="129"/>
      <c r="R6871" s="127"/>
      <c r="S6871" s="126"/>
      <c r="T6871" s="126"/>
      <c r="U6871" s="126"/>
      <c r="V6871" s="126"/>
      <c r="W6871" s="126"/>
      <c r="X6871" s="11"/>
      <c r="Y6871" s="19"/>
      <c r="Z6871" s="11"/>
    </row>
    <row r="6872" spans="1:26" ht="12.75" customHeight="1">
      <c r="A6872" s="9">
        <v>6869</v>
      </c>
      <c r="B6872" s="126"/>
      <c r="C6872" s="35"/>
      <c r="D6872" s="35"/>
      <c r="E6872" s="35"/>
      <c r="F6872" s="35"/>
      <c r="G6872" s="313"/>
      <c r="H6872" s="87"/>
      <c r="K6872" s="127"/>
      <c r="L6872" s="127"/>
      <c r="M6872" s="128"/>
      <c r="N6872" s="128"/>
      <c r="O6872" s="126"/>
      <c r="P6872" s="125"/>
      <c r="Q6872" s="129"/>
      <c r="R6872" s="127"/>
      <c r="S6872" s="126"/>
      <c r="T6872" s="126"/>
      <c r="U6872" s="126"/>
      <c r="V6872" s="126"/>
      <c r="W6872" s="126"/>
      <c r="X6872" s="11"/>
      <c r="Y6872" s="19"/>
      <c r="Z6872" s="11"/>
    </row>
    <row r="6873" spans="1:26" ht="12.75" customHeight="1">
      <c r="A6873" s="19">
        <v>6870</v>
      </c>
      <c r="B6873" s="126"/>
      <c r="C6873" s="35"/>
      <c r="D6873" s="35"/>
      <c r="E6873" s="35"/>
      <c r="F6873" s="35"/>
      <c r="G6873" s="313"/>
      <c r="H6873" s="87"/>
      <c r="K6873" s="127"/>
      <c r="L6873" s="127"/>
      <c r="M6873" s="128"/>
      <c r="N6873" s="128"/>
      <c r="O6873" s="126"/>
      <c r="P6873" s="125"/>
      <c r="Q6873" s="129"/>
      <c r="R6873" s="127"/>
      <c r="S6873" s="126"/>
      <c r="T6873" s="126"/>
      <c r="U6873" s="126"/>
      <c r="V6873" s="126"/>
      <c r="W6873" s="126"/>
      <c r="X6873" s="11"/>
      <c r="Y6873" s="19"/>
      <c r="Z6873" s="11"/>
    </row>
    <row r="6874" spans="1:26" ht="12.75" customHeight="1">
      <c r="A6874" s="9">
        <v>6871</v>
      </c>
      <c r="B6874" s="126"/>
      <c r="C6874" s="35"/>
      <c r="D6874" s="35"/>
      <c r="E6874" s="35"/>
      <c r="F6874" s="35"/>
      <c r="G6874" s="313"/>
      <c r="H6874" s="87"/>
      <c r="K6874" s="127"/>
      <c r="L6874" s="127"/>
      <c r="M6874" s="128"/>
      <c r="N6874" s="128"/>
      <c r="O6874" s="126"/>
      <c r="P6874" s="125"/>
      <c r="Q6874" s="129"/>
      <c r="R6874" s="127"/>
      <c r="S6874" s="126"/>
      <c r="T6874" s="126"/>
      <c r="U6874" s="126"/>
      <c r="V6874" s="126"/>
      <c r="W6874" s="126"/>
      <c r="X6874" s="11"/>
      <c r="Y6874" s="19"/>
      <c r="Z6874" s="11"/>
    </row>
    <row r="6875" spans="1:26" ht="12.75" customHeight="1">
      <c r="A6875" s="19">
        <v>6872</v>
      </c>
      <c r="B6875" s="126"/>
      <c r="C6875" s="35"/>
      <c r="D6875" s="35"/>
      <c r="E6875" s="35"/>
      <c r="F6875" s="35"/>
      <c r="G6875" s="313"/>
      <c r="H6875" s="87"/>
      <c r="K6875" s="127"/>
      <c r="L6875" s="127"/>
      <c r="M6875" s="128"/>
      <c r="N6875" s="128"/>
      <c r="O6875" s="126"/>
      <c r="P6875" s="125"/>
      <c r="Q6875" s="129"/>
      <c r="R6875" s="127"/>
      <c r="S6875" s="126"/>
      <c r="T6875" s="126"/>
      <c r="U6875" s="126"/>
      <c r="V6875" s="126"/>
      <c r="W6875" s="126"/>
      <c r="X6875" s="11"/>
      <c r="Y6875" s="19"/>
      <c r="Z6875" s="11"/>
    </row>
    <row r="6876" spans="1:26" ht="12.75" customHeight="1">
      <c r="A6876" s="9">
        <v>6873</v>
      </c>
      <c r="B6876" s="126"/>
      <c r="C6876" s="35"/>
      <c r="D6876" s="35"/>
      <c r="E6876" s="35"/>
      <c r="F6876" s="35"/>
      <c r="G6876" s="313"/>
      <c r="H6876" s="87"/>
      <c r="K6876" s="127"/>
      <c r="L6876" s="127"/>
      <c r="M6876" s="128"/>
      <c r="N6876" s="128"/>
      <c r="O6876" s="126"/>
      <c r="P6876" s="125"/>
      <c r="Q6876" s="129"/>
      <c r="R6876" s="127"/>
      <c r="S6876" s="126"/>
      <c r="T6876" s="126"/>
      <c r="U6876" s="126"/>
      <c r="V6876" s="126"/>
      <c r="W6876" s="126"/>
      <c r="X6876" s="11"/>
      <c r="Y6876" s="19"/>
      <c r="Z6876" s="11"/>
    </row>
    <row r="6877" spans="1:26" ht="12.75" customHeight="1">
      <c r="A6877" s="19">
        <v>6874</v>
      </c>
      <c r="B6877" s="126"/>
      <c r="C6877" s="35"/>
      <c r="D6877" s="35"/>
      <c r="E6877" s="35"/>
      <c r="F6877" s="35"/>
      <c r="G6877" s="313"/>
      <c r="H6877" s="87"/>
      <c r="K6877" s="127"/>
      <c r="L6877" s="127"/>
      <c r="M6877" s="128"/>
      <c r="N6877" s="128"/>
      <c r="O6877" s="126"/>
      <c r="P6877" s="125"/>
      <c r="Q6877" s="129"/>
      <c r="R6877" s="127"/>
      <c r="S6877" s="126"/>
      <c r="T6877" s="126"/>
      <c r="U6877" s="126"/>
      <c r="V6877" s="126"/>
      <c r="W6877" s="126"/>
      <c r="X6877" s="11"/>
      <c r="Y6877" s="19"/>
      <c r="Z6877" s="11"/>
    </row>
    <row r="6878" spans="1:26" ht="12.75" customHeight="1">
      <c r="A6878" s="9">
        <v>6875</v>
      </c>
      <c r="B6878" s="126"/>
      <c r="C6878" s="35"/>
      <c r="D6878" s="35"/>
      <c r="E6878" s="35"/>
      <c r="F6878" s="35"/>
      <c r="G6878" s="313"/>
      <c r="H6878" s="87"/>
      <c r="K6878" s="127"/>
      <c r="L6878" s="127"/>
      <c r="M6878" s="128"/>
      <c r="N6878" s="128"/>
      <c r="O6878" s="126"/>
      <c r="P6878" s="125"/>
      <c r="Q6878" s="129"/>
      <c r="R6878" s="127"/>
      <c r="S6878" s="126"/>
      <c r="T6878" s="126"/>
      <c r="U6878" s="126"/>
      <c r="V6878" s="126"/>
      <c r="W6878" s="126"/>
      <c r="X6878" s="11"/>
      <c r="Y6878" s="19"/>
      <c r="Z6878" s="11"/>
    </row>
    <row r="6879" spans="1:26" ht="12.75" customHeight="1">
      <c r="A6879" s="19">
        <v>6876</v>
      </c>
      <c r="B6879" s="126"/>
      <c r="C6879" s="35"/>
      <c r="D6879" s="35"/>
      <c r="E6879" s="35"/>
      <c r="F6879" s="35"/>
      <c r="G6879" s="313"/>
      <c r="H6879" s="87"/>
      <c r="K6879" s="127"/>
      <c r="L6879" s="127"/>
      <c r="M6879" s="128"/>
      <c r="N6879" s="128"/>
      <c r="O6879" s="126"/>
      <c r="P6879" s="125"/>
      <c r="Q6879" s="129"/>
      <c r="R6879" s="127"/>
      <c r="S6879" s="126"/>
      <c r="T6879" s="126"/>
      <c r="U6879" s="126"/>
      <c r="V6879" s="126"/>
      <c r="W6879" s="126"/>
      <c r="X6879" s="11"/>
      <c r="Y6879" s="19"/>
      <c r="Z6879" s="11"/>
    </row>
    <row r="6880" spans="1:26" ht="12.75" customHeight="1">
      <c r="A6880" s="9">
        <v>6877</v>
      </c>
      <c r="B6880" s="126"/>
      <c r="C6880" s="35"/>
      <c r="D6880" s="35"/>
      <c r="E6880" s="35"/>
      <c r="F6880" s="35"/>
      <c r="G6880" s="313"/>
      <c r="H6880" s="87"/>
      <c r="K6880" s="127"/>
      <c r="L6880" s="127"/>
      <c r="M6880" s="128"/>
      <c r="N6880" s="128"/>
      <c r="O6880" s="126"/>
      <c r="P6880" s="125"/>
      <c r="Q6880" s="129"/>
      <c r="R6880" s="127"/>
      <c r="S6880" s="126"/>
      <c r="T6880" s="126"/>
      <c r="U6880" s="126"/>
      <c r="V6880" s="126"/>
      <c r="W6880" s="126"/>
      <c r="X6880" s="11"/>
      <c r="Y6880" s="19"/>
      <c r="Z6880" s="11"/>
    </row>
    <row r="6881" spans="1:26" ht="12.75" customHeight="1">
      <c r="A6881" s="19">
        <v>6878</v>
      </c>
      <c r="B6881" s="126"/>
      <c r="C6881" s="35"/>
      <c r="D6881" s="35"/>
      <c r="E6881" s="35"/>
      <c r="F6881" s="35"/>
      <c r="G6881" s="313"/>
      <c r="H6881" s="87"/>
      <c r="K6881" s="127"/>
      <c r="L6881" s="127"/>
      <c r="M6881" s="128"/>
      <c r="N6881" s="128"/>
      <c r="O6881" s="126"/>
      <c r="P6881" s="125"/>
      <c r="Q6881" s="129"/>
      <c r="R6881" s="127"/>
      <c r="S6881" s="126"/>
      <c r="T6881" s="126"/>
      <c r="U6881" s="126"/>
      <c r="V6881" s="126"/>
      <c r="W6881" s="126"/>
      <c r="X6881" s="11"/>
      <c r="Y6881" s="19"/>
      <c r="Z6881" s="11"/>
    </row>
    <row r="6882" spans="1:26" ht="12.75" customHeight="1">
      <c r="A6882" s="9">
        <v>6879</v>
      </c>
      <c r="B6882" s="126"/>
      <c r="C6882" s="35"/>
      <c r="D6882" s="35"/>
      <c r="E6882" s="35"/>
      <c r="F6882" s="35"/>
      <c r="G6882" s="313"/>
      <c r="H6882" s="87"/>
      <c r="K6882" s="127"/>
      <c r="L6882" s="127"/>
      <c r="M6882" s="128"/>
      <c r="N6882" s="128"/>
      <c r="O6882" s="126"/>
      <c r="P6882" s="125"/>
      <c r="Q6882" s="129"/>
      <c r="R6882" s="127"/>
      <c r="S6882" s="126"/>
      <c r="T6882" s="126"/>
      <c r="U6882" s="126"/>
      <c r="V6882" s="126"/>
      <c r="W6882" s="126"/>
      <c r="X6882" s="11"/>
      <c r="Y6882" s="19"/>
      <c r="Z6882" s="11"/>
    </row>
    <row r="6883" spans="1:26" ht="12.75" customHeight="1">
      <c r="A6883" s="19">
        <v>6880</v>
      </c>
      <c r="B6883" s="126"/>
      <c r="C6883" s="35"/>
      <c r="D6883" s="35"/>
      <c r="E6883" s="35"/>
      <c r="F6883" s="35"/>
      <c r="G6883" s="313"/>
      <c r="H6883" s="87"/>
      <c r="K6883" s="127"/>
      <c r="L6883" s="127"/>
      <c r="M6883" s="128"/>
      <c r="N6883" s="128"/>
      <c r="O6883" s="126"/>
      <c r="P6883" s="125"/>
      <c r="Q6883" s="129"/>
      <c r="R6883" s="127"/>
      <c r="S6883" s="126"/>
      <c r="T6883" s="126"/>
      <c r="U6883" s="126"/>
      <c r="V6883" s="126"/>
      <c r="W6883" s="126"/>
      <c r="X6883" s="11"/>
      <c r="Y6883" s="19"/>
      <c r="Z6883" s="11"/>
    </row>
    <row r="6884" spans="1:26" ht="12.75" customHeight="1">
      <c r="A6884" s="9">
        <v>6881</v>
      </c>
      <c r="B6884" s="126"/>
      <c r="C6884" s="35"/>
      <c r="D6884" s="35"/>
      <c r="E6884" s="35"/>
      <c r="F6884" s="35"/>
      <c r="G6884" s="313"/>
      <c r="H6884" s="87"/>
      <c r="K6884" s="127"/>
      <c r="L6884" s="127"/>
      <c r="M6884" s="128"/>
      <c r="N6884" s="128"/>
      <c r="O6884" s="126"/>
      <c r="P6884" s="125"/>
      <c r="Q6884" s="129"/>
      <c r="R6884" s="127"/>
      <c r="S6884" s="126"/>
      <c r="T6884" s="126"/>
      <c r="U6884" s="126"/>
      <c r="V6884" s="126"/>
      <c r="W6884" s="126"/>
      <c r="X6884" s="11"/>
      <c r="Y6884" s="19"/>
      <c r="Z6884" s="11"/>
    </row>
    <row r="6885" spans="1:26" ht="12.75" customHeight="1">
      <c r="A6885" s="19">
        <v>6882</v>
      </c>
      <c r="B6885" s="126"/>
      <c r="C6885" s="35"/>
      <c r="D6885" s="35"/>
      <c r="E6885" s="35"/>
      <c r="F6885" s="35"/>
      <c r="G6885" s="313"/>
      <c r="H6885" s="87"/>
      <c r="K6885" s="127"/>
      <c r="L6885" s="127"/>
      <c r="M6885" s="128"/>
      <c r="N6885" s="128"/>
      <c r="O6885" s="126"/>
      <c r="P6885" s="125"/>
      <c r="Q6885" s="129"/>
      <c r="R6885" s="127"/>
      <c r="S6885" s="126"/>
      <c r="T6885" s="126"/>
      <c r="U6885" s="126"/>
      <c r="V6885" s="126"/>
      <c r="W6885" s="126"/>
      <c r="X6885" s="11"/>
      <c r="Y6885" s="19"/>
      <c r="Z6885" s="11"/>
    </row>
    <row r="6886" spans="1:26" ht="12.75" customHeight="1">
      <c r="A6886" s="9">
        <v>6883</v>
      </c>
      <c r="B6886" s="126"/>
      <c r="C6886" s="35"/>
      <c r="D6886" s="35"/>
      <c r="E6886" s="35"/>
      <c r="F6886" s="35"/>
      <c r="G6886" s="313"/>
      <c r="H6886" s="87"/>
      <c r="K6886" s="127"/>
      <c r="L6886" s="127"/>
      <c r="M6886" s="128"/>
      <c r="N6886" s="128"/>
      <c r="O6886" s="126"/>
      <c r="P6886" s="125"/>
      <c r="Q6886" s="129"/>
      <c r="R6886" s="127"/>
      <c r="S6886" s="126"/>
      <c r="T6886" s="126"/>
      <c r="U6886" s="126"/>
      <c r="V6886" s="126"/>
      <c r="W6886" s="126"/>
      <c r="X6886" s="11"/>
      <c r="Y6886" s="19"/>
      <c r="Z6886" s="11"/>
    </row>
    <row r="6887" spans="1:26" ht="12.75" customHeight="1">
      <c r="A6887" s="19">
        <v>6884</v>
      </c>
      <c r="B6887" s="132"/>
      <c r="C6887" s="19"/>
      <c r="D6887" s="19"/>
      <c r="E6887" s="126"/>
      <c r="G6887" s="127"/>
      <c r="H6887" s="87"/>
      <c r="K6887" s="127"/>
      <c r="L6887" s="127"/>
      <c r="M6887" s="128"/>
      <c r="N6887" s="128"/>
      <c r="O6887" s="126"/>
      <c r="P6887" s="125"/>
      <c r="Q6887" s="129"/>
      <c r="X6887" s="11"/>
      <c r="Y6887" s="19"/>
      <c r="Z6887" s="11"/>
    </row>
    <row r="6888" spans="1:26" ht="12.75" customHeight="1">
      <c r="A6888" s="9">
        <v>6885</v>
      </c>
      <c r="B6888" s="314"/>
      <c r="C6888" s="35"/>
      <c r="D6888" s="35"/>
      <c r="E6888" s="35"/>
      <c r="F6888" s="35"/>
      <c r="G6888" s="313"/>
      <c r="H6888" s="87"/>
      <c r="K6888" s="127"/>
      <c r="L6888" s="127"/>
      <c r="M6888" s="128"/>
      <c r="N6888" s="128"/>
      <c r="O6888" s="126"/>
      <c r="P6888" s="125"/>
      <c r="Q6888" s="129"/>
      <c r="X6888" s="11"/>
      <c r="Y6888" s="19"/>
      <c r="Z6888" s="11"/>
    </row>
    <row r="6889" spans="1:26" ht="12.75" customHeight="1">
      <c r="A6889" s="19">
        <v>6886</v>
      </c>
      <c r="B6889" s="126"/>
      <c r="C6889" s="35"/>
      <c r="D6889" s="35"/>
      <c r="E6889" s="35"/>
      <c r="F6889" s="35"/>
      <c r="G6889" s="313"/>
      <c r="H6889" s="87"/>
      <c r="K6889" s="127"/>
      <c r="L6889" s="127"/>
      <c r="M6889" s="128"/>
      <c r="N6889" s="128"/>
      <c r="O6889" s="126"/>
      <c r="P6889" s="125"/>
      <c r="Q6889" s="129"/>
      <c r="S6889" s="126"/>
      <c r="T6889" s="126"/>
      <c r="U6889" s="126"/>
      <c r="V6889" s="126"/>
      <c r="W6889" s="126"/>
      <c r="X6889" s="11"/>
      <c r="Y6889" s="19"/>
      <c r="Z6889" s="11"/>
    </row>
    <row r="6890" spans="1:26" ht="12.75" customHeight="1">
      <c r="A6890" s="9">
        <v>6887</v>
      </c>
      <c r="B6890" s="126"/>
      <c r="C6890" s="35"/>
      <c r="D6890" s="35"/>
      <c r="E6890" s="35"/>
      <c r="F6890" s="35"/>
      <c r="G6890" s="313"/>
      <c r="H6890" s="87"/>
      <c r="K6890" s="127"/>
      <c r="L6890" s="127"/>
      <c r="M6890" s="128"/>
      <c r="N6890" s="128"/>
      <c r="O6890" s="126"/>
      <c r="P6890" s="125"/>
      <c r="Q6890" s="129"/>
      <c r="S6890" s="126"/>
      <c r="T6890" s="126"/>
      <c r="U6890" s="126"/>
      <c r="V6890" s="126"/>
      <c r="W6890" s="126"/>
      <c r="X6890" s="11"/>
      <c r="Y6890" s="19"/>
      <c r="Z6890" s="11"/>
    </row>
    <row r="6891" spans="1:26" ht="12.75" customHeight="1">
      <c r="A6891" s="19">
        <v>6888</v>
      </c>
      <c r="B6891" s="126"/>
      <c r="C6891" s="35"/>
      <c r="D6891" s="35"/>
      <c r="E6891" s="35"/>
      <c r="F6891" s="35"/>
      <c r="G6891" s="313"/>
      <c r="H6891" s="87"/>
      <c r="K6891" s="127"/>
      <c r="L6891" s="127"/>
      <c r="M6891" s="128"/>
      <c r="N6891" s="128"/>
      <c r="O6891" s="126"/>
      <c r="P6891" s="125"/>
      <c r="Q6891" s="129"/>
      <c r="S6891" s="126"/>
      <c r="T6891" s="126"/>
      <c r="U6891" s="126"/>
      <c r="V6891" s="126"/>
      <c r="W6891" s="126"/>
      <c r="X6891" s="11"/>
      <c r="Y6891" s="19"/>
      <c r="Z6891" s="11"/>
    </row>
    <row r="6892" spans="1:26" ht="12.75" customHeight="1">
      <c r="A6892" s="9">
        <v>6889</v>
      </c>
      <c r="B6892" s="126"/>
      <c r="C6892" s="35"/>
      <c r="D6892" s="35"/>
      <c r="E6892" s="35"/>
      <c r="F6892" s="35"/>
      <c r="G6892" s="313"/>
      <c r="H6892" s="87"/>
      <c r="K6892" s="127"/>
      <c r="L6892" s="127"/>
      <c r="M6892" s="128"/>
      <c r="N6892" s="128"/>
      <c r="O6892" s="126"/>
      <c r="P6892" s="125"/>
      <c r="Q6892" s="129"/>
      <c r="S6892" s="126"/>
      <c r="T6892" s="126"/>
      <c r="U6892" s="126"/>
      <c r="V6892" s="126"/>
      <c r="W6892" s="126"/>
      <c r="X6892" s="11"/>
      <c r="Y6892" s="19"/>
      <c r="Z6892" s="11"/>
    </row>
    <row r="6893" spans="1:26" ht="12.75" customHeight="1">
      <c r="A6893" s="19">
        <v>6890</v>
      </c>
      <c r="B6893" s="126"/>
      <c r="C6893" s="35"/>
      <c r="D6893" s="35"/>
      <c r="E6893" s="35"/>
      <c r="F6893" s="35"/>
      <c r="G6893" s="313"/>
      <c r="H6893" s="87"/>
      <c r="K6893" s="127"/>
      <c r="L6893" s="127"/>
      <c r="M6893" s="128"/>
      <c r="N6893" s="128"/>
      <c r="O6893" s="126"/>
      <c r="P6893" s="125"/>
      <c r="Q6893" s="129"/>
      <c r="S6893" s="126"/>
      <c r="T6893" s="126"/>
      <c r="U6893" s="126"/>
      <c r="V6893" s="126"/>
      <c r="W6893" s="126"/>
      <c r="X6893" s="11"/>
      <c r="Y6893" s="19"/>
      <c r="Z6893" s="11"/>
    </row>
    <row r="6894" spans="1:26" ht="12.75" customHeight="1">
      <c r="A6894" s="9">
        <v>6891</v>
      </c>
      <c r="B6894" s="126"/>
      <c r="C6894" s="35"/>
      <c r="D6894" s="35"/>
      <c r="E6894" s="35"/>
      <c r="F6894" s="35"/>
      <c r="G6894" s="313"/>
      <c r="H6894" s="87"/>
      <c r="K6894" s="127"/>
      <c r="L6894" s="127"/>
      <c r="M6894" s="128"/>
      <c r="N6894" s="128"/>
      <c r="O6894" s="126"/>
      <c r="P6894" s="125"/>
      <c r="Q6894" s="129"/>
      <c r="S6894" s="126"/>
      <c r="T6894" s="126"/>
      <c r="U6894" s="126"/>
      <c r="V6894" s="126"/>
      <c r="W6894" s="126"/>
      <c r="X6894" s="11"/>
      <c r="Y6894" s="19"/>
      <c r="Z6894" s="11"/>
    </row>
    <row r="6895" spans="1:26" ht="12.75" customHeight="1">
      <c r="A6895" s="19">
        <v>6892</v>
      </c>
      <c r="B6895" s="126"/>
      <c r="C6895" s="35"/>
      <c r="D6895" s="35"/>
      <c r="E6895" s="35"/>
      <c r="F6895" s="35"/>
      <c r="G6895" s="313"/>
      <c r="H6895" s="87"/>
      <c r="K6895" s="127"/>
      <c r="L6895" s="127"/>
      <c r="M6895" s="128"/>
      <c r="N6895" s="128"/>
      <c r="O6895" s="126"/>
      <c r="P6895" s="125"/>
      <c r="Q6895" s="129"/>
      <c r="S6895" s="126"/>
      <c r="T6895" s="126"/>
      <c r="U6895" s="126"/>
      <c r="V6895" s="126"/>
      <c r="W6895" s="126"/>
      <c r="X6895" s="11"/>
      <c r="Y6895" s="19"/>
      <c r="Z6895" s="11"/>
    </row>
    <row r="6896" spans="1:26" ht="12.75" customHeight="1">
      <c r="A6896" s="9">
        <v>6893</v>
      </c>
      <c r="B6896" s="126"/>
      <c r="C6896" s="35"/>
      <c r="D6896" s="35"/>
      <c r="E6896" s="35"/>
      <c r="F6896" s="35"/>
      <c r="G6896" s="313"/>
      <c r="H6896" s="87"/>
      <c r="K6896" s="127"/>
      <c r="L6896" s="127"/>
      <c r="M6896" s="128"/>
      <c r="N6896" s="128"/>
      <c r="O6896" s="126"/>
      <c r="P6896" s="125"/>
      <c r="Q6896" s="129"/>
      <c r="S6896" s="126"/>
      <c r="T6896" s="126"/>
      <c r="U6896" s="126"/>
      <c r="V6896" s="126"/>
      <c r="W6896" s="126"/>
      <c r="X6896" s="11"/>
      <c r="Y6896" s="19"/>
      <c r="Z6896" s="11"/>
    </row>
    <row r="6897" spans="1:26" ht="12.75" customHeight="1">
      <c r="A6897" s="19">
        <v>6894</v>
      </c>
      <c r="B6897" s="126"/>
      <c r="C6897" s="35"/>
      <c r="D6897" s="35"/>
      <c r="E6897" s="35"/>
      <c r="F6897" s="35"/>
      <c r="G6897" s="313"/>
      <c r="H6897" s="87"/>
      <c r="K6897" s="127"/>
      <c r="L6897" s="127"/>
      <c r="M6897" s="128"/>
      <c r="N6897" s="128"/>
      <c r="O6897" s="126"/>
      <c r="P6897" s="125"/>
      <c r="Q6897" s="129"/>
      <c r="S6897" s="126"/>
      <c r="T6897" s="126"/>
      <c r="U6897" s="126"/>
      <c r="V6897" s="126"/>
      <c r="W6897" s="126"/>
      <c r="X6897" s="11"/>
      <c r="Y6897" s="19"/>
      <c r="Z6897" s="11"/>
    </row>
    <row r="6898" spans="1:26" ht="12.75" customHeight="1">
      <c r="A6898" s="9">
        <v>6895</v>
      </c>
      <c r="B6898" s="126"/>
      <c r="C6898" s="35"/>
      <c r="D6898" s="35"/>
      <c r="E6898" s="35"/>
      <c r="F6898" s="35"/>
      <c r="G6898" s="313"/>
      <c r="H6898" s="87"/>
      <c r="K6898" s="127"/>
      <c r="L6898" s="127"/>
      <c r="M6898" s="128"/>
      <c r="N6898" s="128"/>
      <c r="O6898" s="126"/>
      <c r="P6898" s="125"/>
      <c r="Q6898" s="129"/>
      <c r="S6898" s="126"/>
      <c r="T6898" s="126"/>
      <c r="U6898" s="126"/>
      <c r="V6898" s="126"/>
      <c r="W6898" s="126"/>
      <c r="X6898" s="11"/>
      <c r="Y6898" s="19"/>
      <c r="Z6898" s="11"/>
    </row>
    <row r="6899" spans="1:26" ht="12.75" customHeight="1">
      <c r="A6899" s="19">
        <v>6896</v>
      </c>
      <c r="B6899" s="126"/>
      <c r="C6899" s="35"/>
      <c r="D6899" s="35"/>
      <c r="E6899" s="35"/>
      <c r="F6899" s="35"/>
      <c r="G6899" s="313"/>
      <c r="H6899" s="87"/>
      <c r="K6899" s="127"/>
      <c r="L6899" s="127"/>
      <c r="M6899" s="128"/>
      <c r="N6899" s="128"/>
      <c r="O6899" s="126"/>
      <c r="P6899" s="125"/>
      <c r="Q6899" s="129"/>
      <c r="S6899" s="126"/>
      <c r="T6899" s="126"/>
      <c r="U6899" s="126"/>
      <c r="V6899" s="126"/>
      <c r="W6899" s="126"/>
      <c r="X6899" s="11"/>
      <c r="Y6899" s="19"/>
      <c r="Z6899" s="11"/>
    </row>
    <row r="6900" spans="1:26" ht="12.75" customHeight="1">
      <c r="A6900" s="9">
        <v>6897</v>
      </c>
      <c r="B6900" s="126"/>
      <c r="C6900" s="35"/>
      <c r="D6900" s="35"/>
      <c r="E6900" s="35"/>
      <c r="F6900" s="35"/>
      <c r="G6900" s="313"/>
      <c r="H6900" s="87"/>
      <c r="K6900" s="127"/>
      <c r="L6900" s="127"/>
      <c r="M6900" s="128"/>
      <c r="N6900" s="128"/>
      <c r="O6900" s="126"/>
      <c r="P6900" s="125"/>
      <c r="Q6900" s="129"/>
      <c r="S6900" s="126"/>
      <c r="T6900" s="126"/>
      <c r="U6900" s="126"/>
      <c r="V6900" s="126"/>
      <c r="W6900" s="126"/>
      <c r="X6900" s="11"/>
      <c r="Y6900" s="19"/>
      <c r="Z6900" s="11"/>
    </row>
    <row r="6901" spans="1:26" ht="12.75" customHeight="1">
      <c r="A6901" s="19">
        <v>6898</v>
      </c>
      <c r="B6901" s="126"/>
      <c r="C6901" s="35"/>
      <c r="D6901" s="35"/>
      <c r="E6901" s="35"/>
      <c r="F6901" s="35"/>
      <c r="G6901" s="313"/>
      <c r="H6901" s="87"/>
      <c r="K6901" s="127"/>
      <c r="L6901" s="127"/>
      <c r="M6901" s="128"/>
      <c r="N6901" s="128"/>
      <c r="O6901" s="126"/>
      <c r="P6901" s="125"/>
      <c r="Q6901" s="129"/>
      <c r="S6901" s="126"/>
      <c r="T6901" s="126"/>
      <c r="U6901" s="126"/>
      <c r="V6901" s="126"/>
      <c r="W6901" s="126"/>
      <c r="X6901" s="11"/>
      <c r="Y6901" s="19"/>
      <c r="Z6901" s="11"/>
    </row>
    <row r="6902" spans="1:26" ht="12.75" customHeight="1">
      <c r="A6902" s="9">
        <v>6899</v>
      </c>
      <c r="B6902" s="126"/>
      <c r="C6902" s="35"/>
      <c r="D6902" s="35"/>
      <c r="E6902" s="35"/>
      <c r="F6902" s="35"/>
      <c r="G6902" s="313"/>
      <c r="H6902" s="87"/>
      <c r="K6902" s="127"/>
      <c r="L6902" s="127"/>
      <c r="M6902" s="128"/>
      <c r="N6902" s="128"/>
      <c r="O6902" s="126"/>
      <c r="P6902" s="125"/>
      <c r="Q6902" s="129"/>
      <c r="S6902" s="126"/>
      <c r="T6902" s="126"/>
      <c r="U6902" s="126"/>
      <c r="V6902" s="126"/>
      <c r="W6902" s="126"/>
      <c r="X6902" s="11"/>
      <c r="Y6902" s="19"/>
      <c r="Z6902" s="11"/>
    </row>
    <row r="6903" spans="1:26" ht="12.75" customHeight="1">
      <c r="A6903" s="19">
        <v>6900</v>
      </c>
      <c r="B6903" s="126"/>
      <c r="C6903" s="35"/>
      <c r="D6903" s="35"/>
      <c r="E6903" s="35"/>
      <c r="F6903" s="35"/>
      <c r="G6903" s="313"/>
      <c r="H6903" s="87"/>
      <c r="K6903" s="127"/>
      <c r="L6903" s="127"/>
      <c r="M6903" s="128"/>
      <c r="N6903" s="128"/>
      <c r="O6903" s="126"/>
      <c r="P6903" s="125"/>
      <c r="Q6903" s="129"/>
      <c r="S6903" s="126"/>
      <c r="T6903" s="126"/>
      <c r="U6903" s="126"/>
      <c r="V6903" s="126"/>
      <c r="W6903" s="126"/>
      <c r="X6903" s="11"/>
      <c r="Y6903" s="19"/>
      <c r="Z6903" s="11"/>
    </row>
    <row r="6904" spans="1:26" ht="12.75" customHeight="1">
      <c r="A6904" s="9">
        <v>6901</v>
      </c>
      <c r="B6904" s="126"/>
      <c r="C6904" s="35"/>
      <c r="D6904" s="35"/>
      <c r="E6904" s="35"/>
      <c r="F6904" s="35"/>
      <c r="G6904" s="313"/>
      <c r="H6904" s="87"/>
      <c r="K6904" s="127"/>
      <c r="L6904" s="127"/>
      <c r="M6904" s="128"/>
      <c r="N6904" s="128"/>
      <c r="O6904" s="126"/>
      <c r="P6904" s="125"/>
      <c r="Q6904" s="129"/>
      <c r="X6904" s="11"/>
      <c r="Y6904" s="19"/>
      <c r="Z6904" s="11"/>
    </row>
    <row r="6905" spans="1:26" ht="12.75" customHeight="1">
      <c r="A6905" s="19">
        <v>6902</v>
      </c>
      <c r="B6905" s="126"/>
      <c r="C6905" s="35"/>
      <c r="D6905" s="35"/>
      <c r="E6905" s="35"/>
      <c r="F6905" s="35"/>
      <c r="G6905" s="313"/>
      <c r="H6905" s="87"/>
      <c r="K6905" s="127"/>
      <c r="L6905" s="127"/>
      <c r="M6905" s="128"/>
      <c r="N6905" s="128"/>
      <c r="O6905" s="126"/>
      <c r="P6905" s="125"/>
      <c r="Q6905" s="129"/>
      <c r="R6905" s="127"/>
      <c r="S6905" s="126"/>
      <c r="T6905" s="126"/>
      <c r="U6905" s="126"/>
      <c r="V6905" s="126"/>
      <c r="W6905" s="126"/>
      <c r="X6905" s="11"/>
      <c r="Y6905" s="19"/>
      <c r="Z6905" s="11"/>
    </row>
    <row r="6906" spans="1:26" ht="12.75" customHeight="1">
      <c r="A6906" s="9">
        <v>6903</v>
      </c>
      <c r="B6906" s="126"/>
      <c r="C6906" s="19"/>
      <c r="D6906" s="316"/>
      <c r="E6906" s="35"/>
      <c r="F6906" s="315"/>
      <c r="G6906" s="315"/>
      <c r="H6906" s="87"/>
      <c r="I6906" s="315"/>
      <c r="K6906" s="127"/>
      <c r="L6906" s="127"/>
      <c r="M6906" s="128"/>
      <c r="N6906" s="128"/>
      <c r="O6906" s="126"/>
      <c r="P6906" s="125"/>
      <c r="Q6906" s="129"/>
      <c r="U6906" s="19"/>
      <c r="V6906" s="19"/>
      <c r="X6906" s="11"/>
      <c r="Y6906" s="19"/>
      <c r="Z6906" s="11"/>
    </row>
    <row r="6907" spans="1:26" ht="12.75" customHeight="1">
      <c r="A6907" s="19">
        <v>6904</v>
      </c>
      <c r="B6907" s="126"/>
      <c r="C6907" s="19"/>
      <c r="D6907" s="316"/>
      <c r="E6907" s="35"/>
      <c r="F6907" s="315"/>
      <c r="G6907" s="315"/>
      <c r="H6907" s="87"/>
      <c r="I6907" s="315"/>
      <c r="K6907" s="127"/>
      <c r="L6907" s="127"/>
      <c r="M6907" s="128"/>
      <c r="N6907" s="128"/>
      <c r="O6907" s="126"/>
      <c r="P6907" s="125"/>
      <c r="Q6907" s="129"/>
      <c r="S6907" s="126"/>
      <c r="T6907" s="126"/>
      <c r="U6907" s="19"/>
      <c r="V6907" s="19"/>
      <c r="W6907" s="126"/>
      <c r="X6907" s="11"/>
      <c r="Y6907" s="19"/>
      <c r="Z6907" s="11"/>
    </row>
    <row r="6908" spans="1:26" ht="12.75" customHeight="1">
      <c r="A6908" s="9">
        <v>6905</v>
      </c>
      <c r="B6908" s="126"/>
      <c r="C6908" s="19"/>
      <c r="D6908" s="316"/>
      <c r="E6908" s="35"/>
      <c r="F6908" s="315"/>
      <c r="G6908" s="315"/>
      <c r="H6908" s="87"/>
      <c r="I6908" s="315"/>
      <c r="K6908" s="127"/>
      <c r="L6908" s="127"/>
      <c r="M6908" s="128"/>
      <c r="N6908" s="128"/>
      <c r="O6908" s="126"/>
      <c r="P6908" s="125"/>
      <c r="Q6908" s="129"/>
      <c r="S6908" s="126"/>
      <c r="T6908" s="126"/>
      <c r="U6908" s="19"/>
      <c r="V6908" s="19"/>
      <c r="W6908" s="126"/>
      <c r="X6908" s="11"/>
      <c r="Y6908" s="19"/>
      <c r="Z6908" s="11"/>
    </row>
    <row r="6909" spans="1:26" ht="12.75" customHeight="1">
      <c r="A6909" s="19">
        <v>6906</v>
      </c>
      <c r="B6909" s="126"/>
      <c r="C6909" s="19"/>
      <c r="D6909" s="316"/>
      <c r="E6909" s="35"/>
      <c r="F6909" s="315"/>
      <c r="G6909" s="315"/>
      <c r="H6909" s="87"/>
      <c r="I6909" s="315"/>
      <c r="K6909" s="127"/>
      <c r="L6909" s="127"/>
      <c r="M6909" s="128"/>
      <c r="N6909" s="128"/>
      <c r="O6909" s="126"/>
      <c r="P6909" s="125"/>
      <c r="Q6909" s="129"/>
      <c r="S6909" s="126"/>
      <c r="T6909" s="126"/>
      <c r="U6909" s="19"/>
      <c r="V6909" s="19"/>
      <c r="W6909" s="126"/>
      <c r="X6909" s="11"/>
      <c r="Y6909" s="19"/>
      <c r="Z6909" s="11"/>
    </row>
    <row r="6910" spans="1:26" ht="12.75" customHeight="1">
      <c r="A6910" s="9">
        <v>6907</v>
      </c>
      <c r="B6910" s="126"/>
      <c r="C6910" s="19"/>
      <c r="D6910" s="316"/>
      <c r="E6910" s="35"/>
      <c r="F6910" s="315"/>
      <c r="G6910" s="315"/>
      <c r="H6910" s="87"/>
      <c r="I6910" s="315"/>
      <c r="K6910" s="127"/>
      <c r="L6910" s="127"/>
      <c r="M6910" s="128"/>
      <c r="N6910" s="128"/>
      <c r="O6910" s="126"/>
      <c r="P6910" s="125"/>
      <c r="Q6910" s="129"/>
      <c r="S6910" s="126"/>
      <c r="T6910" s="126"/>
      <c r="U6910" s="19"/>
      <c r="V6910" s="19"/>
      <c r="W6910" s="126"/>
      <c r="X6910" s="11"/>
      <c r="Y6910" s="19"/>
      <c r="Z6910" s="11"/>
    </row>
    <row r="6911" spans="1:26" ht="12.75" customHeight="1">
      <c r="A6911" s="19">
        <v>6908</v>
      </c>
      <c r="B6911" s="126"/>
      <c r="C6911" s="19"/>
      <c r="D6911" s="316"/>
      <c r="E6911" s="35"/>
      <c r="F6911" s="315"/>
      <c r="G6911" s="315"/>
      <c r="H6911" s="87"/>
      <c r="I6911" s="315"/>
      <c r="K6911" s="127"/>
      <c r="L6911" s="127"/>
      <c r="M6911" s="128"/>
      <c r="N6911" s="128"/>
      <c r="O6911" s="126"/>
      <c r="P6911" s="125"/>
      <c r="Q6911" s="129"/>
      <c r="S6911" s="126"/>
      <c r="T6911" s="126"/>
      <c r="U6911" s="19"/>
      <c r="V6911" s="19"/>
      <c r="W6911" s="126"/>
      <c r="X6911" s="11"/>
      <c r="Y6911" s="19"/>
      <c r="Z6911" s="11"/>
    </row>
    <row r="6912" spans="1:26" ht="12.75" customHeight="1">
      <c r="A6912" s="9">
        <v>6909</v>
      </c>
      <c r="B6912" s="126"/>
      <c r="C6912" s="19"/>
      <c r="D6912" s="316"/>
      <c r="E6912" s="35"/>
      <c r="F6912" s="315"/>
      <c r="G6912" s="315"/>
      <c r="H6912" s="87"/>
      <c r="I6912" s="315"/>
      <c r="K6912" s="127"/>
      <c r="L6912" s="127"/>
      <c r="M6912" s="128"/>
      <c r="N6912" s="128"/>
      <c r="O6912" s="126"/>
      <c r="P6912" s="125"/>
      <c r="Q6912" s="129"/>
      <c r="S6912" s="126"/>
      <c r="T6912" s="126"/>
      <c r="U6912" s="19"/>
      <c r="V6912" s="19"/>
      <c r="W6912" s="126"/>
      <c r="X6912" s="11"/>
      <c r="Y6912" s="19"/>
      <c r="Z6912" s="11"/>
    </row>
    <row r="6913" spans="1:26" ht="12.75" customHeight="1">
      <c r="A6913" s="19">
        <v>6910</v>
      </c>
      <c r="B6913" s="126"/>
      <c r="C6913" s="19"/>
      <c r="D6913" s="316"/>
      <c r="E6913" s="35"/>
      <c r="F6913" s="315"/>
      <c r="G6913" s="315"/>
      <c r="H6913" s="87"/>
      <c r="I6913" s="315"/>
      <c r="K6913" s="127"/>
      <c r="L6913" s="127"/>
      <c r="M6913" s="128"/>
      <c r="N6913" s="128"/>
      <c r="O6913" s="126"/>
      <c r="P6913" s="125"/>
      <c r="Q6913" s="129"/>
      <c r="S6913" s="126"/>
      <c r="T6913" s="126"/>
      <c r="U6913" s="19"/>
      <c r="V6913" s="19"/>
      <c r="W6913" s="126"/>
      <c r="X6913" s="11"/>
      <c r="Y6913" s="19"/>
      <c r="Z6913" s="11"/>
    </row>
    <row r="6914" spans="1:26" ht="12.75" customHeight="1">
      <c r="A6914" s="9">
        <v>6911</v>
      </c>
      <c r="B6914" s="126"/>
      <c r="C6914" s="19"/>
      <c r="D6914" s="316"/>
      <c r="E6914" s="35"/>
      <c r="F6914" s="315"/>
      <c r="G6914" s="315"/>
      <c r="H6914" s="87"/>
      <c r="I6914" s="315"/>
      <c r="K6914" s="127"/>
      <c r="L6914" s="127"/>
      <c r="M6914" s="128"/>
      <c r="N6914" s="128"/>
      <c r="O6914" s="126"/>
      <c r="P6914" s="125"/>
      <c r="Q6914" s="129"/>
      <c r="S6914" s="126"/>
      <c r="T6914" s="126"/>
      <c r="U6914" s="19"/>
      <c r="V6914" s="19"/>
      <c r="W6914" s="126"/>
      <c r="X6914" s="11"/>
      <c r="Y6914" s="19"/>
      <c r="Z6914" s="11"/>
    </row>
    <row r="6915" spans="1:26" ht="12.75" customHeight="1">
      <c r="A6915" s="19">
        <v>6912</v>
      </c>
      <c r="B6915" s="126"/>
      <c r="C6915" s="19"/>
      <c r="D6915" s="316"/>
      <c r="E6915" s="35"/>
      <c r="F6915" s="315"/>
      <c r="G6915" s="315"/>
      <c r="H6915" s="87"/>
      <c r="I6915" s="315"/>
      <c r="K6915" s="127"/>
      <c r="L6915" s="127"/>
      <c r="M6915" s="128"/>
      <c r="N6915" s="128"/>
      <c r="O6915" s="126"/>
      <c r="P6915" s="125"/>
      <c r="Q6915" s="129"/>
      <c r="S6915" s="126"/>
      <c r="T6915" s="126"/>
      <c r="U6915" s="19"/>
      <c r="V6915" s="19"/>
      <c r="W6915" s="126"/>
      <c r="X6915" s="11"/>
      <c r="Y6915" s="19"/>
      <c r="Z6915" s="11"/>
    </row>
    <row r="6916" spans="1:26" ht="12.75" customHeight="1">
      <c r="A6916" s="9">
        <v>6913</v>
      </c>
      <c r="B6916" s="126"/>
      <c r="C6916" s="19"/>
      <c r="D6916" s="316"/>
      <c r="E6916" s="35"/>
      <c r="F6916" s="315"/>
      <c r="G6916" s="315"/>
      <c r="H6916" s="87"/>
      <c r="I6916" s="315"/>
      <c r="K6916" s="127"/>
      <c r="L6916" s="127"/>
      <c r="M6916" s="128"/>
      <c r="N6916" s="128"/>
      <c r="O6916" s="126"/>
      <c r="P6916" s="125"/>
      <c r="Q6916" s="129"/>
      <c r="S6916" s="126"/>
      <c r="T6916" s="126"/>
      <c r="U6916" s="19"/>
      <c r="V6916" s="19"/>
      <c r="W6916" s="126"/>
      <c r="X6916" s="11"/>
      <c r="Y6916" s="19"/>
      <c r="Z6916" s="11"/>
    </row>
    <row r="6917" spans="1:26" ht="12.75" customHeight="1">
      <c r="A6917" s="19">
        <v>6914</v>
      </c>
      <c r="B6917" s="126"/>
      <c r="C6917" s="19"/>
      <c r="D6917" s="316"/>
      <c r="E6917" s="35"/>
      <c r="F6917" s="315"/>
      <c r="G6917" s="315"/>
      <c r="H6917" s="87"/>
      <c r="I6917" s="315"/>
      <c r="K6917" s="127"/>
      <c r="L6917" s="127"/>
      <c r="M6917" s="128"/>
      <c r="N6917" s="128"/>
      <c r="O6917" s="126"/>
      <c r="P6917" s="125"/>
      <c r="Q6917" s="129"/>
      <c r="S6917" s="126"/>
      <c r="T6917" s="126"/>
      <c r="U6917" s="19"/>
      <c r="V6917" s="19"/>
      <c r="W6917" s="126"/>
      <c r="X6917" s="11"/>
      <c r="Y6917" s="19"/>
      <c r="Z6917" s="11"/>
    </row>
    <row r="6918" spans="1:26" ht="12.75" customHeight="1">
      <c r="A6918" s="9">
        <v>6915</v>
      </c>
      <c r="B6918" s="126"/>
      <c r="C6918" s="19"/>
      <c r="D6918" s="316"/>
      <c r="E6918" s="35"/>
      <c r="F6918" s="315"/>
      <c r="G6918" s="315"/>
      <c r="H6918" s="87"/>
      <c r="I6918" s="315"/>
      <c r="K6918" s="127"/>
      <c r="L6918" s="127"/>
      <c r="M6918" s="128"/>
      <c r="N6918" s="128"/>
      <c r="O6918" s="126"/>
      <c r="P6918" s="125"/>
      <c r="Q6918" s="129"/>
      <c r="S6918" s="126"/>
      <c r="T6918" s="126"/>
      <c r="U6918" s="19"/>
      <c r="V6918" s="19"/>
      <c r="W6918" s="126"/>
      <c r="X6918" s="11"/>
      <c r="Y6918" s="19"/>
      <c r="Z6918" s="11"/>
    </row>
    <row r="6919" spans="1:26" ht="12.75" customHeight="1">
      <c r="A6919" s="19">
        <v>6916</v>
      </c>
      <c r="B6919" s="126"/>
      <c r="C6919" s="19"/>
      <c r="D6919" s="316"/>
      <c r="E6919" s="35"/>
      <c r="F6919" s="315"/>
      <c r="G6919" s="315"/>
      <c r="H6919" s="87"/>
      <c r="I6919" s="315"/>
      <c r="K6919" s="127"/>
      <c r="L6919" s="127"/>
      <c r="M6919" s="128"/>
      <c r="N6919" s="128"/>
      <c r="O6919" s="126"/>
      <c r="P6919" s="125"/>
      <c r="Q6919" s="129"/>
      <c r="S6919" s="126"/>
      <c r="T6919" s="126"/>
      <c r="U6919" s="19"/>
      <c r="V6919" s="19"/>
      <c r="W6919" s="126"/>
      <c r="X6919" s="11"/>
      <c r="Y6919" s="19"/>
      <c r="Z6919" s="11"/>
    </row>
    <row r="6920" spans="1:26" ht="12.75" customHeight="1">
      <c r="A6920" s="9">
        <v>6917</v>
      </c>
      <c r="B6920" s="126"/>
      <c r="C6920" s="19"/>
      <c r="D6920" s="316"/>
      <c r="E6920" s="35"/>
      <c r="F6920" s="315"/>
      <c r="G6920" s="315"/>
      <c r="H6920" s="87"/>
      <c r="I6920" s="315"/>
      <c r="K6920" s="127"/>
      <c r="L6920" s="127"/>
      <c r="M6920" s="128"/>
      <c r="N6920" s="128"/>
      <c r="O6920" s="126"/>
      <c r="P6920" s="125"/>
      <c r="Q6920" s="129"/>
      <c r="S6920" s="126"/>
      <c r="T6920" s="126"/>
      <c r="U6920" s="19"/>
      <c r="V6920" s="19"/>
      <c r="W6920" s="126"/>
      <c r="X6920" s="11"/>
      <c r="Y6920" s="19"/>
      <c r="Z6920" s="11"/>
    </row>
    <row r="6921" spans="1:26" ht="12.75" customHeight="1">
      <c r="A6921" s="19">
        <v>6918</v>
      </c>
      <c r="B6921" s="126"/>
      <c r="C6921" s="19"/>
      <c r="D6921" s="316"/>
      <c r="E6921" s="35"/>
      <c r="F6921" s="315"/>
      <c r="G6921" s="315"/>
      <c r="H6921" s="87"/>
      <c r="I6921" s="315"/>
      <c r="K6921" s="127"/>
      <c r="L6921" s="127"/>
      <c r="M6921" s="128"/>
      <c r="N6921" s="128"/>
      <c r="O6921" s="126"/>
      <c r="P6921" s="125"/>
      <c r="Q6921" s="129"/>
      <c r="S6921" s="126"/>
      <c r="T6921" s="126"/>
      <c r="U6921" s="19"/>
      <c r="V6921" s="19"/>
      <c r="W6921" s="126"/>
      <c r="X6921" s="11"/>
      <c r="Y6921" s="19"/>
      <c r="Z6921" s="11"/>
    </row>
    <row r="6922" spans="1:26" ht="12.75" customHeight="1">
      <c r="A6922" s="9">
        <v>6919</v>
      </c>
      <c r="B6922" s="126"/>
      <c r="C6922" s="19"/>
      <c r="D6922" s="316"/>
      <c r="E6922" s="35"/>
      <c r="F6922" s="315"/>
      <c r="G6922" s="315"/>
      <c r="H6922" s="87"/>
      <c r="I6922" s="315"/>
      <c r="K6922" s="127"/>
      <c r="L6922" s="127"/>
      <c r="M6922" s="128"/>
      <c r="N6922" s="128"/>
      <c r="O6922" s="126"/>
      <c r="P6922" s="125"/>
      <c r="Q6922" s="129"/>
      <c r="S6922" s="126"/>
      <c r="T6922" s="126"/>
      <c r="U6922" s="19"/>
      <c r="V6922" s="19"/>
      <c r="W6922" s="126"/>
      <c r="X6922" s="11"/>
      <c r="Y6922" s="19"/>
      <c r="Z6922" s="11"/>
    </row>
    <row r="6923" spans="1:26" ht="12.75" customHeight="1">
      <c r="A6923" s="19">
        <v>6920</v>
      </c>
      <c r="B6923" s="126"/>
      <c r="C6923" s="19"/>
      <c r="D6923" s="316"/>
      <c r="E6923" s="35"/>
      <c r="F6923" s="315"/>
      <c r="G6923" s="315"/>
      <c r="H6923" s="87"/>
      <c r="I6923" s="315"/>
      <c r="K6923" s="127"/>
      <c r="L6923" s="127"/>
      <c r="M6923" s="128"/>
      <c r="N6923" s="128"/>
      <c r="O6923" s="126"/>
      <c r="P6923" s="125"/>
      <c r="Q6923" s="129"/>
      <c r="S6923" s="126"/>
      <c r="T6923" s="126"/>
      <c r="U6923" s="19"/>
      <c r="V6923" s="19"/>
      <c r="W6923" s="126"/>
      <c r="X6923" s="11"/>
      <c r="Y6923" s="19"/>
      <c r="Z6923" s="11"/>
    </row>
    <row r="6924" spans="1:26" ht="12.75" customHeight="1">
      <c r="A6924" s="9">
        <v>6921</v>
      </c>
      <c r="B6924" s="126"/>
      <c r="C6924" s="19"/>
      <c r="D6924" s="316"/>
      <c r="E6924" s="35"/>
      <c r="F6924" s="315"/>
      <c r="G6924" s="315"/>
      <c r="H6924" s="87"/>
      <c r="I6924" s="315"/>
      <c r="K6924" s="127"/>
      <c r="L6924" s="127"/>
      <c r="M6924" s="128"/>
      <c r="N6924" s="128"/>
      <c r="O6924" s="126"/>
      <c r="P6924" s="125"/>
      <c r="Q6924" s="129"/>
      <c r="S6924" s="126"/>
      <c r="T6924" s="126"/>
      <c r="U6924" s="19"/>
      <c r="V6924" s="19"/>
      <c r="W6924" s="126"/>
      <c r="X6924" s="11"/>
      <c r="Y6924" s="19"/>
      <c r="Z6924" s="11"/>
    </row>
    <row r="6925" spans="1:26" ht="12.75" customHeight="1">
      <c r="A6925" s="19">
        <v>6922</v>
      </c>
      <c r="B6925" s="126"/>
      <c r="C6925" s="19"/>
      <c r="D6925" s="316"/>
      <c r="E6925" s="35"/>
      <c r="F6925" s="315"/>
      <c r="G6925" s="315"/>
      <c r="H6925" s="87"/>
      <c r="I6925" s="315"/>
      <c r="K6925" s="127"/>
      <c r="L6925" s="127"/>
      <c r="M6925" s="128"/>
      <c r="N6925" s="128"/>
      <c r="O6925" s="126"/>
      <c r="P6925" s="125"/>
      <c r="Q6925" s="129"/>
      <c r="S6925" s="126"/>
      <c r="T6925" s="126"/>
      <c r="U6925" s="19"/>
      <c r="V6925" s="19"/>
      <c r="W6925" s="126"/>
      <c r="X6925" s="11"/>
      <c r="Y6925" s="19"/>
      <c r="Z6925" s="11"/>
    </row>
    <row r="6926" spans="1:26" ht="12.75" customHeight="1">
      <c r="A6926" s="9">
        <v>6923</v>
      </c>
      <c r="B6926" s="126"/>
      <c r="C6926" s="19"/>
      <c r="D6926" s="316"/>
      <c r="E6926" s="35"/>
      <c r="F6926" s="315"/>
      <c r="G6926" s="315"/>
      <c r="H6926" s="87"/>
      <c r="I6926" s="315"/>
      <c r="K6926" s="127"/>
      <c r="L6926" s="127"/>
      <c r="M6926" s="128"/>
      <c r="N6926" s="128"/>
      <c r="O6926" s="126"/>
      <c r="P6926" s="125"/>
      <c r="Q6926" s="129"/>
      <c r="S6926" s="126"/>
      <c r="T6926" s="126"/>
      <c r="U6926" s="19"/>
      <c r="V6926" s="19"/>
      <c r="W6926" s="126"/>
      <c r="X6926" s="11"/>
      <c r="Y6926" s="19"/>
      <c r="Z6926" s="11"/>
    </row>
    <row r="6927" spans="1:26" ht="12.75" customHeight="1">
      <c r="A6927" s="19">
        <v>6924</v>
      </c>
      <c r="B6927" s="126"/>
      <c r="C6927" s="19"/>
      <c r="D6927" s="316"/>
      <c r="E6927" s="35"/>
      <c r="F6927" s="315"/>
      <c r="G6927" s="315"/>
      <c r="H6927" s="87"/>
      <c r="I6927" s="315"/>
      <c r="K6927" s="127"/>
      <c r="L6927" s="127"/>
      <c r="M6927" s="128"/>
      <c r="N6927" s="128"/>
      <c r="O6927" s="126"/>
      <c r="P6927" s="125"/>
      <c r="Q6927" s="129"/>
      <c r="S6927" s="126"/>
      <c r="T6927" s="126"/>
      <c r="U6927" s="19"/>
      <c r="V6927" s="19"/>
      <c r="W6927" s="126"/>
      <c r="X6927" s="11"/>
      <c r="Y6927" s="19"/>
      <c r="Z6927" s="11"/>
    </row>
    <row r="6928" spans="1:26" ht="12.75" customHeight="1">
      <c r="A6928" s="9">
        <v>6925</v>
      </c>
      <c r="B6928" s="126"/>
      <c r="C6928" s="19"/>
      <c r="D6928" s="316"/>
      <c r="E6928" s="35"/>
      <c r="F6928" s="315"/>
      <c r="G6928" s="315"/>
      <c r="H6928" s="87"/>
      <c r="I6928" s="315"/>
      <c r="K6928" s="127"/>
      <c r="L6928" s="127"/>
      <c r="M6928" s="128"/>
      <c r="N6928" s="128"/>
      <c r="O6928" s="126"/>
      <c r="P6928" s="125"/>
      <c r="Q6928" s="129"/>
      <c r="S6928" s="126"/>
      <c r="T6928" s="126"/>
      <c r="U6928" s="19"/>
      <c r="V6928" s="19"/>
      <c r="W6928" s="126"/>
      <c r="X6928" s="11"/>
      <c r="Y6928" s="19"/>
      <c r="Z6928" s="11"/>
    </row>
    <row r="6929" spans="1:26" ht="12.75" customHeight="1">
      <c r="A6929" s="19">
        <v>6926</v>
      </c>
      <c r="B6929" s="126"/>
      <c r="C6929" s="19"/>
      <c r="D6929" s="316"/>
      <c r="E6929" s="35"/>
      <c r="F6929" s="315"/>
      <c r="G6929" s="315"/>
      <c r="H6929" s="87"/>
      <c r="I6929" s="315"/>
      <c r="K6929" s="127"/>
      <c r="L6929" s="127"/>
      <c r="M6929" s="128"/>
      <c r="N6929" s="128"/>
      <c r="O6929" s="126"/>
      <c r="P6929" s="125"/>
      <c r="Q6929" s="129"/>
      <c r="S6929" s="126"/>
      <c r="T6929" s="126"/>
      <c r="U6929" s="19"/>
      <c r="V6929" s="19"/>
      <c r="W6929" s="126"/>
      <c r="X6929" s="11"/>
      <c r="Y6929" s="19"/>
      <c r="Z6929" s="11"/>
    </row>
    <row r="6930" spans="1:26" ht="12.75" customHeight="1">
      <c r="A6930" s="9">
        <v>6927</v>
      </c>
      <c r="B6930" s="126"/>
      <c r="C6930" s="19"/>
      <c r="D6930" s="316"/>
      <c r="E6930" s="35"/>
      <c r="F6930" s="315"/>
      <c r="G6930" s="315"/>
      <c r="H6930" s="87"/>
      <c r="I6930" s="315"/>
      <c r="K6930" s="127"/>
      <c r="L6930" s="127"/>
      <c r="M6930" s="128"/>
      <c r="N6930" s="128"/>
      <c r="O6930" s="126"/>
      <c r="P6930" s="125"/>
      <c r="Q6930" s="129"/>
      <c r="S6930" s="126"/>
      <c r="T6930" s="126"/>
      <c r="U6930" s="19"/>
      <c r="V6930" s="19"/>
      <c r="W6930" s="126"/>
      <c r="X6930" s="11"/>
      <c r="Y6930" s="19"/>
      <c r="Z6930" s="11"/>
    </row>
    <row r="6931" spans="1:26" ht="12.75" customHeight="1">
      <c r="A6931" s="19">
        <v>6928</v>
      </c>
      <c r="B6931" s="126"/>
      <c r="C6931" s="19"/>
      <c r="D6931" s="316"/>
      <c r="E6931" s="35"/>
      <c r="F6931" s="315"/>
      <c r="G6931" s="315"/>
      <c r="H6931" s="87"/>
      <c r="I6931" s="315"/>
      <c r="K6931" s="127"/>
      <c r="L6931" s="127"/>
      <c r="M6931" s="128"/>
      <c r="N6931" s="128"/>
      <c r="O6931" s="126"/>
      <c r="P6931" s="125"/>
      <c r="Q6931" s="129"/>
      <c r="S6931" s="126"/>
      <c r="T6931" s="126"/>
      <c r="U6931" s="19"/>
      <c r="V6931" s="19"/>
      <c r="W6931" s="126"/>
      <c r="X6931" s="11"/>
      <c r="Y6931" s="19"/>
      <c r="Z6931" s="11"/>
    </row>
    <row r="6932" spans="1:26" ht="12.75" customHeight="1">
      <c r="A6932" s="9">
        <v>6929</v>
      </c>
      <c r="B6932" s="126"/>
      <c r="C6932" s="19"/>
      <c r="D6932" s="316"/>
      <c r="E6932" s="35"/>
      <c r="F6932" s="315"/>
      <c r="G6932" s="315"/>
      <c r="H6932" s="87"/>
      <c r="I6932" s="315"/>
      <c r="K6932" s="127"/>
      <c r="L6932" s="127"/>
      <c r="M6932" s="128"/>
      <c r="N6932" s="128"/>
      <c r="O6932" s="126"/>
      <c r="P6932" s="125"/>
      <c r="Q6932" s="129"/>
      <c r="S6932" s="126"/>
      <c r="T6932" s="126"/>
      <c r="U6932" s="19"/>
      <c r="V6932" s="19"/>
      <c r="W6932" s="126"/>
      <c r="X6932" s="11"/>
      <c r="Y6932" s="19"/>
      <c r="Z6932" s="11"/>
    </row>
    <row r="6933" spans="1:26" ht="12.75" customHeight="1">
      <c r="A6933" s="19">
        <v>6930</v>
      </c>
      <c r="B6933" s="126"/>
      <c r="C6933" s="19"/>
      <c r="D6933" s="316"/>
      <c r="E6933" s="35"/>
      <c r="F6933" s="315"/>
      <c r="G6933" s="315"/>
      <c r="H6933" s="87"/>
      <c r="I6933" s="315"/>
      <c r="K6933" s="127"/>
      <c r="L6933" s="127"/>
      <c r="M6933" s="128"/>
      <c r="N6933" s="128"/>
      <c r="O6933" s="126"/>
      <c r="P6933" s="125"/>
      <c r="Q6933" s="129"/>
      <c r="S6933" s="126"/>
      <c r="T6933" s="126"/>
      <c r="U6933" s="19"/>
      <c r="V6933" s="19"/>
      <c r="W6933" s="126"/>
      <c r="X6933" s="11"/>
      <c r="Y6933" s="19"/>
      <c r="Z6933" s="11"/>
    </row>
    <row r="6934" spans="1:26" ht="12.75" customHeight="1">
      <c r="A6934" s="9">
        <v>6931</v>
      </c>
      <c r="B6934" s="126"/>
      <c r="C6934" s="19"/>
      <c r="D6934" s="316"/>
      <c r="E6934" s="35"/>
      <c r="F6934" s="315"/>
      <c r="G6934" s="315"/>
      <c r="H6934" s="87"/>
      <c r="I6934" s="315"/>
      <c r="K6934" s="127"/>
      <c r="L6934" s="127"/>
      <c r="M6934" s="128"/>
      <c r="N6934" s="128"/>
      <c r="O6934" s="126"/>
      <c r="P6934" s="125"/>
      <c r="Q6934" s="129"/>
      <c r="S6934" s="126"/>
      <c r="T6934" s="126"/>
      <c r="U6934" s="19"/>
      <c r="V6934" s="19"/>
      <c r="W6934" s="126"/>
      <c r="X6934" s="11"/>
      <c r="Y6934" s="19"/>
      <c r="Z6934" s="11"/>
    </row>
    <row r="6935" spans="1:26" ht="12.75" customHeight="1">
      <c r="A6935" s="19">
        <v>6932</v>
      </c>
      <c r="B6935" s="126"/>
      <c r="C6935" s="19"/>
      <c r="D6935" s="316"/>
      <c r="E6935" s="35"/>
      <c r="F6935" s="315"/>
      <c r="G6935" s="315"/>
      <c r="H6935" s="87"/>
      <c r="I6935" s="315"/>
      <c r="K6935" s="127"/>
      <c r="L6935" s="127"/>
      <c r="M6935" s="128"/>
      <c r="N6935" s="128"/>
      <c r="O6935" s="126"/>
      <c r="P6935" s="125"/>
      <c r="Q6935" s="129"/>
      <c r="S6935" s="126"/>
      <c r="T6935" s="126"/>
      <c r="U6935" s="19"/>
      <c r="V6935" s="19"/>
      <c r="W6935" s="126"/>
      <c r="X6935" s="11"/>
      <c r="Y6935" s="19"/>
      <c r="Z6935" s="11"/>
    </row>
    <row r="6936" spans="1:26" ht="12.75" customHeight="1">
      <c r="A6936" s="9">
        <v>6933</v>
      </c>
      <c r="B6936" s="126"/>
      <c r="C6936" s="19"/>
      <c r="D6936" s="316"/>
      <c r="E6936" s="35"/>
      <c r="F6936" s="315"/>
      <c r="G6936" s="315"/>
      <c r="H6936" s="87"/>
      <c r="I6936" s="315"/>
      <c r="K6936" s="127"/>
      <c r="L6936" s="127"/>
      <c r="M6936" s="128"/>
      <c r="N6936" s="128"/>
      <c r="O6936" s="126"/>
      <c r="P6936" s="125"/>
      <c r="Q6936" s="129"/>
      <c r="S6936" s="126"/>
      <c r="T6936" s="126"/>
      <c r="U6936" s="19"/>
      <c r="V6936" s="19"/>
      <c r="W6936" s="126"/>
      <c r="X6936" s="11"/>
      <c r="Y6936" s="19"/>
      <c r="Z6936" s="11"/>
    </row>
    <row r="6937" spans="1:26" ht="12.75" customHeight="1">
      <c r="A6937" s="19">
        <v>6934</v>
      </c>
      <c r="B6937" s="126"/>
      <c r="C6937" s="19"/>
      <c r="D6937" s="316"/>
      <c r="E6937" s="35"/>
      <c r="F6937" s="315"/>
      <c r="G6937" s="315"/>
      <c r="H6937" s="87"/>
      <c r="I6937" s="315"/>
      <c r="K6937" s="127"/>
      <c r="L6937" s="127"/>
      <c r="M6937" s="128"/>
      <c r="N6937" s="128"/>
      <c r="O6937" s="126"/>
      <c r="P6937" s="125"/>
      <c r="Q6937" s="129"/>
      <c r="S6937" s="126"/>
      <c r="T6937" s="126"/>
      <c r="U6937" s="19"/>
      <c r="V6937" s="19"/>
      <c r="W6937" s="126"/>
      <c r="X6937" s="11"/>
      <c r="Y6937" s="19"/>
      <c r="Z6937" s="11"/>
    </row>
    <row r="6938" spans="1:26" ht="12.75" customHeight="1">
      <c r="A6938" s="9">
        <v>6935</v>
      </c>
      <c r="B6938" s="126"/>
      <c r="C6938" s="19"/>
      <c r="D6938" s="316"/>
      <c r="E6938" s="35"/>
      <c r="F6938" s="315"/>
      <c r="G6938" s="315"/>
      <c r="H6938" s="87"/>
      <c r="I6938" s="315"/>
      <c r="K6938" s="127"/>
      <c r="L6938" s="127"/>
      <c r="M6938" s="128"/>
      <c r="N6938" s="128"/>
      <c r="O6938" s="126"/>
      <c r="P6938" s="125"/>
      <c r="Q6938" s="129"/>
      <c r="S6938" s="126"/>
      <c r="T6938" s="126"/>
      <c r="U6938" s="19"/>
      <c r="V6938" s="19"/>
      <c r="W6938" s="126"/>
      <c r="X6938" s="11"/>
      <c r="Y6938" s="19"/>
      <c r="Z6938" s="11"/>
    </row>
    <row r="6939" spans="1:26" ht="12.75" customHeight="1">
      <c r="A6939" s="19">
        <v>6936</v>
      </c>
      <c r="B6939" s="126"/>
      <c r="C6939" s="19"/>
      <c r="D6939" s="316"/>
      <c r="E6939" s="35"/>
      <c r="F6939" s="315"/>
      <c r="G6939" s="315"/>
      <c r="H6939" s="87"/>
      <c r="I6939" s="315"/>
      <c r="K6939" s="127"/>
      <c r="L6939" s="127"/>
      <c r="M6939" s="128"/>
      <c r="N6939" s="128"/>
      <c r="O6939" s="126"/>
      <c r="P6939" s="125"/>
      <c r="Q6939" s="129"/>
      <c r="S6939" s="126"/>
      <c r="T6939" s="126"/>
      <c r="U6939" s="19"/>
      <c r="V6939" s="19"/>
      <c r="W6939" s="126"/>
      <c r="X6939" s="11"/>
      <c r="Y6939" s="19"/>
      <c r="Z6939" s="11"/>
    </row>
    <row r="6940" spans="1:26" ht="12.75" customHeight="1">
      <c r="A6940" s="9">
        <v>6937</v>
      </c>
      <c r="B6940" s="126"/>
      <c r="C6940" s="19"/>
      <c r="D6940" s="316"/>
      <c r="E6940" s="35"/>
      <c r="F6940" s="315"/>
      <c r="G6940" s="315"/>
      <c r="H6940" s="87"/>
      <c r="I6940" s="315"/>
      <c r="K6940" s="127"/>
      <c r="L6940" s="127"/>
      <c r="M6940" s="128"/>
      <c r="N6940" s="128"/>
      <c r="O6940" s="126"/>
      <c r="P6940" s="125"/>
      <c r="Q6940" s="129"/>
      <c r="S6940" s="126"/>
      <c r="T6940" s="126"/>
      <c r="U6940" s="19"/>
      <c r="V6940" s="19"/>
      <c r="W6940" s="126"/>
      <c r="X6940" s="11"/>
      <c r="Y6940" s="19"/>
      <c r="Z6940" s="11"/>
    </row>
    <row r="6941" spans="1:26" ht="12.75" customHeight="1">
      <c r="A6941" s="19">
        <v>6938</v>
      </c>
      <c r="B6941" s="126"/>
      <c r="C6941" s="19"/>
      <c r="D6941" s="316"/>
      <c r="E6941" s="35"/>
      <c r="F6941" s="315"/>
      <c r="G6941" s="315"/>
      <c r="H6941" s="87"/>
      <c r="I6941" s="315"/>
      <c r="K6941" s="127"/>
      <c r="L6941" s="127"/>
      <c r="M6941" s="128"/>
      <c r="N6941" s="128"/>
      <c r="O6941" s="126"/>
      <c r="P6941" s="125"/>
      <c r="Q6941" s="129"/>
      <c r="S6941" s="126"/>
      <c r="T6941" s="126"/>
      <c r="U6941" s="19"/>
      <c r="V6941" s="19"/>
      <c r="W6941" s="126"/>
      <c r="X6941" s="11"/>
      <c r="Y6941" s="19"/>
      <c r="Z6941" s="11"/>
    </row>
    <row r="6942" spans="1:26" ht="12.75" customHeight="1">
      <c r="A6942" s="9">
        <v>6939</v>
      </c>
      <c r="B6942" s="126"/>
      <c r="C6942" s="19"/>
      <c r="D6942" s="316"/>
      <c r="E6942" s="35"/>
      <c r="F6942" s="315"/>
      <c r="G6942" s="315"/>
      <c r="H6942" s="87"/>
      <c r="I6942" s="315"/>
      <c r="K6942" s="127"/>
      <c r="L6942" s="127"/>
      <c r="M6942" s="128"/>
      <c r="N6942" s="128"/>
      <c r="O6942" s="126"/>
      <c r="P6942" s="125"/>
      <c r="Q6942" s="129"/>
      <c r="S6942" s="126"/>
      <c r="T6942" s="126"/>
      <c r="U6942" s="19"/>
      <c r="V6942" s="19"/>
      <c r="W6942" s="126"/>
      <c r="X6942" s="11"/>
      <c r="Y6942" s="19"/>
      <c r="Z6942" s="11"/>
    </row>
    <row r="6943" spans="1:26" ht="12.75" customHeight="1">
      <c r="A6943" s="19">
        <v>6940</v>
      </c>
      <c r="B6943" s="126"/>
      <c r="C6943" s="19"/>
      <c r="D6943" s="316"/>
      <c r="E6943" s="35"/>
      <c r="F6943" s="315"/>
      <c r="G6943" s="315"/>
      <c r="H6943" s="87"/>
      <c r="I6943" s="315"/>
      <c r="K6943" s="127"/>
      <c r="L6943" s="127"/>
      <c r="M6943" s="128"/>
      <c r="N6943" s="128"/>
      <c r="O6943" s="126"/>
      <c r="P6943" s="125"/>
      <c r="Q6943" s="129"/>
      <c r="S6943" s="126"/>
      <c r="T6943" s="126"/>
      <c r="U6943" s="19"/>
      <c r="V6943" s="19"/>
      <c r="W6943" s="126"/>
      <c r="X6943" s="11"/>
      <c r="Y6943" s="19"/>
      <c r="Z6943" s="11"/>
    </row>
    <row r="6944" spans="1:26" ht="12.75" customHeight="1">
      <c r="A6944" s="9">
        <v>6941</v>
      </c>
      <c r="B6944" s="126"/>
      <c r="C6944" s="19"/>
      <c r="D6944" s="316"/>
      <c r="E6944" s="35"/>
      <c r="F6944" s="315"/>
      <c r="G6944" s="315"/>
      <c r="H6944" s="87"/>
      <c r="I6944" s="315"/>
      <c r="K6944" s="127"/>
      <c r="L6944" s="127"/>
      <c r="M6944" s="128"/>
      <c r="N6944" s="128"/>
      <c r="O6944" s="126"/>
      <c r="P6944" s="125"/>
      <c r="Q6944" s="129"/>
      <c r="S6944" s="126"/>
      <c r="T6944" s="126"/>
      <c r="U6944" s="19"/>
      <c r="V6944" s="19"/>
      <c r="W6944" s="126"/>
      <c r="X6944" s="11"/>
      <c r="Y6944" s="19"/>
      <c r="Z6944" s="11"/>
    </row>
    <row r="6945" spans="1:26" ht="12.75" customHeight="1">
      <c r="A6945" s="19">
        <v>6942</v>
      </c>
      <c r="B6945" s="126"/>
      <c r="C6945" s="19"/>
      <c r="D6945" s="316"/>
      <c r="E6945" s="35"/>
      <c r="F6945" s="315"/>
      <c r="G6945" s="315"/>
      <c r="H6945" s="87"/>
      <c r="I6945" s="315"/>
      <c r="K6945" s="127"/>
      <c r="L6945" s="127"/>
      <c r="M6945" s="128"/>
      <c r="N6945" s="128"/>
      <c r="O6945" s="126"/>
      <c r="P6945" s="125"/>
      <c r="Q6945" s="129"/>
      <c r="S6945" s="126"/>
      <c r="T6945" s="126"/>
      <c r="U6945" s="19"/>
      <c r="V6945" s="19"/>
      <c r="W6945" s="126"/>
      <c r="X6945" s="11"/>
      <c r="Y6945" s="19"/>
      <c r="Z6945" s="11"/>
    </row>
    <row r="6946" spans="1:26" ht="12.75" customHeight="1">
      <c r="A6946" s="9">
        <v>6943</v>
      </c>
      <c r="B6946" s="126"/>
      <c r="C6946" s="19"/>
      <c r="D6946" s="316"/>
      <c r="E6946" s="35"/>
      <c r="F6946" s="315"/>
      <c r="G6946" s="315"/>
      <c r="H6946" s="87"/>
      <c r="I6946" s="315"/>
      <c r="K6946" s="127"/>
      <c r="L6946" s="127"/>
      <c r="M6946" s="128"/>
      <c r="N6946" s="128"/>
      <c r="O6946" s="126"/>
      <c r="P6946" s="125"/>
      <c r="Q6946" s="129"/>
      <c r="S6946" s="126"/>
      <c r="T6946" s="126"/>
      <c r="U6946" s="19"/>
      <c r="V6946" s="19"/>
      <c r="W6946" s="126"/>
      <c r="X6946" s="11"/>
      <c r="Y6946" s="19"/>
      <c r="Z6946" s="11"/>
    </row>
    <row r="6947" spans="1:26" ht="12.75" customHeight="1">
      <c r="A6947" s="19">
        <v>6944</v>
      </c>
      <c r="B6947" s="126"/>
      <c r="C6947" s="19"/>
      <c r="D6947" s="316"/>
      <c r="E6947" s="35"/>
      <c r="F6947" s="315"/>
      <c r="G6947" s="315"/>
      <c r="H6947" s="87"/>
      <c r="I6947" s="315"/>
      <c r="K6947" s="127"/>
      <c r="L6947" s="127"/>
      <c r="M6947" s="128"/>
      <c r="N6947" s="128"/>
      <c r="O6947" s="126"/>
      <c r="P6947" s="125"/>
      <c r="Q6947" s="129"/>
      <c r="S6947" s="126"/>
      <c r="T6947" s="126"/>
      <c r="U6947" s="19"/>
      <c r="V6947" s="19"/>
      <c r="W6947" s="126"/>
      <c r="X6947" s="11"/>
      <c r="Y6947" s="19"/>
      <c r="Z6947" s="11"/>
    </row>
    <row r="6948" spans="1:26" ht="12.75" customHeight="1">
      <c r="A6948" s="9">
        <v>6945</v>
      </c>
      <c r="B6948" s="126"/>
      <c r="C6948" s="19"/>
      <c r="D6948" s="316"/>
      <c r="E6948" s="35"/>
      <c r="F6948" s="315"/>
      <c r="G6948" s="315"/>
      <c r="H6948" s="87"/>
      <c r="I6948" s="315"/>
      <c r="K6948" s="127"/>
      <c r="L6948" s="127"/>
      <c r="M6948" s="128"/>
      <c r="N6948" s="128"/>
      <c r="O6948" s="126"/>
      <c r="P6948" s="125"/>
      <c r="Q6948" s="129"/>
      <c r="S6948" s="126"/>
      <c r="T6948" s="126"/>
      <c r="U6948" s="19"/>
      <c r="V6948" s="19"/>
      <c r="W6948" s="126"/>
      <c r="X6948" s="11"/>
      <c r="Y6948" s="19"/>
      <c r="Z6948" s="11"/>
    </row>
    <row r="6949" spans="1:26" ht="12.75" customHeight="1">
      <c r="A6949" s="19">
        <v>6946</v>
      </c>
      <c r="B6949" s="126"/>
      <c r="C6949" s="19"/>
      <c r="D6949" s="316"/>
      <c r="E6949" s="35"/>
      <c r="F6949" s="315"/>
      <c r="G6949" s="315"/>
      <c r="H6949" s="87"/>
      <c r="I6949" s="315"/>
      <c r="K6949" s="127"/>
      <c r="L6949" s="127"/>
      <c r="M6949" s="128"/>
      <c r="N6949" s="128"/>
      <c r="O6949" s="126"/>
      <c r="P6949" s="125"/>
      <c r="Q6949" s="129"/>
      <c r="S6949" s="126"/>
      <c r="T6949" s="126"/>
      <c r="U6949" s="19"/>
      <c r="V6949" s="19"/>
      <c r="W6949" s="126"/>
      <c r="X6949" s="11"/>
      <c r="Y6949" s="19"/>
      <c r="Z6949" s="11"/>
    </row>
    <row r="6950" spans="1:26" ht="12.75" customHeight="1">
      <c r="A6950" s="9">
        <v>6947</v>
      </c>
      <c r="B6950" s="126"/>
      <c r="C6950" s="126"/>
      <c r="E6950" s="126"/>
      <c r="G6950" s="127"/>
      <c r="H6950" s="87"/>
      <c r="K6950" s="127"/>
      <c r="L6950" s="127"/>
      <c r="M6950" s="128"/>
      <c r="N6950" s="128"/>
      <c r="O6950" s="126"/>
      <c r="P6950" s="125"/>
      <c r="Q6950" s="129"/>
      <c r="X6950" s="11"/>
      <c r="Y6950" s="19"/>
      <c r="Z6950" s="11"/>
    </row>
    <row r="6951" spans="1:26" ht="12.75" customHeight="1">
      <c r="A6951" s="19">
        <v>6948</v>
      </c>
      <c r="B6951" s="126"/>
      <c r="C6951" s="19"/>
      <c r="E6951" s="126"/>
      <c r="F6951" s="126"/>
      <c r="G6951" s="126"/>
      <c r="H6951" s="87"/>
      <c r="I6951" s="317"/>
      <c r="K6951" s="127"/>
      <c r="L6951" s="127"/>
      <c r="M6951" s="128"/>
      <c r="N6951" s="128"/>
      <c r="O6951" s="126"/>
      <c r="P6951" s="125"/>
      <c r="Q6951" s="129"/>
      <c r="X6951" s="11"/>
      <c r="Y6951" s="19"/>
      <c r="Z6951" s="11"/>
    </row>
    <row r="6952" spans="1:26" ht="12.75" customHeight="1">
      <c r="A6952" s="9">
        <v>6949</v>
      </c>
      <c r="B6952" s="126"/>
      <c r="C6952" s="126"/>
      <c r="E6952" s="126"/>
      <c r="G6952" s="127"/>
      <c r="H6952" s="87"/>
      <c r="K6952" s="127"/>
      <c r="L6952" s="127"/>
      <c r="M6952" s="128"/>
      <c r="N6952" s="128"/>
      <c r="O6952" s="126"/>
      <c r="P6952" s="125"/>
      <c r="Q6952" s="129"/>
      <c r="X6952" s="11"/>
      <c r="Y6952" s="19"/>
      <c r="Z6952" s="11"/>
    </row>
    <row r="6953" spans="1:26" ht="12.75" customHeight="1">
      <c r="A6953" s="19">
        <v>6950</v>
      </c>
      <c r="B6953" s="126"/>
      <c r="C6953" s="126"/>
      <c r="E6953" s="126"/>
      <c r="G6953" s="127"/>
      <c r="H6953" s="87"/>
      <c r="K6953" s="127"/>
      <c r="L6953" s="127"/>
      <c r="M6953" s="128"/>
      <c r="N6953" s="128"/>
      <c r="O6953" s="126"/>
      <c r="P6953" s="125"/>
      <c r="Q6953" s="129"/>
      <c r="S6953" s="126"/>
      <c r="T6953" s="126"/>
      <c r="U6953" s="126"/>
      <c r="V6953" s="126"/>
      <c r="W6953" s="126"/>
      <c r="X6953" s="11"/>
      <c r="Y6953" s="19"/>
      <c r="Z6953" s="11"/>
    </row>
    <row r="6954" spans="1:26" ht="12.75" customHeight="1">
      <c r="A6954" s="9">
        <v>6951</v>
      </c>
      <c r="B6954" s="126"/>
      <c r="C6954" s="126"/>
      <c r="E6954" s="126"/>
      <c r="G6954" s="127"/>
      <c r="H6954" s="87"/>
      <c r="K6954" s="127"/>
      <c r="L6954" s="127"/>
      <c r="M6954" s="128"/>
      <c r="N6954" s="128"/>
      <c r="O6954" s="126"/>
      <c r="P6954" s="125"/>
      <c r="Q6954" s="129"/>
      <c r="S6954" s="126"/>
      <c r="T6954" s="126"/>
      <c r="U6954" s="126"/>
      <c r="V6954" s="126"/>
      <c r="W6954" s="126"/>
      <c r="X6954" s="11"/>
      <c r="Y6954" s="19"/>
      <c r="Z6954" s="11"/>
    </row>
    <row r="6955" spans="1:26" ht="12.75" customHeight="1">
      <c r="A6955" s="19">
        <v>6952</v>
      </c>
      <c r="B6955" s="126"/>
      <c r="C6955" s="126"/>
      <c r="E6955" s="126"/>
      <c r="G6955" s="127"/>
      <c r="H6955" s="87"/>
      <c r="K6955" s="127"/>
      <c r="L6955" s="127"/>
      <c r="M6955" s="128"/>
      <c r="N6955" s="128"/>
      <c r="O6955" s="126"/>
      <c r="P6955" s="125"/>
      <c r="Q6955" s="129"/>
      <c r="S6955" s="126"/>
      <c r="T6955" s="126"/>
      <c r="U6955" s="126"/>
      <c r="V6955" s="126"/>
      <c r="W6955" s="126"/>
      <c r="X6955" s="11"/>
      <c r="Y6955" s="19"/>
      <c r="Z6955" s="11"/>
    </row>
    <row r="6956" spans="1:26" ht="12.75" customHeight="1">
      <c r="A6956" s="9">
        <v>6953</v>
      </c>
      <c r="B6956" s="126"/>
      <c r="C6956" s="126"/>
      <c r="E6956" s="126"/>
      <c r="G6956" s="127"/>
      <c r="H6956" s="87"/>
      <c r="K6956" s="127"/>
      <c r="L6956" s="127"/>
      <c r="M6956" s="128"/>
      <c r="N6956" s="128"/>
      <c r="O6956" s="126"/>
      <c r="P6956" s="125"/>
      <c r="Q6956" s="129"/>
      <c r="S6956" s="126"/>
      <c r="T6956" s="126"/>
      <c r="U6956" s="126"/>
      <c r="V6956" s="126"/>
      <c r="W6956" s="126"/>
      <c r="X6956" s="11"/>
      <c r="Y6956" s="19"/>
      <c r="Z6956" s="11"/>
    </row>
    <row r="6957" spans="1:26" ht="12.75" customHeight="1">
      <c r="A6957" s="19">
        <v>6954</v>
      </c>
      <c r="B6957" s="126"/>
      <c r="C6957" s="126"/>
      <c r="E6957" s="126"/>
      <c r="G6957" s="127"/>
      <c r="H6957" s="87"/>
      <c r="K6957" s="127"/>
      <c r="L6957" s="127"/>
      <c r="M6957" s="128"/>
      <c r="N6957" s="128"/>
      <c r="O6957" s="126"/>
      <c r="P6957" s="125"/>
      <c r="Q6957" s="129"/>
      <c r="S6957" s="126"/>
      <c r="T6957" s="126"/>
      <c r="U6957" s="126"/>
      <c r="V6957" s="126"/>
      <c r="W6957" s="126"/>
      <c r="X6957" s="11"/>
      <c r="Y6957" s="19"/>
      <c r="Z6957" s="11"/>
    </row>
    <row r="6958" spans="1:26" ht="12.75" customHeight="1">
      <c r="A6958" s="9">
        <v>6955</v>
      </c>
      <c r="B6958" s="126"/>
      <c r="C6958" s="126"/>
      <c r="E6958" s="126"/>
      <c r="G6958" s="127"/>
      <c r="H6958" s="87"/>
      <c r="K6958" s="127"/>
      <c r="L6958" s="127"/>
      <c r="M6958" s="128"/>
      <c r="N6958" s="128"/>
      <c r="O6958" s="126"/>
      <c r="P6958" s="125"/>
      <c r="Q6958" s="129"/>
      <c r="S6958" s="126"/>
      <c r="T6958" s="126"/>
      <c r="U6958" s="126"/>
      <c r="V6958" s="126"/>
      <c r="W6958" s="126"/>
      <c r="X6958" s="11"/>
      <c r="Y6958" s="19"/>
      <c r="Z6958" s="11"/>
    </row>
    <row r="6959" spans="1:26" ht="12.75" customHeight="1">
      <c r="A6959" s="19">
        <v>6956</v>
      </c>
      <c r="B6959" s="126"/>
      <c r="C6959" s="126"/>
      <c r="E6959" s="126"/>
      <c r="G6959" s="127"/>
      <c r="H6959" s="87"/>
      <c r="K6959" s="127"/>
      <c r="L6959" s="127"/>
      <c r="M6959" s="128"/>
      <c r="N6959" s="128"/>
      <c r="O6959" s="126"/>
      <c r="P6959" s="125"/>
      <c r="Q6959" s="129"/>
      <c r="X6959" s="11"/>
      <c r="Y6959" s="19"/>
      <c r="Z6959" s="11"/>
    </row>
    <row r="6960" spans="1:26" ht="12.75" customHeight="1">
      <c r="A6960" s="9">
        <v>6957</v>
      </c>
      <c r="B6960" s="126"/>
      <c r="C6960" s="126"/>
      <c r="E6960" s="126"/>
      <c r="G6960" s="127"/>
      <c r="H6960" s="87"/>
      <c r="K6960" s="127"/>
      <c r="L6960" s="127"/>
      <c r="M6960" s="128"/>
      <c r="N6960" s="128"/>
      <c r="O6960" s="126"/>
      <c r="P6960" s="125"/>
      <c r="Q6960" s="129"/>
      <c r="S6960" s="126"/>
      <c r="T6960" s="126"/>
      <c r="U6960" s="126"/>
      <c r="V6960" s="126"/>
      <c r="W6960" s="126"/>
      <c r="X6960" s="11"/>
      <c r="Y6960" s="19"/>
      <c r="Z6960" s="11"/>
    </row>
    <row r="6961" spans="1:26" ht="12.75" customHeight="1">
      <c r="A6961" s="19">
        <v>6958</v>
      </c>
      <c r="B6961" s="126"/>
      <c r="C6961" s="126"/>
      <c r="E6961" s="126"/>
      <c r="G6961" s="127"/>
      <c r="H6961" s="87"/>
      <c r="K6961" s="127"/>
      <c r="L6961" s="127"/>
      <c r="M6961" s="128"/>
      <c r="N6961" s="128"/>
      <c r="O6961" s="126"/>
      <c r="P6961" s="125"/>
      <c r="Q6961" s="129"/>
      <c r="X6961" s="11"/>
      <c r="Y6961" s="19"/>
      <c r="Z6961" s="11"/>
    </row>
    <row r="6962" spans="1:26" ht="12.75" customHeight="1">
      <c r="A6962" s="9">
        <v>6959</v>
      </c>
      <c r="B6962" s="126"/>
      <c r="C6962" s="126"/>
      <c r="E6962" s="126"/>
      <c r="G6962" s="127"/>
      <c r="H6962" s="87"/>
      <c r="K6962" s="127"/>
      <c r="L6962" s="127"/>
      <c r="M6962" s="128"/>
      <c r="N6962" s="128"/>
      <c r="O6962" s="126"/>
      <c r="P6962" s="125"/>
      <c r="Q6962" s="129"/>
      <c r="S6962" s="126"/>
      <c r="T6962" s="126"/>
      <c r="U6962" s="126"/>
      <c r="V6962" s="126"/>
      <c r="W6962" s="126"/>
      <c r="X6962" s="11"/>
      <c r="Y6962" s="19"/>
      <c r="Z6962" s="11"/>
    </row>
    <row r="6963" spans="1:26" ht="12.75" customHeight="1">
      <c r="A6963" s="19">
        <v>6960</v>
      </c>
      <c r="B6963" s="126"/>
      <c r="C6963" s="126"/>
      <c r="E6963" s="126"/>
      <c r="G6963" s="127"/>
      <c r="H6963" s="87"/>
      <c r="K6963" s="127"/>
      <c r="L6963" s="127"/>
      <c r="M6963" s="128"/>
      <c r="N6963" s="128"/>
      <c r="O6963" s="126"/>
      <c r="P6963" s="125"/>
      <c r="Q6963" s="129"/>
      <c r="S6963" s="126"/>
      <c r="T6963" s="126"/>
      <c r="U6963" s="126"/>
      <c r="V6963" s="126"/>
      <c r="W6963" s="126"/>
      <c r="X6963" s="11"/>
      <c r="Y6963" s="19"/>
      <c r="Z6963" s="11"/>
    </row>
    <row r="6964" spans="1:26" ht="12.75" customHeight="1">
      <c r="A6964" s="9">
        <v>6961</v>
      </c>
      <c r="B6964" s="126"/>
      <c r="C6964" s="126"/>
      <c r="E6964" s="126"/>
      <c r="G6964" s="127"/>
      <c r="H6964" s="87"/>
      <c r="K6964" s="127"/>
      <c r="L6964" s="127"/>
      <c r="M6964" s="128"/>
      <c r="N6964" s="128"/>
      <c r="O6964" s="126"/>
      <c r="P6964" s="125"/>
      <c r="Q6964" s="129"/>
      <c r="S6964" s="126"/>
      <c r="T6964" s="126"/>
      <c r="U6964" s="126"/>
      <c r="V6964" s="126"/>
      <c r="W6964" s="126"/>
      <c r="X6964" s="11"/>
      <c r="Y6964" s="19"/>
      <c r="Z6964" s="11"/>
    </row>
    <row r="6965" spans="1:26" ht="12.75" customHeight="1">
      <c r="A6965" s="19">
        <v>6962</v>
      </c>
      <c r="B6965" s="126"/>
      <c r="C6965" s="126"/>
      <c r="E6965" s="126"/>
      <c r="G6965" s="127"/>
      <c r="H6965" s="87"/>
      <c r="K6965" s="127"/>
      <c r="L6965" s="127"/>
      <c r="M6965" s="128"/>
      <c r="N6965" s="128"/>
      <c r="O6965" s="126"/>
      <c r="P6965" s="125"/>
      <c r="Q6965" s="129"/>
      <c r="S6965" s="126"/>
      <c r="T6965" s="126"/>
      <c r="U6965" s="126"/>
      <c r="V6965" s="126"/>
      <c r="W6965" s="126"/>
      <c r="X6965" s="11"/>
      <c r="Y6965" s="19"/>
      <c r="Z6965" s="11"/>
    </row>
    <row r="6966" spans="1:26" ht="12.75" customHeight="1">
      <c r="A6966" s="9">
        <v>6963</v>
      </c>
      <c r="B6966" s="126"/>
      <c r="C6966" s="126"/>
      <c r="E6966" s="126"/>
      <c r="G6966" s="127"/>
      <c r="H6966" s="87"/>
      <c r="K6966" s="127"/>
      <c r="L6966" s="127"/>
      <c r="M6966" s="128"/>
      <c r="N6966" s="128"/>
      <c r="O6966" s="126"/>
      <c r="P6966" s="125"/>
      <c r="Q6966" s="129"/>
      <c r="S6966" s="126"/>
      <c r="T6966" s="126"/>
      <c r="U6966" s="126"/>
      <c r="V6966" s="126"/>
      <c r="W6966" s="126"/>
      <c r="X6966" s="11"/>
      <c r="Y6966" s="19"/>
      <c r="Z6966" s="11"/>
    </row>
    <row r="6967" spans="1:26" ht="12.75" customHeight="1">
      <c r="A6967" s="19">
        <v>6964</v>
      </c>
      <c r="B6967" s="126"/>
      <c r="C6967" s="126"/>
      <c r="E6967" s="126"/>
      <c r="G6967" s="127"/>
      <c r="H6967" s="87"/>
      <c r="K6967" s="127"/>
      <c r="L6967" s="127"/>
      <c r="M6967" s="128"/>
      <c r="N6967" s="128"/>
      <c r="O6967" s="126"/>
      <c r="P6967" s="125"/>
      <c r="Q6967" s="129"/>
      <c r="S6967" s="126"/>
      <c r="T6967" s="126"/>
      <c r="U6967" s="126"/>
      <c r="V6967" s="126"/>
      <c r="W6967" s="126"/>
      <c r="X6967" s="11"/>
      <c r="Y6967" s="19"/>
      <c r="Z6967" s="11"/>
    </row>
    <row r="6968" spans="1:26" ht="12.75" customHeight="1">
      <c r="A6968" s="9">
        <v>6965</v>
      </c>
      <c r="B6968" s="126"/>
      <c r="C6968" s="126"/>
      <c r="E6968" s="126"/>
      <c r="G6968" s="127"/>
      <c r="H6968" s="87"/>
      <c r="K6968" s="127"/>
      <c r="L6968" s="127"/>
      <c r="M6968" s="128"/>
      <c r="N6968" s="128"/>
      <c r="O6968" s="126"/>
      <c r="P6968" s="125"/>
      <c r="Q6968" s="129"/>
      <c r="S6968" s="126"/>
      <c r="T6968" s="126"/>
      <c r="U6968" s="126"/>
      <c r="V6968" s="126"/>
      <c r="W6968" s="126"/>
      <c r="X6968" s="11"/>
      <c r="Y6968" s="19"/>
      <c r="Z6968" s="11"/>
    </row>
    <row r="6969" spans="1:26" ht="12.75" customHeight="1">
      <c r="A6969" s="19">
        <v>6966</v>
      </c>
      <c r="B6969" s="126"/>
      <c r="C6969" s="126"/>
      <c r="E6969" s="126"/>
      <c r="G6969" s="127"/>
      <c r="H6969" s="87"/>
      <c r="K6969" s="127"/>
      <c r="L6969" s="127"/>
      <c r="M6969" s="128"/>
      <c r="N6969" s="128"/>
      <c r="O6969" s="126"/>
      <c r="P6969" s="125"/>
      <c r="Q6969" s="129"/>
      <c r="S6969" s="126"/>
      <c r="T6969" s="126"/>
      <c r="U6969" s="126"/>
      <c r="V6969" s="126"/>
      <c r="W6969" s="126"/>
      <c r="X6969" s="11"/>
      <c r="Y6969" s="19"/>
      <c r="Z6969" s="11"/>
    </row>
    <row r="6970" spans="1:26" ht="12.75" customHeight="1">
      <c r="A6970" s="9">
        <v>6967</v>
      </c>
      <c r="B6970" s="126"/>
      <c r="C6970" s="126"/>
      <c r="E6970" s="126"/>
      <c r="G6970" s="127"/>
      <c r="H6970" s="87"/>
      <c r="K6970" s="127"/>
      <c r="L6970" s="127"/>
      <c r="M6970" s="128"/>
      <c r="N6970" s="128"/>
      <c r="O6970" s="126"/>
      <c r="P6970" s="125"/>
      <c r="Q6970" s="129"/>
      <c r="S6970" s="126"/>
      <c r="T6970" s="126"/>
      <c r="U6970" s="126"/>
      <c r="V6970" s="126"/>
      <c r="W6970" s="126"/>
      <c r="X6970" s="11"/>
      <c r="Y6970" s="19"/>
      <c r="Z6970" s="11"/>
    </row>
    <row r="6971" spans="1:26" ht="12.75" customHeight="1">
      <c r="A6971" s="19">
        <v>6968</v>
      </c>
      <c r="B6971" s="126"/>
      <c r="C6971" s="126"/>
      <c r="E6971" s="126"/>
      <c r="G6971" s="127"/>
      <c r="H6971" s="87"/>
      <c r="K6971" s="127"/>
      <c r="L6971" s="127"/>
      <c r="M6971" s="128"/>
      <c r="N6971" s="128"/>
      <c r="O6971" s="126"/>
      <c r="P6971" s="125"/>
      <c r="Q6971" s="129"/>
      <c r="S6971" s="126"/>
      <c r="T6971" s="126"/>
      <c r="U6971" s="126"/>
      <c r="V6971" s="126"/>
      <c r="W6971" s="126"/>
      <c r="X6971" s="11"/>
      <c r="Y6971" s="19"/>
      <c r="Z6971" s="11"/>
    </row>
    <row r="6972" spans="1:26" ht="12.75" customHeight="1">
      <c r="A6972" s="9">
        <v>6969</v>
      </c>
      <c r="B6972" s="126"/>
      <c r="C6972" s="126"/>
      <c r="E6972" s="126"/>
      <c r="G6972" s="127"/>
      <c r="H6972" s="87"/>
      <c r="I6972" s="126"/>
      <c r="J6972" s="126"/>
      <c r="K6972" s="127"/>
      <c r="L6972" s="127"/>
      <c r="M6972" s="128"/>
      <c r="N6972" s="128"/>
      <c r="O6972" s="126"/>
      <c r="P6972" s="125"/>
      <c r="Q6972" s="129"/>
      <c r="R6972" s="127"/>
      <c r="S6972" s="126"/>
      <c r="T6972" s="126"/>
      <c r="U6972" s="126"/>
      <c r="V6972" s="126"/>
      <c r="W6972" s="126"/>
      <c r="X6972" s="11"/>
      <c r="Y6972" s="19"/>
      <c r="Z6972" s="11"/>
    </row>
    <row r="6973" spans="1:26" ht="12.75" customHeight="1">
      <c r="A6973" s="19">
        <v>6970</v>
      </c>
      <c r="B6973" s="126"/>
      <c r="C6973" s="126"/>
      <c r="E6973" s="126"/>
      <c r="G6973" s="127"/>
      <c r="H6973" s="87"/>
      <c r="I6973" s="126"/>
      <c r="J6973" s="126"/>
      <c r="K6973" s="127"/>
      <c r="L6973" s="127"/>
      <c r="M6973" s="128"/>
      <c r="N6973" s="128"/>
      <c r="O6973" s="126"/>
      <c r="P6973" s="125"/>
      <c r="Q6973" s="129"/>
      <c r="R6973" s="127"/>
      <c r="S6973" s="126"/>
      <c r="T6973" s="126"/>
      <c r="U6973" s="126"/>
      <c r="V6973" s="126"/>
      <c r="W6973" s="126"/>
      <c r="X6973" s="11"/>
      <c r="Y6973" s="19"/>
      <c r="Z6973" s="11"/>
    </row>
    <row r="6974" spans="1:26" ht="12.75" customHeight="1">
      <c r="A6974" s="9">
        <v>6971</v>
      </c>
      <c r="B6974" s="126"/>
      <c r="C6974" s="126"/>
      <c r="E6974" s="126"/>
      <c r="G6974" s="127"/>
      <c r="H6974" s="87"/>
      <c r="I6974" s="126"/>
      <c r="J6974" s="126"/>
      <c r="K6974" s="127"/>
      <c r="L6974" s="127"/>
      <c r="M6974" s="128"/>
      <c r="N6974" s="128"/>
      <c r="O6974" s="126"/>
      <c r="P6974" s="125"/>
      <c r="Q6974" s="129"/>
      <c r="R6974" s="127"/>
      <c r="S6974" s="126"/>
      <c r="T6974" s="126"/>
      <c r="U6974" s="126"/>
      <c r="V6974" s="126"/>
      <c r="W6974" s="126"/>
      <c r="X6974" s="11"/>
      <c r="Y6974" s="19"/>
      <c r="Z6974" s="11"/>
    </row>
    <row r="6975" spans="1:26" ht="12.75" customHeight="1">
      <c r="A6975" s="19">
        <v>6972</v>
      </c>
      <c r="B6975" s="126"/>
      <c r="C6975" s="126"/>
      <c r="E6975" s="126"/>
      <c r="G6975" s="127"/>
      <c r="H6975" s="87"/>
      <c r="I6975" s="126"/>
      <c r="J6975" s="126"/>
      <c r="K6975" s="127"/>
      <c r="L6975" s="127"/>
      <c r="M6975" s="128"/>
      <c r="N6975" s="128"/>
      <c r="O6975" s="126"/>
      <c r="P6975" s="125"/>
      <c r="Q6975" s="129"/>
      <c r="R6975" s="127"/>
      <c r="S6975" s="126"/>
      <c r="T6975" s="126"/>
      <c r="U6975" s="126"/>
      <c r="V6975" s="126"/>
      <c r="W6975" s="126"/>
      <c r="X6975" s="11"/>
      <c r="Y6975" s="19"/>
      <c r="Z6975" s="11"/>
    </row>
    <row r="6976" spans="1:26" ht="12.75" customHeight="1">
      <c r="A6976" s="9">
        <v>6973</v>
      </c>
      <c r="B6976" s="126"/>
      <c r="C6976" s="126"/>
      <c r="E6976" s="126"/>
      <c r="G6976" s="127"/>
      <c r="H6976" s="87"/>
      <c r="I6976" s="126"/>
      <c r="J6976" s="126"/>
      <c r="K6976" s="127"/>
      <c r="L6976" s="127"/>
      <c r="M6976" s="128"/>
      <c r="N6976" s="128"/>
      <c r="O6976" s="126"/>
      <c r="P6976" s="125"/>
      <c r="Q6976" s="129"/>
      <c r="R6976" s="127"/>
      <c r="S6976" s="126"/>
      <c r="T6976" s="126"/>
      <c r="U6976" s="126"/>
      <c r="V6976" s="126"/>
      <c r="W6976" s="126"/>
      <c r="X6976" s="11"/>
      <c r="Y6976" s="19"/>
      <c r="Z6976" s="11"/>
    </row>
    <row r="6977" spans="1:26" ht="12.75" customHeight="1">
      <c r="A6977" s="19">
        <v>6974</v>
      </c>
      <c r="B6977" s="126"/>
      <c r="C6977" s="126"/>
      <c r="E6977" s="126"/>
      <c r="G6977" s="127"/>
      <c r="H6977" s="87"/>
      <c r="I6977" s="126"/>
      <c r="J6977" s="126"/>
      <c r="K6977" s="127"/>
      <c r="L6977" s="127"/>
      <c r="M6977" s="128"/>
      <c r="N6977" s="128"/>
      <c r="O6977" s="126"/>
      <c r="P6977" s="125"/>
      <c r="Q6977" s="129"/>
      <c r="R6977" s="127"/>
      <c r="S6977" s="126"/>
      <c r="T6977" s="126"/>
      <c r="U6977" s="126"/>
      <c r="V6977" s="126"/>
      <c r="W6977" s="126"/>
      <c r="X6977" s="11"/>
      <c r="Y6977" s="19"/>
      <c r="Z6977" s="11"/>
    </row>
    <row r="6978" spans="1:26" ht="12.75" customHeight="1">
      <c r="A6978" s="9">
        <v>6975</v>
      </c>
      <c r="B6978" s="126"/>
      <c r="C6978" s="126"/>
      <c r="E6978" s="126"/>
      <c r="G6978" s="127"/>
      <c r="H6978" s="87"/>
      <c r="I6978" s="126"/>
      <c r="J6978" s="126"/>
      <c r="K6978" s="127"/>
      <c r="L6978" s="127"/>
      <c r="M6978" s="128"/>
      <c r="N6978" s="128"/>
      <c r="O6978" s="126"/>
      <c r="P6978" s="125"/>
      <c r="Q6978" s="129"/>
      <c r="R6978" s="127"/>
      <c r="S6978" s="126"/>
      <c r="T6978" s="126"/>
      <c r="U6978" s="126"/>
      <c r="V6978" s="126"/>
      <c r="W6978" s="126"/>
      <c r="X6978" s="11"/>
      <c r="Y6978" s="19"/>
      <c r="Z6978" s="11"/>
    </row>
    <row r="6979" spans="1:26" ht="12.75" customHeight="1">
      <c r="A6979" s="19">
        <v>6976</v>
      </c>
      <c r="B6979" s="126"/>
      <c r="C6979" s="126"/>
      <c r="E6979" s="126"/>
      <c r="G6979" s="127"/>
      <c r="H6979" s="87"/>
      <c r="I6979" s="126"/>
      <c r="J6979" s="126"/>
      <c r="K6979" s="127"/>
      <c r="L6979" s="127"/>
      <c r="M6979" s="128"/>
      <c r="N6979" s="128"/>
      <c r="O6979" s="126"/>
      <c r="P6979" s="125"/>
      <c r="Q6979" s="129"/>
      <c r="R6979" s="127"/>
      <c r="S6979" s="126"/>
      <c r="T6979" s="126"/>
      <c r="U6979" s="126"/>
      <c r="V6979" s="126"/>
      <c r="W6979" s="126"/>
      <c r="X6979" s="11"/>
      <c r="Y6979" s="19"/>
      <c r="Z6979" s="11"/>
    </row>
    <row r="6980" spans="1:26" ht="12.75" customHeight="1">
      <c r="A6980" s="9">
        <v>6977</v>
      </c>
      <c r="B6980" s="126"/>
      <c r="C6980" s="126"/>
      <c r="E6980" s="126"/>
      <c r="G6980" s="127"/>
      <c r="H6980" s="87"/>
      <c r="I6980" s="126"/>
      <c r="J6980" s="126"/>
      <c r="K6980" s="127"/>
      <c r="L6980" s="127"/>
      <c r="M6980" s="128"/>
      <c r="N6980" s="128"/>
      <c r="O6980" s="126"/>
      <c r="P6980" s="125"/>
      <c r="Q6980" s="129"/>
      <c r="R6980" s="127"/>
      <c r="S6980" s="126"/>
      <c r="T6980" s="126"/>
      <c r="U6980" s="126"/>
      <c r="V6980" s="126"/>
      <c r="W6980" s="126"/>
      <c r="X6980" s="11"/>
      <c r="Y6980" s="19"/>
      <c r="Z6980" s="11"/>
    </row>
    <row r="6981" spans="1:26" ht="12.75" customHeight="1">
      <c r="A6981" s="19">
        <v>6978</v>
      </c>
      <c r="B6981" s="126"/>
      <c r="C6981" s="126"/>
      <c r="E6981" s="126"/>
      <c r="G6981" s="127"/>
      <c r="H6981" s="87"/>
      <c r="I6981" s="126"/>
      <c r="J6981" s="126"/>
      <c r="K6981" s="127"/>
      <c r="L6981" s="127"/>
      <c r="M6981" s="128"/>
      <c r="N6981" s="128"/>
      <c r="O6981" s="126"/>
      <c r="P6981" s="125"/>
      <c r="Q6981" s="129"/>
      <c r="R6981" s="127"/>
      <c r="S6981" s="126"/>
      <c r="T6981" s="126"/>
      <c r="U6981" s="126"/>
      <c r="V6981" s="126"/>
      <c r="W6981" s="126"/>
      <c r="X6981" s="11"/>
      <c r="Y6981" s="19"/>
      <c r="Z6981" s="11"/>
    </row>
    <row r="6982" spans="1:26" ht="12.75" customHeight="1">
      <c r="A6982" s="9">
        <v>6979</v>
      </c>
      <c r="B6982" s="126"/>
      <c r="C6982" s="126"/>
      <c r="E6982" s="126"/>
      <c r="G6982" s="127"/>
      <c r="H6982" s="87"/>
      <c r="I6982" s="126"/>
      <c r="J6982" s="126"/>
      <c r="K6982" s="127"/>
      <c r="L6982" s="127"/>
      <c r="M6982" s="128"/>
      <c r="N6982" s="128"/>
      <c r="O6982" s="126"/>
      <c r="P6982" s="125"/>
      <c r="Q6982" s="129"/>
      <c r="R6982" s="127"/>
      <c r="S6982" s="126"/>
      <c r="T6982" s="126"/>
      <c r="U6982" s="126"/>
      <c r="V6982" s="126"/>
      <c r="W6982" s="126"/>
      <c r="X6982" s="11"/>
      <c r="Y6982" s="19"/>
      <c r="Z6982" s="11"/>
    </row>
    <row r="6983" spans="1:26" ht="12.75" customHeight="1">
      <c r="A6983" s="19">
        <v>6980</v>
      </c>
      <c r="B6983" s="126"/>
      <c r="C6983" s="126"/>
      <c r="E6983" s="126"/>
      <c r="G6983" s="127"/>
      <c r="H6983" s="87"/>
      <c r="I6983" s="126"/>
      <c r="J6983" s="126"/>
      <c r="K6983" s="127"/>
      <c r="L6983" s="127"/>
      <c r="M6983" s="128"/>
      <c r="N6983" s="128"/>
      <c r="O6983" s="126"/>
      <c r="P6983" s="125"/>
      <c r="Q6983" s="129"/>
      <c r="R6983" s="127"/>
      <c r="S6983" s="126"/>
      <c r="T6983" s="126"/>
      <c r="U6983" s="126"/>
      <c r="V6983" s="126"/>
      <c r="W6983" s="126"/>
      <c r="X6983" s="11"/>
      <c r="Y6983" s="19"/>
      <c r="Z6983" s="11"/>
    </row>
    <row r="6984" spans="1:26" ht="12.75" customHeight="1">
      <c r="A6984" s="9">
        <v>6981</v>
      </c>
      <c r="B6984" s="126"/>
      <c r="C6984" s="126"/>
      <c r="E6984" s="126"/>
      <c r="G6984" s="127"/>
      <c r="H6984" s="87"/>
      <c r="I6984" s="126"/>
      <c r="J6984" s="126"/>
      <c r="K6984" s="127"/>
      <c r="L6984" s="127"/>
      <c r="M6984" s="128"/>
      <c r="N6984" s="128"/>
      <c r="O6984" s="126"/>
      <c r="P6984" s="125"/>
      <c r="Q6984" s="129"/>
      <c r="R6984" s="127"/>
      <c r="S6984" s="126"/>
      <c r="T6984" s="126"/>
      <c r="U6984" s="126"/>
      <c r="V6984" s="126"/>
      <c r="W6984" s="126"/>
      <c r="X6984" s="11"/>
      <c r="Y6984" s="19"/>
      <c r="Z6984" s="11"/>
    </row>
    <row r="6985" spans="1:26" ht="12.75" customHeight="1">
      <c r="A6985" s="19">
        <v>6982</v>
      </c>
      <c r="B6985" s="126"/>
      <c r="C6985" s="126"/>
      <c r="E6985" s="126"/>
      <c r="G6985" s="127"/>
      <c r="H6985" s="87"/>
      <c r="I6985" s="126"/>
      <c r="J6985" s="126"/>
      <c r="K6985" s="127"/>
      <c r="L6985" s="127"/>
      <c r="M6985" s="128"/>
      <c r="N6985" s="128"/>
      <c r="O6985" s="126"/>
      <c r="P6985" s="125"/>
      <c r="Q6985" s="129"/>
      <c r="R6985" s="127"/>
      <c r="S6985" s="126"/>
      <c r="T6985" s="126"/>
      <c r="U6985" s="126"/>
      <c r="V6985" s="126"/>
      <c r="W6985" s="126"/>
      <c r="X6985" s="11"/>
      <c r="Y6985" s="19"/>
      <c r="Z6985" s="11"/>
    </row>
    <row r="6986" spans="1:26" ht="12.75" customHeight="1">
      <c r="A6986" s="9">
        <v>6983</v>
      </c>
      <c r="B6986" s="126"/>
      <c r="C6986" s="126"/>
      <c r="E6986" s="126"/>
      <c r="G6986" s="127"/>
      <c r="H6986" s="87"/>
      <c r="I6986" s="126"/>
      <c r="J6986" s="126"/>
      <c r="K6986" s="127"/>
      <c r="L6986" s="127"/>
      <c r="M6986" s="128"/>
      <c r="N6986" s="128"/>
      <c r="O6986" s="126"/>
      <c r="P6986" s="125"/>
      <c r="Q6986" s="129"/>
      <c r="R6986" s="127"/>
      <c r="S6986" s="126"/>
      <c r="T6986" s="126"/>
      <c r="U6986" s="126"/>
      <c r="V6986" s="126"/>
      <c r="W6986" s="126"/>
      <c r="X6986" s="11"/>
      <c r="Y6986" s="19"/>
      <c r="Z6986" s="11"/>
    </row>
    <row r="6987" spans="1:26" ht="12.75" customHeight="1">
      <c r="A6987" s="19">
        <v>6984</v>
      </c>
      <c r="B6987" s="126"/>
      <c r="C6987" s="126"/>
      <c r="E6987" s="126"/>
      <c r="G6987" s="127"/>
      <c r="H6987" s="87"/>
      <c r="I6987" s="126"/>
      <c r="J6987" s="126"/>
      <c r="K6987" s="127"/>
      <c r="L6987" s="127"/>
      <c r="M6987" s="128"/>
      <c r="N6987" s="128"/>
      <c r="O6987" s="126"/>
      <c r="P6987" s="125"/>
      <c r="Q6987" s="129"/>
      <c r="R6987" s="127"/>
      <c r="S6987" s="126"/>
      <c r="T6987" s="126"/>
      <c r="U6987" s="126"/>
      <c r="V6987" s="126"/>
      <c r="W6987" s="126"/>
      <c r="X6987" s="11"/>
      <c r="Y6987" s="19"/>
      <c r="Z6987" s="11"/>
    </row>
    <row r="6988" spans="1:26" ht="12.75" customHeight="1">
      <c r="A6988" s="9">
        <v>6985</v>
      </c>
      <c r="B6988" s="126"/>
      <c r="C6988" s="126"/>
      <c r="E6988" s="126"/>
      <c r="G6988" s="127"/>
      <c r="H6988" s="87"/>
      <c r="I6988" s="126"/>
      <c r="J6988" s="126"/>
      <c r="K6988" s="127"/>
      <c r="L6988" s="127"/>
      <c r="M6988" s="128"/>
      <c r="N6988" s="128"/>
      <c r="O6988" s="126"/>
      <c r="P6988" s="125"/>
      <c r="Q6988" s="129"/>
      <c r="R6988" s="127"/>
      <c r="S6988" s="126"/>
      <c r="T6988" s="126"/>
      <c r="U6988" s="126"/>
      <c r="V6988" s="126"/>
      <c r="W6988" s="126"/>
      <c r="X6988" s="11"/>
      <c r="Y6988" s="19"/>
      <c r="Z6988" s="11"/>
    </row>
    <row r="6989" spans="1:26" ht="12.75" customHeight="1">
      <c r="A6989" s="19">
        <v>6986</v>
      </c>
      <c r="B6989" s="126"/>
      <c r="C6989" s="126"/>
      <c r="E6989" s="126"/>
      <c r="G6989" s="127"/>
      <c r="H6989" s="87"/>
      <c r="I6989" s="126"/>
      <c r="J6989" s="126"/>
      <c r="K6989" s="127"/>
      <c r="L6989" s="127"/>
      <c r="M6989" s="128"/>
      <c r="N6989" s="128"/>
      <c r="O6989" s="126"/>
      <c r="P6989" s="125"/>
      <c r="Q6989" s="129"/>
      <c r="R6989" s="127"/>
      <c r="S6989" s="126"/>
      <c r="T6989" s="126"/>
      <c r="U6989" s="126"/>
      <c r="V6989" s="126"/>
      <c r="W6989" s="126"/>
      <c r="X6989" s="11"/>
      <c r="Y6989" s="19"/>
      <c r="Z6989" s="11"/>
    </row>
    <row r="6990" spans="1:26" ht="12.75" customHeight="1">
      <c r="A6990" s="9">
        <v>6987</v>
      </c>
      <c r="B6990" s="126"/>
      <c r="C6990" s="126"/>
      <c r="E6990" s="126"/>
      <c r="G6990" s="127"/>
      <c r="H6990" s="87"/>
      <c r="I6990" s="126"/>
      <c r="J6990" s="126"/>
      <c r="K6990" s="127"/>
      <c r="L6990" s="127"/>
      <c r="M6990" s="128"/>
      <c r="N6990" s="128"/>
      <c r="O6990" s="126"/>
      <c r="P6990" s="125"/>
      <c r="Q6990" s="129"/>
      <c r="R6990" s="127"/>
      <c r="S6990" s="126"/>
      <c r="T6990" s="126"/>
      <c r="U6990" s="126"/>
      <c r="V6990" s="126"/>
      <c r="W6990" s="126"/>
      <c r="X6990" s="11"/>
      <c r="Y6990" s="19"/>
      <c r="Z6990" s="11"/>
    </row>
    <row r="6991" spans="1:26" ht="12.75" customHeight="1">
      <c r="A6991" s="19">
        <v>6988</v>
      </c>
      <c r="B6991" s="126"/>
      <c r="C6991" s="126"/>
      <c r="E6991" s="126"/>
      <c r="G6991" s="127"/>
      <c r="H6991" s="87"/>
      <c r="I6991" s="126"/>
      <c r="J6991" s="126"/>
      <c r="K6991" s="127"/>
      <c r="L6991" s="127"/>
      <c r="M6991" s="128"/>
      <c r="N6991" s="128"/>
      <c r="O6991" s="126"/>
      <c r="P6991" s="125"/>
      <c r="Q6991" s="129"/>
      <c r="R6991" s="127"/>
      <c r="S6991" s="126"/>
      <c r="T6991" s="126"/>
      <c r="U6991" s="126"/>
      <c r="V6991" s="126"/>
      <c r="W6991" s="126"/>
      <c r="X6991" s="11"/>
      <c r="Y6991" s="19"/>
      <c r="Z6991" s="11"/>
    </row>
    <row r="6992" spans="1:26" ht="12.75" customHeight="1">
      <c r="A6992" s="9">
        <v>6989</v>
      </c>
      <c r="B6992" s="59"/>
      <c r="C6992" s="126"/>
      <c r="D6992" s="19"/>
      <c r="E6992" s="126"/>
      <c r="G6992" s="127"/>
      <c r="H6992" s="87"/>
      <c r="I6992" s="126"/>
      <c r="J6992" s="126"/>
      <c r="K6992" s="127"/>
      <c r="L6992" s="127"/>
      <c r="M6992" s="128"/>
      <c r="N6992" s="128"/>
      <c r="O6992" s="126"/>
      <c r="P6992" s="125"/>
      <c r="Q6992" s="129"/>
      <c r="R6992" s="127"/>
      <c r="S6992" s="126"/>
      <c r="T6992" s="126"/>
      <c r="U6992" s="126"/>
      <c r="V6992" s="126"/>
      <c r="W6992" s="126"/>
      <c r="X6992" s="11"/>
      <c r="Y6992" s="19"/>
      <c r="Z6992" s="11"/>
    </row>
    <row r="6993" spans="1:26" ht="12.75" customHeight="1">
      <c r="A6993" s="19">
        <v>6990</v>
      </c>
      <c r="B6993" s="126"/>
      <c r="C6993" s="126"/>
      <c r="E6993" s="126"/>
      <c r="G6993" s="127"/>
      <c r="H6993" s="87"/>
      <c r="I6993" s="126"/>
      <c r="J6993" s="126"/>
      <c r="K6993" s="127"/>
      <c r="L6993" s="127"/>
      <c r="M6993" s="128"/>
      <c r="N6993" s="128"/>
      <c r="O6993" s="126"/>
      <c r="P6993" s="125"/>
      <c r="Q6993" s="129"/>
      <c r="R6993" s="127"/>
      <c r="S6993" s="126"/>
      <c r="T6993" s="126"/>
      <c r="U6993" s="126"/>
      <c r="V6993" s="126"/>
      <c r="W6993" s="126"/>
      <c r="X6993" s="11"/>
      <c r="Y6993" s="19"/>
      <c r="Z6993" s="11"/>
    </row>
    <row r="6994" spans="1:26" ht="12.75" customHeight="1">
      <c r="A6994" s="9">
        <v>6991</v>
      </c>
      <c r="B6994" s="126"/>
      <c r="C6994" s="126"/>
      <c r="E6994" s="126"/>
      <c r="G6994" s="127"/>
      <c r="H6994" s="87"/>
      <c r="I6994" s="126"/>
      <c r="J6994" s="126"/>
      <c r="K6994" s="127"/>
      <c r="L6994" s="127"/>
      <c r="M6994" s="128"/>
      <c r="N6994" s="128"/>
      <c r="O6994" s="126"/>
      <c r="P6994" s="125"/>
      <c r="Q6994" s="129"/>
      <c r="R6994" s="127"/>
      <c r="S6994" s="126"/>
      <c r="T6994" s="126"/>
      <c r="U6994" s="126"/>
      <c r="V6994" s="126"/>
      <c r="W6994" s="126"/>
      <c r="X6994" s="11"/>
      <c r="Y6994" s="19"/>
      <c r="Z6994" s="11"/>
    </row>
    <row r="6995" spans="1:26" ht="12.75" customHeight="1">
      <c r="A6995" s="19">
        <v>6992</v>
      </c>
      <c r="B6995" s="126"/>
      <c r="C6995" s="126"/>
      <c r="E6995" s="126"/>
      <c r="G6995" s="127"/>
      <c r="H6995" s="87"/>
      <c r="I6995" s="126"/>
      <c r="J6995" s="126"/>
      <c r="K6995" s="127"/>
      <c r="L6995" s="127"/>
      <c r="M6995" s="128"/>
      <c r="N6995" s="128"/>
      <c r="O6995" s="126"/>
      <c r="P6995" s="125"/>
      <c r="Q6995" s="129"/>
      <c r="R6995" s="127"/>
      <c r="S6995" s="126"/>
      <c r="T6995" s="126"/>
      <c r="U6995" s="126"/>
      <c r="V6995" s="126"/>
      <c r="W6995" s="126"/>
      <c r="X6995" s="11"/>
      <c r="Y6995" s="19"/>
      <c r="Z6995" s="11"/>
    </row>
    <row r="6996" spans="1:26" ht="12.75" customHeight="1">
      <c r="A6996" s="9">
        <v>6993</v>
      </c>
      <c r="B6996" s="126"/>
      <c r="C6996" s="126"/>
      <c r="E6996" s="126"/>
      <c r="G6996" s="127"/>
      <c r="H6996" s="87"/>
      <c r="I6996" s="126"/>
      <c r="J6996" s="126"/>
      <c r="K6996" s="127"/>
      <c r="L6996" s="127"/>
      <c r="M6996" s="128"/>
      <c r="N6996" s="128"/>
      <c r="O6996" s="126"/>
      <c r="P6996" s="125"/>
      <c r="Q6996" s="129"/>
      <c r="R6996" s="127"/>
      <c r="S6996" s="126"/>
      <c r="T6996" s="126"/>
      <c r="U6996" s="126"/>
      <c r="V6996" s="126"/>
      <c r="W6996" s="126"/>
      <c r="X6996" s="11"/>
      <c r="Y6996" s="19"/>
      <c r="Z6996" s="11"/>
    </row>
    <row r="6997" spans="1:26" ht="12.75" customHeight="1">
      <c r="A6997" s="19">
        <v>6994</v>
      </c>
      <c r="B6997" s="126"/>
      <c r="C6997" s="126"/>
      <c r="E6997" s="126"/>
      <c r="G6997" s="127"/>
      <c r="H6997" s="87"/>
      <c r="I6997" s="126"/>
      <c r="J6997" s="126"/>
      <c r="K6997" s="127"/>
      <c r="L6997" s="127"/>
      <c r="M6997" s="128"/>
      <c r="N6997" s="128"/>
      <c r="O6997" s="126"/>
      <c r="P6997" s="125"/>
      <c r="Q6997" s="129"/>
      <c r="R6997" s="127"/>
      <c r="S6997" s="126"/>
      <c r="T6997" s="126"/>
      <c r="U6997" s="126"/>
      <c r="V6997" s="126"/>
      <c r="W6997" s="126"/>
      <c r="X6997" s="11"/>
      <c r="Y6997" s="19"/>
      <c r="Z6997" s="11"/>
    </row>
    <row r="6998" spans="1:26" ht="12.75" customHeight="1">
      <c r="A6998" s="9">
        <v>6995</v>
      </c>
      <c r="B6998" s="126"/>
      <c r="C6998" s="126"/>
      <c r="E6998" s="126"/>
      <c r="G6998" s="127"/>
      <c r="H6998" s="87"/>
      <c r="I6998" s="126"/>
      <c r="J6998" s="126"/>
      <c r="K6998" s="127"/>
      <c r="L6998" s="127"/>
      <c r="M6998" s="128"/>
      <c r="N6998" s="128"/>
      <c r="O6998" s="126"/>
      <c r="P6998" s="125"/>
      <c r="Q6998" s="129"/>
      <c r="R6998" s="127"/>
      <c r="S6998" s="126"/>
      <c r="T6998" s="126"/>
      <c r="U6998" s="126"/>
      <c r="V6998" s="126"/>
      <c r="W6998" s="126"/>
      <c r="X6998" s="11"/>
      <c r="Y6998" s="19"/>
      <c r="Z6998" s="11"/>
    </row>
    <row r="6999" spans="1:26" ht="12.75" customHeight="1">
      <c r="A6999" s="19">
        <v>6996</v>
      </c>
      <c r="B6999" s="126"/>
      <c r="C6999" s="126"/>
      <c r="E6999" s="126"/>
      <c r="G6999" s="127"/>
      <c r="H6999" s="87"/>
      <c r="I6999" s="126"/>
      <c r="J6999" s="126"/>
      <c r="K6999" s="127"/>
      <c r="L6999" s="127"/>
      <c r="M6999" s="128"/>
      <c r="N6999" s="128"/>
      <c r="O6999" s="126"/>
      <c r="P6999" s="125"/>
      <c r="Q6999" s="129"/>
      <c r="R6999" s="127"/>
      <c r="S6999" s="126"/>
      <c r="T6999" s="126"/>
      <c r="U6999" s="126"/>
      <c r="V6999" s="126"/>
      <c r="W6999" s="126"/>
      <c r="X6999" s="11"/>
      <c r="Y6999" s="19"/>
      <c r="Z6999" s="11"/>
    </row>
    <row r="7000" spans="1:26" ht="12.75" customHeight="1">
      <c r="A7000" s="9">
        <v>6997</v>
      </c>
      <c r="B7000" s="126"/>
      <c r="C7000" s="126"/>
      <c r="E7000" s="126"/>
      <c r="G7000" s="127"/>
      <c r="H7000" s="87"/>
      <c r="I7000" s="126"/>
      <c r="J7000" s="126"/>
      <c r="K7000" s="127"/>
      <c r="L7000" s="127"/>
      <c r="M7000" s="128"/>
      <c r="N7000" s="128"/>
      <c r="O7000" s="126"/>
      <c r="P7000" s="125"/>
      <c r="Q7000" s="129"/>
      <c r="R7000" s="127"/>
      <c r="S7000" s="126"/>
      <c r="T7000" s="126"/>
      <c r="U7000" s="126"/>
      <c r="V7000" s="126"/>
      <c r="W7000" s="126"/>
      <c r="X7000" s="11"/>
      <c r="Y7000" s="19"/>
      <c r="Z7000" s="11"/>
    </row>
    <row r="7001" spans="1:26" ht="12.75" customHeight="1">
      <c r="A7001" s="19">
        <v>6998</v>
      </c>
      <c r="B7001" s="126"/>
      <c r="C7001" s="126"/>
      <c r="E7001" s="126"/>
      <c r="G7001" s="127"/>
      <c r="H7001" s="87"/>
      <c r="I7001" s="126"/>
      <c r="J7001" s="126"/>
      <c r="K7001" s="127"/>
      <c r="L7001" s="127"/>
      <c r="M7001" s="128"/>
      <c r="N7001" s="128"/>
      <c r="O7001" s="126"/>
      <c r="P7001" s="125"/>
      <c r="Q7001" s="129"/>
      <c r="R7001" s="127"/>
      <c r="S7001" s="126"/>
      <c r="T7001" s="126"/>
      <c r="U7001" s="126"/>
      <c r="V7001" s="126"/>
      <c r="W7001" s="126"/>
      <c r="X7001" s="11"/>
      <c r="Y7001" s="19"/>
      <c r="Z7001" s="11"/>
    </row>
    <row r="7002" spans="1:26" ht="12.75" customHeight="1">
      <c r="A7002" s="9">
        <v>6999</v>
      </c>
      <c r="B7002" s="126"/>
      <c r="C7002" s="126"/>
      <c r="E7002" s="126"/>
      <c r="G7002" s="127"/>
      <c r="H7002" s="87"/>
      <c r="I7002" s="126"/>
      <c r="J7002" s="126"/>
      <c r="K7002" s="127"/>
      <c r="L7002" s="127"/>
      <c r="M7002" s="128"/>
      <c r="N7002" s="128"/>
      <c r="O7002" s="126"/>
      <c r="P7002" s="125"/>
      <c r="Q7002" s="129"/>
      <c r="R7002" s="127"/>
      <c r="S7002" s="126"/>
      <c r="T7002" s="126"/>
      <c r="U7002" s="126"/>
      <c r="V7002" s="126"/>
      <c r="W7002" s="126"/>
      <c r="X7002" s="11"/>
      <c r="Y7002" s="19"/>
      <c r="Z7002" s="11"/>
    </row>
    <row r="7003" spans="1:26" ht="12.75" customHeight="1">
      <c r="A7003" s="19">
        <v>7000</v>
      </c>
      <c r="B7003" s="126"/>
      <c r="C7003" s="126"/>
      <c r="E7003" s="126"/>
      <c r="G7003" s="127"/>
      <c r="H7003" s="87"/>
      <c r="I7003" s="126"/>
      <c r="J7003" s="126"/>
      <c r="K7003" s="127"/>
      <c r="L7003" s="127"/>
      <c r="M7003" s="128"/>
      <c r="N7003" s="128"/>
      <c r="O7003" s="126"/>
      <c r="P7003" s="125"/>
      <c r="Q7003" s="129"/>
      <c r="R7003" s="127"/>
      <c r="S7003" s="126"/>
      <c r="T7003" s="126"/>
      <c r="U7003" s="126"/>
      <c r="V7003" s="126"/>
      <c r="W7003" s="126"/>
      <c r="X7003" s="11"/>
      <c r="Y7003" s="19"/>
      <c r="Z7003" s="11"/>
    </row>
    <row r="7004" spans="1:26" ht="12.75" customHeight="1">
      <c r="A7004" s="9">
        <v>7001</v>
      </c>
      <c r="B7004" s="126"/>
      <c r="C7004" s="126"/>
      <c r="E7004" s="126"/>
      <c r="G7004" s="127"/>
      <c r="H7004" s="87"/>
      <c r="I7004" s="126"/>
      <c r="J7004" s="126"/>
      <c r="K7004" s="127"/>
      <c r="L7004" s="127"/>
      <c r="M7004" s="128"/>
      <c r="N7004" s="128"/>
      <c r="O7004" s="126"/>
      <c r="P7004" s="125"/>
      <c r="Q7004" s="129"/>
      <c r="R7004" s="127"/>
      <c r="S7004" s="126"/>
      <c r="T7004" s="126"/>
      <c r="U7004" s="126"/>
      <c r="V7004" s="126"/>
      <c r="W7004" s="126"/>
      <c r="X7004" s="11"/>
      <c r="Y7004" s="19"/>
      <c r="Z7004" s="11"/>
    </row>
    <row r="7005" spans="1:26" ht="12.75" customHeight="1">
      <c r="A7005" s="19">
        <v>7002</v>
      </c>
      <c r="B7005" s="126"/>
      <c r="C7005" s="19"/>
      <c r="E7005" s="126"/>
      <c r="G7005" s="126"/>
      <c r="H7005" s="87"/>
      <c r="I7005" s="126"/>
      <c r="J7005" s="126"/>
      <c r="K7005" s="127"/>
      <c r="L7005" s="127"/>
      <c r="M7005" s="128"/>
      <c r="N7005" s="128"/>
      <c r="O7005" s="126"/>
      <c r="P7005" s="125"/>
      <c r="Q7005" s="129"/>
      <c r="R7005" s="127"/>
      <c r="S7005" s="126"/>
      <c r="T7005" s="126"/>
      <c r="U7005" s="126"/>
      <c r="V7005" s="126"/>
      <c r="W7005" s="126"/>
      <c r="X7005" s="11"/>
      <c r="Y7005" s="19"/>
      <c r="Z7005" s="11"/>
    </row>
    <row r="7006" spans="1:26" ht="12.75" customHeight="1">
      <c r="A7006" s="9">
        <v>7003</v>
      </c>
      <c r="B7006" s="126"/>
      <c r="C7006" s="126"/>
      <c r="E7006" s="126"/>
      <c r="G7006" s="127"/>
      <c r="H7006" s="87"/>
      <c r="I7006" s="126"/>
      <c r="J7006" s="126"/>
      <c r="K7006" s="127"/>
      <c r="L7006" s="127"/>
      <c r="M7006" s="128"/>
      <c r="N7006" s="128"/>
      <c r="O7006" s="126"/>
      <c r="P7006" s="125"/>
      <c r="Q7006" s="129"/>
      <c r="R7006" s="127"/>
      <c r="S7006" s="126"/>
      <c r="T7006" s="126"/>
      <c r="U7006" s="126"/>
      <c r="V7006" s="126"/>
      <c r="W7006" s="126"/>
      <c r="X7006" s="11"/>
      <c r="Y7006" s="19"/>
      <c r="Z7006" s="11"/>
    </row>
    <row r="7007" spans="1:26" ht="12.75" customHeight="1">
      <c r="A7007" s="19">
        <v>7004</v>
      </c>
      <c r="B7007" s="126"/>
      <c r="C7007" s="126"/>
      <c r="E7007" s="126"/>
      <c r="G7007" s="127"/>
      <c r="H7007" s="87"/>
      <c r="I7007" s="126"/>
      <c r="J7007" s="126"/>
      <c r="K7007" s="127"/>
      <c r="L7007" s="127"/>
      <c r="M7007" s="128"/>
      <c r="N7007" s="128"/>
      <c r="O7007" s="126"/>
      <c r="P7007" s="125"/>
      <c r="Q7007" s="129"/>
      <c r="R7007" s="127"/>
      <c r="S7007" s="126"/>
      <c r="T7007" s="126"/>
      <c r="U7007" s="126"/>
      <c r="V7007" s="126"/>
      <c r="W7007" s="126"/>
      <c r="X7007" s="11"/>
      <c r="Y7007" s="19"/>
      <c r="Z7007" s="11"/>
    </row>
    <row r="7008" spans="1:26" ht="12.75" customHeight="1">
      <c r="A7008" s="9">
        <v>7005</v>
      </c>
      <c r="B7008" s="126"/>
      <c r="C7008" s="126"/>
      <c r="D7008" s="19"/>
      <c r="E7008" s="126"/>
      <c r="G7008" s="127"/>
      <c r="H7008" s="87"/>
      <c r="I7008" s="126"/>
      <c r="J7008" s="126"/>
      <c r="K7008" s="127"/>
      <c r="L7008" s="127"/>
      <c r="M7008" s="128"/>
      <c r="N7008" s="128"/>
      <c r="O7008" s="126"/>
      <c r="P7008" s="125"/>
      <c r="Q7008" s="129"/>
      <c r="R7008" s="127"/>
      <c r="S7008" s="126"/>
      <c r="T7008" s="126"/>
      <c r="U7008" s="19"/>
      <c r="V7008" s="126"/>
      <c r="W7008" s="126"/>
      <c r="X7008" s="11"/>
      <c r="Y7008" s="19"/>
      <c r="Z7008" s="11"/>
    </row>
    <row r="7009" spans="1:26" ht="12.75" customHeight="1">
      <c r="A7009" s="19">
        <v>7006</v>
      </c>
      <c r="B7009" s="59"/>
      <c r="C7009" s="126"/>
      <c r="E7009" s="126"/>
      <c r="G7009" s="127"/>
      <c r="H7009" s="87"/>
      <c r="I7009" s="126"/>
      <c r="J7009" s="126"/>
      <c r="K7009" s="127"/>
      <c r="L7009" s="127"/>
      <c r="M7009" s="128"/>
      <c r="N7009" s="128"/>
      <c r="O7009" s="126"/>
      <c r="P7009" s="125"/>
      <c r="Q7009" s="129"/>
      <c r="R7009" s="127"/>
      <c r="S7009" s="126"/>
      <c r="T7009" s="126"/>
      <c r="U7009" s="126"/>
      <c r="V7009" s="126"/>
      <c r="W7009" s="126"/>
      <c r="X7009" s="11"/>
      <c r="Y7009" s="19"/>
      <c r="Z7009" s="11"/>
    </row>
    <row r="7010" spans="1:26" ht="12.75" customHeight="1">
      <c r="A7010" s="9">
        <v>7007</v>
      </c>
      <c r="B7010" s="126"/>
      <c r="C7010" s="126"/>
      <c r="E7010" s="126"/>
      <c r="G7010" s="127"/>
      <c r="H7010" s="87"/>
      <c r="I7010" s="126"/>
      <c r="J7010" s="126"/>
      <c r="K7010" s="127"/>
      <c r="L7010" s="127"/>
      <c r="M7010" s="128"/>
      <c r="N7010" s="128"/>
      <c r="O7010" s="126"/>
      <c r="P7010" s="125"/>
      <c r="Q7010" s="129"/>
      <c r="R7010" s="127"/>
      <c r="S7010" s="126"/>
      <c r="T7010" s="126"/>
      <c r="U7010" s="126"/>
      <c r="V7010" s="126"/>
      <c r="W7010" s="126"/>
      <c r="X7010" s="11"/>
      <c r="Y7010" s="19"/>
      <c r="Z7010" s="11"/>
    </row>
    <row r="7011" spans="1:26" ht="12.75" customHeight="1">
      <c r="A7011" s="19">
        <v>7008</v>
      </c>
      <c r="B7011" s="126"/>
      <c r="C7011" s="126"/>
      <c r="E7011" s="126"/>
      <c r="G7011" s="127"/>
      <c r="H7011" s="87"/>
      <c r="I7011" s="126"/>
      <c r="J7011" s="126"/>
      <c r="K7011" s="127"/>
      <c r="L7011" s="127"/>
      <c r="M7011" s="128"/>
      <c r="N7011" s="128"/>
      <c r="O7011" s="126"/>
      <c r="P7011" s="125"/>
      <c r="Q7011" s="129"/>
      <c r="R7011" s="127"/>
      <c r="S7011" s="126"/>
      <c r="T7011" s="126"/>
      <c r="U7011" s="126"/>
      <c r="V7011" s="126"/>
      <c r="W7011" s="126"/>
      <c r="X7011" s="11"/>
      <c r="Y7011" s="19"/>
      <c r="Z7011" s="11"/>
    </row>
    <row r="7012" spans="1:26" ht="12.75" customHeight="1">
      <c r="A7012" s="9">
        <v>7009</v>
      </c>
      <c r="B7012" s="126"/>
      <c r="C7012" s="126"/>
      <c r="E7012" s="126"/>
      <c r="G7012" s="127"/>
      <c r="H7012" s="87"/>
      <c r="I7012" s="126"/>
      <c r="J7012" s="126"/>
      <c r="K7012" s="127"/>
      <c r="L7012" s="127"/>
      <c r="M7012" s="128"/>
      <c r="N7012" s="128"/>
      <c r="O7012" s="126"/>
      <c r="P7012" s="125"/>
      <c r="Q7012" s="129"/>
      <c r="R7012" s="127"/>
      <c r="S7012" s="126"/>
      <c r="T7012" s="126"/>
      <c r="U7012" s="126"/>
      <c r="V7012" s="126"/>
      <c r="W7012" s="126"/>
      <c r="X7012" s="11"/>
      <c r="Y7012" s="19"/>
      <c r="Z7012" s="11"/>
    </row>
    <row r="7013" spans="1:26" ht="12.75" customHeight="1">
      <c r="A7013" s="19">
        <v>7010</v>
      </c>
      <c r="B7013" s="126"/>
      <c r="C7013" s="126"/>
      <c r="E7013" s="126"/>
      <c r="G7013" s="127"/>
      <c r="H7013" s="87"/>
      <c r="I7013" s="126"/>
      <c r="J7013" s="126"/>
      <c r="K7013" s="127"/>
      <c r="L7013" s="127"/>
      <c r="M7013" s="128"/>
      <c r="N7013" s="128"/>
      <c r="O7013" s="126"/>
      <c r="P7013" s="125"/>
      <c r="Q7013" s="129"/>
      <c r="R7013" s="127"/>
      <c r="S7013" s="126"/>
      <c r="T7013" s="126"/>
      <c r="U7013" s="126"/>
      <c r="V7013" s="126"/>
      <c r="W7013" s="126"/>
      <c r="X7013" s="11"/>
      <c r="Y7013" s="19"/>
      <c r="Z7013" s="11"/>
    </row>
    <row r="7014" spans="1:26" ht="12.75" customHeight="1">
      <c r="A7014" s="9">
        <v>7011</v>
      </c>
      <c r="B7014" s="126"/>
      <c r="C7014" s="126"/>
      <c r="E7014" s="126"/>
      <c r="G7014" s="127"/>
      <c r="H7014" s="87"/>
      <c r="I7014" s="126"/>
      <c r="J7014" s="126"/>
      <c r="K7014" s="127"/>
      <c r="L7014" s="127"/>
      <c r="M7014" s="128"/>
      <c r="N7014" s="128"/>
      <c r="O7014" s="126"/>
      <c r="P7014" s="125"/>
      <c r="Q7014" s="129"/>
      <c r="R7014" s="127"/>
      <c r="S7014" s="126"/>
      <c r="T7014" s="126"/>
      <c r="U7014" s="126"/>
      <c r="V7014" s="126"/>
      <c r="W7014" s="126"/>
      <c r="X7014" s="11"/>
      <c r="Y7014" s="19"/>
      <c r="Z7014" s="11"/>
    </row>
    <row r="7015" spans="1:26" ht="12.75" customHeight="1">
      <c r="A7015" s="19">
        <v>7012</v>
      </c>
      <c r="B7015" s="126"/>
      <c r="C7015" s="126"/>
      <c r="E7015" s="126"/>
      <c r="G7015" s="127"/>
      <c r="H7015" s="87"/>
      <c r="I7015" s="126"/>
      <c r="J7015" s="126"/>
      <c r="K7015" s="127"/>
      <c r="L7015" s="127"/>
      <c r="M7015" s="128"/>
      <c r="N7015" s="128"/>
      <c r="O7015" s="126"/>
      <c r="P7015" s="125"/>
      <c r="Q7015" s="129"/>
      <c r="R7015" s="127"/>
      <c r="S7015" s="126"/>
      <c r="T7015" s="126"/>
      <c r="U7015" s="126"/>
      <c r="V7015" s="126"/>
      <c r="W7015" s="126"/>
      <c r="X7015" s="11"/>
      <c r="Y7015" s="19"/>
      <c r="Z7015" s="11"/>
    </row>
    <row r="7016" spans="1:26" ht="12.75" customHeight="1">
      <c r="A7016" s="9">
        <v>7013</v>
      </c>
      <c r="B7016" s="126"/>
      <c r="C7016" s="126"/>
      <c r="E7016" s="126"/>
      <c r="G7016" s="127"/>
      <c r="H7016" s="87"/>
      <c r="I7016" s="126"/>
      <c r="J7016" s="126"/>
      <c r="K7016" s="127"/>
      <c r="L7016" s="127"/>
      <c r="M7016" s="128"/>
      <c r="N7016" s="128"/>
      <c r="O7016" s="126"/>
      <c r="P7016" s="125"/>
      <c r="Q7016" s="129"/>
      <c r="R7016" s="127"/>
      <c r="S7016" s="126"/>
      <c r="T7016" s="126"/>
      <c r="U7016" s="126"/>
      <c r="V7016" s="126"/>
      <c r="W7016" s="126"/>
      <c r="X7016" s="11"/>
      <c r="Y7016" s="19"/>
      <c r="Z7016" s="11"/>
    </row>
    <row r="7017" spans="1:26" ht="12.75" customHeight="1">
      <c r="A7017" s="19">
        <v>7014</v>
      </c>
      <c r="B7017" s="126"/>
      <c r="C7017" s="126"/>
      <c r="E7017" s="126"/>
      <c r="G7017" s="127"/>
      <c r="H7017" s="87"/>
      <c r="I7017" s="126"/>
      <c r="J7017" s="126"/>
      <c r="K7017" s="127"/>
      <c r="L7017" s="127"/>
      <c r="M7017" s="128"/>
      <c r="N7017" s="128"/>
      <c r="O7017" s="126"/>
      <c r="P7017" s="125"/>
      <c r="Q7017" s="129"/>
      <c r="R7017" s="127"/>
      <c r="S7017" s="126"/>
      <c r="T7017" s="126"/>
      <c r="U7017" s="126"/>
      <c r="V7017" s="126"/>
      <c r="W7017" s="126"/>
      <c r="X7017" s="11"/>
      <c r="Y7017" s="19"/>
      <c r="Z7017" s="11"/>
    </row>
    <row r="7018" spans="1:26" ht="12.75" customHeight="1">
      <c r="A7018" s="9">
        <v>7015</v>
      </c>
      <c r="B7018" s="126"/>
      <c r="C7018" s="19"/>
      <c r="D7018" s="326"/>
      <c r="E7018" s="126"/>
      <c r="G7018" s="126"/>
      <c r="H7018" s="87"/>
      <c r="I7018" s="126"/>
      <c r="J7018" s="126"/>
      <c r="K7018" s="127"/>
      <c r="L7018" s="127"/>
      <c r="M7018" s="128"/>
      <c r="N7018" s="128"/>
      <c r="O7018" s="126"/>
      <c r="P7018" s="125"/>
      <c r="Q7018" s="129"/>
      <c r="R7018" s="127"/>
      <c r="S7018" s="126"/>
      <c r="T7018" s="126"/>
      <c r="U7018" s="126"/>
      <c r="V7018" s="126"/>
      <c r="W7018" s="126"/>
      <c r="X7018" s="11"/>
      <c r="Y7018" s="19"/>
      <c r="Z7018" s="11"/>
    </row>
    <row r="7019" spans="1:26" ht="12.75" customHeight="1">
      <c r="A7019" s="19">
        <v>7016</v>
      </c>
      <c r="B7019" s="126"/>
      <c r="C7019" s="126"/>
      <c r="E7019" s="126"/>
      <c r="G7019" s="127"/>
      <c r="H7019" s="87"/>
      <c r="I7019" s="126"/>
      <c r="J7019" s="126"/>
      <c r="K7019" s="127"/>
      <c r="L7019" s="127"/>
      <c r="M7019" s="128"/>
      <c r="N7019" s="128"/>
      <c r="O7019" s="126"/>
      <c r="P7019" s="125"/>
      <c r="Q7019" s="129"/>
      <c r="R7019" s="127"/>
      <c r="S7019" s="126"/>
      <c r="T7019" s="126"/>
      <c r="U7019" s="126"/>
      <c r="V7019" s="126"/>
      <c r="W7019" s="126"/>
      <c r="X7019" s="11"/>
      <c r="Y7019" s="19"/>
      <c r="Z7019" s="11"/>
    </row>
    <row r="7020" spans="1:26" ht="12.75" customHeight="1">
      <c r="A7020" s="9">
        <v>7017</v>
      </c>
      <c r="B7020" s="126"/>
      <c r="C7020" s="126"/>
      <c r="E7020" s="126"/>
      <c r="G7020" s="127"/>
      <c r="H7020" s="87"/>
      <c r="I7020" s="126"/>
      <c r="J7020" s="126"/>
      <c r="K7020" s="127"/>
      <c r="L7020" s="127"/>
      <c r="M7020" s="128"/>
      <c r="N7020" s="128"/>
      <c r="O7020" s="126"/>
      <c r="P7020" s="125"/>
      <c r="Q7020" s="129"/>
      <c r="R7020" s="127"/>
      <c r="S7020" s="126"/>
      <c r="T7020" s="126"/>
      <c r="U7020" s="126"/>
      <c r="V7020" s="126"/>
      <c r="W7020" s="126"/>
      <c r="X7020" s="11"/>
      <c r="Y7020" s="19"/>
      <c r="Z7020" s="11"/>
    </row>
    <row r="7021" spans="1:26" ht="12.75" customHeight="1">
      <c r="A7021" s="19">
        <v>7018</v>
      </c>
      <c r="B7021" s="126"/>
      <c r="C7021" s="126"/>
      <c r="E7021" s="126"/>
      <c r="G7021" s="127"/>
      <c r="H7021" s="87"/>
      <c r="I7021" s="126"/>
      <c r="J7021" s="126"/>
      <c r="K7021" s="127"/>
      <c r="L7021" s="127"/>
      <c r="M7021" s="128"/>
      <c r="N7021" s="128"/>
      <c r="O7021" s="126"/>
      <c r="P7021" s="125"/>
      <c r="Q7021" s="129"/>
      <c r="R7021" s="127"/>
      <c r="S7021" s="126"/>
      <c r="T7021" s="126"/>
      <c r="U7021" s="126"/>
      <c r="V7021" s="126"/>
      <c r="W7021" s="126"/>
      <c r="X7021" s="11"/>
      <c r="Y7021" s="19"/>
      <c r="Z7021" s="11"/>
    </row>
    <row r="7022" spans="1:26" ht="12.75" customHeight="1">
      <c r="A7022" s="9">
        <v>7019</v>
      </c>
      <c r="B7022" s="126"/>
      <c r="C7022" s="126"/>
      <c r="E7022" s="126"/>
      <c r="G7022" s="127"/>
      <c r="H7022" s="87"/>
      <c r="I7022" s="126"/>
      <c r="J7022" s="126"/>
      <c r="K7022" s="127"/>
      <c r="L7022" s="127"/>
      <c r="M7022" s="128"/>
      <c r="N7022" s="128"/>
      <c r="O7022" s="126"/>
      <c r="P7022" s="125"/>
      <c r="Q7022" s="129"/>
      <c r="R7022" s="127"/>
      <c r="S7022" s="126"/>
      <c r="T7022" s="126"/>
      <c r="U7022" s="126"/>
      <c r="V7022" s="126"/>
      <c r="W7022" s="126"/>
      <c r="X7022" s="11"/>
      <c r="Y7022" s="19"/>
      <c r="Z7022" s="11"/>
    </row>
    <row r="7023" spans="1:26" ht="12.75" customHeight="1">
      <c r="A7023" s="19">
        <v>7020</v>
      </c>
      <c r="B7023" s="126"/>
      <c r="C7023" s="126"/>
      <c r="E7023" s="126"/>
      <c r="G7023" s="127"/>
      <c r="H7023" s="87"/>
      <c r="I7023" s="126"/>
      <c r="J7023" s="126"/>
      <c r="K7023" s="127"/>
      <c r="L7023" s="127"/>
      <c r="M7023" s="128"/>
      <c r="N7023" s="128"/>
      <c r="O7023" s="126"/>
      <c r="P7023" s="125"/>
      <c r="Q7023" s="129"/>
      <c r="R7023" s="127"/>
      <c r="S7023" s="126"/>
      <c r="T7023" s="126"/>
      <c r="U7023" s="126"/>
      <c r="V7023" s="126"/>
      <c r="W7023" s="126"/>
      <c r="X7023" s="11"/>
      <c r="Y7023" s="19"/>
      <c r="Z7023" s="11"/>
    </row>
    <row r="7024" spans="1:26" ht="12.75" customHeight="1">
      <c r="A7024" s="9">
        <v>7021</v>
      </c>
      <c r="B7024" s="126"/>
      <c r="C7024" s="126"/>
      <c r="E7024" s="126"/>
      <c r="G7024" s="127"/>
      <c r="H7024" s="87"/>
      <c r="I7024" s="126"/>
      <c r="J7024" s="126"/>
      <c r="K7024" s="127"/>
      <c r="L7024" s="127"/>
      <c r="M7024" s="128"/>
      <c r="N7024" s="128"/>
      <c r="O7024" s="126"/>
      <c r="P7024" s="125"/>
      <c r="Q7024" s="129"/>
      <c r="R7024" s="127"/>
      <c r="S7024" s="126"/>
      <c r="T7024" s="126"/>
      <c r="U7024" s="126"/>
      <c r="V7024" s="126"/>
      <c r="W7024" s="126"/>
      <c r="X7024" s="11"/>
      <c r="Y7024" s="19"/>
      <c r="Z7024" s="11"/>
    </row>
    <row r="7025" spans="1:26" ht="12.75" customHeight="1">
      <c r="A7025" s="19">
        <v>7022</v>
      </c>
      <c r="B7025" s="126"/>
      <c r="C7025" s="126"/>
      <c r="E7025" s="126"/>
      <c r="G7025" s="127"/>
      <c r="H7025" s="87"/>
      <c r="I7025" s="126"/>
      <c r="J7025" s="126"/>
      <c r="K7025" s="127"/>
      <c r="L7025" s="127"/>
      <c r="M7025" s="128"/>
      <c r="N7025" s="128"/>
      <c r="O7025" s="126"/>
      <c r="P7025" s="125"/>
      <c r="Q7025" s="129"/>
      <c r="R7025" s="127"/>
      <c r="S7025" s="126"/>
      <c r="T7025" s="126"/>
      <c r="U7025" s="126"/>
      <c r="V7025" s="126"/>
      <c r="W7025" s="126"/>
      <c r="X7025" s="11"/>
      <c r="Y7025" s="19"/>
      <c r="Z7025" s="11"/>
    </row>
    <row r="7026" spans="1:26" ht="12.75" customHeight="1">
      <c r="A7026" s="9">
        <v>7023</v>
      </c>
      <c r="B7026" s="126"/>
      <c r="C7026" s="19"/>
      <c r="E7026" s="126"/>
      <c r="G7026" s="126"/>
      <c r="H7026" s="87"/>
      <c r="I7026" s="126"/>
      <c r="J7026" s="126"/>
      <c r="K7026" s="127"/>
      <c r="L7026" s="127"/>
      <c r="M7026" s="128"/>
      <c r="N7026" s="128"/>
      <c r="O7026" s="126"/>
      <c r="P7026" s="125"/>
      <c r="Q7026" s="129"/>
      <c r="R7026" s="127"/>
      <c r="S7026" s="126"/>
      <c r="T7026" s="126"/>
      <c r="U7026" s="19"/>
      <c r="V7026" s="19"/>
      <c r="W7026" s="126"/>
      <c r="X7026" s="11"/>
      <c r="Y7026" s="19"/>
      <c r="Z7026" s="11"/>
    </row>
    <row r="7027" spans="1:26" ht="12.75" customHeight="1">
      <c r="A7027" s="19">
        <v>7024</v>
      </c>
      <c r="B7027" s="126"/>
      <c r="C7027" s="126"/>
      <c r="E7027" s="126"/>
      <c r="G7027" s="127"/>
      <c r="H7027" s="87"/>
      <c r="I7027" s="126"/>
      <c r="J7027" s="126"/>
      <c r="K7027" s="127"/>
      <c r="L7027" s="127"/>
      <c r="M7027" s="128"/>
      <c r="N7027" s="128"/>
      <c r="O7027" s="126"/>
      <c r="P7027" s="125"/>
      <c r="Q7027" s="129"/>
      <c r="R7027" s="127"/>
      <c r="S7027" s="126"/>
      <c r="T7027" s="126"/>
      <c r="U7027" s="126"/>
      <c r="V7027" s="126"/>
      <c r="W7027" s="126"/>
      <c r="X7027" s="11"/>
      <c r="Y7027" s="19"/>
      <c r="Z7027" s="11"/>
    </row>
    <row r="7028" spans="1:26" ht="12.75" customHeight="1">
      <c r="A7028" s="9">
        <v>7025</v>
      </c>
      <c r="B7028" s="126"/>
      <c r="C7028" s="126"/>
      <c r="E7028" s="126"/>
      <c r="G7028" s="127"/>
      <c r="H7028" s="87"/>
      <c r="I7028" s="126"/>
      <c r="J7028" s="126"/>
      <c r="K7028" s="127"/>
      <c r="L7028" s="127"/>
      <c r="M7028" s="128"/>
      <c r="N7028" s="128"/>
      <c r="O7028" s="126"/>
      <c r="P7028" s="125"/>
      <c r="Q7028" s="129"/>
      <c r="R7028" s="127"/>
      <c r="S7028" s="126"/>
      <c r="T7028" s="126"/>
      <c r="U7028" s="126"/>
      <c r="V7028" s="126"/>
      <c r="W7028" s="126"/>
      <c r="X7028" s="11"/>
      <c r="Y7028" s="19"/>
      <c r="Z7028" s="11"/>
    </row>
    <row r="7029" spans="1:26" ht="12.75" customHeight="1">
      <c r="A7029" s="19">
        <v>7026</v>
      </c>
      <c r="B7029" s="126"/>
      <c r="C7029" s="126"/>
      <c r="E7029" s="126"/>
      <c r="G7029" s="127"/>
      <c r="H7029" s="87"/>
      <c r="I7029" s="126"/>
      <c r="J7029" s="126"/>
      <c r="K7029" s="127"/>
      <c r="L7029" s="127"/>
      <c r="M7029" s="128"/>
      <c r="N7029" s="128"/>
      <c r="O7029" s="126"/>
      <c r="P7029" s="125"/>
      <c r="Q7029" s="129"/>
      <c r="R7029" s="127"/>
      <c r="S7029" s="126"/>
      <c r="T7029" s="126"/>
      <c r="U7029" s="126"/>
      <c r="V7029" s="126"/>
      <c r="W7029" s="126"/>
      <c r="X7029" s="11"/>
      <c r="Y7029" s="19"/>
      <c r="Z7029" s="11"/>
    </row>
    <row r="7030" spans="1:26" ht="12.75" customHeight="1">
      <c r="A7030" s="9">
        <v>7027</v>
      </c>
      <c r="B7030" s="126"/>
      <c r="C7030" s="126"/>
      <c r="E7030" s="126"/>
      <c r="G7030" s="127"/>
      <c r="H7030" s="87"/>
      <c r="I7030" s="126"/>
      <c r="J7030" s="126"/>
      <c r="K7030" s="127"/>
      <c r="L7030" s="127"/>
      <c r="M7030" s="128"/>
      <c r="N7030" s="128"/>
      <c r="O7030" s="126"/>
      <c r="P7030" s="125"/>
      <c r="Q7030" s="129"/>
      <c r="R7030" s="127"/>
      <c r="S7030" s="126"/>
      <c r="T7030" s="126"/>
      <c r="U7030" s="126"/>
      <c r="V7030" s="126"/>
      <c r="W7030" s="126"/>
      <c r="X7030" s="11"/>
      <c r="Y7030" s="19"/>
      <c r="Z7030" s="11"/>
    </row>
    <row r="7031" spans="1:26" ht="12.75" customHeight="1">
      <c r="A7031" s="19">
        <v>7028</v>
      </c>
      <c r="B7031" s="126"/>
      <c r="C7031" s="126"/>
      <c r="E7031" s="126"/>
      <c r="G7031" s="127"/>
      <c r="H7031" s="87"/>
      <c r="I7031" s="126"/>
      <c r="J7031" s="126"/>
      <c r="K7031" s="127"/>
      <c r="L7031" s="127"/>
      <c r="M7031" s="128"/>
      <c r="N7031" s="128"/>
      <c r="O7031" s="126"/>
      <c r="P7031" s="125"/>
      <c r="Q7031" s="129"/>
      <c r="R7031" s="127"/>
      <c r="S7031" s="126"/>
      <c r="T7031" s="126"/>
      <c r="U7031" s="126"/>
      <c r="V7031" s="126"/>
      <c r="W7031" s="126"/>
      <c r="X7031" s="11"/>
      <c r="Y7031" s="19"/>
      <c r="Z7031" s="11"/>
    </row>
    <row r="7032" spans="1:26" ht="12.75" customHeight="1">
      <c r="A7032" s="9">
        <v>7029</v>
      </c>
      <c r="B7032" s="126"/>
      <c r="C7032" s="126"/>
      <c r="E7032" s="126"/>
      <c r="G7032" s="127"/>
      <c r="H7032" s="87"/>
      <c r="I7032" s="126"/>
      <c r="J7032" s="126"/>
      <c r="K7032" s="127"/>
      <c r="L7032" s="127"/>
      <c r="M7032" s="128"/>
      <c r="N7032" s="128"/>
      <c r="O7032" s="126"/>
      <c r="P7032" s="125"/>
      <c r="Q7032" s="129"/>
      <c r="R7032" s="127"/>
      <c r="S7032" s="126"/>
      <c r="T7032" s="126"/>
      <c r="U7032" s="126"/>
      <c r="V7032" s="126"/>
      <c r="W7032" s="126"/>
      <c r="X7032" s="11"/>
      <c r="Y7032" s="19"/>
      <c r="Z7032" s="11"/>
    </row>
    <row r="7033" spans="1:26" ht="12.75" customHeight="1">
      <c r="A7033" s="19">
        <v>7030</v>
      </c>
      <c r="B7033" s="126"/>
      <c r="C7033" s="126"/>
      <c r="E7033" s="126"/>
      <c r="G7033" s="127"/>
      <c r="H7033" s="87"/>
      <c r="I7033" s="126"/>
      <c r="J7033" s="126"/>
      <c r="K7033" s="127"/>
      <c r="L7033" s="127"/>
      <c r="M7033" s="128"/>
      <c r="N7033" s="128"/>
      <c r="O7033" s="126"/>
      <c r="P7033" s="125"/>
      <c r="Q7033" s="129"/>
      <c r="R7033" s="127"/>
      <c r="S7033" s="126"/>
      <c r="T7033" s="126"/>
      <c r="U7033" s="126"/>
      <c r="V7033" s="126"/>
      <c r="W7033" s="126"/>
      <c r="X7033" s="11"/>
      <c r="Y7033" s="19"/>
      <c r="Z7033" s="11"/>
    </row>
    <row r="7034" spans="1:26" ht="12.75" customHeight="1">
      <c r="A7034" s="9">
        <v>7031</v>
      </c>
      <c r="B7034" s="126"/>
      <c r="C7034" s="126"/>
      <c r="E7034" s="126"/>
      <c r="G7034" s="127"/>
      <c r="H7034" s="87"/>
      <c r="I7034" s="126"/>
      <c r="J7034" s="126"/>
      <c r="K7034" s="127"/>
      <c r="L7034" s="127"/>
      <c r="M7034" s="128"/>
      <c r="N7034" s="128"/>
      <c r="O7034" s="126"/>
      <c r="P7034" s="125"/>
      <c r="Q7034" s="129"/>
      <c r="R7034" s="127"/>
      <c r="S7034" s="126"/>
      <c r="T7034" s="126"/>
      <c r="U7034" s="126"/>
      <c r="V7034" s="126"/>
      <c r="W7034" s="126"/>
      <c r="X7034" s="11"/>
      <c r="Y7034" s="19"/>
      <c r="Z7034" s="11"/>
    </row>
    <row r="7035" spans="1:26" ht="12.75" customHeight="1">
      <c r="A7035" s="19">
        <v>7032</v>
      </c>
      <c r="B7035" s="126"/>
      <c r="C7035" s="126"/>
      <c r="E7035" s="126"/>
      <c r="G7035" s="127"/>
      <c r="H7035" s="87"/>
      <c r="I7035" s="126"/>
      <c r="J7035" s="126"/>
      <c r="K7035" s="127"/>
      <c r="L7035" s="127"/>
      <c r="M7035" s="128"/>
      <c r="N7035" s="128"/>
      <c r="O7035" s="126"/>
      <c r="P7035" s="125"/>
      <c r="Q7035" s="129"/>
      <c r="R7035" s="127"/>
      <c r="S7035" s="126"/>
      <c r="T7035" s="126"/>
      <c r="U7035" s="126"/>
      <c r="V7035" s="126"/>
      <c r="W7035" s="126"/>
      <c r="X7035" s="11"/>
      <c r="Y7035" s="19"/>
      <c r="Z7035" s="11"/>
    </row>
    <row r="7036" spans="1:26" ht="12.75" customHeight="1">
      <c r="A7036" s="9">
        <v>7033</v>
      </c>
      <c r="B7036" s="126"/>
      <c r="C7036" s="126"/>
      <c r="E7036" s="126"/>
      <c r="G7036" s="127"/>
      <c r="H7036" s="87"/>
      <c r="I7036" s="126"/>
      <c r="J7036" s="126"/>
      <c r="K7036" s="127"/>
      <c r="L7036" s="127"/>
      <c r="M7036" s="128"/>
      <c r="N7036" s="128"/>
      <c r="O7036" s="126"/>
      <c r="P7036" s="125"/>
      <c r="Q7036" s="129"/>
      <c r="R7036" s="127"/>
      <c r="S7036" s="126"/>
      <c r="T7036" s="126"/>
      <c r="U7036" s="126"/>
      <c r="V7036" s="126"/>
      <c r="W7036" s="126"/>
      <c r="X7036" s="11"/>
      <c r="Y7036" s="19"/>
      <c r="Z7036" s="11"/>
    </row>
    <row r="7037" spans="1:26" ht="12.75" customHeight="1">
      <c r="A7037" s="19">
        <v>7034</v>
      </c>
      <c r="B7037" s="126"/>
      <c r="C7037" s="126"/>
      <c r="E7037" s="126"/>
      <c r="G7037" s="127"/>
      <c r="H7037" s="87"/>
      <c r="I7037" s="126"/>
      <c r="J7037" s="126"/>
      <c r="K7037" s="127"/>
      <c r="L7037" s="127"/>
      <c r="M7037" s="128"/>
      <c r="N7037" s="128"/>
      <c r="O7037" s="126"/>
      <c r="P7037" s="125"/>
      <c r="Q7037" s="129"/>
      <c r="R7037" s="127"/>
      <c r="S7037" s="126"/>
      <c r="T7037" s="126"/>
      <c r="U7037" s="126"/>
      <c r="V7037" s="126"/>
      <c r="W7037" s="126"/>
      <c r="X7037" s="11"/>
      <c r="Y7037" s="19"/>
      <c r="Z7037" s="11"/>
    </row>
    <row r="7038" spans="1:26" ht="12.75" customHeight="1">
      <c r="A7038" s="9">
        <v>7035</v>
      </c>
      <c r="B7038" s="126"/>
      <c r="C7038" s="126"/>
      <c r="E7038" s="126"/>
      <c r="G7038" s="127"/>
      <c r="H7038" s="87"/>
      <c r="I7038" s="126"/>
      <c r="J7038" s="126"/>
      <c r="K7038" s="127"/>
      <c r="L7038" s="127"/>
      <c r="M7038" s="128"/>
      <c r="N7038" s="128"/>
      <c r="O7038" s="126"/>
      <c r="P7038" s="125"/>
      <c r="Q7038" s="129"/>
      <c r="R7038" s="127"/>
      <c r="S7038" s="126"/>
      <c r="T7038" s="126"/>
      <c r="U7038" s="126"/>
      <c r="V7038" s="126"/>
      <c r="W7038" s="126"/>
      <c r="X7038" s="11"/>
      <c r="Y7038" s="19"/>
      <c r="Z7038" s="11"/>
    </row>
    <row r="7039" spans="1:26" ht="12.75" customHeight="1">
      <c r="A7039" s="19">
        <v>7036</v>
      </c>
      <c r="B7039" s="126"/>
      <c r="C7039" s="126"/>
      <c r="E7039" s="126"/>
      <c r="G7039" s="127"/>
      <c r="H7039" s="87"/>
      <c r="I7039" s="126"/>
      <c r="J7039" s="126"/>
      <c r="K7039" s="127"/>
      <c r="L7039" s="127"/>
      <c r="M7039" s="128"/>
      <c r="N7039" s="128"/>
      <c r="O7039" s="126"/>
      <c r="P7039" s="125"/>
      <c r="Q7039" s="129"/>
      <c r="R7039" s="127"/>
      <c r="S7039" s="126"/>
      <c r="T7039" s="126"/>
      <c r="U7039" s="126"/>
      <c r="V7039" s="126"/>
      <c r="W7039" s="126"/>
      <c r="X7039" s="11"/>
      <c r="Y7039" s="19"/>
      <c r="Z7039" s="11"/>
    </row>
    <row r="7040" spans="1:26" ht="12.75" customHeight="1">
      <c r="A7040" s="9">
        <v>7037</v>
      </c>
      <c r="B7040" s="126"/>
      <c r="C7040" s="126"/>
      <c r="E7040" s="126"/>
      <c r="G7040" s="127"/>
      <c r="H7040" s="87"/>
      <c r="I7040" s="126"/>
      <c r="J7040" s="126"/>
      <c r="K7040" s="127"/>
      <c r="L7040" s="127"/>
      <c r="M7040" s="128"/>
      <c r="N7040" s="128"/>
      <c r="O7040" s="126"/>
      <c r="P7040" s="125"/>
      <c r="Q7040" s="129"/>
      <c r="R7040" s="127"/>
      <c r="S7040" s="126"/>
      <c r="T7040" s="126"/>
      <c r="U7040" s="126"/>
      <c r="V7040" s="126"/>
      <c r="W7040" s="126"/>
      <c r="X7040" s="11"/>
      <c r="Y7040" s="19"/>
      <c r="Z7040" s="11"/>
    </row>
    <row r="7041" spans="1:26" ht="12.75" customHeight="1">
      <c r="A7041" s="19">
        <v>7038</v>
      </c>
      <c r="B7041" s="126"/>
      <c r="C7041" s="126"/>
      <c r="E7041" s="126"/>
      <c r="G7041" s="127"/>
      <c r="H7041" s="87"/>
      <c r="I7041" s="126"/>
      <c r="J7041" s="126"/>
      <c r="K7041" s="127"/>
      <c r="L7041" s="127"/>
      <c r="M7041" s="128"/>
      <c r="N7041" s="128"/>
      <c r="O7041" s="126"/>
      <c r="P7041" s="125"/>
      <c r="Q7041" s="129"/>
      <c r="R7041" s="127"/>
      <c r="S7041" s="126"/>
      <c r="T7041" s="126"/>
      <c r="U7041" s="126"/>
      <c r="V7041" s="126"/>
      <c r="W7041" s="126"/>
      <c r="X7041" s="11"/>
      <c r="Y7041" s="19"/>
      <c r="Z7041" s="11"/>
    </row>
    <row r="7042" spans="1:26" ht="12.75" customHeight="1">
      <c r="A7042" s="9">
        <v>7039</v>
      </c>
      <c r="B7042" s="126"/>
      <c r="C7042" s="126"/>
      <c r="E7042" s="126"/>
      <c r="G7042" s="127"/>
      <c r="H7042" s="87"/>
      <c r="I7042" s="126"/>
      <c r="J7042" s="126"/>
      <c r="K7042" s="127"/>
      <c r="L7042" s="127"/>
      <c r="M7042" s="128"/>
      <c r="N7042" s="128"/>
      <c r="O7042" s="126"/>
      <c r="P7042" s="125"/>
      <c r="Q7042" s="129"/>
      <c r="R7042" s="127"/>
      <c r="S7042" s="126"/>
      <c r="T7042" s="126"/>
      <c r="U7042" s="126"/>
      <c r="V7042" s="126"/>
      <c r="W7042" s="126"/>
      <c r="X7042" s="11"/>
      <c r="Y7042" s="19"/>
      <c r="Z7042" s="11"/>
    </row>
    <row r="7043" spans="1:26" ht="12.75" customHeight="1">
      <c r="A7043" s="19">
        <v>7040</v>
      </c>
      <c r="B7043" s="126"/>
      <c r="C7043" s="126"/>
      <c r="E7043" s="126"/>
      <c r="G7043" s="127"/>
      <c r="H7043" s="87"/>
      <c r="I7043" s="126"/>
      <c r="J7043" s="126"/>
      <c r="K7043" s="127"/>
      <c r="L7043" s="127"/>
      <c r="M7043" s="128"/>
      <c r="N7043" s="128"/>
      <c r="O7043" s="126"/>
      <c r="P7043" s="125"/>
      <c r="Q7043" s="129"/>
      <c r="R7043" s="127"/>
      <c r="S7043" s="126"/>
      <c r="T7043" s="126"/>
      <c r="U7043" s="126"/>
      <c r="V7043" s="126"/>
      <c r="W7043" s="126"/>
      <c r="X7043" s="11"/>
      <c r="Y7043" s="19"/>
      <c r="Z7043" s="11"/>
    </row>
    <row r="7044" spans="1:26" ht="12.75" customHeight="1">
      <c r="A7044" s="9">
        <v>7041</v>
      </c>
      <c r="B7044" s="126"/>
      <c r="C7044" s="126"/>
      <c r="E7044" s="126"/>
      <c r="G7044" s="127"/>
      <c r="H7044" s="87"/>
      <c r="I7044" s="126"/>
      <c r="J7044" s="126"/>
      <c r="K7044" s="127"/>
      <c r="L7044" s="127"/>
      <c r="M7044" s="128"/>
      <c r="N7044" s="128"/>
      <c r="O7044" s="126"/>
      <c r="P7044" s="125"/>
      <c r="Q7044" s="129"/>
      <c r="R7044" s="127"/>
      <c r="S7044" s="126"/>
      <c r="T7044" s="126"/>
      <c r="U7044" s="126"/>
      <c r="V7044" s="126"/>
      <c r="W7044" s="126"/>
      <c r="X7044" s="11"/>
      <c r="Y7044" s="19"/>
      <c r="Z7044" s="11"/>
    </row>
    <row r="7045" spans="1:26" ht="12.75" customHeight="1">
      <c r="A7045" s="19">
        <v>7042</v>
      </c>
      <c r="B7045" s="126"/>
      <c r="C7045" s="126"/>
      <c r="E7045" s="126"/>
      <c r="G7045" s="127"/>
      <c r="H7045" s="87"/>
      <c r="I7045" s="126"/>
      <c r="J7045" s="126"/>
      <c r="K7045" s="127"/>
      <c r="L7045" s="127"/>
      <c r="M7045" s="128"/>
      <c r="N7045" s="128"/>
      <c r="O7045" s="126"/>
      <c r="P7045" s="125"/>
      <c r="Q7045" s="129"/>
      <c r="R7045" s="127"/>
      <c r="S7045" s="126"/>
      <c r="T7045" s="126"/>
      <c r="U7045" s="126"/>
      <c r="V7045" s="126"/>
      <c r="W7045" s="126"/>
      <c r="X7045" s="11"/>
      <c r="Y7045" s="19"/>
      <c r="Z7045" s="11"/>
    </row>
    <row r="7046" spans="1:26" ht="12.75" customHeight="1">
      <c r="A7046" s="9">
        <v>7043</v>
      </c>
      <c r="B7046" s="126"/>
      <c r="C7046" s="126"/>
      <c r="E7046" s="126"/>
      <c r="G7046" s="127"/>
      <c r="H7046" s="87"/>
      <c r="I7046" s="126"/>
      <c r="J7046" s="126"/>
      <c r="K7046" s="127"/>
      <c r="L7046" s="127"/>
      <c r="M7046" s="128"/>
      <c r="N7046" s="128"/>
      <c r="O7046" s="126"/>
      <c r="P7046" s="125"/>
      <c r="Q7046" s="129"/>
      <c r="R7046" s="127"/>
      <c r="S7046" s="126"/>
      <c r="T7046" s="126"/>
      <c r="U7046" s="126"/>
      <c r="V7046" s="126"/>
      <c r="W7046" s="126"/>
      <c r="X7046" s="11"/>
      <c r="Y7046" s="19"/>
      <c r="Z7046" s="11"/>
    </row>
    <row r="7047" spans="1:26" ht="12.75" customHeight="1">
      <c r="A7047" s="19">
        <v>7044</v>
      </c>
      <c r="B7047" s="126"/>
      <c r="C7047" s="126"/>
      <c r="E7047" s="126"/>
      <c r="G7047" s="127"/>
      <c r="H7047" s="87"/>
      <c r="I7047" s="126"/>
      <c r="J7047" s="126"/>
      <c r="K7047" s="127"/>
      <c r="L7047" s="127"/>
      <c r="M7047" s="128"/>
      <c r="N7047" s="128"/>
      <c r="O7047" s="126"/>
      <c r="P7047" s="125"/>
      <c r="Q7047" s="129"/>
      <c r="R7047" s="127"/>
      <c r="S7047" s="126"/>
      <c r="T7047" s="126"/>
      <c r="U7047" s="126"/>
      <c r="V7047" s="126"/>
      <c r="W7047" s="126"/>
      <c r="X7047" s="11"/>
      <c r="Y7047" s="19"/>
      <c r="Z7047" s="11"/>
    </row>
    <row r="7048" spans="1:26" ht="12.75" customHeight="1">
      <c r="A7048" s="9">
        <v>7045</v>
      </c>
      <c r="B7048" s="126"/>
      <c r="C7048" s="126"/>
      <c r="E7048" s="126"/>
      <c r="G7048" s="127"/>
      <c r="H7048" s="87"/>
      <c r="I7048" s="126"/>
      <c r="J7048" s="126"/>
      <c r="K7048" s="127"/>
      <c r="L7048" s="127"/>
      <c r="M7048" s="128"/>
      <c r="N7048" s="128"/>
      <c r="O7048" s="126"/>
      <c r="P7048" s="125"/>
      <c r="Q7048" s="129"/>
      <c r="R7048" s="127"/>
      <c r="S7048" s="126"/>
      <c r="T7048" s="126"/>
      <c r="U7048" s="126"/>
      <c r="V7048" s="126"/>
      <c r="W7048" s="126"/>
      <c r="X7048" s="11"/>
      <c r="Y7048" s="19"/>
      <c r="Z7048" s="11"/>
    </row>
    <row r="7049" spans="1:26" ht="12.75" customHeight="1">
      <c r="A7049" s="19">
        <v>7046</v>
      </c>
      <c r="B7049" s="126"/>
      <c r="C7049" s="126"/>
      <c r="E7049" s="126"/>
      <c r="G7049" s="127"/>
      <c r="H7049" s="87"/>
      <c r="I7049" s="126"/>
      <c r="J7049" s="126"/>
      <c r="K7049" s="127"/>
      <c r="L7049" s="127"/>
      <c r="M7049" s="128"/>
      <c r="N7049" s="128"/>
      <c r="O7049" s="126"/>
      <c r="P7049" s="125"/>
      <c r="Q7049" s="129"/>
      <c r="R7049" s="127"/>
      <c r="S7049" s="126"/>
      <c r="T7049" s="126"/>
      <c r="U7049" s="126"/>
      <c r="V7049" s="126"/>
      <c r="W7049" s="126"/>
      <c r="X7049" s="11"/>
      <c r="Y7049" s="19"/>
      <c r="Z7049" s="11"/>
    </row>
    <row r="7050" spans="1:26" ht="12.75" customHeight="1">
      <c r="A7050" s="9">
        <v>7047</v>
      </c>
      <c r="B7050" s="126"/>
      <c r="C7050" s="126"/>
      <c r="E7050" s="126"/>
      <c r="G7050" s="127"/>
      <c r="H7050" s="87"/>
      <c r="I7050" s="126"/>
      <c r="J7050" s="126"/>
      <c r="K7050" s="127"/>
      <c r="L7050" s="127"/>
      <c r="M7050" s="128"/>
      <c r="N7050" s="128"/>
      <c r="O7050" s="126"/>
      <c r="P7050" s="125"/>
      <c r="Q7050" s="129"/>
      <c r="R7050" s="127"/>
      <c r="S7050" s="126"/>
      <c r="T7050" s="126"/>
      <c r="U7050" s="126"/>
      <c r="V7050" s="126"/>
      <c r="W7050" s="126"/>
      <c r="X7050" s="11"/>
      <c r="Y7050" s="19"/>
      <c r="Z7050" s="11"/>
    </row>
    <row r="7051" spans="1:26" ht="12.75" customHeight="1">
      <c r="A7051" s="19">
        <v>7048</v>
      </c>
      <c r="B7051" s="126"/>
      <c r="C7051" s="126"/>
      <c r="E7051" s="126"/>
      <c r="G7051" s="127"/>
      <c r="H7051" s="87"/>
      <c r="I7051" s="126"/>
      <c r="J7051" s="126"/>
      <c r="K7051" s="127"/>
      <c r="L7051" s="127"/>
      <c r="M7051" s="128"/>
      <c r="N7051" s="128"/>
      <c r="O7051" s="126"/>
      <c r="P7051" s="125"/>
      <c r="Q7051" s="129"/>
      <c r="R7051" s="127"/>
      <c r="S7051" s="126"/>
      <c r="T7051" s="126"/>
      <c r="U7051" s="126"/>
      <c r="V7051" s="126"/>
      <c r="W7051" s="126"/>
      <c r="X7051" s="11"/>
      <c r="Y7051" s="19"/>
      <c r="Z7051" s="11"/>
    </row>
    <row r="7052" spans="1:26" ht="12.75" customHeight="1">
      <c r="A7052" s="9">
        <v>7049</v>
      </c>
      <c r="B7052" s="126"/>
      <c r="C7052" s="126"/>
      <c r="E7052" s="126"/>
      <c r="G7052" s="127"/>
      <c r="H7052" s="87"/>
      <c r="I7052" s="126"/>
      <c r="J7052" s="126"/>
      <c r="K7052" s="127"/>
      <c r="L7052" s="127"/>
      <c r="M7052" s="128"/>
      <c r="N7052" s="128"/>
      <c r="O7052" s="126"/>
      <c r="P7052" s="125"/>
      <c r="Q7052" s="129"/>
      <c r="R7052" s="127"/>
      <c r="S7052" s="126"/>
      <c r="T7052" s="126"/>
      <c r="U7052" s="126"/>
      <c r="V7052" s="126"/>
      <c r="W7052" s="126"/>
      <c r="X7052" s="11"/>
      <c r="Y7052" s="19"/>
      <c r="Z7052" s="11"/>
    </row>
    <row r="7053" spans="1:26" ht="12.75" customHeight="1">
      <c r="A7053" s="19">
        <v>7050</v>
      </c>
      <c r="B7053" s="126"/>
      <c r="C7053" s="126"/>
      <c r="E7053" s="126"/>
      <c r="G7053" s="127"/>
      <c r="H7053" s="87"/>
      <c r="I7053" s="126"/>
      <c r="J7053" s="126"/>
      <c r="K7053" s="127"/>
      <c r="L7053" s="127"/>
      <c r="M7053" s="128"/>
      <c r="N7053" s="128"/>
      <c r="O7053" s="126"/>
      <c r="P7053" s="125"/>
      <c r="Q7053" s="129"/>
      <c r="R7053" s="127"/>
      <c r="S7053" s="126"/>
      <c r="T7053" s="126"/>
      <c r="U7053" s="126"/>
      <c r="V7053" s="126"/>
      <c r="W7053" s="126"/>
      <c r="X7053" s="11"/>
      <c r="Y7053" s="19"/>
      <c r="Z7053" s="11"/>
    </row>
    <row r="7054" spans="1:26" ht="12.75" customHeight="1">
      <c r="A7054" s="9">
        <v>7051</v>
      </c>
      <c r="B7054" s="126"/>
      <c r="C7054" s="126"/>
      <c r="E7054" s="126"/>
      <c r="G7054" s="127"/>
      <c r="H7054" s="87"/>
      <c r="I7054" s="126"/>
      <c r="J7054" s="126"/>
      <c r="K7054" s="127"/>
      <c r="L7054" s="127"/>
      <c r="M7054" s="128"/>
      <c r="N7054" s="128"/>
      <c r="O7054" s="126"/>
      <c r="P7054" s="125"/>
      <c r="Q7054" s="129"/>
      <c r="R7054" s="127"/>
      <c r="S7054" s="126"/>
      <c r="T7054" s="126"/>
      <c r="U7054" s="126"/>
      <c r="V7054" s="126"/>
      <c r="W7054" s="126"/>
      <c r="X7054" s="11"/>
      <c r="Y7054" s="19"/>
      <c r="Z7054" s="11"/>
    </row>
    <row r="7055" spans="1:26" ht="12.75" customHeight="1">
      <c r="A7055" s="19">
        <v>7052</v>
      </c>
      <c r="B7055" s="126"/>
      <c r="C7055" s="126"/>
      <c r="E7055" s="126"/>
      <c r="G7055" s="127"/>
      <c r="H7055" s="87"/>
      <c r="I7055" s="126"/>
      <c r="J7055" s="126"/>
      <c r="K7055" s="127"/>
      <c r="L7055" s="127"/>
      <c r="M7055" s="128"/>
      <c r="N7055" s="128"/>
      <c r="O7055" s="126"/>
      <c r="P7055" s="125"/>
      <c r="Q7055" s="129"/>
      <c r="R7055" s="127"/>
      <c r="S7055" s="126"/>
      <c r="T7055" s="126"/>
      <c r="U7055" s="126"/>
      <c r="V7055" s="126"/>
      <c r="W7055" s="126"/>
      <c r="X7055" s="11"/>
      <c r="Y7055" s="19"/>
      <c r="Z7055" s="11"/>
    </row>
    <row r="7056" spans="1:26" ht="12.75" customHeight="1">
      <c r="A7056" s="9">
        <v>7053</v>
      </c>
      <c r="B7056" s="126"/>
      <c r="C7056" s="19"/>
      <c r="E7056" s="126"/>
      <c r="G7056" s="126"/>
      <c r="H7056" s="87"/>
      <c r="I7056" s="126"/>
      <c r="J7056" s="126"/>
      <c r="K7056" s="127"/>
      <c r="L7056" s="127"/>
      <c r="M7056" s="128"/>
      <c r="N7056" s="128"/>
      <c r="O7056" s="126"/>
      <c r="P7056" s="125"/>
      <c r="Q7056" s="129"/>
      <c r="R7056" s="127"/>
      <c r="S7056" s="126"/>
      <c r="T7056" s="126"/>
      <c r="U7056" s="19"/>
      <c r="V7056" s="19"/>
      <c r="W7056" s="126"/>
      <c r="X7056" s="11"/>
      <c r="Y7056" s="19"/>
      <c r="Z7056" s="11"/>
    </row>
    <row r="7057" spans="1:26" ht="12.75" customHeight="1">
      <c r="A7057" s="19">
        <v>7054</v>
      </c>
      <c r="B7057" s="126"/>
      <c r="C7057" s="19"/>
      <c r="E7057" s="126"/>
      <c r="G7057" s="126"/>
      <c r="H7057" s="87"/>
      <c r="I7057" s="126"/>
      <c r="J7057" s="126"/>
      <c r="K7057" s="127"/>
      <c r="L7057" s="127"/>
      <c r="M7057" s="128"/>
      <c r="N7057" s="128"/>
      <c r="O7057" s="126"/>
      <c r="P7057" s="125"/>
      <c r="Q7057" s="129"/>
      <c r="R7057" s="127"/>
      <c r="S7057" s="126"/>
      <c r="T7057" s="126"/>
      <c r="U7057" s="19"/>
      <c r="V7057" s="19"/>
      <c r="W7057" s="126"/>
      <c r="X7057" s="11"/>
      <c r="Y7057" s="19"/>
      <c r="Z7057" s="11"/>
    </row>
    <row r="7058" spans="1:26" ht="12.75" customHeight="1">
      <c r="A7058" s="9">
        <v>7055</v>
      </c>
      <c r="B7058" s="126"/>
      <c r="C7058" s="126"/>
      <c r="E7058" s="126"/>
      <c r="G7058" s="127"/>
      <c r="H7058" s="87"/>
      <c r="I7058" s="126"/>
      <c r="J7058" s="126"/>
      <c r="K7058" s="127"/>
      <c r="L7058" s="127"/>
      <c r="M7058" s="128"/>
      <c r="N7058" s="128"/>
      <c r="O7058" s="126"/>
      <c r="P7058" s="125"/>
      <c r="Q7058" s="129"/>
      <c r="R7058" s="127"/>
      <c r="S7058" s="126"/>
      <c r="T7058" s="126"/>
      <c r="U7058" s="126"/>
      <c r="V7058" s="126"/>
      <c r="W7058" s="126"/>
      <c r="X7058" s="11"/>
      <c r="Y7058" s="19"/>
      <c r="Z7058" s="11"/>
    </row>
    <row r="7059" spans="1:26" ht="12.75" customHeight="1">
      <c r="A7059" s="19">
        <v>7056</v>
      </c>
      <c r="B7059" s="126"/>
      <c r="C7059" s="126"/>
      <c r="E7059" s="126"/>
      <c r="G7059" s="127"/>
      <c r="H7059" s="87"/>
      <c r="I7059" s="126"/>
      <c r="J7059" s="126"/>
      <c r="K7059" s="127"/>
      <c r="L7059" s="127"/>
      <c r="M7059" s="128"/>
      <c r="N7059" s="128"/>
      <c r="O7059" s="126"/>
      <c r="P7059" s="125"/>
      <c r="Q7059" s="129"/>
      <c r="R7059" s="127"/>
      <c r="S7059" s="126"/>
      <c r="T7059" s="126"/>
      <c r="U7059" s="126"/>
      <c r="V7059" s="126"/>
      <c r="W7059" s="126"/>
      <c r="X7059" s="11"/>
      <c r="Y7059" s="19"/>
      <c r="Z7059" s="11"/>
    </row>
    <row r="7060" spans="1:26" ht="12.75" customHeight="1">
      <c r="A7060" s="9">
        <v>7057</v>
      </c>
      <c r="B7060" s="126"/>
      <c r="C7060" s="126"/>
      <c r="E7060" s="126"/>
      <c r="G7060" s="127"/>
      <c r="H7060" s="87"/>
      <c r="I7060" s="126"/>
      <c r="J7060" s="126"/>
      <c r="K7060" s="127"/>
      <c r="L7060" s="127"/>
      <c r="M7060" s="128"/>
      <c r="N7060" s="128"/>
      <c r="O7060" s="126"/>
      <c r="P7060" s="125"/>
      <c r="Q7060" s="129"/>
      <c r="R7060" s="127"/>
      <c r="S7060" s="126"/>
      <c r="T7060" s="126"/>
      <c r="U7060" s="126"/>
      <c r="V7060" s="126"/>
      <c r="W7060" s="126"/>
      <c r="X7060" s="11"/>
      <c r="Y7060" s="19"/>
      <c r="Z7060" s="11"/>
    </row>
    <row r="7061" spans="1:26" ht="12.75" customHeight="1">
      <c r="A7061" s="19">
        <v>7058</v>
      </c>
      <c r="B7061" s="126"/>
      <c r="C7061" s="126"/>
      <c r="E7061" s="126"/>
      <c r="G7061" s="127"/>
      <c r="H7061" s="87"/>
      <c r="I7061" s="126"/>
      <c r="J7061" s="126"/>
      <c r="K7061" s="127"/>
      <c r="L7061" s="127"/>
      <c r="M7061" s="128"/>
      <c r="N7061" s="128"/>
      <c r="O7061" s="126"/>
      <c r="P7061" s="125"/>
      <c r="Q7061" s="129"/>
      <c r="R7061" s="127"/>
      <c r="S7061" s="126"/>
      <c r="T7061" s="126"/>
      <c r="U7061" s="126"/>
      <c r="V7061" s="126"/>
      <c r="W7061" s="126"/>
      <c r="X7061" s="11"/>
      <c r="Y7061" s="19"/>
      <c r="Z7061" s="11"/>
    </row>
    <row r="7062" spans="1:26" ht="12.75" customHeight="1">
      <c r="A7062" s="9">
        <v>7059</v>
      </c>
      <c r="B7062" s="126"/>
      <c r="C7062" s="19"/>
      <c r="E7062" s="126"/>
      <c r="G7062" s="126"/>
      <c r="H7062" s="87"/>
      <c r="I7062" s="126"/>
      <c r="J7062" s="126"/>
      <c r="K7062" s="127"/>
      <c r="L7062" s="127"/>
      <c r="M7062" s="128"/>
      <c r="N7062" s="128"/>
      <c r="O7062" s="126"/>
      <c r="P7062" s="125"/>
      <c r="Q7062" s="129"/>
      <c r="R7062" s="127"/>
      <c r="S7062" s="126"/>
      <c r="T7062" s="126"/>
      <c r="U7062" s="19"/>
      <c r="V7062" s="19"/>
      <c r="W7062" s="126"/>
      <c r="X7062" s="11"/>
      <c r="Y7062" s="19"/>
      <c r="Z7062" s="11"/>
    </row>
    <row r="7063" spans="1:26" ht="12.75" customHeight="1">
      <c r="A7063" s="19">
        <v>7060</v>
      </c>
      <c r="B7063" s="126"/>
      <c r="C7063" s="126"/>
      <c r="E7063" s="126"/>
      <c r="G7063" s="127"/>
      <c r="H7063" s="87"/>
      <c r="I7063" s="126"/>
      <c r="J7063" s="126"/>
      <c r="K7063" s="127"/>
      <c r="L7063" s="127"/>
      <c r="M7063" s="128"/>
      <c r="N7063" s="128"/>
      <c r="O7063" s="126"/>
      <c r="P7063" s="125"/>
      <c r="Q7063" s="129"/>
      <c r="R7063" s="127"/>
      <c r="S7063" s="126"/>
      <c r="T7063" s="126"/>
      <c r="U7063" s="126"/>
      <c r="V7063" s="126"/>
      <c r="W7063" s="126"/>
      <c r="X7063" s="11"/>
      <c r="Y7063" s="19"/>
      <c r="Z7063" s="11"/>
    </row>
    <row r="7064" spans="1:26" ht="12.75" customHeight="1">
      <c r="A7064" s="9">
        <v>7061</v>
      </c>
      <c r="B7064" s="126"/>
      <c r="C7064" s="126"/>
      <c r="E7064" s="126"/>
      <c r="G7064" s="127"/>
      <c r="H7064" s="87"/>
      <c r="I7064" s="126"/>
      <c r="J7064" s="126"/>
      <c r="K7064" s="127"/>
      <c r="L7064" s="127"/>
      <c r="M7064" s="128"/>
      <c r="N7064" s="128"/>
      <c r="O7064" s="126"/>
      <c r="P7064" s="125"/>
      <c r="Q7064" s="129"/>
      <c r="R7064" s="127"/>
      <c r="S7064" s="126"/>
      <c r="T7064" s="126"/>
      <c r="U7064" s="126"/>
      <c r="V7064" s="126"/>
      <c r="W7064" s="126"/>
      <c r="X7064" s="11"/>
      <c r="Y7064" s="19"/>
      <c r="Z7064" s="11"/>
    </row>
    <row r="7065" spans="1:26" ht="12.75" customHeight="1">
      <c r="A7065" s="19">
        <v>7062</v>
      </c>
      <c r="B7065" s="126"/>
      <c r="C7065" s="126"/>
      <c r="E7065" s="126"/>
      <c r="G7065" s="127"/>
      <c r="H7065" s="87"/>
      <c r="I7065" s="126"/>
      <c r="J7065" s="126"/>
      <c r="K7065" s="127"/>
      <c r="L7065" s="127"/>
      <c r="M7065" s="128"/>
      <c r="N7065" s="128"/>
      <c r="O7065" s="126"/>
      <c r="P7065" s="125"/>
      <c r="Q7065" s="129"/>
      <c r="R7065" s="127"/>
      <c r="S7065" s="126"/>
      <c r="T7065" s="126"/>
      <c r="U7065" s="126"/>
      <c r="V7065" s="126"/>
      <c r="W7065" s="126"/>
      <c r="X7065" s="11"/>
      <c r="Y7065" s="19"/>
      <c r="Z7065" s="11"/>
    </row>
    <row r="7066" spans="1:26" ht="12.75" customHeight="1">
      <c r="A7066" s="9">
        <v>7063</v>
      </c>
      <c r="B7066" s="126"/>
      <c r="C7066" s="126"/>
      <c r="E7066" s="126"/>
      <c r="G7066" s="127"/>
      <c r="H7066" s="87"/>
      <c r="I7066" s="126"/>
      <c r="J7066" s="126"/>
      <c r="K7066" s="127"/>
      <c r="L7066" s="127"/>
      <c r="M7066" s="128"/>
      <c r="N7066" s="128"/>
      <c r="O7066" s="126"/>
      <c r="P7066" s="125"/>
      <c r="Q7066" s="129"/>
      <c r="R7066" s="127"/>
      <c r="S7066" s="126"/>
      <c r="T7066" s="126"/>
      <c r="U7066" s="126"/>
      <c r="V7066" s="126"/>
      <c r="W7066" s="126"/>
      <c r="X7066" s="11"/>
      <c r="Y7066" s="19"/>
      <c r="Z7066" s="11"/>
    </row>
    <row r="7067" spans="1:26" ht="12.75" customHeight="1">
      <c r="A7067" s="19">
        <v>7064</v>
      </c>
      <c r="B7067" s="126"/>
      <c r="C7067" s="126"/>
      <c r="E7067" s="126"/>
      <c r="G7067" s="127"/>
      <c r="H7067" s="87"/>
      <c r="I7067" s="126"/>
      <c r="J7067" s="126"/>
      <c r="K7067" s="127"/>
      <c r="L7067" s="127"/>
      <c r="M7067" s="128"/>
      <c r="N7067" s="128"/>
      <c r="O7067" s="126"/>
      <c r="P7067" s="125"/>
      <c r="Q7067" s="129"/>
      <c r="R7067" s="127"/>
      <c r="S7067" s="126"/>
      <c r="T7067" s="126"/>
      <c r="U7067" s="126"/>
      <c r="V7067" s="126"/>
      <c r="W7067" s="126"/>
      <c r="X7067" s="11"/>
      <c r="Y7067" s="19"/>
      <c r="Z7067" s="11"/>
    </row>
    <row r="7068" spans="1:26" ht="12.75" customHeight="1">
      <c r="A7068" s="9">
        <v>7065</v>
      </c>
      <c r="B7068" s="126"/>
      <c r="C7068" s="126"/>
      <c r="E7068" s="126"/>
      <c r="G7068" s="127"/>
      <c r="H7068" s="87"/>
      <c r="I7068" s="126"/>
      <c r="J7068" s="126"/>
      <c r="K7068" s="127"/>
      <c r="L7068" s="127"/>
      <c r="M7068" s="128"/>
      <c r="N7068" s="128"/>
      <c r="O7068" s="126"/>
      <c r="P7068" s="125"/>
      <c r="Q7068" s="129"/>
      <c r="R7068" s="127"/>
      <c r="S7068" s="126"/>
      <c r="T7068" s="126"/>
      <c r="U7068" s="126"/>
      <c r="V7068" s="126"/>
      <c r="W7068" s="126"/>
      <c r="X7068" s="11"/>
      <c r="Y7068" s="19"/>
      <c r="Z7068" s="11"/>
    </row>
    <row r="7069" spans="1:26" ht="12.75" customHeight="1">
      <c r="A7069" s="19">
        <v>7066</v>
      </c>
      <c r="B7069" s="126"/>
      <c r="C7069" s="126"/>
      <c r="E7069" s="126"/>
      <c r="G7069" s="127"/>
      <c r="H7069" s="87"/>
      <c r="I7069" s="126"/>
      <c r="J7069" s="126"/>
      <c r="K7069" s="127"/>
      <c r="L7069" s="127"/>
      <c r="M7069" s="128"/>
      <c r="N7069" s="128"/>
      <c r="O7069" s="126"/>
      <c r="P7069" s="125"/>
      <c r="Q7069" s="129"/>
      <c r="R7069" s="127"/>
      <c r="S7069" s="126"/>
      <c r="T7069" s="126"/>
      <c r="U7069" s="126"/>
      <c r="V7069" s="126"/>
      <c r="W7069" s="126"/>
      <c r="X7069" s="11"/>
      <c r="Y7069" s="19"/>
      <c r="Z7069" s="11"/>
    </row>
    <row r="7070" spans="1:26" ht="12.75" customHeight="1">
      <c r="A7070" s="9">
        <v>7067</v>
      </c>
      <c r="B7070" s="126"/>
      <c r="C7070" s="126"/>
      <c r="E7070" s="126"/>
      <c r="G7070" s="127"/>
      <c r="H7070" s="87"/>
      <c r="I7070" s="126"/>
      <c r="J7070" s="126"/>
      <c r="K7070" s="127"/>
      <c r="L7070" s="127"/>
      <c r="M7070" s="128"/>
      <c r="N7070" s="128"/>
      <c r="O7070" s="126"/>
      <c r="P7070" s="125"/>
      <c r="Q7070" s="129"/>
      <c r="R7070" s="127"/>
      <c r="S7070" s="126"/>
      <c r="T7070" s="126"/>
      <c r="U7070" s="126"/>
      <c r="V7070" s="126"/>
      <c r="W7070" s="126"/>
      <c r="X7070" s="11"/>
      <c r="Y7070" s="19"/>
      <c r="Z7070" s="11"/>
    </row>
    <row r="7071" spans="1:26" ht="12.75" customHeight="1">
      <c r="A7071" s="19">
        <v>7068</v>
      </c>
      <c r="B7071" s="126"/>
      <c r="C7071" s="126"/>
      <c r="E7071" s="126"/>
      <c r="G7071" s="127"/>
      <c r="H7071" s="87"/>
      <c r="I7071" s="126"/>
      <c r="J7071" s="126"/>
      <c r="K7071" s="127"/>
      <c r="L7071" s="127"/>
      <c r="M7071" s="128"/>
      <c r="N7071" s="128"/>
      <c r="O7071" s="126"/>
      <c r="P7071" s="125"/>
      <c r="Q7071" s="129"/>
      <c r="R7071" s="127"/>
      <c r="S7071" s="126"/>
      <c r="T7071" s="126"/>
      <c r="U7071" s="126"/>
      <c r="V7071" s="126"/>
      <c r="W7071" s="126"/>
      <c r="X7071" s="11"/>
      <c r="Y7071" s="19"/>
      <c r="Z7071" s="11"/>
    </row>
    <row r="7072" spans="1:26" ht="12.75" customHeight="1">
      <c r="A7072" s="9">
        <v>7069</v>
      </c>
      <c r="B7072" s="126"/>
      <c r="C7072" s="126"/>
      <c r="E7072" s="126"/>
      <c r="G7072" s="127"/>
      <c r="H7072" s="87"/>
      <c r="I7072" s="126"/>
      <c r="J7072" s="126"/>
      <c r="K7072" s="127"/>
      <c r="L7072" s="127"/>
      <c r="M7072" s="128"/>
      <c r="N7072" s="128"/>
      <c r="O7072" s="126"/>
      <c r="P7072" s="125"/>
      <c r="Q7072" s="129"/>
      <c r="R7072" s="127"/>
      <c r="S7072" s="126"/>
      <c r="T7072" s="126"/>
      <c r="U7072" s="126"/>
      <c r="V7072" s="126"/>
      <c r="W7072" s="126"/>
      <c r="X7072" s="11"/>
      <c r="Y7072" s="19"/>
      <c r="Z7072" s="11"/>
    </row>
    <row r="7073" spans="1:26" ht="12.75" customHeight="1">
      <c r="A7073" s="19">
        <v>7070</v>
      </c>
      <c r="B7073" s="126"/>
      <c r="C7073" s="126"/>
      <c r="E7073" s="126"/>
      <c r="G7073" s="127"/>
      <c r="H7073" s="87"/>
      <c r="I7073" s="126"/>
      <c r="J7073" s="126"/>
      <c r="K7073" s="127"/>
      <c r="L7073" s="127"/>
      <c r="M7073" s="128"/>
      <c r="N7073" s="128"/>
      <c r="O7073" s="126"/>
      <c r="P7073" s="125"/>
      <c r="Q7073" s="129"/>
      <c r="R7073" s="127"/>
      <c r="S7073" s="126"/>
      <c r="T7073" s="126"/>
      <c r="U7073" s="126"/>
      <c r="V7073" s="126"/>
      <c r="W7073" s="126"/>
      <c r="X7073" s="11"/>
      <c r="Y7073" s="19"/>
      <c r="Z7073" s="11"/>
    </row>
    <row r="7074" spans="1:26" ht="12.75" customHeight="1">
      <c r="A7074" s="9">
        <v>7071</v>
      </c>
      <c r="B7074" s="126"/>
      <c r="C7074" s="126"/>
      <c r="E7074" s="126"/>
      <c r="G7074" s="127"/>
      <c r="H7074" s="87"/>
      <c r="I7074" s="126"/>
      <c r="J7074" s="126"/>
      <c r="K7074" s="127"/>
      <c r="L7074" s="127"/>
      <c r="M7074" s="128"/>
      <c r="N7074" s="128"/>
      <c r="O7074" s="126"/>
      <c r="P7074" s="125"/>
      <c r="Q7074" s="129"/>
      <c r="R7074" s="127"/>
      <c r="S7074" s="126"/>
      <c r="T7074" s="126"/>
      <c r="U7074" s="126"/>
      <c r="V7074" s="126"/>
      <c r="W7074" s="126"/>
      <c r="X7074" s="11"/>
      <c r="Y7074" s="19"/>
      <c r="Z7074" s="11"/>
    </row>
    <row r="7075" spans="1:26" ht="12.75" customHeight="1">
      <c r="A7075" s="19">
        <v>7072</v>
      </c>
      <c r="B7075" s="126"/>
      <c r="C7075" s="126"/>
      <c r="E7075" s="126"/>
      <c r="G7075" s="127"/>
      <c r="H7075" s="87"/>
      <c r="I7075" s="126"/>
      <c r="J7075" s="126"/>
      <c r="K7075" s="127"/>
      <c r="L7075" s="127"/>
      <c r="M7075" s="128"/>
      <c r="N7075" s="128"/>
      <c r="O7075" s="126"/>
      <c r="P7075" s="125"/>
      <c r="Q7075" s="129"/>
      <c r="R7075" s="127"/>
      <c r="S7075" s="126"/>
      <c r="T7075" s="126"/>
      <c r="U7075" s="126"/>
      <c r="V7075" s="126"/>
      <c r="W7075" s="126"/>
      <c r="X7075" s="11"/>
      <c r="Y7075" s="19"/>
      <c r="Z7075" s="11"/>
    </row>
    <row r="7076" spans="1:26" ht="12.75" customHeight="1">
      <c r="A7076" s="9">
        <v>7073</v>
      </c>
      <c r="B7076" s="126"/>
      <c r="C7076" s="126"/>
      <c r="E7076" s="126"/>
      <c r="G7076" s="127"/>
      <c r="H7076" s="87"/>
      <c r="I7076" s="126"/>
      <c r="J7076" s="126"/>
      <c r="K7076" s="127"/>
      <c r="L7076" s="127"/>
      <c r="M7076" s="128"/>
      <c r="N7076" s="128"/>
      <c r="O7076" s="126"/>
      <c r="P7076" s="125"/>
      <c r="Q7076" s="129"/>
      <c r="R7076" s="127"/>
      <c r="S7076" s="126"/>
      <c r="T7076" s="126"/>
      <c r="U7076" s="126"/>
      <c r="V7076" s="126"/>
      <c r="W7076" s="126"/>
      <c r="X7076" s="11"/>
      <c r="Y7076" s="19"/>
      <c r="Z7076" s="11"/>
    </row>
    <row r="7077" spans="1:26" ht="12.75" customHeight="1">
      <c r="A7077" s="19">
        <v>7074</v>
      </c>
      <c r="B7077" s="126"/>
      <c r="C7077" s="126"/>
      <c r="E7077" s="126"/>
      <c r="G7077" s="127"/>
      <c r="H7077" s="87"/>
      <c r="I7077" s="126"/>
      <c r="J7077" s="126"/>
      <c r="K7077" s="127"/>
      <c r="L7077" s="127"/>
      <c r="M7077" s="128"/>
      <c r="N7077" s="128"/>
      <c r="O7077" s="126"/>
      <c r="P7077" s="125"/>
      <c r="Q7077" s="129"/>
      <c r="R7077" s="127"/>
      <c r="S7077" s="126"/>
      <c r="T7077" s="126"/>
      <c r="U7077" s="126"/>
      <c r="V7077" s="126"/>
      <c r="W7077" s="126"/>
      <c r="X7077" s="11"/>
      <c r="Y7077" s="19"/>
      <c r="Z7077" s="11"/>
    </row>
    <row r="7078" spans="1:26" ht="12.75" customHeight="1">
      <c r="A7078" s="9">
        <v>7075</v>
      </c>
      <c r="B7078" s="126"/>
      <c r="C7078" s="126"/>
      <c r="E7078" s="126"/>
      <c r="G7078" s="127"/>
      <c r="H7078" s="87"/>
      <c r="I7078" s="126"/>
      <c r="J7078" s="126"/>
      <c r="K7078" s="127"/>
      <c r="L7078" s="127"/>
      <c r="M7078" s="128"/>
      <c r="N7078" s="128"/>
      <c r="O7078" s="126"/>
      <c r="P7078" s="125"/>
      <c r="Q7078" s="129"/>
      <c r="R7078" s="127"/>
      <c r="S7078" s="126"/>
      <c r="T7078" s="126"/>
      <c r="U7078" s="126"/>
      <c r="V7078" s="126"/>
      <c r="W7078" s="126"/>
      <c r="X7078" s="11"/>
      <c r="Y7078" s="19"/>
      <c r="Z7078" s="11"/>
    </row>
    <row r="7079" spans="1:26" ht="12.75" customHeight="1">
      <c r="A7079" s="19">
        <v>7076</v>
      </c>
      <c r="B7079" s="126"/>
      <c r="C7079" s="126"/>
      <c r="E7079" s="126"/>
      <c r="G7079" s="127"/>
      <c r="H7079" s="87"/>
      <c r="I7079" s="126"/>
      <c r="J7079" s="126"/>
      <c r="K7079" s="127"/>
      <c r="L7079" s="127"/>
      <c r="M7079" s="128"/>
      <c r="N7079" s="128"/>
      <c r="O7079" s="126"/>
      <c r="P7079" s="125"/>
      <c r="Q7079" s="129"/>
      <c r="R7079" s="127"/>
      <c r="S7079" s="126"/>
      <c r="T7079" s="126"/>
      <c r="U7079" s="126"/>
      <c r="V7079" s="126"/>
      <c r="W7079" s="126"/>
      <c r="X7079" s="11"/>
      <c r="Y7079" s="19"/>
      <c r="Z7079" s="11"/>
    </row>
    <row r="7080" spans="1:26" ht="12.75" customHeight="1">
      <c r="A7080" s="9">
        <v>7077</v>
      </c>
      <c r="B7080" s="126"/>
      <c r="C7080" s="126"/>
      <c r="E7080" s="126"/>
      <c r="G7080" s="127"/>
      <c r="H7080" s="87"/>
      <c r="I7080" s="126"/>
      <c r="J7080" s="126"/>
      <c r="K7080" s="127"/>
      <c r="L7080" s="127"/>
      <c r="M7080" s="128"/>
      <c r="N7080" s="128"/>
      <c r="O7080" s="126"/>
      <c r="P7080" s="125"/>
      <c r="Q7080" s="129"/>
      <c r="R7080" s="127"/>
      <c r="S7080" s="126"/>
      <c r="T7080" s="126"/>
      <c r="U7080" s="126"/>
      <c r="V7080" s="126"/>
      <c r="W7080" s="126"/>
      <c r="X7080" s="11"/>
      <c r="Y7080" s="19"/>
      <c r="Z7080" s="11"/>
    </row>
    <row r="7081" spans="1:26" ht="12.75" customHeight="1">
      <c r="A7081" s="19">
        <v>7078</v>
      </c>
      <c r="B7081" s="126"/>
      <c r="C7081" s="126"/>
      <c r="E7081" s="126"/>
      <c r="G7081" s="127"/>
      <c r="H7081" s="87"/>
      <c r="I7081" s="126"/>
      <c r="J7081" s="126"/>
      <c r="K7081" s="127"/>
      <c r="L7081" s="127"/>
      <c r="M7081" s="128"/>
      <c r="N7081" s="128"/>
      <c r="O7081" s="126"/>
      <c r="P7081" s="125"/>
      <c r="Q7081" s="129"/>
      <c r="R7081" s="127"/>
      <c r="S7081" s="126"/>
      <c r="T7081" s="126"/>
      <c r="U7081" s="126"/>
      <c r="V7081" s="126"/>
      <c r="W7081" s="126"/>
      <c r="X7081" s="11"/>
      <c r="Y7081" s="19"/>
      <c r="Z7081" s="11"/>
    </row>
    <row r="7082" spans="1:26" ht="12.75" customHeight="1">
      <c r="A7082" s="9">
        <v>7079</v>
      </c>
      <c r="B7082" s="126"/>
      <c r="C7082" s="126"/>
      <c r="E7082" s="126"/>
      <c r="G7082" s="127"/>
      <c r="H7082" s="87"/>
      <c r="I7082" s="126"/>
      <c r="J7082" s="126"/>
      <c r="K7082" s="127"/>
      <c r="L7082" s="127"/>
      <c r="M7082" s="128"/>
      <c r="N7082" s="128"/>
      <c r="O7082" s="126"/>
      <c r="P7082" s="125"/>
      <c r="Q7082" s="129"/>
      <c r="R7082" s="127"/>
      <c r="S7082" s="126"/>
      <c r="T7082" s="126"/>
      <c r="U7082" s="126"/>
      <c r="V7082" s="126"/>
      <c r="W7082" s="126"/>
      <c r="X7082" s="11"/>
      <c r="Y7082" s="19"/>
      <c r="Z7082" s="11"/>
    </row>
    <row r="7083" spans="1:26" ht="12.75" customHeight="1">
      <c r="A7083" s="19">
        <v>7080</v>
      </c>
      <c r="B7083" s="126"/>
      <c r="C7083" s="126"/>
      <c r="E7083" s="126"/>
      <c r="G7083" s="127"/>
      <c r="H7083" s="87"/>
      <c r="I7083" s="126"/>
      <c r="J7083" s="126"/>
      <c r="K7083" s="127"/>
      <c r="L7083" s="127"/>
      <c r="M7083" s="128"/>
      <c r="N7083" s="128"/>
      <c r="O7083" s="126"/>
      <c r="P7083" s="125"/>
      <c r="Q7083" s="129"/>
      <c r="R7083" s="127"/>
      <c r="S7083" s="126"/>
      <c r="T7083" s="126"/>
      <c r="U7083" s="126"/>
      <c r="V7083" s="126"/>
      <c r="W7083" s="126"/>
      <c r="X7083" s="11"/>
      <c r="Y7083" s="19"/>
      <c r="Z7083" s="11"/>
    </row>
    <row r="7084" spans="1:26" ht="12.75" customHeight="1">
      <c r="A7084" s="9">
        <v>7081</v>
      </c>
      <c r="B7084" s="126"/>
      <c r="C7084" s="126"/>
      <c r="E7084" s="126"/>
      <c r="G7084" s="127"/>
      <c r="H7084" s="87"/>
      <c r="I7084" s="126"/>
      <c r="J7084" s="126"/>
      <c r="K7084" s="127"/>
      <c r="L7084" s="127"/>
      <c r="M7084" s="128"/>
      <c r="N7084" s="128"/>
      <c r="O7084" s="126"/>
      <c r="P7084" s="125"/>
      <c r="Q7084" s="129"/>
      <c r="R7084" s="127"/>
      <c r="S7084" s="126"/>
      <c r="T7084" s="126"/>
      <c r="U7084" s="126"/>
      <c r="V7084" s="126"/>
      <c r="W7084" s="126"/>
      <c r="X7084" s="11"/>
      <c r="Y7084" s="19"/>
      <c r="Z7084" s="11"/>
    </row>
    <row r="7085" spans="1:26" ht="12.75" customHeight="1">
      <c r="A7085" s="19">
        <v>7082</v>
      </c>
      <c r="B7085" s="126"/>
      <c r="C7085" s="126"/>
      <c r="E7085" s="126"/>
      <c r="G7085" s="127"/>
      <c r="H7085" s="87"/>
      <c r="I7085" s="126"/>
      <c r="J7085" s="126"/>
      <c r="K7085" s="127"/>
      <c r="L7085" s="127"/>
      <c r="M7085" s="128"/>
      <c r="N7085" s="128"/>
      <c r="O7085" s="126"/>
      <c r="P7085" s="125"/>
      <c r="Q7085" s="129"/>
      <c r="R7085" s="127"/>
      <c r="S7085" s="126"/>
      <c r="T7085" s="126"/>
      <c r="U7085" s="126"/>
      <c r="V7085" s="126"/>
      <c r="W7085" s="126"/>
      <c r="X7085" s="11"/>
      <c r="Y7085" s="19"/>
      <c r="Z7085" s="11"/>
    </row>
    <row r="7086" spans="1:26" ht="12.75" customHeight="1">
      <c r="A7086" s="9">
        <v>7083</v>
      </c>
      <c r="B7086" s="126"/>
      <c r="C7086" s="126"/>
      <c r="E7086" s="126"/>
      <c r="G7086" s="127"/>
      <c r="H7086" s="87"/>
      <c r="I7086" s="126"/>
      <c r="J7086" s="126"/>
      <c r="K7086" s="127"/>
      <c r="L7086" s="127"/>
      <c r="M7086" s="128"/>
      <c r="N7086" s="128"/>
      <c r="O7086" s="126"/>
      <c r="P7086" s="125"/>
      <c r="Q7086" s="129"/>
      <c r="R7086" s="127"/>
      <c r="S7086" s="126"/>
      <c r="T7086" s="126"/>
      <c r="U7086" s="126"/>
      <c r="V7086" s="126"/>
      <c r="W7086" s="126"/>
      <c r="X7086" s="11"/>
      <c r="Y7086" s="19"/>
      <c r="Z7086" s="11"/>
    </row>
    <row r="7087" spans="1:26" ht="12.75" customHeight="1">
      <c r="A7087" s="19">
        <v>7084</v>
      </c>
      <c r="B7087" s="126"/>
      <c r="C7087" s="126"/>
      <c r="E7087" s="126"/>
      <c r="G7087" s="127"/>
      <c r="H7087" s="87"/>
      <c r="I7087" s="126"/>
      <c r="J7087" s="126"/>
      <c r="K7087" s="127"/>
      <c r="L7087" s="127"/>
      <c r="M7087" s="128"/>
      <c r="N7087" s="128"/>
      <c r="O7087" s="126"/>
      <c r="P7087" s="125"/>
      <c r="Q7087" s="129"/>
      <c r="R7087" s="127"/>
      <c r="S7087" s="126"/>
      <c r="T7087" s="126"/>
      <c r="U7087" s="126"/>
      <c r="V7087" s="126"/>
      <c r="W7087" s="126"/>
      <c r="X7087" s="11"/>
      <c r="Y7087" s="19"/>
      <c r="Z7087" s="11"/>
    </row>
    <row r="7088" spans="1:26" ht="12.75" customHeight="1">
      <c r="A7088" s="9">
        <v>7085</v>
      </c>
      <c r="B7088" s="126"/>
      <c r="C7088" s="126"/>
      <c r="E7088" s="126"/>
      <c r="G7088" s="127"/>
      <c r="H7088" s="87"/>
      <c r="I7088" s="126"/>
      <c r="J7088" s="126"/>
      <c r="K7088" s="127"/>
      <c r="L7088" s="127"/>
      <c r="M7088" s="128"/>
      <c r="N7088" s="128"/>
      <c r="O7088" s="126"/>
      <c r="P7088" s="125"/>
      <c r="Q7088" s="129"/>
      <c r="R7088" s="127"/>
      <c r="S7088" s="126"/>
      <c r="T7088" s="126"/>
      <c r="U7088" s="126"/>
      <c r="V7088" s="126"/>
      <c r="W7088" s="126"/>
      <c r="X7088" s="11"/>
      <c r="Y7088" s="19"/>
      <c r="Z7088" s="11"/>
    </row>
    <row r="7089" spans="1:26" ht="12.75" customHeight="1">
      <c r="A7089" s="19">
        <v>7086</v>
      </c>
      <c r="B7089" s="126"/>
      <c r="C7089" s="126"/>
      <c r="E7089" s="126"/>
      <c r="G7089" s="127"/>
      <c r="H7089" s="87"/>
      <c r="I7089" s="126"/>
      <c r="J7089" s="126"/>
      <c r="K7089" s="127"/>
      <c r="L7089" s="127"/>
      <c r="M7089" s="128"/>
      <c r="N7089" s="128"/>
      <c r="O7089" s="126"/>
      <c r="P7089" s="125"/>
      <c r="Q7089" s="129"/>
      <c r="R7089" s="127"/>
      <c r="S7089" s="126"/>
      <c r="T7089" s="126"/>
      <c r="U7089" s="126"/>
      <c r="V7089" s="126"/>
      <c r="W7089" s="126"/>
      <c r="X7089" s="11"/>
      <c r="Y7089" s="19"/>
      <c r="Z7089" s="11"/>
    </row>
    <row r="7090" spans="1:26" ht="12.75" customHeight="1">
      <c r="A7090" s="9">
        <v>7087</v>
      </c>
      <c r="B7090" s="126"/>
      <c r="C7090" s="126"/>
      <c r="E7090" s="126"/>
      <c r="G7090" s="127"/>
      <c r="H7090" s="87"/>
      <c r="I7090" s="126"/>
      <c r="J7090" s="126"/>
      <c r="K7090" s="127"/>
      <c r="L7090" s="127"/>
      <c r="M7090" s="128"/>
      <c r="N7090" s="128"/>
      <c r="O7090" s="126"/>
      <c r="P7090" s="125"/>
      <c r="Q7090" s="129"/>
      <c r="R7090" s="127"/>
      <c r="S7090" s="126"/>
      <c r="T7090" s="126"/>
      <c r="U7090" s="126"/>
      <c r="V7090" s="126"/>
      <c r="W7090" s="126"/>
      <c r="X7090" s="11"/>
      <c r="Y7090" s="19"/>
      <c r="Z7090" s="11"/>
    </row>
    <row r="7091" spans="1:26" ht="12.75" customHeight="1">
      <c r="A7091" s="19">
        <v>7088</v>
      </c>
      <c r="B7091" s="126"/>
      <c r="C7091" s="126"/>
      <c r="E7091" s="126"/>
      <c r="G7091" s="127"/>
      <c r="H7091" s="87"/>
      <c r="I7091" s="126"/>
      <c r="J7091" s="126"/>
      <c r="K7091" s="127"/>
      <c r="L7091" s="127"/>
      <c r="M7091" s="128"/>
      <c r="N7091" s="128"/>
      <c r="O7091" s="126"/>
      <c r="P7091" s="125"/>
      <c r="Q7091" s="129"/>
      <c r="R7091" s="127"/>
      <c r="S7091" s="126"/>
      <c r="T7091" s="126"/>
      <c r="U7091" s="126"/>
      <c r="V7091" s="126"/>
      <c r="W7091" s="126"/>
      <c r="X7091" s="11"/>
      <c r="Y7091" s="19"/>
      <c r="Z7091" s="11"/>
    </row>
    <row r="7092" spans="1:26" ht="12.75" customHeight="1">
      <c r="A7092" s="9">
        <v>7089</v>
      </c>
      <c r="B7092" s="126"/>
      <c r="C7092" s="126"/>
      <c r="E7092" s="126"/>
      <c r="G7092" s="127"/>
      <c r="H7092" s="87"/>
      <c r="I7092" s="126"/>
      <c r="J7092" s="126"/>
      <c r="K7092" s="127"/>
      <c r="L7092" s="127"/>
      <c r="M7092" s="128"/>
      <c r="N7092" s="128"/>
      <c r="O7092" s="126"/>
      <c r="P7092" s="125"/>
      <c r="Q7092" s="129"/>
      <c r="R7092" s="127"/>
      <c r="S7092" s="126"/>
      <c r="T7092" s="126"/>
      <c r="U7092" s="126"/>
      <c r="V7092" s="126"/>
      <c r="W7092" s="126"/>
      <c r="X7092" s="11"/>
      <c r="Y7092" s="19"/>
      <c r="Z7092" s="11"/>
    </row>
    <row r="7093" spans="1:26" ht="12.75" customHeight="1">
      <c r="A7093" s="19">
        <v>7090</v>
      </c>
      <c r="B7093" s="126"/>
      <c r="C7093" s="126"/>
      <c r="E7093" s="126"/>
      <c r="G7093" s="127"/>
      <c r="H7093" s="87"/>
      <c r="I7093" s="126"/>
      <c r="J7093" s="126"/>
      <c r="K7093" s="127"/>
      <c r="L7093" s="127"/>
      <c r="M7093" s="128"/>
      <c r="N7093" s="128"/>
      <c r="O7093" s="126"/>
      <c r="P7093" s="125"/>
      <c r="Q7093" s="129"/>
      <c r="R7093" s="127"/>
      <c r="S7093" s="126"/>
      <c r="T7093" s="126"/>
      <c r="U7093" s="126"/>
      <c r="V7093" s="126"/>
      <c r="W7093" s="126"/>
      <c r="X7093" s="11"/>
      <c r="Y7093" s="19"/>
      <c r="Z7093" s="11"/>
    </row>
    <row r="7094" spans="1:26" ht="12.75" customHeight="1">
      <c r="A7094" s="9">
        <v>7091</v>
      </c>
      <c r="B7094" s="126"/>
      <c r="C7094" s="126"/>
      <c r="E7094" s="126"/>
      <c r="G7094" s="127"/>
      <c r="H7094" s="87"/>
      <c r="I7094" s="126"/>
      <c r="J7094" s="126"/>
      <c r="K7094" s="127"/>
      <c r="L7094" s="127"/>
      <c r="M7094" s="128"/>
      <c r="N7094" s="128"/>
      <c r="O7094" s="126"/>
      <c r="P7094" s="125"/>
      <c r="Q7094" s="129"/>
      <c r="R7094" s="127"/>
      <c r="S7094" s="126"/>
      <c r="T7094" s="126"/>
      <c r="U7094" s="126"/>
      <c r="V7094" s="126"/>
      <c r="W7094" s="126"/>
      <c r="X7094" s="11"/>
      <c r="Y7094" s="19"/>
      <c r="Z7094" s="11"/>
    </row>
    <row r="7095" spans="1:26" ht="12.75" customHeight="1">
      <c r="A7095" s="19">
        <v>7092</v>
      </c>
      <c r="B7095" s="126"/>
      <c r="C7095" s="126"/>
      <c r="E7095" s="126"/>
      <c r="G7095" s="127"/>
      <c r="H7095" s="87"/>
      <c r="I7095" s="126"/>
      <c r="J7095" s="126"/>
      <c r="K7095" s="127"/>
      <c r="L7095" s="127"/>
      <c r="M7095" s="128"/>
      <c r="N7095" s="128"/>
      <c r="O7095" s="126"/>
      <c r="P7095" s="125"/>
      <c r="Q7095" s="129"/>
      <c r="R7095" s="127"/>
      <c r="S7095" s="126"/>
      <c r="T7095" s="126"/>
      <c r="U7095" s="126"/>
      <c r="V7095" s="126"/>
      <c r="W7095" s="126"/>
      <c r="X7095" s="11"/>
      <c r="Y7095" s="19"/>
      <c r="Z7095" s="11"/>
    </row>
    <row r="7096" spans="1:26" ht="12.75" customHeight="1">
      <c r="A7096" s="9">
        <v>7093</v>
      </c>
      <c r="B7096" s="126"/>
      <c r="C7096" s="126"/>
      <c r="E7096" s="126"/>
      <c r="G7096" s="127"/>
      <c r="H7096" s="87"/>
      <c r="I7096" s="126"/>
      <c r="J7096" s="126"/>
      <c r="K7096" s="127"/>
      <c r="L7096" s="127"/>
      <c r="M7096" s="128"/>
      <c r="N7096" s="128"/>
      <c r="O7096" s="126"/>
      <c r="P7096" s="125"/>
      <c r="Q7096" s="129"/>
      <c r="R7096" s="127"/>
      <c r="S7096" s="126"/>
      <c r="T7096" s="126"/>
      <c r="U7096" s="126"/>
      <c r="V7096" s="126"/>
      <c r="W7096" s="126"/>
      <c r="X7096" s="11"/>
      <c r="Y7096" s="19"/>
      <c r="Z7096" s="11"/>
    </row>
    <row r="7097" spans="1:26" ht="12.75" customHeight="1">
      <c r="A7097" s="19">
        <v>7094</v>
      </c>
      <c r="B7097" s="126"/>
      <c r="C7097" s="126"/>
      <c r="E7097" s="126"/>
      <c r="G7097" s="127"/>
      <c r="H7097" s="87"/>
      <c r="I7097" s="126"/>
      <c r="J7097" s="126"/>
      <c r="K7097" s="127"/>
      <c r="L7097" s="127"/>
      <c r="M7097" s="128"/>
      <c r="N7097" s="128"/>
      <c r="O7097" s="126"/>
      <c r="P7097" s="125"/>
      <c r="Q7097" s="129"/>
      <c r="R7097" s="127"/>
      <c r="S7097" s="126"/>
      <c r="T7097" s="126"/>
      <c r="U7097" s="126"/>
      <c r="V7097" s="126"/>
      <c r="W7097" s="126"/>
      <c r="X7097" s="11"/>
      <c r="Y7097" s="19"/>
      <c r="Z7097" s="11"/>
    </row>
    <row r="7098" spans="1:26" ht="12.75" customHeight="1">
      <c r="A7098" s="9">
        <v>7095</v>
      </c>
      <c r="B7098" s="126"/>
      <c r="C7098" s="126"/>
      <c r="E7098" s="126"/>
      <c r="G7098" s="127"/>
      <c r="H7098" s="87"/>
      <c r="I7098" s="126"/>
      <c r="J7098" s="126"/>
      <c r="K7098" s="127"/>
      <c r="L7098" s="127"/>
      <c r="M7098" s="128"/>
      <c r="N7098" s="128"/>
      <c r="O7098" s="126"/>
      <c r="P7098" s="125"/>
      <c r="Q7098" s="129"/>
      <c r="R7098" s="127"/>
      <c r="S7098" s="126"/>
      <c r="T7098" s="126"/>
      <c r="U7098" s="126"/>
      <c r="V7098" s="126"/>
      <c r="W7098" s="126"/>
      <c r="X7098" s="11"/>
      <c r="Y7098" s="19"/>
      <c r="Z7098" s="11"/>
    </row>
    <row r="7099" spans="1:26" ht="12.75" customHeight="1">
      <c r="A7099" s="19">
        <v>7096</v>
      </c>
      <c r="B7099" s="126"/>
      <c r="C7099" s="126"/>
      <c r="E7099" s="126"/>
      <c r="G7099" s="127"/>
      <c r="H7099" s="87"/>
      <c r="I7099" s="126"/>
      <c r="J7099" s="126"/>
      <c r="K7099" s="127"/>
      <c r="L7099" s="127"/>
      <c r="M7099" s="128"/>
      <c r="N7099" s="128"/>
      <c r="O7099" s="126"/>
      <c r="P7099" s="125"/>
      <c r="Q7099" s="129"/>
      <c r="R7099" s="127"/>
      <c r="S7099" s="126"/>
      <c r="T7099" s="126"/>
      <c r="U7099" s="126"/>
      <c r="V7099" s="126"/>
      <c r="W7099" s="126"/>
      <c r="X7099" s="11"/>
      <c r="Y7099" s="19"/>
      <c r="Z7099" s="11"/>
    </row>
    <row r="7100" spans="1:26" ht="12.75" customHeight="1">
      <c r="A7100" s="9">
        <v>7097</v>
      </c>
      <c r="B7100" s="126"/>
      <c r="C7100" s="126"/>
      <c r="E7100" s="126"/>
      <c r="G7100" s="127"/>
      <c r="H7100" s="87"/>
      <c r="I7100" s="126"/>
      <c r="J7100" s="126"/>
      <c r="K7100" s="127"/>
      <c r="L7100" s="127"/>
      <c r="M7100" s="128"/>
      <c r="N7100" s="128"/>
      <c r="O7100" s="126"/>
      <c r="P7100" s="125"/>
      <c r="Q7100" s="129"/>
      <c r="R7100" s="127"/>
      <c r="S7100" s="126"/>
      <c r="T7100" s="126"/>
      <c r="U7100" s="126"/>
      <c r="V7100" s="126"/>
      <c r="W7100" s="126"/>
      <c r="X7100" s="11"/>
      <c r="Y7100" s="19"/>
      <c r="Z7100" s="11"/>
    </row>
    <row r="7101" spans="1:26" ht="12.75" customHeight="1">
      <c r="A7101" s="19">
        <v>7098</v>
      </c>
      <c r="B7101" s="126"/>
      <c r="C7101" s="126"/>
      <c r="E7101" s="126"/>
      <c r="G7101" s="127"/>
      <c r="H7101" s="87"/>
      <c r="I7101" s="126"/>
      <c r="J7101" s="126"/>
      <c r="K7101" s="127"/>
      <c r="L7101" s="127"/>
      <c r="M7101" s="128"/>
      <c r="N7101" s="128"/>
      <c r="O7101" s="126"/>
      <c r="P7101" s="125"/>
      <c r="Q7101" s="129"/>
      <c r="R7101" s="127"/>
      <c r="S7101" s="126"/>
      <c r="T7101" s="126"/>
      <c r="U7101" s="126"/>
      <c r="V7101" s="126"/>
      <c r="W7101" s="126"/>
      <c r="X7101" s="11"/>
      <c r="Y7101" s="19"/>
      <c r="Z7101" s="11"/>
    </row>
    <row r="7102" spans="1:26" ht="12.75" customHeight="1">
      <c r="A7102" s="9">
        <v>7099</v>
      </c>
      <c r="B7102" s="126"/>
      <c r="C7102" s="126"/>
      <c r="E7102" s="126"/>
      <c r="G7102" s="127"/>
      <c r="H7102" s="87"/>
      <c r="I7102" s="126"/>
      <c r="J7102" s="126"/>
      <c r="K7102" s="127"/>
      <c r="L7102" s="127"/>
      <c r="M7102" s="128"/>
      <c r="N7102" s="128"/>
      <c r="O7102" s="126"/>
      <c r="P7102" s="125"/>
      <c r="Q7102" s="129"/>
      <c r="R7102" s="127"/>
      <c r="S7102" s="126"/>
      <c r="T7102" s="126"/>
      <c r="U7102" s="126"/>
      <c r="V7102" s="126"/>
      <c r="W7102" s="126"/>
      <c r="X7102" s="11"/>
      <c r="Y7102" s="19"/>
      <c r="Z7102" s="11"/>
    </row>
    <row r="7103" spans="1:26" ht="12.75" customHeight="1">
      <c r="A7103" s="19">
        <v>7100</v>
      </c>
      <c r="B7103" s="126"/>
      <c r="C7103" s="126"/>
      <c r="E7103" s="126"/>
      <c r="G7103" s="127"/>
      <c r="H7103" s="87"/>
      <c r="I7103" s="126"/>
      <c r="J7103" s="126"/>
      <c r="K7103" s="127"/>
      <c r="L7103" s="127"/>
      <c r="M7103" s="128"/>
      <c r="N7103" s="128"/>
      <c r="O7103" s="126"/>
      <c r="P7103" s="125"/>
      <c r="Q7103" s="129"/>
      <c r="R7103" s="127"/>
      <c r="S7103" s="126"/>
      <c r="T7103" s="126"/>
      <c r="U7103" s="126"/>
      <c r="V7103" s="126"/>
      <c r="W7103" s="126"/>
      <c r="X7103" s="11"/>
      <c r="Y7103" s="19"/>
      <c r="Z7103" s="11"/>
    </row>
    <row r="7104" spans="1:26" ht="12.75" customHeight="1">
      <c r="A7104" s="9">
        <v>7101</v>
      </c>
      <c r="B7104" s="126"/>
      <c r="C7104" s="126"/>
      <c r="E7104" s="126"/>
      <c r="G7104" s="127"/>
      <c r="H7104" s="87"/>
      <c r="I7104" s="126"/>
      <c r="J7104" s="126"/>
      <c r="K7104" s="127"/>
      <c r="L7104" s="127"/>
      <c r="M7104" s="128"/>
      <c r="N7104" s="128"/>
      <c r="O7104" s="126"/>
      <c r="P7104" s="125"/>
      <c r="Q7104" s="129"/>
      <c r="R7104" s="127"/>
      <c r="S7104" s="126"/>
      <c r="T7104" s="126"/>
      <c r="U7104" s="126"/>
      <c r="V7104" s="126"/>
      <c r="W7104" s="126"/>
      <c r="X7104" s="11"/>
      <c r="Y7104" s="19"/>
      <c r="Z7104" s="11"/>
    </row>
    <row r="7105" spans="1:26" ht="12.75" customHeight="1">
      <c r="A7105" s="19">
        <v>7102</v>
      </c>
      <c r="B7105" s="126"/>
      <c r="C7105" s="126"/>
      <c r="E7105" s="126"/>
      <c r="G7105" s="127"/>
      <c r="H7105" s="87"/>
      <c r="I7105" s="126"/>
      <c r="J7105" s="126"/>
      <c r="K7105" s="127"/>
      <c r="L7105" s="127"/>
      <c r="M7105" s="128"/>
      <c r="N7105" s="128"/>
      <c r="O7105" s="126"/>
      <c r="P7105" s="125"/>
      <c r="Q7105" s="129"/>
      <c r="R7105" s="127"/>
      <c r="S7105" s="126"/>
      <c r="T7105" s="126"/>
      <c r="U7105" s="126"/>
      <c r="V7105" s="126"/>
      <c r="W7105" s="126"/>
      <c r="X7105" s="11"/>
      <c r="Y7105" s="19"/>
      <c r="Z7105" s="11"/>
    </row>
    <row r="7106" spans="1:26" ht="25.5" customHeight="1">
      <c r="A7106" s="9">
        <v>7103</v>
      </c>
      <c r="B7106" s="126"/>
      <c r="C7106" s="126"/>
      <c r="E7106" s="126"/>
      <c r="F7106" s="130"/>
      <c r="G7106" s="123"/>
      <c r="H7106" s="87"/>
      <c r="I7106" s="126"/>
      <c r="J7106" s="126"/>
      <c r="K7106" s="127"/>
      <c r="L7106" s="127"/>
      <c r="M7106" s="128"/>
      <c r="N7106" s="128"/>
      <c r="O7106" s="126"/>
      <c r="P7106" s="125"/>
      <c r="Q7106" s="129"/>
      <c r="R7106" s="127"/>
      <c r="S7106" s="126"/>
      <c r="T7106" s="126"/>
      <c r="U7106" s="126"/>
      <c r="V7106" s="126"/>
      <c r="W7106" s="126"/>
      <c r="X7106" s="11"/>
      <c r="Y7106" s="19"/>
      <c r="Z7106" s="11"/>
    </row>
    <row r="7107" spans="1:26" ht="25.5" customHeight="1">
      <c r="A7107" s="19">
        <v>7104</v>
      </c>
      <c r="B7107" s="126"/>
      <c r="C7107" s="126"/>
      <c r="E7107" s="126"/>
      <c r="F7107" s="130"/>
      <c r="G7107" s="123"/>
      <c r="H7107" s="87"/>
      <c r="I7107" s="126"/>
      <c r="J7107" s="126"/>
      <c r="K7107" s="127"/>
      <c r="L7107" s="127"/>
      <c r="M7107" s="128"/>
      <c r="N7107" s="128"/>
      <c r="O7107" s="126"/>
      <c r="P7107" s="125"/>
      <c r="Q7107" s="129"/>
      <c r="R7107" s="127"/>
      <c r="S7107" s="126"/>
      <c r="T7107" s="126"/>
      <c r="U7107" s="126"/>
      <c r="V7107" s="126"/>
      <c r="W7107" s="126"/>
      <c r="X7107" s="11"/>
      <c r="Y7107" s="19"/>
      <c r="Z7107" s="11"/>
    </row>
    <row r="7108" spans="1:26" ht="12.75" customHeight="1">
      <c r="A7108" s="9">
        <v>7105</v>
      </c>
      <c r="B7108" s="126"/>
      <c r="C7108" s="126"/>
      <c r="E7108" s="126"/>
      <c r="G7108" s="127"/>
      <c r="H7108" s="87"/>
      <c r="I7108" s="126"/>
      <c r="J7108" s="126"/>
      <c r="K7108" s="127"/>
      <c r="L7108" s="127"/>
      <c r="M7108" s="128"/>
      <c r="N7108" s="128"/>
      <c r="O7108" s="126"/>
      <c r="P7108" s="125"/>
      <c r="Q7108" s="129"/>
      <c r="R7108" s="127"/>
      <c r="S7108" s="126"/>
      <c r="T7108" s="126"/>
      <c r="U7108" s="126"/>
      <c r="V7108" s="126"/>
      <c r="W7108" s="126"/>
      <c r="X7108" s="11"/>
      <c r="Y7108" s="19"/>
      <c r="Z7108" s="11"/>
    </row>
    <row r="7109" spans="1:26" ht="12.75" customHeight="1">
      <c r="A7109" s="19">
        <v>7106</v>
      </c>
      <c r="B7109" s="126"/>
      <c r="C7109" s="126"/>
      <c r="E7109" s="126"/>
      <c r="G7109" s="127"/>
      <c r="H7109" s="87"/>
      <c r="I7109" s="126"/>
      <c r="J7109" s="126"/>
      <c r="K7109" s="127"/>
      <c r="L7109" s="127"/>
      <c r="M7109" s="128"/>
      <c r="N7109" s="128"/>
      <c r="O7109" s="126"/>
      <c r="P7109" s="125"/>
      <c r="Q7109" s="129"/>
      <c r="R7109" s="127"/>
      <c r="S7109" s="126"/>
      <c r="T7109" s="126"/>
      <c r="U7109" s="126"/>
      <c r="V7109" s="126"/>
      <c r="W7109" s="126"/>
      <c r="X7109" s="11"/>
      <c r="Y7109" s="19"/>
      <c r="Z7109" s="11"/>
    </row>
    <row r="7110" spans="1:26" ht="12.75" customHeight="1">
      <c r="A7110" s="9">
        <v>7107</v>
      </c>
      <c r="B7110" s="126"/>
      <c r="C7110" s="126"/>
      <c r="E7110" s="126"/>
      <c r="G7110" s="127"/>
      <c r="H7110" s="87"/>
      <c r="I7110" s="126"/>
      <c r="J7110" s="126"/>
      <c r="K7110" s="127"/>
      <c r="L7110" s="127"/>
      <c r="M7110" s="128"/>
      <c r="N7110" s="128"/>
      <c r="O7110" s="126"/>
      <c r="P7110" s="125"/>
      <c r="Q7110" s="129"/>
      <c r="R7110" s="127"/>
      <c r="S7110" s="126"/>
      <c r="T7110" s="126"/>
      <c r="U7110" s="126"/>
      <c r="V7110" s="126"/>
      <c r="W7110" s="126"/>
      <c r="X7110" s="11"/>
      <c r="Y7110" s="19"/>
      <c r="Z7110" s="11"/>
    </row>
    <row r="7111" spans="1:26" ht="12.75" customHeight="1">
      <c r="A7111" s="19">
        <v>7108</v>
      </c>
      <c r="B7111" s="126"/>
      <c r="C7111" s="126"/>
      <c r="E7111" s="126"/>
      <c r="G7111" s="127"/>
      <c r="H7111" s="87"/>
      <c r="I7111" s="126"/>
      <c r="J7111" s="126"/>
      <c r="K7111" s="127"/>
      <c r="L7111" s="127"/>
      <c r="M7111" s="128"/>
      <c r="N7111" s="128"/>
      <c r="O7111" s="126"/>
      <c r="P7111" s="125"/>
      <c r="Q7111" s="129"/>
      <c r="R7111" s="127"/>
      <c r="S7111" s="126"/>
      <c r="T7111" s="126"/>
      <c r="U7111" s="126"/>
      <c r="V7111" s="126"/>
      <c r="W7111" s="126"/>
      <c r="X7111" s="11"/>
      <c r="Y7111" s="19"/>
      <c r="Z7111" s="11"/>
    </row>
    <row r="7112" spans="1:26" ht="12.75" customHeight="1">
      <c r="A7112" s="9">
        <v>7109</v>
      </c>
      <c r="B7112" s="126"/>
      <c r="C7112" s="126"/>
      <c r="E7112" s="126"/>
      <c r="G7112" s="127"/>
      <c r="H7112" s="87"/>
      <c r="I7112" s="126"/>
      <c r="J7112" s="126"/>
      <c r="K7112" s="127"/>
      <c r="L7112" s="127"/>
      <c r="M7112" s="128"/>
      <c r="N7112" s="128"/>
      <c r="O7112" s="126"/>
      <c r="P7112" s="125"/>
      <c r="Q7112" s="129"/>
      <c r="R7112" s="127"/>
      <c r="S7112" s="126"/>
      <c r="T7112" s="126"/>
      <c r="U7112" s="126"/>
      <c r="V7112" s="126"/>
      <c r="W7112" s="126"/>
      <c r="X7112" s="11"/>
      <c r="Y7112" s="19"/>
      <c r="Z7112" s="11"/>
    </row>
    <row r="7113" spans="1:26" ht="12.75" customHeight="1">
      <c r="A7113" s="19">
        <v>7110</v>
      </c>
      <c r="B7113" s="126"/>
      <c r="C7113" s="126"/>
      <c r="E7113" s="126"/>
      <c r="G7113" s="127"/>
      <c r="H7113" s="87"/>
      <c r="I7113" s="126"/>
      <c r="J7113" s="126"/>
      <c r="K7113" s="127"/>
      <c r="L7113" s="127"/>
      <c r="M7113" s="128"/>
      <c r="N7113" s="128"/>
      <c r="O7113" s="126"/>
      <c r="P7113" s="125"/>
      <c r="Q7113" s="129"/>
      <c r="R7113" s="127"/>
      <c r="S7113" s="126"/>
      <c r="T7113" s="126"/>
      <c r="U7113" s="126"/>
      <c r="V7113" s="126"/>
      <c r="W7113" s="126"/>
      <c r="X7113" s="11"/>
      <c r="Y7113" s="19"/>
      <c r="Z7113" s="11"/>
    </row>
    <row r="7114" spans="1:26" ht="12.75" customHeight="1">
      <c r="A7114" s="9">
        <v>7111</v>
      </c>
      <c r="B7114" s="126"/>
      <c r="C7114" s="126"/>
      <c r="E7114" s="126"/>
      <c r="G7114" s="127"/>
      <c r="H7114" s="87"/>
      <c r="I7114" s="126"/>
      <c r="J7114" s="126"/>
      <c r="K7114" s="127"/>
      <c r="L7114" s="127"/>
      <c r="M7114" s="128"/>
      <c r="N7114" s="128"/>
      <c r="O7114" s="126"/>
      <c r="P7114" s="125"/>
      <c r="Q7114" s="129"/>
      <c r="R7114" s="127"/>
      <c r="S7114" s="126"/>
      <c r="T7114" s="126"/>
      <c r="U7114" s="126"/>
      <c r="V7114" s="126"/>
      <c r="W7114" s="126"/>
      <c r="X7114" s="11"/>
      <c r="Y7114" s="19"/>
      <c r="Z7114" s="11"/>
    </row>
    <row r="7115" spans="1:26" ht="12.75" customHeight="1">
      <c r="A7115" s="19">
        <v>7112</v>
      </c>
      <c r="B7115" s="126"/>
      <c r="C7115" s="126"/>
      <c r="E7115" s="126"/>
      <c r="G7115" s="127"/>
      <c r="H7115" s="87"/>
      <c r="I7115" s="126"/>
      <c r="J7115" s="126"/>
      <c r="K7115" s="127"/>
      <c r="L7115" s="127"/>
      <c r="M7115" s="128"/>
      <c r="N7115" s="128"/>
      <c r="O7115" s="126"/>
      <c r="P7115" s="125"/>
      <c r="Q7115" s="129"/>
      <c r="R7115" s="127"/>
      <c r="S7115" s="126"/>
      <c r="T7115" s="126"/>
      <c r="U7115" s="126"/>
      <c r="V7115" s="126"/>
      <c r="W7115" s="126"/>
      <c r="X7115" s="11"/>
      <c r="Y7115" s="19"/>
      <c r="Z7115" s="11"/>
    </row>
    <row r="7116" spans="1:26" ht="12.75" customHeight="1">
      <c r="A7116" s="9">
        <v>7113</v>
      </c>
      <c r="B7116" s="126"/>
      <c r="C7116" s="126"/>
      <c r="E7116" s="126"/>
      <c r="G7116" s="123"/>
      <c r="H7116" s="87"/>
      <c r="I7116" s="126"/>
      <c r="J7116" s="126"/>
      <c r="K7116" s="127"/>
      <c r="L7116" s="127"/>
      <c r="M7116" s="128"/>
      <c r="N7116" s="128"/>
      <c r="O7116" s="126"/>
      <c r="P7116" s="125"/>
      <c r="Q7116" s="129"/>
      <c r="R7116" s="127"/>
      <c r="S7116" s="126"/>
      <c r="T7116" s="126"/>
      <c r="U7116" s="126"/>
      <c r="V7116" s="126"/>
      <c r="W7116" s="126"/>
      <c r="X7116" s="11"/>
      <c r="Y7116" s="19"/>
      <c r="Z7116" s="11"/>
    </row>
    <row r="7117" spans="1:26" ht="12.75" customHeight="1">
      <c r="A7117" s="19">
        <v>7114</v>
      </c>
      <c r="B7117" s="126"/>
      <c r="C7117" s="126"/>
      <c r="E7117" s="126"/>
      <c r="G7117" s="127"/>
      <c r="H7117" s="87"/>
      <c r="I7117" s="126"/>
      <c r="J7117" s="126"/>
      <c r="K7117" s="127"/>
      <c r="L7117" s="127"/>
      <c r="M7117" s="128"/>
      <c r="N7117" s="128"/>
      <c r="O7117" s="126"/>
      <c r="P7117" s="125"/>
      <c r="Q7117" s="129"/>
      <c r="R7117" s="127"/>
      <c r="S7117" s="126"/>
      <c r="T7117" s="126"/>
      <c r="U7117" s="126"/>
      <c r="V7117" s="126"/>
      <c r="W7117" s="126"/>
      <c r="X7117" s="11"/>
      <c r="Y7117" s="19"/>
      <c r="Z7117" s="11"/>
    </row>
    <row r="7118" spans="1:26" ht="12.75" customHeight="1">
      <c r="A7118" s="9">
        <v>7115</v>
      </c>
      <c r="B7118" s="126"/>
      <c r="C7118" s="126"/>
      <c r="E7118" s="126"/>
      <c r="G7118" s="127"/>
      <c r="H7118" s="87"/>
      <c r="I7118" s="126"/>
      <c r="J7118" s="126"/>
      <c r="K7118" s="127"/>
      <c r="L7118" s="127"/>
      <c r="M7118" s="128"/>
      <c r="N7118" s="128"/>
      <c r="O7118" s="126"/>
      <c r="P7118" s="125"/>
      <c r="Q7118" s="129"/>
      <c r="R7118" s="127"/>
      <c r="S7118" s="126"/>
      <c r="T7118" s="126"/>
      <c r="U7118" s="126"/>
      <c r="V7118" s="126"/>
      <c r="W7118" s="126"/>
      <c r="X7118" s="11"/>
      <c r="Y7118" s="19"/>
      <c r="Z7118" s="11"/>
    </row>
    <row r="7119" spans="1:26" ht="12.75" customHeight="1">
      <c r="A7119" s="19">
        <v>7116</v>
      </c>
      <c r="B7119" s="126"/>
      <c r="C7119" s="126"/>
      <c r="E7119" s="126"/>
      <c r="G7119" s="127"/>
      <c r="H7119" s="87"/>
      <c r="I7119" s="126"/>
      <c r="J7119" s="126"/>
      <c r="K7119" s="127"/>
      <c r="L7119" s="127"/>
      <c r="M7119" s="128"/>
      <c r="N7119" s="128"/>
      <c r="O7119" s="126"/>
      <c r="P7119" s="125"/>
      <c r="Q7119" s="129"/>
      <c r="R7119" s="127"/>
      <c r="S7119" s="126"/>
      <c r="T7119" s="126"/>
      <c r="U7119" s="126"/>
      <c r="V7119" s="126"/>
      <c r="W7119" s="126"/>
      <c r="X7119" s="11"/>
      <c r="Y7119" s="19"/>
      <c r="Z7119" s="11"/>
    </row>
    <row r="7120" spans="1:26" ht="12.75" customHeight="1">
      <c r="A7120" s="9">
        <v>7117</v>
      </c>
      <c r="B7120" s="126"/>
      <c r="C7120" s="126"/>
      <c r="E7120" s="126"/>
      <c r="G7120" s="127"/>
      <c r="H7120" s="87"/>
      <c r="I7120" s="126"/>
      <c r="J7120" s="126"/>
      <c r="K7120" s="127"/>
      <c r="L7120" s="127"/>
      <c r="M7120" s="128"/>
      <c r="N7120" s="128"/>
      <c r="O7120" s="126"/>
      <c r="P7120" s="125"/>
      <c r="Q7120" s="129"/>
      <c r="R7120" s="127"/>
      <c r="S7120" s="126"/>
      <c r="T7120" s="126"/>
      <c r="U7120" s="126"/>
      <c r="V7120" s="126"/>
      <c r="W7120" s="126"/>
      <c r="X7120" s="11"/>
      <c r="Y7120" s="19"/>
      <c r="Z7120" s="11"/>
    </row>
    <row r="7121" spans="1:26" ht="12.75" customHeight="1">
      <c r="A7121" s="19">
        <v>7118</v>
      </c>
      <c r="B7121" s="126"/>
      <c r="C7121" s="19"/>
      <c r="D7121" s="326"/>
      <c r="E7121" s="126"/>
      <c r="G7121" s="126"/>
      <c r="H7121" s="87"/>
      <c r="I7121" s="126"/>
      <c r="J7121" s="126"/>
      <c r="K7121" s="127"/>
      <c r="L7121" s="127"/>
      <c r="M7121" s="128"/>
      <c r="N7121" s="128"/>
      <c r="O7121" s="126"/>
      <c r="P7121" s="125"/>
      <c r="Q7121" s="129"/>
      <c r="R7121" s="127"/>
      <c r="S7121" s="126"/>
      <c r="T7121" s="126"/>
      <c r="U7121" s="126"/>
      <c r="V7121" s="126"/>
      <c r="W7121" s="126"/>
      <c r="X7121" s="11"/>
      <c r="Y7121" s="19"/>
      <c r="Z7121" s="11"/>
    </row>
    <row r="7122" spans="1:26" ht="12.75" customHeight="1">
      <c r="A7122" s="9">
        <v>7119</v>
      </c>
      <c r="B7122" s="126"/>
      <c r="C7122" s="126"/>
      <c r="E7122" s="126"/>
      <c r="G7122" s="127"/>
      <c r="H7122" s="87"/>
      <c r="I7122" s="126"/>
      <c r="J7122" s="126"/>
      <c r="K7122" s="127"/>
      <c r="L7122" s="127"/>
      <c r="M7122" s="128"/>
      <c r="N7122" s="128"/>
      <c r="O7122" s="126"/>
      <c r="P7122" s="125"/>
      <c r="Q7122" s="129"/>
      <c r="R7122" s="127"/>
      <c r="S7122" s="126"/>
      <c r="T7122" s="126"/>
      <c r="U7122" s="126"/>
      <c r="V7122" s="126"/>
      <c r="W7122" s="126"/>
      <c r="X7122" s="11"/>
      <c r="Y7122" s="19"/>
      <c r="Z7122" s="11"/>
    </row>
    <row r="7123" spans="1:26" ht="12.75" customHeight="1">
      <c r="A7123" s="19">
        <v>7120</v>
      </c>
      <c r="B7123" s="126"/>
      <c r="C7123" s="19"/>
      <c r="D7123" s="326"/>
      <c r="E7123" s="126"/>
      <c r="G7123" s="126"/>
      <c r="H7123" s="87"/>
      <c r="I7123" s="126"/>
      <c r="J7123" s="126"/>
      <c r="K7123" s="127"/>
      <c r="L7123" s="127"/>
      <c r="M7123" s="128"/>
      <c r="N7123" s="128"/>
      <c r="O7123" s="126"/>
      <c r="P7123" s="125"/>
      <c r="Q7123" s="129"/>
      <c r="R7123" s="127"/>
      <c r="S7123" s="126"/>
      <c r="T7123" s="126"/>
      <c r="U7123" s="126"/>
      <c r="V7123" s="126"/>
      <c r="W7123" s="126"/>
      <c r="X7123" s="11"/>
      <c r="Y7123" s="19"/>
      <c r="Z7123" s="11"/>
    </row>
    <row r="7124" spans="1:26" ht="12.75" customHeight="1">
      <c r="A7124" s="9">
        <v>7121</v>
      </c>
      <c r="B7124" s="126"/>
      <c r="C7124" s="19"/>
      <c r="D7124" s="326"/>
      <c r="E7124" s="126"/>
      <c r="G7124" s="126"/>
      <c r="H7124" s="87"/>
      <c r="I7124" s="126"/>
      <c r="J7124" s="126"/>
      <c r="K7124" s="127"/>
      <c r="L7124" s="127"/>
      <c r="M7124" s="128"/>
      <c r="N7124" s="128"/>
      <c r="O7124" s="126"/>
      <c r="P7124" s="125"/>
      <c r="Q7124" s="129"/>
      <c r="R7124" s="127"/>
      <c r="S7124" s="126"/>
      <c r="T7124" s="126"/>
      <c r="U7124" s="126"/>
      <c r="V7124" s="126"/>
      <c r="W7124" s="126"/>
      <c r="X7124" s="11"/>
      <c r="Y7124" s="19"/>
      <c r="Z7124" s="11"/>
    </row>
    <row r="7125" spans="1:26" ht="12.75" customHeight="1">
      <c r="A7125" s="19">
        <v>7122</v>
      </c>
      <c r="B7125" s="126"/>
      <c r="C7125" s="126"/>
      <c r="E7125" s="126"/>
      <c r="F7125" s="130"/>
      <c r="G7125" s="123"/>
      <c r="H7125" s="87"/>
      <c r="I7125" s="126"/>
      <c r="J7125" s="126"/>
      <c r="K7125" s="127"/>
      <c r="L7125" s="127"/>
      <c r="M7125" s="128"/>
      <c r="N7125" s="128"/>
      <c r="O7125" s="126"/>
      <c r="P7125" s="125"/>
      <c r="Q7125" s="129"/>
      <c r="R7125" s="127"/>
      <c r="S7125" s="126"/>
      <c r="T7125" s="126"/>
      <c r="U7125" s="126"/>
      <c r="V7125" s="126"/>
      <c r="W7125" s="126"/>
      <c r="X7125" s="11"/>
      <c r="Y7125" s="19"/>
      <c r="Z7125" s="11"/>
    </row>
    <row r="7126" spans="1:26" ht="12.75" customHeight="1">
      <c r="A7126" s="9">
        <v>7123</v>
      </c>
      <c r="B7126" s="126"/>
      <c r="C7126" s="126"/>
      <c r="E7126" s="126"/>
      <c r="F7126" s="130"/>
      <c r="G7126" s="123"/>
      <c r="H7126" s="87"/>
      <c r="I7126" s="126"/>
      <c r="J7126" s="126"/>
      <c r="K7126" s="127"/>
      <c r="L7126" s="127"/>
      <c r="M7126" s="128"/>
      <c r="N7126" s="128"/>
      <c r="O7126" s="126"/>
      <c r="P7126" s="125"/>
      <c r="Q7126" s="129"/>
      <c r="R7126" s="127"/>
      <c r="S7126" s="126"/>
      <c r="T7126" s="126"/>
      <c r="U7126" s="126"/>
      <c r="V7126" s="126"/>
      <c r="W7126" s="126"/>
      <c r="X7126" s="11"/>
      <c r="Y7126" s="19"/>
      <c r="Z7126" s="11"/>
    </row>
    <row r="7127" spans="1:26" ht="12.75" customHeight="1">
      <c r="A7127" s="19">
        <v>7124</v>
      </c>
      <c r="B7127" s="126"/>
      <c r="C7127" s="126"/>
      <c r="E7127" s="126"/>
      <c r="G7127" s="126"/>
      <c r="H7127" s="87"/>
      <c r="I7127" s="126"/>
      <c r="J7127" s="126"/>
      <c r="K7127" s="127"/>
      <c r="L7127" s="127"/>
      <c r="M7127" s="128"/>
      <c r="N7127" s="128"/>
      <c r="O7127" s="126"/>
      <c r="P7127" s="125"/>
      <c r="Q7127" s="129"/>
      <c r="R7127" s="127"/>
      <c r="S7127" s="126"/>
      <c r="T7127" s="126"/>
      <c r="U7127" s="126"/>
      <c r="V7127" s="126"/>
      <c r="W7127" s="126"/>
      <c r="X7127" s="11"/>
      <c r="Y7127" s="19"/>
      <c r="Z7127" s="11"/>
    </row>
    <row r="7128" spans="1:26" ht="12.75" customHeight="1">
      <c r="A7128" s="9">
        <v>7125</v>
      </c>
      <c r="B7128" s="126"/>
      <c r="C7128" s="126"/>
      <c r="E7128" s="126"/>
      <c r="G7128" s="127"/>
      <c r="H7128" s="126"/>
      <c r="I7128" s="126"/>
      <c r="J7128" s="126"/>
      <c r="K7128" s="127"/>
      <c r="L7128" s="127"/>
      <c r="M7128" s="128"/>
      <c r="N7128" s="128"/>
      <c r="O7128" s="126"/>
      <c r="P7128" s="125"/>
      <c r="Q7128" s="129"/>
      <c r="R7128" s="127"/>
      <c r="S7128" s="126"/>
      <c r="T7128" s="126"/>
      <c r="U7128" s="126"/>
      <c r="V7128" s="126"/>
      <c r="W7128" s="126"/>
      <c r="X7128" s="11"/>
      <c r="Y7128" s="19"/>
      <c r="Z7128" s="11"/>
    </row>
    <row r="7129" spans="1:26" ht="12.75" customHeight="1">
      <c r="A7129" s="19">
        <v>7126</v>
      </c>
      <c r="B7129" s="126"/>
      <c r="C7129" s="126"/>
      <c r="E7129" s="126"/>
      <c r="G7129" s="127"/>
      <c r="H7129" s="126"/>
      <c r="I7129" s="126"/>
      <c r="J7129" s="126"/>
      <c r="K7129" s="127"/>
      <c r="L7129" s="127"/>
      <c r="M7129" s="128"/>
      <c r="N7129" s="128"/>
      <c r="O7129" s="126"/>
      <c r="P7129" s="125"/>
      <c r="Q7129" s="129"/>
      <c r="R7129" s="127"/>
      <c r="S7129" s="126"/>
      <c r="T7129" s="126"/>
      <c r="U7129" s="126"/>
      <c r="V7129" s="126"/>
      <c r="W7129" s="126"/>
      <c r="X7129" s="11"/>
      <c r="Y7129" s="19"/>
      <c r="Z7129" s="11"/>
    </row>
    <row r="7130" spans="1:26" ht="12.75" customHeight="1">
      <c r="A7130" s="9">
        <v>7127</v>
      </c>
      <c r="B7130" s="126"/>
      <c r="C7130" s="126"/>
      <c r="E7130" s="126"/>
      <c r="G7130" s="127"/>
      <c r="H7130" s="126"/>
      <c r="I7130" s="126"/>
      <c r="J7130" s="126"/>
      <c r="K7130" s="127"/>
      <c r="L7130" s="127"/>
      <c r="M7130" s="128"/>
      <c r="N7130" s="128"/>
      <c r="O7130" s="126"/>
      <c r="P7130" s="125"/>
      <c r="Q7130" s="129"/>
      <c r="R7130" s="127"/>
      <c r="S7130" s="126"/>
      <c r="T7130" s="126"/>
      <c r="U7130" s="126"/>
      <c r="V7130" s="126"/>
      <c r="W7130" s="126"/>
      <c r="X7130" s="11"/>
      <c r="Y7130" s="19"/>
      <c r="Z7130" s="11"/>
    </row>
    <row r="7131" spans="1:26" s="52" customFormat="1" ht="12.75" customHeight="1">
      <c r="A7131" s="19">
        <v>7128</v>
      </c>
      <c r="B7131" s="59"/>
      <c r="C7131" s="59"/>
      <c r="D7131" s="323"/>
      <c r="E7131" s="345"/>
      <c r="F7131" s="346"/>
      <c r="G7131" s="322"/>
      <c r="H7131" s="325"/>
      <c r="I7131" s="59"/>
      <c r="J7131" s="59"/>
      <c r="K7131" s="176"/>
      <c r="L7131" s="176"/>
      <c r="M7131" s="177"/>
      <c r="N7131" s="177"/>
      <c r="O7131" s="59"/>
      <c r="P7131" s="36"/>
      <c r="Q7131" s="63"/>
      <c r="R7131" s="176"/>
      <c r="S7131" s="59"/>
      <c r="T7131" s="59"/>
      <c r="U7131" s="59"/>
      <c r="V7131" s="59"/>
      <c r="W7131" s="59"/>
      <c r="X7131" s="11"/>
      <c r="Y7131" s="37"/>
      <c r="Z7131" s="11"/>
    </row>
    <row r="7132" spans="1:26" s="52" customFormat="1" ht="12.75" customHeight="1">
      <c r="A7132" s="9">
        <v>7129</v>
      </c>
      <c r="B7132" s="59"/>
      <c r="C7132" s="59"/>
      <c r="D7132" s="324"/>
      <c r="E7132" s="321"/>
      <c r="F7132" s="320"/>
      <c r="G7132" s="319"/>
      <c r="H7132" s="318"/>
      <c r="I7132" s="59"/>
      <c r="J7132" s="59"/>
      <c r="K7132" s="176"/>
      <c r="L7132" s="176"/>
      <c r="M7132" s="177"/>
      <c r="N7132" s="177"/>
      <c r="O7132" s="59"/>
      <c r="P7132" s="36"/>
      <c r="Q7132" s="63"/>
      <c r="R7132" s="176"/>
      <c r="S7132" s="59"/>
      <c r="T7132" s="59"/>
      <c r="U7132" s="59"/>
      <c r="V7132" s="59"/>
      <c r="W7132" s="59"/>
      <c r="X7132" s="11"/>
      <c r="Y7132" s="37"/>
      <c r="Z7132" s="11"/>
    </row>
    <row r="7133" spans="1:26" s="52" customFormat="1" ht="12.75" customHeight="1">
      <c r="A7133" s="19">
        <v>7130</v>
      </c>
      <c r="B7133" s="59"/>
      <c r="C7133" s="59"/>
      <c r="D7133" s="324"/>
      <c r="E7133" s="321"/>
      <c r="F7133" s="347"/>
      <c r="G7133" s="319"/>
      <c r="H7133" s="348"/>
      <c r="I7133" s="59"/>
      <c r="J7133" s="59"/>
      <c r="K7133" s="176"/>
      <c r="L7133" s="176"/>
      <c r="M7133" s="177"/>
      <c r="N7133" s="177"/>
      <c r="O7133" s="59"/>
      <c r="P7133" s="36"/>
      <c r="Q7133" s="63"/>
      <c r="R7133" s="176"/>
      <c r="S7133" s="59"/>
      <c r="T7133" s="59"/>
      <c r="U7133" s="59"/>
      <c r="V7133" s="59"/>
      <c r="W7133" s="59"/>
      <c r="X7133" s="11"/>
      <c r="Y7133" s="37"/>
      <c r="Z7133" s="11"/>
    </row>
    <row r="7134" spans="1:26" s="52" customFormat="1" ht="12.75" customHeight="1">
      <c r="A7134" s="9">
        <v>7131</v>
      </c>
      <c r="B7134" s="59"/>
      <c r="C7134" s="59"/>
      <c r="D7134" s="324"/>
      <c r="E7134" s="321"/>
      <c r="F7134" s="347"/>
      <c r="G7134" s="319"/>
      <c r="H7134" s="348"/>
      <c r="I7134" s="59"/>
      <c r="J7134" s="59"/>
      <c r="K7134" s="176"/>
      <c r="L7134" s="176"/>
      <c r="M7134" s="177"/>
      <c r="N7134" s="177"/>
      <c r="O7134" s="59"/>
      <c r="P7134" s="36"/>
      <c r="Q7134" s="63"/>
      <c r="R7134" s="176"/>
      <c r="S7134" s="59"/>
      <c r="T7134" s="59"/>
      <c r="U7134" s="59"/>
      <c r="V7134" s="59"/>
      <c r="W7134" s="59"/>
      <c r="X7134" s="11"/>
      <c r="Y7134" s="37"/>
      <c r="Z7134" s="11"/>
    </row>
    <row r="7135" spans="1:26" ht="12.75" customHeight="1">
      <c r="A7135" s="19">
        <v>7132</v>
      </c>
      <c r="B7135" s="126"/>
      <c r="C7135" s="126"/>
      <c r="E7135" s="126"/>
      <c r="G7135" s="127"/>
      <c r="H7135" s="126"/>
      <c r="I7135" s="126"/>
      <c r="J7135" s="126"/>
      <c r="K7135" s="127"/>
      <c r="L7135" s="127"/>
      <c r="M7135" s="128"/>
      <c r="N7135" s="128"/>
      <c r="O7135" s="126"/>
      <c r="P7135" s="125"/>
      <c r="Q7135" s="129"/>
      <c r="R7135" s="127"/>
      <c r="S7135" s="126"/>
      <c r="T7135" s="126"/>
      <c r="U7135" s="126"/>
      <c r="V7135" s="126"/>
      <c r="W7135" s="126"/>
      <c r="X7135" s="11"/>
      <c r="Y7135" s="19"/>
      <c r="Z7135" s="11"/>
    </row>
    <row r="7136" spans="1:26" ht="12.75" customHeight="1">
      <c r="A7136" s="9">
        <v>7133</v>
      </c>
      <c r="B7136" s="126"/>
      <c r="C7136" s="126"/>
      <c r="E7136" s="126"/>
      <c r="G7136" s="127"/>
      <c r="H7136" s="126"/>
      <c r="I7136" s="126"/>
      <c r="J7136" s="126"/>
      <c r="K7136" s="127"/>
      <c r="L7136" s="127"/>
      <c r="M7136" s="128"/>
      <c r="N7136" s="128"/>
      <c r="O7136" s="126"/>
      <c r="P7136" s="125"/>
      <c r="Q7136" s="129"/>
      <c r="R7136" s="127"/>
      <c r="S7136" s="126"/>
      <c r="T7136" s="126"/>
      <c r="U7136" s="126"/>
      <c r="V7136" s="126"/>
      <c r="W7136" s="126"/>
      <c r="X7136" s="11"/>
      <c r="Y7136" s="19"/>
      <c r="Z7136" s="11"/>
    </row>
    <row r="7137" spans="1:26" ht="12.75" customHeight="1">
      <c r="A7137" s="19">
        <v>7134</v>
      </c>
      <c r="B7137" s="126"/>
      <c r="C7137" s="126"/>
      <c r="E7137" s="126"/>
      <c r="G7137" s="127"/>
      <c r="H7137" s="126"/>
      <c r="I7137" s="126"/>
      <c r="J7137" s="126"/>
      <c r="K7137" s="127"/>
      <c r="L7137" s="127"/>
      <c r="M7137" s="128"/>
      <c r="N7137" s="128"/>
      <c r="O7137" s="126"/>
      <c r="P7137" s="125"/>
      <c r="Q7137" s="129"/>
      <c r="R7137" s="127"/>
      <c r="S7137" s="126"/>
      <c r="T7137" s="126"/>
      <c r="U7137" s="126"/>
      <c r="V7137" s="126"/>
      <c r="W7137" s="126"/>
      <c r="X7137" s="11"/>
      <c r="Y7137" s="19"/>
      <c r="Z7137" s="11"/>
    </row>
    <row r="7138" spans="1:26" ht="12.75" customHeight="1">
      <c r="A7138" s="9">
        <v>7135</v>
      </c>
      <c r="B7138" s="126"/>
      <c r="C7138" s="126"/>
      <c r="E7138" s="126"/>
      <c r="F7138" s="130"/>
      <c r="G7138" s="123"/>
      <c r="H7138" s="126"/>
      <c r="I7138" s="126"/>
      <c r="J7138" s="126"/>
      <c r="K7138" s="127"/>
      <c r="L7138" s="127"/>
      <c r="M7138" s="128"/>
      <c r="N7138" s="128"/>
      <c r="O7138" s="126"/>
      <c r="P7138" s="125"/>
      <c r="Q7138" s="129"/>
      <c r="R7138" s="127"/>
      <c r="S7138" s="126"/>
      <c r="T7138" s="126"/>
      <c r="U7138" s="126"/>
      <c r="V7138" s="126"/>
      <c r="W7138" s="126"/>
      <c r="X7138" s="11"/>
      <c r="Y7138" s="19"/>
      <c r="Z7138" s="11"/>
    </row>
    <row r="7139" spans="1:26" ht="12.75" customHeight="1">
      <c r="A7139" s="19">
        <v>7136</v>
      </c>
      <c r="B7139" s="126"/>
      <c r="C7139" s="126"/>
      <c r="E7139" s="126"/>
      <c r="G7139" s="127"/>
      <c r="H7139" s="126"/>
      <c r="I7139" s="126"/>
      <c r="J7139" s="126"/>
      <c r="K7139" s="127"/>
      <c r="L7139" s="127"/>
      <c r="M7139" s="128"/>
      <c r="N7139" s="128"/>
      <c r="O7139" s="126"/>
      <c r="P7139" s="125"/>
      <c r="Q7139" s="129"/>
      <c r="R7139" s="127"/>
      <c r="S7139" s="126"/>
      <c r="T7139" s="126"/>
      <c r="U7139" s="126"/>
      <c r="V7139" s="126"/>
      <c r="W7139" s="126"/>
      <c r="X7139" s="11"/>
      <c r="Y7139" s="19"/>
      <c r="Z7139" s="11"/>
    </row>
    <row r="7140" spans="1:26" ht="12.75" customHeight="1">
      <c r="A7140" s="9">
        <v>7137</v>
      </c>
      <c r="B7140" s="126"/>
      <c r="C7140" s="126"/>
      <c r="E7140" s="126"/>
      <c r="G7140" s="127"/>
      <c r="H7140" s="126"/>
      <c r="I7140" s="126"/>
      <c r="J7140" s="126"/>
      <c r="K7140" s="127"/>
      <c r="L7140" s="127"/>
      <c r="M7140" s="128"/>
      <c r="N7140" s="128"/>
      <c r="O7140" s="126"/>
      <c r="P7140" s="125"/>
      <c r="Q7140" s="129"/>
      <c r="R7140" s="127"/>
      <c r="S7140" s="126"/>
      <c r="T7140" s="126"/>
      <c r="U7140" s="126"/>
      <c r="V7140" s="126"/>
      <c r="W7140" s="126"/>
      <c r="X7140" s="11"/>
      <c r="Y7140" s="19"/>
      <c r="Z7140" s="11"/>
    </row>
    <row r="7141" spans="1:26" ht="12.75" customHeight="1">
      <c r="A7141" s="19">
        <v>7138</v>
      </c>
      <c r="B7141" s="126"/>
      <c r="C7141" s="126"/>
      <c r="E7141" s="126"/>
      <c r="G7141" s="127"/>
      <c r="H7141" s="126"/>
      <c r="I7141" s="126"/>
      <c r="J7141" s="126"/>
      <c r="K7141" s="127"/>
      <c r="L7141" s="127"/>
      <c r="M7141" s="128"/>
      <c r="N7141" s="128"/>
      <c r="O7141" s="126"/>
      <c r="P7141" s="125"/>
      <c r="Q7141" s="129"/>
      <c r="R7141" s="127"/>
      <c r="S7141" s="126"/>
      <c r="T7141" s="126"/>
      <c r="U7141" s="126"/>
      <c r="V7141" s="126"/>
      <c r="W7141" s="126"/>
      <c r="X7141" s="11"/>
      <c r="Y7141" s="19"/>
      <c r="Z7141" s="11"/>
    </row>
    <row r="7142" spans="1:26" ht="12.75" customHeight="1">
      <c r="A7142" s="9">
        <v>7139</v>
      </c>
      <c r="B7142" s="126"/>
      <c r="C7142" s="126"/>
      <c r="E7142" s="126"/>
      <c r="G7142" s="127"/>
      <c r="H7142" s="126"/>
      <c r="I7142" s="126"/>
      <c r="J7142" s="126"/>
      <c r="K7142" s="127"/>
      <c r="L7142" s="127"/>
      <c r="M7142" s="128"/>
      <c r="N7142" s="128"/>
      <c r="O7142" s="126"/>
      <c r="P7142" s="125"/>
      <c r="Q7142" s="129"/>
      <c r="R7142" s="127"/>
      <c r="S7142" s="126"/>
      <c r="T7142" s="126"/>
      <c r="U7142" s="126"/>
      <c r="V7142" s="126"/>
      <c r="W7142" s="126"/>
      <c r="X7142" s="11"/>
      <c r="Y7142" s="19"/>
      <c r="Z7142" s="11"/>
    </row>
    <row r="7143" spans="1:26" ht="12.75" customHeight="1">
      <c r="A7143" s="19">
        <v>7140</v>
      </c>
      <c r="B7143" s="126"/>
      <c r="C7143" s="126"/>
      <c r="D7143" s="19"/>
      <c r="E7143" s="126"/>
      <c r="G7143" s="127"/>
      <c r="H7143" s="87"/>
      <c r="I7143" s="126"/>
      <c r="J7143" s="126"/>
      <c r="K7143" s="127"/>
      <c r="L7143" s="127"/>
      <c r="M7143" s="128"/>
      <c r="N7143" s="128"/>
      <c r="O7143" s="126"/>
      <c r="P7143" s="125"/>
      <c r="Q7143" s="129"/>
      <c r="R7143" s="127"/>
      <c r="S7143" s="126"/>
      <c r="T7143" s="126"/>
      <c r="U7143" s="126"/>
      <c r="V7143" s="126"/>
      <c r="W7143" s="126"/>
      <c r="X7143" s="11"/>
      <c r="Y7143" s="19"/>
      <c r="Z7143" s="11"/>
    </row>
    <row r="7144" spans="1:26" ht="12.75" customHeight="1">
      <c r="A7144" s="9">
        <v>7141</v>
      </c>
      <c r="B7144" s="126"/>
      <c r="C7144" s="126"/>
      <c r="D7144" s="19"/>
      <c r="E7144" s="126"/>
      <c r="G7144" s="127"/>
      <c r="H7144" s="87"/>
      <c r="I7144" s="126"/>
      <c r="J7144" s="126"/>
      <c r="K7144" s="127"/>
      <c r="L7144" s="127"/>
      <c r="M7144" s="128"/>
      <c r="N7144" s="128"/>
      <c r="O7144" s="126"/>
      <c r="P7144" s="125"/>
      <c r="Q7144" s="129"/>
      <c r="R7144" s="127"/>
      <c r="S7144" s="126"/>
      <c r="T7144" s="126"/>
      <c r="U7144" s="126"/>
      <c r="V7144" s="126"/>
      <c r="W7144" s="126"/>
      <c r="X7144" s="11"/>
      <c r="Y7144" s="19"/>
      <c r="Z7144" s="11"/>
    </row>
    <row r="7145" spans="1:26" ht="12.75" customHeight="1">
      <c r="A7145" s="19">
        <v>7142</v>
      </c>
      <c r="B7145" s="126"/>
      <c r="C7145" s="126"/>
      <c r="D7145" s="19"/>
      <c r="E7145" s="126"/>
      <c r="G7145" s="127"/>
      <c r="H7145" s="87"/>
      <c r="I7145" s="126"/>
      <c r="J7145" s="126"/>
      <c r="K7145" s="127"/>
      <c r="L7145" s="127"/>
      <c r="M7145" s="128"/>
      <c r="N7145" s="128"/>
      <c r="O7145" s="126"/>
      <c r="P7145" s="125"/>
      <c r="Q7145" s="129"/>
      <c r="R7145" s="127"/>
      <c r="S7145" s="126"/>
      <c r="T7145" s="126"/>
      <c r="U7145" s="126"/>
      <c r="V7145" s="126"/>
      <c r="W7145" s="126"/>
      <c r="X7145" s="11"/>
      <c r="Y7145" s="19"/>
      <c r="Z7145" s="11"/>
    </row>
    <row r="7146" spans="1:26" ht="12.75" customHeight="1">
      <c r="A7146" s="9">
        <v>7143</v>
      </c>
      <c r="B7146" s="126"/>
      <c r="C7146" s="126"/>
      <c r="D7146" s="19"/>
      <c r="E7146" s="126"/>
      <c r="G7146" s="127"/>
      <c r="H7146" s="87"/>
      <c r="I7146" s="126"/>
      <c r="J7146" s="126"/>
      <c r="K7146" s="127"/>
      <c r="L7146" s="127"/>
      <c r="M7146" s="128"/>
      <c r="N7146" s="128"/>
      <c r="O7146" s="126"/>
      <c r="P7146" s="125"/>
      <c r="Q7146" s="129"/>
      <c r="R7146" s="127"/>
      <c r="S7146" s="126"/>
      <c r="T7146" s="126"/>
      <c r="U7146" s="126"/>
      <c r="V7146" s="126"/>
      <c r="W7146" s="126"/>
      <c r="X7146" s="11"/>
      <c r="Y7146" s="19"/>
      <c r="Z7146" s="11"/>
    </row>
    <row r="7147" spans="1:26" ht="12.75" customHeight="1">
      <c r="A7147" s="19">
        <v>7144</v>
      </c>
      <c r="B7147" s="126"/>
      <c r="C7147" s="126"/>
      <c r="D7147" s="19"/>
      <c r="E7147" s="126"/>
      <c r="G7147" s="127"/>
      <c r="H7147" s="87"/>
      <c r="I7147" s="126"/>
      <c r="J7147" s="126"/>
      <c r="K7147" s="127"/>
      <c r="L7147" s="127"/>
      <c r="M7147" s="128"/>
      <c r="N7147" s="128"/>
      <c r="O7147" s="126"/>
      <c r="P7147" s="125"/>
      <c r="Q7147" s="129"/>
      <c r="R7147" s="127"/>
      <c r="S7147" s="126"/>
      <c r="T7147" s="126"/>
      <c r="U7147" s="126"/>
      <c r="V7147" s="126"/>
      <c r="W7147" s="126"/>
      <c r="X7147" s="11"/>
      <c r="Y7147" s="19"/>
      <c r="Z7147" s="11"/>
    </row>
    <row r="7148" spans="1:26" ht="12.75" customHeight="1">
      <c r="A7148" s="9">
        <v>7145</v>
      </c>
      <c r="B7148" s="126"/>
      <c r="C7148" s="126"/>
      <c r="D7148" s="19"/>
      <c r="E7148" s="126"/>
      <c r="G7148" s="127"/>
      <c r="H7148" s="87"/>
      <c r="I7148" s="126"/>
      <c r="J7148" s="126"/>
      <c r="K7148" s="127"/>
      <c r="L7148" s="127"/>
      <c r="M7148" s="128"/>
      <c r="N7148" s="128"/>
      <c r="O7148" s="126"/>
      <c r="P7148" s="125"/>
      <c r="Q7148" s="129"/>
      <c r="R7148" s="127"/>
      <c r="S7148" s="126"/>
      <c r="T7148" s="126"/>
      <c r="U7148" s="126"/>
      <c r="V7148" s="126"/>
      <c r="W7148" s="126"/>
      <c r="X7148" s="11"/>
      <c r="Y7148" s="19"/>
      <c r="Z7148" s="11"/>
    </row>
    <row r="7149" spans="1:26" ht="12.75" customHeight="1">
      <c r="A7149" s="19">
        <v>7146</v>
      </c>
      <c r="B7149" s="126"/>
      <c r="C7149" s="126"/>
      <c r="D7149" s="19"/>
      <c r="E7149" s="126"/>
      <c r="G7149" s="127"/>
      <c r="H7149" s="87"/>
      <c r="I7149" s="126"/>
      <c r="J7149" s="126"/>
      <c r="K7149" s="127"/>
      <c r="L7149" s="127"/>
      <c r="M7149" s="128"/>
      <c r="N7149" s="128"/>
      <c r="O7149" s="126"/>
      <c r="P7149" s="125"/>
      <c r="Q7149" s="129"/>
      <c r="R7149" s="127"/>
      <c r="S7149" s="126"/>
      <c r="T7149" s="126"/>
      <c r="U7149" s="126"/>
      <c r="V7149" s="126"/>
      <c r="W7149" s="126"/>
      <c r="X7149" s="11"/>
      <c r="Y7149" s="19"/>
      <c r="Z7149" s="11"/>
    </row>
    <row r="7150" spans="1:26" ht="12.75" customHeight="1">
      <c r="A7150" s="9">
        <v>7147</v>
      </c>
      <c r="B7150" s="126"/>
      <c r="C7150" s="126"/>
      <c r="D7150" s="19"/>
      <c r="E7150" s="126"/>
      <c r="G7150" s="126"/>
      <c r="H7150" s="87"/>
      <c r="I7150" s="126"/>
      <c r="J7150" s="126"/>
      <c r="K7150" s="127"/>
      <c r="L7150" s="127"/>
      <c r="M7150" s="128"/>
      <c r="N7150" s="128"/>
      <c r="O7150" s="126"/>
      <c r="P7150" s="125"/>
      <c r="Q7150" s="129"/>
      <c r="R7150" s="127"/>
      <c r="S7150" s="126"/>
      <c r="T7150" s="126"/>
      <c r="U7150" s="126"/>
      <c r="V7150" s="126"/>
      <c r="W7150" s="126"/>
      <c r="X7150" s="11"/>
      <c r="Y7150" s="19"/>
      <c r="Z7150" s="11"/>
    </row>
    <row r="7151" spans="1:26" ht="12.75" customHeight="1">
      <c r="A7151" s="19">
        <v>7148</v>
      </c>
      <c r="B7151" s="126"/>
      <c r="C7151" s="19"/>
      <c r="D7151" s="19"/>
      <c r="E7151" s="126"/>
      <c r="G7151" s="126"/>
      <c r="H7151" s="126"/>
      <c r="I7151" s="126"/>
      <c r="J7151" s="126"/>
      <c r="K7151" s="127"/>
      <c r="L7151" s="127"/>
      <c r="M7151" s="128"/>
      <c r="N7151" s="128"/>
      <c r="O7151" s="126"/>
      <c r="P7151" s="125"/>
      <c r="Q7151" s="129"/>
      <c r="R7151" s="127"/>
      <c r="S7151" s="126"/>
      <c r="T7151" s="126"/>
      <c r="U7151" s="126"/>
      <c r="V7151" s="126"/>
      <c r="W7151" s="126"/>
      <c r="X7151" s="11"/>
      <c r="Y7151" s="19"/>
      <c r="Z7151" s="11"/>
    </row>
    <row r="7152" spans="1:26" ht="12.75" customHeight="1">
      <c r="A7152" s="9">
        <v>7149</v>
      </c>
      <c r="B7152" s="126"/>
      <c r="C7152" s="19"/>
      <c r="D7152" s="19"/>
      <c r="E7152" s="126"/>
      <c r="G7152" s="126"/>
      <c r="H7152" s="126"/>
      <c r="I7152" s="126"/>
      <c r="J7152" s="126"/>
      <c r="K7152" s="127"/>
      <c r="L7152" s="127"/>
      <c r="M7152" s="128"/>
      <c r="N7152" s="128"/>
      <c r="O7152" s="126"/>
      <c r="P7152" s="125"/>
      <c r="Q7152" s="129"/>
      <c r="R7152" s="127"/>
      <c r="S7152" s="126"/>
      <c r="T7152" s="126"/>
      <c r="U7152" s="126"/>
      <c r="V7152" s="126"/>
      <c r="W7152" s="126"/>
      <c r="X7152" s="11"/>
      <c r="Y7152" s="19"/>
      <c r="Z7152" s="11"/>
    </row>
    <row r="7153" spans="1:26" ht="12.75" customHeight="1">
      <c r="A7153" s="19">
        <v>7150</v>
      </c>
      <c r="B7153" s="126"/>
      <c r="C7153" s="19"/>
      <c r="D7153" s="19"/>
      <c r="E7153" s="126"/>
      <c r="G7153" s="126"/>
      <c r="H7153" s="126"/>
      <c r="I7153" s="126"/>
      <c r="J7153" s="126"/>
      <c r="K7153" s="127"/>
      <c r="L7153" s="127"/>
      <c r="M7153" s="128"/>
      <c r="N7153" s="128"/>
      <c r="O7153" s="126"/>
      <c r="P7153" s="125"/>
      <c r="Q7153" s="129"/>
      <c r="R7153" s="127"/>
      <c r="S7153" s="126"/>
      <c r="T7153" s="126"/>
      <c r="U7153" s="126"/>
      <c r="V7153" s="126"/>
      <c r="W7153" s="126"/>
      <c r="X7153" s="11"/>
      <c r="Y7153" s="19"/>
      <c r="Z7153" s="11"/>
    </row>
    <row r="7154" spans="1:26" ht="12.75" customHeight="1">
      <c r="A7154" s="9">
        <v>7151</v>
      </c>
      <c r="B7154" s="126"/>
      <c r="C7154" s="19"/>
      <c r="D7154" s="19"/>
      <c r="E7154" s="126"/>
      <c r="G7154" s="126"/>
      <c r="H7154" s="126"/>
      <c r="I7154" s="126"/>
      <c r="J7154" s="126"/>
      <c r="K7154" s="127"/>
      <c r="L7154" s="127"/>
      <c r="M7154" s="128"/>
      <c r="N7154" s="128"/>
      <c r="O7154" s="126"/>
      <c r="P7154" s="125"/>
      <c r="Q7154" s="129"/>
      <c r="R7154" s="127"/>
      <c r="S7154" s="126"/>
      <c r="T7154" s="126"/>
      <c r="U7154" s="126"/>
      <c r="V7154" s="126"/>
      <c r="W7154" s="126"/>
      <c r="X7154" s="11"/>
      <c r="Y7154" s="19"/>
      <c r="Z7154" s="11"/>
    </row>
    <row r="7155" spans="1:26" ht="12.75" customHeight="1">
      <c r="A7155" s="19">
        <v>7152</v>
      </c>
      <c r="B7155" s="126"/>
      <c r="C7155" s="126"/>
      <c r="E7155" s="126"/>
      <c r="G7155" s="127"/>
      <c r="H7155" s="126"/>
      <c r="I7155" s="126"/>
      <c r="J7155" s="126"/>
      <c r="K7155" s="127"/>
      <c r="L7155" s="127"/>
      <c r="M7155" s="128"/>
      <c r="N7155" s="128"/>
      <c r="O7155" s="126"/>
      <c r="P7155" s="125"/>
      <c r="Q7155" s="129"/>
      <c r="R7155" s="127"/>
      <c r="S7155" s="126"/>
      <c r="T7155" s="126"/>
      <c r="U7155" s="126"/>
      <c r="V7155" s="126"/>
      <c r="W7155" s="126"/>
      <c r="X7155" s="11"/>
      <c r="Y7155" s="19"/>
      <c r="Z7155" s="11"/>
    </row>
    <row r="7156" spans="1:26" ht="12.75" customHeight="1">
      <c r="A7156" s="9">
        <v>7153</v>
      </c>
      <c r="B7156" s="126"/>
      <c r="C7156" s="126"/>
      <c r="E7156" s="126"/>
      <c r="G7156" s="127"/>
      <c r="H7156" s="126"/>
      <c r="I7156" s="126"/>
      <c r="J7156" s="126"/>
      <c r="K7156" s="127"/>
      <c r="L7156" s="127"/>
      <c r="M7156" s="128"/>
      <c r="N7156" s="128"/>
      <c r="O7156" s="126"/>
      <c r="P7156" s="125"/>
      <c r="Q7156" s="129"/>
      <c r="R7156" s="127"/>
      <c r="S7156" s="126"/>
      <c r="T7156" s="126"/>
      <c r="U7156" s="126"/>
      <c r="V7156" s="126"/>
      <c r="W7156" s="126"/>
      <c r="X7156" s="11"/>
      <c r="Y7156" s="19"/>
      <c r="Z7156" s="11"/>
    </row>
    <row r="7157" spans="1:26" ht="12.75" customHeight="1">
      <c r="A7157" s="19">
        <v>7154</v>
      </c>
      <c r="B7157" s="126"/>
      <c r="C7157" s="126"/>
      <c r="E7157" s="126"/>
      <c r="G7157" s="127"/>
      <c r="H7157" s="126"/>
      <c r="I7157" s="126"/>
      <c r="J7157" s="126"/>
      <c r="K7157" s="127"/>
      <c r="L7157" s="127"/>
      <c r="M7157" s="128"/>
      <c r="N7157" s="128"/>
      <c r="O7157" s="126"/>
      <c r="P7157" s="125"/>
      <c r="Q7157" s="129"/>
      <c r="R7157" s="127"/>
      <c r="S7157" s="126"/>
      <c r="T7157" s="126"/>
      <c r="U7157" s="126"/>
      <c r="V7157" s="126"/>
      <c r="W7157" s="126"/>
      <c r="X7157" s="11"/>
      <c r="Y7157" s="19"/>
      <c r="Z7157" s="11"/>
    </row>
    <row r="7158" spans="1:26" ht="12.75" customHeight="1">
      <c r="A7158" s="9">
        <v>7155</v>
      </c>
      <c r="B7158" s="126"/>
      <c r="C7158" s="126"/>
      <c r="E7158" s="126"/>
      <c r="G7158" s="127"/>
      <c r="H7158" s="126"/>
      <c r="I7158" s="126"/>
      <c r="J7158" s="126"/>
      <c r="K7158" s="127"/>
      <c r="L7158" s="127"/>
      <c r="M7158" s="128"/>
      <c r="N7158" s="128"/>
      <c r="O7158" s="126"/>
      <c r="P7158" s="125"/>
      <c r="Q7158" s="129"/>
      <c r="R7158" s="127"/>
      <c r="S7158" s="126"/>
      <c r="T7158" s="126"/>
      <c r="U7158" s="126"/>
      <c r="V7158" s="126"/>
      <c r="W7158" s="126"/>
      <c r="X7158" s="11"/>
      <c r="Y7158" s="19"/>
      <c r="Z7158" s="11"/>
    </row>
    <row r="7159" spans="1:26" ht="12.75" customHeight="1">
      <c r="A7159" s="19">
        <v>7156</v>
      </c>
      <c r="B7159" s="126"/>
      <c r="C7159" s="126"/>
      <c r="E7159" s="126"/>
      <c r="G7159" s="127"/>
      <c r="H7159" s="126"/>
      <c r="I7159" s="126"/>
      <c r="J7159" s="126"/>
      <c r="K7159" s="127"/>
      <c r="L7159" s="127"/>
      <c r="M7159" s="128"/>
      <c r="N7159" s="128"/>
      <c r="O7159" s="126"/>
      <c r="P7159" s="125"/>
      <c r="Q7159" s="129"/>
      <c r="R7159" s="127"/>
      <c r="S7159" s="126"/>
      <c r="T7159" s="126"/>
      <c r="U7159" s="126"/>
      <c r="V7159" s="126"/>
      <c r="W7159" s="126"/>
      <c r="X7159" s="11"/>
      <c r="Y7159" s="19"/>
      <c r="Z7159" s="11"/>
    </row>
    <row r="7160" spans="1:26" ht="12.75" customHeight="1">
      <c r="A7160" s="9">
        <v>7157</v>
      </c>
      <c r="B7160" s="126"/>
      <c r="C7160" s="126"/>
      <c r="E7160" s="126"/>
      <c r="G7160" s="127"/>
      <c r="H7160" s="126"/>
      <c r="I7160" s="126"/>
      <c r="J7160" s="126"/>
      <c r="K7160" s="127"/>
      <c r="L7160" s="127"/>
      <c r="M7160" s="128"/>
      <c r="N7160" s="128"/>
      <c r="O7160" s="126"/>
      <c r="P7160" s="125"/>
      <c r="Q7160" s="129"/>
      <c r="R7160" s="127"/>
      <c r="S7160" s="126"/>
      <c r="T7160" s="126"/>
      <c r="U7160" s="126"/>
      <c r="V7160" s="126"/>
      <c r="W7160" s="126"/>
      <c r="X7160" s="11"/>
      <c r="Y7160" s="19"/>
      <c r="Z7160" s="11"/>
    </row>
    <row r="7161" spans="1:26" ht="12.75" customHeight="1">
      <c r="A7161" s="19">
        <v>7158</v>
      </c>
      <c r="B7161" s="126"/>
      <c r="C7161" s="126"/>
      <c r="E7161" s="126"/>
      <c r="G7161" s="127"/>
      <c r="H7161" s="126"/>
      <c r="I7161" s="126"/>
      <c r="J7161" s="126"/>
      <c r="K7161" s="127"/>
      <c r="L7161" s="127"/>
      <c r="M7161" s="128"/>
      <c r="N7161" s="128"/>
      <c r="O7161" s="126"/>
      <c r="P7161" s="125"/>
      <c r="Q7161" s="129"/>
      <c r="R7161" s="127"/>
      <c r="S7161" s="126"/>
      <c r="T7161" s="126"/>
      <c r="U7161" s="126"/>
      <c r="V7161" s="126"/>
      <c r="W7161" s="126"/>
      <c r="X7161" s="11"/>
      <c r="Y7161" s="19"/>
      <c r="Z7161" s="11"/>
    </row>
    <row r="7162" spans="1:26" ht="12.75" customHeight="1">
      <c r="A7162" s="9">
        <v>7159</v>
      </c>
      <c r="B7162" s="126"/>
      <c r="C7162" s="126"/>
      <c r="E7162" s="126"/>
      <c r="G7162" s="127"/>
      <c r="H7162" s="126"/>
      <c r="I7162" s="126"/>
      <c r="J7162" s="126"/>
      <c r="K7162" s="127"/>
      <c r="L7162" s="127"/>
      <c r="M7162" s="128"/>
      <c r="N7162" s="128"/>
      <c r="O7162" s="126"/>
      <c r="P7162" s="125"/>
      <c r="Q7162" s="129"/>
      <c r="R7162" s="127"/>
      <c r="S7162" s="126"/>
      <c r="T7162" s="126"/>
      <c r="U7162" s="126"/>
      <c r="V7162" s="126"/>
      <c r="W7162" s="126"/>
      <c r="X7162" s="11"/>
      <c r="Y7162" s="19"/>
      <c r="Z7162" s="11"/>
    </row>
    <row r="7163" spans="1:26" ht="12.75" customHeight="1">
      <c r="A7163" s="19">
        <v>7160</v>
      </c>
      <c r="B7163" s="126"/>
      <c r="C7163" s="126"/>
      <c r="E7163" s="126"/>
      <c r="G7163" s="127"/>
      <c r="H7163" s="126"/>
      <c r="I7163" s="126"/>
      <c r="J7163" s="126"/>
      <c r="K7163" s="127"/>
      <c r="L7163" s="127"/>
      <c r="M7163" s="128"/>
      <c r="N7163" s="128"/>
      <c r="O7163" s="126"/>
      <c r="P7163" s="125"/>
      <c r="Q7163" s="129"/>
      <c r="R7163" s="127"/>
      <c r="S7163" s="126"/>
      <c r="T7163" s="126"/>
      <c r="U7163" s="126"/>
      <c r="V7163" s="126"/>
      <c r="W7163" s="126"/>
      <c r="X7163" s="11"/>
      <c r="Y7163" s="19"/>
      <c r="Z7163" s="11"/>
    </row>
    <row r="7164" spans="1:26" ht="12.75" customHeight="1">
      <c r="A7164" s="9">
        <v>7161</v>
      </c>
      <c r="B7164" s="126"/>
      <c r="C7164" s="126"/>
      <c r="E7164" s="126"/>
      <c r="G7164" s="127"/>
      <c r="H7164" s="126"/>
      <c r="I7164" s="126"/>
      <c r="J7164" s="126"/>
      <c r="K7164" s="127"/>
      <c r="L7164" s="127"/>
      <c r="M7164" s="128"/>
      <c r="N7164" s="128"/>
      <c r="O7164" s="126"/>
      <c r="P7164" s="125"/>
      <c r="Q7164" s="129"/>
      <c r="R7164" s="127"/>
      <c r="S7164" s="126"/>
      <c r="T7164" s="126"/>
      <c r="U7164" s="126"/>
      <c r="V7164" s="126"/>
      <c r="W7164" s="126"/>
      <c r="X7164" s="11"/>
      <c r="Y7164" s="19"/>
      <c r="Z7164" s="11"/>
    </row>
    <row r="7165" spans="1:26" ht="12.75" customHeight="1">
      <c r="A7165" s="19">
        <v>7162</v>
      </c>
      <c r="B7165" s="126"/>
      <c r="C7165" s="126"/>
      <c r="E7165" s="126"/>
      <c r="G7165" s="127"/>
      <c r="H7165" s="126"/>
      <c r="I7165" s="126"/>
      <c r="J7165" s="126"/>
      <c r="K7165" s="127"/>
      <c r="L7165" s="127"/>
      <c r="M7165" s="128"/>
      <c r="N7165" s="128"/>
      <c r="O7165" s="126"/>
      <c r="P7165" s="125"/>
      <c r="Q7165" s="129"/>
      <c r="R7165" s="127"/>
      <c r="S7165" s="126"/>
      <c r="T7165" s="126"/>
      <c r="U7165" s="126"/>
      <c r="V7165" s="126"/>
      <c r="W7165" s="126"/>
      <c r="X7165" s="11"/>
      <c r="Y7165" s="19"/>
      <c r="Z7165" s="11"/>
    </row>
    <row r="7166" spans="1:26" ht="12.75" customHeight="1">
      <c r="A7166" s="9">
        <v>7163</v>
      </c>
      <c r="B7166" s="126"/>
      <c r="C7166" s="126"/>
      <c r="E7166" s="126"/>
      <c r="G7166" s="123"/>
      <c r="H7166" s="126"/>
      <c r="I7166" s="126"/>
      <c r="J7166" s="126"/>
      <c r="K7166" s="127"/>
      <c r="L7166" s="127"/>
      <c r="M7166" s="128"/>
      <c r="N7166" s="128"/>
      <c r="O7166" s="126"/>
      <c r="P7166" s="125"/>
      <c r="Q7166" s="129"/>
      <c r="R7166" s="127"/>
      <c r="S7166" s="126"/>
      <c r="T7166" s="126"/>
      <c r="U7166" s="126"/>
      <c r="V7166" s="126"/>
      <c r="W7166" s="126"/>
      <c r="X7166" s="11"/>
      <c r="Y7166" s="19"/>
      <c r="Z7166" s="11"/>
    </row>
    <row r="7167" spans="1:26" ht="12.75" customHeight="1">
      <c r="A7167" s="19">
        <v>7164</v>
      </c>
      <c r="B7167" s="126"/>
      <c r="C7167" s="126"/>
      <c r="E7167" s="126"/>
      <c r="G7167" s="127"/>
      <c r="H7167" s="126"/>
      <c r="I7167" s="126"/>
      <c r="J7167" s="126"/>
      <c r="K7167" s="127"/>
      <c r="L7167" s="127"/>
      <c r="M7167" s="128"/>
      <c r="N7167" s="128"/>
      <c r="O7167" s="126"/>
      <c r="P7167" s="125"/>
      <c r="Q7167" s="129"/>
      <c r="R7167" s="127"/>
      <c r="S7167" s="126"/>
      <c r="T7167" s="126"/>
      <c r="U7167" s="126"/>
      <c r="V7167" s="126"/>
      <c r="W7167" s="126"/>
      <c r="X7167" s="11"/>
      <c r="Y7167" s="19"/>
      <c r="Z7167" s="11"/>
    </row>
    <row r="7168" spans="1:26" ht="12.75" customHeight="1">
      <c r="A7168" s="9">
        <v>7165</v>
      </c>
      <c r="B7168" s="126"/>
      <c r="C7168" s="126"/>
      <c r="E7168" s="126"/>
      <c r="G7168" s="127"/>
      <c r="H7168" s="126"/>
      <c r="I7168" s="126"/>
      <c r="J7168" s="126"/>
      <c r="K7168" s="127"/>
      <c r="L7168" s="127"/>
      <c r="M7168" s="128"/>
      <c r="N7168" s="128"/>
      <c r="O7168" s="126"/>
      <c r="P7168" s="125"/>
      <c r="Q7168" s="129"/>
      <c r="R7168" s="127"/>
      <c r="S7168" s="126"/>
      <c r="T7168" s="126"/>
      <c r="U7168" s="126"/>
      <c r="V7168" s="126"/>
      <c r="W7168" s="126"/>
      <c r="X7168" s="11"/>
      <c r="Y7168" s="19"/>
      <c r="Z7168" s="11"/>
    </row>
    <row r="7169" spans="1:26" ht="12.75" customHeight="1">
      <c r="A7169" s="19">
        <v>7166</v>
      </c>
      <c r="B7169" s="126"/>
      <c r="C7169" s="126"/>
      <c r="E7169" s="126"/>
      <c r="G7169" s="127"/>
      <c r="H7169" s="126"/>
      <c r="I7169" s="126"/>
      <c r="J7169" s="126"/>
      <c r="K7169" s="127"/>
      <c r="L7169" s="127"/>
      <c r="M7169" s="128"/>
      <c r="N7169" s="128"/>
      <c r="O7169" s="126"/>
      <c r="P7169" s="125"/>
      <c r="Q7169" s="129"/>
      <c r="R7169" s="127"/>
      <c r="S7169" s="126"/>
      <c r="T7169" s="126"/>
      <c r="U7169" s="126"/>
      <c r="V7169" s="126"/>
      <c r="W7169" s="126"/>
      <c r="X7169" s="11"/>
      <c r="Y7169" s="19"/>
      <c r="Z7169" s="11"/>
    </row>
    <row r="7170" spans="1:26" ht="12.75" customHeight="1">
      <c r="A7170" s="9">
        <v>7167</v>
      </c>
      <c r="B7170" s="126"/>
      <c r="C7170" s="126"/>
      <c r="E7170" s="126"/>
      <c r="G7170" s="127"/>
      <c r="H7170" s="126"/>
      <c r="I7170" s="126"/>
      <c r="J7170" s="126"/>
      <c r="K7170" s="127"/>
      <c r="L7170" s="127"/>
      <c r="M7170" s="128"/>
      <c r="N7170" s="128"/>
      <c r="O7170" s="126"/>
      <c r="P7170" s="125"/>
      <c r="Q7170" s="129"/>
      <c r="R7170" s="127"/>
      <c r="S7170" s="126"/>
      <c r="T7170" s="126"/>
      <c r="U7170" s="126"/>
      <c r="V7170" s="126"/>
      <c r="W7170" s="126"/>
      <c r="X7170" s="11"/>
      <c r="Y7170" s="19"/>
      <c r="Z7170" s="11"/>
    </row>
    <row r="7171" spans="1:26" ht="12.75" customHeight="1">
      <c r="A7171" s="19">
        <v>7168</v>
      </c>
      <c r="B7171" s="126"/>
      <c r="C7171" s="126"/>
      <c r="E7171" s="126"/>
      <c r="G7171" s="127"/>
      <c r="H7171" s="126"/>
      <c r="I7171" s="126"/>
      <c r="J7171" s="126"/>
      <c r="K7171" s="127"/>
      <c r="L7171" s="127"/>
      <c r="M7171" s="128"/>
      <c r="N7171" s="128"/>
      <c r="O7171" s="126"/>
      <c r="P7171" s="125"/>
      <c r="Q7171" s="129"/>
      <c r="R7171" s="127"/>
      <c r="S7171" s="126"/>
      <c r="T7171" s="126"/>
      <c r="U7171" s="126"/>
      <c r="V7171" s="126"/>
      <c r="W7171" s="126"/>
      <c r="X7171" s="11"/>
      <c r="Y7171" s="19"/>
      <c r="Z7171" s="11"/>
    </row>
    <row r="7172" spans="1:26" ht="12.75" customHeight="1">
      <c r="A7172" s="9">
        <v>7169</v>
      </c>
      <c r="B7172" s="126"/>
      <c r="C7172" s="126"/>
      <c r="E7172" s="126"/>
      <c r="G7172" s="127"/>
      <c r="H7172" s="126"/>
      <c r="I7172" s="126"/>
      <c r="J7172" s="126"/>
      <c r="K7172" s="127"/>
      <c r="L7172" s="127"/>
      <c r="M7172" s="128"/>
      <c r="N7172" s="128"/>
      <c r="O7172" s="126"/>
      <c r="P7172" s="125"/>
      <c r="Q7172" s="129"/>
      <c r="R7172" s="127"/>
      <c r="S7172" s="126"/>
      <c r="T7172" s="126"/>
      <c r="U7172" s="126"/>
      <c r="V7172" s="126"/>
      <c r="W7172" s="126"/>
      <c r="X7172" s="11"/>
      <c r="Y7172" s="19"/>
      <c r="Z7172" s="11"/>
    </row>
    <row r="7173" spans="1:26" ht="12.75" customHeight="1">
      <c r="A7173" s="19">
        <v>7170</v>
      </c>
      <c r="B7173" s="126"/>
      <c r="C7173" s="126"/>
      <c r="E7173" s="126"/>
      <c r="G7173" s="127"/>
      <c r="H7173" s="126"/>
      <c r="I7173" s="126"/>
      <c r="J7173" s="126"/>
      <c r="K7173" s="127"/>
      <c r="L7173" s="127"/>
      <c r="M7173" s="128"/>
      <c r="N7173" s="128"/>
      <c r="O7173" s="126"/>
      <c r="P7173" s="125"/>
      <c r="Q7173" s="129"/>
      <c r="R7173" s="127"/>
      <c r="S7173" s="126"/>
      <c r="T7173" s="126"/>
      <c r="U7173" s="126"/>
      <c r="V7173" s="126"/>
      <c r="W7173" s="126"/>
      <c r="X7173" s="11"/>
      <c r="Y7173" s="19"/>
      <c r="Z7173" s="11"/>
    </row>
    <row r="7174" spans="1:26" ht="12.75" customHeight="1">
      <c r="A7174" s="9">
        <v>7171</v>
      </c>
      <c r="B7174" s="126"/>
      <c r="C7174" s="126"/>
      <c r="E7174" s="126"/>
      <c r="G7174" s="127"/>
      <c r="H7174" s="126"/>
      <c r="I7174" s="126"/>
      <c r="J7174" s="126"/>
      <c r="K7174" s="127"/>
      <c r="L7174" s="127"/>
      <c r="M7174" s="128"/>
      <c r="N7174" s="128"/>
      <c r="O7174" s="126"/>
      <c r="P7174" s="125"/>
      <c r="Q7174" s="129"/>
      <c r="R7174" s="127"/>
      <c r="S7174" s="126"/>
      <c r="T7174" s="126"/>
      <c r="U7174" s="126"/>
      <c r="V7174" s="126"/>
      <c r="W7174" s="126"/>
      <c r="X7174" s="11"/>
      <c r="Y7174" s="19"/>
      <c r="Z7174" s="11"/>
    </row>
    <row r="7175" spans="1:26" ht="12.75" customHeight="1">
      <c r="A7175" s="19">
        <v>7172</v>
      </c>
      <c r="B7175" s="126"/>
      <c r="C7175" s="126"/>
      <c r="E7175" s="126"/>
      <c r="G7175" s="127"/>
      <c r="H7175" s="126"/>
      <c r="I7175" s="126"/>
      <c r="J7175" s="126"/>
      <c r="K7175" s="127"/>
      <c r="L7175" s="127"/>
      <c r="M7175" s="128"/>
      <c r="N7175" s="128"/>
      <c r="O7175" s="126"/>
      <c r="P7175" s="125"/>
      <c r="Q7175" s="129"/>
      <c r="R7175" s="127"/>
      <c r="S7175" s="126"/>
      <c r="T7175" s="126"/>
      <c r="U7175" s="126"/>
      <c r="V7175" s="126"/>
      <c r="W7175" s="126"/>
      <c r="X7175" s="11"/>
      <c r="Y7175" s="19"/>
      <c r="Z7175" s="11"/>
    </row>
    <row r="7176" spans="1:26" ht="12.75" customHeight="1">
      <c r="A7176" s="9">
        <v>7173</v>
      </c>
      <c r="B7176" s="126"/>
      <c r="C7176" s="126"/>
      <c r="E7176" s="126"/>
      <c r="G7176" s="127"/>
      <c r="H7176" s="126"/>
      <c r="I7176" s="126"/>
      <c r="J7176" s="126"/>
      <c r="K7176" s="127"/>
      <c r="L7176" s="127"/>
      <c r="M7176" s="128"/>
      <c r="N7176" s="128"/>
      <c r="O7176" s="126"/>
      <c r="P7176" s="125"/>
      <c r="Q7176" s="129"/>
      <c r="R7176" s="127"/>
      <c r="S7176" s="126"/>
      <c r="T7176" s="126"/>
      <c r="U7176" s="126"/>
      <c r="V7176" s="126"/>
      <c r="W7176" s="126"/>
      <c r="X7176" s="11"/>
      <c r="Y7176" s="19"/>
      <c r="Z7176" s="11"/>
    </row>
    <row r="7177" spans="1:26" ht="12.75" customHeight="1">
      <c r="A7177" s="19">
        <v>7174</v>
      </c>
      <c r="B7177" s="126"/>
      <c r="C7177" s="126"/>
      <c r="E7177" s="126"/>
      <c r="G7177" s="127"/>
      <c r="H7177" s="126"/>
      <c r="I7177" s="126"/>
      <c r="J7177" s="126"/>
      <c r="K7177" s="127"/>
      <c r="L7177" s="127"/>
      <c r="M7177" s="128"/>
      <c r="N7177" s="128"/>
      <c r="O7177" s="126"/>
      <c r="P7177" s="125"/>
      <c r="Q7177" s="129"/>
      <c r="R7177" s="127"/>
      <c r="S7177" s="126"/>
      <c r="T7177" s="126"/>
      <c r="U7177" s="126"/>
      <c r="V7177" s="126"/>
      <c r="W7177" s="126"/>
      <c r="X7177" s="11"/>
      <c r="Y7177" s="19"/>
      <c r="Z7177" s="11"/>
    </row>
    <row r="7178" spans="1:26" ht="12.75" customHeight="1">
      <c r="A7178" s="9">
        <v>7175</v>
      </c>
      <c r="B7178" s="126"/>
      <c r="C7178" s="126"/>
      <c r="E7178" s="126"/>
      <c r="G7178" s="127"/>
      <c r="H7178" s="126"/>
      <c r="I7178" s="126"/>
      <c r="J7178" s="126"/>
      <c r="K7178" s="127"/>
      <c r="L7178" s="127"/>
      <c r="M7178" s="128"/>
      <c r="N7178" s="128"/>
      <c r="O7178" s="126"/>
      <c r="P7178" s="125"/>
      <c r="Q7178" s="129"/>
      <c r="R7178" s="127"/>
      <c r="S7178" s="126"/>
      <c r="T7178" s="126"/>
      <c r="U7178" s="126"/>
      <c r="V7178" s="126"/>
      <c r="W7178" s="126"/>
      <c r="X7178" s="11"/>
      <c r="Y7178" s="19"/>
      <c r="Z7178" s="11"/>
    </row>
    <row r="7179" spans="1:26" ht="12.75" customHeight="1">
      <c r="A7179" s="19">
        <v>7176</v>
      </c>
      <c r="B7179" s="126"/>
      <c r="C7179" s="126"/>
      <c r="E7179" s="126"/>
      <c r="G7179" s="127"/>
      <c r="H7179" s="126"/>
      <c r="I7179" s="126"/>
      <c r="J7179" s="126"/>
      <c r="K7179" s="127"/>
      <c r="L7179" s="127"/>
      <c r="M7179" s="128"/>
      <c r="N7179" s="128"/>
      <c r="O7179" s="126"/>
      <c r="P7179" s="125"/>
      <c r="Q7179" s="129"/>
      <c r="R7179" s="127"/>
      <c r="S7179" s="126"/>
      <c r="T7179" s="126"/>
      <c r="U7179" s="126"/>
      <c r="V7179" s="126"/>
      <c r="W7179" s="126"/>
      <c r="X7179" s="11"/>
      <c r="Y7179" s="19"/>
      <c r="Z7179" s="11"/>
    </row>
    <row r="7180" spans="1:26" ht="12.75" customHeight="1">
      <c r="A7180" s="9">
        <v>7177</v>
      </c>
      <c r="B7180" s="126"/>
      <c r="C7180" s="126"/>
      <c r="E7180" s="126"/>
      <c r="G7180" s="127"/>
      <c r="H7180" s="126"/>
      <c r="I7180" s="126"/>
      <c r="J7180" s="126"/>
      <c r="K7180" s="127"/>
      <c r="L7180" s="127"/>
      <c r="M7180" s="128"/>
      <c r="N7180" s="128"/>
      <c r="O7180" s="126"/>
      <c r="P7180" s="125"/>
      <c r="Q7180" s="129"/>
      <c r="R7180" s="127"/>
      <c r="S7180" s="126"/>
      <c r="T7180" s="126"/>
      <c r="U7180" s="126"/>
      <c r="V7180" s="126"/>
      <c r="W7180" s="126"/>
      <c r="X7180" s="11"/>
      <c r="Y7180" s="19"/>
      <c r="Z7180" s="11"/>
    </row>
    <row r="7181" spans="1:26" ht="12.75" customHeight="1">
      <c r="A7181" s="19">
        <v>7178</v>
      </c>
      <c r="B7181" s="126"/>
      <c r="C7181" s="126"/>
      <c r="E7181" s="126"/>
      <c r="G7181" s="127"/>
      <c r="H7181" s="126"/>
      <c r="I7181" s="126"/>
      <c r="J7181" s="126"/>
      <c r="K7181" s="127"/>
      <c r="L7181" s="127"/>
      <c r="M7181" s="128"/>
      <c r="N7181" s="128"/>
      <c r="O7181" s="126"/>
      <c r="P7181" s="125"/>
      <c r="Q7181" s="129"/>
      <c r="R7181" s="127"/>
      <c r="S7181" s="126"/>
      <c r="T7181" s="126"/>
      <c r="U7181" s="126"/>
      <c r="V7181" s="126"/>
      <c r="W7181" s="126"/>
      <c r="X7181" s="11"/>
      <c r="Y7181" s="19"/>
      <c r="Z7181" s="11"/>
    </row>
    <row r="7182" spans="1:26" ht="12.75" customHeight="1">
      <c r="A7182" s="9">
        <v>7179</v>
      </c>
      <c r="B7182" s="126"/>
      <c r="C7182" s="126"/>
      <c r="E7182" s="126"/>
      <c r="G7182" s="127"/>
      <c r="H7182" s="126"/>
      <c r="I7182" s="126"/>
      <c r="J7182" s="126"/>
      <c r="K7182" s="127"/>
      <c r="L7182" s="127"/>
      <c r="M7182" s="128"/>
      <c r="N7182" s="128"/>
      <c r="O7182" s="126"/>
      <c r="P7182" s="125"/>
      <c r="Q7182" s="129"/>
      <c r="R7182" s="127"/>
      <c r="S7182" s="126"/>
      <c r="T7182" s="126"/>
      <c r="U7182" s="126"/>
      <c r="V7182" s="126"/>
      <c r="W7182" s="126"/>
      <c r="X7182" s="11"/>
      <c r="Y7182" s="19"/>
      <c r="Z7182" s="11"/>
    </row>
    <row r="7183" spans="1:26" ht="12.75" customHeight="1">
      <c r="A7183" s="19">
        <v>7180</v>
      </c>
      <c r="B7183" s="126"/>
      <c r="C7183" s="126"/>
      <c r="E7183" s="126"/>
      <c r="G7183" s="127"/>
      <c r="H7183" s="126"/>
      <c r="I7183" s="126"/>
      <c r="J7183" s="126"/>
      <c r="K7183" s="127"/>
      <c r="L7183" s="127"/>
      <c r="M7183" s="128"/>
      <c r="N7183" s="128"/>
      <c r="O7183" s="126"/>
      <c r="P7183" s="125"/>
      <c r="Q7183" s="129"/>
      <c r="R7183" s="127"/>
      <c r="S7183" s="126"/>
      <c r="T7183" s="126"/>
      <c r="U7183" s="126"/>
      <c r="V7183" s="126"/>
      <c r="W7183" s="126"/>
      <c r="X7183" s="11"/>
      <c r="Y7183" s="19"/>
      <c r="Z7183" s="11"/>
    </row>
    <row r="7184" spans="1:26" ht="12.75" customHeight="1">
      <c r="A7184" s="9">
        <v>7181</v>
      </c>
      <c r="B7184" s="126"/>
      <c r="C7184" s="126"/>
      <c r="E7184" s="126"/>
      <c r="G7184" s="127"/>
      <c r="H7184" s="126"/>
      <c r="I7184" s="126"/>
      <c r="J7184" s="126"/>
      <c r="K7184" s="127"/>
      <c r="L7184" s="127"/>
      <c r="M7184" s="128"/>
      <c r="N7184" s="128"/>
      <c r="O7184" s="126"/>
      <c r="P7184" s="125"/>
      <c r="Q7184" s="129"/>
      <c r="R7184" s="127"/>
      <c r="S7184" s="126"/>
      <c r="T7184" s="126"/>
      <c r="U7184" s="126"/>
      <c r="V7184" s="126"/>
      <c r="W7184" s="126"/>
      <c r="X7184" s="11"/>
      <c r="Y7184" s="19"/>
      <c r="Z7184" s="11"/>
    </row>
    <row r="7185" spans="1:26" ht="12.75" customHeight="1">
      <c r="A7185" s="19">
        <v>7182</v>
      </c>
      <c r="B7185" s="126"/>
      <c r="C7185" s="126"/>
      <c r="E7185" s="126"/>
      <c r="G7185" s="127"/>
      <c r="H7185" s="126"/>
      <c r="I7185" s="126"/>
      <c r="J7185" s="126"/>
      <c r="K7185" s="127"/>
      <c r="L7185" s="127"/>
      <c r="M7185" s="128"/>
      <c r="N7185" s="128"/>
      <c r="O7185" s="126"/>
      <c r="P7185" s="125"/>
      <c r="Q7185" s="129"/>
      <c r="R7185" s="127"/>
      <c r="S7185" s="126"/>
      <c r="T7185" s="126"/>
      <c r="U7185" s="126"/>
      <c r="V7185" s="126"/>
      <c r="W7185" s="126"/>
      <c r="X7185" s="11"/>
      <c r="Y7185" s="19"/>
      <c r="Z7185" s="11"/>
    </row>
    <row r="7186" spans="1:26" ht="12.75" customHeight="1">
      <c r="A7186" s="9">
        <v>7183</v>
      </c>
      <c r="B7186" s="126"/>
      <c r="C7186" s="126"/>
      <c r="E7186" s="126"/>
      <c r="G7186" s="127"/>
      <c r="H7186" s="126"/>
      <c r="I7186" s="126"/>
      <c r="J7186" s="126"/>
      <c r="K7186" s="127"/>
      <c r="L7186" s="127"/>
      <c r="M7186" s="128"/>
      <c r="N7186" s="128"/>
      <c r="O7186" s="126"/>
      <c r="P7186" s="125"/>
      <c r="Q7186" s="129"/>
      <c r="R7186" s="127"/>
      <c r="S7186" s="126"/>
      <c r="T7186" s="126"/>
      <c r="U7186" s="126"/>
      <c r="V7186" s="126"/>
      <c r="W7186" s="126"/>
      <c r="X7186" s="11"/>
      <c r="Y7186" s="19"/>
      <c r="Z7186" s="11"/>
    </row>
    <row r="7187" spans="1:26" ht="12.75" customHeight="1">
      <c r="A7187" s="19">
        <v>7184</v>
      </c>
      <c r="B7187" s="126"/>
      <c r="C7187" s="126"/>
      <c r="E7187" s="126"/>
      <c r="G7187" s="127"/>
      <c r="H7187" s="126"/>
      <c r="I7187" s="126"/>
      <c r="J7187" s="126"/>
      <c r="K7187" s="127"/>
      <c r="L7187" s="127"/>
      <c r="M7187" s="128"/>
      <c r="N7187" s="128"/>
      <c r="O7187" s="126"/>
      <c r="P7187" s="125"/>
      <c r="Q7187" s="129"/>
      <c r="R7187" s="127"/>
      <c r="S7187" s="126"/>
      <c r="T7187" s="126"/>
      <c r="U7187" s="126"/>
      <c r="V7187" s="126"/>
      <c r="W7187" s="126"/>
      <c r="X7187" s="11"/>
      <c r="Y7187" s="19"/>
      <c r="Z7187" s="11"/>
    </row>
    <row r="7188" spans="1:26" ht="12.75" customHeight="1">
      <c r="A7188" s="9">
        <v>7185</v>
      </c>
      <c r="B7188" s="126"/>
      <c r="C7188" s="126"/>
      <c r="E7188" s="126"/>
      <c r="G7188" s="127"/>
      <c r="H7188" s="126"/>
      <c r="I7188" s="126"/>
      <c r="J7188" s="126"/>
      <c r="K7188" s="127"/>
      <c r="L7188" s="127"/>
      <c r="M7188" s="128"/>
      <c r="N7188" s="128"/>
      <c r="O7188" s="126"/>
      <c r="P7188" s="125"/>
      <c r="Q7188" s="129"/>
      <c r="R7188" s="127"/>
      <c r="S7188" s="126"/>
      <c r="T7188" s="126"/>
      <c r="U7188" s="126"/>
      <c r="V7188" s="126"/>
      <c r="W7188" s="126"/>
      <c r="X7188" s="11"/>
      <c r="Y7188" s="19"/>
      <c r="Z7188" s="11"/>
    </row>
    <row r="7189" spans="1:26" ht="12.75" customHeight="1">
      <c r="A7189" s="19">
        <v>7186</v>
      </c>
      <c r="B7189" s="126"/>
      <c r="C7189" s="126"/>
      <c r="E7189" s="126"/>
      <c r="G7189" s="127"/>
      <c r="H7189" s="126"/>
      <c r="I7189" s="126"/>
      <c r="J7189" s="126"/>
      <c r="K7189" s="127"/>
      <c r="L7189" s="127"/>
      <c r="M7189" s="128"/>
      <c r="N7189" s="128"/>
      <c r="O7189" s="126"/>
      <c r="P7189" s="125"/>
      <c r="Q7189" s="129"/>
      <c r="R7189" s="127"/>
      <c r="S7189" s="126"/>
      <c r="T7189" s="126"/>
      <c r="U7189" s="126"/>
      <c r="V7189" s="126"/>
      <c r="W7189" s="126"/>
      <c r="X7189" s="11"/>
      <c r="Y7189" s="19"/>
      <c r="Z7189" s="11"/>
    </row>
    <row r="7190" spans="1:26" ht="12.75" customHeight="1">
      <c r="A7190" s="9">
        <v>7187</v>
      </c>
      <c r="B7190" s="126"/>
      <c r="C7190" s="126"/>
      <c r="E7190" s="126"/>
      <c r="G7190" s="127"/>
      <c r="H7190" s="126"/>
      <c r="I7190" s="126"/>
      <c r="J7190" s="126"/>
      <c r="K7190" s="127"/>
      <c r="L7190" s="127"/>
      <c r="M7190" s="128"/>
      <c r="N7190" s="128"/>
      <c r="O7190" s="126"/>
      <c r="P7190" s="125"/>
      <c r="Q7190" s="129"/>
      <c r="R7190" s="127"/>
      <c r="S7190" s="126"/>
      <c r="T7190" s="126"/>
      <c r="U7190" s="126"/>
      <c r="V7190" s="126"/>
      <c r="W7190" s="126"/>
      <c r="X7190" s="11"/>
      <c r="Y7190" s="19"/>
      <c r="Z7190" s="11"/>
    </row>
    <row r="7191" spans="1:26" ht="12.75" customHeight="1">
      <c r="A7191" s="19">
        <v>7188</v>
      </c>
      <c r="B7191" s="126"/>
      <c r="C7191" s="126"/>
      <c r="E7191" s="126"/>
      <c r="G7191" s="127"/>
      <c r="H7191" s="126"/>
      <c r="I7191" s="126"/>
      <c r="J7191" s="126"/>
      <c r="K7191" s="127"/>
      <c r="L7191" s="127"/>
      <c r="M7191" s="128"/>
      <c r="N7191" s="128"/>
      <c r="O7191" s="126"/>
      <c r="P7191" s="125"/>
      <c r="Q7191" s="129"/>
      <c r="R7191" s="127"/>
      <c r="S7191" s="126"/>
      <c r="T7191" s="126"/>
      <c r="U7191" s="126"/>
      <c r="V7191" s="126"/>
      <c r="W7191" s="126"/>
      <c r="X7191" s="11"/>
      <c r="Y7191" s="19"/>
      <c r="Z7191" s="11"/>
    </row>
    <row r="7192" spans="1:26" ht="12.75" customHeight="1">
      <c r="A7192" s="9">
        <v>7189</v>
      </c>
      <c r="B7192" s="126"/>
      <c r="C7192" s="126"/>
      <c r="E7192" s="126"/>
      <c r="G7192" s="127"/>
      <c r="H7192" s="126"/>
      <c r="I7192" s="126"/>
      <c r="J7192" s="126"/>
      <c r="K7192" s="127"/>
      <c r="L7192" s="127"/>
      <c r="M7192" s="128"/>
      <c r="N7192" s="128"/>
      <c r="O7192" s="126"/>
      <c r="P7192" s="125"/>
      <c r="Q7192" s="129"/>
      <c r="R7192" s="127"/>
      <c r="S7192" s="126"/>
      <c r="T7192" s="126"/>
      <c r="U7192" s="126"/>
      <c r="V7192" s="126"/>
      <c r="W7192" s="126"/>
      <c r="X7192" s="11"/>
      <c r="Y7192" s="19"/>
      <c r="Z7192" s="11"/>
    </row>
    <row r="7193" spans="1:26" ht="12.75" customHeight="1">
      <c r="A7193" s="19">
        <v>7190</v>
      </c>
      <c r="B7193" s="126"/>
      <c r="C7193" s="126"/>
      <c r="E7193" s="126"/>
      <c r="G7193" s="127"/>
      <c r="H7193" s="126"/>
      <c r="I7193" s="126"/>
      <c r="J7193" s="126"/>
      <c r="K7193" s="127"/>
      <c r="L7193" s="127"/>
      <c r="M7193" s="128"/>
      <c r="N7193" s="128"/>
      <c r="O7193" s="126"/>
      <c r="P7193" s="125"/>
      <c r="Q7193" s="129"/>
      <c r="R7193" s="127"/>
      <c r="S7193" s="126"/>
      <c r="T7193" s="126"/>
      <c r="U7193" s="126"/>
      <c r="V7193" s="126"/>
      <c r="W7193" s="126"/>
      <c r="X7193" s="11"/>
      <c r="Y7193" s="19"/>
      <c r="Z7193" s="11"/>
    </row>
    <row r="7194" spans="1:26" ht="12.75" customHeight="1">
      <c r="A7194" s="9">
        <v>7191</v>
      </c>
      <c r="B7194" s="126"/>
      <c r="C7194" s="126"/>
      <c r="E7194" s="126"/>
      <c r="G7194" s="127"/>
      <c r="H7194" s="126"/>
      <c r="I7194" s="126"/>
      <c r="J7194" s="126"/>
      <c r="K7194" s="127"/>
      <c r="L7194" s="127"/>
      <c r="M7194" s="128"/>
      <c r="N7194" s="128"/>
      <c r="O7194" s="126"/>
      <c r="P7194" s="125"/>
      <c r="Q7194" s="129"/>
      <c r="R7194" s="127"/>
      <c r="S7194" s="126"/>
      <c r="T7194" s="126"/>
      <c r="U7194" s="126"/>
      <c r="V7194" s="126"/>
      <c r="W7194" s="126"/>
      <c r="X7194" s="11"/>
      <c r="Y7194" s="19"/>
      <c r="Z7194" s="11"/>
    </row>
    <row r="7195" spans="1:26" ht="12.75" customHeight="1">
      <c r="A7195" s="19">
        <v>7192</v>
      </c>
      <c r="B7195" s="126"/>
      <c r="C7195" s="126"/>
      <c r="E7195" s="126"/>
      <c r="G7195" s="127"/>
      <c r="H7195" s="126"/>
      <c r="I7195" s="126"/>
      <c r="J7195" s="126"/>
      <c r="K7195" s="127"/>
      <c r="L7195" s="127"/>
      <c r="M7195" s="128"/>
      <c r="N7195" s="128"/>
      <c r="O7195" s="126"/>
      <c r="P7195" s="125"/>
      <c r="Q7195" s="129"/>
      <c r="R7195" s="127"/>
      <c r="S7195" s="126"/>
      <c r="T7195" s="126"/>
      <c r="U7195" s="126"/>
      <c r="V7195" s="126"/>
      <c r="W7195" s="126"/>
      <c r="X7195" s="11"/>
      <c r="Y7195" s="19"/>
      <c r="Z7195" s="11"/>
    </row>
    <row r="7196" spans="1:26" ht="12.75" customHeight="1">
      <c r="A7196" s="9">
        <v>7193</v>
      </c>
      <c r="B7196" s="126"/>
      <c r="C7196" s="126"/>
      <c r="E7196" s="126"/>
      <c r="G7196" s="127"/>
      <c r="H7196" s="126"/>
      <c r="I7196" s="126"/>
      <c r="J7196" s="126"/>
      <c r="K7196" s="127"/>
      <c r="L7196" s="127"/>
      <c r="M7196" s="128"/>
      <c r="N7196" s="128"/>
      <c r="O7196" s="126"/>
      <c r="P7196" s="125"/>
      <c r="Q7196" s="129"/>
      <c r="R7196" s="127"/>
      <c r="S7196" s="126"/>
      <c r="T7196" s="126"/>
      <c r="U7196" s="126"/>
      <c r="V7196" s="126"/>
      <c r="W7196" s="126"/>
      <c r="X7196" s="11"/>
      <c r="Y7196" s="19"/>
      <c r="Z7196" s="11"/>
    </row>
    <row r="7197" spans="1:26" ht="12.75" customHeight="1">
      <c r="A7197" s="19">
        <v>7194</v>
      </c>
      <c r="B7197" s="126"/>
      <c r="C7197" s="126"/>
      <c r="D7197" s="19"/>
      <c r="E7197" s="126"/>
      <c r="G7197" s="127"/>
      <c r="H7197" s="336"/>
      <c r="I7197" s="126"/>
      <c r="J7197" s="126"/>
      <c r="K7197" s="127"/>
      <c r="L7197" s="127"/>
      <c r="M7197" s="128"/>
      <c r="N7197" s="128"/>
      <c r="O7197" s="126"/>
      <c r="P7197" s="125"/>
      <c r="Q7197" s="129"/>
      <c r="R7197" s="127"/>
      <c r="S7197" s="126"/>
      <c r="T7197" s="126"/>
      <c r="U7197" s="126"/>
      <c r="V7197" s="126"/>
      <c r="W7197" s="126"/>
      <c r="X7197" s="11"/>
      <c r="Y7197" s="19"/>
      <c r="Z7197" s="11"/>
    </row>
    <row r="7198" spans="1:26" ht="12.75" customHeight="1">
      <c r="A7198" s="9">
        <v>7195</v>
      </c>
      <c r="B7198" s="126"/>
      <c r="C7198" s="126"/>
      <c r="D7198" s="19"/>
      <c r="E7198" s="126"/>
      <c r="G7198" s="127"/>
      <c r="H7198" s="336"/>
      <c r="I7198" s="126"/>
      <c r="J7198" s="126"/>
      <c r="K7198" s="127"/>
      <c r="L7198" s="127"/>
      <c r="M7198" s="128"/>
      <c r="N7198" s="128"/>
      <c r="O7198" s="126"/>
      <c r="P7198" s="125"/>
      <c r="Q7198" s="129"/>
      <c r="R7198" s="127"/>
      <c r="S7198" s="126"/>
      <c r="T7198" s="126"/>
      <c r="U7198" s="126"/>
      <c r="V7198" s="126"/>
      <c r="W7198" s="126"/>
      <c r="X7198" s="11"/>
      <c r="Y7198" s="19"/>
      <c r="Z7198" s="11"/>
    </row>
    <row r="7199" spans="1:26" ht="12.75" customHeight="1">
      <c r="A7199" s="19">
        <v>7196</v>
      </c>
      <c r="B7199" s="126"/>
      <c r="C7199" s="126"/>
      <c r="E7199" s="126"/>
      <c r="G7199" s="127"/>
      <c r="H7199" s="126"/>
      <c r="I7199" s="126"/>
      <c r="J7199" s="126"/>
      <c r="K7199" s="127"/>
      <c r="L7199" s="127"/>
      <c r="M7199" s="128"/>
      <c r="N7199" s="128"/>
      <c r="O7199" s="126"/>
      <c r="P7199" s="125"/>
      <c r="Q7199" s="129"/>
      <c r="R7199" s="127"/>
      <c r="S7199" s="126"/>
      <c r="T7199" s="126"/>
      <c r="U7199" s="126"/>
      <c r="V7199" s="126"/>
      <c r="W7199" s="126"/>
      <c r="X7199" s="11"/>
      <c r="Y7199" s="19"/>
      <c r="Z7199" s="11"/>
    </row>
    <row r="7200" spans="1:26" ht="12.75" customHeight="1">
      <c r="A7200" s="9">
        <v>7197</v>
      </c>
      <c r="B7200" s="126"/>
      <c r="C7200" s="126"/>
      <c r="D7200" s="19"/>
      <c r="E7200" s="126"/>
      <c r="G7200" s="127"/>
      <c r="H7200" s="336"/>
      <c r="I7200" s="126"/>
      <c r="J7200" s="126"/>
      <c r="K7200" s="127"/>
      <c r="L7200" s="127"/>
      <c r="M7200" s="128"/>
      <c r="N7200" s="128"/>
      <c r="O7200" s="126"/>
      <c r="P7200" s="125"/>
      <c r="Q7200" s="129"/>
      <c r="R7200" s="127"/>
      <c r="S7200" s="126"/>
      <c r="T7200" s="126"/>
      <c r="U7200" s="19"/>
      <c r="V7200" s="126"/>
      <c r="W7200" s="126"/>
      <c r="X7200" s="11"/>
      <c r="Y7200" s="19"/>
      <c r="Z7200" s="11"/>
    </row>
    <row r="7201" spans="1:26" ht="12.75" customHeight="1">
      <c r="A7201" s="19">
        <v>7198</v>
      </c>
      <c r="B7201" s="126"/>
      <c r="C7201" s="126"/>
      <c r="D7201" s="19"/>
      <c r="E7201" s="126"/>
      <c r="G7201" s="127"/>
      <c r="H7201" s="336"/>
      <c r="I7201" s="126"/>
      <c r="J7201" s="126"/>
      <c r="K7201" s="127"/>
      <c r="L7201" s="127"/>
      <c r="M7201" s="128"/>
      <c r="N7201" s="128"/>
      <c r="O7201" s="126"/>
      <c r="P7201" s="125"/>
      <c r="Q7201" s="129"/>
      <c r="R7201" s="127"/>
      <c r="S7201" s="126"/>
      <c r="T7201" s="126"/>
      <c r="U7201" s="19"/>
      <c r="V7201" s="126"/>
      <c r="W7201" s="126"/>
      <c r="X7201" s="11"/>
      <c r="Y7201" s="19"/>
      <c r="Z7201" s="11"/>
    </row>
    <row r="7202" spans="1:26" ht="12.75" customHeight="1">
      <c r="A7202" s="9">
        <v>7199</v>
      </c>
      <c r="B7202" s="126"/>
      <c r="C7202" s="126"/>
      <c r="D7202" s="19"/>
      <c r="E7202" s="126"/>
      <c r="G7202" s="127"/>
      <c r="H7202" s="336"/>
      <c r="I7202" s="126"/>
      <c r="J7202" s="126"/>
      <c r="K7202" s="127"/>
      <c r="L7202" s="127"/>
      <c r="M7202" s="128"/>
      <c r="N7202" s="128"/>
      <c r="O7202" s="126"/>
      <c r="P7202" s="125"/>
      <c r="Q7202" s="129"/>
      <c r="R7202" s="127"/>
      <c r="S7202" s="126"/>
      <c r="T7202" s="126"/>
      <c r="U7202" s="19"/>
      <c r="V7202" s="126"/>
      <c r="W7202" s="126"/>
      <c r="X7202" s="11"/>
      <c r="Y7202" s="19"/>
      <c r="Z7202" s="11"/>
    </row>
    <row r="7203" spans="1:26" ht="12.75" customHeight="1">
      <c r="A7203" s="19">
        <v>7200</v>
      </c>
      <c r="B7203" s="126"/>
      <c r="C7203" s="126"/>
      <c r="D7203" s="19"/>
      <c r="E7203" s="126"/>
      <c r="G7203" s="127"/>
      <c r="H7203" s="126"/>
      <c r="I7203" s="126"/>
      <c r="J7203" s="126"/>
      <c r="K7203" s="127"/>
      <c r="L7203" s="127"/>
      <c r="M7203" s="128"/>
      <c r="N7203" s="128"/>
      <c r="O7203" s="126"/>
      <c r="P7203" s="125"/>
      <c r="Q7203" s="129"/>
      <c r="R7203" s="127"/>
      <c r="S7203" s="126"/>
      <c r="T7203" s="126"/>
      <c r="U7203" s="19"/>
      <c r="V7203" s="126"/>
      <c r="W7203" s="126"/>
      <c r="X7203" s="11"/>
      <c r="Y7203" s="19"/>
      <c r="Z7203" s="11"/>
    </row>
    <row r="7204" spans="1:26" ht="12.75" customHeight="1">
      <c r="A7204" s="9">
        <v>7201</v>
      </c>
      <c r="B7204" s="126"/>
      <c r="C7204" s="126"/>
      <c r="D7204" s="19"/>
      <c r="E7204" s="126"/>
      <c r="G7204" s="127"/>
      <c r="H7204" s="126"/>
      <c r="I7204" s="126"/>
      <c r="J7204" s="126"/>
      <c r="K7204" s="127"/>
      <c r="L7204" s="127"/>
      <c r="M7204" s="128"/>
      <c r="N7204" s="128"/>
      <c r="O7204" s="126"/>
      <c r="P7204" s="125"/>
      <c r="Q7204" s="129"/>
      <c r="R7204" s="127"/>
      <c r="S7204" s="126"/>
      <c r="T7204" s="126"/>
      <c r="U7204" s="19"/>
      <c r="V7204" s="126"/>
      <c r="W7204" s="126"/>
      <c r="X7204" s="11"/>
      <c r="Y7204" s="19"/>
      <c r="Z7204" s="11"/>
    </row>
    <row r="7205" spans="1:26" ht="12.75" customHeight="1">
      <c r="A7205" s="19">
        <v>7202</v>
      </c>
      <c r="B7205" s="126"/>
      <c r="C7205" s="126"/>
      <c r="D7205" s="19"/>
      <c r="E7205" s="126"/>
      <c r="G7205" s="127"/>
      <c r="H7205" s="126"/>
      <c r="I7205" s="126"/>
      <c r="J7205" s="126"/>
      <c r="K7205" s="127"/>
      <c r="L7205" s="127"/>
      <c r="M7205" s="128"/>
      <c r="N7205" s="128"/>
      <c r="O7205" s="126"/>
      <c r="P7205" s="125"/>
      <c r="Q7205" s="129"/>
      <c r="R7205" s="127"/>
      <c r="S7205" s="126"/>
      <c r="T7205" s="126"/>
      <c r="U7205" s="19"/>
      <c r="V7205" s="126"/>
      <c r="W7205" s="126"/>
      <c r="X7205" s="11"/>
      <c r="Y7205" s="19"/>
      <c r="Z7205" s="11"/>
    </row>
    <row r="7206" spans="1:26" ht="12.75" customHeight="1">
      <c r="A7206" s="9">
        <v>7203</v>
      </c>
      <c r="B7206" s="126"/>
      <c r="C7206" s="126"/>
      <c r="D7206" s="19"/>
      <c r="E7206" s="126"/>
      <c r="G7206" s="127"/>
      <c r="H7206" s="126"/>
      <c r="I7206" s="126"/>
      <c r="J7206" s="126"/>
      <c r="K7206" s="127"/>
      <c r="L7206" s="127"/>
      <c r="M7206" s="128"/>
      <c r="N7206" s="128"/>
      <c r="O7206" s="126"/>
      <c r="P7206" s="125"/>
      <c r="Q7206" s="129"/>
      <c r="R7206" s="127"/>
      <c r="S7206" s="126"/>
      <c r="T7206" s="126"/>
      <c r="U7206" s="19"/>
      <c r="V7206" s="126"/>
      <c r="W7206" s="126"/>
      <c r="X7206" s="11"/>
      <c r="Y7206" s="19"/>
      <c r="Z7206" s="11"/>
    </row>
    <row r="7207" spans="1:26" ht="12.75" customHeight="1">
      <c r="A7207" s="19">
        <v>7204</v>
      </c>
      <c r="B7207" s="126"/>
      <c r="C7207" s="126"/>
      <c r="D7207" s="19"/>
      <c r="E7207" s="126"/>
      <c r="G7207" s="127"/>
      <c r="H7207" s="126"/>
      <c r="I7207" s="126"/>
      <c r="J7207" s="126"/>
      <c r="K7207" s="127"/>
      <c r="L7207" s="127"/>
      <c r="M7207" s="128"/>
      <c r="N7207" s="128"/>
      <c r="O7207" s="126"/>
      <c r="P7207" s="125"/>
      <c r="Q7207" s="129"/>
      <c r="R7207" s="127"/>
      <c r="S7207" s="126"/>
      <c r="T7207" s="126"/>
      <c r="U7207" s="19"/>
      <c r="V7207" s="126"/>
      <c r="W7207" s="126"/>
      <c r="X7207" s="11"/>
      <c r="Y7207" s="19"/>
      <c r="Z7207" s="11"/>
    </row>
    <row r="7208" spans="1:26" ht="12.75" customHeight="1">
      <c r="A7208" s="9">
        <v>7205</v>
      </c>
      <c r="B7208" s="126"/>
      <c r="C7208" s="126"/>
      <c r="E7208" s="126"/>
      <c r="G7208" s="127"/>
      <c r="H7208" s="126"/>
      <c r="I7208" s="126"/>
      <c r="J7208" s="126"/>
      <c r="K7208" s="127"/>
      <c r="L7208" s="127"/>
      <c r="M7208" s="128"/>
      <c r="N7208" s="128"/>
      <c r="O7208" s="126"/>
      <c r="P7208" s="125"/>
      <c r="Q7208" s="129"/>
      <c r="R7208" s="127"/>
      <c r="S7208" s="126"/>
      <c r="T7208" s="126"/>
      <c r="U7208" s="126"/>
      <c r="V7208" s="126"/>
      <c r="W7208" s="126"/>
      <c r="X7208" s="11"/>
      <c r="Y7208" s="19"/>
      <c r="Z7208" s="11"/>
    </row>
    <row r="7209" spans="1:26" ht="12.75" customHeight="1">
      <c r="A7209" s="19">
        <v>7206</v>
      </c>
      <c r="B7209" s="126"/>
      <c r="C7209" s="126"/>
      <c r="E7209" s="126"/>
      <c r="G7209" s="127"/>
      <c r="H7209" s="126"/>
      <c r="I7209" s="126"/>
      <c r="J7209" s="126"/>
      <c r="K7209" s="127"/>
      <c r="L7209" s="127"/>
      <c r="M7209" s="128"/>
      <c r="N7209" s="128"/>
      <c r="O7209" s="126"/>
      <c r="P7209" s="125"/>
      <c r="Q7209" s="129"/>
      <c r="R7209" s="127"/>
      <c r="S7209" s="126"/>
      <c r="T7209" s="126"/>
      <c r="U7209" s="126"/>
      <c r="V7209" s="126"/>
      <c r="W7209" s="126"/>
      <c r="X7209" s="11"/>
      <c r="Y7209" s="19"/>
      <c r="Z7209" s="11"/>
    </row>
    <row r="7210" spans="1:26" ht="12.75" customHeight="1">
      <c r="A7210" s="9">
        <v>7207</v>
      </c>
      <c r="B7210" s="126"/>
      <c r="C7210" s="126"/>
      <c r="E7210" s="126"/>
      <c r="G7210" s="127"/>
      <c r="H7210" s="126"/>
      <c r="I7210" s="126"/>
      <c r="J7210" s="126"/>
      <c r="K7210" s="127"/>
      <c r="L7210" s="127"/>
      <c r="M7210" s="128"/>
      <c r="N7210" s="128"/>
      <c r="O7210" s="126"/>
      <c r="P7210" s="125"/>
      <c r="Q7210" s="129"/>
      <c r="R7210" s="127"/>
      <c r="S7210" s="126"/>
      <c r="T7210" s="126"/>
      <c r="U7210" s="126"/>
      <c r="V7210" s="126"/>
      <c r="W7210" s="126"/>
      <c r="X7210" s="11"/>
      <c r="Y7210" s="19"/>
      <c r="Z7210" s="11"/>
    </row>
    <row r="7211" spans="1:26" ht="12.75" customHeight="1">
      <c r="A7211" s="19">
        <v>7208</v>
      </c>
      <c r="B7211" s="126"/>
      <c r="C7211" s="126"/>
      <c r="E7211" s="126"/>
      <c r="G7211" s="127"/>
      <c r="H7211" s="126"/>
      <c r="I7211" s="126"/>
      <c r="J7211" s="126"/>
      <c r="K7211" s="127"/>
      <c r="L7211" s="127"/>
      <c r="M7211" s="128"/>
      <c r="N7211" s="128"/>
      <c r="O7211" s="126"/>
      <c r="P7211" s="125"/>
      <c r="Q7211" s="129"/>
      <c r="R7211" s="127"/>
      <c r="S7211" s="126"/>
      <c r="T7211" s="126"/>
      <c r="U7211" s="126"/>
      <c r="V7211" s="126"/>
      <c r="W7211" s="126"/>
      <c r="X7211" s="11"/>
      <c r="Y7211" s="19"/>
      <c r="Z7211" s="11"/>
    </row>
    <row r="7212" spans="1:26" ht="12.75" customHeight="1">
      <c r="A7212" s="9">
        <v>7209</v>
      </c>
      <c r="B7212" s="126"/>
      <c r="C7212" s="126"/>
      <c r="E7212" s="126"/>
      <c r="G7212" s="127"/>
      <c r="H7212" s="126"/>
      <c r="I7212" s="126"/>
      <c r="J7212" s="126"/>
      <c r="K7212" s="127"/>
      <c r="L7212" s="127"/>
      <c r="M7212" s="128"/>
      <c r="N7212" s="128"/>
      <c r="O7212" s="126"/>
      <c r="P7212" s="125"/>
      <c r="Q7212" s="129"/>
      <c r="R7212" s="127"/>
      <c r="S7212" s="126"/>
      <c r="T7212" s="126"/>
      <c r="U7212" s="126"/>
      <c r="V7212" s="126"/>
      <c r="W7212" s="126"/>
      <c r="X7212" s="11"/>
      <c r="Y7212" s="19"/>
      <c r="Z7212" s="11"/>
    </row>
    <row r="7213" spans="1:26" ht="12.75" customHeight="1">
      <c r="A7213" s="19">
        <v>7210</v>
      </c>
      <c r="B7213" s="126"/>
      <c r="C7213" s="126"/>
      <c r="E7213" s="126"/>
      <c r="G7213" s="127"/>
      <c r="H7213" s="87"/>
      <c r="I7213" s="126"/>
      <c r="J7213" s="126"/>
      <c r="K7213" s="127"/>
      <c r="L7213" s="127"/>
      <c r="M7213" s="128"/>
      <c r="N7213" s="128"/>
      <c r="O7213" s="126"/>
      <c r="P7213" s="125"/>
      <c r="Q7213" s="129"/>
      <c r="R7213" s="127"/>
      <c r="S7213" s="126"/>
      <c r="T7213" s="126"/>
      <c r="U7213" s="126"/>
      <c r="V7213" s="126"/>
      <c r="W7213" s="126"/>
      <c r="X7213" s="11"/>
      <c r="Y7213" s="19"/>
      <c r="Z7213" s="11"/>
    </row>
    <row r="7214" spans="1:26" ht="12.75" customHeight="1">
      <c r="A7214" s="9">
        <v>7211</v>
      </c>
      <c r="B7214" s="126"/>
      <c r="C7214" s="126"/>
      <c r="D7214" s="19"/>
      <c r="E7214" s="126"/>
      <c r="G7214" s="127"/>
      <c r="H7214" s="126"/>
      <c r="I7214" s="126"/>
      <c r="J7214" s="126"/>
      <c r="K7214" s="127"/>
      <c r="L7214" s="127"/>
      <c r="M7214" s="128"/>
      <c r="N7214" s="128"/>
      <c r="O7214" s="126"/>
      <c r="P7214" s="125"/>
      <c r="Q7214" s="129"/>
      <c r="R7214" s="127"/>
      <c r="S7214" s="126"/>
      <c r="T7214" s="126"/>
      <c r="U7214" s="126"/>
      <c r="V7214" s="126"/>
      <c r="W7214" s="126"/>
      <c r="X7214" s="11"/>
      <c r="Y7214" s="19"/>
      <c r="Z7214" s="11"/>
    </row>
    <row r="7215" spans="1:26" ht="12.75" customHeight="1">
      <c r="A7215" s="19">
        <v>7212</v>
      </c>
      <c r="B7215" s="126"/>
      <c r="C7215" s="19"/>
      <c r="D7215" s="19"/>
      <c r="E7215" s="126"/>
      <c r="G7215" s="126"/>
      <c r="H7215" s="126"/>
      <c r="I7215" s="126"/>
      <c r="J7215" s="126"/>
      <c r="K7215" s="127"/>
      <c r="L7215" s="127"/>
      <c r="M7215" s="128"/>
      <c r="N7215" s="128"/>
      <c r="O7215" s="126"/>
      <c r="P7215" s="125"/>
      <c r="Q7215" s="129"/>
      <c r="R7215" s="127"/>
      <c r="S7215" s="126"/>
      <c r="T7215" s="126"/>
      <c r="U7215" s="126"/>
      <c r="V7215" s="126"/>
      <c r="W7215" s="126"/>
      <c r="X7215" s="11"/>
      <c r="Y7215" s="19"/>
      <c r="Z7215" s="11"/>
    </row>
    <row r="7216" spans="1:26" ht="12.75" customHeight="1">
      <c r="A7216" s="9">
        <v>7213</v>
      </c>
      <c r="B7216" s="126"/>
      <c r="C7216" s="126"/>
      <c r="D7216" s="19"/>
      <c r="E7216" s="126"/>
      <c r="G7216" s="127"/>
      <c r="H7216" s="87"/>
      <c r="I7216" s="126"/>
      <c r="J7216" s="126"/>
      <c r="K7216" s="127"/>
      <c r="L7216" s="127"/>
      <c r="M7216" s="128"/>
      <c r="N7216" s="128"/>
      <c r="O7216" s="126"/>
      <c r="P7216" s="125"/>
      <c r="Q7216" s="129"/>
      <c r="R7216" s="328"/>
      <c r="S7216" s="126"/>
      <c r="T7216" s="126"/>
      <c r="U7216" s="126"/>
      <c r="V7216" s="126"/>
      <c r="W7216" s="126"/>
      <c r="X7216" s="11"/>
      <c r="Y7216" s="19"/>
      <c r="Z7216" s="11"/>
    </row>
    <row r="7217" spans="1:26" ht="12.75" customHeight="1">
      <c r="A7217" s="19">
        <v>7214</v>
      </c>
      <c r="B7217" s="126"/>
      <c r="C7217" s="126"/>
      <c r="D7217" s="19"/>
      <c r="E7217" s="126"/>
      <c r="G7217" s="127"/>
      <c r="H7217" s="87"/>
      <c r="I7217" s="126"/>
      <c r="J7217" s="126"/>
      <c r="K7217" s="127"/>
      <c r="L7217" s="127"/>
      <c r="M7217" s="128"/>
      <c r="N7217" s="128"/>
      <c r="O7217" s="126"/>
      <c r="P7217" s="125"/>
      <c r="Q7217" s="129"/>
      <c r="R7217" s="328"/>
      <c r="S7217" s="126"/>
      <c r="T7217" s="126"/>
      <c r="U7217" s="126"/>
      <c r="V7217" s="126"/>
      <c r="W7217" s="126"/>
      <c r="X7217" s="11"/>
      <c r="Y7217" s="19"/>
      <c r="Z7217" s="11"/>
    </row>
    <row r="7218" spans="1:26" ht="12.75" customHeight="1">
      <c r="A7218" s="9">
        <v>7215</v>
      </c>
      <c r="B7218" s="126"/>
      <c r="C7218" s="126"/>
      <c r="D7218" s="19"/>
      <c r="E7218" s="126"/>
      <c r="G7218" s="127"/>
      <c r="H7218" s="87"/>
      <c r="I7218" s="126"/>
      <c r="J7218" s="126"/>
      <c r="K7218" s="127"/>
      <c r="L7218" s="127"/>
      <c r="M7218" s="128"/>
      <c r="N7218" s="128"/>
      <c r="O7218" s="126"/>
      <c r="P7218" s="125"/>
      <c r="Q7218" s="129"/>
      <c r="R7218" s="127"/>
      <c r="S7218" s="126"/>
      <c r="T7218" s="126"/>
      <c r="U7218" s="126"/>
      <c r="V7218" s="126"/>
      <c r="W7218" s="126"/>
      <c r="X7218" s="11"/>
      <c r="Y7218" s="19"/>
      <c r="Z7218" s="11"/>
    </row>
    <row r="7219" spans="1:26" ht="12.75" customHeight="1">
      <c r="A7219" s="19">
        <v>7216</v>
      </c>
      <c r="B7219" s="126"/>
      <c r="C7219" s="126"/>
      <c r="D7219" s="19"/>
      <c r="E7219" s="126"/>
      <c r="G7219" s="127"/>
      <c r="H7219" s="87"/>
      <c r="I7219" s="126"/>
      <c r="J7219" s="126"/>
      <c r="K7219" s="127"/>
      <c r="L7219" s="127"/>
      <c r="M7219" s="128"/>
      <c r="N7219" s="128"/>
      <c r="O7219" s="126"/>
      <c r="P7219" s="125"/>
      <c r="Q7219" s="129"/>
      <c r="R7219" s="328"/>
      <c r="S7219" s="126"/>
      <c r="T7219" s="126"/>
      <c r="U7219" s="126"/>
      <c r="V7219" s="126"/>
      <c r="W7219" s="126"/>
      <c r="X7219" s="11"/>
      <c r="Y7219" s="19"/>
      <c r="Z7219" s="11"/>
    </row>
    <row r="7220" spans="1:26" ht="12.75" customHeight="1">
      <c r="A7220" s="9">
        <v>7217</v>
      </c>
      <c r="B7220" s="126"/>
      <c r="C7220" s="126"/>
      <c r="E7220" s="126"/>
      <c r="G7220" s="127"/>
      <c r="H7220" s="126"/>
      <c r="I7220" s="126"/>
      <c r="J7220" s="126"/>
      <c r="K7220" s="127"/>
      <c r="L7220" s="127"/>
      <c r="M7220" s="128"/>
      <c r="N7220" s="128"/>
      <c r="O7220" s="126"/>
      <c r="P7220" s="125"/>
      <c r="Q7220" s="129"/>
      <c r="R7220" s="127"/>
      <c r="S7220" s="126"/>
      <c r="T7220" s="126"/>
      <c r="U7220" s="126"/>
      <c r="V7220" s="126"/>
      <c r="W7220" s="126"/>
      <c r="X7220" s="11"/>
      <c r="Y7220" s="19"/>
      <c r="Z7220" s="11"/>
    </row>
    <row r="7221" spans="1:26" ht="12.75" customHeight="1">
      <c r="A7221" s="19">
        <v>7218</v>
      </c>
      <c r="B7221" s="126"/>
      <c r="C7221" s="126"/>
      <c r="E7221" s="126"/>
      <c r="G7221" s="127"/>
      <c r="H7221" s="126"/>
      <c r="I7221" s="126"/>
      <c r="J7221" s="126"/>
      <c r="K7221" s="127"/>
      <c r="L7221" s="127"/>
      <c r="M7221" s="128"/>
      <c r="N7221" s="128"/>
      <c r="O7221" s="126"/>
      <c r="P7221" s="125"/>
      <c r="Q7221" s="129"/>
      <c r="R7221" s="127"/>
      <c r="S7221" s="126"/>
      <c r="T7221" s="126"/>
      <c r="U7221" s="126"/>
      <c r="V7221" s="126"/>
      <c r="W7221" s="126"/>
      <c r="X7221" s="11"/>
      <c r="Y7221" s="19"/>
      <c r="Z7221" s="11"/>
    </row>
    <row r="7222" spans="1:26" ht="12.75" customHeight="1">
      <c r="A7222" s="9">
        <v>7219</v>
      </c>
      <c r="B7222" s="126"/>
      <c r="C7222" s="126"/>
      <c r="E7222" s="126"/>
      <c r="G7222" s="127"/>
      <c r="H7222" s="126"/>
      <c r="I7222" s="126"/>
      <c r="J7222" s="126"/>
      <c r="K7222" s="127"/>
      <c r="L7222" s="127"/>
      <c r="M7222" s="128"/>
      <c r="N7222" s="128"/>
      <c r="O7222" s="126"/>
      <c r="P7222" s="125"/>
      <c r="Q7222" s="129"/>
      <c r="R7222" s="127"/>
      <c r="S7222" s="126"/>
      <c r="T7222" s="126"/>
      <c r="U7222" s="126"/>
      <c r="V7222" s="126"/>
      <c r="W7222" s="126"/>
      <c r="X7222" s="11"/>
      <c r="Y7222" s="19"/>
      <c r="Z7222" s="11"/>
    </row>
    <row r="7223" spans="1:26" ht="12.75" customHeight="1">
      <c r="A7223" s="19">
        <v>7220</v>
      </c>
      <c r="B7223" s="126"/>
      <c r="C7223" s="126"/>
      <c r="E7223" s="126"/>
      <c r="G7223" s="127"/>
      <c r="H7223" s="126"/>
      <c r="I7223" s="126"/>
      <c r="J7223" s="126"/>
      <c r="K7223" s="127"/>
      <c r="L7223" s="127"/>
      <c r="M7223" s="128"/>
      <c r="N7223" s="128"/>
      <c r="O7223" s="126"/>
      <c r="P7223" s="125"/>
      <c r="Q7223" s="129"/>
      <c r="R7223" s="127"/>
      <c r="S7223" s="126"/>
      <c r="T7223" s="126"/>
      <c r="U7223" s="126"/>
      <c r="V7223" s="126"/>
      <c r="W7223" s="126"/>
      <c r="X7223" s="11"/>
      <c r="Y7223" s="19"/>
      <c r="Z7223" s="11"/>
    </row>
    <row r="7224" spans="1:26" ht="12.75" customHeight="1">
      <c r="A7224" s="9">
        <v>7221</v>
      </c>
      <c r="B7224" s="126"/>
      <c r="C7224" s="126"/>
      <c r="E7224" s="126"/>
      <c r="G7224" s="127"/>
      <c r="H7224" s="126"/>
      <c r="I7224" s="126"/>
      <c r="J7224" s="126"/>
      <c r="K7224" s="127"/>
      <c r="L7224" s="127"/>
      <c r="M7224" s="128"/>
      <c r="N7224" s="128"/>
      <c r="O7224" s="126"/>
      <c r="P7224" s="125"/>
      <c r="Q7224" s="129"/>
      <c r="R7224" s="127"/>
      <c r="S7224" s="126"/>
      <c r="T7224" s="126"/>
      <c r="U7224" s="126"/>
      <c r="V7224" s="126"/>
      <c r="W7224" s="126"/>
      <c r="X7224" s="11"/>
      <c r="Y7224" s="19"/>
      <c r="Z7224" s="11"/>
    </row>
    <row r="7225" spans="1:26" ht="12.75" customHeight="1">
      <c r="A7225" s="19">
        <v>7222</v>
      </c>
      <c r="B7225" s="126"/>
      <c r="C7225" s="126"/>
      <c r="E7225" s="126"/>
      <c r="G7225" s="127"/>
      <c r="H7225" s="126"/>
      <c r="I7225" s="126"/>
      <c r="J7225" s="126"/>
      <c r="K7225" s="127"/>
      <c r="L7225" s="127"/>
      <c r="M7225" s="128"/>
      <c r="N7225" s="128"/>
      <c r="O7225" s="126"/>
      <c r="P7225" s="125"/>
      <c r="Q7225" s="129"/>
      <c r="R7225" s="127"/>
      <c r="S7225" s="126"/>
      <c r="T7225" s="126"/>
      <c r="U7225" s="126"/>
      <c r="V7225" s="126"/>
      <c r="W7225" s="126"/>
      <c r="X7225" s="11"/>
      <c r="Y7225" s="19"/>
      <c r="Z7225" s="11"/>
    </row>
    <row r="7226" spans="1:26" ht="12.75" customHeight="1">
      <c r="A7226" s="9">
        <v>7223</v>
      </c>
      <c r="B7226" s="126"/>
      <c r="C7226" s="126"/>
      <c r="E7226" s="126"/>
      <c r="G7226" s="127"/>
      <c r="H7226" s="126"/>
      <c r="I7226" s="126"/>
      <c r="J7226" s="126"/>
      <c r="K7226" s="127"/>
      <c r="L7226" s="127"/>
      <c r="M7226" s="128"/>
      <c r="N7226" s="128"/>
      <c r="O7226" s="126"/>
      <c r="P7226" s="125"/>
      <c r="Q7226" s="129"/>
      <c r="R7226" s="127"/>
      <c r="S7226" s="126"/>
      <c r="T7226" s="126"/>
      <c r="U7226" s="126"/>
      <c r="V7226" s="126"/>
      <c r="W7226" s="126"/>
      <c r="X7226" s="11"/>
      <c r="Y7226" s="19"/>
      <c r="Z7226" s="11"/>
    </row>
    <row r="7227" spans="1:26" ht="12.75" customHeight="1">
      <c r="A7227" s="19">
        <v>7224</v>
      </c>
      <c r="B7227" s="126"/>
      <c r="C7227" s="126"/>
      <c r="E7227" s="126"/>
      <c r="G7227" s="127"/>
      <c r="H7227" s="126"/>
      <c r="I7227" s="126"/>
      <c r="J7227" s="126"/>
      <c r="K7227" s="127"/>
      <c r="L7227" s="127"/>
      <c r="M7227" s="128"/>
      <c r="N7227" s="128"/>
      <c r="O7227" s="126"/>
      <c r="P7227" s="125"/>
      <c r="Q7227" s="129"/>
      <c r="R7227" s="127"/>
      <c r="S7227" s="126"/>
      <c r="T7227" s="126"/>
      <c r="U7227" s="126"/>
      <c r="V7227" s="126"/>
      <c r="W7227" s="126"/>
      <c r="X7227" s="11"/>
      <c r="Y7227" s="19"/>
      <c r="Z7227" s="11"/>
    </row>
    <row r="7228" spans="1:26" ht="12.75" customHeight="1">
      <c r="A7228" s="9">
        <v>7225</v>
      </c>
      <c r="B7228" s="126"/>
      <c r="C7228" s="126"/>
      <c r="E7228" s="126"/>
      <c r="G7228" s="127"/>
      <c r="H7228" s="126"/>
      <c r="I7228" s="126"/>
      <c r="J7228" s="126"/>
      <c r="K7228" s="127"/>
      <c r="L7228" s="127"/>
      <c r="M7228" s="128"/>
      <c r="N7228" s="128"/>
      <c r="O7228" s="126"/>
      <c r="P7228" s="125"/>
      <c r="Q7228" s="129"/>
      <c r="R7228" s="127"/>
      <c r="S7228" s="126"/>
      <c r="T7228" s="126"/>
      <c r="U7228" s="126"/>
      <c r="V7228" s="126"/>
      <c r="W7228" s="126"/>
      <c r="X7228" s="11"/>
      <c r="Y7228" s="19"/>
      <c r="Z7228" s="11"/>
    </row>
    <row r="7229" spans="1:26" ht="12.75" customHeight="1">
      <c r="A7229" s="19">
        <v>7226</v>
      </c>
      <c r="B7229" s="126"/>
      <c r="C7229" s="126"/>
      <c r="E7229" s="126"/>
      <c r="G7229" s="127"/>
      <c r="H7229" s="126"/>
      <c r="I7229" s="126"/>
      <c r="J7229" s="126"/>
      <c r="K7229" s="127"/>
      <c r="L7229" s="127"/>
      <c r="M7229" s="128"/>
      <c r="N7229" s="128"/>
      <c r="O7229" s="126"/>
      <c r="P7229" s="125"/>
      <c r="Q7229" s="129"/>
      <c r="R7229" s="127"/>
      <c r="S7229" s="126"/>
      <c r="T7229" s="126"/>
      <c r="U7229" s="126"/>
      <c r="V7229" s="126"/>
      <c r="W7229" s="126"/>
      <c r="X7229" s="11"/>
      <c r="Y7229" s="19"/>
      <c r="Z7229" s="11"/>
    </row>
    <row r="7230" spans="1:26" ht="12.75" customHeight="1">
      <c r="A7230" s="9">
        <v>7227</v>
      </c>
      <c r="B7230" s="126"/>
      <c r="C7230" s="126"/>
      <c r="E7230" s="126"/>
      <c r="G7230" s="127"/>
      <c r="H7230" s="126"/>
      <c r="I7230" s="126"/>
      <c r="J7230" s="126"/>
      <c r="K7230" s="127"/>
      <c r="L7230" s="127"/>
      <c r="M7230" s="128"/>
      <c r="N7230" s="128"/>
      <c r="O7230" s="126"/>
      <c r="P7230" s="125"/>
      <c r="Q7230" s="129"/>
      <c r="R7230" s="127"/>
      <c r="S7230" s="126"/>
      <c r="T7230" s="126"/>
      <c r="U7230" s="126"/>
      <c r="V7230" s="126"/>
      <c r="W7230" s="126"/>
      <c r="X7230" s="11"/>
      <c r="Y7230" s="19"/>
      <c r="Z7230" s="11"/>
    </row>
    <row r="7231" spans="1:26" ht="12.75" customHeight="1">
      <c r="A7231" s="19">
        <v>7228</v>
      </c>
      <c r="B7231" s="126"/>
      <c r="C7231" s="126"/>
      <c r="E7231" s="126"/>
      <c r="G7231" s="127"/>
      <c r="H7231" s="126"/>
      <c r="I7231" s="126"/>
      <c r="J7231" s="126"/>
      <c r="K7231" s="127"/>
      <c r="L7231" s="127"/>
      <c r="M7231" s="128"/>
      <c r="N7231" s="128"/>
      <c r="O7231" s="126"/>
      <c r="P7231" s="125"/>
      <c r="Q7231" s="129"/>
      <c r="R7231" s="127"/>
      <c r="S7231" s="126"/>
      <c r="T7231" s="126"/>
      <c r="U7231" s="126"/>
      <c r="V7231" s="126"/>
      <c r="W7231" s="126"/>
      <c r="X7231" s="11"/>
      <c r="Y7231" s="19"/>
      <c r="Z7231" s="11"/>
    </row>
    <row r="7232" spans="1:26" ht="12.75" customHeight="1">
      <c r="A7232" s="9">
        <v>7229</v>
      </c>
      <c r="B7232" s="126"/>
      <c r="C7232" s="126"/>
      <c r="E7232" s="126"/>
      <c r="G7232" s="127"/>
      <c r="H7232" s="126"/>
      <c r="I7232" s="126"/>
      <c r="J7232" s="126"/>
      <c r="K7232" s="127"/>
      <c r="L7232" s="127"/>
      <c r="M7232" s="128"/>
      <c r="N7232" s="128"/>
      <c r="O7232" s="126"/>
      <c r="P7232" s="125"/>
      <c r="Q7232" s="129"/>
      <c r="R7232" s="127"/>
      <c r="S7232" s="126"/>
      <c r="T7232" s="126"/>
      <c r="U7232" s="126"/>
      <c r="V7232" s="126"/>
      <c r="W7232" s="126"/>
      <c r="X7232" s="11"/>
      <c r="Y7232" s="19"/>
      <c r="Z7232" s="11"/>
    </row>
    <row r="7233" spans="1:26" ht="12.75" customHeight="1">
      <c r="A7233" s="19">
        <v>7230</v>
      </c>
      <c r="B7233" s="126"/>
      <c r="C7233" s="126"/>
      <c r="E7233" s="126"/>
      <c r="G7233" s="127"/>
      <c r="H7233" s="126"/>
      <c r="I7233" s="126"/>
      <c r="J7233" s="126"/>
      <c r="K7233" s="127"/>
      <c r="L7233" s="127"/>
      <c r="M7233" s="128"/>
      <c r="N7233" s="128"/>
      <c r="O7233" s="126"/>
      <c r="P7233" s="125"/>
      <c r="Q7233" s="129"/>
      <c r="R7233" s="127"/>
      <c r="S7233" s="126"/>
      <c r="T7233" s="126"/>
      <c r="U7233" s="126"/>
      <c r="V7233" s="126"/>
      <c r="W7233" s="126"/>
      <c r="X7233" s="11"/>
      <c r="Y7233" s="19"/>
      <c r="Z7233" s="11"/>
    </row>
    <row r="7234" spans="1:26" ht="12.75" customHeight="1">
      <c r="A7234" s="9">
        <v>7231</v>
      </c>
      <c r="B7234" s="126"/>
      <c r="C7234" s="126"/>
      <c r="E7234" s="126"/>
      <c r="G7234" s="127"/>
      <c r="H7234" s="126"/>
      <c r="I7234" s="126"/>
      <c r="J7234" s="126"/>
      <c r="K7234" s="127"/>
      <c r="L7234" s="127"/>
      <c r="M7234" s="128"/>
      <c r="N7234" s="128"/>
      <c r="O7234" s="126"/>
      <c r="P7234" s="125"/>
      <c r="Q7234" s="129"/>
      <c r="R7234" s="127"/>
      <c r="S7234" s="126"/>
      <c r="T7234" s="126"/>
      <c r="U7234" s="126"/>
      <c r="V7234" s="126"/>
      <c r="W7234" s="126"/>
      <c r="X7234" s="11"/>
      <c r="Y7234" s="19"/>
      <c r="Z7234" s="11"/>
    </row>
    <row r="7235" spans="1:26" ht="12.75" customHeight="1">
      <c r="A7235" s="19">
        <v>7232</v>
      </c>
      <c r="B7235" s="126"/>
      <c r="C7235" s="126"/>
      <c r="E7235" s="126"/>
      <c r="G7235" s="127"/>
      <c r="H7235" s="126"/>
      <c r="I7235" s="126"/>
      <c r="J7235" s="126"/>
      <c r="K7235" s="127"/>
      <c r="L7235" s="127"/>
      <c r="M7235" s="128"/>
      <c r="N7235" s="128"/>
      <c r="O7235" s="126"/>
      <c r="P7235" s="125"/>
      <c r="Q7235" s="129"/>
      <c r="R7235" s="127"/>
      <c r="S7235" s="126"/>
      <c r="T7235" s="126"/>
      <c r="U7235" s="126"/>
      <c r="V7235" s="126"/>
      <c r="W7235" s="126"/>
      <c r="X7235" s="11"/>
      <c r="Y7235" s="19"/>
      <c r="Z7235" s="11"/>
    </row>
    <row r="7236" spans="1:26" ht="12.75" customHeight="1">
      <c r="A7236" s="9">
        <v>7233</v>
      </c>
      <c r="B7236" s="126"/>
      <c r="C7236" s="126"/>
      <c r="E7236" s="126"/>
      <c r="G7236" s="127"/>
      <c r="H7236" s="126"/>
      <c r="I7236" s="126"/>
      <c r="J7236" s="126"/>
      <c r="K7236" s="127"/>
      <c r="L7236" s="127"/>
      <c r="M7236" s="128"/>
      <c r="N7236" s="128"/>
      <c r="O7236" s="126"/>
      <c r="P7236" s="125"/>
      <c r="Q7236" s="129"/>
      <c r="R7236" s="127"/>
      <c r="S7236" s="126"/>
      <c r="T7236" s="126"/>
      <c r="U7236" s="126"/>
      <c r="V7236" s="126"/>
      <c r="W7236" s="126"/>
      <c r="X7236" s="11"/>
      <c r="Y7236" s="19"/>
      <c r="Z7236" s="11"/>
    </row>
    <row r="7237" spans="1:26" ht="12.75" customHeight="1">
      <c r="A7237" s="19">
        <v>7234</v>
      </c>
      <c r="B7237" s="126"/>
      <c r="C7237" s="126"/>
      <c r="E7237" s="126"/>
      <c r="G7237" s="127"/>
      <c r="H7237" s="126"/>
      <c r="I7237" s="126"/>
      <c r="J7237" s="126"/>
      <c r="K7237" s="127"/>
      <c r="L7237" s="127"/>
      <c r="M7237" s="128"/>
      <c r="N7237" s="128"/>
      <c r="O7237" s="126"/>
      <c r="P7237" s="125"/>
      <c r="Q7237" s="129"/>
      <c r="R7237" s="127"/>
      <c r="S7237" s="126"/>
      <c r="T7237" s="126"/>
      <c r="U7237" s="126"/>
      <c r="V7237" s="126"/>
      <c r="W7237" s="126"/>
      <c r="X7237" s="11"/>
      <c r="Y7237" s="19"/>
      <c r="Z7237" s="11"/>
    </row>
    <row r="7238" spans="1:26" ht="12.75" customHeight="1">
      <c r="A7238" s="9">
        <v>7235</v>
      </c>
      <c r="B7238" s="126"/>
      <c r="C7238" s="126"/>
      <c r="E7238" s="126"/>
      <c r="G7238" s="127"/>
      <c r="H7238" s="126"/>
      <c r="I7238" s="126"/>
      <c r="J7238" s="126"/>
      <c r="K7238" s="127"/>
      <c r="L7238" s="127"/>
      <c r="M7238" s="128"/>
      <c r="N7238" s="128"/>
      <c r="O7238" s="126"/>
      <c r="P7238" s="125"/>
      <c r="Q7238" s="129"/>
      <c r="R7238" s="127"/>
      <c r="S7238" s="126"/>
      <c r="T7238" s="126"/>
      <c r="U7238" s="126"/>
      <c r="V7238" s="126"/>
      <c r="W7238" s="126"/>
      <c r="X7238" s="11"/>
      <c r="Y7238" s="19"/>
      <c r="Z7238" s="11"/>
    </row>
    <row r="7239" spans="1:26" ht="12.75" customHeight="1">
      <c r="A7239" s="19">
        <v>7236</v>
      </c>
      <c r="B7239" s="126"/>
      <c r="C7239" s="126"/>
      <c r="E7239" s="126"/>
      <c r="G7239" s="127"/>
      <c r="H7239" s="126"/>
      <c r="I7239" s="126"/>
      <c r="J7239" s="126"/>
      <c r="K7239" s="127"/>
      <c r="L7239" s="127"/>
      <c r="M7239" s="128"/>
      <c r="N7239" s="128"/>
      <c r="O7239" s="126"/>
      <c r="P7239" s="125"/>
      <c r="Q7239" s="129"/>
      <c r="R7239" s="127"/>
      <c r="S7239" s="126"/>
      <c r="T7239" s="126"/>
      <c r="U7239" s="126"/>
      <c r="V7239" s="126"/>
      <c r="W7239" s="126"/>
      <c r="X7239" s="11"/>
      <c r="Y7239" s="19"/>
      <c r="Z7239" s="11"/>
    </row>
    <row r="7240" spans="1:26" ht="12.75" customHeight="1">
      <c r="A7240" s="9">
        <v>7237</v>
      </c>
      <c r="B7240" s="126"/>
      <c r="C7240" s="126"/>
      <c r="E7240" s="126"/>
      <c r="G7240" s="127"/>
      <c r="H7240" s="126"/>
      <c r="I7240" s="126"/>
      <c r="J7240" s="126"/>
      <c r="K7240" s="127"/>
      <c r="L7240" s="127"/>
      <c r="M7240" s="128"/>
      <c r="N7240" s="128"/>
      <c r="O7240" s="126"/>
      <c r="P7240" s="125"/>
      <c r="Q7240" s="129"/>
      <c r="R7240" s="127"/>
      <c r="S7240" s="126"/>
      <c r="T7240" s="126"/>
      <c r="U7240" s="126"/>
      <c r="V7240" s="126"/>
      <c r="W7240" s="126"/>
      <c r="X7240" s="11"/>
      <c r="Y7240" s="19"/>
      <c r="Z7240" s="11"/>
    </row>
    <row r="7241" spans="1:26" ht="12.75" customHeight="1">
      <c r="A7241" s="19">
        <v>7238</v>
      </c>
      <c r="B7241" s="126"/>
      <c r="C7241" s="126"/>
      <c r="E7241" s="126"/>
      <c r="G7241" s="127"/>
      <c r="H7241" s="126"/>
      <c r="I7241" s="126"/>
      <c r="J7241" s="126"/>
      <c r="K7241" s="127"/>
      <c r="L7241" s="127"/>
      <c r="M7241" s="128"/>
      <c r="N7241" s="128"/>
      <c r="O7241" s="126"/>
      <c r="P7241" s="125"/>
      <c r="Q7241" s="129"/>
      <c r="R7241" s="127"/>
      <c r="S7241" s="126"/>
      <c r="T7241" s="126"/>
      <c r="U7241" s="126"/>
      <c r="V7241" s="126"/>
      <c r="W7241" s="126"/>
      <c r="X7241" s="11"/>
      <c r="Y7241" s="19"/>
      <c r="Z7241" s="11"/>
    </row>
    <row r="7242" spans="1:26" ht="12.75" customHeight="1">
      <c r="A7242" s="9">
        <v>7239</v>
      </c>
      <c r="B7242" s="126"/>
      <c r="C7242" s="126"/>
      <c r="E7242" s="126"/>
      <c r="G7242" s="127"/>
      <c r="H7242" s="126"/>
      <c r="I7242" s="126"/>
      <c r="J7242" s="126"/>
      <c r="K7242" s="127"/>
      <c r="L7242" s="127"/>
      <c r="M7242" s="128"/>
      <c r="N7242" s="128"/>
      <c r="O7242" s="126"/>
      <c r="P7242" s="125"/>
      <c r="Q7242" s="129"/>
      <c r="R7242" s="127"/>
      <c r="S7242" s="126"/>
      <c r="T7242" s="126"/>
      <c r="U7242" s="126"/>
      <c r="V7242" s="126"/>
      <c r="W7242" s="126"/>
      <c r="X7242" s="11"/>
      <c r="Y7242" s="19"/>
      <c r="Z7242" s="11"/>
    </row>
    <row r="7243" spans="1:26" ht="12.75" customHeight="1">
      <c r="A7243" s="19">
        <v>7240</v>
      </c>
      <c r="B7243" s="126"/>
      <c r="C7243" s="126"/>
      <c r="E7243" s="126"/>
      <c r="G7243" s="127"/>
      <c r="H7243" s="126"/>
      <c r="I7243" s="126"/>
      <c r="J7243" s="126"/>
      <c r="K7243" s="127"/>
      <c r="L7243" s="127"/>
      <c r="M7243" s="128"/>
      <c r="N7243" s="128"/>
      <c r="O7243" s="126"/>
      <c r="P7243" s="125"/>
      <c r="Q7243" s="129"/>
      <c r="R7243" s="127"/>
      <c r="S7243" s="126"/>
      <c r="T7243" s="126"/>
      <c r="U7243" s="126"/>
      <c r="V7243" s="126"/>
      <c r="W7243" s="126"/>
      <c r="X7243" s="11"/>
      <c r="Y7243" s="19"/>
      <c r="Z7243" s="11"/>
    </row>
    <row r="7244" spans="1:26" ht="12.75" customHeight="1">
      <c r="A7244" s="9">
        <v>7241</v>
      </c>
      <c r="B7244" s="126"/>
      <c r="C7244" s="126"/>
      <c r="E7244" s="126"/>
      <c r="G7244" s="127"/>
      <c r="H7244" s="126"/>
      <c r="I7244" s="126"/>
      <c r="J7244" s="126"/>
      <c r="K7244" s="127"/>
      <c r="L7244" s="127"/>
      <c r="M7244" s="128"/>
      <c r="N7244" s="128"/>
      <c r="O7244" s="126"/>
      <c r="P7244" s="125"/>
      <c r="Q7244" s="129"/>
      <c r="R7244" s="127"/>
      <c r="S7244" s="126"/>
      <c r="T7244" s="126"/>
      <c r="U7244" s="126"/>
      <c r="V7244" s="126"/>
      <c r="W7244" s="126"/>
      <c r="X7244" s="11"/>
      <c r="Y7244" s="19"/>
      <c r="Z7244" s="11"/>
    </row>
    <row r="7245" spans="1:26" ht="12.75" customHeight="1">
      <c r="A7245" s="19">
        <v>7242</v>
      </c>
      <c r="B7245" s="126"/>
      <c r="C7245" s="126"/>
      <c r="E7245" s="126"/>
      <c r="G7245" s="127"/>
      <c r="H7245" s="126"/>
      <c r="I7245" s="126"/>
      <c r="J7245" s="126"/>
      <c r="K7245" s="127"/>
      <c r="L7245" s="127"/>
      <c r="M7245" s="128"/>
      <c r="N7245" s="128"/>
      <c r="O7245" s="126"/>
      <c r="P7245" s="125"/>
      <c r="Q7245" s="129"/>
      <c r="R7245" s="127"/>
      <c r="S7245" s="126"/>
      <c r="T7245" s="126"/>
      <c r="U7245" s="126"/>
      <c r="V7245" s="126"/>
      <c r="W7245" s="126"/>
      <c r="X7245" s="11"/>
      <c r="Y7245" s="19"/>
      <c r="Z7245" s="11"/>
    </row>
    <row r="7246" spans="1:26" ht="12.75" customHeight="1">
      <c r="A7246" s="9">
        <v>7243</v>
      </c>
      <c r="B7246" s="126"/>
      <c r="C7246" s="126"/>
      <c r="E7246" s="126"/>
      <c r="G7246" s="127"/>
      <c r="H7246" s="126"/>
      <c r="I7246" s="126"/>
      <c r="J7246" s="126"/>
      <c r="K7246" s="127"/>
      <c r="L7246" s="127"/>
      <c r="M7246" s="128"/>
      <c r="N7246" s="128"/>
      <c r="O7246" s="126"/>
      <c r="P7246" s="125"/>
      <c r="Q7246" s="129"/>
      <c r="R7246" s="127"/>
      <c r="S7246" s="126"/>
      <c r="T7246" s="126"/>
      <c r="U7246" s="126"/>
      <c r="V7246" s="126"/>
      <c r="W7246" s="126"/>
      <c r="X7246" s="11"/>
      <c r="Y7246" s="19"/>
      <c r="Z7246" s="11"/>
    </row>
    <row r="7247" spans="1:26" ht="12.75" customHeight="1">
      <c r="A7247" s="19">
        <v>7244</v>
      </c>
      <c r="B7247" s="126"/>
      <c r="C7247" s="126"/>
      <c r="E7247" s="126"/>
      <c r="G7247" s="127"/>
      <c r="H7247" s="126"/>
      <c r="I7247" s="126"/>
      <c r="J7247" s="126"/>
      <c r="K7247" s="127"/>
      <c r="L7247" s="127"/>
      <c r="M7247" s="128"/>
      <c r="N7247" s="128"/>
      <c r="O7247" s="126"/>
      <c r="P7247" s="125"/>
      <c r="Q7247" s="129"/>
      <c r="R7247" s="127"/>
      <c r="S7247" s="126"/>
      <c r="T7247" s="126"/>
      <c r="U7247" s="126"/>
      <c r="V7247" s="126"/>
      <c r="W7247" s="126"/>
      <c r="X7247" s="11"/>
      <c r="Y7247" s="19"/>
      <c r="Z7247" s="11"/>
    </row>
    <row r="7248" spans="1:26" ht="12.75" customHeight="1">
      <c r="A7248" s="9">
        <v>7245</v>
      </c>
      <c r="B7248" s="126"/>
      <c r="C7248" s="126"/>
      <c r="E7248" s="126"/>
      <c r="G7248" s="127"/>
      <c r="H7248" s="126"/>
      <c r="I7248" s="126"/>
      <c r="J7248" s="126"/>
      <c r="K7248" s="127"/>
      <c r="L7248" s="127"/>
      <c r="M7248" s="128"/>
      <c r="N7248" s="128"/>
      <c r="O7248" s="126"/>
      <c r="P7248" s="125"/>
      <c r="Q7248" s="129"/>
      <c r="R7248" s="127"/>
      <c r="S7248" s="126"/>
      <c r="T7248" s="126"/>
      <c r="U7248" s="126"/>
      <c r="V7248" s="126"/>
      <c r="W7248" s="126"/>
      <c r="X7248" s="11"/>
      <c r="Y7248" s="19"/>
      <c r="Z7248" s="11"/>
    </row>
    <row r="7249" spans="1:26" ht="12.75" customHeight="1">
      <c r="A7249" s="19">
        <v>7246</v>
      </c>
      <c r="B7249" s="126"/>
      <c r="C7249" s="126"/>
      <c r="E7249" s="126"/>
      <c r="G7249" s="127"/>
      <c r="H7249" s="126"/>
      <c r="I7249" s="126"/>
      <c r="J7249" s="126"/>
      <c r="K7249" s="127"/>
      <c r="L7249" s="127"/>
      <c r="M7249" s="128"/>
      <c r="N7249" s="128"/>
      <c r="O7249" s="126"/>
      <c r="P7249" s="125"/>
      <c r="Q7249" s="129"/>
      <c r="R7249" s="127"/>
      <c r="S7249" s="126"/>
      <c r="T7249" s="126"/>
      <c r="U7249" s="126"/>
      <c r="V7249" s="126"/>
      <c r="W7249" s="126"/>
      <c r="X7249" s="11"/>
      <c r="Y7249" s="19"/>
      <c r="Z7249" s="11"/>
    </row>
    <row r="7250" spans="1:26" ht="12.75" customHeight="1">
      <c r="A7250" s="9">
        <v>7247</v>
      </c>
      <c r="B7250" s="126"/>
      <c r="C7250" s="126"/>
      <c r="E7250" s="126"/>
      <c r="G7250" s="127"/>
      <c r="H7250" s="126"/>
      <c r="I7250" s="126"/>
      <c r="J7250" s="126"/>
      <c r="K7250" s="127"/>
      <c r="L7250" s="127"/>
      <c r="M7250" s="128"/>
      <c r="N7250" s="128"/>
      <c r="O7250" s="126"/>
      <c r="P7250" s="125"/>
      <c r="Q7250" s="129"/>
      <c r="R7250" s="127"/>
      <c r="S7250" s="126"/>
      <c r="T7250" s="126"/>
      <c r="U7250" s="126"/>
      <c r="V7250" s="126"/>
      <c r="W7250" s="126"/>
      <c r="X7250" s="11"/>
      <c r="Y7250" s="19"/>
      <c r="Z7250" s="11"/>
    </row>
    <row r="7251" spans="1:26" ht="12.75" customHeight="1">
      <c r="A7251" s="19">
        <v>7248</v>
      </c>
      <c r="B7251" s="126"/>
      <c r="C7251" s="126"/>
      <c r="E7251" s="126"/>
      <c r="G7251" s="127"/>
      <c r="H7251" s="126"/>
      <c r="I7251" s="126"/>
      <c r="J7251" s="126"/>
      <c r="K7251" s="127"/>
      <c r="L7251" s="127"/>
      <c r="M7251" s="128"/>
      <c r="N7251" s="128"/>
      <c r="O7251" s="126"/>
      <c r="P7251" s="125"/>
      <c r="Q7251" s="129"/>
      <c r="R7251" s="127"/>
      <c r="S7251" s="126"/>
      <c r="T7251" s="126"/>
      <c r="U7251" s="126"/>
      <c r="V7251" s="126"/>
      <c r="W7251" s="126"/>
      <c r="X7251" s="11"/>
      <c r="Y7251" s="19"/>
      <c r="Z7251" s="11"/>
    </row>
    <row r="7252" spans="1:26" ht="12.75" customHeight="1">
      <c r="A7252" s="9">
        <v>7249</v>
      </c>
      <c r="B7252" s="126"/>
      <c r="C7252" s="126"/>
      <c r="E7252" s="126"/>
      <c r="G7252" s="127"/>
      <c r="H7252" s="126"/>
      <c r="I7252" s="126"/>
      <c r="J7252" s="126"/>
      <c r="K7252" s="127"/>
      <c r="L7252" s="127"/>
      <c r="M7252" s="128"/>
      <c r="N7252" s="128"/>
      <c r="O7252" s="126"/>
      <c r="P7252" s="125"/>
      <c r="Q7252" s="129"/>
      <c r="R7252" s="127"/>
      <c r="S7252" s="126"/>
      <c r="T7252" s="126"/>
      <c r="U7252" s="126"/>
      <c r="V7252" s="126"/>
      <c r="W7252" s="126"/>
      <c r="X7252" s="11"/>
      <c r="Y7252" s="19"/>
      <c r="Z7252" s="11"/>
    </row>
    <row r="7253" spans="1:26" ht="12.75" customHeight="1">
      <c r="A7253" s="19">
        <v>7250</v>
      </c>
      <c r="B7253" s="126"/>
      <c r="C7253" s="126"/>
      <c r="E7253" s="126"/>
      <c r="G7253" s="127"/>
      <c r="H7253" s="126"/>
      <c r="I7253" s="126"/>
      <c r="J7253" s="126"/>
      <c r="K7253" s="127"/>
      <c r="L7253" s="127"/>
      <c r="M7253" s="128"/>
      <c r="N7253" s="128"/>
      <c r="O7253" s="126"/>
      <c r="P7253" s="125"/>
      <c r="Q7253" s="129"/>
      <c r="R7253" s="127"/>
      <c r="S7253" s="126"/>
      <c r="T7253" s="126"/>
      <c r="U7253" s="126"/>
      <c r="V7253" s="126"/>
      <c r="W7253" s="126"/>
      <c r="X7253" s="11"/>
      <c r="Y7253" s="19"/>
      <c r="Z7253" s="11"/>
    </row>
    <row r="7254" spans="1:26" ht="12.75" customHeight="1">
      <c r="A7254" s="9">
        <v>7251</v>
      </c>
      <c r="B7254" s="126"/>
      <c r="C7254" s="126"/>
      <c r="E7254" s="126"/>
      <c r="G7254" s="127"/>
      <c r="H7254" s="126"/>
      <c r="I7254" s="126"/>
      <c r="J7254" s="126"/>
      <c r="K7254" s="127"/>
      <c r="L7254" s="127"/>
      <c r="M7254" s="128"/>
      <c r="N7254" s="128"/>
      <c r="O7254" s="126"/>
      <c r="P7254" s="125"/>
      <c r="Q7254" s="129"/>
      <c r="R7254" s="127"/>
      <c r="S7254" s="126"/>
      <c r="T7254" s="126"/>
      <c r="U7254" s="126"/>
      <c r="V7254" s="126"/>
      <c r="W7254" s="126"/>
      <c r="X7254" s="11"/>
      <c r="Y7254" s="19"/>
      <c r="Z7254" s="11"/>
    </row>
    <row r="7255" spans="1:26" ht="12.75" customHeight="1">
      <c r="A7255" s="19">
        <v>7252</v>
      </c>
      <c r="B7255" s="126"/>
      <c r="C7255" s="126"/>
      <c r="E7255" s="126"/>
      <c r="G7255" s="127"/>
      <c r="H7255" s="126"/>
      <c r="I7255" s="126"/>
      <c r="J7255" s="126"/>
      <c r="K7255" s="127"/>
      <c r="L7255" s="127"/>
      <c r="M7255" s="128"/>
      <c r="N7255" s="128"/>
      <c r="O7255" s="126"/>
      <c r="P7255" s="125"/>
      <c r="Q7255" s="129"/>
      <c r="R7255" s="127"/>
      <c r="S7255" s="126"/>
      <c r="T7255" s="126"/>
      <c r="U7255" s="126"/>
      <c r="V7255" s="126"/>
      <c r="W7255" s="126"/>
      <c r="X7255" s="11"/>
      <c r="Y7255" s="19"/>
      <c r="Z7255" s="11"/>
    </row>
    <row r="7256" spans="1:26" ht="12.75" customHeight="1">
      <c r="A7256" s="9">
        <v>7253</v>
      </c>
      <c r="B7256" s="126"/>
      <c r="C7256" s="126"/>
      <c r="E7256" s="126"/>
      <c r="G7256" s="127"/>
      <c r="H7256" s="126"/>
      <c r="I7256" s="126"/>
      <c r="J7256" s="126"/>
      <c r="K7256" s="127"/>
      <c r="L7256" s="127"/>
      <c r="M7256" s="128"/>
      <c r="N7256" s="128"/>
      <c r="O7256" s="126"/>
      <c r="P7256" s="125"/>
      <c r="Q7256" s="129"/>
      <c r="R7256" s="127"/>
      <c r="S7256" s="126"/>
      <c r="T7256" s="126"/>
      <c r="U7256" s="126"/>
      <c r="V7256" s="126"/>
      <c r="W7256" s="126"/>
      <c r="X7256" s="11"/>
      <c r="Y7256" s="19"/>
      <c r="Z7256" s="11"/>
    </row>
    <row r="7257" spans="1:26" ht="12.75" customHeight="1">
      <c r="A7257" s="19">
        <v>7254</v>
      </c>
      <c r="B7257" s="126"/>
      <c r="C7257" s="126"/>
      <c r="E7257" s="126"/>
      <c r="G7257" s="127"/>
      <c r="H7257" s="126"/>
      <c r="I7257" s="126"/>
      <c r="J7257" s="126"/>
      <c r="K7257" s="127"/>
      <c r="L7257" s="127"/>
      <c r="M7257" s="128"/>
      <c r="N7257" s="128"/>
      <c r="O7257" s="126"/>
      <c r="P7257" s="125"/>
      <c r="Q7257" s="129"/>
      <c r="R7257" s="127"/>
      <c r="S7257" s="126"/>
      <c r="T7257" s="126"/>
      <c r="U7257" s="126"/>
      <c r="V7257" s="126"/>
      <c r="W7257" s="126"/>
      <c r="X7257" s="11"/>
      <c r="Y7257" s="19"/>
      <c r="Z7257" s="11"/>
    </row>
    <row r="7258" spans="1:26" ht="12.75" customHeight="1">
      <c r="A7258" s="9">
        <v>7255</v>
      </c>
      <c r="B7258" s="126"/>
      <c r="C7258" s="126"/>
      <c r="E7258" s="126"/>
      <c r="G7258" s="127"/>
      <c r="H7258" s="126"/>
      <c r="I7258" s="126"/>
      <c r="J7258" s="126"/>
      <c r="K7258" s="127"/>
      <c r="L7258" s="127"/>
      <c r="M7258" s="128"/>
      <c r="N7258" s="128"/>
      <c r="O7258" s="126"/>
      <c r="P7258" s="125"/>
      <c r="Q7258" s="129"/>
      <c r="R7258" s="127"/>
      <c r="S7258" s="126"/>
      <c r="T7258" s="126"/>
      <c r="U7258" s="126"/>
      <c r="V7258" s="126"/>
      <c r="W7258" s="126"/>
      <c r="X7258" s="11"/>
      <c r="Y7258" s="19"/>
      <c r="Z7258" s="11"/>
    </row>
    <row r="7259" spans="1:26" ht="12.75" customHeight="1">
      <c r="A7259" s="19">
        <v>7256</v>
      </c>
      <c r="B7259" s="126"/>
      <c r="C7259" s="126"/>
      <c r="E7259" s="126"/>
      <c r="G7259" s="127"/>
      <c r="H7259" s="126"/>
      <c r="I7259" s="126"/>
      <c r="J7259" s="126"/>
      <c r="K7259" s="127"/>
      <c r="L7259" s="127"/>
      <c r="M7259" s="128"/>
      <c r="N7259" s="128"/>
      <c r="O7259" s="126"/>
      <c r="P7259" s="125"/>
      <c r="Q7259" s="129"/>
      <c r="R7259" s="127"/>
      <c r="S7259" s="126"/>
      <c r="T7259" s="126"/>
      <c r="U7259" s="126"/>
      <c r="V7259" s="126"/>
      <c r="W7259" s="126"/>
      <c r="X7259" s="11"/>
      <c r="Y7259" s="19"/>
      <c r="Z7259" s="11"/>
    </row>
    <row r="7260" spans="1:26" ht="12.75" customHeight="1">
      <c r="A7260" s="9">
        <v>7257</v>
      </c>
      <c r="B7260" s="126"/>
      <c r="C7260" s="126"/>
      <c r="E7260" s="126"/>
      <c r="G7260" s="127"/>
      <c r="H7260" s="126"/>
      <c r="I7260" s="126"/>
      <c r="J7260" s="126"/>
      <c r="K7260" s="127"/>
      <c r="L7260" s="127"/>
      <c r="M7260" s="128"/>
      <c r="N7260" s="128"/>
      <c r="O7260" s="126"/>
      <c r="P7260" s="125"/>
      <c r="Q7260" s="129"/>
      <c r="R7260" s="127"/>
      <c r="S7260" s="126"/>
      <c r="T7260" s="126"/>
      <c r="U7260" s="126"/>
      <c r="V7260" s="126"/>
      <c r="W7260" s="126"/>
      <c r="X7260" s="11"/>
      <c r="Y7260" s="19"/>
      <c r="Z7260" s="11"/>
    </row>
    <row r="7261" spans="1:26" ht="12.75" customHeight="1">
      <c r="A7261" s="19">
        <v>7258</v>
      </c>
      <c r="B7261" s="126"/>
      <c r="C7261" s="126"/>
      <c r="E7261" s="126"/>
      <c r="G7261" s="127"/>
      <c r="H7261" s="126"/>
      <c r="I7261" s="126"/>
      <c r="J7261" s="126"/>
      <c r="K7261" s="127"/>
      <c r="L7261" s="127"/>
      <c r="M7261" s="128"/>
      <c r="N7261" s="128"/>
      <c r="O7261" s="126"/>
      <c r="P7261" s="125"/>
      <c r="Q7261" s="129"/>
      <c r="R7261" s="127"/>
      <c r="S7261" s="126"/>
      <c r="T7261" s="126"/>
      <c r="U7261" s="126"/>
      <c r="V7261" s="126"/>
      <c r="W7261" s="126"/>
      <c r="X7261" s="11"/>
      <c r="Y7261" s="19"/>
      <c r="Z7261" s="11"/>
    </row>
    <row r="7262" spans="1:26" ht="12.75" customHeight="1">
      <c r="A7262" s="9">
        <v>7259</v>
      </c>
      <c r="B7262" s="126"/>
      <c r="C7262" s="126"/>
      <c r="E7262" s="126"/>
      <c r="G7262" s="127"/>
      <c r="H7262" s="126"/>
      <c r="I7262" s="126"/>
      <c r="J7262" s="126"/>
      <c r="K7262" s="127"/>
      <c r="L7262" s="127"/>
      <c r="M7262" s="128"/>
      <c r="N7262" s="128"/>
      <c r="O7262" s="126"/>
      <c r="P7262" s="125"/>
      <c r="Q7262" s="129"/>
      <c r="R7262" s="127"/>
      <c r="S7262" s="126"/>
      <c r="T7262" s="126"/>
      <c r="U7262" s="126"/>
      <c r="V7262" s="126"/>
      <c r="W7262" s="126"/>
      <c r="X7262" s="11"/>
      <c r="Y7262" s="19"/>
      <c r="Z7262" s="11"/>
    </row>
    <row r="7263" spans="1:26" ht="12.75" customHeight="1">
      <c r="A7263" s="19">
        <v>7260</v>
      </c>
      <c r="B7263" s="126"/>
      <c r="C7263" s="126"/>
      <c r="E7263" s="126"/>
      <c r="G7263" s="127"/>
      <c r="H7263" s="126"/>
      <c r="I7263" s="126"/>
      <c r="J7263" s="126"/>
      <c r="K7263" s="127"/>
      <c r="L7263" s="127"/>
      <c r="M7263" s="128"/>
      <c r="N7263" s="128"/>
      <c r="O7263" s="126"/>
      <c r="P7263" s="125"/>
      <c r="Q7263" s="129"/>
      <c r="R7263" s="127"/>
      <c r="S7263" s="126"/>
      <c r="T7263" s="126"/>
      <c r="U7263" s="126"/>
      <c r="V7263" s="126"/>
      <c r="W7263" s="126"/>
      <c r="X7263" s="11"/>
      <c r="Y7263" s="19"/>
      <c r="Z7263" s="11"/>
    </row>
    <row r="7264" spans="1:26" ht="12.75" customHeight="1">
      <c r="A7264" s="9">
        <v>7261</v>
      </c>
      <c r="B7264" s="126"/>
      <c r="C7264" s="126"/>
      <c r="E7264" s="126"/>
      <c r="G7264" s="127"/>
      <c r="H7264" s="126"/>
      <c r="I7264" s="126"/>
      <c r="J7264" s="126"/>
      <c r="K7264" s="127"/>
      <c r="L7264" s="127"/>
      <c r="M7264" s="128"/>
      <c r="N7264" s="128"/>
      <c r="O7264" s="126"/>
      <c r="P7264" s="125"/>
      <c r="Q7264" s="129"/>
      <c r="R7264" s="127"/>
      <c r="S7264" s="126"/>
      <c r="T7264" s="126"/>
      <c r="U7264" s="126"/>
      <c r="V7264" s="126"/>
      <c r="W7264" s="126"/>
      <c r="X7264" s="11"/>
      <c r="Y7264" s="19"/>
      <c r="Z7264" s="11"/>
    </row>
    <row r="7265" spans="1:26" ht="12.75" customHeight="1">
      <c r="A7265" s="19">
        <v>7262</v>
      </c>
      <c r="B7265" s="126"/>
      <c r="C7265" s="126"/>
      <c r="E7265" s="126"/>
      <c r="G7265" s="127"/>
      <c r="H7265" s="126"/>
      <c r="I7265" s="126"/>
      <c r="J7265" s="126"/>
      <c r="K7265" s="127"/>
      <c r="L7265" s="127"/>
      <c r="M7265" s="128"/>
      <c r="N7265" s="128"/>
      <c r="O7265" s="126"/>
      <c r="P7265" s="125"/>
      <c r="Q7265" s="129"/>
      <c r="R7265" s="127"/>
      <c r="S7265" s="126"/>
      <c r="T7265" s="126"/>
      <c r="U7265" s="126"/>
      <c r="V7265" s="126"/>
      <c r="W7265" s="126"/>
      <c r="X7265" s="11"/>
      <c r="Y7265" s="19"/>
      <c r="Z7265" s="11"/>
    </row>
    <row r="7266" spans="1:26" ht="12.75" customHeight="1">
      <c r="A7266" s="9">
        <v>7263</v>
      </c>
      <c r="B7266" s="126"/>
      <c r="C7266" s="126"/>
      <c r="E7266" s="126"/>
      <c r="G7266" s="127"/>
      <c r="H7266" s="126"/>
      <c r="I7266" s="126"/>
      <c r="J7266" s="126"/>
      <c r="K7266" s="127"/>
      <c r="L7266" s="127"/>
      <c r="M7266" s="128"/>
      <c r="N7266" s="128"/>
      <c r="O7266" s="126"/>
      <c r="P7266" s="125"/>
      <c r="Q7266" s="129"/>
      <c r="R7266" s="127"/>
      <c r="S7266" s="126"/>
      <c r="T7266" s="126"/>
      <c r="U7266" s="126"/>
      <c r="V7266" s="126"/>
      <c r="W7266" s="126"/>
      <c r="X7266" s="11"/>
      <c r="Y7266" s="19"/>
      <c r="Z7266" s="11"/>
    </row>
    <row r="7267" spans="1:26" ht="12.75" customHeight="1">
      <c r="A7267" s="19">
        <v>7264</v>
      </c>
      <c r="B7267" s="126"/>
      <c r="C7267" s="126"/>
      <c r="E7267" s="126"/>
      <c r="G7267" s="127"/>
      <c r="H7267" s="126"/>
      <c r="I7267" s="126"/>
      <c r="J7267" s="126"/>
      <c r="K7267" s="127"/>
      <c r="L7267" s="127"/>
      <c r="M7267" s="128"/>
      <c r="N7267" s="128"/>
      <c r="O7267" s="126"/>
      <c r="P7267" s="125"/>
      <c r="Q7267" s="129"/>
      <c r="R7267" s="127"/>
      <c r="S7267" s="126"/>
      <c r="T7267" s="126"/>
      <c r="U7267" s="126"/>
      <c r="V7267" s="126"/>
      <c r="W7267" s="126"/>
      <c r="X7267" s="11"/>
      <c r="Y7267" s="19"/>
      <c r="Z7267" s="11"/>
    </row>
    <row r="7268" spans="1:26" ht="12.75" customHeight="1">
      <c r="A7268" s="9">
        <v>7265</v>
      </c>
      <c r="B7268" s="126"/>
      <c r="C7268" s="126"/>
      <c r="E7268" s="126"/>
      <c r="G7268" s="127"/>
      <c r="H7268" s="126"/>
      <c r="I7268" s="126"/>
      <c r="J7268" s="126"/>
      <c r="K7268" s="127"/>
      <c r="L7268" s="127"/>
      <c r="M7268" s="128"/>
      <c r="N7268" s="128"/>
      <c r="O7268" s="126"/>
      <c r="P7268" s="125"/>
      <c r="Q7268" s="129"/>
      <c r="R7268" s="127"/>
      <c r="S7268" s="126"/>
      <c r="T7268" s="126"/>
      <c r="U7268" s="126"/>
      <c r="V7268" s="126"/>
      <c r="W7268" s="126"/>
      <c r="X7268" s="11"/>
      <c r="Y7268" s="19"/>
      <c r="Z7268" s="11"/>
    </row>
    <row r="7269" spans="1:26" ht="12.75" customHeight="1">
      <c r="A7269" s="19">
        <v>7266</v>
      </c>
      <c r="B7269" s="126"/>
      <c r="C7269" s="126"/>
      <c r="E7269" s="126"/>
      <c r="G7269" s="127"/>
      <c r="H7269" s="126"/>
      <c r="I7269" s="126"/>
      <c r="J7269" s="126"/>
      <c r="K7269" s="127"/>
      <c r="L7269" s="127"/>
      <c r="M7269" s="128"/>
      <c r="N7269" s="128"/>
      <c r="O7269" s="126"/>
      <c r="P7269" s="125"/>
      <c r="Q7269" s="129"/>
      <c r="R7269" s="127"/>
      <c r="S7269" s="126"/>
      <c r="T7269" s="126"/>
      <c r="U7269" s="126"/>
      <c r="V7269" s="126"/>
      <c r="W7269" s="126"/>
      <c r="X7269" s="11"/>
      <c r="Y7269" s="19"/>
      <c r="Z7269" s="11"/>
    </row>
    <row r="7270" spans="1:26" ht="12.75" customHeight="1">
      <c r="A7270" s="9">
        <v>7267</v>
      </c>
      <c r="B7270" s="126"/>
      <c r="C7270" s="341"/>
      <c r="D7270" s="19"/>
      <c r="E7270" s="341"/>
      <c r="F7270" s="342"/>
      <c r="G7270" s="343"/>
      <c r="H7270" s="336"/>
      <c r="I7270" s="340"/>
      <c r="J7270" s="126"/>
      <c r="K7270" s="127"/>
      <c r="L7270" s="127"/>
      <c r="M7270" s="128"/>
      <c r="N7270" s="128"/>
      <c r="O7270" s="126"/>
      <c r="P7270" s="125"/>
      <c r="Q7270" s="129"/>
      <c r="R7270" s="127"/>
      <c r="S7270" s="126"/>
      <c r="T7270" s="126"/>
      <c r="U7270" s="126"/>
      <c r="V7270" s="126"/>
      <c r="W7270" s="126"/>
      <c r="X7270" s="11"/>
      <c r="Y7270" s="19"/>
      <c r="Z7270" s="11"/>
    </row>
    <row r="7271" spans="1:26" ht="12.75" customHeight="1">
      <c r="A7271" s="19">
        <v>7268</v>
      </c>
      <c r="B7271" s="126"/>
      <c r="C7271" s="341"/>
      <c r="D7271" s="19"/>
      <c r="E7271" s="341"/>
      <c r="F7271" s="342"/>
      <c r="G7271" s="343"/>
      <c r="H7271" s="336"/>
      <c r="I7271" s="340"/>
      <c r="J7271" s="126"/>
      <c r="K7271" s="127"/>
      <c r="L7271" s="127"/>
      <c r="M7271" s="128"/>
      <c r="N7271" s="128"/>
      <c r="O7271" s="126"/>
      <c r="P7271" s="125"/>
      <c r="Q7271" s="129"/>
      <c r="R7271" s="127"/>
      <c r="S7271" s="126"/>
      <c r="T7271" s="126"/>
      <c r="U7271" s="126"/>
      <c r="V7271" s="126"/>
      <c r="W7271" s="126"/>
      <c r="X7271" s="11"/>
      <c r="Y7271" s="19"/>
      <c r="Z7271" s="11"/>
    </row>
    <row r="7272" spans="1:26" ht="12.75" customHeight="1">
      <c r="A7272" s="9">
        <v>7269</v>
      </c>
      <c r="B7272" s="126"/>
      <c r="C7272" s="341"/>
      <c r="D7272" s="19"/>
      <c r="E7272" s="341"/>
      <c r="F7272" s="342"/>
      <c r="G7272" s="343"/>
      <c r="H7272" s="336"/>
      <c r="I7272" s="340"/>
      <c r="J7272" s="126"/>
      <c r="K7272" s="127"/>
      <c r="L7272" s="127"/>
      <c r="M7272" s="128"/>
      <c r="N7272" s="128"/>
      <c r="O7272" s="126"/>
      <c r="P7272" s="125"/>
      <c r="Q7272" s="129"/>
      <c r="R7272" s="127"/>
      <c r="S7272" s="126"/>
      <c r="T7272" s="126"/>
      <c r="U7272" s="126"/>
      <c r="V7272" s="126"/>
      <c r="W7272" s="126"/>
      <c r="X7272" s="11"/>
      <c r="Y7272" s="19"/>
      <c r="Z7272" s="11"/>
    </row>
    <row r="7273" spans="1:26" ht="12.75" customHeight="1">
      <c r="A7273" s="19">
        <v>7270</v>
      </c>
      <c r="B7273" s="126"/>
      <c r="C7273" s="341"/>
      <c r="D7273" s="19"/>
      <c r="E7273" s="341"/>
      <c r="F7273" s="342"/>
      <c r="G7273" s="343"/>
      <c r="H7273" s="336"/>
      <c r="I7273" s="340"/>
      <c r="J7273" s="126"/>
      <c r="K7273" s="127"/>
      <c r="L7273" s="127"/>
      <c r="M7273" s="128"/>
      <c r="N7273" s="128"/>
      <c r="O7273" s="126"/>
      <c r="P7273" s="125"/>
      <c r="Q7273" s="129"/>
      <c r="R7273" s="127"/>
      <c r="S7273" s="126"/>
      <c r="T7273" s="126"/>
      <c r="U7273" s="126"/>
      <c r="V7273" s="126"/>
      <c r="W7273" s="126"/>
      <c r="X7273" s="11"/>
      <c r="Y7273" s="19"/>
      <c r="Z7273" s="11"/>
    </row>
    <row r="7274" spans="1:26" ht="20.25" customHeight="1">
      <c r="A7274" s="9">
        <v>7271</v>
      </c>
      <c r="B7274" s="126"/>
      <c r="C7274" s="126"/>
      <c r="D7274" s="344"/>
      <c r="E7274" s="126"/>
      <c r="G7274" s="126"/>
      <c r="H7274" s="126"/>
      <c r="I7274" s="126"/>
      <c r="J7274" s="126"/>
      <c r="K7274" s="127"/>
      <c r="L7274" s="127"/>
      <c r="M7274" s="128"/>
      <c r="N7274" s="128"/>
      <c r="O7274" s="126"/>
      <c r="P7274" s="125"/>
      <c r="Q7274" s="129"/>
      <c r="R7274" s="127"/>
      <c r="S7274" s="126"/>
      <c r="T7274" s="126"/>
      <c r="U7274" s="126"/>
      <c r="V7274" s="126"/>
      <c r="W7274" s="126"/>
      <c r="X7274" s="126"/>
    </row>
  </sheetData>
  <sheetProtection formatCells="0" formatColumns="0" formatRows="0" insertHyperlinks="0" sort="0" autoFilter="0" pivotTables="0"/>
  <mergeCells count="1">
    <mergeCell ref="S1:Z1"/>
  </mergeCells>
  <dataValidations count="4">
    <dataValidation type="list" allowBlank="1" showInputMessage="1" showErrorMessage="1" sqref="IV4">
      <formula1>$IU$4</formula1>
    </dataValidation>
    <dataValidation type="list" allowBlank="1" showInputMessage="1" showErrorMessage="1" sqref="Z819 Z4:Z817 Z1433:Z2035 Z1419:Z1421 Z1412:Z1414 Z1405:Z1407 Z1398:Z1400 Z1391:Z1393 Z1384:Z1386 Z1377:Z1379 Z1370:Z1372 Z1363:Z1365 Z1356:Z1358 Z1349:Z1351 Z1342:Z1344 Z1335:Z1337 Z1426:Z1428 Z1430 Z1423 Z1416 Z1409 Z1402 Z1395 Z1388 Z1381 Z1374 Z1367 Z1360 Z1353 Z1346 Z1339 Z1284 Z1278 Z1272 Z1266 Z1260 Z1254 Z1248 Z1062:Z1156 Z1056 Z1050 Z1328:Z1330 Z1322:Z1324 Z1326 Z1292:Z1320 Z1332 Z1290 Z1286:Z1288 Z1280:Z1282 Z1274:Z1276 Z1268:Z1270 Z1262:Z1264 Z1256:Z1258 Z1250:Z1252 Z1244:Z1246 Z1238:Z1240 Z1232:Z1234 Z1226:Z1228 Z1220:Z1222 Z1214:Z1216 Z1208:Z1210 Z1202:Z1204 Z1196:Z1198 Z1190:Z1192 Z1184:Z1186 Z1178:Z1180 Z1172:Z1174 Z1166:Z1168 Z1160:Z1162 Z1242 Z1236 Z1230 Z1224 Z1218 Z1212 Z1206 Z1200 Z1194 Z1188 Z1182 Z1176 Z1170 Z1164 Z1158 Z1058:Z1060 Z1052:Z1054 Z1044 Z1037 Z1030 Z1023 Z1016 Z1009 Z1002 Z995 Z988 Z981 Z974 Z967 Z960 Z953 Z946 Z939 Z932 Z1042 Z1035 Z1028 Z1021 Z1014 Z1007 Z1000 Z993 Z986 Z979 Z972 Z965 Z958 Z951 Z944 Z937 Z930 Z1046:Z1048 Z1039:Z1040 Z1032:Z1033 Z1025:Z1026 Z1018:Z1019 Z1011:Z1012 Z1004:Z1005 Z997:Z998 Z990:Z991 Z983:Z984 Z976:Z977 Z969:Z970 Z962:Z963 Z955:Z956 Z948:Z949 Z941:Z942 Z934:Z935 Z927:Z928 Z925 Z923 Z921 Z919 Z917 Z915 Z913 Z911 Z909 Z907 Z905 Z903 Z901 Z899 Z897 Z895 Z893 Z891 Z889 Z887 Z885 Z883 Z881 Z879 Z877 Z875 Z873 Z871 Z869 Z867 Z865 Z863 Z861 Z859 Z857 Z855 Z853 Z851 Z849 Z847 Z845 Z843 Z841 Z839 Z837 Z835 Z833 Z831 Z829 Z827 Z825 Z823 Z821 Z2342:Z7273">
      <formula1>$IW$4:$IW$6</formula1>
    </dataValidation>
    <dataValidation type="list" allowBlank="1" showInputMessage="1" showErrorMessage="1" sqref="Y44:Y55 Y363:Y366 Y350:Y359 Y337:Y346 Y324:Y333 Y311:Y320 Y298:Y307 Y285:Y294 Y272:Y281 Y259:Y268 Y246:Y255 Y233:Y242 Y220:Y229 Y207:Y216 Y194:Y203 Y179:Y190 Y164:Y175 Y149:Y160 Y134:Y145 Y119:Y130 Y104:Y115 Y89:Y100 Y74:Y85 Y59:Y70 Y4:Y8 W4:W8">
      <formula1>$IU$4:$IU$10</formula1>
    </dataValidation>
    <dataValidation type="list" allowBlank="1" showInputMessage="1" showErrorMessage="1" sqref="Y3">
      <formula1>$IU$5:$IU$10</formula1>
    </dataValidation>
  </dataValidations>
  <pageMargins left="0.7" right="0.7" top="0.75" bottom="0.75" header="0.3" footer="0.3"/>
  <pageSetup orientation="landscape"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50"/>
  </sheetPr>
  <dimension ref="A1:AA264"/>
  <sheetViews>
    <sheetView showGridLines="0" zoomScale="80" zoomScaleNormal="80" zoomScaleSheetLayoutView="70" workbookViewId="0">
      <selection activeCell="O13" sqref="O13"/>
    </sheetView>
  </sheetViews>
  <sheetFormatPr baseColWidth="10" defaultColWidth="3.42578125" defaultRowHeight="18"/>
  <cols>
    <col min="1" max="1" width="6.140625" style="502" customWidth="1"/>
    <col min="2" max="2" width="14" style="502" customWidth="1"/>
    <col min="3" max="3" width="12.28515625" style="506" customWidth="1"/>
    <col min="4" max="4" width="11.28515625" style="506" customWidth="1"/>
    <col min="5" max="5" width="13.28515625" style="507" customWidth="1"/>
    <col min="6" max="6" width="8.7109375" style="508" customWidth="1"/>
    <col min="7" max="7" width="9.140625" style="508" customWidth="1"/>
    <col min="8" max="8" width="9.7109375" style="502" customWidth="1"/>
    <col min="9" max="9" width="10.5703125" style="502" customWidth="1"/>
    <col min="10" max="16384" width="3.42578125" style="502"/>
  </cols>
  <sheetData>
    <row r="1" spans="1:27" s="501" customFormat="1" ht="14.25" customHeight="1">
      <c r="A1" s="565"/>
      <c r="B1" s="566"/>
      <c r="C1" s="566"/>
      <c r="D1" s="566"/>
      <c r="E1" s="566"/>
      <c r="F1" s="566"/>
      <c r="G1" s="566"/>
      <c r="H1" s="566"/>
      <c r="I1" s="566"/>
      <c r="J1" s="124"/>
      <c r="K1" s="124"/>
      <c r="L1" s="124"/>
      <c r="M1" s="124"/>
      <c r="N1" s="124"/>
      <c r="O1" s="124"/>
      <c r="P1" s="124"/>
      <c r="Q1" s="124"/>
      <c r="R1" s="124"/>
      <c r="S1" s="124"/>
      <c r="T1" s="124"/>
      <c r="U1" s="124"/>
      <c r="V1" s="124"/>
      <c r="W1" s="124"/>
      <c r="X1" s="124"/>
      <c r="Y1" s="124"/>
      <c r="Z1" s="124"/>
    </row>
    <row r="2" spans="1:27" ht="18" customHeight="1">
      <c r="A2" s="561" t="s">
        <v>1181</v>
      </c>
      <c r="B2" s="562"/>
      <c r="C2" s="562"/>
      <c r="D2" s="562"/>
      <c r="E2" s="562"/>
      <c r="F2" s="562"/>
      <c r="G2" s="562"/>
      <c r="H2" s="562"/>
      <c r="I2" s="562"/>
      <c r="J2" s="124"/>
      <c r="K2" s="124"/>
      <c r="L2" s="124"/>
      <c r="M2" s="124"/>
      <c r="N2" s="124"/>
      <c r="O2" s="124"/>
      <c r="P2" s="124"/>
      <c r="Q2" s="124"/>
      <c r="R2" s="124"/>
      <c r="S2" s="124"/>
      <c r="T2" s="124"/>
      <c r="U2" s="124"/>
      <c r="V2" s="124"/>
      <c r="W2" s="124"/>
      <c r="X2" s="124"/>
      <c r="Y2" s="124"/>
      <c r="Z2" s="124"/>
    </row>
    <row r="3" spans="1:27" ht="9" customHeight="1">
      <c r="A3" s="563"/>
      <c r="B3" s="564"/>
      <c r="C3" s="564"/>
      <c r="D3" s="564"/>
      <c r="E3" s="564"/>
      <c r="F3" s="564"/>
      <c r="G3" s="564"/>
      <c r="H3" s="564"/>
      <c r="I3" s="564"/>
      <c r="J3" s="124"/>
      <c r="K3" s="124"/>
      <c r="L3" s="124"/>
      <c r="M3" s="124"/>
      <c r="N3" s="124"/>
      <c r="O3" s="124"/>
      <c r="P3" s="124"/>
      <c r="Q3" s="124"/>
      <c r="R3" s="124"/>
      <c r="S3" s="124"/>
      <c r="T3" s="124"/>
      <c r="U3" s="124"/>
      <c r="V3" s="124"/>
      <c r="W3" s="124"/>
      <c r="X3" s="124"/>
      <c r="Y3" s="124"/>
      <c r="Z3" s="124"/>
      <c r="AA3" s="501"/>
    </row>
    <row r="4" spans="1:27" ht="21.75" customHeight="1">
      <c r="A4" s="559" t="s">
        <v>1173</v>
      </c>
      <c r="B4" s="560"/>
      <c r="C4" s="560"/>
      <c r="D4" s="560"/>
      <c r="E4" s="560"/>
      <c r="F4" s="560"/>
      <c r="G4" s="560"/>
      <c r="H4" s="560"/>
      <c r="I4" s="560"/>
      <c r="J4" s="124"/>
      <c r="K4" s="124"/>
      <c r="L4" s="124"/>
      <c r="M4" s="124"/>
      <c r="N4" s="124"/>
      <c r="O4" s="124"/>
      <c r="P4" s="124"/>
      <c r="Q4" s="124"/>
      <c r="R4" s="124"/>
      <c r="S4" s="124"/>
      <c r="T4" s="124"/>
      <c r="U4" s="124"/>
      <c r="V4" s="124"/>
      <c r="W4" s="124"/>
      <c r="X4" s="124"/>
      <c r="Y4" s="124"/>
      <c r="Z4" s="124"/>
      <c r="AA4" s="501"/>
    </row>
    <row r="5" spans="1:27" ht="21.75" customHeight="1">
      <c r="A5" s="532" t="s">
        <v>1174</v>
      </c>
      <c r="B5" s="533"/>
      <c r="C5" s="534"/>
      <c r="D5" s="534"/>
      <c r="E5" s="534"/>
      <c r="F5" s="534"/>
      <c r="G5" s="534"/>
      <c r="H5" s="535"/>
      <c r="I5" s="536" t="s">
        <v>1178</v>
      </c>
      <c r="J5" s="124"/>
      <c r="K5" s="124"/>
      <c r="L5" s="124"/>
      <c r="M5" s="124"/>
      <c r="N5" s="124"/>
      <c r="O5" s="124"/>
      <c r="P5" s="124"/>
      <c r="Q5" s="124"/>
      <c r="R5" s="124"/>
      <c r="S5" s="124"/>
      <c r="T5" s="124"/>
      <c r="U5" s="124"/>
      <c r="V5" s="124"/>
      <c r="W5" s="124"/>
      <c r="X5" s="124"/>
      <c r="Y5" s="124"/>
      <c r="Z5" s="124"/>
      <c r="AA5" s="501"/>
    </row>
    <row r="6" spans="1:27" ht="21.75" customHeight="1">
      <c r="A6" s="537" t="s">
        <v>1190</v>
      </c>
      <c r="B6" s="538"/>
      <c r="C6" s="539"/>
      <c r="D6" s="539"/>
      <c r="E6" s="539"/>
      <c r="F6" s="539"/>
      <c r="G6" s="539"/>
      <c r="H6" s="540"/>
      <c r="I6" s="541">
        <f ca="1">TODAY()</f>
        <v>42519</v>
      </c>
      <c r="J6" s="124"/>
      <c r="K6" s="124"/>
      <c r="L6" s="124"/>
      <c r="M6" s="124"/>
      <c r="N6" s="124"/>
      <c r="O6" s="124"/>
      <c r="P6" s="124"/>
      <c r="Q6" s="124"/>
      <c r="R6" s="124"/>
      <c r="S6" s="124"/>
      <c r="T6" s="124"/>
      <c r="U6" s="124"/>
      <c r="V6" s="124"/>
      <c r="W6" s="124"/>
      <c r="X6" s="124"/>
      <c r="Y6" s="124"/>
      <c r="Z6" s="124"/>
    </row>
    <row r="7" spans="1:27" ht="21.75" customHeight="1">
      <c r="A7" s="537" t="s">
        <v>1180</v>
      </c>
      <c r="B7" s="538"/>
      <c r="C7" s="539" t="str">
        <f>IFERROR(INDEX(LISTA_SOLICITANTE,MATCH($C$5,SOLICITANTES,0),COLUMN(AREA)),"")</f>
        <v/>
      </c>
      <c r="D7" s="539"/>
      <c r="E7" s="539"/>
      <c r="F7" s="539"/>
      <c r="G7" s="539"/>
      <c r="H7" s="539"/>
      <c r="I7" s="539"/>
      <c r="J7" s="124"/>
      <c r="K7" s="124"/>
      <c r="L7" s="124"/>
      <c r="M7" s="124"/>
      <c r="N7" s="124"/>
      <c r="O7" s="124"/>
      <c r="P7" s="124"/>
      <c r="Q7" s="124"/>
      <c r="R7" s="124"/>
      <c r="S7" s="124"/>
      <c r="T7" s="124"/>
      <c r="U7" s="124"/>
      <c r="V7" s="124"/>
      <c r="W7" s="124"/>
      <c r="X7" s="124"/>
      <c r="Y7" s="124"/>
      <c r="Z7" s="124"/>
    </row>
    <row r="8" spans="1:27" ht="21.75" customHeight="1">
      <c r="A8" s="537" t="s">
        <v>1191</v>
      </c>
      <c r="B8" s="538"/>
      <c r="C8" s="567" t="s">
        <v>61</v>
      </c>
      <c r="D8" s="567"/>
      <c r="E8" s="567"/>
      <c r="F8" s="567"/>
      <c r="G8" s="567"/>
      <c r="H8" s="567"/>
      <c r="I8" s="567"/>
      <c r="J8" s="124"/>
      <c r="K8" s="124"/>
      <c r="L8" s="124"/>
      <c r="M8" s="124"/>
      <c r="N8" s="124"/>
      <c r="O8" s="124"/>
      <c r="P8" s="124"/>
      <c r="Q8" s="124"/>
      <c r="R8" s="124"/>
      <c r="S8" s="124"/>
      <c r="T8" s="124"/>
      <c r="U8" s="124"/>
      <c r="V8" s="124"/>
      <c r="W8" s="124"/>
      <c r="X8" s="124"/>
      <c r="Y8" s="124"/>
      <c r="Z8" s="124"/>
    </row>
    <row r="9" spans="1:27" ht="21.75" customHeight="1">
      <c r="A9" s="569" t="s">
        <v>1182</v>
      </c>
      <c r="B9" s="570"/>
      <c r="C9" s="570"/>
      <c r="D9" s="570"/>
      <c r="E9" s="570"/>
      <c r="F9" s="570"/>
      <c r="G9" s="570"/>
      <c r="H9" s="570"/>
      <c r="I9" s="570"/>
      <c r="J9" s="124"/>
      <c r="K9" s="124"/>
      <c r="L9" s="124"/>
      <c r="M9" s="124"/>
      <c r="N9" s="124"/>
      <c r="O9" s="124"/>
      <c r="P9" s="124"/>
      <c r="Q9" s="124"/>
      <c r="R9" s="124"/>
      <c r="S9" s="124"/>
      <c r="T9" s="124"/>
      <c r="U9" s="124"/>
      <c r="V9" s="124"/>
      <c r="W9" s="124"/>
      <c r="X9" s="124"/>
      <c r="Y9" s="124"/>
      <c r="Z9" s="124"/>
    </row>
    <row r="10" spans="1:27" ht="6.75" customHeight="1">
      <c r="A10" s="568"/>
      <c r="B10" s="568"/>
      <c r="C10" s="568"/>
      <c r="D10" s="568"/>
      <c r="E10" s="568"/>
      <c r="F10" s="568"/>
      <c r="G10" s="568"/>
      <c r="H10" s="568"/>
      <c r="I10" s="124"/>
      <c r="J10" s="124"/>
      <c r="K10" s="124"/>
      <c r="L10" s="124"/>
      <c r="M10" s="124"/>
      <c r="N10" s="124"/>
      <c r="O10" s="124"/>
      <c r="P10" s="124"/>
      <c r="Q10" s="124"/>
      <c r="R10" s="124"/>
      <c r="S10" s="124"/>
      <c r="T10" s="124"/>
      <c r="U10" s="124"/>
      <c r="V10" s="124"/>
      <c r="W10" s="124"/>
      <c r="X10" s="124"/>
      <c r="Y10" s="124"/>
      <c r="Z10" s="124"/>
    </row>
    <row r="11" spans="1:27" ht="43.5" customHeight="1">
      <c r="A11" s="528" t="s">
        <v>1175</v>
      </c>
      <c r="B11" s="529" t="s">
        <v>1176</v>
      </c>
      <c r="C11" s="530" t="s">
        <v>8</v>
      </c>
      <c r="D11" s="529" t="s">
        <v>9</v>
      </c>
      <c r="E11" s="529" t="s">
        <v>1177</v>
      </c>
      <c r="F11" s="529" t="s">
        <v>1228</v>
      </c>
      <c r="G11" s="531" t="s">
        <v>1179</v>
      </c>
      <c r="H11" s="531" t="s">
        <v>1229</v>
      </c>
      <c r="I11" s="531" t="s">
        <v>1183</v>
      </c>
    </row>
    <row r="12" spans="1:27" s="503" customFormat="1">
      <c r="A12" s="542">
        <v>1</v>
      </c>
      <c r="B12" s="543" t="s">
        <v>32</v>
      </c>
      <c r="C12" s="543" t="s">
        <v>27</v>
      </c>
      <c r="D12" s="543" t="s">
        <v>28</v>
      </c>
      <c r="E12" s="544">
        <v>101186</v>
      </c>
      <c r="F12" s="545">
        <v>42706</v>
      </c>
      <c r="G12" s="546">
        <v>126</v>
      </c>
      <c r="H12" s="545" t="s">
        <v>333</v>
      </c>
      <c r="I12" s="543">
        <v>78</v>
      </c>
    </row>
    <row r="13" spans="1:27" s="503" customFormat="1" ht="14.25">
      <c r="A13" s="547">
        <v>2</v>
      </c>
      <c r="B13" s="548" t="s">
        <v>32</v>
      </c>
      <c r="C13" s="548" t="s">
        <v>67</v>
      </c>
      <c r="D13" s="548" t="s">
        <v>73</v>
      </c>
      <c r="E13" s="549">
        <v>257</v>
      </c>
      <c r="F13" s="550" t="s">
        <v>286</v>
      </c>
      <c r="G13" s="551">
        <v>190</v>
      </c>
      <c r="H13" s="550" t="s">
        <v>326</v>
      </c>
      <c r="I13" s="548">
        <v>58</v>
      </c>
    </row>
    <row r="14" spans="1:27" s="503" customFormat="1" ht="14.25">
      <c r="A14" s="547">
        <v>3</v>
      </c>
      <c r="B14" s="548" t="s">
        <v>32</v>
      </c>
      <c r="C14" s="548" t="s">
        <v>67</v>
      </c>
      <c r="D14" s="548" t="s">
        <v>73</v>
      </c>
      <c r="E14" s="549">
        <v>256</v>
      </c>
      <c r="F14" s="550" t="s">
        <v>481</v>
      </c>
      <c r="G14" s="551">
        <v>281</v>
      </c>
      <c r="H14" s="550" t="s">
        <v>257</v>
      </c>
      <c r="I14" s="548">
        <v>29</v>
      </c>
    </row>
    <row r="15" spans="1:27" s="504" customFormat="1">
      <c r="A15" s="547">
        <v>4</v>
      </c>
      <c r="B15" s="548" t="s">
        <v>32</v>
      </c>
      <c r="C15" s="548" t="s">
        <v>27</v>
      </c>
      <c r="D15" s="548" t="s">
        <v>28</v>
      </c>
      <c r="E15" s="549">
        <v>101107</v>
      </c>
      <c r="F15" s="550">
        <v>42614</v>
      </c>
      <c r="G15" s="551">
        <v>285</v>
      </c>
      <c r="H15" s="550" t="s">
        <v>1225</v>
      </c>
      <c r="I15" s="548">
        <v>25</v>
      </c>
    </row>
    <row r="16" spans="1:27" s="505" customFormat="1">
      <c r="A16" s="547">
        <v>5</v>
      </c>
      <c r="B16" s="548" t="s">
        <v>32</v>
      </c>
      <c r="C16" s="548" t="s">
        <v>27</v>
      </c>
      <c r="D16" s="548" t="s">
        <v>71</v>
      </c>
      <c r="E16" s="549">
        <v>53125</v>
      </c>
      <c r="F16" s="550">
        <v>42434</v>
      </c>
      <c r="G16" s="551">
        <v>381</v>
      </c>
      <c r="H16" s="550" t="s">
        <v>1226</v>
      </c>
      <c r="I16" s="548" t="s">
        <v>1227</v>
      </c>
    </row>
    <row r="17" spans="1:9">
      <c r="A17" s="547">
        <v>6</v>
      </c>
      <c r="B17" s="548" t="s">
        <v>32</v>
      </c>
      <c r="C17" s="548" t="s">
        <v>27</v>
      </c>
      <c r="D17" s="548" t="s">
        <v>71</v>
      </c>
      <c r="E17" s="549">
        <v>108549</v>
      </c>
      <c r="F17" s="550" t="s">
        <v>344</v>
      </c>
      <c r="G17" s="551">
        <v>381</v>
      </c>
      <c r="H17" s="550" t="s">
        <v>1226</v>
      </c>
      <c r="I17" s="548" t="s">
        <v>1227</v>
      </c>
    </row>
    <row r="18" spans="1:9">
      <c r="A18" s="547">
        <v>7</v>
      </c>
      <c r="B18" s="548" t="s">
        <v>32</v>
      </c>
      <c r="C18" s="548" t="s">
        <v>27</v>
      </c>
      <c r="D18" s="548" t="s">
        <v>71</v>
      </c>
      <c r="E18" s="549">
        <v>52865</v>
      </c>
      <c r="F18" s="550">
        <v>42494</v>
      </c>
      <c r="G18" s="551">
        <v>381</v>
      </c>
      <c r="H18" s="550" t="s">
        <v>1226</v>
      </c>
      <c r="I18" s="548" t="s">
        <v>1227</v>
      </c>
    </row>
    <row r="19" spans="1:9">
      <c r="A19" s="552">
        <v>8</v>
      </c>
      <c r="B19" s="553" t="s">
        <v>32</v>
      </c>
      <c r="C19" s="553" t="s">
        <v>27</v>
      </c>
      <c r="D19" s="553" t="s">
        <v>71</v>
      </c>
      <c r="E19" s="554">
        <v>108699</v>
      </c>
      <c r="F19" s="555">
        <v>42373</v>
      </c>
      <c r="G19" s="556">
        <v>381</v>
      </c>
      <c r="H19" s="555" t="s">
        <v>1226</v>
      </c>
      <c r="I19" s="553" t="s">
        <v>1227</v>
      </c>
    </row>
    <row r="20" spans="1:9" s="521" customFormat="1">
      <c r="A20" s="547">
        <v>9</v>
      </c>
      <c r="B20" s="553" t="s">
        <v>32</v>
      </c>
      <c r="C20" s="553" t="s">
        <v>27</v>
      </c>
      <c r="D20" s="553" t="s">
        <v>71</v>
      </c>
      <c r="E20" s="554">
        <v>52781</v>
      </c>
      <c r="F20" s="555">
        <v>42372</v>
      </c>
      <c r="G20" s="556">
        <v>381</v>
      </c>
      <c r="H20" s="555" t="s">
        <v>1226</v>
      </c>
      <c r="I20" s="553" t="s">
        <v>1227</v>
      </c>
    </row>
    <row r="21" spans="1:9" s="521" customFormat="1">
      <c r="A21" s="547">
        <v>10</v>
      </c>
      <c r="B21" s="553" t="s">
        <v>32</v>
      </c>
      <c r="C21" s="553" t="s">
        <v>27</v>
      </c>
      <c r="D21" s="553" t="s">
        <v>71</v>
      </c>
      <c r="E21" s="554">
        <v>52831</v>
      </c>
      <c r="F21" s="555">
        <v>42463</v>
      </c>
      <c r="G21" s="556">
        <v>381</v>
      </c>
      <c r="H21" s="555" t="s">
        <v>1226</v>
      </c>
      <c r="I21" s="553" t="s">
        <v>1227</v>
      </c>
    </row>
    <row r="22" spans="1:9" s="521" customFormat="1" ht="14.25">
      <c r="A22" s="547"/>
      <c r="B22" s="553"/>
      <c r="C22" s="553"/>
      <c r="D22" s="553"/>
      <c r="E22" s="554"/>
      <c r="F22" s="555"/>
      <c r="G22" s="556"/>
      <c r="H22" s="555"/>
      <c r="I22" s="555"/>
    </row>
    <row r="23" spans="1:9" s="521" customFormat="1" ht="14.25">
      <c r="A23" s="522"/>
      <c r="B23" s="523"/>
      <c r="C23" s="523"/>
      <c r="D23" s="523"/>
      <c r="E23" s="524"/>
      <c r="F23" s="525"/>
      <c r="G23" s="526"/>
      <c r="H23" s="525"/>
      <c r="I23" s="527"/>
    </row>
    <row r="24" spans="1:9" s="521" customFormat="1" ht="14.25">
      <c r="A24" s="522"/>
      <c r="B24" s="523"/>
      <c r="C24" s="523"/>
      <c r="D24" s="523"/>
      <c r="E24" s="524"/>
      <c r="F24" s="525"/>
      <c r="G24" s="526"/>
      <c r="H24" s="525"/>
      <c r="I24" s="527"/>
    </row>
    <row r="25" spans="1:9" s="521" customFormat="1" ht="14.25">
      <c r="A25" s="522"/>
      <c r="B25" s="523"/>
      <c r="C25" s="523"/>
      <c r="D25" s="523"/>
      <c r="E25" s="524"/>
      <c r="F25" s="525"/>
      <c r="G25" s="526"/>
      <c r="H25" s="525"/>
      <c r="I25" s="527"/>
    </row>
    <row r="26" spans="1:9" s="521" customFormat="1" ht="14.25">
      <c r="A26" s="522"/>
      <c r="B26" s="523"/>
      <c r="C26" s="523"/>
      <c r="D26" s="523"/>
      <c r="E26" s="524"/>
      <c r="F26" s="525"/>
      <c r="G26" s="526"/>
      <c r="H26" s="525"/>
      <c r="I26" s="527"/>
    </row>
    <row r="27" spans="1:9" s="521" customFormat="1" ht="14.25">
      <c r="A27" s="522"/>
      <c r="B27" s="523"/>
      <c r="C27" s="523"/>
      <c r="D27" s="523"/>
      <c r="E27" s="524"/>
      <c r="F27" s="525"/>
      <c r="G27" s="526"/>
      <c r="H27" s="525"/>
      <c r="I27" s="527"/>
    </row>
    <row r="28" spans="1:9" s="521" customFormat="1" ht="14.25">
      <c r="A28" s="522"/>
      <c r="B28" s="523"/>
      <c r="C28" s="523"/>
      <c r="D28" s="523"/>
      <c r="E28" s="524"/>
      <c r="F28" s="525"/>
      <c r="G28" s="526"/>
      <c r="H28" s="525"/>
      <c r="I28" s="527"/>
    </row>
    <row r="29" spans="1:9" s="521" customFormat="1" ht="14.25">
      <c r="A29" s="522"/>
      <c r="B29" s="523"/>
      <c r="C29" s="523"/>
      <c r="D29" s="523"/>
      <c r="E29" s="524"/>
      <c r="F29" s="525"/>
      <c r="G29" s="526"/>
      <c r="H29" s="525"/>
      <c r="I29" s="527"/>
    </row>
    <row r="30" spans="1:9" s="521" customFormat="1" ht="14.25">
      <c r="A30" s="522"/>
      <c r="B30" s="523"/>
      <c r="C30" s="523"/>
      <c r="D30" s="523"/>
      <c r="E30" s="524"/>
      <c r="F30" s="525"/>
      <c r="G30" s="526"/>
      <c r="H30" s="525"/>
      <c r="I30" s="527"/>
    </row>
    <row r="31" spans="1:9" s="521" customFormat="1" ht="14.25">
      <c r="A31" s="522"/>
      <c r="B31" s="523"/>
      <c r="C31" s="523"/>
      <c r="D31" s="523"/>
      <c r="E31" s="524"/>
      <c r="F31" s="525"/>
      <c r="G31" s="526"/>
      <c r="H31" s="525"/>
      <c r="I31" s="527"/>
    </row>
    <row r="32" spans="1:9" s="521" customFormat="1" ht="14.25">
      <c r="A32" s="522"/>
      <c r="B32" s="523"/>
      <c r="C32" s="523"/>
      <c r="D32" s="523"/>
      <c r="E32" s="524"/>
      <c r="F32" s="525"/>
      <c r="G32" s="526"/>
      <c r="H32" s="525"/>
      <c r="I32" s="527"/>
    </row>
    <row r="33" spans="1:9" s="521" customFormat="1" ht="14.25">
      <c r="A33" s="522"/>
      <c r="B33" s="523"/>
      <c r="C33" s="523"/>
      <c r="D33" s="523"/>
      <c r="E33" s="524"/>
      <c r="F33" s="525"/>
      <c r="G33" s="526"/>
      <c r="H33" s="525"/>
      <c r="I33" s="527"/>
    </row>
    <row r="34" spans="1:9" s="521" customFormat="1" ht="14.25">
      <c r="A34" s="522"/>
      <c r="B34" s="523"/>
      <c r="C34" s="523"/>
      <c r="D34" s="523"/>
      <c r="E34" s="524"/>
      <c r="F34" s="525"/>
      <c r="G34" s="526"/>
      <c r="H34" s="525"/>
      <c r="I34" s="527"/>
    </row>
    <row r="35" spans="1:9" s="521" customFormat="1" ht="14.25">
      <c r="A35" s="522"/>
      <c r="B35" s="523"/>
      <c r="C35" s="523"/>
      <c r="D35" s="523"/>
      <c r="E35" s="524"/>
      <c r="F35" s="525"/>
      <c r="G35" s="526"/>
      <c r="H35" s="525"/>
      <c r="I35" s="527"/>
    </row>
    <row r="36" spans="1:9" s="521" customFormat="1" ht="14.25">
      <c r="A36" s="522"/>
      <c r="B36" s="523"/>
      <c r="C36" s="523"/>
      <c r="D36" s="523"/>
      <c r="E36" s="524"/>
      <c r="F36" s="525"/>
      <c r="G36" s="526"/>
      <c r="H36" s="525"/>
      <c r="I36" s="527"/>
    </row>
    <row r="37" spans="1:9" s="521" customFormat="1" ht="14.25">
      <c r="A37" s="522"/>
      <c r="B37" s="523"/>
      <c r="C37" s="523"/>
      <c r="D37" s="523"/>
      <c r="E37" s="524"/>
      <c r="F37" s="525"/>
      <c r="G37" s="526"/>
      <c r="H37" s="525"/>
      <c r="I37" s="527"/>
    </row>
    <row r="38" spans="1:9" s="521" customFormat="1" ht="14.25">
      <c r="A38" s="522"/>
      <c r="B38" s="523"/>
      <c r="C38" s="523"/>
      <c r="D38" s="523"/>
      <c r="E38" s="524"/>
      <c r="F38" s="525"/>
      <c r="G38" s="526"/>
      <c r="H38" s="525"/>
      <c r="I38" s="527"/>
    </row>
    <row r="39" spans="1:9" s="521" customFormat="1" ht="14.25">
      <c r="A39" s="522"/>
      <c r="B39" s="523"/>
      <c r="C39" s="523"/>
      <c r="D39" s="523"/>
      <c r="E39" s="524"/>
      <c r="F39" s="525"/>
      <c r="G39" s="526"/>
      <c r="H39" s="525"/>
      <c r="I39" s="527"/>
    </row>
    <row r="40" spans="1:9" s="521" customFormat="1" ht="14.25">
      <c r="A40" s="522"/>
      <c r="B40" s="523"/>
      <c r="C40" s="523"/>
      <c r="D40" s="523"/>
      <c r="E40" s="524"/>
      <c r="F40" s="525"/>
      <c r="G40" s="526"/>
      <c r="H40" s="525"/>
      <c r="I40" s="527"/>
    </row>
    <row r="41" spans="1:9" s="521" customFormat="1" ht="14.25">
      <c r="A41" s="522"/>
      <c r="B41" s="523"/>
      <c r="C41" s="523"/>
      <c r="D41" s="523"/>
      <c r="E41" s="524"/>
      <c r="F41" s="525"/>
      <c r="G41" s="526"/>
      <c r="H41" s="525"/>
      <c r="I41" s="527"/>
    </row>
    <row r="42" spans="1:9" s="521" customFormat="1" ht="14.25">
      <c r="A42" s="522"/>
      <c r="B42" s="523"/>
      <c r="C42" s="523"/>
      <c r="D42" s="523"/>
      <c r="E42" s="524"/>
      <c r="F42" s="525"/>
      <c r="G42" s="526"/>
      <c r="H42" s="525"/>
      <c r="I42" s="527"/>
    </row>
    <row r="43" spans="1:9" s="521" customFormat="1" ht="14.25">
      <c r="A43" s="522"/>
      <c r="B43" s="523"/>
      <c r="C43" s="523"/>
      <c r="D43" s="523"/>
      <c r="E43" s="524"/>
      <c r="F43" s="525"/>
      <c r="G43" s="526"/>
      <c r="H43" s="525"/>
      <c r="I43" s="527"/>
    </row>
    <row r="44" spans="1:9" s="521" customFormat="1" ht="14.25">
      <c r="A44" s="522"/>
      <c r="B44" s="523"/>
      <c r="C44" s="523"/>
      <c r="D44" s="523"/>
      <c r="E44" s="524"/>
      <c r="F44" s="525"/>
      <c r="G44" s="526"/>
      <c r="H44" s="525"/>
      <c r="I44" s="527"/>
    </row>
    <row r="45" spans="1:9" s="521" customFormat="1" ht="14.25">
      <c r="A45" s="522"/>
      <c r="B45" s="523"/>
      <c r="C45" s="523"/>
      <c r="D45" s="523"/>
      <c r="E45" s="524"/>
      <c r="F45" s="525"/>
      <c r="G45" s="526"/>
      <c r="H45" s="525"/>
      <c r="I45" s="527"/>
    </row>
    <row r="46" spans="1:9" s="521" customFormat="1" ht="14.25">
      <c r="A46" s="522"/>
      <c r="B46" s="523"/>
      <c r="C46" s="523"/>
      <c r="D46" s="523"/>
      <c r="E46" s="524"/>
      <c r="F46" s="525"/>
      <c r="G46" s="526"/>
      <c r="H46" s="525"/>
      <c r="I46" s="527"/>
    </row>
    <row r="47" spans="1:9" s="521" customFormat="1" ht="14.25">
      <c r="A47" s="522"/>
      <c r="B47" s="523"/>
      <c r="C47" s="523"/>
      <c r="D47" s="523"/>
      <c r="E47" s="524"/>
      <c r="F47" s="525"/>
      <c r="G47" s="526"/>
      <c r="H47" s="525"/>
      <c r="I47" s="527"/>
    </row>
    <row r="48" spans="1:9" s="521" customFormat="1" ht="14.25">
      <c r="A48" s="522"/>
      <c r="B48" s="523"/>
      <c r="C48" s="523"/>
      <c r="D48" s="523"/>
      <c r="E48" s="524"/>
      <c r="F48" s="525"/>
      <c r="G48" s="526"/>
      <c r="H48" s="525"/>
      <c r="I48" s="527"/>
    </row>
    <row r="49" spans="1:9" s="521" customFormat="1" ht="14.25">
      <c r="A49" s="522"/>
      <c r="B49" s="523"/>
      <c r="C49" s="523"/>
      <c r="D49" s="523"/>
      <c r="E49" s="524"/>
      <c r="F49" s="525"/>
      <c r="G49" s="526"/>
      <c r="H49" s="525"/>
      <c r="I49" s="527"/>
    </row>
    <row r="50" spans="1:9" s="521" customFormat="1" ht="14.25">
      <c r="A50" s="522"/>
      <c r="B50" s="523"/>
      <c r="C50" s="523"/>
      <c r="D50" s="523"/>
      <c r="E50" s="524"/>
      <c r="F50" s="525"/>
      <c r="G50" s="526"/>
      <c r="H50" s="525"/>
      <c r="I50" s="527"/>
    </row>
    <row r="51" spans="1:9" s="521" customFormat="1" ht="14.25">
      <c r="A51" s="522"/>
      <c r="B51" s="523"/>
      <c r="C51" s="523"/>
      <c r="D51" s="523"/>
      <c r="E51" s="524"/>
      <c r="F51" s="525"/>
      <c r="G51" s="526"/>
      <c r="H51" s="525"/>
      <c r="I51" s="527"/>
    </row>
    <row r="52" spans="1:9" s="521" customFormat="1" ht="14.25">
      <c r="A52" s="522"/>
      <c r="B52" s="523"/>
      <c r="C52" s="523"/>
      <c r="D52" s="523"/>
      <c r="E52" s="524"/>
      <c r="F52" s="525"/>
      <c r="G52" s="526"/>
      <c r="H52" s="525"/>
      <c r="I52" s="527"/>
    </row>
    <row r="53" spans="1:9" s="521" customFormat="1" ht="14.25">
      <c r="A53" s="522"/>
      <c r="B53" s="523"/>
      <c r="C53" s="523"/>
      <c r="D53" s="523"/>
      <c r="E53" s="524"/>
      <c r="F53" s="525"/>
      <c r="G53" s="526"/>
      <c r="H53" s="525"/>
      <c r="I53" s="527"/>
    </row>
    <row r="54" spans="1:9" s="521" customFormat="1" ht="14.25">
      <c r="A54" s="522"/>
      <c r="B54" s="523"/>
      <c r="C54" s="523"/>
      <c r="D54" s="523"/>
      <c r="E54" s="524"/>
      <c r="F54" s="525"/>
      <c r="G54" s="526"/>
      <c r="H54" s="525"/>
      <c r="I54" s="527"/>
    </row>
    <row r="55" spans="1:9" s="521" customFormat="1" ht="14.25">
      <c r="A55" s="522"/>
      <c r="B55" s="523"/>
      <c r="C55" s="523"/>
      <c r="D55" s="523"/>
      <c r="E55" s="524"/>
      <c r="F55" s="525"/>
      <c r="G55" s="526"/>
      <c r="H55" s="525"/>
      <c r="I55" s="527"/>
    </row>
    <row r="56" spans="1:9" s="521" customFormat="1" ht="14.25">
      <c r="A56" s="522"/>
      <c r="B56" s="523"/>
      <c r="C56" s="523"/>
      <c r="D56" s="523"/>
      <c r="E56" s="524"/>
      <c r="F56" s="525"/>
      <c r="G56" s="526"/>
      <c r="H56" s="525"/>
      <c r="I56" s="527"/>
    </row>
    <row r="57" spans="1:9" s="521" customFormat="1" ht="14.25">
      <c r="A57" s="522"/>
      <c r="B57" s="523"/>
      <c r="C57" s="523"/>
      <c r="D57" s="523"/>
      <c r="E57" s="524"/>
      <c r="F57" s="525"/>
      <c r="G57" s="526"/>
      <c r="H57" s="525"/>
      <c r="I57" s="527"/>
    </row>
    <row r="58" spans="1:9" s="521" customFormat="1" ht="14.25">
      <c r="A58" s="522"/>
      <c r="B58" s="523"/>
      <c r="C58" s="523"/>
      <c r="D58" s="523"/>
      <c r="E58" s="524"/>
      <c r="F58" s="525"/>
      <c r="G58" s="526"/>
      <c r="H58" s="525"/>
      <c r="I58" s="527"/>
    </row>
    <row r="59" spans="1:9" s="521" customFormat="1" ht="14.25">
      <c r="A59" s="522"/>
      <c r="B59" s="523"/>
      <c r="C59" s="523"/>
      <c r="D59" s="523"/>
      <c r="E59" s="524"/>
      <c r="F59" s="525"/>
      <c r="G59" s="526"/>
      <c r="H59" s="525"/>
      <c r="I59" s="527"/>
    </row>
    <row r="60" spans="1:9" s="521" customFormat="1" ht="14.25">
      <c r="A60" s="522"/>
      <c r="B60" s="523"/>
      <c r="C60" s="523"/>
      <c r="D60" s="523"/>
      <c r="E60" s="524"/>
      <c r="F60" s="525"/>
      <c r="G60" s="526"/>
      <c r="H60" s="525"/>
      <c r="I60" s="527"/>
    </row>
    <row r="61" spans="1:9" s="521" customFormat="1" ht="14.25">
      <c r="A61" s="522"/>
      <c r="B61" s="523"/>
      <c r="C61" s="523"/>
      <c r="D61" s="523"/>
      <c r="E61" s="524"/>
      <c r="F61" s="525"/>
      <c r="G61" s="526"/>
      <c r="H61" s="525"/>
      <c r="I61" s="527"/>
    </row>
    <row r="62" spans="1:9" s="521" customFormat="1" ht="14.25">
      <c r="A62" s="522"/>
      <c r="B62" s="523"/>
      <c r="C62" s="523"/>
      <c r="D62" s="523"/>
      <c r="E62" s="524"/>
      <c r="F62" s="525"/>
      <c r="G62" s="526"/>
      <c r="H62" s="525"/>
      <c r="I62" s="527"/>
    </row>
    <row r="63" spans="1:9" s="521" customFormat="1" ht="14.25">
      <c r="A63" s="522"/>
      <c r="B63" s="523"/>
      <c r="C63" s="523"/>
      <c r="D63" s="523"/>
      <c r="E63" s="524"/>
      <c r="F63" s="525"/>
      <c r="G63" s="526"/>
      <c r="H63" s="525"/>
      <c r="I63" s="527"/>
    </row>
    <row r="64" spans="1:9" s="521" customFormat="1" ht="14.25">
      <c r="A64" s="522"/>
      <c r="B64" s="523"/>
      <c r="C64" s="523"/>
      <c r="D64" s="523"/>
      <c r="E64" s="524"/>
      <c r="F64" s="525"/>
      <c r="G64" s="526"/>
      <c r="H64" s="525"/>
      <c r="I64" s="527"/>
    </row>
    <row r="65" spans="1:9" s="521" customFormat="1" ht="14.25">
      <c r="A65" s="522"/>
      <c r="B65" s="523"/>
      <c r="C65" s="523"/>
      <c r="D65" s="523"/>
      <c r="E65" s="524"/>
      <c r="F65" s="525"/>
      <c r="G65" s="526"/>
      <c r="H65" s="525"/>
      <c r="I65" s="527"/>
    </row>
    <row r="66" spans="1:9" s="521" customFormat="1" ht="14.25">
      <c r="A66" s="522"/>
      <c r="B66" s="523"/>
      <c r="C66" s="523"/>
      <c r="D66" s="523"/>
      <c r="E66" s="524"/>
      <c r="F66" s="525"/>
      <c r="G66" s="526"/>
      <c r="H66" s="525"/>
      <c r="I66" s="527"/>
    </row>
    <row r="67" spans="1:9" s="521" customFormat="1" ht="14.25">
      <c r="A67" s="522"/>
      <c r="B67" s="523"/>
      <c r="C67" s="523"/>
      <c r="D67" s="523"/>
      <c r="E67" s="524"/>
      <c r="F67" s="525"/>
      <c r="G67" s="526"/>
      <c r="H67" s="525"/>
      <c r="I67" s="527"/>
    </row>
    <row r="68" spans="1:9" s="521" customFormat="1" ht="14.25">
      <c r="A68" s="522"/>
      <c r="B68" s="523"/>
      <c r="C68" s="523"/>
      <c r="D68" s="523"/>
      <c r="E68" s="524"/>
      <c r="F68" s="525"/>
      <c r="G68" s="526"/>
      <c r="H68" s="525"/>
      <c r="I68" s="527"/>
    </row>
    <row r="69" spans="1:9" s="521" customFormat="1" ht="14.25">
      <c r="A69" s="522"/>
      <c r="B69" s="523"/>
      <c r="C69" s="523"/>
      <c r="D69" s="523"/>
      <c r="E69" s="524"/>
      <c r="F69" s="525"/>
      <c r="G69" s="526"/>
      <c r="H69" s="525"/>
      <c r="I69" s="527"/>
    </row>
    <row r="70" spans="1:9" s="521" customFormat="1" ht="14.25">
      <c r="A70" s="522"/>
      <c r="B70" s="523"/>
      <c r="C70" s="523"/>
      <c r="D70" s="523"/>
      <c r="E70" s="524"/>
      <c r="F70" s="525"/>
      <c r="G70" s="526"/>
      <c r="H70" s="525"/>
      <c r="I70" s="527"/>
    </row>
    <row r="71" spans="1:9" s="521" customFormat="1" ht="14.25">
      <c r="A71" s="522"/>
      <c r="B71" s="523"/>
      <c r="C71" s="523"/>
      <c r="D71" s="523"/>
      <c r="E71" s="524"/>
      <c r="F71" s="525"/>
      <c r="G71" s="526"/>
      <c r="H71" s="525"/>
      <c r="I71" s="527"/>
    </row>
    <row r="72" spans="1:9" s="521" customFormat="1" ht="14.25">
      <c r="A72" s="522"/>
      <c r="B72" s="523"/>
      <c r="C72" s="523"/>
      <c r="D72" s="523"/>
      <c r="E72" s="524"/>
      <c r="F72" s="525"/>
      <c r="G72" s="526"/>
      <c r="H72" s="525"/>
      <c r="I72" s="527"/>
    </row>
    <row r="73" spans="1:9" s="521" customFormat="1" ht="14.25">
      <c r="A73" s="522"/>
      <c r="B73" s="523"/>
      <c r="C73" s="523"/>
      <c r="D73" s="523"/>
      <c r="E73" s="524"/>
      <c r="F73" s="525"/>
      <c r="G73" s="526"/>
      <c r="H73" s="525"/>
      <c r="I73" s="527"/>
    </row>
    <row r="74" spans="1:9" s="521" customFormat="1" ht="14.25">
      <c r="A74" s="522"/>
      <c r="B74" s="523"/>
      <c r="C74" s="523"/>
      <c r="D74" s="523"/>
      <c r="E74" s="524"/>
      <c r="F74" s="525"/>
      <c r="G74" s="526"/>
      <c r="H74" s="525"/>
      <c r="I74" s="527"/>
    </row>
    <row r="75" spans="1:9" s="521" customFormat="1" ht="14.25">
      <c r="A75" s="522"/>
      <c r="B75" s="523"/>
      <c r="C75" s="523"/>
      <c r="D75" s="523"/>
      <c r="E75" s="524"/>
      <c r="F75" s="525"/>
      <c r="G75" s="526"/>
      <c r="H75" s="525"/>
      <c r="I75" s="527"/>
    </row>
    <row r="76" spans="1:9" s="521" customFormat="1" ht="14.25">
      <c r="A76" s="522"/>
      <c r="B76" s="523"/>
      <c r="C76" s="523"/>
      <c r="D76" s="523"/>
      <c r="E76" s="524"/>
      <c r="F76" s="525"/>
      <c r="G76" s="526"/>
      <c r="H76" s="525"/>
      <c r="I76" s="527"/>
    </row>
    <row r="77" spans="1:9" s="521" customFormat="1" ht="14.25">
      <c r="A77" s="522"/>
      <c r="B77" s="523"/>
      <c r="C77" s="523"/>
      <c r="D77" s="523"/>
      <c r="E77" s="524"/>
      <c r="F77" s="525"/>
      <c r="G77" s="526"/>
      <c r="H77" s="525"/>
      <c r="I77" s="527"/>
    </row>
    <row r="78" spans="1:9" s="521" customFormat="1" ht="14.25">
      <c r="A78" s="522"/>
      <c r="B78" s="523"/>
      <c r="C78" s="523"/>
      <c r="D78" s="523"/>
      <c r="E78" s="524"/>
      <c r="F78" s="525"/>
      <c r="G78" s="526"/>
      <c r="H78" s="525"/>
      <c r="I78" s="527"/>
    </row>
    <row r="79" spans="1:9" s="521" customFormat="1" ht="14.25">
      <c r="A79" s="522"/>
      <c r="B79" s="523"/>
      <c r="C79" s="523"/>
      <c r="D79" s="523"/>
      <c r="E79" s="524"/>
      <c r="F79" s="525"/>
      <c r="G79" s="526"/>
      <c r="H79" s="525"/>
      <c r="I79" s="527"/>
    </row>
    <row r="80" spans="1:9" s="521" customFormat="1" ht="14.25">
      <c r="A80" s="522"/>
      <c r="B80" s="523"/>
      <c r="C80" s="523"/>
      <c r="D80" s="523"/>
      <c r="E80" s="524"/>
      <c r="F80" s="525"/>
      <c r="G80" s="526"/>
      <c r="H80" s="525"/>
      <c r="I80" s="527"/>
    </row>
    <row r="81" spans="1:9" s="521" customFormat="1" ht="14.25">
      <c r="A81" s="522"/>
      <c r="B81" s="523"/>
      <c r="C81" s="523"/>
      <c r="D81" s="523"/>
      <c r="E81" s="524"/>
      <c r="F81" s="525"/>
      <c r="G81" s="526"/>
      <c r="H81" s="525"/>
      <c r="I81" s="527"/>
    </row>
    <row r="82" spans="1:9" s="521" customFormat="1" ht="14.25">
      <c r="A82" s="522"/>
      <c r="B82" s="523"/>
      <c r="C82" s="523"/>
      <c r="D82" s="523"/>
      <c r="E82" s="524"/>
      <c r="F82" s="525"/>
      <c r="G82" s="526"/>
      <c r="H82" s="525"/>
      <c r="I82" s="527"/>
    </row>
    <row r="83" spans="1:9" s="521" customFormat="1" ht="14.25">
      <c r="A83" s="522"/>
      <c r="B83" s="523"/>
      <c r="C83" s="523"/>
      <c r="D83" s="523"/>
      <c r="E83" s="524"/>
      <c r="F83" s="525"/>
      <c r="G83" s="526"/>
      <c r="H83" s="525"/>
      <c r="I83" s="527"/>
    </row>
    <row r="84" spans="1:9" s="521" customFormat="1" ht="14.25">
      <c r="A84" s="522"/>
      <c r="B84" s="523"/>
      <c r="C84" s="523"/>
      <c r="D84" s="523"/>
      <c r="E84" s="524"/>
      <c r="F84" s="525"/>
      <c r="G84" s="526"/>
      <c r="H84" s="525"/>
      <c r="I84" s="527"/>
    </row>
    <row r="85" spans="1:9" s="521" customFormat="1" ht="14.25">
      <c r="A85" s="522"/>
      <c r="B85" s="523"/>
      <c r="C85" s="523"/>
      <c r="D85" s="523"/>
      <c r="E85" s="524"/>
      <c r="F85" s="525"/>
      <c r="G85" s="526"/>
      <c r="H85" s="525"/>
      <c r="I85" s="527"/>
    </row>
    <row r="86" spans="1:9" s="521" customFormat="1" ht="14.25">
      <c r="A86" s="522"/>
      <c r="B86" s="523"/>
      <c r="C86" s="523"/>
      <c r="D86" s="523"/>
      <c r="E86" s="524"/>
      <c r="F86" s="525"/>
      <c r="G86" s="526"/>
      <c r="H86" s="525"/>
      <c r="I86" s="527"/>
    </row>
    <row r="87" spans="1:9" s="521" customFormat="1" ht="14.25">
      <c r="A87" s="522"/>
      <c r="B87" s="523"/>
      <c r="C87" s="523"/>
      <c r="D87" s="523"/>
      <c r="E87" s="524"/>
      <c r="F87" s="525"/>
      <c r="G87" s="526"/>
      <c r="H87" s="525"/>
      <c r="I87" s="527"/>
    </row>
    <row r="88" spans="1:9" s="521" customFormat="1" ht="14.25">
      <c r="A88" s="522"/>
      <c r="B88" s="523"/>
      <c r="C88" s="523"/>
      <c r="D88" s="523"/>
      <c r="E88" s="524"/>
      <c r="F88" s="525"/>
      <c r="G88" s="526"/>
      <c r="H88" s="525"/>
      <c r="I88" s="527"/>
    </row>
    <row r="89" spans="1:9" s="521" customFormat="1" ht="14.25">
      <c r="A89" s="522"/>
      <c r="B89" s="523"/>
      <c r="C89" s="523"/>
      <c r="D89" s="523"/>
      <c r="E89" s="524"/>
      <c r="F89" s="525"/>
      <c r="G89" s="526"/>
      <c r="H89" s="525"/>
      <c r="I89" s="527"/>
    </row>
    <row r="90" spans="1:9" s="521" customFormat="1" ht="14.25">
      <c r="A90" s="522"/>
      <c r="B90" s="523"/>
      <c r="C90" s="523"/>
      <c r="D90" s="523"/>
      <c r="E90" s="524"/>
      <c r="F90" s="525"/>
      <c r="G90" s="526"/>
      <c r="H90" s="525"/>
      <c r="I90" s="527"/>
    </row>
    <row r="91" spans="1:9" s="521" customFormat="1" ht="14.25">
      <c r="A91" s="522"/>
      <c r="B91" s="523"/>
      <c r="C91" s="523"/>
      <c r="D91" s="523"/>
      <c r="E91" s="524"/>
      <c r="F91" s="525"/>
      <c r="G91" s="526"/>
      <c r="H91" s="525"/>
      <c r="I91" s="527"/>
    </row>
    <row r="92" spans="1:9" s="521" customFormat="1" ht="14.25">
      <c r="A92" s="522"/>
      <c r="B92" s="523"/>
      <c r="C92" s="523"/>
      <c r="D92" s="523"/>
      <c r="E92" s="524"/>
      <c r="F92" s="525"/>
      <c r="G92" s="526"/>
      <c r="H92" s="525"/>
      <c r="I92" s="527"/>
    </row>
    <row r="93" spans="1:9" s="521" customFormat="1" ht="14.25">
      <c r="A93" s="522"/>
      <c r="B93" s="523"/>
      <c r="C93" s="523"/>
      <c r="D93" s="523"/>
      <c r="E93" s="524"/>
      <c r="F93" s="525"/>
      <c r="G93" s="526"/>
      <c r="H93" s="525"/>
      <c r="I93" s="527"/>
    </row>
    <row r="94" spans="1:9" s="521" customFormat="1" ht="14.25">
      <c r="A94" s="522"/>
      <c r="B94" s="523"/>
      <c r="C94" s="523"/>
      <c r="D94" s="523"/>
      <c r="E94" s="524"/>
      <c r="F94" s="525"/>
      <c r="G94" s="526"/>
      <c r="H94" s="525"/>
      <c r="I94" s="527"/>
    </row>
    <row r="95" spans="1:9" s="521" customFormat="1" ht="14.25">
      <c r="A95" s="522"/>
      <c r="B95" s="523"/>
      <c r="C95" s="523"/>
      <c r="D95" s="523"/>
      <c r="E95" s="524"/>
      <c r="F95" s="525"/>
      <c r="G95" s="526"/>
      <c r="H95" s="525"/>
      <c r="I95" s="527"/>
    </row>
    <row r="96" spans="1:9" s="521" customFormat="1" ht="14.25">
      <c r="A96" s="522"/>
      <c r="B96" s="523"/>
      <c r="C96" s="523"/>
      <c r="D96" s="523"/>
      <c r="E96" s="524"/>
      <c r="F96" s="525"/>
      <c r="G96" s="526"/>
      <c r="H96" s="525"/>
      <c r="I96" s="527"/>
    </row>
    <row r="97" spans="1:9" s="521" customFormat="1" ht="14.25">
      <c r="A97" s="522"/>
      <c r="B97" s="523"/>
      <c r="C97" s="523"/>
      <c r="D97" s="523"/>
      <c r="E97" s="524"/>
      <c r="F97" s="525"/>
      <c r="G97" s="526"/>
      <c r="H97" s="525"/>
      <c r="I97" s="527"/>
    </row>
    <row r="98" spans="1:9" s="521" customFormat="1" ht="14.25">
      <c r="A98" s="522"/>
      <c r="B98" s="523"/>
      <c r="C98" s="523"/>
      <c r="D98" s="523"/>
      <c r="E98" s="524"/>
      <c r="F98" s="525"/>
      <c r="G98" s="526"/>
      <c r="H98" s="525"/>
      <c r="I98" s="527"/>
    </row>
    <row r="99" spans="1:9" s="521" customFormat="1" ht="14.25">
      <c r="A99" s="522"/>
      <c r="B99" s="523"/>
      <c r="C99" s="523"/>
      <c r="D99" s="523"/>
      <c r="E99" s="524"/>
      <c r="F99" s="525"/>
      <c r="G99" s="526"/>
      <c r="H99" s="525"/>
      <c r="I99" s="527"/>
    </row>
    <row r="100" spans="1:9" s="521" customFormat="1" ht="14.25">
      <c r="A100" s="522"/>
      <c r="B100" s="523"/>
      <c r="C100" s="523"/>
      <c r="D100" s="523"/>
      <c r="E100" s="524"/>
      <c r="F100" s="525"/>
      <c r="G100" s="526"/>
      <c r="H100" s="525"/>
      <c r="I100" s="527"/>
    </row>
    <row r="101" spans="1:9" s="521" customFormat="1" ht="14.25">
      <c r="A101" s="522"/>
      <c r="B101" s="523"/>
      <c r="C101" s="523"/>
      <c r="D101" s="523"/>
      <c r="E101" s="524"/>
      <c r="F101" s="525"/>
      <c r="G101" s="526"/>
      <c r="H101" s="525"/>
      <c r="I101" s="527"/>
    </row>
    <row r="102" spans="1:9" s="521" customFormat="1" ht="14.25">
      <c r="A102" s="522"/>
      <c r="B102" s="523"/>
      <c r="C102" s="523"/>
      <c r="D102" s="523"/>
      <c r="E102" s="524"/>
      <c r="F102" s="525"/>
      <c r="G102" s="526"/>
      <c r="H102" s="525"/>
      <c r="I102" s="527"/>
    </row>
    <row r="103" spans="1:9" s="521" customFormat="1" ht="14.25">
      <c r="A103" s="522"/>
      <c r="B103" s="523"/>
      <c r="C103" s="523"/>
      <c r="D103" s="523"/>
      <c r="E103" s="524"/>
      <c r="F103" s="525"/>
      <c r="G103" s="526"/>
      <c r="H103" s="525"/>
      <c r="I103" s="527"/>
    </row>
    <row r="104" spans="1:9" s="521" customFormat="1" ht="14.25">
      <c r="A104" s="522"/>
      <c r="B104" s="523"/>
      <c r="C104" s="523"/>
      <c r="D104" s="523"/>
      <c r="E104" s="524"/>
      <c r="F104" s="525"/>
      <c r="G104" s="526"/>
      <c r="H104" s="525"/>
      <c r="I104" s="527"/>
    </row>
    <row r="105" spans="1:9" s="521" customFormat="1" ht="14.25">
      <c r="A105" s="522"/>
      <c r="B105" s="523"/>
      <c r="C105" s="523"/>
      <c r="D105" s="523"/>
      <c r="E105" s="524"/>
      <c r="F105" s="525"/>
      <c r="G105" s="526"/>
      <c r="H105" s="525"/>
      <c r="I105" s="527"/>
    </row>
    <row r="106" spans="1:9" s="521" customFormat="1" ht="14.25">
      <c r="A106" s="522"/>
      <c r="B106" s="523"/>
      <c r="C106" s="523"/>
      <c r="D106" s="523"/>
      <c r="E106" s="524"/>
      <c r="F106" s="525"/>
      <c r="G106" s="526"/>
      <c r="H106" s="525"/>
      <c r="I106" s="527"/>
    </row>
    <row r="107" spans="1:9" s="521" customFormat="1" ht="14.25">
      <c r="A107" s="522"/>
      <c r="B107" s="523"/>
      <c r="C107" s="523"/>
      <c r="D107" s="523"/>
      <c r="E107" s="524"/>
      <c r="F107" s="525"/>
      <c r="G107" s="526"/>
      <c r="H107" s="525"/>
      <c r="I107" s="527"/>
    </row>
    <row r="108" spans="1:9" s="521" customFormat="1" ht="14.25">
      <c r="A108" s="522"/>
      <c r="B108" s="523"/>
      <c r="C108" s="523"/>
      <c r="D108" s="523"/>
      <c r="E108" s="524"/>
      <c r="F108" s="525"/>
      <c r="G108" s="526"/>
      <c r="H108" s="525"/>
      <c r="I108" s="527"/>
    </row>
    <row r="109" spans="1:9" s="521" customFormat="1" ht="14.25">
      <c r="A109" s="522"/>
      <c r="B109" s="523"/>
      <c r="C109" s="523"/>
      <c r="D109" s="523"/>
      <c r="E109" s="524"/>
      <c r="F109" s="525"/>
      <c r="G109" s="526"/>
      <c r="H109" s="525"/>
      <c r="I109" s="527"/>
    </row>
    <row r="110" spans="1:9" s="521" customFormat="1" ht="14.25">
      <c r="A110" s="522"/>
      <c r="B110" s="523"/>
      <c r="C110" s="523"/>
      <c r="D110" s="523"/>
      <c r="E110" s="524"/>
      <c r="F110" s="525"/>
      <c r="G110" s="526"/>
      <c r="H110" s="525"/>
      <c r="I110" s="527"/>
    </row>
    <row r="111" spans="1:9" s="521" customFormat="1" ht="14.25">
      <c r="A111" s="522"/>
      <c r="B111" s="523"/>
      <c r="C111" s="523"/>
      <c r="D111" s="523"/>
      <c r="E111" s="524"/>
      <c r="F111" s="525"/>
      <c r="G111" s="526"/>
      <c r="H111" s="525"/>
      <c r="I111" s="527"/>
    </row>
    <row r="112" spans="1:9" s="521" customFormat="1" ht="14.25">
      <c r="A112" s="522"/>
      <c r="B112" s="523"/>
      <c r="C112" s="523"/>
      <c r="D112" s="523"/>
      <c r="E112" s="524"/>
      <c r="F112" s="525"/>
      <c r="G112" s="526"/>
      <c r="H112" s="525"/>
      <c r="I112" s="527"/>
    </row>
    <row r="113" spans="1:9" s="521" customFormat="1" ht="14.25">
      <c r="A113" s="522"/>
      <c r="B113" s="523"/>
      <c r="C113" s="523"/>
      <c r="D113" s="523"/>
      <c r="E113" s="524"/>
      <c r="F113" s="525"/>
      <c r="G113" s="526"/>
      <c r="H113" s="525"/>
      <c r="I113" s="527"/>
    </row>
    <row r="114" spans="1:9" s="521" customFormat="1" ht="14.25">
      <c r="A114" s="522"/>
      <c r="B114" s="523"/>
      <c r="C114" s="523"/>
      <c r="D114" s="523"/>
      <c r="E114" s="524"/>
      <c r="F114" s="525"/>
      <c r="G114" s="526"/>
      <c r="H114" s="525"/>
      <c r="I114" s="527"/>
    </row>
    <row r="115" spans="1:9" s="521" customFormat="1" ht="14.25">
      <c r="A115" s="522"/>
      <c r="B115" s="523"/>
      <c r="C115" s="523"/>
      <c r="D115" s="523"/>
      <c r="E115" s="524"/>
      <c r="F115" s="525"/>
      <c r="G115" s="526"/>
      <c r="H115" s="525"/>
      <c r="I115" s="527"/>
    </row>
    <row r="116" spans="1:9" s="521" customFormat="1" ht="14.25">
      <c r="A116" s="522"/>
      <c r="B116" s="523"/>
      <c r="C116" s="523"/>
      <c r="D116" s="523"/>
      <c r="E116" s="524"/>
      <c r="F116" s="525"/>
      <c r="G116" s="526"/>
      <c r="H116" s="525"/>
      <c r="I116" s="527"/>
    </row>
    <row r="117" spans="1:9" s="521" customFormat="1" ht="14.25">
      <c r="A117" s="522"/>
      <c r="B117" s="523"/>
      <c r="C117" s="523"/>
      <c r="D117" s="523"/>
      <c r="E117" s="524"/>
      <c r="F117" s="525"/>
      <c r="G117" s="526"/>
      <c r="H117" s="525"/>
      <c r="I117" s="527"/>
    </row>
    <row r="118" spans="1:9" s="521" customFormat="1" ht="14.25">
      <c r="A118" s="522"/>
      <c r="B118" s="523"/>
      <c r="C118" s="523"/>
      <c r="D118" s="523"/>
      <c r="E118" s="524"/>
      <c r="F118" s="525"/>
      <c r="G118" s="526"/>
      <c r="H118" s="525"/>
      <c r="I118" s="527"/>
    </row>
    <row r="119" spans="1:9" s="521" customFormat="1" ht="14.25">
      <c r="A119" s="522"/>
      <c r="B119" s="523"/>
      <c r="C119" s="523"/>
      <c r="D119" s="523"/>
      <c r="E119" s="524"/>
      <c r="F119" s="525"/>
      <c r="G119" s="526"/>
      <c r="H119" s="525"/>
      <c r="I119" s="527"/>
    </row>
    <row r="120" spans="1:9" s="521" customFormat="1" ht="14.25">
      <c r="A120" s="522"/>
      <c r="B120" s="523"/>
      <c r="C120" s="523"/>
      <c r="D120" s="523"/>
      <c r="E120" s="524"/>
      <c r="F120" s="525"/>
      <c r="G120" s="526"/>
      <c r="H120" s="525"/>
      <c r="I120" s="527"/>
    </row>
    <row r="121" spans="1:9" s="521" customFormat="1" ht="14.25">
      <c r="A121" s="522"/>
      <c r="B121" s="523"/>
      <c r="C121" s="523"/>
      <c r="D121" s="523"/>
      <c r="E121" s="524"/>
      <c r="F121" s="525"/>
      <c r="G121" s="526"/>
      <c r="H121" s="525"/>
      <c r="I121" s="527"/>
    </row>
    <row r="122" spans="1:9" s="521" customFormat="1" ht="14.25">
      <c r="A122" s="522"/>
      <c r="B122" s="523"/>
      <c r="C122" s="523"/>
      <c r="D122" s="523"/>
      <c r="E122" s="524"/>
      <c r="F122" s="525"/>
      <c r="G122" s="526"/>
      <c r="H122" s="525"/>
      <c r="I122" s="527"/>
    </row>
    <row r="123" spans="1:9" s="521" customFormat="1" ht="14.25">
      <c r="A123" s="522"/>
      <c r="B123" s="523"/>
      <c r="C123" s="523"/>
      <c r="D123" s="523"/>
      <c r="E123" s="524"/>
      <c r="F123" s="525"/>
      <c r="G123" s="526"/>
      <c r="H123" s="525"/>
      <c r="I123" s="527"/>
    </row>
    <row r="124" spans="1:9" s="521" customFormat="1" ht="14.25">
      <c r="A124" s="522"/>
      <c r="B124" s="523"/>
      <c r="C124" s="523"/>
      <c r="D124" s="523"/>
      <c r="E124" s="524"/>
      <c r="F124" s="525"/>
      <c r="G124" s="526"/>
      <c r="H124" s="525"/>
      <c r="I124" s="527"/>
    </row>
    <row r="125" spans="1:9" s="521" customFormat="1" ht="14.25">
      <c r="A125" s="522"/>
      <c r="B125" s="523"/>
      <c r="C125" s="523"/>
      <c r="D125" s="523"/>
      <c r="E125" s="524"/>
      <c r="F125" s="525"/>
      <c r="G125" s="526"/>
      <c r="H125" s="525"/>
      <c r="I125" s="527"/>
    </row>
    <row r="126" spans="1:9" s="521" customFormat="1" ht="14.25">
      <c r="A126" s="522"/>
      <c r="B126" s="523"/>
      <c r="C126" s="523"/>
      <c r="D126" s="523"/>
      <c r="E126" s="524"/>
      <c r="F126" s="525"/>
      <c r="G126" s="526"/>
      <c r="H126" s="525"/>
      <c r="I126" s="527"/>
    </row>
    <row r="127" spans="1:9" s="521" customFormat="1" ht="14.25">
      <c r="A127" s="522"/>
      <c r="B127" s="523"/>
      <c r="C127" s="523"/>
      <c r="D127" s="523"/>
      <c r="E127" s="524"/>
      <c r="F127" s="525"/>
      <c r="G127" s="526"/>
      <c r="H127" s="525"/>
      <c r="I127" s="527"/>
    </row>
    <row r="128" spans="1:9" s="521" customFormat="1" ht="14.25">
      <c r="A128" s="522"/>
      <c r="B128" s="523"/>
      <c r="C128" s="523"/>
      <c r="D128" s="523"/>
      <c r="E128" s="524"/>
      <c r="F128" s="525"/>
      <c r="G128" s="526"/>
      <c r="H128" s="525"/>
      <c r="I128" s="527"/>
    </row>
    <row r="129" spans="1:9" s="521" customFormat="1" ht="14.25">
      <c r="A129" s="522"/>
      <c r="B129" s="523"/>
      <c r="C129" s="523"/>
      <c r="D129" s="523"/>
      <c r="E129" s="524"/>
      <c r="F129" s="525"/>
      <c r="G129" s="526"/>
      <c r="H129" s="525"/>
      <c r="I129" s="527"/>
    </row>
    <row r="130" spans="1:9" s="521" customFormat="1" ht="14.25">
      <c r="A130" s="522"/>
      <c r="B130" s="523"/>
      <c r="C130" s="523"/>
      <c r="D130" s="523"/>
      <c r="E130" s="524"/>
      <c r="F130" s="525"/>
      <c r="G130" s="526"/>
      <c r="H130" s="525"/>
      <c r="I130" s="527"/>
    </row>
    <row r="131" spans="1:9" s="521" customFormat="1" ht="14.25">
      <c r="A131" s="522"/>
      <c r="B131" s="523"/>
      <c r="C131" s="523"/>
      <c r="D131" s="523"/>
      <c r="E131" s="524"/>
      <c r="F131" s="525"/>
      <c r="G131" s="526"/>
      <c r="H131" s="525"/>
      <c r="I131" s="527"/>
    </row>
    <row r="132" spans="1:9" s="521" customFormat="1" ht="14.25">
      <c r="A132" s="522"/>
      <c r="B132" s="523"/>
      <c r="C132" s="523"/>
      <c r="D132" s="523"/>
      <c r="E132" s="524"/>
      <c r="F132" s="525"/>
      <c r="G132" s="526"/>
      <c r="H132" s="525"/>
      <c r="I132" s="527"/>
    </row>
    <row r="133" spans="1:9" s="521" customFormat="1" ht="14.25">
      <c r="A133" s="522"/>
      <c r="B133" s="523"/>
      <c r="C133" s="523"/>
      <c r="D133" s="523"/>
      <c r="E133" s="524"/>
      <c r="F133" s="525"/>
      <c r="G133" s="526"/>
      <c r="H133" s="525"/>
      <c r="I133" s="527"/>
    </row>
    <row r="134" spans="1:9" s="521" customFormat="1" ht="14.25">
      <c r="A134" s="522"/>
      <c r="B134" s="523"/>
      <c r="C134" s="523"/>
      <c r="D134" s="523"/>
      <c r="E134" s="524"/>
      <c r="F134" s="525"/>
      <c r="G134" s="526"/>
      <c r="H134" s="525"/>
      <c r="I134" s="527"/>
    </row>
    <row r="135" spans="1:9" s="521" customFormat="1" ht="14.25">
      <c r="A135" s="522"/>
      <c r="B135" s="523"/>
      <c r="C135" s="523"/>
      <c r="D135" s="523"/>
      <c r="E135" s="524"/>
      <c r="F135" s="525"/>
      <c r="G135" s="526"/>
      <c r="H135" s="525"/>
      <c r="I135" s="527"/>
    </row>
    <row r="136" spans="1:9" s="521" customFormat="1" ht="14.25">
      <c r="A136" s="522"/>
      <c r="B136" s="523"/>
      <c r="C136" s="523"/>
      <c r="D136" s="523"/>
      <c r="E136" s="524"/>
      <c r="F136" s="525"/>
      <c r="G136" s="526"/>
      <c r="H136" s="525"/>
      <c r="I136" s="527"/>
    </row>
    <row r="137" spans="1:9" s="521" customFormat="1" ht="14.25">
      <c r="A137" s="522"/>
      <c r="B137" s="523"/>
      <c r="C137" s="523"/>
      <c r="D137" s="523"/>
      <c r="E137" s="524"/>
      <c r="F137" s="525"/>
      <c r="G137" s="526"/>
      <c r="H137" s="525"/>
      <c r="I137" s="527"/>
    </row>
    <row r="138" spans="1:9" s="521" customFormat="1" ht="14.25">
      <c r="A138" s="522"/>
      <c r="B138" s="523"/>
      <c r="C138" s="523"/>
      <c r="D138" s="523"/>
      <c r="E138" s="524"/>
      <c r="F138" s="525"/>
      <c r="G138" s="526"/>
      <c r="H138" s="525"/>
      <c r="I138" s="527"/>
    </row>
    <row r="139" spans="1:9" s="521" customFormat="1" ht="14.25">
      <c r="A139" s="522"/>
      <c r="B139" s="523"/>
      <c r="C139" s="523"/>
      <c r="D139" s="523"/>
      <c r="E139" s="524"/>
      <c r="F139" s="525"/>
      <c r="G139" s="526"/>
      <c r="H139" s="525"/>
      <c r="I139" s="527"/>
    </row>
    <row r="140" spans="1:9" s="521" customFormat="1" ht="14.25">
      <c r="A140" s="522"/>
      <c r="B140" s="523"/>
      <c r="C140" s="523"/>
      <c r="D140" s="523"/>
      <c r="E140" s="524"/>
      <c r="F140" s="525"/>
      <c r="G140" s="526"/>
      <c r="H140" s="525"/>
      <c r="I140" s="527"/>
    </row>
    <row r="141" spans="1:9" s="521" customFormat="1" ht="14.25">
      <c r="A141" s="522"/>
      <c r="B141" s="523"/>
      <c r="C141" s="523"/>
      <c r="D141" s="523"/>
      <c r="E141" s="524"/>
      <c r="F141" s="525"/>
      <c r="G141" s="526"/>
      <c r="H141" s="525"/>
      <c r="I141" s="527"/>
    </row>
    <row r="142" spans="1:9" s="521" customFormat="1" ht="14.25">
      <c r="A142" s="522"/>
      <c r="B142" s="523"/>
      <c r="C142" s="523"/>
      <c r="D142" s="523"/>
      <c r="E142" s="524"/>
      <c r="F142" s="525"/>
      <c r="G142" s="526"/>
      <c r="H142" s="525"/>
      <c r="I142" s="527"/>
    </row>
    <row r="143" spans="1:9" s="521" customFormat="1" ht="14.25">
      <c r="A143" s="522"/>
      <c r="B143" s="523"/>
      <c r="C143" s="523"/>
      <c r="D143" s="523"/>
      <c r="E143" s="524"/>
      <c r="F143" s="525"/>
      <c r="G143" s="526"/>
      <c r="H143" s="525"/>
      <c r="I143" s="527"/>
    </row>
    <row r="144" spans="1:9" s="521" customFormat="1" ht="14.25">
      <c r="A144" s="522"/>
      <c r="B144" s="523"/>
      <c r="C144" s="523"/>
      <c r="D144" s="523"/>
      <c r="E144" s="524"/>
      <c r="F144" s="525"/>
      <c r="G144" s="526"/>
      <c r="H144" s="525"/>
      <c r="I144" s="527"/>
    </row>
    <row r="145" spans="1:9" s="521" customFormat="1" ht="14.25">
      <c r="A145" s="522"/>
      <c r="B145" s="523"/>
      <c r="C145" s="523"/>
      <c r="D145" s="523"/>
      <c r="E145" s="524"/>
      <c r="F145" s="525"/>
      <c r="G145" s="526"/>
      <c r="H145" s="525"/>
      <c r="I145" s="527"/>
    </row>
    <row r="146" spans="1:9" s="521" customFormat="1" ht="14.25">
      <c r="A146" s="522"/>
      <c r="B146" s="523"/>
      <c r="C146" s="523"/>
      <c r="D146" s="523"/>
      <c r="E146" s="524"/>
      <c r="F146" s="525"/>
      <c r="G146" s="526"/>
      <c r="H146" s="525"/>
      <c r="I146" s="527"/>
    </row>
    <row r="147" spans="1:9" s="521" customFormat="1" ht="14.25">
      <c r="A147" s="522"/>
      <c r="B147" s="523"/>
      <c r="C147" s="523"/>
      <c r="D147" s="523"/>
      <c r="E147" s="524"/>
      <c r="F147" s="525"/>
      <c r="G147" s="526"/>
      <c r="H147" s="525"/>
      <c r="I147" s="527"/>
    </row>
    <row r="148" spans="1:9" s="521" customFormat="1" ht="14.25">
      <c r="A148" s="522"/>
      <c r="B148" s="523"/>
      <c r="C148" s="523"/>
      <c r="D148" s="523"/>
      <c r="E148" s="524"/>
      <c r="F148" s="525"/>
      <c r="G148" s="526"/>
      <c r="H148" s="525"/>
      <c r="I148" s="527"/>
    </row>
    <row r="149" spans="1:9" s="521" customFormat="1" ht="14.25">
      <c r="A149" s="522"/>
      <c r="B149" s="523"/>
      <c r="C149" s="523"/>
      <c r="D149" s="523"/>
      <c r="E149" s="524"/>
      <c r="F149" s="525"/>
      <c r="G149" s="526"/>
      <c r="H149" s="525"/>
      <c r="I149" s="527"/>
    </row>
    <row r="150" spans="1:9" s="521" customFormat="1" ht="14.25">
      <c r="A150" s="522"/>
      <c r="B150" s="523"/>
      <c r="C150" s="523"/>
      <c r="D150" s="523"/>
      <c r="E150" s="524"/>
      <c r="F150" s="525"/>
      <c r="G150" s="526"/>
      <c r="H150" s="525"/>
      <c r="I150" s="527"/>
    </row>
    <row r="151" spans="1:9" s="521" customFormat="1" ht="14.25">
      <c r="A151" s="522"/>
      <c r="B151" s="523"/>
      <c r="C151" s="523"/>
      <c r="D151" s="523"/>
      <c r="E151" s="524"/>
      <c r="F151" s="525"/>
      <c r="G151" s="526"/>
      <c r="H151" s="525"/>
      <c r="I151" s="527"/>
    </row>
    <row r="152" spans="1:9" s="521" customFormat="1" ht="14.25">
      <c r="A152" s="522"/>
      <c r="B152" s="523"/>
      <c r="C152" s="523"/>
      <c r="D152" s="523"/>
      <c r="E152" s="524"/>
      <c r="F152" s="525"/>
      <c r="G152" s="526"/>
      <c r="H152" s="525"/>
      <c r="I152" s="527"/>
    </row>
    <row r="153" spans="1:9" s="521" customFormat="1" ht="14.25">
      <c r="A153" s="522"/>
      <c r="B153" s="523"/>
      <c r="C153" s="523"/>
      <c r="D153" s="523"/>
      <c r="E153" s="524"/>
      <c r="F153" s="525"/>
      <c r="G153" s="526"/>
      <c r="H153" s="525"/>
      <c r="I153" s="527"/>
    </row>
    <row r="154" spans="1:9" s="521" customFormat="1" ht="14.25">
      <c r="A154" s="522"/>
      <c r="B154" s="523"/>
      <c r="C154" s="523"/>
      <c r="D154" s="523"/>
      <c r="E154" s="524"/>
      <c r="F154" s="525"/>
      <c r="G154" s="526"/>
      <c r="H154" s="525"/>
      <c r="I154" s="527"/>
    </row>
    <row r="155" spans="1:9" s="521" customFormat="1" ht="14.25">
      <c r="A155" s="522"/>
      <c r="B155" s="523"/>
      <c r="C155" s="523"/>
      <c r="D155" s="523"/>
      <c r="E155" s="524"/>
      <c r="F155" s="525"/>
      <c r="G155" s="526"/>
      <c r="H155" s="525"/>
      <c r="I155" s="527"/>
    </row>
    <row r="156" spans="1:9" s="521" customFormat="1" ht="14.25">
      <c r="A156" s="522"/>
      <c r="B156" s="523"/>
      <c r="C156" s="523"/>
      <c r="D156" s="523"/>
      <c r="E156" s="524"/>
      <c r="F156" s="525"/>
      <c r="G156" s="526"/>
      <c r="H156" s="525"/>
      <c r="I156" s="527"/>
    </row>
    <row r="157" spans="1:9" s="521" customFormat="1" ht="14.25">
      <c r="A157" s="522"/>
      <c r="B157" s="523"/>
      <c r="C157" s="523"/>
      <c r="D157" s="523"/>
      <c r="E157" s="524"/>
      <c r="F157" s="525"/>
      <c r="G157" s="526"/>
      <c r="H157" s="525"/>
      <c r="I157" s="527"/>
    </row>
    <row r="158" spans="1:9" s="521" customFormat="1" ht="14.25">
      <c r="A158" s="522"/>
      <c r="B158" s="523"/>
      <c r="C158" s="523"/>
      <c r="D158" s="523"/>
      <c r="E158" s="524"/>
      <c r="F158" s="525"/>
      <c r="G158" s="526"/>
      <c r="H158" s="525"/>
      <c r="I158" s="527"/>
    </row>
    <row r="159" spans="1:9" s="521" customFormat="1" ht="14.25">
      <c r="A159" s="522"/>
      <c r="B159" s="523"/>
      <c r="C159" s="523"/>
      <c r="D159" s="523"/>
      <c r="E159" s="524"/>
      <c r="F159" s="525"/>
      <c r="G159" s="526"/>
      <c r="H159" s="525"/>
      <c r="I159" s="527"/>
    </row>
    <row r="160" spans="1:9" s="521" customFormat="1" ht="14.25">
      <c r="A160" s="522"/>
      <c r="B160" s="523"/>
      <c r="C160" s="523"/>
      <c r="D160" s="523"/>
      <c r="E160" s="524"/>
      <c r="F160" s="525"/>
      <c r="G160" s="526"/>
      <c r="H160" s="525"/>
      <c r="I160" s="527"/>
    </row>
    <row r="161" spans="1:9" s="521" customFormat="1" ht="14.25">
      <c r="A161" s="522"/>
      <c r="B161" s="523"/>
      <c r="C161" s="523"/>
      <c r="D161" s="523"/>
      <c r="E161" s="524"/>
      <c r="F161" s="525"/>
      <c r="G161" s="526"/>
      <c r="H161" s="525"/>
      <c r="I161" s="527"/>
    </row>
    <row r="162" spans="1:9" s="521" customFormat="1" ht="14.25">
      <c r="A162" s="522"/>
      <c r="B162" s="523"/>
      <c r="C162" s="523"/>
      <c r="D162" s="523"/>
      <c r="E162" s="524"/>
      <c r="F162" s="525"/>
      <c r="G162" s="526"/>
      <c r="H162" s="525"/>
      <c r="I162" s="527"/>
    </row>
    <row r="163" spans="1:9" s="521" customFormat="1" ht="14.25">
      <c r="A163" s="522"/>
      <c r="B163" s="523"/>
      <c r="C163" s="523"/>
      <c r="D163" s="523"/>
      <c r="E163" s="524"/>
      <c r="F163" s="525"/>
      <c r="G163" s="526"/>
      <c r="H163" s="525"/>
      <c r="I163" s="527"/>
    </row>
    <row r="164" spans="1:9" s="521" customFormat="1" ht="14.25">
      <c r="A164" s="522"/>
      <c r="B164" s="523"/>
      <c r="C164" s="523"/>
      <c r="D164" s="523"/>
      <c r="E164" s="524"/>
      <c r="F164" s="525"/>
      <c r="G164" s="526"/>
      <c r="H164" s="525"/>
      <c r="I164" s="527"/>
    </row>
    <row r="165" spans="1:9" s="521" customFormat="1" ht="14.25">
      <c r="A165" s="522"/>
      <c r="B165" s="523"/>
      <c r="C165" s="523"/>
      <c r="D165" s="523"/>
      <c r="E165" s="524"/>
      <c r="F165" s="525"/>
      <c r="G165" s="526"/>
      <c r="H165" s="525"/>
      <c r="I165" s="527"/>
    </row>
    <row r="166" spans="1:9" s="521" customFormat="1" ht="14.25">
      <c r="A166" s="522"/>
      <c r="B166" s="523"/>
      <c r="C166" s="523"/>
      <c r="D166" s="523"/>
      <c r="E166" s="524"/>
      <c r="F166" s="525"/>
      <c r="G166" s="526"/>
      <c r="H166" s="525"/>
      <c r="I166" s="527"/>
    </row>
    <row r="167" spans="1:9" s="521" customFormat="1" ht="14.25">
      <c r="A167" s="522"/>
      <c r="B167" s="523"/>
      <c r="C167" s="523"/>
      <c r="D167" s="523"/>
      <c r="E167" s="524"/>
      <c r="F167" s="525"/>
      <c r="G167" s="526"/>
      <c r="H167" s="525"/>
      <c r="I167" s="527"/>
    </row>
    <row r="168" spans="1:9" s="521" customFormat="1" ht="14.25">
      <c r="A168" s="522"/>
      <c r="B168" s="523"/>
      <c r="C168" s="523"/>
      <c r="D168" s="523"/>
      <c r="E168" s="524"/>
      <c r="F168" s="525"/>
      <c r="G168" s="526"/>
      <c r="H168" s="525"/>
      <c r="I168" s="527"/>
    </row>
    <row r="169" spans="1:9" s="521" customFormat="1" ht="14.25">
      <c r="A169" s="522"/>
      <c r="B169" s="523"/>
      <c r="C169" s="523"/>
      <c r="D169" s="523"/>
      <c r="E169" s="524"/>
      <c r="F169" s="525"/>
      <c r="G169" s="526"/>
      <c r="H169" s="525"/>
      <c r="I169" s="527"/>
    </row>
    <row r="170" spans="1:9" s="521" customFormat="1" ht="14.25">
      <c r="A170" s="522"/>
      <c r="B170" s="523"/>
      <c r="C170" s="523"/>
      <c r="D170" s="523"/>
      <c r="E170" s="524"/>
      <c r="F170" s="525"/>
      <c r="G170" s="526"/>
      <c r="H170" s="525"/>
      <c r="I170" s="527"/>
    </row>
    <row r="171" spans="1:9" s="521" customFormat="1" ht="14.25">
      <c r="A171" s="522"/>
      <c r="B171" s="523"/>
      <c r="C171" s="523"/>
      <c r="D171" s="523"/>
      <c r="E171" s="524"/>
      <c r="F171" s="525"/>
      <c r="G171" s="526"/>
      <c r="H171" s="525"/>
      <c r="I171" s="527"/>
    </row>
    <row r="172" spans="1:9" s="521" customFormat="1" ht="14.25">
      <c r="A172" s="522"/>
      <c r="B172" s="523"/>
      <c r="C172" s="523"/>
      <c r="D172" s="523"/>
      <c r="E172" s="524"/>
      <c r="F172" s="525"/>
      <c r="G172" s="526"/>
      <c r="H172" s="525"/>
      <c r="I172" s="527"/>
    </row>
    <row r="173" spans="1:9" s="521" customFormat="1" ht="14.25">
      <c r="A173" s="522"/>
      <c r="B173" s="523"/>
      <c r="C173" s="523"/>
      <c r="D173" s="523"/>
      <c r="E173" s="524"/>
      <c r="F173" s="525"/>
      <c r="G173" s="526"/>
      <c r="H173" s="525"/>
      <c r="I173" s="527"/>
    </row>
    <row r="174" spans="1:9" s="521" customFormat="1" ht="14.25">
      <c r="A174" s="522"/>
      <c r="B174" s="523"/>
      <c r="C174" s="523"/>
      <c r="D174" s="523"/>
      <c r="E174" s="524"/>
      <c r="F174" s="525"/>
      <c r="G174" s="526"/>
      <c r="H174" s="525"/>
      <c r="I174" s="527"/>
    </row>
    <row r="175" spans="1:9" s="521" customFormat="1" ht="14.25">
      <c r="A175" s="522"/>
      <c r="B175" s="523"/>
      <c r="C175" s="523"/>
      <c r="D175" s="523"/>
      <c r="E175" s="524"/>
      <c r="F175" s="525"/>
      <c r="G175" s="526"/>
      <c r="H175" s="525"/>
      <c r="I175" s="527"/>
    </row>
    <row r="176" spans="1:9" s="521" customFormat="1" ht="14.25">
      <c r="A176" s="522"/>
      <c r="B176" s="523"/>
      <c r="C176" s="523"/>
      <c r="D176" s="523"/>
      <c r="E176" s="524"/>
      <c r="F176" s="525"/>
      <c r="G176" s="526"/>
      <c r="H176" s="525"/>
      <c r="I176" s="527"/>
    </row>
    <row r="177" spans="1:9" s="521" customFormat="1" ht="14.25">
      <c r="A177" s="522"/>
      <c r="B177" s="523"/>
      <c r="C177" s="523"/>
      <c r="D177" s="523"/>
      <c r="E177" s="524"/>
      <c r="F177" s="525"/>
      <c r="G177" s="526"/>
      <c r="H177" s="525"/>
      <c r="I177" s="527"/>
    </row>
    <row r="178" spans="1:9" s="521" customFormat="1" ht="14.25">
      <c r="A178" s="522"/>
      <c r="B178" s="523"/>
      <c r="C178" s="523"/>
      <c r="D178" s="523"/>
      <c r="E178" s="524"/>
      <c r="F178" s="525"/>
      <c r="G178" s="526"/>
      <c r="H178" s="525"/>
      <c r="I178" s="527"/>
    </row>
    <row r="179" spans="1:9" s="521" customFormat="1" ht="14.25">
      <c r="A179" s="522"/>
      <c r="B179" s="523"/>
      <c r="C179" s="523"/>
      <c r="D179" s="523"/>
      <c r="E179" s="524"/>
      <c r="F179" s="525"/>
      <c r="G179" s="526"/>
      <c r="H179" s="525"/>
      <c r="I179" s="527"/>
    </row>
    <row r="180" spans="1:9" s="521" customFormat="1" ht="14.25">
      <c r="A180" s="522"/>
      <c r="B180" s="523"/>
      <c r="C180" s="523"/>
      <c r="D180" s="523"/>
      <c r="E180" s="524"/>
      <c r="F180" s="525"/>
      <c r="G180" s="526"/>
      <c r="H180" s="525"/>
      <c r="I180" s="527"/>
    </row>
    <row r="181" spans="1:9" s="521" customFormat="1" ht="14.25">
      <c r="A181" s="522"/>
      <c r="B181" s="523"/>
      <c r="C181" s="523"/>
      <c r="D181" s="523"/>
      <c r="E181" s="524"/>
      <c r="F181" s="525"/>
      <c r="G181" s="526"/>
      <c r="H181" s="525"/>
      <c r="I181" s="527"/>
    </row>
    <row r="182" spans="1:9" s="521" customFormat="1" ht="14.25">
      <c r="A182" s="522"/>
      <c r="B182" s="523"/>
      <c r="C182" s="523"/>
      <c r="D182" s="523"/>
      <c r="E182" s="524"/>
      <c r="F182" s="525"/>
      <c r="G182" s="526"/>
      <c r="H182" s="525"/>
      <c r="I182" s="527"/>
    </row>
    <row r="183" spans="1:9" s="521" customFormat="1" ht="14.25">
      <c r="A183" s="522"/>
      <c r="B183" s="523"/>
      <c r="C183" s="523"/>
      <c r="D183" s="523"/>
      <c r="E183" s="524"/>
      <c r="F183" s="525"/>
      <c r="G183" s="526"/>
      <c r="H183" s="525"/>
      <c r="I183" s="527"/>
    </row>
    <row r="184" spans="1:9" s="521" customFormat="1" ht="14.25">
      <c r="A184" s="522"/>
      <c r="B184" s="523"/>
      <c r="C184" s="523"/>
      <c r="D184" s="523"/>
      <c r="E184" s="524"/>
      <c r="F184" s="525"/>
      <c r="G184" s="526"/>
      <c r="H184" s="525"/>
      <c r="I184" s="527"/>
    </row>
    <row r="185" spans="1:9" s="521" customFormat="1" ht="14.25">
      <c r="A185" s="522"/>
      <c r="B185" s="523"/>
      <c r="C185" s="523"/>
      <c r="D185" s="523"/>
      <c r="E185" s="524"/>
      <c r="F185" s="525"/>
      <c r="G185" s="526"/>
      <c r="H185" s="525"/>
      <c r="I185" s="527"/>
    </row>
    <row r="186" spans="1:9" s="521" customFormat="1" ht="14.25">
      <c r="A186" s="522"/>
      <c r="B186" s="523"/>
      <c r="C186" s="523"/>
      <c r="D186" s="523"/>
      <c r="E186" s="524"/>
      <c r="F186" s="525"/>
      <c r="G186" s="526"/>
      <c r="H186" s="525"/>
      <c r="I186" s="527"/>
    </row>
    <row r="187" spans="1:9" s="521" customFormat="1" ht="14.25">
      <c r="A187" s="522"/>
      <c r="B187" s="523"/>
      <c r="C187" s="523"/>
      <c r="D187" s="523"/>
      <c r="E187" s="524"/>
      <c r="F187" s="525"/>
      <c r="G187" s="526"/>
      <c r="H187" s="525"/>
      <c r="I187" s="527"/>
    </row>
    <row r="188" spans="1:9" s="521" customFormat="1" ht="14.25">
      <c r="A188" s="522"/>
      <c r="B188" s="523"/>
      <c r="C188" s="523"/>
      <c r="D188" s="523"/>
      <c r="E188" s="524"/>
      <c r="F188" s="525"/>
      <c r="G188" s="526"/>
      <c r="H188" s="525"/>
      <c r="I188" s="527"/>
    </row>
    <row r="189" spans="1:9" s="521" customFormat="1" ht="14.25">
      <c r="A189" s="522"/>
      <c r="B189" s="523"/>
      <c r="C189" s="523"/>
      <c r="D189" s="523"/>
      <c r="E189" s="524"/>
      <c r="F189" s="525"/>
      <c r="G189" s="526"/>
      <c r="H189" s="525"/>
      <c r="I189" s="527"/>
    </row>
    <row r="190" spans="1:9" s="521" customFormat="1" ht="14.25">
      <c r="A190" s="522"/>
      <c r="B190" s="523"/>
      <c r="C190" s="523"/>
      <c r="D190" s="523"/>
      <c r="E190" s="524"/>
      <c r="F190" s="525"/>
      <c r="G190" s="526"/>
      <c r="H190" s="525"/>
      <c r="I190" s="527"/>
    </row>
    <row r="191" spans="1:9" s="521" customFormat="1" ht="14.25">
      <c r="A191" s="522"/>
      <c r="B191" s="523"/>
      <c r="C191" s="523"/>
      <c r="D191" s="523"/>
      <c r="E191" s="524"/>
      <c r="F191" s="525"/>
      <c r="G191" s="526"/>
      <c r="H191" s="525"/>
      <c r="I191" s="527"/>
    </row>
    <row r="192" spans="1:9" s="521" customFormat="1" ht="14.25">
      <c r="A192" s="522"/>
      <c r="B192" s="523"/>
      <c r="C192" s="523"/>
      <c r="D192" s="523"/>
      <c r="E192" s="524"/>
      <c r="F192" s="525"/>
      <c r="G192" s="526"/>
      <c r="H192" s="525"/>
      <c r="I192" s="527"/>
    </row>
    <row r="193" spans="1:9" s="521" customFormat="1" ht="14.25">
      <c r="A193" s="522"/>
      <c r="B193" s="523"/>
      <c r="C193" s="523"/>
      <c r="D193" s="523"/>
      <c r="E193" s="524"/>
      <c r="F193" s="525"/>
      <c r="G193" s="526"/>
      <c r="H193" s="525"/>
      <c r="I193" s="527"/>
    </row>
    <row r="194" spans="1:9" s="521" customFormat="1" ht="14.25">
      <c r="A194" s="522"/>
      <c r="B194" s="523"/>
      <c r="C194" s="523"/>
      <c r="D194" s="523"/>
      <c r="E194" s="524"/>
      <c r="F194" s="525"/>
      <c r="G194" s="526"/>
      <c r="H194" s="525"/>
      <c r="I194" s="527"/>
    </row>
    <row r="195" spans="1:9" s="521" customFormat="1" ht="14.25">
      <c r="A195" s="522"/>
      <c r="B195" s="523"/>
      <c r="C195" s="523"/>
      <c r="D195" s="523"/>
      <c r="E195" s="524"/>
      <c r="F195" s="525"/>
      <c r="G195" s="526"/>
      <c r="H195" s="525"/>
      <c r="I195" s="527"/>
    </row>
    <row r="196" spans="1:9" s="521" customFormat="1" ht="14.25">
      <c r="A196" s="522"/>
      <c r="B196" s="523"/>
      <c r="C196" s="523"/>
      <c r="D196" s="523"/>
      <c r="E196" s="524"/>
      <c r="F196" s="525"/>
      <c r="G196" s="526"/>
      <c r="H196" s="525"/>
      <c r="I196" s="527"/>
    </row>
    <row r="197" spans="1:9" s="521" customFormat="1" ht="14.25">
      <c r="A197" s="522"/>
      <c r="B197" s="523"/>
      <c r="C197" s="523"/>
      <c r="D197" s="523"/>
      <c r="E197" s="524"/>
      <c r="F197" s="525"/>
      <c r="G197" s="526"/>
      <c r="H197" s="525"/>
      <c r="I197" s="527"/>
    </row>
    <row r="198" spans="1:9" s="521" customFormat="1" ht="14.25">
      <c r="A198" s="522"/>
      <c r="B198" s="523"/>
      <c r="C198" s="523"/>
      <c r="D198" s="523"/>
      <c r="E198" s="524"/>
      <c r="F198" s="525"/>
      <c r="G198" s="526"/>
      <c r="H198" s="525"/>
      <c r="I198" s="527"/>
    </row>
    <row r="199" spans="1:9" s="521" customFormat="1" ht="14.25">
      <c r="A199" s="522"/>
      <c r="B199" s="523"/>
      <c r="C199" s="523"/>
      <c r="D199" s="523"/>
      <c r="E199" s="524"/>
      <c r="F199" s="525"/>
      <c r="G199" s="526"/>
      <c r="H199" s="525"/>
      <c r="I199" s="527"/>
    </row>
    <row r="200" spans="1:9" s="521" customFormat="1" ht="14.25">
      <c r="A200" s="522"/>
      <c r="B200" s="523"/>
      <c r="C200" s="523"/>
      <c r="D200" s="523"/>
      <c r="E200" s="524"/>
      <c r="F200" s="525"/>
      <c r="G200" s="526"/>
      <c r="H200" s="525"/>
      <c r="I200" s="527"/>
    </row>
    <row r="201" spans="1:9" s="521" customFormat="1" ht="14.25">
      <c r="A201" s="522"/>
      <c r="B201" s="523"/>
      <c r="C201" s="523"/>
      <c r="D201" s="523"/>
      <c r="E201" s="524"/>
      <c r="F201" s="525"/>
      <c r="G201" s="526"/>
      <c r="H201" s="525"/>
      <c r="I201" s="527"/>
    </row>
    <row r="202" spans="1:9" s="521" customFormat="1" ht="14.25">
      <c r="A202" s="522"/>
      <c r="B202" s="523"/>
      <c r="C202" s="523"/>
      <c r="D202" s="523"/>
      <c r="E202" s="524"/>
      <c r="F202" s="525"/>
      <c r="G202" s="526"/>
      <c r="H202" s="525"/>
      <c r="I202" s="527"/>
    </row>
    <row r="203" spans="1:9" s="521" customFormat="1" ht="14.25">
      <c r="A203" s="522"/>
      <c r="B203" s="523"/>
      <c r="C203" s="523"/>
      <c r="D203" s="523"/>
      <c r="E203" s="524"/>
      <c r="F203" s="525"/>
      <c r="G203" s="526"/>
      <c r="H203" s="525"/>
      <c r="I203" s="527"/>
    </row>
    <row r="204" spans="1:9" s="521" customFormat="1" ht="14.25">
      <c r="A204" s="522"/>
      <c r="B204" s="523"/>
      <c r="C204" s="523"/>
      <c r="D204" s="523"/>
      <c r="E204" s="524"/>
      <c r="F204" s="525"/>
      <c r="G204" s="526"/>
      <c r="H204" s="525"/>
      <c r="I204" s="527"/>
    </row>
    <row r="205" spans="1:9" s="521" customFormat="1" ht="14.25">
      <c r="A205" s="522"/>
      <c r="B205" s="523"/>
      <c r="C205" s="523"/>
      <c r="D205" s="523"/>
      <c r="E205" s="524"/>
      <c r="F205" s="525"/>
      <c r="G205" s="526"/>
      <c r="H205" s="525"/>
      <c r="I205" s="527"/>
    </row>
    <row r="206" spans="1:9" s="521" customFormat="1" ht="14.25">
      <c r="A206" s="522"/>
      <c r="B206" s="523"/>
      <c r="C206" s="523"/>
      <c r="D206" s="523"/>
      <c r="E206" s="524"/>
      <c r="F206" s="525"/>
      <c r="G206" s="526"/>
      <c r="H206" s="525"/>
      <c r="I206" s="527"/>
    </row>
    <row r="207" spans="1:9" s="521" customFormat="1" ht="14.25">
      <c r="A207" s="522"/>
      <c r="B207" s="523"/>
      <c r="C207" s="523"/>
      <c r="D207" s="523"/>
      <c r="E207" s="524"/>
      <c r="F207" s="525"/>
      <c r="G207" s="526"/>
      <c r="H207" s="525"/>
      <c r="I207" s="527"/>
    </row>
    <row r="208" spans="1:9" s="521" customFormat="1" ht="14.25">
      <c r="A208" s="522"/>
      <c r="B208" s="523"/>
      <c r="C208" s="523"/>
      <c r="D208" s="523"/>
      <c r="E208" s="524"/>
      <c r="F208" s="525"/>
      <c r="G208" s="526"/>
      <c r="H208" s="525"/>
      <c r="I208" s="527"/>
    </row>
    <row r="209" spans="1:9" s="521" customFormat="1" ht="14.25">
      <c r="A209" s="522"/>
      <c r="B209" s="523"/>
      <c r="C209" s="523"/>
      <c r="D209" s="523"/>
      <c r="E209" s="524"/>
      <c r="F209" s="525"/>
      <c r="G209" s="526"/>
      <c r="H209" s="525"/>
      <c r="I209" s="527"/>
    </row>
    <row r="210" spans="1:9" s="521" customFormat="1" ht="14.25">
      <c r="A210" s="522"/>
      <c r="B210" s="523"/>
      <c r="C210" s="523"/>
      <c r="D210" s="523"/>
      <c r="E210" s="524"/>
      <c r="F210" s="525"/>
      <c r="G210" s="526"/>
      <c r="H210" s="525"/>
      <c r="I210" s="527"/>
    </row>
    <row r="211" spans="1:9" s="521" customFormat="1" ht="14.25">
      <c r="A211" s="522"/>
      <c r="B211" s="523"/>
      <c r="C211" s="523"/>
      <c r="D211" s="523"/>
      <c r="E211" s="524"/>
      <c r="F211" s="525"/>
      <c r="G211" s="526"/>
      <c r="H211" s="525"/>
      <c r="I211" s="527"/>
    </row>
    <row r="212" spans="1:9" s="521" customFormat="1" ht="14.25">
      <c r="A212" s="522"/>
      <c r="B212" s="523"/>
      <c r="C212" s="523"/>
      <c r="D212" s="523"/>
      <c r="E212" s="524"/>
      <c r="F212" s="525"/>
      <c r="G212" s="526"/>
      <c r="H212" s="525"/>
      <c r="I212" s="527"/>
    </row>
    <row r="213" spans="1:9" s="521" customFormat="1" ht="14.25">
      <c r="A213" s="522"/>
      <c r="B213" s="523"/>
      <c r="C213" s="523"/>
      <c r="D213" s="523"/>
      <c r="E213" s="524"/>
      <c r="F213" s="525"/>
      <c r="G213" s="526"/>
      <c r="H213" s="525"/>
      <c r="I213" s="527"/>
    </row>
    <row r="214" spans="1:9" s="521" customFormat="1" ht="14.25">
      <c r="A214" s="522"/>
      <c r="B214" s="523"/>
      <c r="C214" s="523"/>
      <c r="D214" s="523"/>
      <c r="E214" s="524"/>
      <c r="F214" s="525"/>
      <c r="G214" s="526"/>
      <c r="H214" s="525"/>
      <c r="I214" s="527"/>
    </row>
    <row r="215" spans="1:9" s="521" customFormat="1" ht="14.25">
      <c r="A215" s="522"/>
      <c r="B215" s="523"/>
      <c r="C215" s="523"/>
      <c r="D215" s="523"/>
      <c r="E215" s="524"/>
      <c r="F215" s="525"/>
      <c r="G215" s="526"/>
      <c r="H215" s="525"/>
      <c r="I215" s="527"/>
    </row>
    <row r="216" spans="1:9" s="521" customFormat="1" ht="14.25">
      <c r="A216" s="522"/>
      <c r="B216" s="523"/>
      <c r="C216" s="523"/>
      <c r="D216" s="523"/>
      <c r="E216" s="524"/>
      <c r="F216" s="525"/>
      <c r="G216" s="526"/>
      <c r="H216" s="525"/>
      <c r="I216" s="527"/>
    </row>
    <row r="217" spans="1:9" s="521" customFormat="1" ht="14.25">
      <c r="A217" s="522"/>
      <c r="B217" s="523"/>
      <c r="C217" s="523"/>
      <c r="D217" s="523"/>
      <c r="E217" s="524"/>
      <c r="F217" s="525"/>
      <c r="G217" s="526"/>
      <c r="H217" s="525"/>
      <c r="I217" s="527"/>
    </row>
    <row r="218" spans="1:9" s="521" customFormat="1" ht="14.25">
      <c r="A218" s="522"/>
      <c r="B218" s="523"/>
      <c r="C218" s="523"/>
      <c r="D218" s="523"/>
      <c r="E218" s="524"/>
      <c r="F218" s="525"/>
      <c r="G218" s="526"/>
      <c r="H218" s="525"/>
      <c r="I218" s="527"/>
    </row>
    <row r="219" spans="1:9" s="521" customFormat="1" ht="14.25">
      <c r="A219" s="522"/>
      <c r="B219" s="523"/>
      <c r="C219" s="523"/>
      <c r="D219" s="523"/>
      <c r="E219" s="524"/>
      <c r="F219" s="525"/>
      <c r="G219" s="526"/>
      <c r="H219" s="525"/>
      <c r="I219" s="527"/>
    </row>
    <row r="220" spans="1:9" s="521" customFormat="1" ht="14.25">
      <c r="A220" s="522"/>
      <c r="B220" s="523"/>
      <c r="C220" s="523"/>
      <c r="D220" s="523"/>
      <c r="E220" s="524"/>
      <c r="F220" s="525"/>
      <c r="G220" s="526"/>
      <c r="H220" s="525"/>
      <c r="I220" s="527"/>
    </row>
    <row r="221" spans="1:9" s="521" customFormat="1" ht="14.25">
      <c r="A221" s="522"/>
      <c r="B221" s="523"/>
      <c r="C221" s="523"/>
      <c r="D221" s="523"/>
      <c r="E221" s="524"/>
      <c r="F221" s="525"/>
      <c r="G221" s="526"/>
      <c r="H221" s="525"/>
      <c r="I221" s="527"/>
    </row>
    <row r="222" spans="1:9" s="521" customFormat="1" ht="14.25">
      <c r="A222" s="522"/>
      <c r="B222" s="523"/>
      <c r="C222" s="523"/>
      <c r="D222" s="523"/>
      <c r="E222" s="524"/>
      <c r="F222" s="525"/>
      <c r="G222" s="526"/>
      <c r="H222" s="525"/>
      <c r="I222" s="527"/>
    </row>
    <row r="223" spans="1:9" s="521" customFormat="1" ht="14.25">
      <c r="A223" s="522"/>
      <c r="B223" s="523"/>
      <c r="C223" s="523"/>
      <c r="D223" s="523"/>
      <c r="E223" s="524"/>
      <c r="F223" s="525"/>
      <c r="G223" s="526"/>
      <c r="H223" s="525"/>
      <c r="I223" s="527"/>
    </row>
    <row r="224" spans="1:9" s="521" customFormat="1" ht="14.25">
      <c r="A224" s="522"/>
      <c r="B224" s="523"/>
      <c r="C224" s="523"/>
      <c r="D224" s="523"/>
      <c r="E224" s="524"/>
      <c r="F224" s="525"/>
      <c r="G224" s="526"/>
      <c r="H224" s="525"/>
      <c r="I224" s="527"/>
    </row>
    <row r="225" spans="1:9" s="521" customFormat="1" ht="14.25">
      <c r="A225" s="522"/>
      <c r="B225" s="523"/>
      <c r="C225" s="523"/>
      <c r="D225" s="523"/>
      <c r="E225" s="524"/>
      <c r="F225" s="525"/>
      <c r="G225" s="526"/>
      <c r="H225" s="525"/>
      <c r="I225" s="527"/>
    </row>
    <row r="226" spans="1:9" s="521" customFormat="1" ht="14.25">
      <c r="A226" s="522"/>
      <c r="B226" s="523"/>
      <c r="C226" s="523"/>
      <c r="D226" s="523"/>
      <c r="E226" s="524"/>
      <c r="F226" s="525"/>
      <c r="G226" s="526"/>
      <c r="H226" s="525"/>
      <c r="I226" s="527"/>
    </row>
    <row r="227" spans="1:9" s="521" customFormat="1" ht="14.25">
      <c r="A227" s="522"/>
      <c r="B227" s="523"/>
      <c r="C227" s="523"/>
      <c r="D227" s="523"/>
      <c r="E227" s="524"/>
      <c r="F227" s="525"/>
      <c r="G227" s="526"/>
      <c r="H227" s="525"/>
      <c r="I227" s="527"/>
    </row>
    <row r="228" spans="1:9" s="521" customFormat="1" ht="14.25">
      <c r="A228" s="522"/>
      <c r="B228" s="523"/>
      <c r="C228" s="523"/>
      <c r="D228" s="523"/>
      <c r="E228" s="524"/>
      <c r="F228" s="525"/>
      <c r="G228" s="526"/>
      <c r="H228" s="525"/>
      <c r="I228" s="527"/>
    </row>
    <row r="229" spans="1:9" s="521" customFormat="1" ht="14.25">
      <c r="A229" s="522"/>
      <c r="B229" s="523"/>
      <c r="C229" s="523"/>
      <c r="D229" s="523"/>
      <c r="E229" s="524"/>
      <c r="F229" s="525"/>
      <c r="G229" s="526"/>
      <c r="H229" s="525"/>
      <c r="I229" s="527"/>
    </row>
    <row r="230" spans="1:9" s="521" customFormat="1" ht="14.25">
      <c r="A230" s="522"/>
      <c r="B230" s="523"/>
      <c r="C230" s="523"/>
      <c r="D230" s="523"/>
      <c r="E230" s="524"/>
      <c r="F230" s="525"/>
      <c r="G230" s="526"/>
      <c r="H230" s="525"/>
      <c r="I230" s="527"/>
    </row>
    <row r="231" spans="1:9" s="521" customFormat="1" ht="14.25">
      <c r="A231" s="522"/>
      <c r="B231" s="523"/>
      <c r="C231" s="523"/>
      <c r="D231" s="523"/>
      <c r="E231" s="524"/>
      <c r="F231" s="525"/>
      <c r="G231" s="526"/>
      <c r="H231" s="525"/>
      <c r="I231" s="527"/>
    </row>
    <row r="232" spans="1:9" s="521" customFormat="1" ht="14.25">
      <c r="A232" s="522"/>
      <c r="B232" s="523"/>
      <c r="C232" s="523"/>
      <c r="D232" s="523"/>
      <c r="E232" s="524"/>
      <c r="F232" s="525"/>
      <c r="G232" s="526"/>
      <c r="H232" s="525"/>
      <c r="I232" s="527"/>
    </row>
    <row r="233" spans="1:9" s="521" customFormat="1" ht="14.25">
      <c r="A233" s="522"/>
      <c r="B233" s="523"/>
      <c r="C233" s="523"/>
      <c r="D233" s="523"/>
      <c r="E233" s="524"/>
      <c r="F233" s="525"/>
      <c r="G233" s="526"/>
      <c r="H233" s="525"/>
      <c r="I233" s="527"/>
    </row>
    <row r="234" spans="1:9" s="521" customFormat="1" ht="14.25">
      <c r="A234" s="522"/>
      <c r="B234" s="523"/>
      <c r="C234" s="523"/>
      <c r="D234" s="523"/>
      <c r="E234" s="524"/>
      <c r="F234" s="525"/>
      <c r="G234" s="526"/>
      <c r="H234" s="525"/>
      <c r="I234" s="527"/>
    </row>
    <row r="235" spans="1:9" s="521" customFormat="1" ht="14.25">
      <c r="A235" s="522"/>
      <c r="B235" s="523"/>
      <c r="C235" s="523"/>
      <c r="D235" s="523"/>
      <c r="E235" s="524"/>
      <c r="F235" s="525"/>
      <c r="G235" s="526"/>
      <c r="H235" s="525"/>
      <c r="I235" s="527"/>
    </row>
    <row r="236" spans="1:9" s="521" customFormat="1" ht="14.25">
      <c r="A236" s="522"/>
      <c r="B236" s="523"/>
      <c r="C236" s="523"/>
      <c r="D236" s="523"/>
      <c r="E236" s="524"/>
      <c r="F236" s="525"/>
      <c r="G236" s="526"/>
      <c r="H236" s="525"/>
      <c r="I236" s="527"/>
    </row>
    <row r="237" spans="1:9" s="521" customFormat="1" ht="14.25">
      <c r="A237" s="522"/>
      <c r="B237" s="523"/>
      <c r="C237" s="523"/>
      <c r="D237" s="523"/>
      <c r="E237" s="524"/>
      <c r="F237" s="525"/>
      <c r="G237" s="526"/>
      <c r="H237" s="525"/>
      <c r="I237" s="527"/>
    </row>
    <row r="238" spans="1:9" s="521" customFormat="1" ht="14.25">
      <c r="A238" s="522"/>
      <c r="B238" s="523"/>
      <c r="C238" s="523"/>
      <c r="D238" s="523"/>
      <c r="E238" s="524"/>
      <c r="F238" s="525"/>
      <c r="G238" s="526"/>
      <c r="H238" s="525"/>
      <c r="I238" s="527"/>
    </row>
    <row r="239" spans="1:9" s="521" customFormat="1" ht="14.25">
      <c r="A239" s="522"/>
      <c r="B239" s="523"/>
      <c r="C239" s="523"/>
      <c r="D239" s="523"/>
      <c r="E239" s="524"/>
      <c r="F239" s="525"/>
      <c r="G239" s="526"/>
      <c r="H239" s="525"/>
      <c r="I239" s="527"/>
    </row>
    <row r="240" spans="1:9" s="521" customFormat="1" ht="14.25">
      <c r="A240" s="522"/>
      <c r="B240" s="523"/>
      <c r="C240" s="523"/>
      <c r="D240" s="523"/>
      <c r="E240" s="524"/>
      <c r="F240" s="525"/>
      <c r="G240" s="526"/>
      <c r="H240" s="525"/>
      <c r="I240" s="527"/>
    </row>
    <row r="241" spans="1:9" s="521" customFormat="1" ht="14.25">
      <c r="A241" s="522"/>
      <c r="B241" s="523"/>
      <c r="C241" s="523"/>
      <c r="D241" s="523"/>
      <c r="E241" s="524"/>
      <c r="F241" s="525"/>
      <c r="G241" s="526"/>
      <c r="H241" s="525"/>
      <c r="I241" s="527"/>
    </row>
    <row r="242" spans="1:9" s="521" customFormat="1" ht="14.25">
      <c r="A242" s="522"/>
      <c r="B242" s="523"/>
      <c r="C242" s="523"/>
      <c r="D242" s="523"/>
      <c r="E242" s="524"/>
      <c r="F242" s="525"/>
      <c r="G242" s="526"/>
      <c r="H242" s="525"/>
      <c r="I242" s="527"/>
    </row>
    <row r="243" spans="1:9" s="521" customFormat="1" ht="14.25">
      <c r="A243" s="522"/>
      <c r="B243" s="523"/>
      <c r="C243" s="523"/>
      <c r="D243" s="523"/>
      <c r="E243" s="524"/>
      <c r="F243" s="525"/>
      <c r="G243" s="526"/>
      <c r="H243" s="525"/>
      <c r="I243" s="527"/>
    </row>
    <row r="244" spans="1:9" s="521" customFormat="1" ht="14.25">
      <c r="A244" s="522"/>
      <c r="B244" s="523"/>
      <c r="C244" s="523"/>
      <c r="D244" s="523"/>
      <c r="E244" s="524"/>
      <c r="F244" s="525"/>
      <c r="G244" s="526"/>
      <c r="H244" s="525"/>
      <c r="I244" s="527"/>
    </row>
    <row r="245" spans="1:9" s="521" customFormat="1" ht="14.25">
      <c r="A245" s="522"/>
      <c r="B245" s="523"/>
      <c r="C245" s="523"/>
      <c r="D245" s="523"/>
      <c r="E245" s="524"/>
      <c r="F245" s="525"/>
      <c r="G245" s="526"/>
      <c r="H245" s="525"/>
      <c r="I245" s="527"/>
    </row>
    <row r="246" spans="1:9" s="521" customFormat="1" ht="14.25">
      <c r="A246" s="522"/>
      <c r="B246" s="523"/>
      <c r="C246" s="523"/>
      <c r="D246" s="523"/>
      <c r="E246" s="524"/>
      <c r="F246" s="525"/>
      <c r="G246" s="526"/>
      <c r="H246" s="525"/>
      <c r="I246" s="527"/>
    </row>
    <row r="247" spans="1:9" s="521" customFormat="1" ht="14.25">
      <c r="A247" s="522"/>
      <c r="B247" s="523"/>
      <c r="C247" s="523"/>
      <c r="D247" s="523"/>
      <c r="E247" s="524"/>
      <c r="F247" s="525"/>
      <c r="G247" s="526"/>
      <c r="H247" s="525"/>
      <c r="I247" s="527"/>
    </row>
    <row r="248" spans="1:9" s="521" customFormat="1" ht="14.25">
      <c r="A248" s="522"/>
      <c r="B248" s="523"/>
      <c r="C248" s="523"/>
      <c r="D248" s="523"/>
      <c r="E248" s="524"/>
      <c r="F248" s="525"/>
      <c r="G248" s="526"/>
      <c r="H248" s="525"/>
      <c r="I248" s="527"/>
    </row>
    <row r="249" spans="1:9" s="521" customFormat="1" ht="14.25">
      <c r="A249" s="522"/>
      <c r="B249" s="523"/>
      <c r="C249" s="523"/>
      <c r="D249" s="523"/>
      <c r="E249" s="524"/>
      <c r="F249" s="525"/>
      <c r="G249" s="526"/>
      <c r="H249" s="525"/>
      <c r="I249" s="527"/>
    </row>
    <row r="250" spans="1:9" s="521" customFormat="1" ht="14.25">
      <c r="A250" s="522"/>
      <c r="B250" s="523"/>
      <c r="C250" s="523"/>
      <c r="D250" s="523"/>
      <c r="E250" s="524"/>
      <c r="F250" s="525"/>
      <c r="G250" s="526"/>
      <c r="H250" s="525"/>
      <c r="I250" s="527"/>
    </row>
    <row r="251" spans="1:9" s="521" customFormat="1" ht="14.25">
      <c r="A251" s="522"/>
      <c r="B251" s="523"/>
      <c r="C251" s="523"/>
      <c r="D251" s="523"/>
      <c r="E251" s="524"/>
      <c r="F251" s="525"/>
      <c r="G251" s="526"/>
      <c r="H251" s="525"/>
      <c r="I251" s="527"/>
    </row>
    <row r="252" spans="1:9" s="521" customFormat="1" ht="14.25">
      <c r="A252" s="522"/>
      <c r="B252" s="523"/>
      <c r="C252" s="523"/>
      <c r="D252" s="523"/>
      <c r="E252" s="524"/>
      <c r="F252" s="525"/>
      <c r="G252" s="526"/>
      <c r="H252" s="525"/>
      <c r="I252" s="527"/>
    </row>
    <row r="253" spans="1:9" s="521" customFormat="1" ht="14.25">
      <c r="A253" s="522"/>
      <c r="B253" s="523"/>
      <c r="C253" s="523"/>
      <c r="D253" s="523"/>
      <c r="E253" s="524"/>
      <c r="F253" s="525"/>
      <c r="G253" s="526"/>
      <c r="H253" s="525"/>
      <c r="I253" s="527"/>
    </row>
    <row r="254" spans="1:9" s="521" customFormat="1" ht="14.25">
      <c r="A254" s="522"/>
      <c r="B254" s="523"/>
      <c r="C254" s="523"/>
      <c r="D254" s="523"/>
      <c r="E254" s="524"/>
      <c r="F254" s="525"/>
      <c r="G254" s="526"/>
      <c r="H254" s="525"/>
      <c r="I254" s="527"/>
    </row>
    <row r="255" spans="1:9" s="521" customFormat="1" ht="14.25">
      <c r="A255" s="522"/>
      <c r="B255" s="523"/>
      <c r="C255" s="523"/>
      <c r="D255" s="523"/>
      <c r="E255" s="524"/>
      <c r="F255" s="525"/>
      <c r="G255" s="526"/>
      <c r="H255" s="525"/>
      <c r="I255" s="527"/>
    </row>
    <row r="256" spans="1:9" s="521" customFormat="1" ht="14.25">
      <c r="A256" s="522"/>
      <c r="B256" s="523"/>
      <c r="C256" s="523"/>
      <c r="D256" s="523"/>
      <c r="E256" s="524"/>
      <c r="F256" s="525"/>
      <c r="G256" s="526"/>
      <c r="H256" s="525"/>
      <c r="I256" s="527"/>
    </row>
    <row r="257" spans="1:9" s="521" customFormat="1" ht="14.25">
      <c r="A257" s="522"/>
      <c r="B257" s="523"/>
      <c r="C257" s="523"/>
      <c r="D257" s="523"/>
      <c r="E257" s="524"/>
      <c r="F257" s="525"/>
      <c r="G257" s="526"/>
      <c r="H257" s="525"/>
      <c r="I257" s="527"/>
    </row>
    <row r="258" spans="1:9" s="521" customFormat="1" ht="14.25">
      <c r="A258" s="522"/>
      <c r="B258" s="523"/>
      <c r="C258" s="523"/>
      <c r="D258" s="523"/>
      <c r="E258" s="524"/>
      <c r="F258" s="525"/>
      <c r="G258" s="526"/>
      <c r="H258" s="525"/>
      <c r="I258" s="527"/>
    </row>
    <row r="259" spans="1:9" s="521" customFormat="1" ht="14.25">
      <c r="A259" s="522"/>
      <c r="B259" s="523"/>
      <c r="C259" s="523"/>
      <c r="D259" s="523"/>
      <c r="E259" s="524"/>
      <c r="F259" s="525"/>
      <c r="G259" s="526"/>
      <c r="H259" s="525"/>
      <c r="I259" s="527"/>
    </row>
    <row r="260" spans="1:9" s="521" customFormat="1" ht="14.25">
      <c r="A260" s="522"/>
      <c r="B260" s="523"/>
      <c r="C260" s="523"/>
      <c r="D260" s="523"/>
      <c r="E260" s="524"/>
      <c r="F260" s="525"/>
      <c r="G260" s="526"/>
      <c r="H260" s="525"/>
      <c r="I260" s="527"/>
    </row>
    <row r="261" spans="1:9" s="521" customFormat="1" ht="14.25">
      <c r="A261" s="522"/>
      <c r="B261" s="523"/>
      <c r="C261" s="523"/>
      <c r="D261" s="523"/>
      <c r="E261" s="524"/>
      <c r="F261" s="525"/>
      <c r="G261" s="526"/>
      <c r="H261" s="525"/>
      <c r="I261" s="527"/>
    </row>
    <row r="262" spans="1:9" s="521" customFormat="1" ht="14.25">
      <c r="A262" s="522"/>
      <c r="B262" s="523"/>
      <c r="C262" s="523"/>
      <c r="D262" s="523"/>
      <c r="E262" s="524"/>
      <c r="F262" s="525"/>
      <c r="G262" s="526"/>
      <c r="H262" s="525"/>
      <c r="I262" s="527"/>
    </row>
    <row r="263" spans="1:9" s="521" customFormat="1" ht="14.25">
      <c r="A263" s="522"/>
      <c r="B263" s="523"/>
      <c r="C263" s="523"/>
      <c r="D263" s="523"/>
      <c r="E263" s="524"/>
      <c r="F263" s="525"/>
      <c r="G263" s="526"/>
      <c r="H263" s="525"/>
      <c r="I263" s="527"/>
    </row>
    <row r="264" spans="1:9" s="521" customFormat="1" ht="14.25">
      <c r="A264" s="522"/>
      <c r="B264" s="523"/>
      <c r="C264" s="523"/>
      <c r="D264" s="523"/>
      <c r="E264" s="524"/>
      <c r="F264" s="525"/>
      <c r="G264" s="526"/>
      <c r="H264" s="525"/>
      <c r="I264" s="527"/>
    </row>
  </sheetData>
  <dataConsolidate/>
  <mergeCells count="7">
    <mergeCell ref="A10:H10"/>
    <mergeCell ref="A9:I9"/>
    <mergeCell ref="A4:I4"/>
    <mergeCell ref="A2:I2"/>
    <mergeCell ref="A3:I3"/>
    <mergeCell ref="A1:I1"/>
    <mergeCell ref="C8:I8"/>
  </mergeCells>
  <pageMargins left="0.6692913385826772" right="0.70866141732283472" top="1.0236220472440944" bottom="0.39370078740157483" header="0.43" footer="0.31496062992125984"/>
  <pageSetup paperSize="9" scale="70" fitToWidth="2" fitToHeight="0" orientation="portrait" r:id="rId1"/>
  <headerFooter>
    <oddHeader>&amp;L&amp;G&amp;CREPORTE
Préstamo de documentos&amp;RCódigo: ES-AR-1-2
rev. 2
Fecha vigencia: 01/02/13</oddHead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I41"/>
  <sheetViews>
    <sheetView workbookViewId="0">
      <selection activeCell="A5" sqref="A5"/>
    </sheetView>
  </sheetViews>
  <sheetFormatPr baseColWidth="10" defaultRowHeight="15"/>
  <cols>
    <col min="1" max="1" width="25.140625" bestFit="1" customWidth="1"/>
    <col min="2" max="2" width="19.28515625" bestFit="1" customWidth="1"/>
  </cols>
  <sheetData>
    <row r="1" spans="1:9">
      <c r="A1" t="s">
        <v>127</v>
      </c>
      <c r="B1" s="96" t="s">
        <v>34</v>
      </c>
      <c r="C1" t="s">
        <v>33</v>
      </c>
      <c r="D1" s="96"/>
      <c r="E1" s="96"/>
      <c r="F1" s="96"/>
      <c r="G1" s="96"/>
      <c r="H1" s="96"/>
      <c r="I1" s="96"/>
    </row>
    <row r="2" spans="1:9">
      <c r="A2" t="s">
        <v>184</v>
      </c>
      <c r="B2" s="96" t="s">
        <v>91</v>
      </c>
      <c r="C2" t="s">
        <v>29</v>
      </c>
      <c r="D2" s="96"/>
      <c r="E2" s="96"/>
      <c r="F2" s="96"/>
      <c r="G2" s="96"/>
      <c r="H2" s="96"/>
      <c r="I2" s="96"/>
    </row>
    <row r="3" spans="1:9">
      <c r="A3" t="s">
        <v>158</v>
      </c>
      <c r="B3" s="96" t="s">
        <v>62</v>
      </c>
      <c r="C3" t="s">
        <v>97</v>
      </c>
      <c r="D3" s="571"/>
      <c r="E3" s="571"/>
      <c r="F3" s="571"/>
      <c r="G3" s="571"/>
      <c r="H3" s="96"/>
      <c r="I3" s="96"/>
    </row>
    <row r="4" spans="1:9">
      <c r="A4" t="s">
        <v>118</v>
      </c>
      <c r="B4" s="96" t="s">
        <v>34</v>
      </c>
      <c r="C4" t="s">
        <v>33</v>
      </c>
      <c r="D4" s="96"/>
      <c r="E4" s="96"/>
      <c r="F4" s="96"/>
      <c r="G4" s="96"/>
      <c r="H4" s="96"/>
      <c r="I4" s="96"/>
    </row>
    <row r="5" spans="1:9">
      <c r="A5" t="s">
        <v>176</v>
      </c>
      <c r="B5" s="96" t="s">
        <v>1186</v>
      </c>
      <c r="C5" t="s">
        <v>161</v>
      </c>
      <c r="D5" s="96"/>
      <c r="E5" s="96"/>
      <c r="F5" s="96"/>
      <c r="G5" s="96"/>
      <c r="H5" s="96"/>
      <c r="I5" s="96"/>
    </row>
    <row r="6" spans="1:9">
      <c r="A6" t="s">
        <v>197</v>
      </c>
      <c r="B6" s="96" t="s">
        <v>1184</v>
      </c>
      <c r="C6" t="s">
        <v>50</v>
      </c>
      <c r="D6" s="96"/>
      <c r="E6" s="96"/>
      <c r="F6" s="96"/>
      <c r="G6" s="96"/>
      <c r="H6" s="96"/>
      <c r="I6" s="96"/>
    </row>
    <row r="7" spans="1:9">
      <c r="A7" t="s">
        <v>66</v>
      </c>
      <c r="B7" s="96" t="s">
        <v>34</v>
      </c>
      <c r="C7" t="s">
        <v>33</v>
      </c>
      <c r="D7" s="96"/>
      <c r="E7" s="96"/>
      <c r="F7" s="96"/>
      <c r="G7" s="96"/>
      <c r="H7" s="96"/>
      <c r="I7" s="96"/>
    </row>
    <row r="8" spans="1:9">
      <c r="A8" t="s">
        <v>170</v>
      </c>
      <c r="B8" s="96" t="s">
        <v>86</v>
      </c>
      <c r="C8" t="s">
        <v>29</v>
      </c>
      <c r="D8" s="96"/>
      <c r="E8" s="96"/>
      <c r="F8" s="96"/>
      <c r="G8" s="96"/>
      <c r="H8" s="96"/>
      <c r="I8" s="96"/>
    </row>
    <row r="9" spans="1:9">
      <c r="A9" t="s">
        <v>128</v>
      </c>
      <c r="B9" s="96" t="s">
        <v>62</v>
      </c>
      <c r="C9" t="s">
        <v>97</v>
      </c>
      <c r="D9" s="96"/>
      <c r="E9" s="96"/>
      <c r="F9" s="96"/>
      <c r="G9" s="96"/>
      <c r="H9" s="96"/>
      <c r="I9" s="96"/>
    </row>
    <row r="10" spans="1:9">
      <c r="A10" t="s">
        <v>178</v>
      </c>
      <c r="B10" s="96" t="s">
        <v>34</v>
      </c>
      <c r="C10" t="s">
        <v>33</v>
      </c>
      <c r="D10" s="96"/>
      <c r="E10" s="96"/>
      <c r="F10" s="96"/>
      <c r="G10" s="96"/>
      <c r="H10" s="96"/>
      <c r="I10" s="96"/>
    </row>
    <row r="11" spans="1:9">
      <c r="A11" t="s">
        <v>149</v>
      </c>
      <c r="B11" s="96" t="s">
        <v>91</v>
      </c>
      <c r="C11" t="s">
        <v>29</v>
      </c>
      <c r="D11" s="96"/>
      <c r="E11" s="96"/>
      <c r="F11" s="96"/>
      <c r="G11" s="96"/>
      <c r="H11" s="96"/>
      <c r="I11" s="96"/>
    </row>
    <row r="12" spans="1:9">
      <c r="A12" t="s">
        <v>147</v>
      </c>
      <c r="B12" s="96" t="s">
        <v>30</v>
      </c>
      <c r="C12" t="s">
        <v>29</v>
      </c>
      <c r="D12" s="96"/>
      <c r="E12" s="96"/>
      <c r="F12" s="96"/>
      <c r="G12" s="96"/>
      <c r="H12" s="96"/>
      <c r="I12" s="96"/>
    </row>
    <row r="13" spans="1:9">
      <c r="A13" t="s">
        <v>150</v>
      </c>
      <c r="B13" s="96" t="s">
        <v>30</v>
      </c>
      <c r="C13" t="s">
        <v>29</v>
      </c>
      <c r="D13" s="96"/>
      <c r="E13" s="96"/>
      <c r="F13" s="96"/>
      <c r="G13" s="96"/>
      <c r="H13" s="96"/>
      <c r="I13" s="96"/>
    </row>
    <row r="14" spans="1:9">
      <c r="A14" t="s">
        <v>207</v>
      </c>
      <c r="B14" s="96" t="s">
        <v>1184</v>
      </c>
      <c r="C14" t="s">
        <v>29</v>
      </c>
      <c r="D14" s="96"/>
      <c r="E14" s="96"/>
      <c r="F14" s="96"/>
      <c r="G14" s="96"/>
      <c r="H14" s="96"/>
      <c r="I14" s="96"/>
    </row>
    <row r="15" spans="1:9">
      <c r="A15" t="s">
        <v>272</v>
      </c>
      <c r="B15" s="96" t="s">
        <v>34</v>
      </c>
      <c r="C15" t="s">
        <v>33</v>
      </c>
      <c r="D15" s="96"/>
      <c r="E15" s="96"/>
      <c r="F15" s="96"/>
      <c r="G15" s="96"/>
      <c r="H15" s="96"/>
      <c r="I15" s="96"/>
    </row>
    <row r="16" spans="1:9">
      <c r="A16" t="s">
        <v>159</v>
      </c>
      <c r="B16" s="96" t="s">
        <v>91</v>
      </c>
      <c r="C16" t="s">
        <v>29</v>
      </c>
      <c r="D16" s="96"/>
      <c r="E16" s="96"/>
      <c r="F16" s="96"/>
      <c r="G16" s="96"/>
      <c r="H16" s="96"/>
      <c r="I16" s="96"/>
    </row>
    <row r="17" spans="1:9">
      <c r="A17" t="s">
        <v>69</v>
      </c>
      <c r="B17" s="96" t="s">
        <v>34</v>
      </c>
      <c r="C17" t="s">
        <v>33</v>
      </c>
      <c r="D17" s="96"/>
      <c r="E17" s="96"/>
      <c r="F17" s="96"/>
      <c r="G17" s="96"/>
      <c r="H17" s="96"/>
      <c r="I17" s="96"/>
    </row>
    <row r="18" spans="1:9">
      <c r="A18" t="s">
        <v>105</v>
      </c>
      <c r="B18" s="96" t="s">
        <v>83</v>
      </c>
      <c r="C18" t="s">
        <v>33</v>
      </c>
      <c r="D18" s="96"/>
      <c r="E18" s="96"/>
      <c r="F18" s="96"/>
      <c r="G18" s="96"/>
      <c r="H18" s="96"/>
      <c r="I18" s="96"/>
    </row>
    <row r="19" spans="1:9">
      <c r="A19" t="s">
        <v>1187</v>
      </c>
      <c r="B19" s="96" t="s">
        <v>1186</v>
      </c>
      <c r="C19" t="s">
        <v>161</v>
      </c>
      <c r="D19" s="96"/>
      <c r="E19" s="96"/>
      <c r="F19" s="96"/>
      <c r="G19" s="96"/>
      <c r="H19" s="96"/>
      <c r="I19" s="96"/>
    </row>
    <row r="20" spans="1:9">
      <c r="A20" t="s">
        <v>1185</v>
      </c>
      <c r="B20" s="96" t="s">
        <v>34</v>
      </c>
      <c r="C20" t="s">
        <v>33</v>
      </c>
      <c r="D20" s="96"/>
      <c r="E20" s="96"/>
      <c r="F20" s="96"/>
      <c r="G20" s="96"/>
      <c r="H20" s="96"/>
      <c r="I20" s="96"/>
    </row>
    <row r="21" spans="1:9">
      <c r="A21" t="s">
        <v>495</v>
      </c>
      <c r="B21" s="96" t="s">
        <v>34</v>
      </c>
      <c r="C21" t="s">
        <v>33</v>
      </c>
      <c r="D21" s="96"/>
      <c r="E21" s="96"/>
      <c r="F21" s="96"/>
      <c r="G21" s="96"/>
      <c r="H21" s="96"/>
      <c r="I21" s="96"/>
    </row>
    <row r="22" spans="1:9">
      <c r="A22" t="s">
        <v>1189</v>
      </c>
      <c r="B22" s="96" t="s">
        <v>91</v>
      </c>
      <c r="C22" t="s">
        <v>29</v>
      </c>
      <c r="D22" s="96"/>
      <c r="E22" s="96"/>
      <c r="F22" s="96"/>
      <c r="G22" s="96"/>
      <c r="H22" s="96"/>
      <c r="I22" s="96"/>
    </row>
    <row r="23" spans="1:9">
      <c r="A23" t="s">
        <v>1188</v>
      </c>
      <c r="B23" s="96" t="s">
        <v>83</v>
      </c>
      <c r="C23" t="s">
        <v>33</v>
      </c>
      <c r="D23" s="96"/>
      <c r="E23" s="96"/>
      <c r="F23" s="96"/>
      <c r="G23" s="96"/>
      <c r="H23" s="96"/>
      <c r="I23" s="96"/>
    </row>
    <row r="24" spans="1:9">
      <c r="A24" t="s">
        <v>54</v>
      </c>
      <c r="B24" s="96" t="s">
        <v>30</v>
      </c>
      <c r="C24" t="s">
        <v>33</v>
      </c>
      <c r="D24" s="96"/>
      <c r="E24" s="96"/>
      <c r="F24" s="96"/>
      <c r="G24" s="96"/>
      <c r="H24" s="96"/>
      <c r="I24" s="96"/>
    </row>
    <row r="25" spans="1:9">
      <c r="A25" t="s">
        <v>80</v>
      </c>
      <c r="B25" s="96" t="s">
        <v>34</v>
      </c>
      <c r="C25" t="s">
        <v>33</v>
      </c>
      <c r="D25" s="96"/>
      <c r="E25" s="96"/>
      <c r="F25" s="96"/>
      <c r="G25" s="96"/>
      <c r="H25" s="96"/>
      <c r="I25" s="96"/>
    </row>
    <row r="26" spans="1:9">
      <c r="A26" t="s">
        <v>144</v>
      </c>
      <c r="B26" s="96" t="s">
        <v>86</v>
      </c>
      <c r="C26" t="s">
        <v>29</v>
      </c>
      <c r="D26" s="96"/>
      <c r="E26" s="96"/>
      <c r="F26" s="96"/>
      <c r="G26" s="96"/>
      <c r="H26" s="96"/>
      <c r="I26" s="96"/>
    </row>
    <row r="27" spans="1:9">
      <c r="A27" t="s">
        <v>644</v>
      </c>
      <c r="B27" s="96" t="s">
        <v>62</v>
      </c>
      <c r="C27" t="s">
        <v>97</v>
      </c>
      <c r="D27" s="96"/>
      <c r="E27" s="96"/>
      <c r="F27" s="96"/>
      <c r="G27" s="96"/>
      <c r="H27" s="96"/>
      <c r="I27" s="96"/>
    </row>
    <row r="28" spans="1:9">
      <c r="A28" t="s">
        <v>102</v>
      </c>
      <c r="B28" s="96" t="s">
        <v>30</v>
      </c>
      <c r="C28" t="s">
        <v>29</v>
      </c>
      <c r="D28" s="96"/>
      <c r="E28" s="96"/>
      <c r="F28" s="96"/>
      <c r="G28" s="96"/>
      <c r="H28" s="96"/>
      <c r="I28" s="96"/>
    </row>
    <row r="29" spans="1:9">
      <c r="A29" t="s">
        <v>173</v>
      </c>
      <c r="B29" s="96" t="s">
        <v>1184</v>
      </c>
      <c r="C29" t="s">
        <v>50</v>
      </c>
      <c r="D29" s="96"/>
      <c r="E29" s="96"/>
      <c r="F29" s="96"/>
      <c r="G29" s="96"/>
      <c r="H29" s="96"/>
      <c r="I29" s="96"/>
    </row>
    <row r="30" spans="1:9">
      <c r="A30" t="s">
        <v>123</v>
      </c>
      <c r="B30" s="96" t="s">
        <v>91</v>
      </c>
      <c r="C30" t="s">
        <v>29</v>
      </c>
      <c r="D30" s="96"/>
      <c r="E30" s="96"/>
      <c r="F30" s="96"/>
      <c r="G30" s="96"/>
      <c r="H30" s="96"/>
      <c r="I30" s="96"/>
    </row>
    <row r="31" spans="1:9">
      <c r="A31" t="s">
        <v>56</v>
      </c>
      <c r="B31" s="96" t="s">
        <v>34</v>
      </c>
      <c r="C31" t="s">
        <v>33</v>
      </c>
      <c r="D31" s="96"/>
      <c r="E31" s="96"/>
      <c r="F31" s="96"/>
      <c r="G31" s="96"/>
      <c r="H31" s="96"/>
      <c r="I31" s="96"/>
    </row>
    <row r="32" spans="1:9">
      <c r="A32" t="s">
        <v>169</v>
      </c>
      <c r="B32" s="96" t="s">
        <v>86</v>
      </c>
      <c r="C32" t="s">
        <v>29</v>
      </c>
      <c r="D32" s="96"/>
      <c r="E32" s="96"/>
      <c r="F32" s="96"/>
      <c r="G32" s="96"/>
      <c r="H32" s="96"/>
      <c r="I32" s="96"/>
    </row>
    <row r="33" spans="1:7">
      <c r="A33" t="s">
        <v>31</v>
      </c>
      <c r="B33" s="96" t="s">
        <v>30</v>
      </c>
      <c r="C33" t="s">
        <v>29</v>
      </c>
      <c r="D33" s="124"/>
      <c r="E33" s="124"/>
      <c r="F33" s="124"/>
      <c r="G33" s="124"/>
    </row>
    <row r="34" spans="1:7">
      <c r="A34" t="s">
        <v>60</v>
      </c>
      <c r="B34" s="96" t="s">
        <v>30</v>
      </c>
      <c r="C34" t="s">
        <v>29</v>
      </c>
      <c r="D34" s="124"/>
      <c r="E34" s="124"/>
      <c r="F34" s="124"/>
      <c r="G34" s="124"/>
    </row>
    <row r="35" spans="1:7">
      <c r="A35" t="s">
        <v>171</v>
      </c>
      <c r="B35" s="96" t="s">
        <v>34</v>
      </c>
      <c r="C35" t="s">
        <v>33</v>
      </c>
      <c r="D35" s="124"/>
      <c r="E35" s="124"/>
      <c r="F35" s="124"/>
      <c r="G35" s="124"/>
    </row>
    <row r="36" spans="1:7">
      <c r="A36" t="s">
        <v>122</v>
      </c>
      <c r="B36" s="96" t="s">
        <v>91</v>
      </c>
      <c r="C36" t="s">
        <v>29</v>
      </c>
      <c r="D36" s="124"/>
      <c r="E36" s="124"/>
      <c r="F36" s="124"/>
      <c r="G36" s="124"/>
    </row>
    <row r="37" spans="1:7">
      <c r="A37" t="s">
        <v>172</v>
      </c>
      <c r="B37" s="96" t="s">
        <v>83</v>
      </c>
      <c r="C37" t="s">
        <v>33</v>
      </c>
      <c r="D37" s="124"/>
      <c r="E37" s="124"/>
      <c r="F37" s="124"/>
      <c r="G37" s="124"/>
    </row>
    <row r="38" spans="1:7">
      <c r="A38" t="s">
        <v>96</v>
      </c>
      <c r="B38" s="96" t="s">
        <v>34</v>
      </c>
      <c r="C38" t="s">
        <v>33</v>
      </c>
      <c r="D38" s="124"/>
      <c r="E38" s="124"/>
      <c r="F38" s="124"/>
      <c r="G38" s="124"/>
    </row>
    <row r="39" spans="1:7">
      <c r="A39" t="s">
        <v>72</v>
      </c>
      <c r="B39" s="96" t="s">
        <v>34</v>
      </c>
      <c r="C39" t="s">
        <v>33</v>
      </c>
      <c r="D39" s="124"/>
      <c r="E39" s="124"/>
      <c r="F39" s="124"/>
      <c r="G39" s="124"/>
    </row>
    <row r="40" spans="1:7">
      <c r="A40" t="s">
        <v>151</v>
      </c>
      <c r="B40" s="96" t="s">
        <v>30</v>
      </c>
      <c r="C40" t="s">
        <v>29</v>
      </c>
      <c r="D40" s="124"/>
      <c r="E40" s="124"/>
      <c r="F40" s="124"/>
      <c r="G40" s="124"/>
    </row>
    <row r="41" spans="1:7">
      <c r="A41" t="s">
        <v>130</v>
      </c>
      <c r="B41" s="96" t="s">
        <v>86</v>
      </c>
      <c r="C41" t="s">
        <v>29</v>
      </c>
    </row>
  </sheetData>
  <mergeCells count="1">
    <mergeCell ref="D3:G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I10"/>
  <sheetViews>
    <sheetView workbookViewId="0">
      <selection activeCell="C6" sqref="C6"/>
    </sheetView>
  </sheetViews>
  <sheetFormatPr baseColWidth="10" defaultRowHeight="15"/>
  <cols>
    <col min="9" max="9" width="12.7109375" bestFit="1" customWidth="1"/>
  </cols>
  <sheetData>
    <row r="1" spans="1:9">
      <c r="F1" s="131"/>
    </row>
    <row r="2" spans="1:9" ht="15.75">
      <c r="A2" s="515" t="s">
        <v>1174</v>
      </c>
      <c r="B2" s="516"/>
      <c r="C2" s="572" t="s">
        <v>60</v>
      </c>
      <c r="D2" s="572"/>
      <c r="E2" s="509"/>
      <c r="F2" s="509"/>
      <c r="G2" s="509"/>
      <c r="H2" s="510"/>
      <c r="I2" s="512" t="s">
        <v>1178</v>
      </c>
    </row>
    <row r="3" spans="1:9" ht="15.75">
      <c r="A3" s="518" t="s">
        <v>1190</v>
      </c>
      <c r="B3" s="517"/>
      <c r="C3" s="573" t="str">
        <f>IFERROR(INDEX(LISTA_SOLICITANTE,MATCH($C$2,SOLICITANTES,0),COLUMN(GERENCIA)),"")</f>
        <v>GCO</v>
      </c>
      <c r="D3" s="573"/>
      <c r="E3" s="511"/>
      <c r="F3" s="511"/>
      <c r="G3" s="511"/>
      <c r="H3" s="513"/>
      <c r="I3" s="514">
        <f ca="1">TODAY()</f>
        <v>42519</v>
      </c>
    </row>
    <row r="4" spans="1:9" ht="15.75">
      <c r="A4" s="518" t="s">
        <v>1180</v>
      </c>
      <c r="B4" s="517"/>
      <c r="C4" s="573" t="str">
        <f>IFERROR(INDEX(LISTA_SOLICITANTE,MATCH($C$2,SOLICITANTES,0),COLUMN(AREA)),"")</f>
        <v>CONTABILIDAD</v>
      </c>
      <c r="D4" s="573"/>
      <c r="E4" s="573"/>
      <c r="F4" s="511"/>
      <c r="G4" s="511"/>
      <c r="H4" s="511"/>
      <c r="I4" s="511"/>
    </row>
    <row r="5" spans="1:9" ht="15.75">
      <c r="A5" s="518" t="s">
        <v>1191</v>
      </c>
      <c r="B5" s="517"/>
      <c r="C5" s="573" t="s">
        <v>61</v>
      </c>
      <c r="D5" s="573"/>
      <c r="E5" s="573"/>
      <c r="F5" s="573"/>
      <c r="G5" s="573"/>
      <c r="H5" s="573"/>
      <c r="I5" s="573"/>
    </row>
    <row r="7" spans="1:9">
      <c r="F7" s="131"/>
    </row>
    <row r="8" spans="1:9">
      <c r="F8" s="131"/>
    </row>
    <row r="9" spans="1:9">
      <c r="F9" s="131"/>
    </row>
    <row r="10" spans="1:9">
      <c r="F10" s="131"/>
    </row>
  </sheetData>
  <mergeCells count="4">
    <mergeCell ref="C2:D2"/>
    <mergeCell ref="C3:D3"/>
    <mergeCell ref="C4:E4"/>
    <mergeCell ref="C5:I5"/>
  </mergeCells>
  <dataValidations count="4">
    <dataValidation type="list" allowBlank="1" showInputMessage="1" showErrorMessage="1" sqref="H7:H9 F7">
      <formula1>$H$7:$H$9</formula1>
    </dataValidation>
    <dataValidation type="list" allowBlank="1" showInputMessage="1" showErrorMessage="1" promptTitle="DFGASDFSDF" sqref="D7">
      <formula1>$H$7:$H$9</formula1>
    </dataValidation>
    <dataValidation type="list" showInputMessage="1" showErrorMessage="1" sqref="C7">
      <formula1>$H$7:$H$9</formula1>
    </dataValidation>
    <dataValidation type="list" allowBlank="1" showInputMessage="1" showErrorMessage="1" sqref="C2">
      <formula1>SOLICITANTES</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election activeCell="D24" sqref="D24"/>
    </sheetView>
  </sheetViews>
  <sheetFormatPr baseColWidth="10"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workbookViewId="0">
      <selection activeCell="D24" sqref="D24"/>
    </sheetView>
  </sheetViews>
  <sheetFormatPr baseColWidth="10" defaultRowHeight="15"/>
  <cols>
    <col min="3" max="3" width="24.85546875" bestFit="1" customWidth="1"/>
  </cols>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PRESTAMOS 2016</vt:lpstr>
      <vt:lpstr>REPORTE</vt:lpstr>
      <vt:lpstr>BASE_SOL</vt:lpstr>
      <vt:lpstr>Hoja3</vt:lpstr>
      <vt:lpstr>Hoja4</vt:lpstr>
      <vt:lpstr>Hoja5</vt:lpstr>
      <vt:lpstr>AREA</vt:lpstr>
      <vt:lpstr>'PRESTAMOS 2016'!Área_de_impresión</vt:lpstr>
      <vt:lpstr>REPORTE!Área_de_impresión</vt:lpstr>
      <vt:lpstr>GERENCIA</vt:lpstr>
      <vt:lpstr>LISTA_SOLICITANTE</vt:lpstr>
      <vt:lpstr>SOLICITANTE</vt:lpstr>
      <vt:lpstr>SOLICITANTES</vt:lpstr>
    </vt:vector>
  </TitlesOfParts>
  <Company>AVICOLA SOFIA LTDA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rramos</dc:creator>
  <cp:lastModifiedBy>Elmarcinho</cp:lastModifiedBy>
  <cp:lastPrinted>2016-05-25T19:53:01Z</cp:lastPrinted>
  <dcterms:created xsi:type="dcterms:W3CDTF">2015-01-15T19:02:02Z</dcterms:created>
  <dcterms:modified xsi:type="dcterms:W3CDTF">2016-05-30T03:27:47Z</dcterms:modified>
</cp:coreProperties>
</file>